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430"/>
  <workbookPr checkCompatibility="1"/>
  <mc:AlternateContent xmlns:mc="http://schemas.openxmlformats.org/markup-compatibility/2006">
    <mc:Choice Requires="x15">
      <x15ac:absPath xmlns:x15ac="http://schemas.microsoft.com/office/spreadsheetml/2010/11/ac" url="\\fsifs01\Website Media\Media - Landing Pages\TomTrapp Resources\"/>
    </mc:Choice>
  </mc:AlternateContent>
  <xr:revisionPtr revIDLastSave="0" documentId="8_{6B8820BF-0511-48C0-96EE-C4C1F2DCEE74}" xr6:coauthVersionLast="45" xr6:coauthVersionMax="45" xr10:uidLastSave="{00000000-0000-0000-0000-000000000000}"/>
  <bookViews>
    <workbookView xWindow="1530" yWindow="1380" windowWidth="21600" windowHeight="11385" xr2:uid="{00000000-000D-0000-FFFF-FFFF00000000}"/>
  </bookViews>
  <sheets>
    <sheet name="FINAL" sheetId="21" r:id="rId1"/>
    <sheet name="master discontinued list" sheetId="24" r:id="rId2"/>
    <sheet name="formulas" sheetId="23" state="hidden" r:id="rId3"/>
    <sheet name="Sheet1" sheetId="22" r:id="rId4"/>
  </sheets>
  <definedNames>
    <definedName name="_xlnm._FilterDatabase" localSheetId="0" hidden="1">FINAL!$O$1:$AA$739</definedName>
    <definedName name="_xlnm._FilterDatabase" localSheetId="2" hidden="1">formulas!$A$1:$N$736</definedName>
    <definedName name="_xlnm._FilterDatabase" localSheetId="3" hidden="1">Sheet1!$A$1:$E$10307</definedName>
    <definedName name="disc">'master discontinued list'!$A$1:$A$1272</definedName>
    <definedName name="items">Sheet1!$A$1:$E$10307</definedName>
    <definedName name="_xlnm.Print_Area" localSheetId="0">FINAL!$A$1:$AA$742</definedName>
    <definedName name="_xlnm.Print_Area" localSheetId="2">formulas!$A$1:$AC$742</definedName>
    <definedName name="_xlnm.Print_Titles" localSheetId="0">FINAL!$1:$1</definedName>
    <definedName name="_xlnm.Print_Titles" localSheetId="2">formulas!$1:$1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350" i="21" l="1"/>
  <c r="AA328" i="21"/>
  <c r="M324" i="21"/>
  <c r="M322" i="21"/>
  <c r="M323" i="21"/>
  <c r="AA268" i="21"/>
  <c r="AA255" i="21"/>
  <c r="AA256" i="21"/>
  <c r="AA257" i="21"/>
  <c r="AA258" i="21"/>
  <c r="AA259" i="21"/>
  <c r="AA260" i="21"/>
  <c r="AA261" i="21"/>
  <c r="AA262" i="21"/>
  <c r="AA240" i="21"/>
  <c r="AA241" i="21"/>
  <c r="AA233" i="21"/>
  <c r="AA234" i="21"/>
  <c r="AA235" i="21"/>
  <c r="AA23" i="21"/>
  <c r="AA24" i="21"/>
  <c r="AA25" i="21"/>
  <c r="AA26" i="21"/>
  <c r="AA27" i="21"/>
  <c r="AA28" i="21"/>
  <c r="AA29" i="21"/>
  <c r="AA30" i="21"/>
  <c r="M730" i="21"/>
  <c r="W233" i="21"/>
  <c r="W234" i="21"/>
  <c r="W705" i="21"/>
  <c r="W682" i="21"/>
  <c r="W674" i="21"/>
  <c r="Z681" i="21"/>
  <c r="Y681" i="21"/>
  <c r="X681" i="21"/>
  <c r="V681" i="21"/>
  <c r="W681" i="21" s="1"/>
  <c r="Z680" i="21"/>
  <c r="Y680" i="21"/>
  <c r="X680" i="21"/>
  <c r="V680" i="21"/>
  <c r="W680" i="21" s="1"/>
  <c r="Z679" i="21"/>
  <c r="Y679" i="21"/>
  <c r="X679" i="21"/>
  <c r="V679" i="21"/>
  <c r="W679" i="21"/>
  <c r="Z678" i="21"/>
  <c r="Y678" i="21"/>
  <c r="X678" i="21"/>
  <c r="V678" i="21"/>
  <c r="W678" i="21" s="1"/>
  <c r="Z677" i="21"/>
  <c r="Y677" i="21"/>
  <c r="X677" i="21"/>
  <c r="V677" i="21"/>
  <c r="W677" i="21"/>
  <c r="Z676" i="21"/>
  <c r="Y676" i="21"/>
  <c r="X676" i="21"/>
  <c r="V676" i="21"/>
  <c r="W676" i="21" s="1"/>
  <c r="Z675" i="21"/>
  <c r="Y675" i="21"/>
  <c r="X675" i="21"/>
  <c r="V675" i="21"/>
  <c r="W675" i="21"/>
  <c r="W582" i="21"/>
  <c r="W284" i="21"/>
  <c r="Z279" i="21"/>
  <c r="Y279" i="21"/>
  <c r="X279" i="21"/>
  <c r="V279" i="21"/>
  <c r="W279" i="21" s="1"/>
  <c r="Z278" i="21"/>
  <c r="Y278" i="21"/>
  <c r="X278" i="21"/>
  <c r="V278" i="21"/>
  <c r="W278" i="21"/>
  <c r="Z277" i="21"/>
  <c r="Y277" i="21"/>
  <c r="X277" i="21"/>
  <c r="V277" i="21"/>
  <c r="W277" i="21" s="1"/>
  <c r="Z276" i="21"/>
  <c r="Y276" i="21"/>
  <c r="X276" i="21"/>
  <c r="V276" i="21"/>
  <c r="W276" i="21" s="1"/>
  <c r="W275" i="21"/>
  <c r="Z274" i="21"/>
  <c r="Y274" i="21"/>
  <c r="X274" i="21"/>
  <c r="V274" i="21"/>
  <c r="W274" i="21"/>
  <c r="Z273" i="21"/>
  <c r="Y273" i="21"/>
  <c r="X273" i="21"/>
  <c r="V273" i="21"/>
  <c r="W273" i="21" s="1"/>
  <c r="Z272" i="21"/>
  <c r="Y272" i="21"/>
  <c r="X272" i="21"/>
  <c r="V272" i="21"/>
  <c r="W272" i="21" s="1"/>
  <c r="Z271" i="21"/>
  <c r="Y271" i="21"/>
  <c r="X271" i="21"/>
  <c r="V271" i="21"/>
  <c r="W271" i="21"/>
  <c r="Z270" i="21"/>
  <c r="Y270" i="21"/>
  <c r="X270" i="21"/>
  <c r="V270" i="21"/>
  <c r="W270" i="21"/>
  <c r="Z269" i="21"/>
  <c r="Y269" i="21"/>
  <c r="X269" i="21"/>
  <c r="V269" i="21"/>
  <c r="W269" i="21" s="1"/>
  <c r="W268" i="21"/>
  <c r="Z267" i="21"/>
  <c r="Y267" i="21"/>
  <c r="X267" i="21"/>
  <c r="V267" i="21"/>
  <c r="W267" i="21" s="1"/>
  <c r="Z266" i="21"/>
  <c r="Y266" i="21"/>
  <c r="X266" i="21"/>
  <c r="V266" i="21"/>
  <c r="W266" i="21"/>
  <c r="Z265" i="21"/>
  <c r="Y265" i="21"/>
  <c r="X265" i="21"/>
  <c r="V265" i="21"/>
  <c r="W265" i="21" s="1"/>
  <c r="Z264" i="21"/>
  <c r="Y264" i="21"/>
  <c r="X264" i="21"/>
  <c r="V264" i="21"/>
  <c r="W264" i="21"/>
  <c r="Z263" i="21"/>
  <c r="Y263" i="21"/>
  <c r="X263" i="21"/>
  <c r="V263" i="21"/>
  <c r="W263" i="21" s="1"/>
  <c r="W262" i="21"/>
  <c r="W261" i="21"/>
  <c r="W260" i="21"/>
  <c r="W259" i="21"/>
  <c r="W258" i="21"/>
  <c r="W257" i="21"/>
  <c r="W256" i="21"/>
  <c r="W255" i="21"/>
  <c r="W254" i="21"/>
  <c r="Z253" i="21"/>
  <c r="Y253" i="21"/>
  <c r="X253" i="21"/>
  <c r="V253" i="21"/>
  <c r="W253" i="21" s="1"/>
  <c r="Z252" i="21"/>
  <c r="Y252" i="21"/>
  <c r="X252" i="21"/>
  <c r="V252" i="21"/>
  <c r="W252" i="21"/>
  <c r="Z251" i="21"/>
  <c r="Y251" i="21"/>
  <c r="X251" i="21"/>
  <c r="V251" i="21"/>
  <c r="W251" i="21" s="1"/>
  <c r="Z250" i="21"/>
  <c r="Y250" i="21"/>
  <c r="X250" i="21"/>
  <c r="V250" i="21"/>
  <c r="W250" i="21"/>
  <c r="Z249" i="21"/>
  <c r="Y249" i="21"/>
  <c r="X249" i="21"/>
  <c r="V249" i="21"/>
  <c r="W249" i="21" s="1"/>
  <c r="Z248" i="21"/>
  <c r="Y248" i="21"/>
  <c r="X248" i="21"/>
  <c r="V248" i="21"/>
  <c r="W248" i="21" s="1"/>
  <c r="Z247" i="21"/>
  <c r="Y247" i="21"/>
  <c r="X247" i="21"/>
  <c r="V247" i="21"/>
  <c r="W247" i="21" s="1"/>
  <c r="Z246" i="21"/>
  <c r="Y246" i="21"/>
  <c r="X246" i="21"/>
  <c r="V246" i="21"/>
  <c r="W246" i="21"/>
  <c r="Z245" i="21"/>
  <c r="Y245" i="21"/>
  <c r="X245" i="21"/>
  <c r="V245" i="21"/>
  <c r="W245" i="21" s="1"/>
  <c r="Z244" i="21"/>
  <c r="Y244" i="21"/>
  <c r="X244" i="21"/>
  <c r="V244" i="21"/>
  <c r="W244" i="21"/>
  <c r="Z243" i="21"/>
  <c r="Y243" i="21"/>
  <c r="X243" i="21"/>
  <c r="V243" i="21"/>
  <c r="W243" i="21" s="1"/>
  <c r="Z242" i="21"/>
  <c r="Y242" i="21"/>
  <c r="X242" i="21"/>
  <c r="V242" i="21"/>
  <c r="W242" i="21"/>
  <c r="W241" i="21"/>
  <c r="W240" i="21"/>
  <c r="Z239" i="21"/>
  <c r="Y239" i="21"/>
  <c r="X239" i="21"/>
  <c r="V239" i="21"/>
  <c r="W239" i="21" s="1"/>
  <c r="Z238" i="21"/>
  <c r="Y238" i="21"/>
  <c r="X238" i="21"/>
  <c r="V238" i="21"/>
  <c r="W238" i="21" s="1"/>
  <c r="Z237" i="21"/>
  <c r="Y237" i="21"/>
  <c r="X237" i="21"/>
  <c r="V237" i="21"/>
  <c r="W237" i="21" s="1"/>
  <c r="Z236" i="21"/>
  <c r="Y236" i="21"/>
  <c r="X236" i="21"/>
  <c r="V236" i="21"/>
  <c r="W236" i="21"/>
  <c r="Z235" i="21"/>
  <c r="Y235" i="21"/>
  <c r="X235" i="21"/>
  <c r="V235" i="21"/>
  <c r="W235" i="21" s="1"/>
  <c r="W31" i="21"/>
  <c r="W30" i="21"/>
  <c r="W29" i="21"/>
  <c r="W28" i="21"/>
  <c r="W27" i="21"/>
  <c r="W26" i="21"/>
  <c r="W25" i="21"/>
  <c r="W24" i="21"/>
  <c r="W23" i="21"/>
  <c r="L699" i="21"/>
  <c r="K699" i="21"/>
  <c r="J699" i="21"/>
  <c r="L698" i="21"/>
  <c r="K698" i="21"/>
  <c r="J698" i="21"/>
  <c r="L697" i="21"/>
  <c r="K697" i="21"/>
  <c r="J697" i="21"/>
  <c r="L696" i="21"/>
  <c r="K696" i="21"/>
  <c r="J696" i="21"/>
  <c r="L695" i="21"/>
  <c r="K695" i="21"/>
  <c r="J695" i="21"/>
  <c r="L694" i="21"/>
  <c r="K694" i="21"/>
  <c r="J694" i="21"/>
  <c r="L693" i="21"/>
  <c r="K693" i="21"/>
  <c r="J693" i="21"/>
  <c r="L692" i="21"/>
  <c r="K692" i="21"/>
  <c r="J692" i="21"/>
  <c r="L691" i="21"/>
  <c r="K691" i="21"/>
  <c r="J691" i="21"/>
  <c r="L690" i="21"/>
  <c r="K690" i="21"/>
  <c r="J690" i="21"/>
  <c r="L689" i="21"/>
  <c r="K689" i="21"/>
  <c r="J689" i="21"/>
  <c r="L688" i="21"/>
  <c r="K688" i="21"/>
  <c r="J688" i="21"/>
  <c r="L687" i="21"/>
  <c r="K687" i="21"/>
  <c r="J687" i="21"/>
  <c r="L686" i="21"/>
  <c r="K686" i="21"/>
  <c r="J686" i="21"/>
  <c r="L685" i="21"/>
  <c r="K685" i="21"/>
  <c r="J685" i="21"/>
  <c r="L684" i="21"/>
  <c r="K684" i="21"/>
  <c r="J684" i="21"/>
  <c r="L683" i="21"/>
  <c r="K683" i="21"/>
  <c r="J683" i="21"/>
  <c r="L682" i="21"/>
  <c r="K682" i="21"/>
  <c r="J682" i="21"/>
  <c r="L681" i="21"/>
  <c r="K681" i="21"/>
  <c r="J681" i="21"/>
  <c r="L680" i="21"/>
  <c r="K680" i="21"/>
  <c r="J680" i="21"/>
  <c r="L679" i="21"/>
  <c r="K679" i="21"/>
  <c r="J679" i="21"/>
  <c r="L678" i="21"/>
  <c r="K678" i="21"/>
  <c r="J678" i="21"/>
  <c r="L677" i="21"/>
  <c r="K677" i="21"/>
  <c r="J677" i="21"/>
  <c r="L676" i="21"/>
  <c r="K676" i="21"/>
  <c r="J676" i="21"/>
  <c r="L675" i="21"/>
  <c r="K675" i="21"/>
  <c r="J675" i="21"/>
  <c r="L674" i="21"/>
  <c r="K674" i="21"/>
  <c r="J674" i="21"/>
  <c r="L673" i="21"/>
  <c r="K673" i="21"/>
  <c r="J673" i="21"/>
  <c r="L671" i="21"/>
  <c r="K671" i="21"/>
  <c r="J671" i="21"/>
  <c r="L670" i="21"/>
  <c r="K670" i="21"/>
  <c r="J670" i="21"/>
  <c r="L669" i="21"/>
  <c r="K669" i="21"/>
  <c r="J669" i="21"/>
  <c r="L668" i="21"/>
  <c r="K668" i="21"/>
  <c r="J668" i="21"/>
  <c r="L667" i="21"/>
  <c r="K667" i="21"/>
  <c r="J667" i="21"/>
  <c r="L666" i="21"/>
  <c r="K666" i="21"/>
  <c r="J666" i="21"/>
  <c r="L665" i="21"/>
  <c r="K665" i="21"/>
  <c r="J665" i="21"/>
  <c r="L664" i="21"/>
  <c r="K664" i="21"/>
  <c r="J664" i="21"/>
  <c r="L663" i="21"/>
  <c r="K663" i="21"/>
  <c r="J663" i="21"/>
  <c r="L662" i="21"/>
  <c r="K662" i="21"/>
  <c r="J662" i="21"/>
  <c r="L661" i="21"/>
  <c r="K661" i="21"/>
  <c r="J661" i="21"/>
  <c r="L660" i="21"/>
  <c r="K660" i="21"/>
  <c r="J660" i="21"/>
  <c r="L659" i="21"/>
  <c r="K659" i="21"/>
  <c r="J659" i="21"/>
  <c r="L658" i="21"/>
  <c r="K658" i="21"/>
  <c r="J658" i="21"/>
  <c r="L657" i="21"/>
  <c r="K657" i="21"/>
  <c r="J657" i="21"/>
  <c r="L656" i="21"/>
  <c r="K656" i="21"/>
  <c r="J656" i="21"/>
  <c r="L655" i="21"/>
  <c r="K655" i="21"/>
  <c r="J655" i="21"/>
  <c r="L654" i="21"/>
  <c r="K654" i="21"/>
  <c r="J654" i="21"/>
  <c r="L653" i="21"/>
  <c r="K653" i="21"/>
  <c r="J653" i="21"/>
  <c r="L652" i="21"/>
  <c r="K652" i="21"/>
  <c r="J652" i="21"/>
  <c r="L651" i="21"/>
  <c r="K651" i="21"/>
  <c r="J651" i="21"/>
  <c r="L650" i="21"/>
  <c r="K650" i="21"/>
  <c r="J650" i="21"/>
  <c r="L649" i="21"/>
  <c r="K649" i="21"/>
  <c r="J649" i="21"/>
  <c r="L648" i="21"/>
  <c r="K648" i="21"/>
  <c r="J648" i="21"/>
  <c r="L647" i="21"/>
  <c r="K647" i="21"/>
  <c r="J647" i="21"/>
  <c r="L646" i="21"/>
  <c r="K646" i="21"/>
  <c r="J646" i="21"/>
  <c r="L645" i="21"/>
  <c r="K645" i="21"/>
  <c r="J645" i="21"/>
  <c r="L644" i="21"/>
  <c r="K644" i="21"/>
  <c r="J644" i="21"/>
  <c r="L643" i="21"/>
  <c r="K643" i="21"/>
  <c r="J643" i="21"/>
  <c r="L642" i="21"/>
  <c r="K642" i="21"/>
  <c r="J642" i="21"/>
  <c r="L641" i="21"/>
  <c r="K641" i="21"/>
  <c r="J641" i="21"/>
  <c r="L639" i="21"/>
  <c r="K639" i="21"/>
  <c r="J639" i="21"/>
  <c r="L638" i="21"/>
  <c r="K638" i="21"/>
  <c r="J638" i="21"/>
  <c r="L637" i="21"/>
  <c r="K637" i="21"/>
  <c r="J637" i="21"/>
  <c r="I507" i="21"/>
  <c r="I701" i="21"/>
  <c r="I700" i="21"/>
  <c r="I672" i="21"/>
  <c r="I640" i="21"/>
  <c r="I636" i="21"/>
  <c r="I506" i="21"/>
  <c r="I505" i="21"/>
  <c r="I504" i="21"/>
  <c r="I324" i="21"/>
  <c r="I323" i="21"/>
  <c r="I322" i="21"/>
  <c r="H699" i="21"/>
  <c r="I699" i="21" s="1"/>
  <c r="H698" i="21"/>
  <c r="I698" i="21"/>
  <c r="H697" i="21"/>
  <c r="I697" i="21"/>
  <c r="H696" i="21"/>
  <c r="I696" i="21" s="1"/>
  <c r="H695" i="21"/>
  <c r="I695" i="21" s="1"/>
  <c r="H694" i="21"/>
  <c r="I694" i="21"/>
  <c r="H693" i="21"/>
  <c r="I693" i="21"/>
  <c r="H692" i="21"/>
  <c r="I692" i="21" s="1"/>
  <c r="H691" i="21"/>
  <c r="I691" i="21" s="1"/>
  <c r="H690" i="21"/>
  <c r="I690" i="21" s="1"/>
  <c r="H689" i="21"/>
  <c r="I689" i="21"/>
  <c r="H688" i="21"/>
  <c r="I688" i="21" s="1"/>
  <c r="H687" i="21"/>
  <c r="I687" i="21" s="1"/>
  <c r="H686" i="21"/>
  <c r="I686" i="21"/>
  <c r="H685" i="21"/>
  <c r="I685" i="21"/>
  <c r="H684" i="21"/>
  <c r="I684" i="21" s="1"/>
  <c r="H683" i="21"/>
  <c r="I683" i="21" s="1"/>
  <c r="H682" i="21"/>
  <c r="I682" i="21"/>
  <c r="H681" i="21"/>
  <c r="I681" i="21"/>
  <c r="H680" i="21"/>
  <c r="I680" i="21" s="1"/>
  <c r="H679" i="21"/>
  <c r="I679" i="21" s="1"/>
  <c r="H678" i="21"/>
  <c r="I678" i="21"/>
  <c r="H677" i="21"/>
  <c r="I677" i="21"/>
  <c r="H676" i="21"/>
  <c r="I676" i="21" s="1"/>
  <c r="H675" i="21"/>
  <c r="I675" i="21" s="1"/>
  <c r="H674" i="21"/>
  <c r="I674" i="21" s="1"/>
  <c r="H673" i="21"/>
  <c r="I673" i="21"/>
  <c r="H671" i="21"/>
  <c r="I671" i="21" s="1"/>
  <c r="H670" i="21"/>
  <c r="I670" i="21" s="1"/>
  <c r="H669" i="21"/>
  <c r="I669" i="21"/>
  <c r="H668" i="21"/>
  <c r="I668" i="21"/>
  <c r="H667" i="21"/>
  <c r="I667" i="21" s="1"/>
  <c r="H666" i="21"/>
  <c r="I666" i="21" s="1"/>
  <c r="H665" i="21"/>
  <c r="I665" i="21"/>
  <c r="H664" i="21"/>
  <c r="I664" i="21"/>
  <c r="H663" i="21"/>
  <c r="I663" i="21" s="1"/>
  <c r="H662" i="21"/>
  <c r="I662" i="21" s="1"/>
  <c r="H661" i="21"/>
  <c r="I661" i="21"/>
  <c r="H660" i="21"/>
  <c r="I660" i="21"/>
  <c r="H659" i="21"/>
  <c r="I659" i="21" s="1"/>
  <c r="H658" i="21"/>
  <c r="I658" i="21" s="1"/>
  <c r="H657" i="21"/>
  <c r="I657" i="21" s="1"/>
  <c r="H656" i="21"/>
  <c r="I656" i="21"/>
  <c r="H655" i="21"/>
  <c r="I655" i="21" s="1"/>
  <c r="H654" i="21"/>
  <c r="I654" i="21" s="1"/>
  <c r="H653" i="21"/>
  <c r="I653" i="21"/>
  <c r="H652" i="21"/>
  <c r="I652" i="21"/>
  <c r="H651" i="21"/>
  <c r="I651" i="21" s="1"/>
  <c r="H650" i="21"/>
  <c r="I650" i="21" s="1"/>
  <c r="H649" i="21"/>
  <c r="I649" i="21"/>
  <c r="H648" i="21"/>
  <c r="I648" i="21"/>
  <c r="H647" i="21"/>
  <c r="I647" i="21" s="1"/>
  <c r="H646" i="21"/>
  <c r="I646" i="21" s="1"/>
  <c r="H645" i="21"/>
  <c r="I645" i="21"/>
  <c r="H644" i="21"/>
  <c r="I644" i="21"/>
  <c r="H643" i="21"/>
  <c r="I643" i="21" s="1"/>
  <c r="H642" i="21"/>
  <c r="I642" i="21" s="1"/>
  <c r="H641" i="21"/>
  <c r="I641" i="21" s="1"/>
  <c r="H639" i="21"/>
  <c r="I639" i="21"/>
  <c r="H638" i="21"/>
  <c r="I638" i="21" s="1"/>
  <c r="H637" i="21"/>
  <c r="I637" i="21" s="1"/>
  <c r="P420" i="21"/>
  <c r="W420" i="21"/>
  <c r="AA420" i="21"/>
  <c r="I63" i="21"/>
  <c r="B63" i="21"/>
  <c r="I62" i="21"/>
  <c r="B62" i="21"/>
  <c r="I61" i="21"/>
  <c r="B61" i="21"/>
  <c r="I60" i="21"/>
  <c r="B60" i="21"/>
  <c r="I59" i="21"/>
  <c r="B59" i="21"/>
  <c r="I58" i="21"/>
  <c r="B58" i="21"/>
  <c r="I57" i="21"/>
  <c r="B57" i="21"/>
  <c r="W696" i="21"/>
  <c r="W695" i="21"/>
  <c r="W694" i="21"/>
  <c r="W693" i="21"/>
  <c r="W692" i="21"/>
  <c r="W691" i="21"/>
  <c r="W690" i="21"/>
  <c r="W689" i="21"/>
  <c r="W688" i="21"/>
  <c r="W687" i="21"/>
  <c r="W686" i="21"/>
  <c r="W685" i="21"/>
  <c r="I730" i="21"/>
  <c r="I729" i="21"/>
  <c r="I728" i="21"/>
  <c r="I727" i="21"/>
  <c r="I726" i="21"/>
  <c r="I725" i="21"/>
  <c r="I724" i="21"/>
  <c r="I723" i="21"/>
  <c r="I722" i="21"/>
  <c r="I721" i="21"/>
  <c r="I720" i="21"/>
  <c r="I719" i="21"/>
  <c r="I718" i="21"/>
  <c r="I717" i="21"/>
  <c r="I716" i="21"/>
  <c r="I713" i="21"/>
  <c r="I712" i="21"/>
  <c r="I711" i="21"/>
  <c r="I710" i="21"/>
  <c r="I709" i="21"/>
  <c r="I708" i="21"/>
  <c r="I707" i="21"/>
  <c r="I706" i="21"/>
  <c r="I705" i="21"/>
  <c r="I704" i="21"/>
  <c r="I703" i="21"/>
  <c r="I702" i="21"/>
  <c r="W641" i="21"/>
  <c r="W640" i="21"/>
  <c r="W639" i="21"/>
  <c r="W638" i="21"/>
  <c r="W637" i="21"/>
  <c r="W636" i="21"/>
  <c r="W635" i="21"/>
  <c r="W634" i="21"/>
  <c r="W633" i="21"/>
  <c r="W630" i="21"/>
  <c r="W629" i="21"/>
  <c r="W628" i="21"/>
  <c r="W627" i="21"/>
  <c r="W626" i="21"/>
  <c r="W625" i="21"/>
  <c r="W624" i="21"/>
  <c r="W623" i="21"/>
  <c r="W622" i="21"/>
  <c r="W621" i="21"/>
  <c r="W620" i="21"/>
  <c r="W619" i="21"/>
  <c r="W581" i="21"/>
  <c r="W580" i="21"/>
  <c r="W579" i="21"/>
  <c r="W578" i="21"/>
  <c r="W577" i="21"/>
  <c r="W576" i="21"/>
  <c r="W575" i="21"/>
  <c r="W574" i="21"/>
  <c r="W573" i="21"/>
  <c r="W572" i="21"/>
  <c r="W571" i="21"/>
  <c r="W570" i="21"/>
  <c r="W569" i="21"/>
  <c r="W568" i="21"/>
  <c r="W565" i="21"/>
  <c r="W564" i="21"/>
  <c r="I614" i="21"/>
  <c r="I613" i="21"/>
  <c r="I612" i="21"/>
  <c r="I611" i="21"/>
  <c r="I610" i="21"/>
  <c r="I609" i="21"/>
  <c r="I608" i="21"/>
  <c r="I607" i="21"/>
  <c r="I606" i="21"/>
  <c r="I605" i="21"/>
  <c r="I602" i="21"/>
  <c r="I601" i="21"/>
  <c r="I600" i="21"/>
  <c r="I599" i="21"/>
  <c r="I598" i="21"/>
  <c r="I597" i="21"/>
  <c r="I596" i="21"/>
  <c r="I595" i="21"/>
  <c r="I594" i="21"/>
  <c r="I593" i="21"/>
  <c r="I592" i="21"/>
  <c r="I591" i="21"/>
  <c r="I590" i="21"/>
  <c r="I589" i="21"/>
  <c r="I588" i="21"/>
  <c r="I587" i="21"/>
  <c r="I586" i="21"/>
  <c r="W532" i="21"/>
  <c r="W531" i="21"/>
  <c r="W530" i="21"/>
  <c r="W529" i="21"/>
  <c r="W526" i="21"/>
  <c r="W525" i="21"/>
  <c r="W524" i="21"/>
  <c r="W523" i="21"/>
  <c r="W522" i="21"/>
  <c r="W521" i="21"/>
  <c r="W520" i="21"/>
  <c r="W519" i="21"/>
  <c r="W518" i="21"/>
  <c r="W517" i="21"/>
  <c r="W516" i="21"/>
  <c r="W515" i="21"/>
  <c r="W514" i="21"/>
  <c r="W513" i="21"/>
  <c r="W512" i="21"/>
  <c r="W511" i="21"/>
  <c r="I564" i="21"/>
  <c r="I563" i="21"/>
  <c r="I562" i="21"/>
  <c r="I561" i="21"/>
  <c r="I560" i="21"/>
  <c r="I559" i="21"/>
  <c r="I558" i="21"/>
  <c r="I557" i="21"/>
  <c r="I556" i="21"/>
  <c r="I555" i="21"/>
  <c r="I554" i="21"/>
  <c r="I553" i="21"/>
  <c r="I552" i="21"/>
  <c r="I551" i="21"/>
  <c r="I550" i="21"/>
  <c r="I549" i="21"/>
  <c r="I548" i="21"/>
  <c r="I547" i="21"/>
  <c r="I546" i="21"/>
  <c r="I545" i="21"/>
  <c r="I544" i="21"/>
  <c r="I543" i="21"/>
  <c r="I542" i="21"/>
  <c r="I541" i="21"/>
  <c r="I540" i="21"/>
  <c r="I539" i="21"/>
  <c r="I538" i="21"/>
  <c r="I537" i="21"/>
  <c r="I536" i="21"/>
  <c r="I535" i="21"/>
  <c r="W479" i="21"/>
  <c r="W478" i="21"/>
  <c r="W477" i="21"/>
  <c r="W476" i="21"/>
  <c r="W475" i="21"/>
  <c r="W474" i="21"/>
  <c r="W473" i="21"/>
  <c r="W472" i="21"/>
  <c r="W471" i="21"/>
  <c r="W468" i="21"/>
  <c r="W467" i="21"/>
  <c r="W466" i="21"/>
  <c r="W465" i="21"/>
  <c r="W464" i="21"/>
  <c r="W463" i="21"/>
  <c r="W462" i="21"/>
  <c r="W461" i="21"/>
  <c r="W460" i="21"/>
  <c r="W459" i="21"/>
  <c r="W458" i="21"/>
  <c r="W457" i="21"/>
  <c r="W456" i="21"/>
  <c r="W455" i="21"/>
  <c r="I509" i="21"/>
  <c r="I508" i="21"/>
  <c r="I503" i="21"/>
  <c r="I502" i="21"/>
  <c r="I501" i="21"/>
  <c r="I500" i="21"/>
  <c r="I499" i="21"/>
  <c r="I498" i="21"/>
  <c r="I497" i="21"/>
  <c r="I496" i="21"/>
  <c r="I495" i="21"/>
  <c r="I494" i="21"/>
  <c r="I493" i="21"/>
  <c r="I492" i="21"/>
  <c r="I489" i="21"/>
  <c r="I488" i="21"/>
  <c r="I487" i="21"/>
  <c r="I486" i="21"/>
  <c r="I485" i="21"/>
  <c r="I484" i="21"/>
  <c r="I483" i="21"/>
  <c r="I482" i="21"/>
  <c r="I481" i="21"/>
  <c r="I480" i="21"/>
  <c r="I479" i="21"/>
  <c r="I478" i="21"/>
  <c r="I477" i="21"/>
  <c r="I476" i="21"/>
  <c r="I475" i="21"/>
  <c r="W419" i="21"/>
  <c r="W418" i="21"/>
  <c r="W417" i="21"/>
  <c r="W416" i="21"/>
  <c r="W415" i="21"/>
  <c r="W414" i="21"/>
  <c r="W413" i="21"/>
  <c r="W412" i="21"/>
  <c r="W411" i="21"/>
  <c r="W410" i="21"/>
  <c r="W409" i="21"/>
  <c r="W408" i="21"/>
  <c r="W407" i="21"/>
  <c r="W406" i="21"/>
  <c r="W405" i="21"/>
  <c r="W404" i="21"/>
  <c r="W403" i="21"/>
  <c r="W402" i="21"/>
  <c r="W401" i="21"/>
  <c r="W400" i="21"/>
  <c r="W399" i="21"/>
  <c r="I453" i="21"/>
  <c r="I452" i="21"/>
  <c r="I451" i="21"/>
  <c r="I450" i="21"/>
  <c r="I449" i="21"/>
  <c r="I448" i="21"/>
  <c r="I447" i="21"/>
  <c r="I446" i="21"/>
  <c r="I445" i="21"/>
  <c r="I444" i="21"/>
  <c r="I443" i="21"/>
  <c r="I442" i="21"/>
  <c r="I441" i="21"/>
  <c r="I440" i="21"/>
  <c r="I439" i="21"/>
  <c r="I438" i="21"/>
  <c r="I437" i="21"/>
  <c r="I436" i="21"/>
  <c r="I435" i="21"/>
  <c r="I434" i="21"/>
  <c r="I433" i="21"/>
  <c r="I432" i="21"/>
  <c r="I431" i="21"/>
  <c r="I430" i="21"/>
  <c r="I429" i="21"/>
  <c r="I428" i="21"/>
  <c r="I427" i="21"/>
  <c r="I426" i="21"/>
  <c r="I425" i="21"/>
  <c r="I424" i="21"/>
  <c r="I423" i="21"/>
  <c r="I422" i="21"/>
  <c r="I421" i="21"/>
  <c r="I420" i="21"/>
  <c r="I419" i="21"/>
  <c r="W363" i="21"/>
  <c r="W362" i="21"/>
  <c r="W361" i="21"/>
  <c r="W360" i="21"/>
  <c r="W359" i="21"/>
  <c r="W358" i="21"/>
  <c r="W357" i="21"/>
  <c r="W356" i="21"/>
  <c r="W355" i="21"/>
  <c r="W354" i="21"/>
  <c r="W353" i="21"/>
  <c r="W352" i="21"/>
  <c r="W351" i="21"/>
  <c r="W350" i="21"/>
  <c r="W349" i="21"/>
  <c r="W348" i="21"/>
  <c r="W344" i="21"/>
  <c r="W343" i="21"/>
  <c r="I396" i="21"/>
  <c r="I395" i="21"/>
  <c r="I394" i="21"/>
  <c r="I393" i="21"/>
  <c r="I392" i="21"/>
  <c r="I391" i="21"/>
  <c r="I390" i="21"/>
  <c r="I389" i="21"/>
  <c r="I388" i="21"/>
  <c r="I387" i="21"/>
  <c r="I386" i="21"/>
  <c r="I385" i="21"/>
  <c r="I384" i="21"/>
  <c r="I383" i="21"/>
  <c r="I382" i="21"/>
  <c r="I381" i="21"/>
  <c r="I380" i="21"/>
  <c r="I379" i="21"/>
  <c r="I378" i="21"/>
  <c r="I377" i="21"/>
  <c r="I376" i="21"/>
  <c r="I375" i="21"/>
  <c r="I374" i="21"/>
  <c r="I373" i="21"/>
  <c r="I372" i="21"/>
  <c r="I371" i="21"/>
  <c r="I370" i="21"/>
  <c r="I369" i="21"/>
  <c r="I368" i="21"/>
  <c r="W311" i="21"/>
  <c r="W310" i="21"/>
  <c r="W309" i="21"/>
  <c r="W308" i="21"/>
  <c r="W307" i="21"/>
  <c r="W306" i="21"/>
  <c r="W305" i="21"/>
  <c r="W304" i="21"/>
  <c r="W301" i="21"/>
  <c r="W300" i="21"/>
  <c r="W299" i="21"/>
  <c r="W298" i="21"/>
  <c r="W297" i="21"/>
  <c r="W296" i="21"/>
  <c r="W295" i="21"/>
  <c r="W294" i="21"/>
  <c r="W293" i="21"/>
  <c r="W292" i="21"/>
  <c r="W291" i="21"/>
  <c r="W290" i="21"/>
  <c r="W289" i="21"/>
  <c r="W288" i="21"/>
  <c r="W287" i="21"/>
  <c r="W286" i="21"/>
  <c r="I341" i="21"/>
  <c r="I340" i="21"/>
  <c r="I339" i="21"/>
  <c r="I338" i="21"/>
  <c r="I337" i="21"/>
  <c r="I336" i="21"/>
  <c r="I335" i="21"/>
  <c r="I334" i="21"/>
  <c r="I333" i="21"/>
  <c r="I332" i="21"/>
  <c r="I331" i="21"/>
  <c r="I330" i="21"/>
  <c r="I329" i="21"/>
  <c r="I328" i="21"/>
  <c r="I327" i="21"/>
  <c r="I326" i="21"/>
  <c r="I325" i="21"/>
  <c r="I321" i="21"/>
  <c r="I320" i="21"/>
  <c r="I319" i="21"/>
  <c r="I318" i="21"/>
  <c r="I317" i="21"/>
  <c r="I316" i="21"/>
  <c r="I315" i="21"/>
  <c r="I314" i="21"/>
  <c r="I313" i="21"/>
  <c r="I312" i="21"/>
  <c r="I311" i="21"/>
  <c r="I310" i="21"/>
  <c r="W232" i="21"/>
  <c r="W231" i="21"/>
  <c r="W230" i="21"/>
  <c r="I283" i="21"/>
  <c r="I282" i="21"/>
  <c r="I281" i="21"/>
  <c r="I280" i="21"/>
  <c r="I279" i="21"/>
  <c r="I278" i="21"/>
  <c r="I277" i="21"/>
  <c r="I276" i="21"/>
  <c r="I275" i="21"/>
  <c r="I274" i="21"/>
  <c r="I273" i="21"/>
  <c r="I272" i="21"/>
  <c r="I271" i="21"/>
  <c r="I270" i="21"/>
  <c r="I269" i="21"/>
  <c r="I268" i="21"/>
  <c r="I267" i="21"/>
  <c r="I266" i="21"/>
  <c r="I265" i="21"/>
  <c r="I264" i="21"/>
  <c r="I263" i="21"/>
  <c r="I262" i="21"/>
  <c r="I261" i="21"/>
  <c r="I260" i="21"/>
  <c r="I257" i="21"/>
  <c r="I256" i="21"/>
  <c r="I255" i="21"/>
  <c r="I254" i="21"/>
  <c r="I253" i="21"/>
  <c r="I252" i="21"/>
  <c r="I251" i="21"/>
  <c r="I250" i="21"/>
  <c r="I249" i="21"/>
  <c r="I248" i="21"/>
  <c r="I247" i="21"/>
  <c r="I246" i="21"/>
  <c r="I245" i="21"/>
  <c r="I244" i="21"/>
  <c r="I243" i="21"/>
  <c r="I242" i="21"/>
  <c r="I241" i="21"/>
  <c r="I240" i="21"/>
  <c r="I239" i="21"/>
  <c r="I238" i="21"/>
  <c r="I237" i="21"/>
  <c r="I236" i="21"/>
  <c r="W179" i="21"/>
  <c r="W178" i="21"/>
  <c r="W177" i="21"/>
  <c r="W176" i="21"/>
  <c r="W175" i="21"/>
  <c r="W174" i="21"/>
  <c r="W173" i="21"/>
  <c r="W172" i="21"/>
  <c r="I227" i="21"/>
  <c r="I226" i="21"/>
  <c r="I225" i="21"/>
  <c r="I224" i="21"/>
  <c r="I223" i="21"/>
  <c r="I222" i="21"/>
  <c r="I221" i="21"/>
  <c r="I220" i="21"/>
  <c r="I219" i="21"/>
  <c r="I218" i="21"/>
  <c r="I217" i="21"/>
  <c r="I216" i="21"/>
  <c r="I215" i="21"/>
  <c r="I214" i="21"/>
  <c r="I212" i="21"/>
  <c r="I211" i="21"/>
  <c r="I210" i="21"/>
  <c r="I209" i="21"/>
  <c r="I208" i="21"/>
  <c r="I207" i="21"/>
  <c r="I206" i="21"/>
  <c r="I205" i="21"/>
  <c r="I204" i="21"/>
  <c r="I203" i="21"/>
  <c r="I202" i="21"/>
  <c r="I201" i="21"/>
  <c r="I200" i="21"/>
  <c r="I199" i="21"/>
  <c r="I198" i="21"/>
  <c r="I197" i="21"/>
  <c r="I196" i="21"/>
  <c r="I195" i="21"/>
  <c r="I194" i="21"/>
  <c r="I193" i="21"/>
  <c r="I192" i="21"/>
  <c r="I191" i="21"/>
  <c r="I190" i="21"/>
  <c r="I189" i="21"/>
  <c r="I188" i="21"/>
  <c r="I187" i="21"/>
  <c r="I186" i="21"/>
  <c r="I185" i="21"/>
  <c r="I184" i="21"/>
  <c r="I183" i="21"/>
  <c r="I182" i="21"/>
  <c r="I181" i="21"/>
  <c r="I180" i="21"/>
  <c r="I179" i="21"/>
  <c r="W122" i="21"/>
  <c r="W121" i="21"/>
  <c r="W120" i="21"/>
  <c r="W119" i="21"/>
  <c r="W118" i="21"/>
  <c r="W117" i="21"/>
  <c r="W116" i="21"/>
  <c r="W115" i="21"/>
  <c r="I170" i="21"/>
  <c r="I169" i="21"/>
  <c r="I168" i="21"/>
  <c r="I167" i="21"/>
  <c r="I166" i="21"/>
  <c r="I165" i="21"/>
  <c r="I164" i="21"/>
  <c r="I163" i="21"/>
  <c r="I162" i="21"/>
  <c r="I161" i="21"/>
  <c r="I160" i="21"/>
  <c r="I159" i="21"/>
  <c r="I158" i="21"/>
  <c r="I157" i="21"/>
  <c r="I156" i="21"/>
  <c r="I155" i="21"/>
  <c r="I154" i="21"/>
  <c r="I153" i="21"/>
  <c r="I152" i="21"/>
  <c r="I151" i="21"/>
  <c r="I150" i="21"/>
  <c r="I149" i="21"/>
  <c r="I148" i="21"/>
  <c r="I147" i="21"/>
  <c r="I146" i="21"/>
  <c r="I145" i="21"/>
  <c r="I144" i="21"/>
  <c r="I143" i="21"/>
  <c r="I142" i="21"/>
  <c r="I141" i="21"/>
  <c r="I140" i="21"/>
  <c r="I139" i="21"/>
  <c r="I138" i="21"/>
  <c r="I137" i="21"/>
  <c r="I136" i="21"/>
  <c r="I135" i="21"/>
  <c r="I134" i="21"/>
  <c r="I133" i="21"/>
  <c r="I132" i="21"/>
  <c r="I131" i="21"/>
  <c r="I130" i="21"/>
  <c r="I129" i="21"/>
  <c r="I128" i="21"/>
  <c r="I127" i="21"/>
  <c r="I126" i="21"/>
  <c r="I125" i="21"/>
  <c r="I124" i="21"/>
  <c r="I123" i="21"/>
  <c r="I122" i="21"/>
  <c r="W65" i="21"/>
  <c r="W64" i="21"/>
  <c r="W63" i="21"/>
  <c r="W62" i="21"/>
  <c r="W61" i="21"/>
  <c r="W60" i="21"/>
  <c r="W59" i="21"/>
  <c r="W58" i="21"/>
  <c r="I113" i="21"/>
  <c r="I112" i="21"/>
  <c r="I111" i="21"/>
  <c r="I110" i="21"/>
  <c r="I109" i="21"/>
  <c r="I108" i="21"/>
  <c r="I107" i="21"/>
  <c r="I106" i="21"/>
  <c r="I105" i="21"/>
  <c r="I104" i="21"/>
  <c r="I103" i="21"/>
  <c r="I102" i="21"/>
  <c r="I101" i="21"/>
  <c r="I100" i="21"/>
  <c r="I99" i="21"/>
  <c r="I98" i="21"/>
  <c r="I97" i="21"/>
  <c r="I96" i="21"/>
  <c r="I95" i="21"/>
  <c r="I94" i="21"/>
  <c r="I93" i="21"/>
  <c r="I92" i="21"/>
  <c r="I91" i="21"/>
  <c r="I90" i="21"/>
  <c r="I89" i="21"/>
  <c r="I88" i="21"/>
  <c r="I87" i="21"/>
  <c r="I86" i="21"/>
  <c r="I85" i="21"/>
  <c r="I84" i="21"/>
  <c r="I83" i="21"/>
  <c r="I82" i="21"/>
  <c r="I81" i="21"/>
  <c r="I80" i="21"/>
  <c r="I79" i="21"/>
  <c r="I78" i="21"/>
  <c r="I77" i="21"/>
  <c r="I76" i="21"/>
  <c r="I75" i="21"/>
  <c r="I74" i="21"/>
  <c r="I73" i="21"/>
  <c r="I72" i="21"/>
  <c r="I71" i="21"/>
  <c r="I70" i="21"/>
  <c r="I69" i="21"/>
  <c r="I68" i="21"/>
  <c r="I67" i="21"/>
  <c r="I66" i="21"/>
  <c r="I56" i="21"/>
  <c r="I55" i="21"/>
  <c r="I52" i="21"/>
  <c r="I51" i="21"/>
  <c r="I50" i="21"/>
  <c r="I49" i="21"/>
  <c r="I48" i="21"/>
  <c r="I47" i="21"/>
  <c r="I46" i="21"/>
  <c r="I45" i="21"/>
  <c r="I44" i="21"/>
  <c r="I43" i="21"/>
  <c r="I42" i="21"/>
  <c r="I41" i="21"/>
  <c r="I40" i="21"/>
  <c r="I39" i="21"/>
  <c r="I38" i="21"/>
  <c r="I35" i="21"/>
  <c r="I34" i="21"/>
  <c r="I33" i="21"/>
  <c r="I32" i="21"/>
  <c r="I31" i="21"/>
  <c r="I30" i="21"/>
  <c r="I29" i="21"/>
  <c r="I28" i="21"/>
  <c r="I27" i="21"/>
  <c r="I26" i="21"/>
  <c r="I25" i="21"/>
  <c r="I24" i="21"/>
  <c r="I23" i="21"/>
  <c r="I22" i="21"/>
  <c r="I21" i="21"/>
  <c r="I20" i="21"/>
  <c r="I19" i="21"/>
  <c r="I18" i="21"/>
  <c r="I17" i="21"/>
  <c r="I16" i="21"/>
  <c r="I15" i="21"/>
  <c r="I14" i="21"/>
  <c r="I13" i="21"/>
  <c r="I12" i="21"/>
  <c r="I11" i="21"/>
  <c r="I10" i="21"/>
  <c r="I9" i="21"/>
  <c r="I8" i="21"/>
  <c r="I7" i="21"/>
  <c r="I6" i="21"/>
  <c r="I5" i="21"/>
  <c r="I4" i="21"/>
  <c r="I3" i="21"/>
  <c r="N736" i="23"/>
  <c r="M736" i="23"/>
  <c r="L736" i="23"/>
  <c r="K736" i="23"/>
  <c r="J736" i="23"/>
  <c r="H736" i="23"/>
  <c r="I736" i="23"/>
  <c r="B736" i="23"/>
  <c r="N735" i="23"/>
  <c r="M735" i="23"/>
  <c r="L735" i="23"/>
  <c r="K735" i="23"/>
  <c r="J735" i="23"/>
  <c r="H735" i="23"/>
  <c r="I735" i="23"/>
  <c r="B735" i="23"/>
  <c r="N734" i="23"/>
  <c r="M734" i="23"/>
  <c r="L734" i="23"/>
  <c r="K734" i="23"/>
  <c r="J734" i="23"/>
  <c r="H734" i="23"/>
  <c r="I734" i="23"/>
  <c r="B734" i="23"/>
  <c r="N733" i="23"/>
  <c r="M733" i="23"/>
  <c r="L733" i="23"/>
  <c r="K733" i="23"/>
  <c r="J733" i="23"/>
  <c r="H733" i="23"/>
  <c r="I733" i="23"/>
  <c r="B733" i="23"/>
  <c r="N732" i="23"/>
  <c r="M732" i="23"/>
  <c r="L732" i="23"/>
  <c r="K732" i="23"/>
  <c r="J732" i="23"/>
  <c r="H732" i="23"/>
  <c r="I732" i="23"/>
  <c r="B732" i="23"/>
  <c r="N731" i="23"/>
  <c r="M731" i="23"/>
  <c r="L731" i="23"/>
  <c r="K731" i="23"/>
  <c r="J731" i="23"/>
  <c r="H731" i="23"/>
  <c r="I731" i="23"/>
  <c r="B731" i="23"/>
  <c r="N730" i="23"/>
  <c r="M730" i="23"/>
  <c r="L730" i="23"/>
  <c r="K730" i="23"/>
  <c r="J730" i="23"/>
  <c r="H730" i="23"/>
  <c r="I730" i="23"/>
  <c r="B730" i="23"/>
  <c r="N729" i="23"/>
  <c r="M729" i="23"/>
  <c r="L729" i="23"/>
  <c r="K729" i="23"/>
  <c r="J729" i="23"/>
  <c r="H729" i="23"/>
  <c r="I729" i="23"/>
  <c r="B729" i="23"/>
  <c r="N728" i="23"/>
  <c r="M728" i="23"/>
  <c r="L728" i="23"/>
  <c r="K728" i="23"/>
  <c r="J728" i="23"/>
  <c r="H728" i="23"/>
  <c r="I728" i="23"/>
  <c r="B728" i="23"/>
  <c r="N727" i="23"/>
  <c r="M727" i="23"/>
  <c r="L727" i="23"/>
  <c r="K727" i="23"/>
  <c r="J727" i="23"/>
  <c r="H727" i="23"/>
  <c r="I727" i="23"/>
  <c r="B727" i="23"/>
  <c r="AC726" i="23"/>
  <c r="AB726" i="23"/>
  <c r="AA726" i="23"/>
  <c r="Z726" i="23"/>
  <c r="Y726" i="23"/>
  <c r="W726" i="23"/>
  <c r="X726" i="23"/>
  <c r="Q726" i="23"/>
  <c r="N726" i="23"/>
  <c r="M726" i="23"/>
  <c r="L726" i="23"/>
  <c r="K726" i="23"/>
  <c r="J726" i="23"/>
  <c r="H726" i="23"/>
  <c r="I726" i="23"/>
  <c r="B726" i="23"/>
  <c r="AC725" i="23"/>
  <c r="AB725" i="23"/>
  <c r="AA725" i="23"/>
  <c r="Z725" i="23"/>
  <c r="Y725" i="23"/>
  <c r="W725" i="23"/>
  <c r="X725" i="23"/>
  <c r="Q725" i="23"/>
  <c r="N725" i="23"/>
  <c r="M725" i="23"/>
  <c r="L725" i="23"/>
  <c r="K725" i="23"/>
  <c r="J725" i="23"/>
  <c r="H725" i="23"/>
  <c r="I725" i="23"/>
  <c r="B725" i="23"/>
  <c r="AC724" i="23"/>
  <c r="AB724" i="23"/>
  <c r="AA724" i="23"/>
  <c r="Z724" i="23"/>
  <c r="Y724" i="23"/>
  <c r="W724" i="23"/>
  <c r="X724" i="23"/>
  <c r="Q724" i="23"/>
  <c r="M724" i="23"/>
  <c r="L724" i="23"/>
  <c r="K724" i="23"/>
  <c r="J724" i="23"/>
  <c r="H724" i="23"/>
  <c r="I724" i="23" s="1"/>
  <c r="AC723" i="23"/>
  <c r="AB723" i="23"/>
  <c r="AA723" i="23"/>
  <c r="Z723" i="23"/>
  <c r="Y723" i="23"/>
  <c r="W723" i="23"/>
  <c r="X723" i="23" s="1"/>
  <c r="Q723" i="23"/>
  <c r="M723" i="23"/>
  <c r="L723" i="23"/>
  <c r="K723" i="23"/>
  <c r="J723" i="23"/>
  <c r="I723" i="23"/>
  <c r="H723" i="23"/>
  <c r="AC722" i="23"/>
  <c r="AB722" i="23"/>
  <c r="AA722" i="23"/>
  <c r="Z722" i="23"/>
  <c r="Y722" i="23"/>
  <c r="W722" i="23"/>
  <c r="X722" i="23"/>
  <c r="Q722" i="23"/>
  <c r="N722" i="23"/>
  <c r="M722" i="23"/>
  <c r="L722" i="23"/>
  <c r="K722" i="23"/>
  <c r="J722" i="23"/>
  <c r="H722" i="23"/>
  <c r="I722" i="23"/>
  <c r="B722" i="23"/>
  <c r="AC721" i="23"/>
  <c r="AB721" i="23"/>
  <c r="AA721" i="23"/>
  <c r="Z721" i="23"/>
  <c r="Y721" i="23"/>
  <c r="W721" i="23"/>
  <c r="X721" i="23"/>
  <c r="Q721" i="23"/>
  <c r="N721" i="23"/>
  <c r="M721" i="23"/>
  <c r="L721" i="23"/>
  <c r="K721" i="23"/>
  <c r="J721" i="23"/>
  <c r="H721" i="23"/>
  <c r="I721" i="23"/>
  <c r="B721" i="23"/>
  <c r="AC720" i="23"/>
  <c r="AB720" i="23"/>
  <c r="AA720" i="23"/>
  <c r="Z720" i="23"/>
  <c r="Y720" i="23"/>
  <c r="W720" i="23"/>
  <c r="X720" i="23"/>
  <c r="Q720" i="23"/>
  <c r="N720" i="23"/>
  <c r="M720" i="23"/>
  <c r="L720" i="23"/>
  <c r="K720" i="23"/>
  <c r="J720" i="23"/>
  <c r="H720" i="23"/>
  <c r="I720" i="23"/>
  <c r="B720" i="23"/>
  <c r="AC719" i="23"/>
  <c r="AB719" i="23"/>
  <c r="AA719" i="23"/>
  <c r="Z719" i="23"/>
  <c r="Y719" i="23"/>
  <c r="W719" i="23"/>
  <c r="X719" i="23"/>
  <c r="Q719" i="23"/>
  <c r="N719" i="23"/>
  <c r="M719" i="23"/>
  <c r="L719" i="23"/>
  <c r="K719" i="23"/>
  <c r="J719" i="23"/>
  <c r="H719" i="23"/>
  <c r="I719" i="23"/>
  <c r="B719" i="23"/>
  <c r="AC718" i="23"/>
  <c r="AB718" i="23"/>
  <c r="AA718" i="23"/>
  <c r="Z718" i="23"/>
  <c r="Y718" i="23"/>
  <c r="W718" i="23"/>
  <c r="X718" i="23"/>
  <c r="Q718" i="23"/>
  <c r="N718" i="23"/>
  <c r="M718" i="23"/>
  <c r="L718" i="23"/>
  <c r="K718" i="23"/>
  <c r="J718" i="23"/>
  <c r="H718" i="23"/>
  <c r="I718" i="23"/>
  <c r="B718" i="23"/>
  <c r="AC717" i="23"/>
  <c r="AB717" i="23"/>
  <c r="AA717" i="23"/>
  <c r="Z717" i="23"/>
  <c r="Y717" i="23"/>
  <c r="W717" i="23"/>
  <c r="X717" i="23"/>
  <c r="Q717" i="23"/>
  <c r="N717" i="23"/>
  <c r="M717" i="23"/>
  <c r="L717" i="23"/>
  <c r="K717" i="23"/>
  <c r="J717" i="23"/>
  <c r="H717" i="23"/>
  <c r="I717" i="23"/>
  <c r="B717" i="23"/>
  <c r="AC716" i="23"/>
  <c r="AB716" i="23"/>
  <c r="AA716" i="23"/>
  <c r="Z716" i="23"/>
  <c r="Y716" i="23"/>
  <c r="W716" i="23"/>
  <c r="X716" i="23"/>
  <c r="Q716" i="23"/>
  <c r="N716" i="23"/>
  <c r="M716" i="23"/>
  <c r="L716" i="23"/>
  <c r="K716" i="23"/>
  <c r="J716" i="23"/>
  <c r="H716" i="23"/>
  <c r="I716" i="23"/>
  <c r="B716" i="23"/>
  <c r="AC715" i="23"/>
  <c r="AB715" i="23"/>
  <c r="AA715" i="23"/>
  <c r="Z715" i="23"/>
  <c r="Y715" i="23"/>
  <c r="W715" i="23"/>
  <c r="X715" i="23"/>
  <c r="Q715" i="23"/>
  <c r="N715" i="23"/>
  <c r="M715" i="23"/>
  <c r="L715" i="23"/>
  <c r="K715" i="23"/>
  <c r="J715" i="23"/>
  <c r="H715" i="23"/>
  <c r="I715" i="23"/>
  <c r="B715" i="23"/>
  <c r="AC714" i="23"/>
  <c r="AB714" i="23"/>
  <c r="AA714" i="23"/>
  <c r="Z714" i="23"/>
  <c r="Y714" i="23"/>
  <c r="W714" i="23"/>
  <c r="X714" i="23"/>
  <c r="Q714" i="23"/>
  <c r="N714" i="23"/>
  <c r="M714" i="23"/>
  <c r="L714" i="23"/>
  <c r="K714" i="23"/>
  <c r="J714" i="23"/>
  <c r="H714" i="23"/>
  <c r="I714" i="23"/>
  <c r="B714" i="23"/>
  <c r="AC713" i="23"/>
  <c r="AB713" i="23"/>
  <c r="AA713" i="23"/>
  <c r="Z713" i="23"/>
  <c r="Y713" i="23"/>
  <c r="W713" i="23"/>
  <c r="X713" i="23"/>
  <c r="Q713" i="23"/>
  <c r="N713" i="23"/>
  <c r="M713" i="23"/>
  <c r="L713" i="23"/>
  <c r="K713" i="23"/>
  <c r="J713" i="23"/>
  <c r="H713" i="23"/>
  <c r="I713" i="23"/>
  <c r="B713" i="23"/>
  <c r="AC712" i="23"/>
  <c r="AB712" i="23"/>
  <c r="AA712" i="23"/>
  <c r="Z712" i="23"/>
  <c r="Y712" i="23"/>
  <c r="W712" i="23"/>
  <c r="X712" i="23"/>
  <c r="Q712" i="23"/>
  <c r="N712" i="23"/>
  <c r="M712" i="23"/>
  <c r="L712" i="23"/>
  <c r="K712" i="23"/>
  <c r="J712" i="23"/>
  <c r="H712" i="23"/>
  <c r="I712" i="23"/>
  <c r="B712" i="23"/>
  <c r="AC711" i="23"/>
  <c r="AB711" i="23"/>
  <c r="AA711" i="23"/>
  <c r="Z711" i="23"/>
  <c r="Y711" i="23"/>
  <c r="W711" i="23"/>
  <c r="X711" i="23"/>
  <c r="Q711" i="23"/>
  <c r="N711" i="23"/>
  <c r="M711" i="23"/>
  <c r="L711" i="23"/>
  <c r="K711" i="23"/>
  <c r="J711" i="23"/>
  <c r="H711" i="23"/>
  <c r="I711" i="23"/>
  <c r="B711" i="23"/>
  <c r="AC710" i="23"/>
  <c r="AB710" i="23"/>
  <c r="AA710" i="23"/>
  <c r="Z710" i="23"/>
  <c r="Y710" i="23"/>
  <c r="W710" i="23"/>
  <c r="X710" i="23"/>
  <c r="Q710" i="23"/>
  <c r="N710" i="23"/>
  <c r="M710" i="23"/>
  <c r="L710" i="23"/>
  <c r="K710" i="23"/>
  <c r="J710" i="23"/>
  <c r="H710" i="23"/>
  <c r="I710" i="23"/>
  <c r="B710" i="23"/>
  <c r="AC709" i="23"/>
  <c r="AB709" i="23"/>
  <c r="AA709" i="23"/>
  <c r="Z709" i="23"/>
  <c r="Y709" i="23"/>
  <c r="W709" i="23"/>
  <c r="X709" i="23" s="1"/>
  <c r="Q709" i="23"/>
  <c r="N709" i="23"/>
  <c r="M709" i="23"/>
  <c r="L709" i="23"/>
  <c r="K709" i="23"/>
  <c r="J709" i="23"/>
  <c r="H709" i="23"/>
  <c r="I709" i="23"/>
  <c r="B709" i="23"/>
  <c r="AC708" i="23"/>
  <c r="AB708" i="23"/>
  <c r="AA708" i="23"/>
  <c r="Z708" i="23"/>
  <c r="Y708" i="23"/>
  <c r="W708" i="23"/>
  <c r="X708" i="23"/>
  <c r="Q708" i="23"/>
  <c r="N708" i="23"/>
  <c r="M708" i="23"/>
  <c r="L708" i="23"/>
  <c r="K708" i="23"/>
  <c r="J708" i="23"/>
  <c r="H708" i="23"/>
  <c r="I708" i="23"/>
  <c r="B708" i="23"/>
  <c r="AC707" i="23"/>
  <c r="AB707" i="23"/>
  <c r="AA707" i="23"/>
  <c r="Z707" i="23"/>
  <c r="Y707" i="23"/>
  <c r="W707" i="23"/>
  <c r="X707" i="23"/>
  <c r="Q707" i="23"/>
  <c r="N707" i="23"/>
  <c r="M707" i="23"/>
  <c r="L707" i="23"/>
  <c r="K707" i="23"/>
  <c r="J707" i="23"/>
  <c r="H707" i="23"/>
  <c r="I707" i="23"/>
  <c r="B707" i="23"/>
  <c r="AC706" i="23"/>
  <c r="AB706" i="23"/>
  <c r="AA706" i="23"/>
  <c r="Z706" i="23"/>
  <c r="Y706" i="23"/>
  <c r="W706" i="23"/>
  <c r="X706" i="23" s="1"/>
  <c r="Q706" i="23"/>
  <c r="N706" i="23"/>
  <c r="M706" i="23"/>
  <c r="L706" i="23"/>
  <c r="K706" i="23"/>
  <c r="J706" i="23"/>
  <c r="H706" i="23"/>
  <c r="I706" i="23" s="1"/>
  <c r="B706" i="23"/>
  <c r="AC705" i="23"/>
  <c r="AB705" i="23"/>
  <c r="AA705" i="23"/>
  <c r="Z705" i="23"/>
  <c r="Y705" i="23"/>
  <c r="W705" i="23"/>
  <c r="X705" i="23"/>
  <c r="Q705" i="23"/>
  <c r="N705" i="23"/>
  <c r="M705" i="23"/>
  <c r="L705" i="23"/>
  <c r="K705" i="23"/>
  <c r="J705" i="23"/>
  <c r="H705" i="23"/>
  <c r="I705" i="23"/>
  <c r="B705" i="23"/>
  <c r="AC704" i="23"/>
  <c r="AB704" i="23"/>
  <c r="AA704" i="23"/>
  <c r="Z704" i="23"/>
  <c r="Y704" i="23"/>
  <c r="W704" i="23"/>
  <c r="X704" i="23"/>
  <c r="Q704" i="23"/>
  <c r="N704" i="23"/>
  <c r="M704" i="23"/>
  <c r="L704" i="23"/>
  <c r="K704" i="23"/>
  <c r="J704" i="23"/>
  <c r="H704" i="23"/>
  <c r="I704" i="23"/>
  <c r="B704" i="23"/>
  <c r="AC703" i="23"/>
  <c r="AB703" i="23"/>
  <c r="AA703" i="23"/>
  <c r="Z703" i="23"/>
  <c r="Y703" i="23"/>
  <c r="W703" i="23"/>
  <c r="X703" i="23"/>
  <c r="Q703" i="23"/>
  <c r="N703" i="23"/>
  <c r="M703" i="23"/>
  <c r="L703" i="23"/>
  <c r="K703" i="23"/>
  <c r="J703" i="23"/>
  <c r="H703" i="23"/>
  <c r="I703" i="23"/>
  <c r="B703" i="23"/>
  <c r="AB702" i="23"/>
  <c r="AA702" i="23"/>
  <c r="Z702" i="23"/>
  <c r="Y702" i="23"/>
  <c r="W702" i="23"/>
  <c r="X702" i="23" s="1"/>
  <c r="N702" i="23"/>
  <c r="M702" i="23"/>
  <c r="L702" i="23"/>
  <c r="K702" i="23"/>
  <c r="J702" i="23"/>
  <c r="H702" i="23"/>
  <c r="I702" i="23" s="1"/>
  <c r="B702" i="23"/>
  <c r="AB701" i="23"/>
  <c r="AA701" i="23"/>
  <c r="Z701" i="23"/>
  <c r="Y701" i="23"/>
  <c r="W701" i="23"/>
  <c r="X701" i="23" s="1"/>
  <c r="N701" i="23"/>
  <c r="M701" i="23"/>
  <c r="L701" i="23"/>
  <c r="K701" i="23"/>
  <c r="J701" i="23"/>
  <c r="H701" i="23"/>
  <c r="I701" i="23"/>
  <c r="B701" i="23"/>
  <c r="AC700" i="23"/>
  <c r="AB700" i="23"/>
  <c r="AA700" i="23"/>
  <c r="Z700" i="23"/>
  <c r="Y700" i="23"/>
  <c r="W700" i="23"/>
  <c r="X700" i="23"/>
  <c r="Q700" i="23"/>
  <c r="M700" i="23"/>
  <c r="L700" i="23"/>
  <c r="K700" i="23"/>
  <c r="J700" i="23"/>
  <c r="I700" i="23"/>
  <c r="H700" i="23"/>
  <c r="AC699" i="23"/>
  <c r="AB699" i="23"/>
  <c r="AA699" i="23"/>
  <c r="Z699" i="23"/>
  <c r="Y699" i="23"/>
  <c r="X699" i="23"/>
  <c r="W699" i="23"/>
  <c r="Q699" i="23"/>
  <c r="M699" i="23"/>
  <c r="L699" i="23"/>
  <c r="K699" i="23"/>
  <c r="J699" i="23"/>
  <c r="H699" i="23"/>
  <c r="I699" i="23"/>
  <c r="AC698" i="23"/>
  <c r="AB698" i="23"/>
  <c r="AA698" i="23"/>
  <c r="Z698" i="23"/>
  <c r="Y698" i="23"/>
  <c r="W698" i="23"/>
  <c r="X698" i="23"/>
  <c r="Q698" i="23"/>
  <c r="N698" i="23"/>
  <c r="M698" i="23"/>
  <c r="L698" i="23"/>
  <c r="K698" i="23"/>
  <c r="J698" i="23"/>
  <c r="H698" i="23"/>
  <c r="I698" i="23"/>
  <c r="B698" i="23"/>
  <c r="AC697" i="23"/>
  <c r="AB697" i="23"/>
  <c r="AA697" i="23"/>
  <c r="Z697" i="23"/>
  <c r="Y697" i="23"/>
  <c r="W697" i="23"/>
  <c r="X697" i="23"/>
  <c r="Q697" i="23"/>
  <c r="N697" i="23"/>
  <c r="M697" i="23"/>
  <c r="L697" i="23"/>
  <c r="K697" i="23"/>
  <c r="J697" i="23"/>
  <c r="H697" i="23"/>
  <c r="I697" i="23"/>
  <c r="B697" i="23"/>
  <c r="AC696" i="23"/>
  <c r="AB696" i="23"/>
  <c r="AA696" i="23"/>
  <c r="Z696" i="23"/>
  <c r="Y696" i="23"/>
  <c r="W696" i="23"/>
  <c r="X696" i="23"/>
  <c r="Q696" i="23"/>
  <c r="N696" i="23"/>
  <c r="M696" i="23"/>
  <c r="L696" i="23"/>
  <c r="K696" i="23"/>
  <c r="J696" i="23"/>
  <c r="H696" i="23"/>
  <c r="I696" i="23"/>
  <c r="B696" i="23"/>
  <c r="AB695" i="23"/>
  <c r="AA695" i="23"/>
  <c r="Z695" i="23"/>
  <c r="Y695" i="23"/>
  <c r="W695" i="23"/>
  <c r="X695" i="23" s="1"/>
  <c r="N695" i="23"/>
  <c r="M695" i="23"/>
  <c r="L695" i="23"/>
  <c r="K695" i="23"/>
  <c r="J695" i="23"/>
  <c r="H695" i="23"/>
  <c r="I695" i="23"/>
  <c r="B695" i="23"/>
  <c r="AB694" i="23"/>
  <c r="AA694" i="23"/>
  <c r="Z694" i="23"/>
  <c r="Y694" i="23"/>
  <c r="W694" i="23"/>
  <c r="X694" i="23" s="1"/>
  <c r="N694" i="23"/>
  <c r="M694" i="23"/>
  <c r="L694" i="23"/>
  <c r="K694" i="23"/>
  <c r="J694" i="23"/>
  <c r="H694" i="23"/>
  <c r="I694" i="23"/>
  <c r="B694" i="23"/>
  <c r="AC693" i="23"/>
  <c r="AB693" i="23"/>
  <c r="AA693" i="23"/>
  <c r="Z693" i="23"/>
  <c r="Y693" i="23"/>
  <c r="W693" i="23"/>
  <c r="X693" i="23" s="1"/>
  <c r="Q693" i="23"/>
  <c r="N693" i="23"/>
  <c r="M693" i="23"/>
  <c r="L693" i="23"/>
  <c r="K693" i="23"/>
  <c r="J693" i="23"/>
  <c r="H693" i="23"/>
  <c r="I693" i="23"/>
  <c r="B693" i="23"/>
  <c r="AC692" i="23"/>
  <c r="AB692" i="23"/>
  <c r="AA692" i="23"/>
  <c r="Z692" i="23"/>
  <c r="Y692" i="23"/>
  <c r="W692" i="23"/>
  <c r="X692" i="23"/>
  <c r="Q692" i="23"/>
  <c r="N692" i="23"/>
  <c r="M692" i="23"/>
  <c r="L692" i="23"/>
  <c r="K692" i="23"/>
  <c r="J692" i="23"/>
  <c r="H692" i="23"/>
  <c r="I692" i="23" s="1"/>
  <c r="B692" i="23"/>
  <c r="AC691" i="23"/>
  <c r="AB691" i="23"/>
  <c r="AA691" i="23"/>
  <c r="Z691" i="23"/>
  <c r="Y691" i="23"/>
  <c r="W691" i="23"/>
  <c r="X691" i="23"/>
  <c r="Q691" i="23"/>
  <c r="N691" i="23"/>
  <c r="M691" i="23"/>
  <c r="L691" i="23"/>
  <c r="K691" i="23"/>
  <c r="J691" i="23"/>
  <c r="H691" i="23"/>
  <c r="I691" i="23"/>
  <c r="B691" i="23"/>
  <c r="AC690" i="23"/>
  <c r="AB690" i="23"/>
  <c r="AA690" i="23"/>
  <c r="Z690" i="23"/>
  <c r="Y690" i="23"/>
  <c r="W690" i="23"/>
  <c r="X690" i="23"/>
  <c r="Q690" i="23"/>
  <c r="N690" i="23"/>
  <c r="M690" i="23"/>
  <c r="L690" i="23"/>
  <c r="K690" i="23"/>
  <c r="J690" i="23"/>
  <c r="H690" i="23"/>
  <c r="I690" i="23"/>
  <c r="B690" i="23"/>
  <c r="AC689" i="23"/>
  <c r="AB689" i="23"/>
  <c r="AA689" i="23"/>
  <c r="Z689" i="23"/>
  <c r="Y689" i="23"/>
  <c r="W689" i="23"/>
  <c r="X689" i="23"/>
  <c r="Q689" i="23"/>
  <c r="N689" i="23"/>
  <c r="M689" i="23"/>
  <c r="L689" i="23"/>
  <c r="K689" i="23"/>
  <c r="J689" i="23"/>
  <c r="H689" i="23"/>
  <c r="I689" i="23" s="1"/>
  <c r="B689" i="23"/>
  <c r="AC688" i="23"/>
  <c r="AB688" i="23"/>
  <c r="AA688" i="23"/>
  <c r="Z688" i="23"/>
  <c r="Y688" i="23"/>
  <c r="W688" i="23"/>
  <c r="X688" i="23" s="1"/>
  <c r="Q688" i="23"/>
  <c r="N688" i="23"/>
  <c r="M688" i="23"/>
  <c r="L688" i="23"/>
  <c r="K688" i="23"/>
  <c r="J688" i="23"/>
  <c r="H688" i="23"/>
  <c r="I688" i="23"/>
  <c r="B688" i="23"/>
  <c r="AC687" i="23"/>
  <c r="AB687" i="23"/>
  <c r="AA687" i="23"/>
  <c r="Z687" i="23"/>
  <c r="Y687" i="23"/>
  <c r="W687" i="23"/>
  <c r="X687" i="23"/>
  <c r="Q687" i="23"/>
  <c r="N687" i="23"/>
  <c r="M687" i="23"/>
  <c r="L687" i="23"/>
  <c r="K687" i="23"/>
  <c r="J687" i="23"/>
  <c r="H687" i="23"/>
  <c r="I687" i="23"/>
  <c r="B687" i="23"/>
  <c r="AC686" i="23"/>
  <c r="AB686" i="23"/>
  <c r="AA686" i="23"/>
  <c r="Z686" i="23"/>
  <c r="Y686" i="23"/>
  <c r="W686" i="23"/>
  <c r="X686" i="23"/>
  <c r="Q686" i="23"/>
  <c r="N686" i="23"/>
  <c r="M686" i="23"/>
  <c r="L686" i="23"/>
  <c r="K686" i="23"/>
  <c r="J686" i="23"/>
  <c r="H686" i="23"/>
  <c r="I686" i="23"/>
  <c r="B686" i="23"/>
  <c r="AC685" i="23"/>
  <c r="AB685" i="23"/>
  <c r="AA685" i="23"/>
  <c r="Z685" i="23"/>
  <c r="Y685" i="23"/>
  <c r="W685" i="23"/>
  <c r="X685" i="23"/>
  <c r="Q685" i="23"/>
  <c r="N685" i="23"/>
  <c r="M685" i="23"/>
  <c r="L685" i="23"/>
  <c r="K685" i="23"/>
  <c r="J685" i="23"/>
  <c r="H685" i="23"/>
  <c r="I685" i="23"/>
  <c r="B685" i="23"/>
  <c r="AC684" i="23"/>
  <c r="AB684" i="23"/>
  <c r="AA684" i="23"/>
  <c r="Z684" i="23"/>
  <c r="Y684" i="23"/>
  <c r="W684" i="23"/>
  <c r="X684" i="23"/>
  <c r="Q684" i="23"/>
  <c r="N684" i="23"/>
  <c r="M684" i="23"/>
  <c r="L684" i="23"/>
  <c r="K684" i="23"/>
  <c r="J684" i="23"/>
  <c r="H684" i="23"/>
  <c r="I684" i="23" s="1"/>
  <c r="B684" i="23"/>
  <c r="AC683" i="23"/>
  <c r="AB683" i="23"/>
  <c r="AA683" i="23"/>
  <c r="Z683" i="23"/>
  <c r="Y683" i="23"/>
  <c r="W683" i="23"/>
  <c r="X683" i="23"/>
  <c r="Q683" i="23"/>
  <c r="N683" i="23"/>
  <c r="M683" i="23"/>
  <c r="L683" i="23"/>
  <c r="K683" i="23"/>
  <c r="J683" i="23"/>
  <c r="H683" i="23"/>
  <c r="I683" i="23" s="1"/>
  <c r="B683" i="23"/>
  <c r="AC682" i="23"/>
  <c r="AB682" i="23"/>
  <c r="AA682" i="23"/>
  <c r="Z682" i="23"/>
  <c r="Y682" i="23"/>
  <c r="W682" i="23"/>
  <c r="X682" i="23"/>
  <c r="Q682" i="23"/>
  <c r="N682" i="23"/>
  <c r="M682" i="23"/>
  <c r="L682" i="23"/>
  <c r="K682" i="23"/>
  <c r="J682" i="23"/>
  <c r="H682" i="23"/>
  <c r="I682" i="23"/>
  <c r="B682" i="23"/>
  <c r="AC681" i="23"/>
  <c r="AB681" i="23"/>
  <c r="AA681" i="23"/>
  <c r="Z681" i="23"/>
  <c r="Y681" i="23"/>
  <c r="W681" i="23"/>
  <c r="X681" i="23"/>
  <c r="Q681" i="23"/>
  <c r="N681" i="23"/>
  <c r="M681" i="23"/>
  <c r="L681" i="23"/>
  <c r="K681" i="23"/>
  <c r="J681" i="23"/>
  <c r="H681" i="23"/>
  <c r="I681" i="23" s="1"/>
  <c r="B681" i="23"/>
  <c r="AC680" i="23"/>
  <c r="AB680" i="23"/>
  <c r="AA680" i="23"/>
  <c r="Z680" i="23"/>
  <c r="Y680" i="23"/>
  <c r="W680" i="23"/>
  <c r="X680" i="23"/>
  <c r="Q680" i="23"/>
  <c r="N680" i="23"/>
  <c r="M680" i="23"/>
  <c r="L680" i="23"/>
  <c r="K680" i="23"/>
  <c r="J680" i="23"/>
  <c r="H680" i="23"/>
  <c r="I680" i="23"/>
  <c r="B680" i="23"/>
  <c r="AC679" i="23"/>
  <c r="AB679" i="23"/>
  <c r="AA679" i="23"/>
  <c r="Z679" i="23"/>
  <c r="Y679" i="23"/>
  <c r="W679" i="23"/>
  <c r="X679" i="23" s="1"/>
  <c r="Q679" i="23"/>
  <c r="N679" i="23"/>
  <c r="M679" i="23"/>
  <c r="L679" i="23"/>
  <c r="K679" i="23"/>
  <c r="J679" i="23"/>
  <c r="H679" i="23"/>
  <c r="I679" i="23"/>
  <c r="B679" i="23"/>
  <c r="AC678" i="23"/>
  <c r="AB678" i="23"/>
  <c r="AA678" i="23"/>
  <c r="Z678" i="23"/>
  <c r="Y678" i="23"/>
  <c r="W678" i="23"/>
  <c r="X678" i="23" s="1"/>
  <c r="Q678" i="23"/>
  <c r="N678" i="23"/>
  <c r="M678" i="23"/>
  <c r="L678" i="23"/>
  <c r="K678" i="23"/>
  <c r="J678" i="23"/>
  <c r="H678" i="23"/>
  <c r="I678" i="23"/>
  <c r="B678" i="23"/>
  <c r="AC677" i="23"/>
  <c r="AB677" i="23"/>
  <c r="AA677" i="23"/>
  <c r="Z677" i="23"/>
  <c r="Y677" i="23"/>
  <c r="W677" i="23"/>
  <c r="X677" i="23"/>
  <c r="Q677" i="23"/>
  <c r="N677" i="23"/>
  <c r="M677" i="23"/>
  <c r="L677" i="23"/>
  <c r="K677" i="23"/>
  <c r="J677" i="23"/>
  <c r="H677" i="23"/>
  <c r="I677" i="23"/>
  <c r="B677" i="23"/>
  <c r="AC676" i="23"/>
  <c r="AB676" i="23"/>
  <c r="AA676" i="23"/>
  <c r="Z676" i="23"/>
  <c r="Y676" i="23"/>
  <c r="W676" i="23"/>
  <c r="X676" i="23" s="1"/>
  <c r="Q676" i="23"/>
  <c r="N676" i="23"/>
  <c r="M676" i="23"/>
  <c r="L676" i="23"/>
  <c r="K676" i="23"/>
  <c r="J676" i="23"/>
  <c r="H676" i="23"/>
  <c r="I676" i="23"/>
  <c r="B676" i="23"/>
  <c r="AC675" i="23"/>
  <c r="AB675" i="23"/>
  <c r="AA675" i="23"/>
  <c r="Z675" i="23"/>
  <c r="Y675" i="23"/>
  <c r="W675" i="23"/>
  <c r="X675" i="23" s="1"/>
  <c r="Q675" i="23"/>
  <c r="N675" i="23"/>
  <c r="M675" i="23"/>
  <c r="L675" i="23"/>
  <c r="K675" i="23"/>
  <c r="J675" i="23"/>
  <c r="H675" i="23"/>
  <c r="I675" i="23"/>
  <c r="B675" i="23"/>
  <c r="AC674" i="23"/>
  <c r="AB674" i="23"/>
  <c r="AA674" i="23"/>
  <c r="Z674" i="23"/>
  <c r="Y674" i="23"/>
  <c r="W674" i="23"/>
  <c r="X674" i="23"/>
  <c r="Q674" i="23"/>
  <c r="M674" i="23"/>
  <c r="L674" i="23"/>
  <c r="K674" i="23"/>
  <c r="J674" i="23"/>
  <c r="H674" i="23"/>
  <c r="I674" i="23" s="1"/>
  <c r="AC673" i="23"/>
  <c r="AB673" i="23"/>
  <c r="AA673" i="23"/>
  <c r="Z673" i="23"/>
  <c r="Y673" i="23"/>
  <c r="X673" i="23"/>
  <c r="W673" i="23"/>
  <c r="Q673" i="23"/>
  <c r="M673" i="23"/>
  <c r="L673" i="23"/>
  <c r="K673" i="23"/>
  <c r="J673" i="23"/>
  <c r="H673" i="23"/>
  <c r="I673" i="23" s="1"/>
  <c r="AC672" i="23"/>
  <c r="AB672" i="23"/>
  <c r="AA672" i="23"/>
  <c r="Z672" i="23"/>
  <c r="Y672" i="23"/>
  <c r="W672" i="23"/>
  <c r="X672" i="23"/>
  <c r="Q672" i="23"/>
  <c r="N672" i="23"/>
  <c r="M672" i="23"/>
  <c r="L672" i="23"/>
  <c r="K672" i="23"/>
  <c r="J672" i="23"/>
  <c r="H672" i="23"/>
  <c r="I672" i="23"/>
  <c r="B672" i="23"/>
  <c r="AC671" i="23"/>
  <c r="AB671" i="23"/>
  <c r="AA671" i="23"/>
  <c r="Z671" i="23"/>
  <c r="Y671" i="23"/>
  <c r="W671" i="23"/>
  <c r="X671" i="23" s="1"/>
  <c r="Q671" i="23"/>
  <c r="N671" i="23"/>
  <c r="M671" i="23"/>
  <c r="L671" i="23"/>
  <c r="K671" i="23"/>
  <c r="J671" i="23"/>
  <c r="H671" i="23"/>
  <c r="I671" i="23"/>
  <c r="B671" i="23"/>
  <c r="AC670" i="23"/>
  <c r="AB670" i="23"/>
  <c r="AA670" i="23"/>
  <c r="Z670" i="23"/>
  <c r="Y670" i="23"/>
  <c r="W670" i="23"/>
  <c r="X670" i="23" s="1"/>
  <c r="Q670" i="23"/>
  <c r="N670" i="23"/>
  <c r="M670" i="23"/>
  <c r="L670" i="23"/>
  <c r="K670" i="23"/>
  <c r="J670" i="23"/>
  <c r="H670" i="23"/>
  <c r="I670" i="23"/>
  <c r="B670" i="23"/>
  <c r="AC669" i="23"/>
  <c r="AB669" i="23"/>
  <c r="AA669" i="23"/>
  <c r="Z669" i="23"/>
  <c r="Y669" i="23"/>
  <c r="W669" i="23"/>
  <c r="X669" i="23"/>
  <c r="Q669" i="23"/>
  <c r="N669" i="23"/>
  <c r="M669" i="23"/>
  <c r="L669" i="23"/>
  <c r="K669" i="23"/>
  <c r="J669" i="23"/>
  <c r="H669" i="23"/>
  <c r="I669" i="23" s="1"/>
  <c r="B669" i="23"/>
  <c r="AC668" i="23"/>
  <c r="AB668" i="23"/>
  <c r="AA668" i="23"/>
  <c r="Z668" i="23"/>
  <c r="Y668" i="23"/>
  <c r="W668" i="23"/>
  <c r="X668" i="23"/>
  <c r="Q668" i="23"/>
  <c r="N668" i="23"/>
  <c r="M668" i="23"/>
  <c r="L668" i="23"/>
  <c r="K668" i="23"/>
  <c r="J668" i="23"/>
  <c r="H668" i="23"/>
  <c r="I668" i="23"/>
  <c r="B668" i="23"/>
  <c r="AC667" i="23"/>
  <c r="AB667" i="23"/>
  <c r="AA667" i="23"/>
  <c r="Z667" i="23"/>
  <c r="Y667" i="23"/>
  <c r="W667" i="23"/>
  <c r="X667" i="23"/>
  <c r="Q667" i="23"/>
  <c r="N667" i="23"/>
  <c r="M667" i="23"/>
  <c r="L667" i="23"/>
  <c r="K667" i="23"/>
  <c r="J667" i="23"/>
  <c r="H667" i="23"/>
  <c r="I667" i="23"/>
  <c r="B667" i="23"/>
  <c r="AC666" i="23"/>
  <c r="AB666" i="23"/>
  <c r="AA666" i="23"/>
  <c r="Z666" i="23"/>
  <c r="Y666" i="23"/>
  <c r="W666" i="23"/>
  <c r="X666" i="23"/>
  <c r="Q666" i="23"/>
  <c r="N666" i="23"/>
  <c r="M666" i="23"/>
  <c r="L666" i="23"/>
  <c r="K666" i="23"/>
  <c r="J666" i="23"/>
  <c r="H666" i="23"/>
  <c r="I666" i="23" s="1"/>
  <c r="B666" i="23"/>
  <c r="AC665" i="23"/>
  <c r="AB665" i="23"/>
  <c r="AA665" i="23"/>
  <c r="Z665" i="23"/>
  <c r="Y665" i="23"/>
  <c r="W665" i="23"/>
  <c r="X665" i="23" s="1"/>
  <c r="Q665" i="23"/>
  <c r="N665" i="23"/>
  <c r="M665" i="23"/>
  <c r="L665" i="23"/>
  <c r="K665" i="23"/>
  <c r="J665" i="23"/>
  <c r="H665" i="23"/>
  <c r="I665" i="23"/>
  <c r="B665" i="23"/>
  <c r="AC664" i="23"/>
  <c r="AB664" i="23"/>
  <c r="AA664" i="23"/>
  <c r="Z664" i="23"/>
  <c r="Y664" i="23"/>
  <c r="W664" i="23"/>
  <c r="X664" i="23"/>
  <c r="Q664" i="23"/>
  <c r="N664" i="23"/>
  <c r="M664" i="23"/>
  <c r="L664" i="23"/>
  <c r="K664" i="23"/>
  <c r="J664" i="23"/>
  <c r="H664" i="23"/>
  <c r="I664" i="23"/>
  <c r="B664" i="23"/>
  <c r="AC663" i="23"/>
  <c r="AB663" i="23"/>
  <c r="AA663" i="23"/>
  <c r="Z663" i="23"/>
  <c r="Y663" i="23"/>
  <c r="W663" i="23"/>
  <c r="X663" i="23"/>
  <c r="Q663" i="23"/>
  <c r="N663" i="23"/>
  <c r="M663" i="23"/>
  <c r="L663" i="23"/>
  <c r="K663" i="23"/>
  <c r="J663" i="23"/>
  <c r="H663" i="23"/>
  <c r="I663" i="23"/>
  <c r="B663" i="23"/>
  <c r="AC662" i="23"/>
  <c r="AB662" i="23"/>
  <c r="AA662" i="23"/>
  <c r="Z662" i="23"/>
  <c r="Y662" i="23"/>
  <c r="W662" i="23"/>
  <c r="X662" i="23"/>
  <c r="Q662" i="23"/>
  <c r="N662" i="23"/>
  <c r="M662" i="23"/>
  <c r="L662" i="23"/>
  <c r="K662" i="23"/>
  <c r="J662" i="23"/>
  <c r="H662" i="23"/>
  <c r="I662" i="23"/>
  <c r="B662" i="23"/>
  <c r="AC661" i="23"/>
  <c r="AB661" i="23"/>
  <c r="AA661" i="23"/>
  <c r="Z661" i="23"/>
  <c r="Y661" i="23"/>
  <c r="W661" i="23"/>
  <c r="X661" i="23"/>
  <c r="Q661" i="23"/>
  <c r="N661" i="23"/>
  <c r="M661" i="23"/>
  <c r="L661" i="23"/>
  <c r="K661" i="23"/>
  <c r="J661" i="23"/>
  <c r="H661" i="23"/>
  <c r="I661" i="23" s="1"/>
  <c r="B661" i="23"/>
  <c r="AC660" i="23"/>
  <c r="AB660" i="23"/>
  <c r="AA660" i="23"/>
  <c r="Z660" i="23"/>
  <c r="Y660" i="23"/>
  <c r="W660" i="23"/>
  <c r="X660" i="23"/>
  <c r="Q660" i="23"/>
  <c r="N660" i="23"/>
  <c r="M660" i="23"/>
  <c r="L660" i="23"/>
  <c r="K660" i="23"/>
  <c r="J660" i="23"/>
  <c r="H660" i="23"/>
  <c r="I660" i="23" s="1"/>
  <c r="B660" i="23"/>
  <c r="AC659" i="23"/>
  <c r="AB659" i="23"/>
  <c r="AA659" i="23"/>
  <c r="Z659" i="23"/>
  <c r="Y659" i="23"/>
  <c r="W659" i="23"/>
  <c r="X659" i="23"/>
  <c r="Q659" i="23"/>
  <c r="N659" i="23"/>
  <c r="M659" i="23"/>
  <c r="L659" i="23"/>
  <c r="K659" i="23"/>
  <c r="J659" i="23"/>
  <c r="H659" i="23"/>
  <c r="I659" i="23"/>
  <c r="B659" i="23"/>
  <c r="AC658" i="23"/>
  <c r="AB658" i="23"/>
  <c r="AA658" i="23"/>
  <c r="Z658" i="23"/>
  <c r="Y658" i="23"/>
  <c r="W658" i="23"/>
  <c r="X658" i="23"/>
  <c r="Q658" i="23"/>
  <c r="N658" i="23"/>
  <c r="M658" i="23"/>
  <c r="L658" i="23"/>
  <c r="K658" i="23"/>
  <c r="J658" i="23"/>
  <c r="H658" i="23"/>
  <c r="I658" i="23"/>
  <c r="B658" i="23"/>
  <c r="AC657" i="23"/>
  <c r="AB657" i="23"/>
  <c r="AA657" i="23"/>
  <c r="Z657" i="23"/>
  <c r="Y657" i="23"/>
  <c r="W657" i="23"/>
  <c r="X657" i="23"/>
  <c r="Q657" i="23"/>
  <c r="N657" i="23"/>
  <c r="M657" i="23"/>
  <c r="L657" i="23"/>
  <c r="K657" i="23"/>
  <c r="J657" i="23"/>
  <c r="H657" i="23"/>
  <c r="I657" i="23"/>
  <c r="B657" i="23"/>
  <c r="AC656" i="23"/>
  <c r="AB656" i="23"/>
  <c r="AA656" i="23"/>
  <c r="Z656" i="23"/>
  <c r="Y656" i="23"/>
  <c r="W656" i="23"/>
  <c r="X656" i="23" s="1"/>
  <c r="Q656" i="23"/>
  <c r="N656" i="23"/>
  <c r="M656" i="23"/>
  <c r="L656" i="23"/>
  <c r="K656" i="23"/>
  <c r="J656" i="23"/>
  <c r="H656" i="23"/>
  <c r="I656" i="23"/>
  <c r="B656" i="23"/>
  <c r="AC655" i="23"/>
  <c r="AB655" i="23"/>
  <c r="AA655" i="23"/>
  <c r="Z655" i="23"/>
  <c r="Y655" i="23"/>
  <c r="W655" i="23"/>
  <c r="X655" i="23"/>
  <c r="Q655" i="23"/>
  <c r="N655" i="23"/>
  <c r="M655" i="23"/>
  <c r="L655" i="23"/>
  <c r="K655" i="23"/>
  <c r="J655" i="23"/>
  <c r="H655" i="23"/>
  <c r="I655" i="23"/>
  <c r="B655" i="23"/>
  <c r="AC654" i="23"/>
  <c r="AB654" i="23"/>
  <c r="AA654" i="23"/>
  <c r="Z654" i="23"/>
  <c r="Y654" i="23"/>
  <c r="W654" i="23"/>
  <c r="X654" i="23"/>
  <c r="Q654" i="23"/>
  <c r="N654" i="23"/>
  <c r="M654" i="23"/>
  <c r="L654" i="23"/>
  <c r="K654" i="23"/>
  <c r="J654" i="23"/>
  <c r="H654" i="23"/>
  <c r="I654" i="23"/>
  <c r="B654" i="23"/>
  <c r="AC653" i="23"/>
  <c r="AB653" i="23"/>
  <c r="AA653" i="23"/>
  <c r="Z653" i="23"/>
  <c r="Y653" i="23"/>
  <c r="W653" i="23"/>
  <c r="X653" i="23" s="1"/>
  <c r="Q653" i="23"/>
  <c r="N653" i="23"/>
  <c r="M653" i="23"/>
  <c r="L653" i="23"/>
  <c r="K653" i="23"/>
  <c r="J653" i="23"/>
  <c r="H653" i="23"/>
  <c r="I653" i="23"/>
  <c r="B653" i="23"/>
  <c r="AC652" i="23"/>
  <c r="AB652" i="23"/>
  <c r="AA652" i="23"/>
  <c r="Z652" i="23"/>
  <c r="Y652" i="23"/>
  <c r="W652" i="23"/>
  <c r="X652" i="23"/>
  <c r="Q652" i="23"/>
  <c r="N652" i="23"/>
  <c r="M652" i="23"/>
  <c r="L652" i="23"/>
  <c r="K652" i="23"/>
  <c r="J652" i="23"/>
  <c r="H652" i="23"/>
  <c r="I652" i="23"/>
  <c r="B652" i="23"/>
  <c r="AC651" i="23"/>
  <c r="AB651" i="23"/>
  <c r="AA651" i="23"/>
  <c r="Z651" i="23"/>
  <c r="Y651" i="23"/>
  <c r="W651" i="23"/>
  <c r="X651" i="23"/>
  <c r="Q651" i="23"/>
  <c r="N651" i="23"/>
  <c r="M651" i="23"/>
  <c r="L651" i="23"/>
  <c r="K651" i="23"/>
  <c r="J651" i="23"/>
  <c r="H651" i="23"/>
  <c r="I651" i="23"/>
  <c r="B651" i="23"/>
  <c r="AC650" i="23"/>
  <c r="AB650" i="23"/>
  <c r="AA650" i="23"/>
  <c r="Z650" i="23"/>
  <c r="Y650" i="23"/>
  <c r="W650" i="23"/>
  <c r="X650" i="23"/>
  <c r="Q650" i="23"/>
  <c r="N650" i="23"/>
  <c r="M650" i="23"/>
  <c r="L650" i="23"/>
  <c r="K650" i="23"/>
  <c r="J650" i="23"/>
  <c r="H650" i="23"/>
  <c r="I650" i="23"/>
  <c r="B650" i="23"/>
  <c r="AC649" i="23"/>
  <c r="AB649" i="23"/>
  <c r="AA649" i="23"/>
  <c r="Z649" i="23"/>
  <c r="Y649" i="23"/>
  <c r="W649" i="23"/>
  <c r="X649" i="23"/>
  <c r="Q649" i="23"/>
  <c r="N649" i="23"/>
  <c r="M649" i="23"/>
  <c r="L649" i="23"/>
  <c r="K649" i="23"/>
  <c r="J649" i="23"/>
  <c r="H649" i="23"/>
  <c r="I649" i="23"/>
  <c r="B649" i="23"/>
  <c r="AC648" i="23"/>
  <c r="AB648" i="23"/>
  <c r="AA648" i="23"/>
  <c r="Z648" i="23"/>
  <c r="Y648" i="23"/>
  <c r="W648" i="23"/>
  <c r="X648" i="23"/>
  <c r="Q648" i="23"/>
  <c r="N648" i="23"/>
  <c r="M648" i="23"/>
  <c r="L648" i="23"/>
  <c r="K648" i="23"/>
  <c r="J648" i="23"/>
  <c r="H648" i="23"/>
  <c r="I648" i="23"/>
  <c r="B648" i="23"/>
  <c r="AC647" i="23"/>
  <c r="AB647" i="23"/>
  <c r="AA647" i="23"/>
  <c r="Z647" i="23"/>
  <c r="Y647" i="23"/>
  <c r="W647" i="23"/>
  <c r="X647" i="23" s="1"/>
  <c r="Q647" i="23"/>
  <c r="N647" i="23"/>
  <c r="M647" i="23"/>
  <c r="L647" i="23"/>
  <c r="K647" i="23"/>
  <c r="J647" i="23"/>
  <c r="H647" i="23"/>
  <c r="I647" i="23"/>
  <c r="B647" i="23"/>
  <c r="AC646" i="23"/>
  <c r="AB646" i="23"/>
  <c r="AA646" i="23"/>
  <c r="Z646" i="23"/>
  <c r="Y646" i="23"/>
  <c r="W646" i="23"/>
  <c r="X646" i="23"/>
  <c r="Q646" i="23"/>
  <c r="N646" i="23"/>
  <c r="M646" i="23"/>
  <c r="L646" i="23"/>
  <c r="K646" i="23"/>
  <c r="J646" i="23"/>
  <c r="H646" i="23"/>
  <c r="I646" i="23"/>
  <c r="B646" i="23"/>
  <c r="AC645" i="23"/>
  <c r="AB645" i="23"/>
  <c r="AA645" i="23"/>
  <c r="Z645" i="23"/>
  <c r="Y645" i="23"/>
  <c r="W645" i="23"/>
  <c r="X645" i="23"/>
  <c r="Q645" i="23"/>
  <c r="N645" i="23"/>
  <c r="M645" i="23"/>
  <c r="L645" i="23"/>
  <c r="K645" i="23"/>
  <c r="J645" i="23"/>
  <c r="H645" i="23"/>
  <c r="I645" i="23"/>
  <c r="B645" i="23"/>
  <c r="AC644" i="23"/>
  <c r="AB644" i="23"/>
  <c r="AA644" i="23"/>
  <c r="Z644" i="23"/>
  <c r="Y644" i="23"/>
  <c r="W644" i="23"/>
  <c r="X644" i="23" s="1"/>
  <c r="Q644" i="23"/>
  <c r="N644" i="23"/>
  <c r="M644" i="23"/>
  <c r="L644" i="23"/>
  <c r="K644" i="23"/>
  <c r="J644" i="23"/>
  <c r="H644" i="23"/>
  <c r="I644" i="23"/>
  <c r="B644" i="23"/>
  <c r="AC643" i="23"/>
  <c r="AB643" i="23"/>
  <c r="AA643" i="23"/>
  <c r="Z643" i="23"/>
  <c r="Y643" i="23"/>
  <c r="W643" i="23"/>
  <c r="X643" i="23"/>
  <c r="Q643" i="23"/>
  <c r="N643" i="23"/>
  <c r="M643" i="23"/>
  <c r="L643" i="23"/>
  <c r="K643" i="23"/>
  <c r="J643" i="23"/>
  <c r="H643" i="23"/>
  <c r="I643" i="23"/>
  <c r="B643" i="23"/>
  <c r="AC642" i="23"/>
  <c r="AB642" i="23"/>
  <c r="AA642" i="23"/>
  <c r="Z642" i="23"/>
  <c r="Y642" i="23"/>
  <c r="W642" i="23"/>
  <c r="X642" i="23"/>
  <c r="Q642" i="23"/>
  <c r="N642" i="23"/>
  <c r="M642" i="23"/>
  <c r="L642" i="23"/>
  <c r="K642" i="23"/>
  <c r="J642" i="23"/>
  <c r="H642" i="23"/>
  <c r="I642" i="23"/>
  <c r="B642" i="23"/>
  <c r="AC641" i="23"/>
  <c r="AB641" i="23"/>
  <c r="AA641" i="23"/>
  <c r="Z641" i="23"/>
  <c r="Y641" i="23"/>
  <c r="W641" i="23"/>
  <c r="X641" i="23"/>
  <c r="Q641" i="23"/>
  <c r="N641" i="23"/>
  <c r="M641" i="23"/>
  <c r="L641" i="23"/>
  <c r="K641" i="23"/>
  <c r="J641" i="23"/>
  <c r="H641" i="23"/>
  <c r="I641" i="23"/>
  <c r="B641" i="23"/>
  <c r="AC640" i="23"/>
  <c r="AB640" i="23"/>
  <c r="AA640" i="23"/>
  <c r="Z640" i="23"/>
  <c r="Y640" i="23"/>
  <c r="W640" i="23"/>
  <c r="X640" i="23"/>
  <c r="Q640" i="23"/>
  <c r="N640" i="23"/>
  <c r="M640" i="23"/>
  <c r="L640" i="23"/>
  <c r="K640" i="23"/>
  <c r="J640" i="23"/>
  <c r="H640" i="23"/>
  <c r="I640" i="23" s="1"/>
  <c r="B640" i="23"/>
  <c r="AC639" i="23"/>
  <c r="AB639" i="23"/>
  <c r="AA639" i="23"/>
  <c r="Z639" i="23"/>
  <c r="Y639" i="23"/>
  <c r="W639" i="23"/>
  <c r="X639" i="23"/>
  <c r="Q639" i="23"/>
  <c r="N639" i="23"/>
  <c r="M639" i="23"/>
  <c r="L639" i="23"/>
  <c r="K639" i="23"/>
  <c r="J639" i="23"/>
  <c r="H639" i="23"/>
  <c r="I639" i="23"/>
  <c r="B639" i="23"/>
  <c r="AB638" i="23"/>
  <c r="AA638" i="23"/>
  <c r="Z638" i="23"/>
  <c r="Y638" i="23"/>
  <c r="W638" i="23"/>
  <c r="X638" i="23" s="1"/>
  <c r="N638" i="23"/>
  <c r="M638" i="23"/>
  <c r="L638" i="23"/>
  <c r="K638" i="23"/>
  <c r="J638" i="23"/>
  <c r="H638" i="23"/>
  <c r="I638" i="23"/>
  <c r="B638" i="23"/>
  <c r="AB637" i="23"/>
  <c r="AA637" i="23"/>
  <c r="Z637" i="23"/>
  <c r="Y637" i="23"/>
  <c r="W637" i="23"/>
  <c r="X637" i="23" s="1"/>
  <c r="N637" i="23"/>
  <c r="M637" i="23"/>
  <c r="L637" i="23"/>
  <c r="K637" i="23"/>
  <c r="J637" i="23"/>
  <c r="H637" i="23"/>
  <c r="I637" i="23"/>
  <c r="B637" i="23"/>
  <c r="AC636" i="23"/>
  <c r="AB636" i="23"/>
  <c r="AA636" i="23"/>
  <c r="Z636" i="23"/>
  <c r="Y636" i="23"/>
  <c r="W636" i="23"/>
  <c r="X636" i="23"/>
  <c r="Q636" i="23"/>
  <c r="N636" i="23"/>
  <c r="M636" i="23"/>
  <c r="L636" i="23"/>
  <c r="K636" i="23"/>
  <c r="J636" i="23"/>
  <c r="H636" i="23"/>
  <c r="I636" i="23"/>
  <c r="B636" i="23"/>
  <c r="AC635" i="23"/>
  <c r="AB635" i="23"/>
  <c r="AA635" i="23"/>
  <c r="Z635" i="23"/>
  <c r="Y635" i="23"/>
  <c r="W635" i="23"/>
  <c r="X635" i="23"/>
  <c r="Q635" i="23"/>
  <c r="N635" i="23"/>
  <c r="M635" i="23"/>
  <c r="L635" i="23"/>
  <c r="K635" i="23"/>
  <c r="J635" i="23"/>
  <c r="H635" i="23"/>
  <c r="I635" i="23"/>
  <c r="B635" i="23"/>
  <c r="AC634" i="23"/>
  <c r="AB634" i="23"/>
  <c r="AA634" i="23"/>
  <c r="Z634" i="23"/>
  <c r="Y634" i="23"/>
  <c r="W634" i="23"/>
  <c r="X634" i="23"/>
  <c r="Q634" i="23"/>
  <c r="N634" i="23"/>
  <c r="M634" i="23"/>
  <c r="L634" i="23"/>
  <c r="K634" i="23"/>
  <c r="J634" i="23"/>
  <c r="H634" i="23"/>
  <c r="I634" i="23" s="1"/>
  <c r="B634" i="23"/>
  <c r="AC633" i="23"/>
  <c r="AB633" i="23"/>
  <c r="AA633" i="23"/>
  <c r="Z633" i="23"/>
  <c r="Y633" i="23"/>
  <c r="W633" i="23"/>
  <c r="X633" i="23"/>
  <c r="Q633" i="23"/>
  <c r="N633" i="23"/>
  <c r="M633" i="23"/>
  <c r="L633" i="23"/>
  <c r="K633" i="23"/>
  <c r="J633" i="23"/>
  <c r="H633" i="23"/>
  <c r="I633" i="23" s="1"/>
  <c r="B633" i="23"/>
  <c r="AC632" i="23"/>
  <c r="AB632" i="23"/>
  <c r="AA632" i="23"/>
  <c r="Z632" i="23"/>
  <c r="Y632" i="23"/>
  <c r="W632" i="23"/>
  <c r="X632" i="23"/>
  <c r="Q632" i="23"/>
  <c r="N632" i="23"/>
  <c r="M632" i="23"/>
  <c r="L632" i="23"/>
  <c r="K632" i="23"/>
  <c r="J632" i="23"/>
  <c r="H632" i="23"/>
  <c r="I632" i="23"/>
  <c r="B632" i="23"/>
  <c r="AC631" i="23"/>
  <c r="AB631" i="23"/>
  <c r="AA631" i="23"/>
  <c r="Z631" i="23"/>
  <c r="Y631" i="23"/>
  <c r="W631" i="23"/>
  <c r="X631" i="23"/>
  <c r="Q631" i="23"/>
  <c r="N631" i="23"/>
  <c r="M631" i="23"/>
  <c r="L631" i="23"/>
  <c r="K631" i="23"/>
  <c r="J631" i="23"/>
  <c r="H631" i="23"/>
  <c r="I631" i="23" s="1"/>
  <c r="B631" i="23"/>
  <c r="AC630" i="23"/>
  <c r="AB630" i="23"/>
  <c r="AA630" i="23"/>
  <c r="Z630" i="23"/>
  <c r="Y630" i="23"/>
  <c r="W630" i="23"/>
  <c r="X630" i="23"/>
  <c r="Q630" i="23"/>
  <c r="N630" i="23"/>
  <c r="M630" i="23"/>
  <c r="L630" i="23"/>
  <c r="K630" i="23"/>
  <c r="J630" i="23"/>
  <c r="H630" i="23"/>
  <c r="I630" i="23"/>
  <c r="B630" i="23"/>
  <c r="AC629" i="23"/>
  <c r="AB629" i="23"/>
  <c r="AA629" i="23"/>
  <c r="Z629" i="23"/>
  <c r="Y629" i="23"/>
  <c r="W629" i="23"/>
  <c r="X629" i="23"/>
  <c r="Q629" i="23"/>
  <c r="N629" i="23"/>
  <c r="M629" i="23"/>
  <c r="L629" i="23"/>
  <c r="K629" i="23"/>
  <c r="J629" i="23"/>
  <c r="H629" i="23"/>
  <c r="I629" i="23"/>
  <c r="B629" i="23"/>
  <c r="AC628" i="23"/>
  <c r="AB628" i="23"/>
  <c r="AA628" i="23"/>
  <c r="Z628" i="23"/>
  <c r="Y628" i="23"/>
  <c r="W628" i="23"/>
  <c r="X628" i="23" s="1"/>
  <c r="Q628" i="23"/>
  <c r="N628" i="23"/>
  <c r="M628" i="23"/>
  <c r="L628" i="23"/>
  <c r="K628" i="23"/>
  <c r="J628" i="23"/>
  <c r="H628" i="23"/>
  <c r="I628" i="23"/>
  <c r="B628" i="23"/>
  <c r="AC627" i="23"/>
  <c r="AB627" i="23"/>
  <c r="AA627" i="23"/>
  <c r="Z627" i="23"/>
  <c r="Y627" i="23"/>
  <c r="W627" i="23"/>
  <c r="X627" i="23"/>
  <c r="Q627" i="23"/>
  <c r="N627" i="23"/>
  <c r="M627" i="23"/>
  <c r="L627" i="23"/>
  <c r="K627" i="23"/>
  <c r="J627" i="23"/>
  <c r="H627" i="23"/>
  <c r="I627" i="23"/>
  <c r="B627" i="23"/>
  <c r="AC626" i="23"/>
  <c r="AB626" i="23"/>
  <c r="AA626" i="23"/>
  <c r="Z626" i="23"/>
  <c r="Y626" i="23"/>
  <c r="W626" i="23"/>
  <c r="X626" i="23" s="1"/>
  <c r="Q626" i="23"/>
  <c r="M626" i="23"/>
  <c r="L626" i="23"/>
  <c r="K626" i="23"/>
  <c r="J626" i="23"/>
  <c r="H626" i="23"/>
  <c r="I626" i="23"/>
  <c r="AC625" i="23"/>
  <c r="AB625" i="23"/>
  <c r="AA625" i="23"/>
  <c r="Z625" i="23"/>
  <c r="Y625" i="23"/>
  <c r="W625" i="23"/>
  <c r="X625" i="23" s="1"/>
  <c r="Q625" i="23"/>
  <c r="M625" i="23"/>
  <c r="L625" i="23"/>
  <c r="K625" i="23"/>
  <c r="J625" i="23"/>
  <c r="H625" i="23"/>
  <c r="I625" i="23" s="1"/>
  <c r="AC624" i="23"/>
  <c r="AB624" i="23"/>
  <c r="AA624" i="23"/>
  <c r="Z624" i="23"/>
  <c r="Y624" i="23"/>
  <c r="W624" i="23"/>
  <c r="X624" i="23"/>
  <c r="Q624" i="23"/>
  <c r="M624" i="23"/>
  <c r="L624" i="23"/>
  <c r="K624" i="23"/>
  <c r="J624" i="23"/>
  <c r="H624" i="23"/>
  <c r="I624" i="23" s="1"/>
  <c r="AC623" i="23"/>
  <c r="AB623" i="23"/>
  <c r="AA623" i="23"/>
  <c r="Z623" i="23"/>
  <c r="Y623" i="23"/>
  <c r="W623" i="23"/>
  <c r="X623" i="23"/>
  <c r="Q623" i="23"/>
  <c r="M623" i="23"/>
  <c r="L623" i="23"/>
  <c r="K623" i="23"/>
  <c r="J623" i="23"/>
  <c r="H623" i="23"/>
  <c r="I623" i="23" s="1"/>
  <c r="AC622" i="23"/>
  <c r="AB622" i="23"/>
  <c r="AA622" i="23"/>
  <c r="Z622" i="23"/>
  <c r="Y622" i="23"/>
  <c r="W622" i="23"/>
  <c r="X622" i="23"/>
  <c r="Q622" i="23"/>
  <c r="N622" i="23"/>
  <c r="M622" i="23"/>
  <c r="L622" i="23"/>
  <c r="K622" i="23"/>
  <c r="J622" i="23"/>
  <c r="H622" i="23"/>
  <c r="I622" i="23"/>
  <c r="B622" i="23"/>
  <c r="AC621" i="23"/>
  <c r="AB621" i="23"/>
  <c r="AA621" i="23"/>
  <c r="Z621" i="23"/>
  <c r="Y621" i="23"/>
  <c r="W621" i="23"/>
  <c r="X621" i="23"/>
  <c r="Q621" i="23"/>
  <c r="N621" i="23"/>
  <c r="M621" i="23"/>
  <c r="L621" i="23"/>
  <c r="K621" i="23"/>
  <c r="J621" i="23"/>
  <c r="H621" i="23"/>
  <c r="I621" i="23" s="1"/>
  <c r="B621" i="23"/>
  <c r="AC620" i="23"/>
  <c r="AB620" i="23"/>
  <c r="AA620" i="23"/>
  <c r="Z620" i="23"/>
  <c r="Y620" i="23"/>
  <c r="W620" i="23"/>
  <c r="X620" i="23"/>
  <c r="Q620" i="23"/>
  <c r="N620" i="23"/>
  <c r="M620" i="23"/>
  <c r="L620" i="23"/>
  <c r="K620" i="23"/>
  <c r="J620" i="23"/>
  <c r="H620" i="23"/>
  <c r="I620" i="23"/>
  <c r="B620" i="23"/>
  <c r="AC619" i="23"/>
  <c r="AB619" i="23"/>
  <c r="AA619" i="23"/>
  <c r="Z619" i="23"/>
  <c r="Y619" i="23"/>
  <c r="W619" i="23"/>
  <c r="X619" i="23"/>
  <c r="Q619" i="23"/>
  <c r="N619" i="23"/>
  <c r="M619" i="23"/>
  <c r="L619" i="23"/>
  <c r="K619" i="23"/>
  <c r="J619" i="23"/>
  <c r="H619" i="23"/>
  <c r="I619" i="23"/>
  <c r="B619" i="23"/>
  <c r="AC618" i="23"/>
  <c r="AB618" i="23"/>
  <c r="AA618" i="23"/>
  <c r="Z618" i="23"/>
  <c r="Y618" i="23"/>
  <c r="W618" i="23"/>
  <c r="X618" i="23"/>
  <c r="Q618" i="23"/>
  <c r="N618" i="23"/>
  <c r="M618" i="23"/>
  <c r="L618" i="23"/>
  <c r="K618" i="23"/>
  <c r="J618" i="23"/>
  <c r="H618" i="23"/>
  <c r="I618" i="23"/>
  <c r="B618" i="23"/>
  <c r="AC617" i="23"/>
  <c r="AB617" i="23"/>
  <c r="AA617" i="23"/>
  <c r="Z617" i="23"/>
  <c r="Y617" i="23"/>
  <c r="W617" i="23"/>
  <c r="X617" i="23"/>
  <c r="Q617" i="23"/>
  <c r="N617" i="23"/>
  <c r="M617" i="23"/>
  <c r="L617" i="23"/>
  <c r="K617" i="23"/>
  <c r="J617" i="23"/>
  <c r="H617" i="23"/>
  <c r="I617" i="23"/>
  <c r="B617" i="23"/>
  <c r="AC616" i="23"/>
  <c r="AB616" i="23"/>
  <c r="AA616" i="23"/>
  <c r="Z616" i="23"/>
  <c r="Y616" i="23"/>
  <c r="W616" i="23"/>
  <c r="X616" i="23"/>
  <c r="Q616" i="23"/>
  <c r="N616" i="23"/>
  <c r="M616" i="23"/>
  <c r="L616" i="23"/>
  <c r="K616" i="23"/>
  <c r="J616" i="23"/>
  <c r="H616" i="23"/>
  <c r="I616" i="23"/>
  <c r="B616" i="23"/>
  <c r="AC615" i="23"/>
  <c r="AB615" i="23"/>
  <c r="AA615" i="23"/>
  <c r="Z615" i="23"/>
  <c r="Y615" i="23"/>
  <c r="W615" i="23"/>
  <c r="X615" i="23" s="1"/>
  <c r="Q615" i="23"/>
  <c r="N615" i="23"/>
  <c r="M615" i="23"/>
  <c r="L615" i="23"/>
  <c r="K615" i="23"/>
  <c r="J615" i="23"/>
  <c r="H615" i="23"/>
  <c r="I615" i="23"/>
  <c r="B615" i="23"/>
  <c r="AC614" i="23"/>
  <c r="AB614" i="23"/>
  <c r="AA614" i="23"/>
  <c r="Z614" i="23"/>
  <c r="Y614" i="23"/>
  <c r="W614" i="23"/>
  <c r="X614" i="23"/>
  <c r="Q614" i="23"/>
  <c r="N614" i="23"/>
  <c r="M614" i="23"/>
  <c r="L614" i="23"/>
  <c r="K614" i="23"/>
  <c r="J614" i="23"/>
  <c r="H614" i="23"/>
  <c r="I614" i="23"/>
  <c r="B614" i="23"/>
  <c r="AC613" i="23"/>
  <c r="AB613" i="23"/>
  <c r="AA613" i="23"/>
  <c r="Z613" i="23"/>
  <c r="Y613" i="23"/>
  <c r="W613" i="23"/>
  <c r="X613" i="23" s="1"/>
  <c r="Q613" i="23"/>
  <c r="N613" i="23"/>
  <c r="M613" i="23"/>
  <c r="L613" i="23"/>
  <c r="K613" i="23"/>
  <c r="J613" i="23"/>
  <c r="H613" i="23"/>
  <c r="I613" i="23"/>
  <c r="B613" i="23"/>
  <c r="AC612" i="23"/>
  <c r="AB612" i="23"/>
  <c r="AA612" i="23"/>
  <c r="Z612" i="23"/>
  <c r="Y612" i="23"/>
  <c r="W612" i="23"/>
  <c r="X612" i="23" s="1"/>
  <c r="Q612" i="23"/>
  <c r="N612" i="23"/>
  <c r="M612" i="23"/>
  <c r="L612" i="23"/>
  <c r="K612" i="23"/>
  <c r="J612" i="23"/>
  <c r="H612" i="23"/>
  <c r="I612" i="23"/>
  <c r="B612" i="23"/>
  <c r="AC611" i="23"/>
  <c r="AB611" i="23"/>
  <c r="AA611" i="23"/>
  <c r="Z611" i="23"/>
  <c r="Y611" i="23"/>
  <c r="W611" i="23"/>
  <c r="X611" i="23"/>
  <c r="Q611" i="23"/>
  <c r="N611" i="23"/>
  <c r="M611" i="23"/>
  <c r="L611" i="23"/>
  <c r="K611" i="23"/>
  <c r="J611" i="23"/>
  <c r="H611" i="23"/>
  <c r="I611" i="23"/>
  <c r="B611" i="23"/>
  <c r="AC610" i="23"/>
  <c r="AB610" i="23"/>
  <c r="AA610" i="23"/>
  <c r="Z610" i="23"/>
  <c r="Y610" i="23"/>
  <c r="W610" i="23"/>
  <c r="X610" i="23"/>
  <c r="Q610" i="23"/>
  <c r="N610" i="23"/>
  <c r="M610" i="23"/>
  <c r="L610" i="23"/>
  <c r="K610" i="23"/>
  <c r="J610" i="23"/>
  <c r="H610" i="23"/>
  <c r="I610" i="23"/>
  <c r="B610" i="23"/>
  <c r="AC609" i="23"/>
  <c r="AB609" i="23"/>
  <c r="AA609" i="23"/>
  <c r="Z609" i="23"/>
  <c r="Y609" i="23"/>
  <c r="W609" i="23"/>
  <c r="X609" i="23" s="1"/>
  <c r="Q609" i="23"/>
  <c r="N609" i="23"/>
  <c r="M609" i="23"/>
  <c r="L609" i="23"/>
  <c r="K609" i="23"/>
  <c r="J609" i="23"/>
  <c r="H609" i="23"/>
  <c r="I609" i="23"/>
  <c r="B609" i="23"/>
  <c r="AC608" i="23"/>
  <c r="AB608" i="23"/>
  <c r="AA608" i="23"/>
  <c r="Z608" i="23"/>
  <c r="Y608" i="23"/>
  <c r="W608" i="23"/>
  <c r="X608" i="23"/>
  <c r="Q608" i="23"/>
  <c r="N608" i="23"/>
  <c r="M608" i="23"/>
  <c r="L608" i="23"/>
  <c r="K608" i="23"/>
  <c r="J608" i="23"/>
  <c r="H608" i="23"/>
  <c r="I608" i="23"/>
  <c r="B608" i="23"/>
  <c r="AC607" i="23"/>
  <c r="AB607" i="23"/>
  <c r="AA607" i="23"/>
  <c r="Z607" i="23"/>
  <c r="Y607" i="23"/>
  <c r="W607" i="23"/>
  <c r="X607" i="23"/>
  <c r="Q607" i="23"/>
  <c r="M607" i="23"/>
  <c r="L607" i="23"/>
  <c r="K607" i="23"/>
  <c r="J607" i="23"/>
  <c r="H607" i="23"/>
  <c r="I607" i="23" s="1"/>
  <c r="AC606" i="23"/>
  <c r="AB606" i="23"/>
  <c r="AA606" i="23"/>
  <c r="Z606" i="23"/>
  <c r="Y606" i="23"/>
  <c r="W606" i="23"/>
  <c r="X606" i="23" s="1"/>
  <c r="Q606" i="23"/>
  <c r="M606" i="23"/>
  <c r="L606" i="23"/>
  <c r="K606" i="23"/>
  <c r="J606" i="23"/>
  <c r="H606" i="23"/>
  <c r="I606" i="23"/>
  <c r="AC605" i="23"/>
  <c r="AB605" i="23"/>
  <c r="AA605" i="23"/>
  <c r="Z605" i="23"/>
  <c r="Y605" i="23"/>
  <c r="W605" i="23"/>
  <c r="X605" i="23" s="1"/>
  <c r="Q605" i="23"/>
  <c r="N605" i="23"/>
  <c r="M605" i="23"/>
  <c r="L605" i="23"/>
  <c r="K605" i="23"/>
  <c r="J605" i="23"/>
  <c r="H605" i="23"/>
  <c r="I605" i="23"/>
  <c r="B605" i="23"/>
  <c r="AC604" i="23"/>
  <c r="AB604" i="23"/>
  <c r="AA604" i="23"/>
  <c r="Z604" i="23"/>
  <c r="Y604" i="23"/>
  <c r="W604" i="23"/>
  <c r="X604" i="23"/>
  <c r="Q604" i="23"/>
  <c r="N604" i="23"/>
  <c r="M604" i="23"/>
  <c r="L604" i="23"/>
  <c r="K604" i="23"/>
  <c r="J604" i="23"/>
  <c r="H604" i="23"/>
  <c r="I604" i="23"/>
  <c r="B604" i="23"/>
  <c r="AC603" i="23"/>
  <c r="AB603" i="23"/>
  <c r="AA603" i="23"/>
  <c r="Z603" i="23"/>
  <c r="Y603" i="23"/>
  <c r="W603" i="23"/>
  <c r="X603" i="23"/>
  <c r="Q603" i="23"/>
  <c r="N603" i="23"/>
  <c r="M603" i="23"/>
  <c r="L603" i="23"/>
  <c r="K603" i="23"/>
  <c r="J603" i="23"/>
  <c r="H603" i="23"/>
  <c r="I603" i="23"/>
  <c r="B603" i="23"/>
  <c r="AB602" i="23"/>
  <c r="AA602" i="23"/>
  <c r="Z602" i="23"/>
  <c r="Y602" i="23"/>
  <c r="W602" i="23"/>
  <c r="X602" i="23" s="1"/>
  <c r="N602" i="23"/>
  <c r="M602" i="23"/>
  <c r="L602" i="23"/>
  <c r="K602" i="23"/>
  <c r="J602" i="23"/>
  <c r="H602" i="23"/>
  <c r="I602" i="23"/>
  <c r="B602" i="23"/>
  <c r="AB601" i="23"/>
  <c r="AA601" i="23"/>
  <c r="Z601" i="23"/>
  <c r="Y601" i="23"/>
  <c r="X601" i="23"/>
  <c r="W601" i="23"/>
  <c r="N601" i="23"/>
  <c r="M601" i="23"/>
  <c r="L601" i="23"/>
  <c r="K601" i="23"/>
  <c r="J601" i="23"/>
  <c r="H601" i="23"/>
  <c r="I601" i="23"/>
  <c r="B601" i="23"/>
  <c r="AC600" i="23"/>
  <c r="AB600" i="23"/>
  <c r="AA600" i="23"/>
  <c r="Z600" i="23"/>
  <c r="Y600" i="23"/>
  <c r="W600" i="23"/>
  <c r="X600" i="23"/>
  <c r="Q600" i="23"/>
  <c r="N600" i="23"/>
  <c r="M600" i="23"/>
  <c r="L600" i="23"/>
  <c r="K600" i="23"/>
  <c r="J600" i="23"/>
  <c r="H600" i="23"/>
  <c r="I600" i="23"/>
  <c r="B600" i="23"/>
  <c r="AC599" i="23"/>
  <c r="AB599" i="23"/>
  <c r="AA599" i="23"/>
  <c r="Z599" i="23"/>
  <c r="Y599" i="23"/>
  <c r="W599" i="23"/>
  <c r="X599" i="23"/>
  <c r="Q599" i="23"/>
  <c r="N599" i="23"/>
  <c r="M599" i="23"/>
  <c r="L599" i="23"/>
  <c r="K599" i="23"/>
  <c r="J599" i="23"/>
  <c r="H599" i="23"/>
  <c r="I599" i="23"/>
  <c r="B599" i="23"/>
  <c r="AC598" i="23"/>
  <c r="AB598" i="23"/>
  <c r="AA598" i="23"/>
  <c r="Z598" i="23"/>
  <c r="Y598" i="23"/>
  <c r="W598" i="23"/>
  <c r="X598" i="23"/>
  <c r="Q598" i="23"/>
  <c r="N598" i="23"/>
  <c r="M598" i="23"/>
  <c r="L598" i="23"/>
  <c r="K598" i="23"/>
  <c r="J598" i="23"/>
  <c r="H598" i="23"/>
  <c r="I598" i="23"/>
  <c r="B598" i="23"/>
  <c r="AB597" i="23"/>
  <c r="AA597" i="23"/>
  <c r="Z597" i="23"/>
  <c r="Y597" i="23"/>
  <c r="W597" i="23"/>
  <c r="X597" i="23"/>
  <c r="N597" i="23"/>
  <c r="M597" i="23"/>
  <c r="L597" i="23"/>
  <c r="K597" i="23"/>
  <c r="J597" i="23"/>
  <c r="H597" i="23"/>
  <c r="I597" i="23" s="1"/>
  <c r="B597" i="23"/>
  <c r="AB596" i="23"/>
  <c r="AA596" i="23"/>
  <c r="Z596" i="23"/>
  <c r="Y596" i="23"/>
  <c r="W596" i="23"/>
  <c r="X596" i="23" s="1"/>
  <c r="N596" i="23"/>
  <c r="M596" i="23"/>
  <c r="L596" i="23"/>
  <c r="K596" i="23"/>
  <c r="J596" i="23"/>
  <c r="H596" i="23"/>
  <c r="I596" i="23"/>
  <c r="B596" i="23"/>
  <c r="AC595" i="23"/>
  <c r="AB595" i="23"/>
  <c r="AA595" i="23"/>
  <c r="Z595" i="23"/>
  <c r="Y595" i="23"/>
  <c r="W595" i="23"/>
  <c r="X595" i="23" s="1"/>
  <c r="Q595" i="23"/>
  <c r="N595" i="23"/>
  <c r="M595" i="23"/>
  <c r="L595" i="23"/>
  <c r="K595" i="23"/>
  <c r="J595" i="23"/>
  <c r="H595" i="23"/>
  <c r="I595" i="23"/>
  <c r="B595" i="23"/>
  <c r="AC594" i="23"/>
  <c r="AB594" i="23"/>
  <c r="AA594" i="23"/>
  <c r="Z594" i="23"/>
  <c r="Y594" i="23"/>
  <c r="W594" i="23"/>
  <c r="X594" i="23"/>
  <c r="Q594" i="23"/>
  <c r="N594" i="23"/>
  <c r="M594" i="23"/>
  <c r="L594" i="23"/>
  <c r="K594" i="23"/>
  <c r="J594" i="23"/>
  <c r="H594" i="23"/>
  <c r="I594" i="23"/>
  <c r="B594" i="23"/>
  <c r="AC593" i="23"/>
  <c r="AB593" i="23"/>
  <c r="AA593" i="23"/>
  <c r="Z593" i="23"/>
  <c r="Y593" i="23"/>
  <c r="W593" i="23"/>
  <c r="X593" i="23"/>
  <c r="Q593" i="23"/>
  <c r="N593" i="23"/>
  <c r="M593" i="23"/>
  <c r="L593" i="23"/>
  <c r="K593" i="23"/>
  <c r="J593" i="23"/>
  <c r="H593" i="23"/>
  <c r="I593" i="23"/>
  <c r="B593" i="23"/>
  <c r="AC592" i="23"/>
  <c r="AB592" i="23"/>
  <c r="AA592" i="23"/>
  <c r="Z592" i="23"/>
  <c r="Y592" i="23"/>
  <c r="W592" i="23"/>
  <c r="X592" i="23" s="1"/>
  <c r="Q592" i="23"/>
  <c r="M592" i="23"/>
  <c r="L592" i="23"/>
  <c r="K592" i="23"/>
  <c r="J592" i="23"/>
  <c r="H592" i="23"/>
  <c r="I592" i="23" s="1"/>
  <c r="AC591" i="23"/>
  <c r="AB591" i="23"/>
  <c r="AA591" i="23"/>
  <c r="Z591" i="23"/>
  <c r="Y591" i="23"/>
  <c r="W591" i="23"/>
  <c r="X591" i="23"/>
  <c r="Q591" i="23"/>
  <c r="M591" i="23"/>
  <c r="L591" i="23"/>
  <c r="K591" i="23"/>
  <c r="J591" i="23"/>
  <c r="H591" i="23"/>
  <c r="I591" i="23" s="1"/>
  <c r="AC590" i="23"/>
  <c r="AB590" i="23"/>
  <c r="AA590" i="23"/>
  <c r="Z590" i="23"/>
  <c r="Y590" i="23"/>
  <c r="W590" i="23"/>
  <c r="X590" i="23"/>
  <c r="Q590" i="23"/>
  <c r="N590" i="23"/>
  <c r="M590" i="23"/>
  <c r="L590" i="23"/>
  <c r="K590" i="23"/>
  <c r="J590" i="23"/>
  <c r="H590" i="23"/>
  <c r="I590" i="23" s="1"/>
  <c r="B590" i="23"/>
  <c r="AC589" i="23"/>
  <c r="AB589" i="23"/>
  <c r="AA589" i="23"/>
  <c r="Z589" i="23"/>
  <c r="Y589" i="23"/>
  <c r="W589" i="23"/>
  <c r="X589" i="23"/>
  <c r="Q589" i="23"/>
  <c r="N589" i="23"/>
  <c r="M589" i="23"/>
  <c r="L589" i="23"/>
  <c r="K589" i="23"/>
  <c r="J589" i="23"/>
  <c r="H589" i="23"/>
  <c r="I589" i="23"/>
  <c r="B589" i="23"/>
  <c r="AC588" i="23"/>
  <c r="AB588" i="23"/>
  <c r="AA588" i="23"/>
  <c r="Z588" i="23"/>
  <c r="Y588" i="23"/>
  <c r="W588" i="23"/>
  <c r="X588" i="23"/>
  <c r="Q588" i="23"/>
  <c r="N588" i="23"/>
  <c r="M588" i="23"/>
  <c r="L588" i="23"/>
  <c r="K588" i="23"/>
  <c r="J588" i="23"/>
  <c r="H588" i="23"/>
  <c r="I588" i="23"/>
  <c r="B588" i="23"/>
  <c r="AC587" i="23"/>
  <c r="AB587" i="23"/>
  <c r="AA587" i="23"/>
  <c r="Z587" i="23"/>
  <c r="Y587" i="23"/>
  <c r="W587" i="23"/>
  <c r="X587" i="23"/>
  <c r="Q587" i="23"/>
  <c r="N587" i="23"/>
  <c r="M587" i="23"/>
  <c r="L587" i="23"/>
  <c r="K587" i="23"/>
  <c r="J587" i="23"/>
  <c r="H587" i="23"/>
  <c r="I587" i="23"/>
  <c r="B587" i="23"/>
  <c r="AC586" i="23"/>
  <c r="AB586" i="23"/>
  <c r="AA586" i="23"/>
  <c r="Z586" i="23"/>
  <c r="Y586" i="23"/>
  <c r="W586" i="23"/>
  <c r="X586" i="23"/>
  <c r="Q586" i="23"/>
  <c r="N586" i="23"/>
  <c r="M586" i="23"/>
  <c r="L586" i="23"/>
  <c r="K586" i="23"/>
  <c r="J586" i="23"/>
  <c r="H586" i="23"/>
  <c r="I586" i="23"/>
  <c r="B586" i="23"/>
  <c r="AC585" i="23"/>
  <c r="AB585" i="23"/>
  <c r="AA585" i="23"/>
  <c r="Z585" i="23"/>
  <c r="Y585" i="23"/>
  <c r="W585" i="23"/>
  <c r="X585" i="23"/>
  <c r="Q585" i="23"/>
  <c r="N585" i="23"/>
  <c r="M585" i="23"/>
  <c r="L585" i="23"/>
  <c r="K585" i="23"/>
  <c r="J585" i="23"/>
  <c r="H585" i="23"/>
  <c r="I585" i="23"/>
  <c r="B585" i="23"/>
  <c r="AC584" i="23"/>
  <c r="AB584" i="23"/>
  <c r="AA584" i="23"/>
  <c r="Z584" i="23"/>
  <c r="Y584" i="23"/>
  <c r="W584" i="23"/>
  <c r="X584" i="23" s="1"/>
  <c r="Q584" i="23"/>
  <c r="N584" i="23"/>
  <c r="M584" i="23"/>
  <c r="L584" i="23"/>
  <c r="K584" i="23"/>
  <c r="J584" i="23"/>
  <c r="H584" i="23"/>
  <c r="I584" i="23"/>
  <c r="B584" i="23"/>
  <c r="AB583" i="23"/>
  <c r="AA583" i="23"/>
  <c r="Z583" i="23"/>
  <c r="Y583" i="23"/>
  <c r="W583" i="23"/>
  <c r="X583" i="23"/>
  <c r="N583" i="23"/>
  <c r="M583" i="23"/>
  <c r="L583" i="23"/>
  <c r="K583" i="23"/>
  <c r="J583" i="23"/>
  <c r="H583" i="23"/>
  <c r="I583" i="23" s="1"/>
  <c r="B583" i="23"/>
  <c r="AB582" i="23"/>
  <c r="AA582" i="23"/>
  <c r="Z582" i="23"/>
  <c r="Y582" i="23"/>
  <c r="W582" i="23"/>
  <c r="X582" i="23" s="1"/>
  <c r="N582" i="23"/>
  <c r="M582" i="23"/>
  <c r="L582" i="23"/>
  <c r="K582" i="23"/>
  <c r="J582" i="23"/>
  <c r="H582" i="23"/>
  <c r="I582" i="23"/>
  <c r="B582" i="23"/>
  <c r="AB581" i="23"/>
  <c r="AA581" i="23"/>
  <c r="Z581" i="23"/>
  <c r="Y581" i="23"/>
  <c r="W581" i="23"/>
  <c r="X581" i="23" s="1"/>
  <c r="N581" i="23"/>
  <c r="M581" i="23"/>
  <c r="L581" i="23"/>
  <c r="K581" i="23"/>
  <c r="J581" i="23"/>
  <c r="H581" i="23"/>
  <c r="I581" i="23"/>
  <c r="B581" i="23"/>
  <c r="AC580" i="23"/>
  <c r="AB580" i="23"/>
  <c r="AA580" i="23"/>
  <c r="Z580" i="23"/>
  <c r="Y580" i="23"/>
  <c r="W580" i="23"/>
  <c r="X580" i="23"/>
  <c r="Q580" i="23"/>
  <c r="N580" i="23"/>
  <c r="M580" i="23"/>
  <c r="L580" i="23"/>
  <c r="K580" i="23"/>
  <c r="J580" i="23"/>
  <c r="H580" i="23"/>
  <c r="I580" i="23"/>
  <c r="B580" i="23"/>
  <c r="AC579" i="23"/>
  <c r="AB579" i="23"/>
  <c r="AA579" i="23"/>
  <c r="Z579" i="23"/>
  <c r="Y579" i="23"/>
  <c r="W579" i="23"/>
  <c r="X579" i="23"/>
  <c r="Q579" i="23"/>
  <c r="N579" i="23"/>
  <c r="M579" i="23"/>
  <c r="L579" i="23"/>
  <c r="K579" i="23"/>
  <c r="J579" i="23"/>
  <c r="H579" i="23"/>
  <c r="I579" i="23"/>
  <c r="B579" i="23"/>
  <c r="AC578" i="23"/>
  <c r="AB578" i="23"/>
  <c r="AA578" i="23"/>
  <c r="Z578" i="23"/>
  <c r="Y578" i="23"/>
  <c r="W578" i="23"/>
  <c r="X578" i="23"/>
  <c r="Q578" i="23"/>
  <c r="N578" i="23"/>
  <c r="M578" i="23"/>
  <c r="L578" i="23"/>
  <c r="K578" i="23"/>
  <c r="J578" i="23"/>
  <c r="H578" i="23"/>
  <c r="I578" i="23"/>
  <c r="B578" i="23"/>
  <c r="AC577" i="23"/>
  <c r="AB577" i="23"/>
  <c r="AA577" i="23"/>
  <c r="Z577" i="23"/>
  <c r="Y577" i="23"/>
  <c r="W577" i="23"/>
  <c r="X577" i="23"/>
  <c r="Q577" i="23"/>
  <c r="N577" i="23"/>
  <c r="M577" i="23"/>
  <c r="L577" i="23"/>
  <c r="K577" i="23"/>
  <c r="J577" i="23"/>
  <c r="H577" i="23"/>
  <c r="I577" i="23"/>
  <c r="B577" i="23"/>
  <c r="AC576" i="23"/>
  <c r="AB576" i="23"/>
  <c r="AA576" i="23"/>
  <c r="Z576" i="23"/>
  <c r="Y576" i="23"/>
  <c r="W576" i="23"/>
  <c r="X576" i="23"/>
  <c r="Q576" i="23"/>
  <c r="N576" i="23"/>
  <c r="M576" i="23"/>
  <c r="L576" i="23"/>
  <c r="K576" i="23"/>
  <c r="J576" i="23"/>
  <c r="H576" i="23"/>
  <c r="I576" i="23" s="1"/>
  <c r="B576" i="23"/>
  <c r="AC575" i="23"/>
  <c r="AB575" i="23"/>
  <c r="AA575" i="23"/>
  <c r="Z575" i="23"/>
  <c r="Y575" i="23"/>
  <c r="W575" i="23"/>
  <c r="X575" i="23"/>
  <c r="Q575" i="23"/>
  <c r="N575" i="23"/>
  <c r="M575" i="23"/>
  <c r="L575" i="23"/>
  <c r="K575" i="23"/>
  <c r="J575" i="23"/>
  <c r="H575" i="23"/>
  <c r="I575" i="23"/>
  <c r="B575" i="23"/>
  <c r="AC574" i="23"/>
  <c r="AB574" i="23"/>
  <c r="AA574" i="23"/>
  <c r="Z574" i="23"/>
  <c r="Y574" i="23"/>
  <c r="W574" i="23"/>
  <c r="X574" i="23" s="1"/>
  <c r="Q574" i="23"/>
  <c r="N574" i="23"/>
  <c r="M574" i="23"/>
  <c r="L574" i="23"/>
  <c r="K574" i="23"/>
  <c r="J574" i="23"/>
  <c r="H574" i="23"/>
  <c r="I574" i="23"/>
  <c r="B574" i="23"/>
  <c r="AC573" i="23"/>
  <c r="AB573" i="23"/>
  <c r="AA573" i="23"/>
  <c r="Z573" i="23"/>
  <c r="Y573" i="23"/>
  <c r="W573" i="23"/>
  <c r="X573" i="23"/>
  <c r="Q573" i="23"/>
  <c r="N573" i="23"/>
  <c r="M573" i="23"/>
  <c r="L573" i="23"/>
  <c r="K573" i="23"/>
  <c r="J573" i="23"/>
  <c r="H573" i="23"/>
  <c r="I573" i="23"/>
  <c r="B573" i="23"/>
  <c r="AC572" i="23"/>
  <c r="AB572" i="23"/>
  <c r="AA572" i="23"/>
  <c r="Z572" i="23"/>
  <c r="Y572" i="23"/>
  <c r="W572" i="23"/>
  <c r="X572" i="23"/>
  <c r="Q572" i="23"/>
  <c r="N572" i="23"/>
  <c r="M572" i="23"/>
  <c r="L572" i="23"/>
  <c r="K572" i="23"/>
  <c r="J572" i="23"/>
  <c r="H572" i="23"/>
  <c r="I572" i="23"/>
  <c r="B572" i="23"/>
  <c r="AB571" i="23"/>
  <c r="AA571" i="23"/>
  <c r="Z571" i="23"/>
  <c r="Y571" i="23"/>
  <c r="W571" i="23"/>
  <c r="N571" i="23"/>
  <c r="M571" i="23"/>
  <c r="L571" i="23"/>
  <c r="K571" i="23"/>
  <c r="J571" i="23"/>
  <c r="H571" i="23"/>
  <c r="I571" i="23" s="1"/>
  <c r="B571" i="23"/>
  <c r="AC570" i="23"/>
  <c r="AB570" i="23"/>
  <c r="AA570" i="23"/>
  <c r="Z570" i="23"/>
  <c r="Y570" i="23"/>
  <c r="W570" i="23"/>
  <c r="X570" i="23"/>
  <c r="Q570" i="23"/>
  <c r="N570" i="23"/>
  <c r="M570" i="23"/>
  <c r="L570" i="23"/>
  <c r="K570" i="23"/>
  <c r="J570" i="23"/>
  <c r="H570" i="23"/>
  <c r="I570" i="23"/>
  <c r="B570" i="23"/>
  <c r="AC569" i="23"/>
  <c r="AB569" i="23"/>
  <c r="AA569" i="23"/>
  <c r="Z569" i="23"/>
  <c r="Y569" i="23"/>
  <c r="W569" i="23"/>
  <c r="X569" i="23"/>
  <c r="Q569" i="23"/>
  <c r="N569" i="23"/>
  <c r="M569" i="23"/>
  <c r="L569" i="23"/>
  <c r="K569" i="23"/>
  <c r="J569" i="23"/>
  <c r="H569" i="23"/>
  <c r="I569" i="23"/>
  <c r="B569" i="23"/>
  <c r="AC568" i="23"/>
  <c r="AB568" i="23"/>
  <c r="AA568" i="23"/>
  <c r="Z568" i="23"/>
  <c r="Y568" i="23"/>
  <c r="W568" i="23"/>
  <c r="X568" i="23" s="1"/>
  <c r="Q568" i="23"/>
  <c r="N568" i="23"/>
  <c r="M568" i="23"/>
  <c r="L568" i="23"/>
  <c r="K568" i="23"/>
  <c r="J568" i="23"/>
  <c r="H568" i="23"/>
  <c r="I568" i="23"/>
  <c r="B568" i="23"/>
  <c r="AC567" i="23"/>
  <c r="AB567" i="23"/>
  <c r="AA567" i="23"/>
  <c r="Z567" i="23"/>
  <c r="Y567" i="23"/>
  <c r="W567" i="23"/>
  <c r="X567" i="23"/>
  <c r="Q567" i="23"/>
  <c r="N567" i="23"/>
  <c r="M567" i="23"/>
  <c r="L567" i="23"/>
  <c r="K567" i="23"/>
  <c r="J567" i="23"/>
  <c r="H567" i="23"/>
  <c r="I567" i="23"/>
  <c r="B567" i="23"/>
  <c r="AC566" i="23"/>
  <c r="AB566" i="23"/>
  <c r="AA566" i="23"/>
  <c r="Z566" i="23"/>
  <c r="Y566" i="23"/>
  <c r="W566" i="23"/>
  <c r="X566" i="23" s="1"/>
  <c r="Q566" i="23"/>
  <c r="M566" i="23"/>
  <c r="L566" i="23"/>
  <c r="K566" i="23"/>
  <c r="J566" i="23"/>
  <c r="H566" i="23"/>
  <c r="I566" i="23" s="1"/>
  <c r="AC565" i="23"/>
  <c r="AB565" i="23"/>
  <c r="AA565" i="23"/>
  <c r="Z565" i="23"/>
  <c r="Y565" i="23"/>
  <c r="W565" i="23"/>
  <c r="X565" i="23"/>
  <c r="Q565" i="23"/>
  <c r="M565" i="23"/>
  <c r="L565" i="23"/>
  <c r="K565" i="23"/>
  <c r="J565" i="23"/>
  <c r="H565" i="23"/>
  <c r="I565" i="23"/>
  <c r="AC564" i="23"/>
  <c r="AB564" i="23"/>
  <c r="AA564" i="23"/>
  <c r="Z564" i="23"/>
  <c r="Y564" i="23"/>
  <c r="W564" i="23"/>
  <c r="X564" i="23" s="1"/>
  <c r="Q564" i="23"/>
  <c r="N564" i="23"/>
  <c r="M564" i="23"/>
  <c r="L564" i="23"/>
  <c r="K564" i="23"/>
  <c r="J564" i="23"/>
  <c r="I564" i="23"/>
  <c r="H564" i="23"/>
  <c r="B564" i="23"/>
  <c r="AC563" i="23"/>
  <c r="AB563" i="23"/>
  <c r="AA563" i="23"/>
  <c r="Z563" i="23"/>
  <c r="Y563" i="23"/>
  <c r="W563" i="23"/>
  <c r="X563" i="23" s="1"/>
  <c r="Q563" i="23"/>
  <c r="N563" i="23"/>
  <c r="M563" i="23"/>
  <c r="L563" i="23"/>
  <c r="K563" i="23"/>
  <c r="J563" i="23"/>
  <c r="I563" i="23"/>
  <c r="H563" i="23"/>
  <c r="B563" i="23"/>
  <c r="AC562" i="23"/>
  <c r="AB562" i="23"/>
  <c r="AA562" i="23"/>
  <c r="Z562" i="23"/>
  <c r="Y562" i="23"/>
  <c r="W562" i="23"/>
  <c r="X562" i="23" s="1"/>
  <c r="Q562" i="23"/>
  <c r="N562" i="23"/>
  <c r="M562" i="23"/>
  <c r="L562" i="23"/>
  <c r="K562" i="23"/>
  <c r="J562" i="23"/>
  <c r="H562" i="23"/>
  <c r="I562" i="23" s="1"/>
  <c r="B562" i="23"/>
  <c r="AB561" i="23"/>
  <c r="AA561" i="23"/>
  <c r="Z561" i="23"/>
  <c r="Y561" i="23"/>
  <c r="W561" i="23"/>
  <c r="X561" i="23"/>
  <c r="N561" i="23"/>
  <c r="M561" i="23"/>
  <c r="L561" i="23"/>
  <c r="K561" i="23"/>
  <c r="J561" i="23"/>
  <c r="H561" i="23"/>
  <c r="I561" i="23" s="1"/>
  <c r="B561" i="23"/>
  <c r="AB560" i="23"/>
  <c r="AA560" i="23"/>
  <c r="Z560" i="23"/>
  <c r="Y560" i="23"/>
  <c r="W560" i="23"/>
  <c r="X560" i="23"/>
  <c r="N560" i="23"/>
  <c r="M560" i="23"/>
  <c r="L560" i="23"/>
  <c r="K560" i="23"/>
  <c r="J560" i="23"/>
  <c r="H560" i="23"/>
  <c r="I560" i="23"/>
  <c r="B560" i="23"/>
  <c r="AC559" i="23"/>
  <c r="AB559" i="23"/>
  <c r="AA559" i="23"/>
  <c r="Z559" i="23"/>
  <c r="Y559" i="23"/>
  <c r="W559" i="23"/>
  <c r="X559" i="23" s="1"/>
  <c r="Q559" i="23"/>
  <c r="N559" i="23"/>
  <c r="M559" i="23"/>
  <c r="L559" i="23"/>
  <c r="K559" i="23"/>
  <c r="J559" i="23"/>
  <c r="H559" i="23"/>
  <c r="I559" i="23"/>
  <c r="B559" i="23"/>
  <c r="AC558" i="23"/>
  <c r="AB558" i="23"/>
  <c r="AA558" i="23"/>
  <c r="Z558" i="23"/>
  <c r="Y558" i="23"/>
  <c r="W558" i="23"/>
  <c r="X558" i="23" s="1"/>
  <c r="Q558" i="23"/>
  <c r="N558" i="23"/>
  <c r="M558" i="23"/>
  <c r="L558" i="23"/>
  <c r="K558" i="23"/>
  <c r="J558" i="23"/>
  <c r="H558" i="23"/>
  <c r="I558" i="23"/>
  <c r="B558" i="23"/>
  <c r="AC557" i="23"/>
  <c r="AB557" i="23"/>
  <c r="AA557" i="23"/>
  <c r="Z557" i="23"/>
  <c r="Y557" i="23"/>
  <c r="W557" i="23"/>
  <c r="X557" i="23"/>
  <c r="Q557" i="23"/>
  <c r="N557" i="23"/>
  <c r="M557" i="23"/>
  <c r="L557" i="23"/>
  <c r="K557" i="23"/>
  <c r="J557" i="23"/>
  <c r="H557" i="23"/>
  <c r="I557" i="23"/>
  <c r="B557" i="23"/>
  <c r="AC556" i="23"/>
  <c r="AB556" i="23"/>
  <c r="AA556" i="23"/>
  <c r="Z556" i="23"/>
  <c r="Y556" i="23"/>
  <c r="W556" i="23"/>
  <c r="X556" i="23" s="1"/>
  <c r="Q556" i="23"/>
  <c r="N556" i="23"/>
  <c r="M556" i="23"/>
  <c r="L556" i="23"/>
  <c r="K556" i="23"/>
  <c r="J556" i="23"/>
  <c r="H556" i="23"/>
  <c r="I556" i="23"/>
  <c r="B556" i="23"/>
  <c r="AC555" i="23"/>
  <c r="AB555" i="23"/>
  <c r="AA555" i="23"/>
  <c r="Z555" i="23"/>
  <c r="Y555" i="23"/>
  <c r="W555" i="23"/>
  <c r="X555" i="23"/>
  <c r="Q555" i="23"/>
  <c r="N555" i="23"/>
  <c r="M555" i="23"/>
  <c r="L555" i="23"/>
  <c r="K555" i="23"/>
  <c r="J555" i="23"/>
  <c r="H555" i="23"/>
  <c r="I555" i="23" s="1"/>
  <c r="B555" i="23"/>
  <c r="AC554" i="23"/>
  <c r="AB554" i="23"/>
  <c r="AA554" i="23"/>
  <c r="Z554" i="23"/>
  <c r="Y554" i="23"/>
  <c r="W554" i="23"/>
  <c r="X554" i="23"/>
  <c r="Q554" i="23"/>
  <c r="N554" i="23"/>
  <c r="M554" i="23"/>
  <c r="L554" i="23"/>
  <c r="K554" i="23"/>
  <c r="J554" i="23"/>
  <c r="H554" i="23"/>
  <c r="I554" i="23" s="1"/>
  <c r="B554" i="23"/>
  <c r="AC553" i="23"/>
  <c r="AB553" i="23"/>
  <c r="AA553" i="23"/>
  <c r="Z553" i="23"/>
  <c r="Y553" i="23"/>
  <c r="W553" i="23"/>
  <c r="X553" i="23"/>
  <c r="Q553" i="23"/>
  <c r="N553" i="23"/>
  <c r="M553" i="23"/>
  <c r="L553" i="23"/>
  <c r="K553" i="23"/>
  <c r="J553" i="23"/>
  <c r="H553" i="23"/>
  <c r="I553" i="23"/>
  <c r="B553" i="23"/>
  <c r="AC552" i="23"/>
  <c r="AB552" i="23"/>
  <c r="AA552" i="23"/>
  <c r="Z552" i="23"/>
  <c r="Y552" i="23"/>
  <c r="W552" i="23"/>
  <c r="X552" i="23"/>
  <c r="Q552" i="23"/>
  <c r="N552" i="23"/>
  <c r="M552" i="23"/>
  <c r="L552" i="23"/>
  <c r="K552" i="23"/>
  <c r="J552" i="23"/>
  <c r="H552" i="23"/>
  <c r="I552" i="23" s="1"/>
  <c r="B552" i="23"/>
  <c r="AC551" i="23"/>
  <c r="AB551" i="23"/>
  <c r="AA551" i="23"/>
  <c r="Z551" i="23"/>
  <c r="Y551" i="23"/>
  <c r="W551" i="23"/>
  <c r="X551" i="23"/>
  <c r="Q551" i="23"/>
  <c r="N551" i="23"/>
  <c r="M551" i="23"/>
  <c r="L551" i="23"/>
  <c r="K551" i="23"/>
  <c r="J551" i="23"/>
  <c r="H551" i="23"/>
  <c r="I551" i="23" s="1"/>
  <c r="B551" i="23"/>
  <c r="AC550" i="23"/>
  <c r="AB550" i="23"/>
  <c r="AA550" i="23"/>
  <c r="Z550" i="23"/>
  <c r="Y550" i="23"/>
  <c r="W550" i="23"/>
  <c r="X550" i="23"/>
  <c r="Q550" i="23"/>
  <c r="N550" i="23"/>
  <c r="M550" i="23"/>
  <c r="L550" i="23"/>
  <c r="K550" i="23"/>
  <c r="J550" i="23"/>
  <c r="H550" i="23"/>
  <c r="I550" i="23"/>
  <c r="B550" i="23"/>
  <c r="AC549" i="23"/>
  <c r="AB549" i="23"/>
  <c r="AA549" i="23"/>
  <c r="Z549" i="23"/>
  <c r="Y549" i="23"/>
  <c r="W549" i="23"/>
  <c r="X549" i="23"/>
  <c r="Q549" i="23"/>
  <c r="N549" i="23"/>
  <c r="M549" i="23"/>
  <c r="L549" i="23"/>
  <c r="K549" i="23"/>
  <c r="J549" i="23"/>
  <c r="H549" i="23"/>
  <c r="I549" i="23"/>
  <c r="B549" i="23"/>
  <c r="AC548" i="23"/>
  <c r="AB548" i="23"/>
  <c r="AA548" i="23"/>
  <c r="Z548" i="23"/>
  <c r="Y548" i="23"/>
  <c r="W548" i="23"/>
  <c r="X548" i="23"/>
  <c r="Q548" i="23"/>
  <c r="N548" i="23"/>
  <c r="M548" i="23"/>
  <c r="L548" i="23"/>
  <c r="K548" i="23"/>
  <c r="J548" i="23"/>
  <c r="H548" i="23"/>
  <c r="I548" i="23" s="1"/>
  <c r="B548" i="23"/>
  <c r="AC547" i="23"/>
  <c r="AB547" i="23"/>
  <c r="AA547" i="23"/>
  <c r="Z547" i="23"/>
  <c r="Y547" i="23"/>
  <c r="W547" i="23"/>
  <c r="X547" i="23" s="1"/>
  <c r="Q547" i="23"/>
  <c r="N547" i="23"/>
  <c r="M547" i="23"/>
  <c r="L547" i="23"/>
  <c r="K547" i="23"/>
  <c r="J547" i="23"/>
  <c r="H547" i="23"/>
  <c r="I547" i="23" s="1"/>
  <c r="B547" i="23"/>
  <c r="AC546" i="23"/>
  <c r="AB546" i="23"/>
  <c r="AA546" i="23"/>
  <c r="Z546" i="23"/>
  <c r="Y546" i="23"/>
  <c r="X546" i="23"/>
  <c r="W546" i="23"/>
  <c r="Q546" i="23"/>
  <c r="N546" i="23"/>
  <c r="M546" i="23"/>
  <c r="L546" i="23"/>
  <c r="K546" i="23"/>
  <c r="J546" i="23"/>
  <c r="I546" i="23"/>
  <c r="H546" i="23"/>
  <c r="B546" i="23"/>
  <c r="AC545" i="23"/>
  <c r="AB545" i="23"/>
  <c r="AA545" i="23"/>
  <c r="Z545" i="23"/>
  <c r="Y545" i="23"/>
  <c r="W545" i="23"/>
  <c r="X545" i="23" s="1"/>
  <c r="Q545" i="23"/>
  <c r="N545" i="23"/>
  <c r="M545" i="23"/>
  <c r="L545" i="23"/>
  <c r="K545" i="23"/>
  <c r="J545" i="23"/>
  <c r="H545" i="23"/>
  <c r="I545" i="23" s="1"/>
  <c r="B545" i="23"/>
  <c r="AC544" i="23"/>
  <c r="AB544" i="23"/>
  <c r="AA544" i="23"/>
  <c r="Z544" i="23"/>
  <c r="Y544" i="23"/>
  <c r="W544" i="23"/>
  <c r="X544" i="23" s="1"/>
  <c r="Q544" i="23"/>
  <c r="N544" i="23"/>
  <c r="M544" i="23"/>
  <c r="L544" i="23"/>
  <c r="K544" i="23"/>
  <c r="J544" i="23"/>
  <c r="H544" i="23"/>
  <c r="I544" i="23" s="1"/>
  <c r="B544" i="23"/>
  <c r="AC543" i="23"/>
  <c r="AB543" i="23"/>
  <c r="AA543" i="23"/>
  <c r="Z543" i="23"/>
  <c r="Y543" i="23"/>
  <c r="W543" i="23"/>
  <c r="X543" i="23" s="1"/>
  <c r="Q543" i="23"/>
  <c r="N543" i="23"/>
  <c r="M543" i="23"/>
  <c r="L543" i="23"/>
  <c r="K543" i="23"/>
  <c r="J543" i="23"/>
  <c r="H543" i="23"/>
  <c r="I543" i="23" s="1"/>
  <c r="B543" i="23"/>
  <c r="AC542" i="23"/>
  <c r="AB542" i="23"/>
  <c r="AA542" i="23"/>
  <c r="Z542" i="23"/>
  <c r="Y542" i="23"/>
  <c r="W542" i="23"/>
  <c r="X542" i="23" s="1"/>
  <c r="Q542" i="23"/>
  <c r="N542" i="23"/>
  <c r="M542" i="23"/>
  <c r="L542" i="23"/>
  <c r="K542" i="23"/>
  <c r="J542" i="23"/>
  <c r="H542" i="23"/>
  <c r="I542" i="23" s="1"/>
  <c r="B542" i="23"/>
  <c r="AC541" i="23"/>
  <c r="AB541" i="23"/>
  <c r="AA541" i="23"/>
  <c r="Z541" i="23"/>
  <c r="Y541" i="23"/>
  <c r="X541" i="23"/>
  <c r="W541" i="23"/>
  <c r="Q541" i="23"/>
  <c r="N541" i="23"/>
  <c r="M541" i="23"/>
  <c r="L541" i="23"/>
  <c r="K541" i="23"/>
  <c r="J541" i="23"/>
  <c r="H541" i="23"/>
  <c r="I541" i="23" s="1"/>
  <c r="B541" i="23"/>
  <c r="AC540" i="23"/>
  <c r="AB540" i="23"/>
  <c r="AA540" i="23"/>
  <c r="Z540" i="23"/>
  <c r="Y540" i="23"/>
  <c r="X540" i="23"/>
  <c r="W540" i="23"/>
  <c r="Q540" i="23"/>
  <c r="N540" i="23"/>
  <c r="M540" i="23"/>
  <c r="L540" i="23"/>
  <c r="K540" i="23"/>
  <c r="J540" i="23"/>
  <c r="H540" i="23"/>
  <c r="I540" i="23" s="1"/>
  <c r="B540" i="23"/>
  <c r="AC539" i="23"/>
  <c r="AB539" i="23"/>
  <c r="AA539" i="23"/>
  <c r="Z539" i="23"/>
  <c r="Y539" i="23"/>
  <c r="W539" i="23"/>
  <c r="X539" i="23" s="1"/>
  <c r="Q539" i="23"/>
  <c r="N539" i="23"/>
  <c r="M539" i="23"/>
  <c r="L539" i="23"/>
  <c r="K539" i="23"/>
  <c r="J539" i="23"/>
  <c r="H539" i="23"/>
  <c r="I539" i="23" s="1"/>
  <c r="B539" i="23"/>
  <c r="AC538" i="23"/>
  <c r="AB538" i="23"/>
  <c r="AA538" i="23"/>
  <c r="Z538" i="23"/>
  <c r="Y538" i="23"/>
  <c r="X538" i="23"/>
  <c r="W538" i="23"/>
  <c r="Q538" i="23"/>
  <c r="N538" i="23"/>
  <c r="M538" i="23"/>
  <c r="L538" i="23"/>
  <c r="K538" i="23"/>
  <c r="J538" i="23"/>
  <c r="H538" i="23"/>
  <c r="I538" i="23" s="1"/>
  <c r="B538" i="23"/>
  <c r="AC537" i="23"/>
  <c r="AB537" i="23"/>
  <c r="AA537" i="23"/>
  <c r="Z537" i="23"/>
  <c r="Y537" i="23"/>
  <c r="W537" i="23"/>
  <c r="X537" i="23" s="1"/>
  <c r="Q537" i="23"/>
  <c r="N537" i="23"/>
  <c r="M537" i="23"/>
  <c r="L537" i="23"/>
  <c r="K537" i="23"/>
  <c r="J537" i="23"/>
  <c r="I537" i="23"/>
  <c r="H537" i="23"/>
  <c r="B537" i="23"/>
  <c r="AB536" i="23"/>
  <c r="AA536" i="23"/>
  <c r="Z536" i="23"/>
  <c r="Y536" i="23"/>
  <c r="W536" i="23"/>
  <c r="X536" i="23" s="1"/>
  <c r="N536" i="23"/>
  <c r="M536" i="23"/>
  <c r="L536" i="23"/>
  <c r="K536" i="23"/>
  <c r="J536" i="23"/>
  <c r="I536" i="23"/>
  <c r="H536" i="23"/>
  <c r="B536" i="23"/>
  <c r="AB535" i="23"/>
  <c r="AA535" i="23"/>
  <c r="Z535" i="23"/>
  <c r="Y535" i="23"/>
  <c r="W535" i="23"/>
  <c r="X535" i="23"/>
  <c r="N535" i="23"/>
  <c r="M535" i="23"/>
  <c r="L535" i="23"/>
  <c r="K535" i="23"/>
  <c r="J535" i="23"/>
  <c r="H535" i="23"/>
  <c r="I535" i="23" s="1"/>
  <c r="B535" i="23"/>
  <c r="AC534" i="23"/>
  <c r="AB534" i="23"/>
  <c r="AA534" i="23"/>
  <c r="Z534" i="23"/>
  <c r="Y534" i="23"/>
  <c r="W534" i="23"/>
  <c r="X534" i="23" s="1"/>
  <c r="Q534" i="23"/>
  <c r="N534" i="23"/>
  <c r="M534" i="23"/>
  <c r="L534" i="23"/>
  <c r="K534" i="23"/>
  <c r="J534" i="23"/>
  <c r="H534" i="23"/>
  <c r="I534" i="23" s="1"/>
  <c r="B534" i="23"/>
  <c r="AC533" i="23"/>
  <c r="AB533" i="23"/>
  <c r="AA533" i="23"/>
  <c r="Z533" i="23"/>
  <c r="Y533" i="23"/>
  <c r="W533" i="23"/>
  <c r="X533" i="23" s="1"/>
  <c r="Q533" i="23"/>
  <c r="N533" i="23"/>
  <c r="M533" i="23"/>
  <c r="L533" i="23"/>
  <c r="K533" i="23"/>
  <c r="J533" i="23"/>
  <c r="H533" i="23"/>
  <c r="I533" i="23" s="1"/>
  <c r="B533" i="23"/>
  <c r="AC532" i="23"/>
  <c r="AB532" i="23"/>
  <c r="AA532" i="23"/>
  <c r="Z532" i="23"/>
  <c r="Y532" i="23"/>
  <c r="W532" i="23"/>
  <c r="X532" i="23" s="1"/>
  <c r="Q532" i="23"/>
  <c r="N532" i="23"/>
  <c r="M532" i="23"/>
  <c r="L532" i="23"/>
  <c r="K532" i="23"/>
  <c r="J532" i="23"/>
  <c r="I532" i="23"/>
  <c r="H532" i="23"/>
  <c r="B532" i="23"/>
  <c r="AC531" i="23"/>
  <c r="AB531" i="23"/>
  <c r="AA531" i="23"/>
  <c r="Z531" i="23"/>
  <c r="Y531" i="23"/>
  <c r="W531" i="23"/>
  <c r="X531" i="23" s="1"/>
  <c r="Q531" i="23"/>
  <c r="N531" i="23"/>
  <c r="M531" i="23"/>
  <c r="L531" i="23"/>
  <c r="K531" i="23"/>
  <c r="J531" i="23"/>
  <c r="H531" i="23"/>
  <c r="I531" i="23" s="1"/>
  <c r="B531" i="23"/>
  <c r="AC530" i="23"/>
  <c r="AB530" i="23"/>
  <c r="AA530" i="23"/>
  <c r="Z530" i="23"/>
  <c r="Y530" i="23"/>
  <c r="W530" i="23"/>
  <c r="X530" i="23" s="1"/>
  <c r="Q530" i="23"/>
  <c r="N530" i="23"/>
  <c r="M530" i="23"/>
  <c r="L530" i="23"/>
  <c r="K530" i="23"/>
  <c r="J530" i="23"/>
  <c r="H530" i="23"/>
  <c r="I530" i="23" s="1"/>
  <c r="B530" i="23"/>
  <c r="AC529" i="23"/>
  <c r="AB529" i="23"/>
  <c r="AA529" i="23"/>
  <c r="Z529" i="23"/>
  <c r="Y529" i="23"/>
  <c r="W529" i="23"/>
  <c r="X529" i="23" s="1"/>
  <c r="Q529" i="23"/>
  <c r="N529" i="23"/>
  <c r="M529" i="23"/>
  <c r="L529" i="23"/>
  <c r="K529" i="23"/>
  <c r="J529" i="23"/>
  <c r="I529" i="23"/>
  <c r="H529" i="23"/>
  <c r="B529" i="23"/>
  <c r="AC528" i="23"/>
  <c r="AB528" i="23"/>
  <c r="AA528" i="23"/>
  <c r="Z528" i="23"/>
  <c r="Y528" i="23"/>
  <c r="W528" i="23"/>
  <c r="X528" i="23" s="1"/>
  <c r="Q528" i="23"/>
  <c r="N528" i="23"/>
  <c r="M528" i="23"/>
  <c r="L528" i="23"/>
  <c r="K528" i="23"/>
  <c r="J528" i="23"/>
  <c r="H528" i="23"/>
  <c r="I528" i="23" s="1"/>
  <c r="B528" i="23"/>
  <c r="AC527" i="23"/>
  <c r="AB527" i="23"/>
  <c r="AA527" i="23"/>
  <c r="Z527" i="23"/>
  <c r="Y527" i="23"/>
  <c r="W527" i="23"/>
  <c r="X527" i="23" s="1"/>
  <c r="Q527" i="23"/>
  <c r="N527" i="23"/>
  <c r="M527" i="23"/>
  <c r="L527" i="23"/>
  <c r="K527" i="23"/>
  <c r="J527" i="23"/>
  <c r="H527" i="23"/>
  <c r="I527" i="23" s="1"/>
  <c r="B527" i="23"/>
  <c r="AC526" i="23"/>
  <c r="AB526" i="23"/>
  <c r="AA526" i="23"/>
  <c r="Z526" i="23"/>
  <c r="Y526" i="23"/>
  <c r="W526" i="23"/>
  <c r="X526" i="23" s="1"/>
  <c r="Q526" i="23"/>
  <c r="N526" i="23"/>
  <c r="M526" i="23"/>
  <c r="L526" i="23"/>
  <c r="K526" i="23"/>
  <c r="J526" i="23"/>
  <c r="H526" i="23"/>
  <c r="I526" i="23" s="1"/>
  <c r="B526" i="23"/>
  <c r="AC525" i="23"/>
  <c r="AB525" i="23"/>
  <c r="AA525" i="23"/>
  <c r="Z525" i="23"/>
  <c r="Y525" i="23"/>
  <c r="W525" i="23"/>
  <c r="X525" i="23" s="1"/>
  <c r="Q525" i="23"/>
  <c r="N525" i="23"/>
  <c r="M525" i="23"/>
  <c r="L525" i="23"/>
  <c r="K525" i="23"/>
  <c r="J525" i="23"/>
  <c r="H525" i="23"/>
  <c r="I525" i="23" s="1"/>
  <c r="B525" i="23"/>
  <c r="AC524" i="23"/>
  <c r="AB524" i="23"/>
  <c r="AA524" i="23"/>
  <c r="Z524" i="23"/>
  <c r="Y524" i="23"/>
  <c r="X524" i="23"/>
  <c r="W524" i="23"/>
  <c r="Q524" i="23"/>
  <c r="N524" i="23"/>
  <c r="M524" i="23"/>
  <c r="L524" i="23"/>
  <c r="K524" i="23"/>
  <c r="J524" i="23"/>
  <c r="H524" i="23"/>
  <c r="I524" i="23" s="1"/>
  <c r="B524" i="23"/>
  <c r="AC523" i="23"/>
  <c r="AB523" i="23"/>
  <c r="AA523" i="23"/>
  <c r="Z523" i="23"/>
  <c r="Y523" i="23"/>
  <c r="W523" i="23"/>
  <c r="X523" i="23" s="1"/>
  <c r="Q523" i="23"/>
  <c r="N523" i="23"/>
  <c r="M523" i="23"/>
  <c r="L523" i="23"/>
  <c r="K523" i="23"/>
  <c r="J523" i="23"/>
  <c r="I523" i="23"/>
  <c r="H523" i="23"/>
  <c r="B523" i="23"/>
  <c r="AC522" i="23"/>
  <c r="AB522" i="23"/>
  <c r="AA522" i="23"/>
  <c r="Z522" i="23"/>
  <c r="Y522" i="23"/>
  <c r="W522" i="23"/>
  <c r="X522" i="23" s="1"/>
  <c r="Q522" i="23"/>
  <c r="N522" i="23"/>
  <c r="M522" i="23"/>
  <c r="L522" i="23"/>
  <c r="K522" i="23"/>
  <c r="J522" i="23"/>
  <c r="H522" i="23"/>
  <c r="I522" i="23" s="1"/>
  <c r="B522" i="23"/>
  <c r="AC521" i="23"/>
  <c r="AB521" i="23"/>
  <c r="AA521" i="23"/>
  <c r="Z521" i="23"/>
  <c r="Y521" i="23"/>
  <c r="W521" i="23"/>
  <c r="X521" i="23" s="1"/>
  <c r="Q521" i="23"/>
  <c r="N521" i="23"/>
  <c r="M521" i="23"/>
  <c r="L521" i="23"/>
  <c r="K521" i="23"/>
  <c r="J521" i="23"/>
  <c r="H521" i="23"/>
  <c r="I521" i="23" s="1"/>
  <c r="B521" i="23"/>
  <c r="AC520" i="23"/>
  <c r="AB520" i="23"/>
  <c r="AA520" i="23"/>
  <c r="Z520" i="23"/>
  <c r="Y520" i="23"/>
  <c r="W520" i="23"/>
  <c r="X520" i="23" s="1"/>
  <c r="Q520" i="23"/>
  <c r="N520" i="23"/>
  <c r="M520" i="23"/>
  <c r="L520" i="23"/>
  <c r="K520" i="23"/>
  <c r="J520" i="23"/>
  <c r="I520" i="23"/>
  <c r="H520" i="23"/>
  <c r="B520" i="23"/>
  <c r="AC519" i="23"/>
  <c r="AB519" i="23"/>
  <c r="AA519" i="23"/>
  <c r="Z519" i="23"/>
  <c r="Y519" i="23"/>
  <c r="W519" i="23"/>
  <c r="X519" i="23" s="1"/>
  <c r="Q519" i="23"/>
  <c r="N519" i="23"/>
  <c r="M519" i="23"/>
  <c r="L519" i="23"/>
  <c r="K519" i="23"/>
  <c r="J519" i="23"/>
  <c r="H519" i="23"/>
  <c r="I519" i="23" s="1"/>
  <c r="B519" i="23"/>
  <c r="AC518" i="23"/>
  <c r="AB518" i="23"/>
  <c r="AA518" i="23"/>
  <c r="Z518" i="23"/>
  <c r="Y518" i="23"/>
  <c r="W518" i="23"/>
  <c r="X518" i="23" s="1"/>
  <c r="Q518" i="23"/>
  <c r="N518" i="23"/>
  <c r="M518" i="23"/>
  <c r="L518" i="23"/>
  <c r="K518" i="23"/>
  <c r="J518" i="23"/>
  <c r="H518" i="23"/>
  <c r="I518" i="23" s="1"/>
  <c r="B518" i="23"/>
  <c r="AC517" i="23"/>
  <c r="AB517" i="23"/>
  <c r="AA517" i="23"/>
  <c r="Z517" i="23"/>
  <c r="Y517" i="23"/>
  <c r="W517" i="23"/>
  <c r="X517" i="23" s="1"/>
  <c r="Q517" i="23"/>
  <c r="N517" i="23"/>
  <c r="M517" i="23"/>
  <c r="L517" i="23"/>
  <c r="K517" i="23"/>
  <c r="J517" i="23"/>
  <c r="H517" i="23"/>
  <c r="I517" i="23" s="1"/>
  <c r="B517" i="23"/>
  <c r="AC516" i="23"/>
  <c r="AB516" i="23"/>
  <c r="AA516" i="23"/>
  <c r="Z516" i="23"/>
  <c r="Y516" i="23"/>
  <c r="W516" i="23"/>
  <c r="X516" i="23" s="1"/>
  <c r="Q516" i="23"/>
  <c r="N516" i="23"/>
  <c r="M516" i="23"/>
  <c r="L516" i="23"/>
  <c r="K516" i="23"/>
  <c r="J516" i="23"/>
  <c r="H516" i="23"/>
  <c r="I516" i="23" s="1"/>
  <c r="B516" i="23"/>
  <c r="AC515" i="23"/>
  <c r="AB515" i="23"/>
  <c r="AA515" i="23"/>
  <c r="Z515" i="23"/>
  <c r="Y515" i="23"/>
  <c r="X515" i="23"/>
  <c r="W515" i="23"/>
  <c r="Q515" i="23"/>
  <c r="N515" i="23"/>
  <c r="M515" i="23"/>
  <c r="L515" i="23"/>
  <c r="K515" i="23"/>
  <c r="J515" i="23"/>
  <c r="H515" i="23"/>
  <c r="I515" i="23" s="1"/>
  <c r="B515" i="23"/>
  <c r="AC514" i="23"/>
  <c r="AB514" i="23"/>
  <c r="AA514" i="23"/>
  <c r="Z514" i="23"/>
  <c r="Y514" i="23"/>
  <c r="W514" i="23"/>
  <c r="X514" i="23"/>
  <c r="Q514" i="23"/>
  <c r="N514" i="23"/>
  <c r="M514" i="23"/>
  <c r="L514" i="23"/>
  <c r="K514" i="23"/>
  <c r="J514" i="23"/>
  <c r="H514" i="23"/>
  <c r="I514" i="23" s="1"/>
  <c r="B514" i="23"/>
  <c r="AC513" i="23"/>
  <c r="AB513" i="23"/>
  <c r="AA513" i="23"/>
  <c r="Z513" i="23"/>
  <c r="Y513" i="23"/>
  <c r="W513" i="23"/>
  <c r="X513" i="23"/>
  <c r="Q513" i="23"/>
  <c r="N513" i="23"/>
  <c r="M513" i="23"/>
  <c r="L513" i="23"/>
  <c r="K513" i="23"/>
  <c r="J513" i="23"/>
  <c r="H513" i="23"/>
  <c r="I513" i="23"/>
  <c r="B513" i="23"/>
  <c r="AC512" i="23"/>
  <c r="AB512" i="23"/>
  <c r="AA512" i="23"/>
  <c r="Z512" i="23"/>
  <c r="Y512" i="23"/>
  <c r="W512" i="23"/>
  <c r="X512" i="23"/>
  <c r="Q512" i="23"/>
  <c r="N512" i="23"/>
  <c r="M512" i="23"/>
  <c r="L512" i="23"/>
  <c r="K512" i="23"/>
  <c r="J512" i="23"/>
  <c r="H512" i="23"/>
  <c r="I512" i="23"/>
  <c r="B512" i="23"/>
  <c r="AC511" i="23"/>
  <c r="AB511" i="23"/>
  <c r="AA511" i="23"/>
  <c r="Z511" i="23"/>
  <c r="Y511" i="23"/>
  <c r="W511" i="23"/>
  <c r="X511" i="23"/>
  <c r="Q511" i="23"/>
  <c r="N511" i="23"/>
  <c r="M511" i="23"/>
  <c r="L511" i="23"/>
  <c r="K511" i="23"/>
  <c r="J511" i="23"/>
  <c r="H511" i="23"/>
  <c r="I511" i="23" s="1"/>
  <c r="B511" i="23"/>
  <c r="AC510" i="23"/>
  <c r="AB510" i="23"/>
  <c r="AA510" i="23"/>
  <c r="Z510" i="23"/>
  <c r="Y510" i="23"/>
  <c r="W510" i="23"/>
  <c r="X510" i="23"/>
  <c r="Q510" i="23"/>
  <c r="N510" i="23"/>
  <c r="M510" i="23"/>
  <c r="L510" i="23"/>
  <c r="K510" i="23"/>
  <c r="J510" i="23"/>
  <c r="H510" i="23"/>
  <c r="I510" i="23"/>
  <c r="B510" i="23"/>
  <c r="AC509" i="23"/>
  <c r="AB509" i="23"/>
  <c r="AA509" i="23"/>
  <c r="Z509" i="23"/>
  <c r="Y509" i="23"/>
  <c r="W509" i="23"/>
  <c r="X509" i="23"/>
  <c r="Q509" i="23"/>
  <c r="N509" i="23"/>
  <c r="M509" i="23"/>
  <c r="L509" i="23"/>
  <c r="K509" i="23"/>
  <c r="J509" i="23"/>
  <c r="H509" i="23"/>
  <c r="I509" i="23"/>
  <c r="B509" i="23"/>
  <c r="AC508" i="23"/>
  <c r="AB508" i="23"/>
  <c r="AA508" i="23"/>
  <c r="Z508" i="23"/>
  <c r="Y508" i="23"/>
  <c r="W508" i="23"/>
  <c r="X508" i="23"/>
  <c r="Q508" i="23"/>
  <c r="N508" i="23"/>
  <c r="M508" i="23"/>
  <c r="L508" i="23"/>
  <c r="K508" i="23"/>
  <c r="J508" i="23"/>
  <c r="H508" i="23"/>
  <c r="I508" i="23"/>
  <c r="B508" i="23"/>
  <c r="AC507" i="23"/>
  <c r="AB507" i="23"/>
  <c r="AA507" i="23"/>
  <c r="Z507" i="23"/>
  <c r="Y507" i="23"/>
  <c r="W507" i="23"/>
  <c r="X507" i="23"/>
  <c r="Q507" i="23"/>
  <c r="N507" i="23"/>
  <c r="M507" i="23"/>
  <c r="L507" i="23"/>
  <c r="K507" i="23"/>
  <c r="J507" i="23"/>
  <c r="H507" i="23"/>
  <c r="I507" i="23"/>
  <c r="B507" i="23"/>
  <c r="AC506" i="23"/>
  <c r="AB506" i="23"/>
  <c r="AA506" i="23"/>
  <c r="Z506" i="23"/>
  <c r="Y506" i="23"/>
  <c r="W506" i="23"/>
  <c r="X506" i="23" s="1"/>
  <c r="Q506" i="23"/>
  <c r="N506" i="23"/>
  <c r="M506" i="23"/>
  <c r="L506" i="23"/>
  <c r="K506" i="23"/>
  <c r="J506" i="23"/>
  <c r="H506" i="23"/>
  <c r="I506" i="23"/>
  <c r="B506" i="23"/>
  <c r="AC505" i="23"/>
  <c r="AB505" i="23"/>
  <c r="AA505" i="23"/>
  <c r="Z505" i="23"/>
  <c r="Y505" i="23"/>
  <c r="W505" i="23"/>
  <c r="X505" i="23"/>
  <c r="Q505" i="23"/>
  <c r="N505" i="23"/>
  <c r="M505" i="23"/>
  <c r="L505" i="23"/>
  <c r="K505" i="23"/>
  <c r="J505" i="23"/>
  <c r="H505" i="23"/>
  <c r="I505" i="23" s="1"/>
  <c r="B505" i="23"/>
  <c r="AC504" i="23"/>
  <c r="AB504" i="23"/>
  <c r="AA504" i="23"/>
  <c r="Z504" i="23"/>
  <c r="Y504" i="23"/>
  <c r="W504" i="23"/>
  <c r="X504" i="23"/>
  <c r="Q504" i="23"/>
  <c r="M504" i="23"/>
  <c r="L504" i="23"/>
  <c r="K504" i="23"/>
  <c r="J504" i="23"/>
  <c r="H504" i="23"/>
  <c r="I504" i="23"/>
  <c r="AC503" i="23"/>
  <c r="AB503" i="23"/>
  <c r="AA503" i="23"/>
  <c r="Z503" i="23"/>
  <c r="Y503" i="23"/>
  <c r="X503" i="23"/>
  <c r="W503" i="23"/>
  <c r="Q503" i="23"/>
  <c r="M503" i="23"/>
  <c r="L503" i="23"/>
  <c r="K503" i="23"/>
  <c r="J503" i="23"/>
  <c r="H503" i="23"/>
  <c r="I503" i="23"/>
  <c r="AC502" i="23"/>
  <c r="AB502" i="23"/>
  <c r="AA502" i="23"/>
  <c r="Z502" i="23"/>
  <c r="Y502" i="23"/>
  <c r="W502" i="23"/>
  <c r="X502" i="23" s="1"/>
  <c r="Q502" i="23"/>
  <c r="N502" i="23"/>
  <c r="M502" i="23"/>
  <c r="L502" i="23"/>
  <c r="K502" i="23"/>
  <c r="J502" i="23"/>
  <c r="I502" i="23"/>
  <c r="H502" i="23"/>
  <c r="B502" i="23"/>
  <c r="AC501" i="23"/>
  <c r="AB501" i="23"/>
  <c r="AA501" i="23"/>
  <c r="Z501" i="23"/>
  <c r="Y501" i="23"/>
  <c r="W501" i="23"/>
  <c r="X501" i="23" s="1"/>
  <c r="Q501" i="23"/>
  <c r="N501" i="23"/>
  <c r="M501" i="23"/>
  <c r="L501" i="23"/>
  <c r="K501" i="23"/>
  <c r="J501" i="23"/>
  <c r="I501" i="23"/>
  <c r="H501" i="23"/>
  <c r="B501" i="23"/>
  <c r="AC500" i="23"/>
  <c r="AB500" i="23"/>
  <c r="AA500" i="23"/>
  <c r="Z500" i="23"/>
  <c r="Y500" i="23"/>
  <c r="W500" i="23"/>
  <c r="X500" i="23" s="1"/>
  <c r="Q500" i="23"/>
  <c r="N500" i="23"/>
  <c r="M500" i="23"/>
  <c r="L500" i="23"/>
  <c r="K500" i="23"/>
  <c r="J500" i="23"/>
  <c r="H500" i="23"/>
  <c r="I500" i="23" s="1"/>
  <c r="B500" i="23"/>
  <c r="AC499" i="23"/>
  <c r="AB499" i="23"/>
  <c r="AA499" i="23"/>
  <c r="Z499" i="23"/>
  <c r="Y499" i="23"/>
  <c r="W499" i="23"/>
  <c r="X499" i="23" s="1"/>
  <c r="Q499" i="23"/>
  <c r="N499" i="23"/>
  <c r="M499" i="23"/>
  <c r="L499" i="23"/>
  <c r="K499" i="23"/>
  <c r="J499" i="23"/>
  <c r="I499" i="23"/>
  <c r="H499" i="23"/>
  <c r="B499" i="23"/>
  <c r="AC498" i="23"/>
  <c r="AB498" i="23"/>
  <c r="AA498" i="23"/>
  <c r="Z498" i="23"/>
  <c r="Y498" i="23"/>
  <c r="W498" i="23"/>
  <c r="X498" i="23"/>
  <c r="Q498" i="23"/>
  <c r="N498" i="23"/>
  <c r="M498" i="23"/>
  <c r="L498" i="23"/>
  <c r="K498" i="23"/>
  <c r="J498" i="23"/>
  <c r="H498" i="23"/>
  <c r="I498" i="23"/>
  <c r="B498" i="23"/>
  <c r="AC497" i="23"/>
  <c r="AB497" i="23"/>
  <c r="AA497" i="23"/>
  <c r="Z497" i="23"/>
  <c r="Y497" i="23"/>
  <c r="W497" i="23"/>
  <c r="X497" i="23"/>
  <c r="Q497" i="23"/>
  <c r="N497" i="23"/>
  <c r="M497" i="23"/>
  <c r="L497" i="23"/>
  <c r="K497" i="23"/>
  <c r="J497" i="23"/>
  <c r="H497" i="23"/>
  <c r="I497" i="23"/>
  <c r="B497" i="23"/>
  <c r="AC496" i="23"/>
  <c r="AB496" i="23"/>
  <c r="AA496" i="23"/>
  <c r="Z496" i="23"/>
  <c r="Y496" i="23"/>
  <c r="W496" i="23"/>
  <c r="X496" i="23" s="1"/>
  <c r="Q496" i="23"/>
  <c r="N496" i="23"/>
  <c r="M496" i="23"/>
  <c r="L496" i="23"/>
  <c r="K496" i="23"/>
  <c r="J496" i="23"/>
  <c r="H496" i="23"/>
  <c r="I496" i="23"/>
  <c r="B496" i="23"/>
  <c r="AC495" i="23"/>
  <c r="AB495" i="23"/>
  <c r="AA495" i="23"/>
  <c r="Z495" i="23"/>
  <c r="Y495" i="23"/>
  <c r="W495" i="23"/>
  <c r="X495" i="23"/>
  <c r="Q495" i="23"/>
  <c r="N495" i="23"/>
  <c r="M495" i="23"/>
  <c r="L495" i="23"/>
  <c r="K495" i="23"/>
  <c r="J495" i="23"/>
  <c r="H495" i="23"/>
  <c r="I495" i="23"/>
  <c r="B495" i="23"/>
  <c r="AC494" i="23"/>
  <c r="AB494" i="23"/>
  <c r="AA494" i="23"/>
  <c r="Z494" i="23"/>
  <c r="Y494" i="23"/>
  <c r="W494" i="23"/>
  <c r="X494" i="23" s="1"/>
  <c r="Q494" i="23"/>
  <c r="N494" i="23"/>
  <c r="M494" i="23"/>
  <c r="L494" i="23"/>
  <c r="K494" i="23"/>
  <c r="J494" i="23"/>
  <c r="H494" i="23"/>
  <c r="I494" i="23"/>
  <c r="B494" i="23"/>
  <c r="AC493" i="23"/>
  <c r="AB493" i="23"/>
  <c r="AA493" i="23"/>
  <c r="Z493" i="23"/>
  <c r="Y493" i="23"/>
  <c r="W493" i="23"/>
  <c r="X493" i="23" s="1"/>
  <c r="Q493" i="23"/>
  <c r="N493" i="23"/>
  <c r="M493" i="23"/>
  <c r="L493" i="23"/>
  <c r="K493" i="23"/>
  <c r="J493" i="23"/>
  <c r="H493" i="23"/>
  <c r="I493" i="23"/>
  <c r="B493" i="23"/>
  <c r="AC492" i="23"/>
  <c r="AB492" i="23"/>
  <c r="AA492" i="23"/>
  <c r="Z492" i="23"/>
  <c r="Y492" i="23"/>
  <c r="W492" i="23"/>
  <c r="X492" i="23"/>
  <c r="Q492" i="23"/>
  <c r="N492" i="23"/>
  <c r="M492" i="23"/>
  <c r="L492" i="23"/>
  <c r="K492" i="23"/>
  <c r="J492" i="23"/>
  <c r="H492" i="23"/>
  <c r="I492" i="23" s="1"/>
  <c r="B492" i="23"/>
  <c r="AC491" i="23"/>
  <c r="AB491" i="23"/>
  <c r="AA491" i="23"/>
  <c r="Z491" i="23"/>
  <c r="Y491" i="23"/>
  <c r="W491" i="23"/>
  <c r="X491" i="23"/>
  <c r="Q491" i="23"/>
  <c r="N491" i="23"/>
  <c r="M491" i="23"/>
  <c r="L491" i="23"/>
  <c r="K491" i="23"/>
  <c r="J491" i="23"/>
  <c r="H491" i="23"/>
  <c r="I491" i="23"/>
  <c r="B491" i="23"/>
  <c r="AC490" i="23"/>
  <c r="AB490" i="23"/>
  <c r="AA490" i="23"/>
  <c r="Z490" i="23"/>
  <c r="Y490" i="23"/>
  <c r="W490" i="23"/>
  <c r="X490" i="23"/>
  <c r="Q490" i="23"/>
  <c r="N490" i="23"/>
  <c r="M490" i="23"/>
  <c r="L490" i="23"/>
  <c r="K490" i="23"/>
  <c r="J490" i="23"/>
  <c r="H490" i="23"/>
  <c r="I490" i="23"/>
  <c r="B490" i="23"/>
  <c r="AC489" i="23"/>
  <c r="AB489" i="23"/>
  <c r="AA489" i="23"/>
  <c r="Z489" i="23"/>
  <c r="Y489" i="23"/>
  <c r="W489" i="23"/>
  <c r="X489" i="23"/>
  <c r="Q489" i="23"/>
  <c r="N489" i="23"/>
  <c r="M489" i="23"/>
  <c r="L489" i="23"/>
  <c r="K489" i="23"/>
  <c r="J489" i="23"/>
  <c r="H489" i="23"/>
  <c r="I489" i="23" s="1"/>
  <c r="B489" i="23"/>
  <c r="AC488" i="23"/>
  <c r="AB488" i="23"/>
  <c r="AA488" i="23"/>
  <c r="Z488" i="23"/>
  <c r="Y488" i="23"/>
  <c r="W488" i="23"/>
  <c r="X488" i="23" s="1"/>
  <c r="Q488" i="23"/>
  <c r="N488" i="23"/>
  <c r="M488" i="23"/>
  <c r="L488" i="23"/>
  <c r="K488" i="23"/>
  <c r="J488" i="23"/>
  <c r="H488" i="23"/>
  <c r="I488" i="23"/>
  <c r="B488" i="23"/>
  <c r="AC487" i="23"/>
  <c r="AB487" i="23"/>
  <c r="AA487" i="23"/>
  <c r="Z487" i="23"/>
  <c r="Y487" i="23"/>
  <c r="W487" i="23"/>
  <c r="X487" i="23"/>
  <c r="Q487" i="23"/>
  <c r="N487" i="23"/>
  <c r="M487" i="23"/>
  <c r="L487" i="23"/>
  <c r="K487" i="23"/>
  <c r="J487" i="23"/>
  <c r="H487" i="23"/>
  <c r="I487" i="23"/>
  <c r="B487" i="23"/>
  <c r="AB486" i="23"/>
  <c r="AA486" i="23"/>
  <c r="Z486" i="23"/>
  <c r="Y486" i="23"/>
  <c r="W486" i="23"/>
  <c r="X486" i="23" s="1"/>
  <c r="N486" i="23"/>
  <c r="M486" i="23"/>
  <c r="L486" i="23"/>
  <c r="K486" i="23"/>
  <c r="J486" i="23"/>
  <c r="H486" i="23"/>
  <c r="I486" i="23" s="1"/>
  <c r="B486" i="23"/>
  <c r="AB485" i="23"/>
  <c r="AA485" i="23"/>
  <c r="Z485" i="23"/>
  <c r="Y485" i="23"/>
  <c r="W485" i="23"/>
  <c r="X485" i="23"/>
  <c r="N485" i="23"/>
  <c r="M485" i="23"/>
  <c r="L485" i="23"/>
  <c r="K485" i="23"/>
  <c r="J485" i="23"/>
  <c r="H485" i="23"/>
  <c r="I485" i="23" s="1"/>
  <c r="B485" i="23"/>
  <c r="AC484" i="23"/>
  <c r="AB484" i="23"/>
  <c r="AA484" i="23"/>
  <c r="Z484" i="23"/>
  <c r="Y484" i="23"/>
  <c r="W484" i="23"/>
  <c r="X484" i="23"/>
  <c r="Q484" i="23"/>
  <c r="N484" i="23"/>
  <c r="M484" i="23"/>
  <c r="L484" i="23"/>
  <c r="K484" i="23"/>
  <c r="J484" i="23"/>
  <c r="H484" i="23"/>
  <c r="I484" i="23"/>
  <c r="B484" i="23"/>
  <c r="AC483" i="23"/>
  <c r="AB483" i="23"/>
  <c r="AA483" i="23"/>
  <c r="Z483" i="23"/>
  <c r="Y483" i="23"/>
  <c r="W483" i="23"/>
  <c r="X483" i="23"/>
  <c r="Q483" i="23"/>
  <c r="N483" i="23"/>
  <c r="M483" i="23"/>
  <c r="L483" i="23"/>
  <c r="K483" i="23"/>
  <c r="J483" i="23"/>
  <c r="H483" i="23"/>
  <c r="I483" i="23" s="1"/>
  <c r="B483" i="23"/>
  <c r="AC482" i="23"/>
  <c r="AB482" i="23"/>
  <c r="AA482" i="23"/>
  <c r="Z482" i="23"/>
  <c r="Y482" i="23"/>
  <c r="W482" i="23"/>
  <c r="X482" i="23"/>
  <c r="Q482" i="23"/>
  <c r="N482" i="23"/>
  <c r="M482" i="23"/>
  <c r="L482" i="23"/>
  <c r="K482" i="23"/>
  <c r="J482" i="23"/>
  <c r="H482" i="23"/>
  <c r="I482" i="23"/>
  <c r="B482" i="23"/>
  <c r="AC481" i="23"/>
  <c r="AB481" i="23"/>
  <c r="AA481" i="23"/>
  <c r="Z481" i="23"/>
  <c r="Y481" i="23"/>
  <c r="W481" i="23"/>
  <c r="X481" i="23"/>
  <c r="Q481" i="23"/>
  <c r="N481" i="23"/>
  <c r="M481" i="23"/>
  <c r="L481" i="23"/>
  <c r="K481" i="23"/>
  <c r="J481" i="23"/>
  <c r="H481" i="23"/>
  <c r="I481" i="23"/>
  <c r="B481" i="23"/>
  <c r="AC480" i="23"/>
  <c r="AB480" i="23"/>
  <c r="AA480" i="23"/>
  <c r="Z480" i="23"/>
  <c r="Y480" i="23"/>
  <c r="W480" i="23"/>
  <c r="X480" i="23" s="1"/>
  <c r="Q480" i="23"/>
  <c r="N480" i="23"/>
  <c r="M480" i="23"/>
  <c r="L480" i="23"/>
  <c r="K480" i="23"/>
  <c r="J480" i="23"/>
  <c r="H480" i="23"/>
  <c r="I480" i="23"/>
  <c r="B480" i="23"/>
  <c r="AC479" i="23"/>
  <c r="AB479" i="23"/>
  <c r="AA479" i="23"/>
  <c r="Z479" i="23"/>
  <c r="Y479" i="23"/>
  <c r="W479" i="23"/>
  <c r="X479" i="23"/>
  <c r="Q479" i="23"/>
  <c r="N479" i="23"/>
  <c r="M479" i="23"/>
  <c r="L479" i="23"/>
  <c r="K479" i="23"/>
  <c r="J479" i="23"/>
  <c r="H479" i="23"/>
  <c r="I479" i="23"/>
  <c r="B479" i="23"/>
  <c r="AC478" i="23"/>
  <c r="AB478" i="23"/>
  <c r="AA478" i="23"/>
  <c r="Z478" i="23"/>
  <c r="Y478" i="23"/>
  <c r="W478" i="23"/>
  <c r="X478" i="23" s="1"/>
  <c r="Q478" i="23"/>
  <c r="N478" i="23"/>
  <c r="M478" i="23"/>
  <c r="L478" i="23"/>
  <c r="K478" i="23"/>
  <c r="J478" i="23"/>
  <c r="H478" i="23"/>
  <c r="I478" i="23"/>
  <c r="B478" i="23"/>
  <c r="AC477" i="23"/>
  <c r="AB477" i="23"/>
  <c r="AA477" i="23"/>
  <c r="Z477" i="23"/>
  <c r="Y477" i="23"/>
  <c r="W477" i="23"/>
  <c r="X477" i="23" s="1"/>
  <c r="N477" i="23"/>
  <c r="M477" i="23"/>
  <c r="L477" i="23"/>
  <c r="K477" i="23"/>
  <c r="J477" i="23"/>
  <c r="H477" i="23"/>
  <c r="I477" i="23" s="1"/>
  <c r="B477" i="23"/>
  <c r="AB476" i="23"/>
  <c r="AA476" i="23"/>
  <c r="Z476" i="23"/>
  <c r="Y476" i="23"/>
  <c r="W476" i="23"/>
  <c r="X476" i="23"/>
  <c r="N476" i="23"/>
  <c r="M476" i="23"/>
  <c r="L476" i="23"/>
  <c r="K476" i="23"/>
  <c r="J476" i="23"/>
  <c r="H476" i="23"/>
  <c r="I476" i="23" s="1"/>
  <c r="B476" i="23"/>
  <c r="AB475" i="23"/>
  <c r="AA475" i="23"/>
  <c r="Z475" i="23"/>
  <c r="Y475" i="23"/>
  <c r="W475" i="23"/>
  <c r="X475" i="23"/>
  <c r="N475" i="23"/>
  <c r="M475" i="23"/>
  <c r="L475" i="23"/>
  <c r="K475" i="23"/>
  <c r="J475" i="23"/>
  <c r="I475" i="23"/>
  <c r="H475" i="23"/>
  <c r="B475" i="23"/>
  <c r="AC474" i="23"/>
  <c r="AB474" i="23"/>
  <c r="AA474" i="23"/>
  <c r="Z474" i="23"/>
  <c r="Y474" i="23"/>
  <c r="W474" i="23"/>
  <c r="X474" i="23" s="1"/>
  <c r="Q474" i="23"/>
  <c r="N474" i="23"/>
  <c r="M474" i="23"/>
  <c r="L474" i="23"/>
  <c r="K474" i="23"/>
  <c r="J474" i="23"/>
  <c r="H474" i="23"/>
  <c r="I474" i="23" s="1"/>
  <c r="B474" i="23"/>
  <c r="AC473" i="23"/>
  <c r="AB473" i="23"/>
  <c r="AA473" i="23"/>
  <c r="Z473" i="23"/>
  <c r="Y473" i="23"/>
  <c r="W473" i="23"/>
  <c r="X473" i="23" s="1"/>
  <c r="Q473" i="23"/>
  <c r="M473" i="23"/>
  <c r="L473" i="23"/>
  <c r="K473" i="23"/>
  <c r="J473" i="23"/>
  <c r="H473" i="23"/>
  <c r="I473" i="23" s="1"/>
  <c r="AC472" i="23"/>
  <c r="AB472" i="23"/>
  <c r="AA472" i="23"/>
  <c r="Z472" i="23"/>
  <c r="Y472" i="23"/>
  <c r="W472" i="23"/>
  <c r="X472" i="23" s="1"/>
  <c r="Q472" i="23"/>
  <c r="M472" i="23"/>
  <c r="L472" i="23"/>
  <c r="K472" i="23"/>
  <c r="J472" i="23"/>
  <c r="H472" i="23"/>
  <c r="I472" i="23"/>
  <c r="AC471" i="23"/>
  <c r="AB471" i="23"/>
  <c r="AA471" i="23"/>
  <c r="Z471" i="23"/>
  <c r="Y471" i="23"/>
  <c r="W471" i="23"/>
  <c r="X471" i="23" s="1"/>
  <c r="Q471" i="23"/>
  <c r="N471" i="23"/>
  <c r="M471" i="23"/>
  <c r="L471" i="23"/>
  <c r="K471" i="23"/>
  <c r="J471" i="23"/>
  <c r="I471" i="23"/>
  <c r="H471" i="23"/>
  <c r="B471" i="23"/>
  <c r="AC470" i="23"/>
  <c r="AB470" i="23"/>
  <c r="AA470" i="23"/>
  <c r="Z470" i="23"/>
  <c r="Y470" i="23"/>
  <c r="W470" i="23"/>
  <c r="X470" i="23" s="1"/>
  <c r="Q470" i="23"/>
  <c r="N470" i="23"/>
  <c r="M470" i="23"/>
  <c r="L470" i="23"/>
  <c r="K470" i="23"/>
  <c r="J470" i="23"/>
  <c r="H470" i="23"/>
  <c r="I470" i="23" s="1"/>
  <c r="B470" i="23"/>
  <c r="AC469" i="23"/>
  <c r="AB469" i="23"/>
  <c r="AA469" i="23"/>
  <c r="Z469" i="23"/>
  <c r="Y469" i="23"/>
  <c r="W469" i="23"/>
  <c r="X469" i="23" s="1"/>
  <c r="Q469" i="23"/>
  <c r="N469" i="23"/>
  <c r="M469" i="23"/>
  <c r="L469" i="23"/>
  <c r="K469" i="23"/>
  <c r="J469" i="23"/>
  <c r="H469" i="23"/>
  <c r="I469" i="23" s="1"/>
  <c r="B469" i="23"/>
  <c r="AC468" i="23"/>
  <c r="AB468" i="23"/>
  <c r="AA468" i="23"/>
  <c r="Z468" i="23"/>
  <c r="Y468" i="23"/>
  <c r="W468" i="23"/>
  <c r="X468" i="23" s="1"/>
  <c r="Q468" i="23"/>
  <c r="N468" i="23"/>
  <c r="M468" i="23"/>
  <c r="L468" i="23"/>
  <c r="K468" i="23"/>
  <c r="J468" i="23"/>
  <c r="H468" i="23"/>
  <c r="I468" i="23" s="1"/>
  <c r="B468" i="23"/>
  <c r="AC467" i="23"/>
  <c r="AB467" i="23"/>
  <c r="AA467" i="23"/>
  <c r="Z467" i="23"/>
  <c r="Y467" i="23"/>
  <c r="W467" i="23"/>
  <c r="X467" i="23" s="1"/>
  <c r="Q467" i="23"/>
  <c r="N467" i="23"/>
  <c r="M467" i="23"/>
  <c r="L467" i="23"/>
  <c r="K467" i="23"/>
  <c r="J467" i="23"/>
  <c r="H467" i="23"/>
  <c r="I467" i="23" s="1"/>
  <c r="B467" i="23"/>
  <c r="AC466" i="23"/>
  <c r="AB466" i="23"/>
  <c r="AA466" i="23"/>
  <c r="Z466" i="23"/>
  <c r="Y466" i="23"/>
  <c r="W466" i="23"/>
  <c r="X466" i="23" s="1"/>
  <c r="Q466" i="23"/>
  <c r="N466" i="23"/>
  <c r="M466" i="23"/>
  <c r="L466" i="23"/>
  <c r="K466" i="23"/>
  <c r="J466" i="23"/>
  <c r="I466" i="23"/>
  <c r="H466" i="23"/>
  <c r="B466" i="23"/>
  <c r="AC465" i="23"/>
  <c r="AB465" i="23"/>
  <c r="AA465" i="23"/>
  <c r="Z465" i="23"/>
  <c r="Y465" i="23"/>
  <c r="W465" i="23"/>
  <c r="X465" i="23" s="1"/>
  <c r="Q465" i="23"/>
  <c r="N465" i="23"/>
  <c r="M465" i="23"/>
  <c r="L465" i="23"/>
  <c r="K465" i="23"/>
  <c r="J465" i="23"/>
  <c r="H465" i="23"/>
  <c r="I465" i="23" s="1"/>
  <c r="B465" i="23"/>
  <c r="AC464" i="23"/>
  <c r="AB464" i="23"/>
  <c r="AA464" i="23"/>
  <c r="Z464" i="23"/>
  <c r="Y464" i="23"/>
  <c r="X464" i="23"/>
  <c r="W464" i="23"/>
  <c r="Q464" i="23"/>
  <c r="N464" i="23"/>
  <c r="M464" i="23"/>
  <c r="L464" i="23"/>
  <c r="K464" i="23"/>
  <c r="J464" i="23"/>
  <c r="H464" i="23"/>
  <c r="I464" i="23" s="1"/>
  <c r="B464" i="23"/>
  <c r="AC463" i="23"/>
  <c r="AB463" i="23"/>
  <c r="AA463" i="23"/>
  <c r="Z463" i="23"/>
  <c r="Y463" i="23"/>
  <c r="W463" i="23"/>
  <c r="X463" i="23" s="1"/>
  <c r="Q463" i="23"/>
  <c r="N463" i="23"/>
  <c r="M463" i="23"/>
  <c r="L463" i="23"/>
  <c r="K463" i="23"/>
  <c r="J463" i="23"/>
  <c r="H463" i="23"/>
  <c r="I463" i="23" s="1"/>
  <c r="B463" i="23"/>
  <c r="AC462" i="23"/>
  <c r="AB462" i="23"/>
  <c r="AA462" i="23"/>
  <c r="Z462" i="23"/>
  <c r="Y462" i="23"/>
  <c r="W462" i="23"/>
  <c r="X462" i="23" s="1"/>
  <c r="Q462" i="23"/>
  <c r="N462" i="23"/>
  <c r="M462" i="23"/>
  <c r="L462" i="23"/>
  <c r="K462" i="23"/>
  <c r="J462" i="23"/>
  <c r="H462" i="23"/>
  <c r="I462" i="23" s="1"/>
  <c r="B462" i="23"/>
  <c r="AC461" i="23"/>
  <c r="AB461" i="23"/>
  <c r="AA461" i="23"/>
  <c r="Z461" i="23"/>
  <c r="Y461" i="23"/>
  <c r="W461" i="23"/>
  <c r="X461" i="23" s="1"/>
  <c r="Q461" i="23"/>
  <c r="N461" i="23"/>
  <c r="M461" i="23"/>
  <c r="L461" i="23"/>
  <c r="K461" i="23"/>
  <c r="J461" i="23"/>
  <c r="H461" i="23"/>
  <c r="I461" i="23" s="1"/>
  <c r="B461" i="23"/>
  <c r="AC460" i="23"/>
  <c r="AB460" i="23"/>
  <c r="AA460" i="23"/>
  <c r="Z460" i="23"/>
  <c r="Y460" i="23"/>
  <c r="W460" i="23"/>
  <c r="X460" i="23" s="1"/>
  <c r="Q460" i="23"/>
  <c r="N460" i="23"/>
  <c r="M460" i="23"/>
  <c r="L460" i="23"/>
  <c r="K460" i="23"/>
  <c r="J460" i="23"/>
  <c r="H460" i="23"/>
  <c r="I460" i="23" s="1"/>
  <c r="B460" i="23"/>
  <c r="AC459" i="23"/>
  <c r="AB459" i="23"/>
  <c r="AA459" i="23"/>
  <c r="Z459" i="23"/>
  <c r="Y459" i="23"/>
  <c r="W459" i="23"/>
  <c r="X459" i="23" s="1"/>
  <c r="Q459" i="23"/>
  <c r="N459" i="23"/>
  <c r="M459" i="23"/>
  <c r="L459" i="23"/>
  <c r="K459" i="23"/>
  <c r="J459" i="23"/>
  <c r="H459" i="23"/>
  <c r="I459" i="23" s="1"/>
  <c r="B459" i="23"/>
  <c r="AC458" i="23"/>
  <c r="AB458" i="23"/>
  <c r="AA458" i="23"/>
  <c r="Z458" i="23"/>
  <c r="Y458" i="23"/>
  <c r="W458" i="23"/>
  <c r="X458" i="23" s="1"/>
  <c r="Q458" i="23"/>
  <c r="N458" i="23"/>
  <c r="M458" i="23"/>
  <c r="L458" i="23"/>
  <c r="K458" i="23"/>
  <c r="J458" i="23"/>
  <c r="H458" i="23"/>
  <c r="I458" i="23" s="1"/>
  <c r="B458" i="23"/>
  <c r="AB457" i="23"/>
  <c r="AA457" i="23"/>
  <c r="Z457" i="23"/>
  <c r="Y457" i="23"/>
  <c r="W457" i="23"/>
  <c r="X457" i="23" s="1"/>
  <c r="N457" i="23"/>
  <c r="M457" i="23"/>
  <c r="L457" i="23"/>
  <c r="K457" i="23"/>
  <c r="J457" i="23"/>
  <c r="H457" i="23"/>
  <c r="I457" i="23" s="1"/>
  <c r="B457" i="23"/>
  <c r="AC456" i="23"/>
  <c r="AB456" i="23"/>
  <c r="AA456" i="23"/>
  <c r="Z456" i="23"/>
  <c r="Y456" i="23"/>
  <c r="W456" i="23"/>
  <c r="X456" i="23" s="1"/>
  <c r="Q456" i="23"/>
  <c r="N456" i="23"/>
  <c r="M456" i="23"/>
  <c r="L456" i="23"/>
  <c r="K456" i="23"/>
  <c r="J456" i="23"/>
  <c r="H456" i="23"/>
  <c r="I456" i="23" s="1"/>
  <c r="B456" i="23"/>
  <c r="AC455" i="23"/>
  <c r="AB455" i="23"/>
  <c r="AA455" i="23"/>
  <c r="Z455" i="23"/>
  <c r="Y455" i="23"/>
  <c r="W455" i="23"/>
  <c r="X455" i="23" s="1"/>
  <c r="Q455" i="23"/>
  <c r="N455" i="23"/>
  <c r="M455" i="23"/>
  <c r="L455" i="23"/>
  <c r="K455" i="23"/>
  <c r="J455" i="23"/>
  <c r="H455" i="23"/>
  <c r="I455" i="23" s="1"/>
  <c r="B455" i="23"/>
  <c r="AC454" i="23"/>
  <c r="AB454" i="23"/>
  <c r="AA454" i="23"/>
  <c r="Z454" i="23"/>
  <c r="Y454" i="23"/>
  <c r="W454" i="23"/>
  <c r="X454" i="23" s="1"/>
  <c r="Q454" i="23"/>
  <c r="N454" i="23"/>
  <c r="M454" i="23"/>
  <c r="L454" i="23"/>
  <c r="K454" i="23"/>
  <c r="J454" i="23"/>
  <c r="H454" i="23"/>
  <c r="I454" i="23" s="1"/>
  <c r="B454" i="23"/>
  <c r="AC453" i="23"/>
  <c r="AB453" i="23"/>
  <c r="AA453" i="23"/>
  <c r="Z453" i="23"/>
  <c r="Y453" i="23"/>
  <c r="W453" i="23"/>
  <c r="X453" i="23" s="1"/>
  <c r="Q453" i="23"/>
  <c r="N453" i="23"/>
  <c r="M453" i="23"/>
  <c r="L453" i="23"/>
  <c r="K453" i="23"/>
  <c r="J453" i="23"/>
  <c r="H453" i="23"/>
  <c r="I453" i="23" s="1"/>
  <c r="B453" i="23"/>
  <c r="AC452" i="23"/>
  <c r="AB452" i="23"/>
  <c r="AA452" i="23"/>
  <c r="Z452" i="23"/>
  <c r="Y452" i="23"/>
  <c r="W452" i="23"/>
  <c r="X452" i="23" s="1"/>
  <c r="Q452" i="23"/>
  <c r="N452" i="23"/>
  <c r="M452" i="23"/>
  <c r="L452" i="23"/>
  <c r="K452" i="23"/>
  <c r="J452" i="23"/>
  <c r="H452" i="23"/>
  <c r="I452" i="23" s="1"/>
  <c r="B452" i="23"/>
  <c r="AC451" i="23"/>
  <c r="AB451" i="23"/>
  <c r="AA451" i="23"/>
  <c r="Z451" i="23"/>
  <c r="Y451" i="23"/>
  <c r="W451" i="23"/>
  <c r="X451" i="23" s="1"/>
  <c r="Q451" i="23"/>
  <c r="N451" i="23"/>
  <c r="M451" i="23"/>
  <c r="L451" i="23"/>
  <c r="K451" i="23"/>
  <c r="J451" i="23"/>
  <c r="H451" i="23"/>
  <c r="I451" i="23" s="1"/>
  <c r="B451" i="23"/>
  <c r="AC450" i="23"/>
  <c r="AB450" i="23"/>
  <c r="AA450" i="23"/>
  <c r="Z450" i="23"/>
  <c r="Y450" i="23"/>
  <c r="W450" i="23"/>
  <c r="X450" i="23" s="1"/>
  <c r="Q450" i="23"/>
  <c r="N450" i="23"/>
  <c r="M450" i="23"/>
  <c r="L450" i="23"/>
  <c r="K450" i="23"/>
  <c r="J450" i="23"/>
  <c r="H450" i="23"/>
  <c r="I450" i="23" s="1"/>
  <c r="B450" i="23"/>
  <c r="AC449" i="23"/>
  <c r="AB449" i="23"/>
  <c r="AA449" i="23"/>
  <c r="Z449" i="23"/>
  <c r="Y449" i="23"/>
  <c r="X449" i="23"/>
  <c r="W449" i="23"/>
  <c r="Q449" i="23"/>
  <c r="N449" i="23"/>
  <c r="M449" i="23"/>
  <c r="L449" i="23"/>
  <c r="K449" i="23"/>
  <c r="J449" i="23"/>
  <c r="H449" i="23"/>
  <c r="I449" i="23" s="1"/>
  <c r="B449" i="23"/>
  <c r="AC448" i="23"/>
  <c r="AB448" i="23"/>
  <c r="AA448" i="23"/>
  <c r="Z448" i="23"/>
  <c r="Y448" i="23"/>
  <c r="W448" i="23"/>
  <c r="X448" i="23" s="1"/>
  <c r="Q448" i="23"/>
  <c r="N448" i="23"/>
  <c r="M448" i="23"/>
  <c r="L448" i="23"/>
  <c r="K448" i="23"/>
  <c r="J448" i="23"/>
  <c r="I448" i="23"/>
  <c r="H448" i="23"/>
  <c r="B448" i="23"/>
  <c r="AC447" i="23"/>
  <c r="AB447" i="23"/>
  <c r="AA447" i="23"/>
  <c r="Z447" i="23"/>
  <c r="Y447" i="23"/>
  <c r="W447" i="23"/>
  <c r="X447" i="23" s="1"/>
  <c r="Q447" i="23"/>
  <c r="N447" i="23"/>
  <c r="M447" i="23"/>
  <c r="L447" i="23"/>
  <c r="K447" i="23"/>
  <c r="J447" i="23"/>
  <c r="H447" i="23"/>
  <c r="I447" i="23" s="1"/>
  <c r="B447" i="23"/>
  <c r="AC446" i="23"/>
  <c r="AB446" i="23"/>
  <c r="AA446" i="23"/>
  <c r="Z446" i="23"/>
  <c r="Y446" i="23"/>
  <c r="W446" i="23"/>
  <c r="X446" i="23" s="1"/>
  <c r="Q446" i="23"/>
  <c r="N446" i="23"/>
  <c r="M446" i="23"/>
  <c r="L446" i="23"/>
  <c r="K446" i="23"/>
  <c r="J446" i="23"/>
  <c r="H446" i="23"/>
  <c r="I446" i="23" s="1"/>
  <c r="B446" i="23"/>
  <c r="AC445" i="23"/>
  <c r="AB445" i="23"/>
  <c r="AA445" i="23"/>
  <c r="Z445" i="23"/>
  <c r="Y445" i="23"/>
  <c r="W445" i="23"/>
  <c r="X445" i="23" s="1"/>
  <c r="Q445" i="23"/>
  <c r="N445" i="23"/>
  <c r="M445" i="23"/>
  <c r="L445" i="23"/>
  <c r="K445" i="23"/>
  <c r="J445" i="23"/>
  <c r="I445" i="23"/>
  <c r="H445" i="23"/>
  <c r="B445" i="23"/>
  <c r="AC444" i="23"/>
  <c r="AB444" i="23"/>
  <c r="AA444" i="23"/>
  <c r="Z444" i="23"/>
  <c r="Y444" i="23"/>
  <c r="W444" i="23"/>
  <c r="X444" i="23" s="1"/>
  <c r="Q444" i="23"/>
  <c r="N444" i="23"/>
  <c r="M444" i="23"/>
  <c r="L444" i="23"/>
  <c r="K444" i="23"/>
  <c r="J444" i="23"/>
  <c r="I444" i="23"/>
  <c r="H444" i="23"/>
  <c r="B444" i="23"/>
  <c r="AC443" i="23"/>
  <c r="AB443" i="23"/>
  <c r="AA443" i="23"/>
  <c r="Z443" i="23"/>
  <c r="Y443" i="23"/>
  <c r="W443" i="23"/>
  <c r="X443" i="23" s="1"/>
  <c r="Q443" i="23"/>
  <c r="N443" i="23"/>
  <c r="M443" i="23"/>
  <c r="L443" i="23"/>
  <c r="K443" i="23"/>
  <c r="J443" i="23"/>
  <c r="H443" i="23"/>
  <c r="I443" i="23" s="1"/>
  <c r="B443" i="23"/>
  <c r="AC442" i="23"/>
  <c r="AB442" i="23"/>
  <c r="AA442" i="23"/>
  <c r="Z442" i="23"/>
  <c r="Y442" i="23"/>
  <c r="X442" i="23"/>
  <c r="W442" i="23"/>
  <c r="Q442" i="23"/>
  <c r="N442" i="23"/>
  <c r="M442" i="23"/>
  <c r="L442" i="23"/>
  <c r="K442" i="23"/>
  <c r="J442" i="23"/>
  <c r="H442" i="23"/>
  <c r="I442" i="23" s="1"/>
  <c r="B442" i="23"/>
  <c r="AC441" i="23"/>
  <c r="AB441" i="23"/>
  <c r="AA441" i="23"/>
  <c r="Z441" i="23"/>
  <c r="Y441" i="23"/>
  <c r="W441" i="23"/>
  <c r="X441" i="23" s="1"/>
  <c r="Q441" i="23"/>
  <c r="N441" i="23"/>
  <c r="M441" i="23"/>
  <c r="L441" i="23"/>
  <c r="K441" i="23"/>
  <c r="J441" i="23"/>
  <c r="H441" i="23"/>
  <c r="I441" i="23" s="1"/>
  <c r="B441" i="23"/>
  <c r="AC440" i="23"/>
  <c r="AB440" i="23"/>
  <c r="AA440" i="23"/>
  <c r="Z440" i="23"/>
  <c r="Y440" i="23"/>
  <c r="W440" i="23"/>
  <c r="X440" i="23" s="1"/>
  <c r="Q440" i="23"/>
  <c r="N440" i="23"/>
  <c r="M440" i="23"/>
  <c r="L440" i="23"/>
  <c r="K440" i="23"/>
  <c r="J440" i="23"/>
  <c r="H440" i="23"/>
  <c r="I440" i="23" s="1"/>
  <c r="B440" i="23"/>
  <c r="AC439" i="23"/>
  <c r="AB439" i="23"/>
  <c r="AA439" i="23"/>
  <c r="Z439" i="23"/>
  <c r="Y439" i="23"/>
  <c r="W439" i="23"/>
  <c r="X439" i="23" s="1"/>
  <c r="Q439" i="23"/>
  <c r="N439" i="23"/>
  <c r="M439" i="23"/>
  <c r="L439" i="23"/>
  <c r="K439" i="23"/>
  <c r="J439" i="23"/>
  <c r="H439" i="23"/>
  <c r="I439" i="23" s="1"/>
  <c r="B439" i="23"/>
  <c r="AC438" i="23"/>
  <c r="AB438" i="23"/>
  <c r="AA438" i="23"/>
  <c r="Z438" i="23"/>
  <c r="Y438" i="23"/>
  <c r="W438" i="23"/>
  <c r="X438" i="23" s="1"/>
  <c r="Q438" i="23"/>
  <c r="N438" i="23"/>
  <c r="M438" i="23"/>
  <c r="L438" i="23"/>
  <c r="K438" i="23"/>
  <c r="J438" i="23"/>
  <c r="H438" i="23"/>
  <c r="I438" i="23" s="1"/>
  <c r="B438" i="23"/>
  <c r="AC437" i="23"/>
  <c r="AB437" i="23"/>
  <c r="AA437" i="23"/>
  <c r="Z437" i="23"/>
  <c r="Y437" i="23"/>
  <c r="W437" i="23"/>
  <c r="X437" i="23" s="1"/>
  <c r="Q437" i="23"/>
  <c r="N437" i="23"/>
  <c r="M437" i="23"/>
  <c r="L437" i="23"/>
  <c r="K437" i="23"/>
  <c r="J437" i="23"/>
  <c r="H437" i="23"/>
  <c r="I437" i="23" s="1"/>
  <c r="B437" i="23"/>
  <c r="AC436" i="23"/>
  <c r="AB436" i="23"/>
  <c r="AA436" i="23"/>
  <c r="Z436" i="23"/>
  <c r="Y436" i="23"/>
  <c r="W436" i="23"/>
  <c r="X436" i="23" s="1"/>
  <c r="Q436" i="23"/>
  <c r="N436" i="23"/>
  <c r="M436" i="23"/>
  <c r="L436" i="23"/>
  <c r="K436" i="23"/>
  <c r="J436" i="23"/>
  <c r="H436" i="23"/>
  <c r="I436" i="23" s="1"/>
  <c r="B436" i="23"/>
  <c r="AC435" i="23"/>
  <c r="AB435" i="23"/>
  <c r="AA435" i="23"/>
  <c r="Z435" i="23"/>
  <c r="Y435" i="23"/>
  <c r="W435" i="23"/>
  <c r="X435" i="23" s="1"/>
  <c r="Q435" i="23"/>
  <c r="N435" i="23"/>
  <c r="M435" i="23"/>
  <c r="L435" i="23"/>
  <c r="K435" i="23"/>
  <c r="J435" i="23"/>
  <c r="H435" i="23"/>
  <c r="I435" i="23" s="1"/>
  <c r="B435" i="23"/>
  <c r="AC434" i="23"/>
  <c r="AB434" i="23"/>
  <c r="AA434" i="23"/>
  <c r="Z434" i="23"/>
  <c r="Y434" i="23"/>
  <c r="W434" i="23"/>
  <c r="X434" i="23" s="1"/>
  <c r="Q434" i="23"/>
  <c r="N434" i="23"/>
  <c r="M434" i="23"/>
  <c r="L434" i="23"/>
  <c r="K434" i="23"/>
  <c r="J434" i="23"/>
  <c r="H434" i="23"/>
  <c r="I434" i="23" s="1"/>
  <c r="B434" i="23"/>
  <c r="AC433" i="23"/>
  <c r="AB433" i="23"/>
  <c r="AA433" i="23"/>
  <c r="Z433" i="23"/>
  <c r="Y433" i="23"/>
  <c r="W433" i="23"/>
  <c r="X433" i="23" s="1"/>
  <c r="Q433" i="23"/>
  <c r="N433" i="23"/>
  <c r="M433" i="23"/>
  <c r="L433" i="23"/>
  <c r="K433" i="23"/>
  <c r="J433" i="23"/>
  <c r="H433" i="23"/>
  <c r="I433" i="23" s="1"/>
  <c r="B433" i="23"/>
  <c r="AC432" i="23"/>
  <c r="AB432" i="23"/>
  <c r="AA432" i="23"/>
  <c r="Z432" i="23"/>
  <c r="Y432" i="23"/>
  <c r="W432" i="23"/>
  <c r="X432" i="23" s="1"/>
  <c r="Q432" i="23"/>
  <c r="N432" i="23"/>
  <c r="M432" i="23"/>
  <c r="L432" i="23"/>
  <c r="K432" i="23"/>
  <c r="J432" i="23"/>
  <c r="H432" i="23"/>
  <c r="I432" i="23" s="1"/>
  <c r="B432" i="23"/>
  <c r="AC431" i="23"/>
  <c r="AB431" i="23"/>
  <c r="AA431" i="23"/>
  <c r="Z431" i="23"/>
  <c r="Y431" i="23"/>
  <c r="X431" i="23"/>
  <c r="W431" i="23"/>
  <c r="Q431" i="23"/>
  <c r="N431" i="23"/>
  <c r="M431" i="23"/>
  <c r="L431" i="23"/>
  <c r="K431" i="23"/>
  <c r="J431" i="23"/>
  <c r="H431" i="23"/>
  <c r="I431" i="23" s="1"/>
  <c r="B431" i="23"/>
  <c r="AC430" i="23"/>
  <c r="AB430" i="23"/>
  <c r="AA430" i="23"/>
  <c r="Z430" i="23"/>
  <c r="Y430" i="23"/>
  <c r="W430" i="23"/>
  <c r="X430" i="23" s="1"/>
  <c r="Q430" i="23"/>
  <c r="N430" i="23"/>
  <c r="M430" i="23"/>
  <c r="L430" i="23"/>
  <c r="K430" i="23"/>
  <c r="J430" i="23"/>
  <c r="I430" i="23"/>
  <c r="H430" i="23"/>
  <c r="B430" i="23"/>
  <c r="AC429" i="23"/>
  <c r="AB429" i="23"/>
  <c r="AA429" i="23"/>
  <c r="Z429" i="23"/>
  <c r="Y429" i="23"/>
  <c r="W429" i="23"/>
  <c r="X429" i="23" s="1"/>
  <c r="Q429" i="23"/>
  <c r="N429" i="23"/>
  <c r="M429" i="23"/>
  <c r="L429" i="23"/>
  <c r="K429" i="23"/>
  <c r="J429" i="23"/>
  <c r="H429" i="23"/>
  <c r="I429" i="23" s="1"/>
  <c r="B429" i="23"/>
  <c r="AC428" i="23"/>
  <c r="AB428" i="23"/>
  <c r="AA428" i="23"/>
  <c r="Z428" i="23"/>
  <c r="Y428" i="23"/>
  <c r="W428" i="23"/>
  <c r="X428" i="23" s="1"/>
  <c r="Q428" i="23"/>
  <c r="N428" i="23"/>
  <c r="M428" i="23"/>
  <c r="L428" i="23"/>
  <c r="K428" i="23"/>
  <c r="J428" i="23"/>
  <c r="H428" i="23"/>
  <c r="I428" i="23" s="1"/>
  <c r="B428" i="23"/>
  <c r="AC427" i="23"/>
  <c r="AB427" i="23"/>
  <c r="AA427" i="23"/>
  <c r="Z427" i="23"/>
  <c r="Y427" i="23"/>
  <c r="W427" i="23"/>
  <c r="X427" i="23" s="1"/>
  <c r="Q427" i="23"/>
  <c r="N427" i="23"/>
  <c r="M427" i="23"/>
  <c r="L427" i="23"/>
  <c r="K427" i="23"/>
  <c r="J427" i="23"/>
  <c r="I427" i="23"/>
  <c r="H427" i="23"/>
  <c r="B427" i="23"/>
  <c r="AC426" i="23"/>
  <c r="AB426" i="23"/>
  <c r="AA426" i="23"/>
  <c r="Z426" i="23"/>
  <c r="Y426" i="23"/>
  <c r="W426" i="23"/>
  <c r="X426" i="23" s="1"/>
  <c r="Q426" i="23"/>
  <c r="N426" i="23"/>
  <c r="M426" i="23"/>
  <c r="L426" i="23"/>
  <c r="K426" i="23"/>
  <c r="J426" i="23"/>
  <c r="I426" i="23"/>
  <c r="H426" i="23"/>
  <c r="B426" i="23"/>
  <c r="AC425" i="23"/>
  <c r="AB425" i="23"/>
  <c r="AA425" i="23"/>
  <c r="Z425" i="23"/>
  <c r="Y425" i="23"/>
  <c r="W425" i="23"/>
  <c r="X425" i="23" s="1"/>
  <c r="Q425" i="23"/>
  <c r="N425" i="23"/>
  <c r="M425" i="23"/>
  <c r="L425" i="23"/>
  <c r="K425" i="23"/>
  <c r="J425" i="23"/>
  <c r="H425" i="23"/>
  <c r="I425" i="23" s="1"/>
  <c r="B425" i="23"/>
  <c r="AC424" i="23"/>
  <c r="AB424" i="23"/>
  <c r="AA424" i="23"/>
  <c r="Z424" i="23"/>
  <c r="Y424" i="23"/>
  <c r="X424" i="23"/>
  <c r="W424" i="23"/>
  <c r="Q424" i="23"/>
  <c r="N424" i="23"/>
  <c r="M424" i="23"/>
  <c r="L424" i="23"/>
  <c r="K424" i="23"/>
  <c r="J424" i="23"/>
  <c r="H424" i="23"/>
  <c r="I424" i="23" s="1"/>
  <c r="B424" i="23"/>
  <c r="AC423" i="23"/>
  <c r="AB423" i="23"/>
  <c r="AA423" i="23"/>
  <c r="Z423" i="23"/>
  <c r="Y423" i="23"/>
  <c r="W423" i="23"/>
  <c r="X423" i="23" s="1"/>
  <c r="Q423" i="23"/>
  <c r="N423" i="23"/>
  <c r="M423" i="23"/>
  <c r="L423" i="23"/>
  <c r="K423" i="23"/>
  <c r="J423" i="23"/>
  <c r="H423" i="23"/>
  <c r="I423" i="23" s="1"/>
  <c r="B423" i="23"/>
  <c r="AC422" i="23"/>
  <c r="AB422" i="23"/>
  <c r="AA422" i="23"/>
  <c r="Z422" i="23"/>
  <c r="Y422" i="23"/>
  <c r="W422" i="23"/>
  <c r="X422" i="23" s="1"/>
  <c r="Q422" i="23"/>
  <c r="N422" i="23"/>
  <c r="M422" i="23"/>
  <c r="L422" i="23"/>
  <c r="K422" i="23"/>
  <c r="J422" i="23"/>
  <c r="H422" i="23"/>
  <c r="I422" i="23" s="1"/>
  <c r="B422" i="23"/>
  <c r="AC421" i="23"/>
  <c r="AB421" i="23"/>
  <c r="AA421" i="23"/>
  <c r="Z421" i="23"/>
  <c r="Y421" i="23"/>
  <c r="W421" i="23"/>
  <c r="X421" i="23" s="1"/>
  <c r="Q421" i="23"/>
  <c r="N421" i="23"/>
  <c r="M421" i="23"/>
  <c r="L421" i="23"/>
  <c r="K421" i="23"/>
  <c r="J421" i="23"/>
  <c r="H421" i="23"/>
  <c r="I421" i="23" s="1"/>
  <c r="B421" i="23"/>
  <c r="AC420" i="23"/>
  <c r="AB420" i="23"/>
  <c r="AA420" i="23"/>
  <c r="Z420" i="23"/>
  <c r="Y420" i="23"/>
  <c r="W420" i="23"/>
  <c r="X420" i="23" s="1"/>
  <c r="Q420" i="23"/>
  <c r="N420" i="23"/>
  <c r="M420" i="23"/>
  <c r="L420" i="23"/>
  <c r="K420" i="23"/>
  <c r="J420" i="23"/>
  <c r="H420" i="23"/>
  <c r="I420" i="23" s="1"/>
  <c r="B420" i="23"/>
  <c r="AC419" i="23"/>
  <c r="AB419" i="23"/>
  <c r="AA419" i="23"/>
  <c r="Z419" i="23"/>
  <c r="Y419" i="23"/>
  <c r="W419" i="23"/>
  <c r="X419" i="23" s="1"/>
  <c r="Q419" i="23"/>
  <c r="N419" i="23"/>
  <c r="M419" i="23"/>
  <c r="L419" i="23"/>
  <c r="K419" i="23"/>
  <c r="J419" i="23"/>
  <c r="H419" i="23"/>
  <c r="I419" i="23" s="1"/>
  <c r="B419" i="23"/>
  <c r="AC418" i="23"/>
  <c r="AB418" i="23"/>
  <c r="AA418" i="23"/>
  <c r="Z418" i="23"/>
  <c r="Y418" i="23"/>
  <c r="W418" i="23"/>
  <c r="X418" i="23" s="1"/>
  <c r="Q418" i="23"/>
  <c r="N418" i="23"/>
  <c r="M418" i="23"/>
  <c r="L418" i="23"/>
  <c r="K418" i="23"/>
  <c r="J418" i="23"/>
  <c r="H418" i="23"/>
  <c r="I418" i="23" s="1"/>
  <c r="B418" i="23"/>
  <c r="AC417" i="23"/>
  <c r="AB417" i="23"/>
  <c r="AA417" i="23"/>
  <c r="Z417" i="23"/>
  <c r="Y417" i="23"/>
  <c r="W417" i="23"/>
  <c r="X417" i="23" s="1"/>
  <c r="Q417" i="23"/>
  <c r="N417" i="23"/>
  <c r="M417" i="23"/>
  <c r="L417" i="23"/>
  <c r="K417" i="23"/>
  <c r="J417" i="23"/>
  <c r="H417" i="23"/>
  <c r="I417" i="23" s="1"/>
  <c r="B417" i="23"/>
  <c r="AC416" i="23"/>
  <c r="AB416" i="23"/>
  <c r="AA416" i="23"/>
  <c r="Z416" i="23"/>
  <c r="Y416" i="23"/>
  <c r="W416" i="23"/>
  <c r="X416" i="23" s="1"/>
  <c r="Q416" i="23"/>
  <c r="N416" i="23"/>
  <c r="M416" i="23"/>
  <c r="L416" i="23"/>
  <c r="K416" i="23"/>
  <c r="J416" i="23"/>
  <c r="H416" i="23"/>
  <c r="I416" i="23" s="1"/>
  <c r="B416" i="23"/>
  <c r="AC415" i="23"/>
  <c r="AB415" i="23"/>
  <c r="AA415" i="23"/>
  <c r="Z415" i="23"/>
  <c r="Y415" i="23"/>
  <c r="W415" i="23"/>
  <c r="X415" i="23" s="1"/>
  <c r="Q415" i="23"/>
  <c r="N415" i="23"/>
  <c r="M415" i="23"/>
  <c r="L415" i="23"/>
  <c r="K415" i="23"/>
  <c r="J415" i="23"/>
  <c r="H415" i="23"/>
  <c r="I415" i="23" s="1"/>
  <c r="B415" i="23"/>
  <c r="AC414" i="23"/>
  <c r="AB414" i="23"/>
  <c r="AA414" i="23"/>
  <c r="Z414" i="23"/>
  <c r="Y414" i="23"/>
  <c r="W414" i="23"/>
  <c r="X414" i="23" s="1"/>
  <c r="Q414" i="23"/>
  <c r="N414" i="23"/>
  <c r="M414" i="23"/>
  <c r="L414" i="23"/>
  <c r="K414" i="23"/>
  <c r="J414" i="23"/>
  <c r="H414" i="23"/>
  <c r="I414" i="23" s="1"/>
  <c r="B414" i="23"/>
  <c r="AC413" i="23"/>
  <c r="AB413" i="23"/>
  <c r="AA413" i="23"/>
  <c r="Z413" i="23"/>
  <c r="Y413" i="23"/>
  <c r="X413" i="23"/>
  <c r="W413" i="23"/>
  <c r="Q413" i="23"/>
  <c r="N413" i="23"/>
  <c r="M413" i="23"/>
  <c r="L413" i="23"/>
  <c r="K413" i="23"/>
  <c r="J413" i="23"/>
  <c r="H413" i="23"/>
  <c r="I413" i="23" s="1"/>
  <c r="B413" i="23"/>
  <c r="AC412" i="23"/>
  <c r="AB412" i="23"/>
  <c r="AA412" i="23"/>
  <c r="Z412" i="23"/>
  <c r="Y412" i="23"/>
  <c r="W412" i="23"/>
  <c r="X412" i="23" s="1"/>
  <c r="Q412" i="23"/>
  <c r="N412" i="23"/>
  <c r="M412" i="23"/>
  <c r="L412" i="23"/>
  <c r="K412" i="23"/>
  <c r="J412" i="23"/>
  <c r="I412" i="23"/>
  <c r="H412" i="23"/>
  <c r="B412" i="23"/>
  <c r="AC411" i="23"/>
  <c r="AB411" i="23"/>
  <c r="AA411" i="23"/>
  <c r="Z411" i="23"/>
  <c r="Y411" i="23"/>
  <c r="W411" i="23"/>
  <c r="X411" i="23" s="1"/>
  <c r="Q411" i="23"/>
  <c r="N411" i="23"/>
  <c r="M411" i="23"/>
  <c r="L411" i="23"/>
  <c r="K411" i="23"/>
  <c r="J411" i="23"/>
  <c r="H411" i="23"/>
  <c r="I411" i="23" s="1"/>
  <c r="B411" i="23"/>
  <c r="AC410" i="23"/>
  <c r="AB410" i="23"/>
  <c r="AA410" i="23"/>
  <c r="Z410" i="23"/>
  <c r="Y410" i="23"/>
  <c r="W410" i="23"/>
  <c r="X410" i="23" s="1"/>
  <c r="Q410" i="23"/>
  <c r="N410" i="23"/>
  <c r="M410" i="23"/>
  <c r="L410" i="23"/>
  <c r="K410" i="23"/>
  <c r="J410" i="23"/>
  <c r="H410" i="23"/>
  <c r="I410" i="23" s="1"/>
  <c r="B410" i="23"/>
  <c r="AC409" i="23"/>
  <c r="AB409" i="23"/>
  <c r="AA409" i="23"/>
  <c r="Z409" i="23"/>
  <c r="Y409" i="23"/>
  <c r="W409" i="23"/>
  <c r="X409" i="23" s="1"/>
  <c r="Q409" i="23"/>
  <c r="N409" i="23"/>
  <c r="M409" i="23"/>
  <c r="L409" i="23"/>
  <c r="K409" i="23"/>
  <c r="J409" i="23"/>
  <c r="I409" i="23"/>
  <c r="H409" i="23"/>
  <c r="B409" i="23"/>
  <c r="AC408" i="23"/>
  <c r="AB408" i="23"/>
  <c r="AA408" i="23"/>
  <c r="Z408" i="23"/>
  <c r="Y408" i="23"/>
  <c r="W408" i="23"/>
  <c r="X408" i="23" s="1"/>
  <c r="Q408" i="23"/>
  <c r="N408" i="23"/>
  <c r="M408" i="23"/>
  <c r="L408" i="23"/>
  <c r="K408" i="23"/>
  <c r="J408" i="23"/>
  <c r="H408" i="23"/>
  <c r="I408" i="23" s="1"/>
  <c r="B408" i="23"/>
  <c r="AC407" i="23"/>
  <c r="AB407" i="23"/>
  <c r="AA407" i="23"/>
  <c r="Z407" i="23"/>
  <c r="Y407" i="23"/>
  <c r="W407" i="23"/>
  <c r="X407" i="23"/>
  <c r="Q407" i="23"/>
  <c r="N407" i="23"/>
  <c r="M407" i="23"/>
  <c r="L407" i="23"/>
  <c r="K407" i="23"/>
  <c r="J407" i="23"/>
  <c r="H407" i="23"/>
  <c r="I407" i="23"/>
  <c r="B407" i="23"/>
  <c r="AC406" i="23"/>
  <c r="AB406" i="23"/>
  <c r="AA406" i="23"/>
  <c r="Z406" i="23"/>
  <c r="Y406" i="23"/>
  <c r="W406" i="23"/>
  <c r="X406" i="23" s="1"/>
  <c r="Q406" i="23"/>
  <c r="N406" i="23"/>
  <c r="M406" i="23"/>
  <c r="L406" i="23"/>
  <c r="K406" i="23"/>
  <c r="J406" i="23"/>
  <c r="H406" i="23"/>
  <c r="I406" i="23"/>
  <c r="B406" i="23"/>
  <c r="AC405" i="23"/>
  <c r="AB405" i="23"/>
  <c r="AA405" i="23"/>
  <c r="Z405" i="23"/>
  <c r="Y405" i="23"/>
  <c r="W405" i="23"/>
  <c r="X405" i="23"/>
  <c r="Q405" i="23"/>
  <c r="N405" i="23"/>
  <c r="M405" i="23"/>
  <c r="L405" i="23"/>
  <c r="K405" i="23"/>
  <c r="J405" i="23"/>
  <c r="H405" i="23"/>
  <c r="I405" i="23"/>
  <c r="B405" i="23"/>
  <c r="AC404" i="23"/>
  <c r="AB404" i="23"/>
  <c r="AA404" i="23"/>
  <c r="Z404" i="23"/>
  <c r="Y404" i="23"/>
  <c r="W404" i="23"/>
  <c r="X404" i="23"/>
  <c r="Q404" i="23"/>
  <c r="N404" i="23"/>
  <c r="M404" i="23"/>
  <c r="L404" i="23"/>
  <c r="K404" i="23"/>
  <c r="J404" i="23"/>
  <c r="H404" i="23"/>
  <c r="I404" i="23"/>
  <c r="B404" i="23"/>
  <c r="AC403" i="23"/>
  <c r="AB403" i="23"/>
  <c r="AA403" i="23"/>
  <c r="Z403" i="23"/>
  <c r="Y403" i="23"/>
  <c r="W403" i="23"/>
  <c r="X403" i="23"/>
  <c r="Q403" i="23"/>
  <c r="N403" i="23"/>
  <c r="M403" i="23"/>
  <c r="L403" i="23"/>
  <c r="K403" i="23"/>
  <c r="J403" i="23"/>
  <c r="H403" i="23"/>
  <c r="I403" i="23"/>
  <c r="B403" i="23"/>
  <c r="AC402" i="23"/>
  <c r="AB402" i="23"/>
  <c r="AA402" i="23"/>
  <c r="Z402" i="23"/>
  <c r="Y402" i="23"/>
  <c r="W402" i="23"/>
  <c r="X402" i="23"/>
  <c r="Q402" i="23"/>
  <c r="N402" i="23"/>
  <c r="M402" i="23"/>
  <c r="L402" i="23"/>
  <c r="K402" i="23"/>
  <c r="J402" i="23"/>
  <c r="H402" i="23"/>
  <c r="I402" i="23"/>
  <c r="B402" i="23"/>
  <c r="AC401" i="23"/>
  <c r="AB401" i="23"/>
  <c r="AA401" i="23"/>
  <c r="Z401" i="23"/>
  <c r="Y401" i="23"/>
  <c r="W401" i="23"/>
  <c r="X401" i="23"/>
  <c r="Q401" i="23"/>
  <c r="N401" i="23"/>
  <c r="M401" i="23"/>
  <c r="L401" i="23"/>
  <c r="K401" i="23"/>
  <c r="J401" i="23"/>
  <c r="H401" i="23"/>
  <c r="I401" i="23"/>
  <c r="B401" i="23"/>
  <c r="AC400" i="23"/>
  <c r="AB400" i="23"/>
  <c r="AA400" i="23"/>
  <c r="Z400" i="23"/>
  <c r="Y400" i="23"/>
  <c r="W400" i="23"/>
  <c r="X400" i="23"/>
  <c r="Q400" i="23"/>
  <c r="N400" i="23"/>
  <c r="M400" i="23"/>
  <c r="L400" i="23"/>
  <c r="K400" i="23"/>
  <c r="J400" i="23"/>
  <c r="H400" i="23"/>
  <c r="I400" i="23"/>
  <c r="B400" i="23"/>
  <c r="AC399" i="23"/>
  <c r="AB399" i="23"/>
  <c r="AA399" i="23"/>
  <c r="Z399" i="23"/>
  <c r="Y399" i="23"/>
  <c r="W399" i="23"/>
  <c r="X399" i="23"/>
  <c r="Q399" i="23"/>
  <c r="M399" i="23"/>
  <c r="L399" i="23"/>
  <c r="K399" i="23"/>
  <c r="J399" i="23"/>
  <c r="H399" i="23"/>
  <c r="I399" i="23"/>
  <c r="AC398" i="23"/>
  <c r="AB398" i="23"/>
  <c r="AA398" i="23"/>
  <c r="Z398" i="23"/>
  <c r="Y398" i="23"/>
  <c r="W398" i="23"/>
  <c r="X398" i="23" s="1"/>
  <c r="Q398" i="23"/>
  <c r="M398" i="23"/>
  <c r="L398" i="23"/>
  <c r="K398" i="23"/>
  <c r="J398" i="23"/>
  <c r="H398" i="23"/>
  <c r="I398" i="23" s="1"/>
  <c r="AC397" i="23"/>
  <c r="AB397" i="23"/>
  <c r="AA397" i="23"/>
  <c r="Z397" i="23"/>
  <c r="Y397" i="23"/>
  <c r="W397" i="23"/>
  <c r="X397" i="23"/>
  <c r="Q397" i="23"/>
  <c r="N397" i="23"/>
  <c r="M397" i="23"/>
  <c r="L397" i="23"/>
  <c r="K397" i="23"/>
  <c r="J397" i="23"/>
  <c r="H397" i="23"/>
  <c r="I397" i="23"/>
  <c r="B397" i="23"/>
  <c r="AC396" i="23"/>
  <c r="AB396" i="23"/>
  <c r="AA396" i="23"/>
  <c r="Z396" i="23"/>
  <c r="Y396" i="23"/>
  <c r="W396" i="23"/>
  <c r="X396" i="23"/>
  <c r="Q396" i="23"/>
  <c r="N396" i="23"/>
  <c r="M396" i="23"/>
  <c r="L396" i="23"/>
  <c r="K396" i="23"/>
  <c r="J396" i="23"/>
  <c r="H396" i="23"/>
  <c r="I396" i="23" s="1"/>
  <c r="B396" i="23"/>
  <c r="AC395" i="23"/>
  <c r="AB395" i="23"/>
  <c r="AA395" i="23"/>
  <c r="Z395" i="23"/>
  <c r="Y395" i="23"/>
  <c r="W395" i="23"/>
  <c r="X395" i="23"/>
  <c r="Q395" i="23"/>
  <c r="N395" i="23"/>
  <c r="M395" i="23"/>
  <c r="L395" i="23"/>
  <c r="K395" i="23"/>
  <c r="J395" i="23"/>
  <c r="H395" i="23"/>
  <c r="I395" i="23"/>
  <c r="B395" i="23"/>
  <c r="AC394" i="23"/>
  <c r="AB394" i="23"/>
  <c r="AA394" i="23"/>
  <c r="Z394" i="23"/>
  <c r="Y394" i="23"/>
  <c r="W394" i="23"/>
  <c r="X394" i="23" s="1"/>
  <c r="Q394" i="23"/>
  <c r="N394" i="23"/>
  <c r="M394" i="23"/>
  <c r="L394" i="23"/>
  <c r="K394" i="23"/>
  <c r="J394" i="23"/>
  <c r="H394" i="23"/>
  <c r="I394" i="23"/>
  <c r="B394" i="23"/>
  <c r="AC393" i="23"/>
  <c r="AB393" i="23"/>
  <c r="AA393" i="23"/>
  <c r="Z393" i="23"/>
  <c r="Y393" i="23"/>
  <c r="W393" i="23"/>
  <c r="X393" i="23"/>
  <c r="Q393" i="23"/>
  <c r="N393" i="23"/>
  <c r="M393" i="23"/>
  <c r="L393" i="23"/>
  <c r="K393" i="23"/>
  <c r="J393" i="23"/>
  <c r="H393" i="23"/>
  <c r="I393" i="23"/>
  <c r="B393" i="23"/>
  <c r="AC392" i="23"/>
  <c r="AB392" i="23"/>
  <c r="AA392" i="23"/>
  <c r="Z392" i="23"/>
  <c r="Y392" i="23"/>
  <c r="W392" i="23"/>
  <c r="X392" i="23" s="1"/>
  <c r="Q392" i="23"/>
  <c r="N392" i="23"/>
  <c r="M392" i="23"/>
  <c r="L392" i="23"/>
  <c r="K392" i="23"/>
  <c r="J392" i="23"/>
  <c r="H392" i="23"/>
  <c r="I392" i="23" s="1"/>
  <c r="B392" i="23"/>
  <c r="AC391" i="23"/>
  <c r="AB391" i="23"/>
  <c r="AA391" i="23"/>
  <c r="Z391" i="23"/>
  <c r="Y391" i="23"/>
  <c r="W391" i="23"/>
  <c r="X391" i="23" s="1"/>
  <c r="Q391" i="23"/>
  <c r="N391" i="23"/>
  <c r="M391" i="23"/>
  <c r="L391" i="23"/>
  <c r="K391" i="23"/>
  <c r="J391" i="23"/>
  <c r="H391" i="23"/>
  <c r="I391" i="23" s="1"/>
  <c r="B391" i="23"/>
  <c r="AC390" i="23"/>
  <c r="AB390" i="23"/>
  <c r="AA390" i="23"/>
  <c r="Z390" i="23"/>
  <c r="Y390" i="23"/>
  <c r="W390" i="23"/>
  <c r="X390" i="23" s="1"/>
  <c r="Q390" i="23"/>
  <c r="N390" i="23"/>
  <c r="M390" i="23"/>
  <c r="L390" i="23"/>
  <c r="K390" i="23"/>
  <c r="J390" i="23"/>
  <c r="H390" i="23"/>
  <c r="I390" i="23" s="1"/>
  <c r="B390" i="23"/>
  <c r="AC389" i="23"/>
  <c r="AB389" i="23"/>
  <c r="AA389" i="23"/>
  <c r="Z389" i="23"/>
  <c r="Y389" i="23"/>
  <c r="W389" i="23"/>
  <c r="X389" i="23" s="1"/>
  <c r="Q389" i="23"/>
  <c r="N389" i="23"/>
  <c r="M389" i="23"/>
  <c r="L389" i="23"/>
  <c r="K389" i="23"/>
  <c r="J389" i="23"/>
  <c r="H389" i="23"/>
  <c r="I389" i="23" s="1"/>
  <c r="B389" i="23"/>
  <c r="AC388" i="23"/>
  <c r="AB388" i="23"/>
  <c r="AA388" i="23"/>
  <c r="Z388" i="23"/>
  <c r="Y388" i="23"/>
  <c r="W388" i="23"/>
  <c r="X388" i="23" s="1"/>
  <c r="Q388" i="23"/>
  <c r="N388" i="23"/>
  <c r="M388" i="23"/>
  <c r="L388" i="23"/>
  <c r="K388" i="23"/>
  <c r="J388" i="23"/>
  <c r="H388" i="23"/>
  <c r="I388" i="23" s="1"/>
  <c r="B388" i="23"/>
  <c r="AC387" i="23"/>
  <c r="AB387" i="23"/>
  <c r="AA387" i="23"/>
  <c r="Z387" i="23"/>
  <c r="Y387" i="23"/>
  <c r="X387" i="23"/>
  <c r="W387" i="23"/>
  <c r="Q387" i="23"/>
  <c r="N387" i="23"/>
  <c r="M387" i="23"/>
  <c r="L387" i="23"/>
  <c r="K387" i="23"/>
  <c r="J387" i="23"/>
  <c r="H387" i="23"/>
  <c r="I387" i="23" s="1"/>
  <c r="B387" i="23"/>
  <c r="AC386" i="23"/>
  <c r="AB386" i="23"/>
  <c r="AA386" i="23"/>
  <c r="Z386" i="23"/>
  <c r="Y386" i="23"/>
  <c r="W386" i="23"/>
  <c r="X386" i="23" s="1"/>
  <c r="Q386" i="23"/>
  <c r="N386" i="23"/>
  <c r="M386" i="23"/>
  <c r="L386" i="23"/>
  <c r="K386" i="23"/>
  <c r="J386" i="23"/>
  <c r="H386" i="23"/>
  <c r="I386" i="23" s="1"/>
  <c r="B386" i="23"/>
  <c r="AC385" i="23"/>
  <c r="AB385" i="23"/>
  <c r="AA385" i="23"/>
  <c r="Z385" i="23"/>
  <c r="Y385" i="23"/>
  <c r="W385" i="23"/>
  <c r="X385" i="23" s="1"/>
  <c r="Q385" i="23"/>
  <c r="N385" i="23"/>
  <c r="M385" i="23"/>
  <c r="L385" i="23"/>
  <c r="K385" i="23"/>
  <c r="J385" i="23"/>
  <c r="H385" i="23"/>
  <c r="I385" i="23" s="1"/>
  <c r="B385" i="23"/>
  <c r="AC384" i="23"/>
  <c r="AB384" i="23"/>
  <c r="AA384" i="23"/>
  <c r="Z384" i="23"/>
  <c r="Y384" i="23"/>
  <c r="X384" i="23"/>
  <c r="W384" i="23"/>
  <c r="Q384" i="23"/>
  <c r="N384" i="23"/>
  <c r="M384" i="23"/>
  <c r="L384" i="23"/>
  <c r="K384" i="23"/>
  <c r="J384" i="23"/>
  <c r="H384" i="23"/>
  <c r="I384" i="23" s="1"/>
  <c r="B384" i="23"/>
  <c r="AC383" i="23"/>
  <c r="AB383" i="23"/>
  <c r="AA383" i="23"/>
  <c r="Z383" i="23"/>
  <c r="Y383" i="23"/>
  <c r="W383" i="23"/>
  <c r="X383" i="23" s="1"/>
  <c r="Q383" i="23"/>
  <c r="N383" i="23"/>
  <c r="M383" i="23"/>
  <c r="L383" i="23"/>
  <c r="K383" i="23"/>
  <c r="J383" i="23"/>
  <c r="H383" i="23"/>
  <c r="I383" i="23" s="1"/>
  <c r="B383" i="23"/>
  <c r="AC382" i="23"/>
  <c r="AB382" i="23"/>
  <c r="AA382" i="23"/>
  <c r="Z382" i="23"/>
  <c r="Y382" i="23"/>
  <c r="W382" i="23"/>
  <c r="X382" i="23" s="1"/>
  <c r="Q382" i="23"/>
  <c r="N382" i="23"/>
  <c r="M382" i="23"/>
  <c r="L382" i="23"/>
  <c r="K382" i="23"/>
  <c r="J382" i="23"/>
  <c r="H382" i="23"/>
  <c r="I382" i="23" s="1"/>
  <c r="B382" i="23"/>
  <c r="AC381" i="23"/>
  <c r="AB381" i="23"/>
  <c r="AA381" i="23"/>
  <c r="Z381" i="23"/>
  <c r="Y381" i="23"/>
  <c r="W381" i="23"/>
  <c r="X381" i="23" s="1"/>
  <c r="Q381" i="23"/>
  <c r="N381" i="23"/>
  <c r="M381" i="23"/>
  <c r="L381" i="23"/>
  <c r="K381" i="23"/>
  <c r="J381" i="23"/>
  <c r="H381" i="23"/>
  <c r="I381" i="23" s="1"/>
  <c r="B381" i="23"/>
  <c r="AC380" i="23"/>
  <c r="AB380" i="23"/>
  <c r="AA380" i="23"/>
  <c r="Z380" i="23"/>
  <c r="Y380" i="23"/>
  <c r="W380" i="23"/>
  <c r="X380" i="23" s="1"/>
  <c r="Q380" i="23"/>
  <c r="M380" i="23"/>
  <c r="L380" i="23"/>
  <c r="K380" i="23"/>
  <c r="J380" i="23"/>
  <c r="H380" i="23"/>
  <c r="I380" i="23"/>
  <c r="AC379" i="23"/>
  <c r="AB379" i="23"/>
  <c r="AA379" i="23"/>
  <c r="Z379" i="23"/>
  <c r="Y379" i="23"/>
  <c r="W379" i="23"/>
  <c r="X379" i="23" s="1"/>
  <c r="Q379" i="23"/>
  <c r="M379" i="23"/>
  <c r="L379" i="23"/>
  <c r="K379" i="23"/>
  <c r="J379" i="23"/>
  <c r="H379" i="23"/>
  <c r="I379" i="23"/>
  <c r="AC378" i="23"/>
  <c r="AB378" i="23"/>
  <c r="AA378" i="23"/>
  <c r="Z378" i="23"/>
  <c r="Y378" i="23"/>
  <c r="W378" i="23"/>
  <c r="X378" i="23" s="1"/>
  <c r="Q378" i="23"/>
  <c r="M378" i="23"/>
  <c r="L378" i="23"/>
  <c r="K378" i="23"/>
  <c r="J378" i="23"/>
  <c r="H378" i="23"/>
  <c r="I378" i="23" s="1"/>
  <c r="AC377" i="23"/>
  <c r="AB377" i="23"/>
  <c r="AA377" i="23"/>
  <c r="Z377" i="23"/>
  <c r="Y377" i="23"/>
  <c r="W377" i="23"/>
  <c r="X377" i="23" s="1"/>
  <c r="Q377" i="23"/>
  <c r="N377" i="23"/>
  <c r="M377" i="23"/>
  <c r="L377" i="23"/>
  <c r="K377" i="23"/>
  <c r="J377" i="23"/>
  <c r="H377" i="23"/>
  <c r="I377" i="23" s="1"/>
  <c r="B377" i="23"/>
  <c r="AC376" i="23"/>
  <c r="AB376" i="23"/>
  <c r="AA376" i="23"/>
  <c r="Z376" i="23"/>
  <c r="Y376" i="23"/>
  <c r="X376" i="23"/>
  <c r="W376" i="23"/>
  <c r="Q376" i="23"/>
  <c r="N376" i="23"/>
  <c r="M376" i="23"/>
  <c r="L376" i="23"/>
  <c r="K376" i="23"/>
  <c r="J376" i="23"/>
  <c r="H376" i="23"/>
  <c r="I376" i="23" s="1"/>
  <c r="B376" i="23"/>
  <c r="AC375" i="23"/>
  <c r="AB375" i="23"/>
  <c r="AA375" i="23"/>
  <c r="Z375" i="23"/>
  <c r="Y375" i="23"/>
  <c r="W375" i="23"/>
  <c r="X375" i="23" s="1"/>
  <c r="Q375" i="23"/>
  <c r="N375" i="23"/>
  <c r="M375" i="23"/>
  <c r="L375" i="23"/>
  <c r="K375" i="23"/>
  <c r="J375" i="23"/>
  <c r="H375" i="23"/>
  <c r="I375" i="23" s="1"/>
  <c r="B375" i="23"/>
  <c r="AC374" i="23"/>
  <c r="AB374" i="23"/>
  <c r="AA374" i="23"/>
  <c r="Z374" i="23"/>
  <c r="Y374" i="23"/>
  <c r="W374" i="23"/>
  <c r="X374" i="23" s="1"/>
  <c r="Q374" i="23"/>
  <c r="N374" i="23"/>
  <c r="M374" i="23"/>
  <c r="L374" i="23"/>
  <c r="K374" i="23"/>
  <c r="J374" i="23"/>
  <c r="H374" i="23"/>
  <c r="I374" i="23" s="1"/>
  <c r="B374" i="23"/>
  <c r="AC373" i="23"/>
  <c r="AB373" i="23"/>
  <c r="AA373" i="23"/>
  <c r="Z373" i="23"/>
  <c r="Y373" i="23"/>
  <c r="W373" i="23"/>
  <c r="X373" i="23" s="1"/>
  <c r="Q373" i="23"/>
  <c r="N373" i="23"/>
  <c r="M373" i="23"/>
  <c r="L373" i="23"/>
  <c r="K373" i="23"/>
  <c r="J373" i="23"/>
  <c r="H373" i="23"/>
  <c r="I373" i="23" s="1"/>
  <c r="B373" i="23"/>
  <c r="AC372" i="23"/>
  <c r="AB372" i="23"/>
  <c r="AA372" i="23"/>
  <c r="Z372" i="23"/>
  <c r="Y372" i="23"/>
  <c r="W372" i="23"/>
  <c r="X372" i="23" s="1"/>
  <c r="Q372" i="23"/>
  <c r="N372" i="23"/>
  <c r="M372" i="23"/>
  <c r="L372" i="23"/>
  <c r="K372" i="23"/>
  <c r="J372" i="23"/>
  <c r="I372" i="23"/>
  <c r="H372" i="23"/>
  <c r="B372" i="23"/>
  <c r="AC371" i="23"/>
  <c r="AB371" i="23"/>
  <c r="AA371" i="23"/>
  <c r="Z371" i="23"/>
  <c r="Y371" i="23"/>
  <c r="W371" i="23"/>
  <c r="X371" i="23" s="1"/>
  <c r="Q371" i="23"/>
  <c r="N371" i="23"/>
  <c r="M371" i="23"/>
  <c r="L371" i="23"/>
  <c r="K371" i="23"/>
  <c r="J371" i="23"/>
  <c r="H371" i="23"/>
  <c r="I371" i="23" s="1"/>
  <c r="B371" i="23"/>
  <c r="AC370" i="23"/>
  <c r="AB370" i="23"/>
  <c r="AA370" i="23"/>
  <c r="Z370" i="23"/>
  <c r="Y370" i="23"/>
  <c r="W370" i="23"/>
  <c r="X370" i="23" s="1"/>
  <c r="Q370" i="23"/>
  <c r="N370" i="23"/>
  <c r="M370" i="23"/>
  <c r="L370" i="23"/>
  <c r="K370" i="23"/>
  <c r="J370" i="23"/>
  <c r="H370" i="23"/>
  <c r="I370" i="23" s="1"/>
  <c r="B370" i="23"/>
  <c r="AC369" i="23"/>
  <c r="AB369" i="23"/>
  <c r="AA369" i="23"/>
  <c r="Z369" i="23"/>
  <c r="Y369" i="23"/>
  <c r="W369" i="23"/>
  <c r="X369" i="23" s="1"/>
  <c r="Q369" i="23"/>
  <c r="N369" i="23"/>
  <c r="M369" i="23"/>
  <c r="L369" i="23"/>
  <c r="K369" i="23"/>
  <c r="J369" i="23"/>
  <c r="H369" i="23"/>
  <c r="I369" i="23" s="1"/>
  <c r="B369" i="23"/>
  <c r="AC368" i="23"/>
  <c r="AB368" i="23"/>
  <c r="AA368" i="23"/>
  <c r="Z368" i="23"/>
  <c r="Y368" i="23"/>
  <c r="W368" i="23"/>
  <c r="X368" i="23" s="1"/>
  <c r="Q368" i="23"/>
  <c r="N368" i="23"/>
  <c r="M368" i="23"/>
  <c r="L368" i="23"/>
  <c r="K368" i="23"/>
  <c r="J368" i="23"/>
  <c r="H368" i="23"/>
  <c r="I368" i="23" s="1"/>
  <c r="B368" i="23"/>
  <c r="AC367" i="23"/>
  <c r="AB367" i="23"/>
  <c r="AA367" i="23"/>
  <c r="Z367" i="23"/>
  <c r="Y367" i="23"/>
  <c r="W367" i="23"/>
  <c r="X367" i="23" s="1"/>
  <c r="Q367" i="23"/>
  <c r="N367" i="23"/>
  <c r="M367" i="23"/>
  <c r="L367" i="23"/>
  <c r="K367" i="23"/>
  <c r="J367" i="23"/>
  <c r="I367" i="23"/>
  <c r="H367" i="23"/>
  <c r="B367" i="23"/>
  <c r="AC366" i="23"/>
  <c r="AB366" i="23"/>
  <c r="AA366" i="23"/>
  <c r="Z366" i="23"/>
  <c r="Y366" i="23"/>
  <c r="W366" i="23"/>
  <c r="X366" i="23" s="1"/>
  <c r="Q366" i="23"/>
  <c r="N366" i="23"/>
  <c r="M366" i="23"/>
  <c r="L366" i="23"/>
  <c r="K366" i="23"/>
  <c r="J366" i="23"/>
  <c r="H366" i="23"/>
  <c r="I366" i="23" s="1"/>
  <c r="B366" i="23"/>
  <c r="AC365" i="23"/>
  <c r="AB365" i="23"/>
  <c r="AA365" i="23"/>
  <c r="Z365" i="23"/>
  <c r="Y365" i="23"/>
  <c r="X365" i="23"/>
  <c r="W365" i="23"/>
  <c r="Q365" i="23"/>
  <c r="N365" i="23"/>
  <c r="M365" i="23"/>
  <c r="L365" i="23"/>
  <c r="K365" i="23"/>
  <c r="J365" i="23"/>
  <c r="H365" i="23"/>
  <c r="I365" i="23" s="1"/>
  <c r="B365" i="23"/>
  <c r="AC364" i="23"/>
  <c r="AB364" i="23"/>
  <c r="AA364" i="23"/>
  <c r="Z364" i="23"/>
  <c r="Y364" i="23"/>
  <c r="W364" i="23"/>
  <c r="X364" i="23" s="1"/>
  <c r="Q364" i="23"/>
  <c r="N364" i="23"/>
  <c r="M364" i="23"/>
  <c r="L364" i="23"/>
  <c r="K364" i="23"/>
  <c r="J364" i="23"/>
  <c r="H364" i="23"/>
  <c r="I364" i="23" s="1"/>
  <c r="B364" i="23"/>
  <c r="AC363" i="23"/>
  <c r="AB363" i="23"/>
  <c r="AA363" i="23"/>
  <c r="Z363" i="23"/>
  <c r="Y363" i="23"/>
  <c r="W363" i="23"/>
  <c r="X363" i="23" s="1"/>
  <c r="Q363" i="23"/>
  <c r="N363" i="23"/>
  <c r="M363" i="23"/>
  <c r="L363" i="23"/>
  <c r="K363" i="23"/>
  <c r="J363" i="23"/>
  <c r="H363" i="23"/>
  <c r="I363" i="23" s="1"/>
  <c r="B363" i="23"/>
  <c r="AC362" i="23"/>
  <c r="AB362" i="23"/>
  <c r="AA362" i="23"/>
  <c r="Z362" i="23"/>
  <c r="Y362" i="23"/>
  <c r="W362" i="23"/>
  <c r="X362" i="23" s="1"/>
  <c r="Q362" i="23"/>
  <c r="N362" i="23"/>
  <c r="M362" i="23"/>
  <c r="L362" i="23"/>
  <c r="K362" i="23"/>
  <c r="J362" i="23"/>
  <c r="H362" i="23"/>
  <c r="I362" i="23" s="1"/>
  <c r="B362" i="23"/>
  <c r="AC361" i="23"/>
  <c r="AB361" i="23"/>
  <c r="AA361" i="23"/>
  <c r="Z361" i="23"/>
  <c r="Y361" i="23"/>
  <c r="X361" i="23"/>
  <c r="W361" i="23"/>
  <c r="Q361" i="23"/>
  <c r="N361" i="23"/>
  <c r="M361" i="23"/>
  <c r="L361" i="23"/>
  <c r="K361" i="23"/>
  <c r="J361" i="23"/>
  <c r="H361" i="23"/>
  <c r="I361" i="23" s="1"/>
  <c r="B361" i="23"/>
  <c r="AC360" i="23"/>
  <c r="AB360" i="23"/>
  <c r="AA360" i="23"/>
  <c r="Z360" i="23"/>
  <c r="Y360" i="23"/>
  <c r="W360" i="23"/>
  <c r="X360" i="23" s="1"/>
  <c r="Q360" i="23"/>
  <c r="N360" i="23"/>
  <c r="M360" i="23"/>
  <c r="L360" i="23"/>
  <c r="K360" i="23"/>
  <c r="J360" i="23"/>
  <c r="H360" i="23"/>
  <c r="I360" i="23" s="1"/>
  <c r="B360" i="23"/>
  <c r="AC359" i="23"/>
  <c r="AB359" i="23"/>
  <c r="AA359" i="23"/>
  <c r="Z359" i="23"/>
  <c r="Y359" i="23"/>
  <c r="W359" i="23"/>
  <c r="X359" i="23" s="1"/>
  <c r="Q359" i="23"/>
  <c r="N359" i="23"/>
  <c r="M359" i="23"/>
  <c r="L359" i="23"/>
  <c r="K359" i="23"/>
  <c r="J359" i="23"/>
  <c r="H359" i="23"/>
  <c r="I359" i="23" s="1"/>
  <c r="B359" i="23"/>
  <c r="AC358" i="23"/>
  <c r="AB358" i="23"/>
  <c r="AA358" i="23"/>
  <c r="Z358" i="23"/>
  <c r="Y358" i="23"/>
  <c r="X358" i="23"/>
  <c r="W358" i="23"/>
  <c r="Q358" i="23"/>
  <c r="N358" i="23"/>
  <c r="M358" i="23"/>
  <c r="L358" i="23"/>
  <c r="K358" i="23"/>
  <c r="J358" i="23"/>
  <c r="H358" i="23"/>
  <c r="I358" i="23" s="1"/>
  <c r="B358" i="23"/>
  <c r="AC357" i="23"/>
  <c r="AB357" i="23"/>
  <c r="AA357" i="23"/>
  <c r="Z357" i="23"/>
  <c r="Y357" i="23"/>
  <c r="W357" i="23"/>
  <c r="X357" i="23" s="1"/>
  <c r="Q357" i="23"/>
  <c r="N357" i="23"/>
  <c r="M357" i="23"/>
  <c r="L357" i="23"/>
  <c r="K357" i="23"/>
  <c r="J357" i="23"/>
  <c r="H357" i="23"/>
  <c r="I357" i="23" s="1"/>
  <c r="B357" i="23"/>
  <c r="AC356" i="23"/>
  <c r="AB356" i="23"/>
  <c r="AA356" i="23"/>
  <c r="Z356" i="23"/>
  <c r="Y356" i="23"/>
  <c r="W356" i="23"/>
  <c r="X356" i="23" s="1"/>
  <c r="Q356" i="23"/>
  <c r="N356" i="23"/>
  <c r="M356" i="23"/>
  <c r="L356" i="23"/>
  <c r="K356" i="23"/>
  <c r="J356" i="23"/>
  <c r="H356" i="23"/>
  <c r="I356" i="23" s="1"/>
  <c r="B356" i="23"/>
  <c r="AC355" i="23"/>
  <c r="AB355" i="23"/>
  <c r="AA355" i="23"/>
  <c r="Z355" i="23"/>
  <c r="Y355" i="23"/>
  <c r="W355" i="23"/>
  <c r="X355" i="23" s="1"/>
  <c r="Q355" i="23"/>
  <c r="N355" i="23"/>
  <c r="M355" i="23"/>
  <c r="L355" i="23"/>
  <c r="K355" i="23"/>
  <c r="J355" i="23"/>
  <c r="H355" i="23"/>
  <c r="I355" i="23" s="1"/>
  <c r="B355" i="23"/>
  <c r="AC354" i="23"/>
  <c r="AB354" i="23"/>
  <c r="AA354" i="23"/>
  <c r="Z354" i="23"/>
  <c r="Y354" i="23"/>
  <c r="W354" i="23"/>
  <c r="X354" i="23" s="1"/>
  <c r="Q354" i="23"/>
  <c r="N354" i="23"/>
  <c r="M354" i="23"/>
  <c r="L354" i="23"/>
  <c r="K354" i="23"/>
  <c r="J354" i="23"/>
  <c r="I354" i="23"/>
  <c r="H354" i="23"/>
  <c r="B354" i="23"/>
  <c r="AC353" i="23"/>
  <c r="AB353" i="23"/>
  <c r="AA353" i="23"/>
  <c r="Z353" i="23"/>
  <c r="Y353" i="23"/>
  <c r="W353" i="23"/>
  <c r="X353" i="23" s="1"/>
  <c r="Q353" i="23"/>
  <c r="N353" i="23"/>
  <c r="M353" i="23"/>
  <c r="L353" i="23"/>
  <c r="K353" i="23"/>
  <c r="J353" i="23"/>
  <c r="H353" i="23"/>
  <c r="I353" i="23" s="1"/>
  <c r="B353" i="23"/>
  <c r="AC352" i="23"/>
  <c r="AB352" i="23"/>
  <c r="AA352" i="23"/>
  <c r="Z352" i="23"/>
  <c r="Y352" i="23"/>
  <c r="W352" i="23"/>
  <c r="X352" i="23" s="1"/>
  <c r="Q352" i="23"/>
  <c r="N352" i="23"/>
  <c r="M352" i="23"/>
  <c r="L352" i="23"/>
  <c r="K352" i="23"/>
  <c r="J352" i="23"/>
  <c r="H352" i="23"/>
  <c r="I352" i="23" s="1"/>
  <c r="B352" i="23"/>
  <c r="AC351" i="23"/>
  <c r="AB351" i="23"/>
  <c r="AA351" i="23"/>
  <c r="Z351" i="23"/>
  <c r="Y351" i="23"/>
  <c r="W351" i="23"/>
  <c r="X351" i="23" s="1"/>
  <c r="Q351" i="23"/>
  <c r="N351" i="23"/>
  <c r="M351" i="23"/>
  <c r="L351" i="23"/>
  <c r="K351" i="23"/>
  <c r="J351" i="23"/>
  <c r="H351" i="23"/>
  <c r="I351" i="23" s="1"/>
  <c r="B351" i="23"/>
  <c r="AC350" i="23"/>
  <c r="AB350" i="23"/>
  <c r="AA350" i="23"/>
  <c r="Z350" i="23"/>
  <c r="Y350" i="23"/>
  <c r="W350" i="23"/>
  <c r="X350" i="23" s="1"/>
  <c r="Q350" i="23"/>
  <c r="N350" i="23"/>
  <c r="M350" i="23"/>
  <c r="L350" i="23"/>
  <c r="K350" i="23"/>
  <c r="J350" i="23"/>
  <c r="H350" i="23"/>
  <c r="I350" i="23" s="1"/>
  <c r="B350" i="23"/>
  <c r="AC349" i="23"/>
  <c r="AB349" i="23"/>
  <c r="AA349" i="23"/>
  <c r="Z349" i="23"/>
  <c r="Y349" i="23"/>
  <c r="W349" i="23"/>
  <c r="X349" i="23" s="1"/>
  <c r="Q349" i="23"/>
  <c r="N349" i="23"/>
  <c r="M349" i="23"/>
  <c r="L349" i="23"/>
  <c r="K349" i="23"/>
  <c r="J349" i="23"/>
  <c r="I349" i="23"/>
  <c r="H349" i="23"/>
  <c r="B349" i="23"/>
  <c r="AC348" i="23"/>
  <c r="AB348" i="23"/>
  <c r="AA348" i="23"/>
  <c r="Z348" i="23"/>
  <c r="Y348" i="23"/>
  <c r="W348" i="23"/>
  <c r="X348" i="23" s="1"/>
  <c r="Q348" i="23"/>
  <c r="N348" i="23"/>
  <c r="M348" i="23"/>
  <c r="L348" i="23"/>
  <c r="K348" i="23"/>
  <c r="J348" i="23"/>
  <c r="H348" i="23"/>
  <c r="I348" i="23" s="1"/>
  <c r="B348" i="23"/>
  <c r="AC347" i="23"/>
  <c r="AB347" i="23"/>
  <c r="AA347" i="23"/>
  <c r="Z347" i="23"/>
  <c r="Y347" i="23"/>
  <c r="X347" i="23"/>
  <c r="W347" i="23"/>
  <c r="Q347" i="23"/>
  <c r="N347" i="23"/>
  <c r="M347" i="23"/>
  <c r="L347" i="23"/>
  <c r="K347" i="23"/>
  <c r="J347" i="23"/>
  <c r="H347" i="23"/>
  <c r="I347" i="23" s="1"/>
  <c r="B347" i="23"/>
  <c r="AC346" i="23"/>
  <c r="AB346" i="23"/>
  <c r="AA346" i="23"/>
  <c r="Z346" i="23"/>
  <c r="Y346" i="23"/>
  <c r="W346" i="23"/>
  <c r="X346" i="23" s="1"/>
  <c r="Q346" i="23"/>
  <c r="N346" i="23"/>
  <c r="M346" i="23"/>
  <c r="L346" i="23"/>
  <c r="K346" i="23"/>
  <c r="J346" i="23"/>
  <c r="H346" i="23"/>
  <c r="I346" i="23" s="1"/>
  <c r="B346" i="23"/>
  <c r="AC345" i="23"/>
  <c r="AB345" i="23"/>
  <c r="AA345" i="23"/>
  <c r="Z345" i="23"/>
  <c r="Y345" i="23"/>
  <c r="W345" i="23"/>
  <c r="X345" i="23" s="1"/>
  <c r="Q345" i="23"/>
  <c r="N345" i="23"/>
  <c r="M345" i="23"/>
  <c r="L345" i="23"/>
  <c r="K345" i="23"/>
  <c r="J345" i="23"/>
  <c r="H345" i="23"/>
  <c r="I345" i="23" s="1"/>
  <c r="B345" i="23"/>
  <c r="AC344" i="23"/>
  <c r="AB344" i="23"/>
  <c r="AA344" i="23"/>
  <c r="Z344" i="23"/>
  <c r="Y344" i="23"/>
  <c r="W344" i="23"/>
  <c r="X344" i="23" s="1"/>
  <c r="Q344" i="23"/>
  <c r="N344" i="23"/>
  <c r="M344" i="23"/>
  <c r="L344" i="23"/>
  <c r="K344" i="23"/>
  <c r="J344" i="23"/>
  <c r="H344" i="23"/>
  <c r="I344" i="23" s="1"/>
  <c r="B344" i="23"/>
  <c r="AC343" i="23"/>
  <c r="AB343" i="23"/>
  <c r="AA343" i="23"/>
  <c r="Z343" i="23"/>
  <c r="Y343" i="23"/>
  <c r="X343" i="23"/>
  <c r="W343" i="23"/>
  <c r="Q343" i="23"/>
  <c r="M343" i="23"/>
  <c r="L343" i="23"/>
  <c r="K343" i="23"/>
  <c r="J343" i="23"/>
  <c r="H343" i="23"/>
  <c r="I343" i="23" s="1"/>
  <c r="AB342" i="23"/>
  <c r="AA342" i="23"/>
  <c r="Z342" i="23"/>
  <c r="Y342" i="23"/>
  <c r="W342" i="23"/>
  <c r="X342" i="23" s="1"/>
  <c r="N342" i="23"/>
  <c r="M342" i="23"/>
  <c r="L342" i="23"/>
  <c r="K342" i="23"/>
  <c r="J342" i="23"/>
  <c r="H342" i="23"/>
  <c r="I342" i="23" s="1"/>
  <c r="B342" i="23"/>
  <c r="AC341" i="23"/>
  <c r="AB341" i="23"/>
  <c r="AA341" i="23"/>
  <c r="Z341" i="23"/>
  <c r="Y341" i="23"/>
  <c r="W341" i="23"/>
  <c r="X341" i="23" s="1"/>
  <c r="Q341" i="23"/>
  <c r="N341" i="23"/>
  <c r="M341" i="23"/>
  <c r="L341" i="23"/>
  <c r="K341" i="23"/>
  <c r="J341" i="23"/>
  <c r="H341" i="23"/>
  <c r="I341" i="23" s="1"/>
  <c r="B341" i="23"/>
  <c r="AC340" i="23"/>
  <c r="AB340" i="23"/>
  <c r="AA340" i="23"/>
  <c r="Z340" i="23"/>
  <c r="Y340" i="23"/>
  <c r="W340" i="23"/>
  <c r="X340" i="23" s="1"/>
  <c r="Q340" i="23"/>
  <c r="N340" i="23"/>
  <c r="M340" i="23"/>
  <c r="L340" i="23"/>
  <c r="K340" i="23"/>
  <c r="J340" i="23"/>
  <c r="H340" i="23"/>
  <c r="I340" i="23" s="1"/>
  <c r="B340" i="23"/>
  <c r="AC339" i="23"/>
  <c r="AB339" i="23"/>
  <c r="AA339" i="23"/>
  <c r="Z339" i="23"/>
  <c r="Y339" i="23"/>
  <c r="X339" i="23"/>
  <c r="W339" i="23"/>
  <c r="Q339" i="23"/>
  <c r="N339" i="23"/>
  <c r="M339" i="23"/>
  <c r="L339" i="23"/>
  <c r="K339" i="23"/>
  <c r="J339" i="23"/>
  <c r="H339" i="23"/>
  <c r="I339" i="23" s="1"/>
  <c r="B339" i="23"/>
  <c r="AC338" i="23"/>
  <c r="AB338" i="23"/>
  <c r="AA338" i="23"/>
  <c r="Z338" i="23"/>
  <c r="Y338" i="23"/>
  <c r="W338" i="23"/>
  <c r="X338" i="23" s="1"/>
  <c r="Q338" i="23"/>
  <c r="N338" i="23"/>
  <c r="M338" i="23"/>
  <c r="L338" i="23"/>
  <c r="K338" i="23"/>
  <c r="J338" i="23"/>
  <c r="H338" i="23"/>
  <c r="I338" i="23" s="1"/>
  <c r="B338" i="23"/>
  <c r="AC337" i="23"/>
  <c r="AB337" i="23"/>
  <c r="AA337" i="23"/>
  <c r="Z337" i="23"/>
  <c r="Y337" i="23"/>
  <c r="W337" i="23"/>
  <c r="X337" i="23" s="1"/>
  <c r="Q337" i="23"/>
  <c r="N337" i="23"/>
  <c r="M337" i="23"/>
  <c r="L337" i="23"/>
  <c r="K337" i="23"/>
  <c r="J337" i="23"/>
  <c r="H337" i="23"/>
  <c r="I337" i="23" s="1"/>
  <c r="B337" i="23"/>
  <c r="AC336" i="23"/>
  <c r="AB336" i="23"/>
  <c r="AA336" i="23"/>
  <c r="Z336" i="23"/>
  <c r="Y336" i="23"/>
  <c r="W336" i="23"/>
  <c r="X336" i="23" s="1"/>
  <c r="Q336" i="23"/>
  <c r="N336" i="23"/>
  <c r="M336" i="23"/>
  <c r="L336" i="23"/>
  <c r="K336" i="23"/>
  <c r="J336" i="23"/>
  <c r="H336" i="23"/>
  <c r="I336" i="23" s="1"/>
  <c r="B336" i="23"/>
  <c r="AC335" i="23"/>
  <c r="AB335" i="23"/>
  <c r="AA335" i="23"/>
  <c r="Z335" i="23"/>
  <c r="Y335" i="23"/>
  <c r="W335" i="23"/>
  <c r="X335" i="23" s="1"/>
  <c r="Q335" i="23"/>
  <c r="N335" i="23"/>
  <c r="M335" i="23"/>
  <c r="L335" i="23"/>
  <c r="K335" i="23"/>
  <c r="J335" i="23"/>
  <c r="I335" i="23"/>
  <c r="H335" i="23"/>
  <c r="B335" i="23"/>
  <c r="AC334" i="23"/>
  <c r="AB334" i="23"/>
  <c r="AA334" i="23"/>
  <c r="Z334" i="23"/>
  <c r="Y334" i="23"/>
  <c r="W334" i="23"/>
  <c r="X334" i="23" s="1"/>
  <c r="Q334" i="23"/>
  <c r="M334" i="23"/>
  <c r="L334" i="23"/>
  <c r="K334" i="23"/>
  <c r="J334" i="23"/>
  <c r="H334" i="23"/>
  <c r="I334" i="23"/>
  <c r="AC333" i="23"/>
  <c r="AB333" i="23"/>
  <c r="AA333" i="23"/>
  <c r="Z333" i="23"/>
  <c r="Y333" i="23"/>
  <c r="W333" i="23"/>
  <c r="X333" i="23"/>
  <c r="Q333" i="23"/>
  <c r="M333" i="23"/>
  <c r="L333" i="23"/>
  <c r="K333" i="23"/>
  <c r="J333" i="23"/>
  <c r="H333" i="23"/>
  <c r="I333" i="23" s="1"/>
  <c r="AC332" i="23"/>
  <c r="AB332" i="23"/>
  <c r="AA332" i="23"/>
  <c r="Z332" i="23"/>
  <c r="Y332" i="23"/>
  <c r="X332" i="23"/>
  <c r="W332" i="23"/>
  <c r="Q332" i="23"/>
  <c r="N332" i="23"/>
  <c r="M332" i="23"/>
  <c r="L332" i="23"/>
  <c r="K332" i="23"/>
  <c r="J332" i="23"/>
  <c r="H332" i="23"/>
  <c r="I332" i="23" s="1"/>
  <c r="B332" i="23"/>
  <c r="AC331" i="23"/>
  <c r="AB331" i="23"/>
  <c r="AA331" i="23"/>
  <c r="Z331" i="23"/>
  <c r="Y331" i="23"/>
  <c r="W331" i="23"/>
  <c r="X331" i="23" s="1"/>
  <c r="Q331" i="23"/>
  <c r="N331" i="23"/>
  <c r="M331" i="23"/>
  <c r="L331" i="23"/>
  <c r="K331" i="23"/>
  <c r="J331" i="23"/>
  <c r="H331" i="23"/>
  <c r="I331" i="23" s="1"/>
  <c r="B331" i="23"/>
  <c r="AC330" i="23"/>
  <c r="AB330" i="23"/>
  <c r="AA330" i="23"/>
  <c r="Z330" i="23"/>
  <c r="Y330" i="23"/>
  <c r="W330" i="23"/>
  <c r="X330" i="23" s="1"/>
  <c r="Q330" i="23"/>
  <c r="N330" i="23"/>
  <c r="M330" i="23"/>
  <c r="L330" i="23"/>
  <c r="K330" i="23"/>
  <c r="J330" i="23"/>
  <c r="H330" i="23"/>
  <c r="I330" i="23" s="1"/>
  <c r="B330" i="23"/>
  <c r="AC329" i="23"/>
  <c r="AB329" i="23"/>
  <c r="AA329" i="23"/>
  <c r="Z329" i="23"/>
  <c r="Y329" i="23"/>
  <c r="W329" i="23"/>
  <c r="X329" i="23" s="1"/>
  <c r="Q329" i="23"/>
  <c r="N329" i="23"/>
  <c r="M329" i="23"/>
  <c r="L329" i="23"/>
  <c r="K329" i="23"/>
  <c r="J329" i="23"/>
  <c r="I329" i="23"/>
  <c r="H329" i="23"/>
  <c r="B329" i="23"/>
  <c r="AC328" i="23"/>
  <c r="AB328" i="23"/>
  <c r="AA328" i="23"/>
  <c r="Z328" i="23"/>
  <c r="Y328" i="23"/>
  <c r="W328" i="23"/>
  <c r="X328" i="23" s="1"/>
  <c r="N328" i="23"/>
  <c r="M328" i="23"/>
  <c r="L328" i="23"/>
  <c r="K328" i="23"/>
  <c r="J328" i="23"/>
  <c r="H328" i="23"/>
  <c r="I328" i="23" s="1"/>
  <c r="B328" i="23"/>
  <c r="AB327" i="23"/>
  <c r="AA327" i="23"/>
  <c r="Z327" i="23"/>
  <c r="Y327" i="23"/>
  <c r="W327" i="23"/>
  <c r="X327" i="23" s="1"/>
  <c r="N327" i="23"/>
  <c r="M327" i="23"/>
  <c r="L327" i="23"/>
  <c r="K327" i="23"/>
  <c r="J327" i="23"/>
  <c r="H327" i="23"/>
  <c r="I327" i="23"/>
  <c r="B327" i="23"/>
  <c r="AB326" i="23"/>
  <c r="AA326" i="23"/>
  <c r="Z326" i="23"/>
  <c r="Y326" i="23"/>
  <c r="X326" i="23"/>
  <c r="W326" i="23"/>
  <c r="N326" i="23"/>
  <c r="M326" i="23"/>
  <c r="L326" i="23"/>
  <c r="K326" i="23"/>
  <c r="J326" i="23"/>
  <c r="H326" i="23"/>
  <c r="I326" i="23"/>
  <c r="B326" i="23"/>
  <c r="AC325" i="23"/>
  <c r="AB325" i="23"/>
  <c r="AA325" i="23"/>
  <c r="Z325" i="23"/>
  <c r="Y325" i="23"/>
  <c r="W325" i="23"/>
  <c r="X325" i="23"/>
  <c r="Q325" i="23"/>
  <c r="N325" i="23"/>
  <c r="M325" i="23"/>
  <c r="L325" i="23"/>
  <c r="K325" i="23"/>
  <c r="J325" i="23"/>
  <c r="H325" i="23"/>
  <c r="I325" i="23" s="1"/>
  <c r="B325" i="23"/>
  <c r="AC324" i="23"/>
  <c r="AB324" i="23"/>
  <c r="AA324" i="23"/>
  <c r="Z324" i="23"/>
  <c r="Y324" i="23"/>
  <c r="W324" i="23"/>
  <c r="X324" i="23" s="1"/>
  <c r="Q324" i="23"/>
  <c r="N324" i="23"/>
  <c r="M324" i="23"/>
  <c r="L324" i="23"/>
  <c r="K324" i="23"/>
  <c r="J324" i="23"/>
  <c r="H324" i="23"/>
  <c r="I324" i="23"/>
  <c r="B324" i="23"/>
  <c r="AC323" i="23"/>
  <c r="AB323" i="23"/>
  <c r="AA323" i="23"/>
  <c r="Z323" i="23"/>
  <c r="Y323" i="23"/>
  <c r="W323" i="23"/>
  <c r="X323" i="23"/>
  <c r="Q323" i="23"/>
  <c r="N323" i="23"/>
  <c r="M323" i="23"/>
  <c r="L323" i="23"/>
  <c r="K323" i="23"/>
  <c r="J323" i="23"/>
  <c r="H323" i="23"/>
  <c r="I323" i="23"/>
  <c r="B323" i="23"/>
  <c r="AC322" i="23"/>
  <c r="AB322" i="23"/>
  <c r="AA322" i="23"/>
  <c r="Z322" i="23"/>
  <c r="Y322" i="23"/>
  <c r="W322" i="23"/>
  <c r="X322" i="23"/>
  <c r="Q322" i="23"/>
  <c r="N322" i="23"/>
  <c r="M322" i="23"/>
  <c r="L322" i="23"/>
  <c r="K322" i="23"/>
  <c r="J322" i="23"/>
  <c r="H322" i="23"/>
  <c r="I322" i="23"/>
  <c r="B322" i="23"/>
  <c r="AC321" i="23"/>
  <c r="AB321" i="23"/>
  <c r="AA321" i="23"/>
  <c r="Z321" i="23"/>
  <c r="Y321" i="23"/>
  <c r="W321" i="23"/>
  <c r="X321" i="23"/>
  <c r="Q321" i="23"/>
  <c r="N321" i="23"/>
  <c r="M321" i="23"/>
  <c r="L321" i="23"/>
  <c r="K321" i="23"/>
  <c r="J321" i="23"/>
  <c r="H321" i="23"/>
  <c r="I321" i="23"/>
  <c r="B321" i="23"/>
  <c r="AC320" i="23"/>
  <c r="AB320" i="23"/>
  <c r="AA320" i="23"/>
  <c r="Z320" i="23"/>
  <c r="Y320" i="23"/>
  <c r="W320" i="23"/>
  <c r="X320" i="23"/>
  <c r="Q320" i="23"/>
  <c r="N320" i="23"/>
  <c r="M320" i="23"/>
  <c r="L320" i="23"/>
  <c r="K320" i="23"/>
  <c r="J320" i="23"/>
  <c r="H320" i="23"/>
  <c r="I320" i="23" s="1"/>
  <c r="B320" i="23"/>
  <c r="AC319" i="23"/>
  <c r="AB319" i="23"/>
  <c r="AA319" i="23"/>
  <c r="Z319" i="23"/>
  <c r="Y319" i="23"/>
  <c r="W319" i="23"/>
  <c r="X319" i="23"/>
  <c r="Q319" i="23"/>
  <c r="N319" i="23"/>
  <c r="M319" i="23"/>
  <c r="L319" i="23"/>
  <c r="K319" i="23"/>
  <c r="J319" i="23"/>
  <c r="H319" i="23"/>
  <c r="I319" i="23" s="1"/>
  <c r="B319" i="23"/>
  <c r="AC318" i="23"/>
  <c r="AB318" i="23"/>
  <c r="AA318" i="23"/>
  <c r="Z318" i="23"/>
  <c r="Y318" i="23"/>
  <c r="W318" i="23"/>
  <c r="X318" i="23"/>
  <c r="Q318" i="23"/>
  <c r="N318" i="23"/>
  <c r="M318" i="23"/>
  <c r="L318" i="23"/>
  <c r="K318" i="23"/>
  <c r="J318" i="23"/>
  <c r="H318" i="23"/>
  <c r="I318" i="23"/>
  <c r="B318" i="23"/>
  <c r="AC317" i="23"/>
  <c r="AB317" i="23"/>
  <c r="AA317" i="23"/>
  <c r="Z317" i="23"/>
  <c r="Y317" i="23"/>
  <c r="W317" i="23"/>
  <c r="X317" i="23"/>
  <c r="Q317" i="23"/>
  <c r="N317" i="23"/>
  <c r="M317" i="23"/>
  <c r="L317" i="23"/>
  <c r="K317" i="23"/>
  <c r="J317" i="23"/>
  <c r="H317" i="23"/>
  <c r="I317" i="23" s="1"/>
  <c r="B317" i="23"/>
  <c r="AC316" i="23"/>
  <c r="AB316" i="23"/>
  <c r="AA316" i="23"/>
  <c r="Z316" i="23"/>
  <c r="Y316" i="23"/>
  <c r="W316" i="23"/>
  <c r="X316" i="23"/>
  <c r="Q316" i="23"/>
  <c r="N316" i="23"/>
  <c r="M316" i="23"/>
  <c r="L316" i="23"/>
  <c r="K316" i="23"/>
  <c r="J316" i="23"/>
  <c r="H316" i="23"/>
  <c r="I316" i="23"/>
  <c r="B316" i="23"/>
  <c r="AC315" i="23"/>
  <c r="AB315" i="23"/>
  <c r="AA315" i="23"/>
  <c r="Z315" i="23"/>
  <c r="Y315" i="23"/>
  <c r="W315" i="23"/>
  <c r="X315" i="23"/>
  <c r="Q315" i="23"/>
  <c r="N315" i="23"/>
  <c r="M315" i="23"/>
  <c r="L315" i="23"/>
  <c r="K315" i="23"/>
  <c r="J315" i="23"/>
  <c r="H315" i="23"/>
  <c r="I315" i="23"/>
  <c r="B315" i="23"/>
  <c r="AC314" i="23"/>
  <c r="AB314" i="23"/>
  <c r="AA314" i="23"/>
  <c r="Z314" i="23"/>
  <c r="Y314" i="23"/>
  <c r="W314" i="23"/>
  <c r="X314" i="23" s="1"/>
  <c r="Q314" i="23"/>
  <c r="N314" i="23"/>
  <c r="M314" i="23"/>
  <c r="L314" i="23"/>
  <c r="K314" i="23"/>
  <c r="J314" i="23"/>
  <c r="H314" i="23"/>
  <c r="I314" i="23"/>
  <c r="B314" i="23"/>
  <c r="AC313" i="23"/>
  <c r="AB313" i="23"/>
  <c r="AA313" i="23"/>
  <c r="Z313" i="23"/>
  <c r="Y313" i="23"/>
  <c r="W313" i="23"/>
  <c r="X313" i="23"/>
  <c r="Q313" i="23"/>
  <c r="N313" i="23"/>
  <c r="M313" i="23"/>
  <c r="L313" i="23"/>
  <c r="K313" i="23"/>
  <c r="J313" i="23"/>
  <c r="H313" i="23"/>
  <c r="I313" i="23"/>
  <c r="B313" i="23"/>
  <c r="AC312" i="23"/>
  <c r="AB312" i="23"/>
  <c r="AA312" i="23"/>
  <c r="Z312" i="23"/>
  <c r="Y312" i="23"/>
  <c r="W312" i="23"/>
  <c r="X312" i="23" s="1"/>
  <c r="Q312" i="23"/>
  <c r="N312" i="23"/>
  <c r="M312" i="23"/>
  <c r="L312" i="23"/>
  <c r="K312" i="23"/>
  <c r="J312" i="23"/>
  <c r="H312" i="23"/>
  <c r="I312" i="23"/>
  <c r="B312" i="23"/>
  <c r="AC311" i="23"/>
  <c r="AB311" i="23"/>
  <c r="AA311" i="23"/>
  <c r="Z311" i="23"/>
  <c r="Y311" i="23"/>
  <c r="W311" i="23"/>
  <c r="X311" i="23" s="1"/>
  <c r="Q311" i="23"/>
  <c r="N311" i="23"/>
  <c r="M311" i="23"/>
  <c r="L311" i="23"/>
  <c r="K311" i="23"/>
  <c r="J311" i="23"/>
  <c r="H311" i="23"/>
  <c r="I311" i="23"/>
  <c r="B311" i="23"/>
  <c r="AC310" i="23"/>
  <c r="AB310" i="23"/>
  <c r="AA310" i="23"/>
  <c r="Z310" i="23"/>
  <c r="Y310" i="23"/>
  <c r="W310" i="23"/>
  <c r="X310" i="23"/>
  <c r="Q310" i="23"/>
  <c r="N310" i="23"/>
  <c r="M310" i="23"/>
  <c r="L310" i="23"/>
  <c r="K310" i="23"/>
  <c r="J310" i="23"/>
  <c r="H310" i="23"/>
  <c r="I310" i="23" s="1"/>
  <c r="B310" i="23"/>
  <c r="AC309" i="23"/>
  <c r="AB309" i="23"/>
  <c r="AA309" i="23"/>
  <c r="Z309" i="23"/>
  <c r="Y309" i="23"/>
  <c r="W309" i="23"/>
  <c r="X309" i="23"/>
  <c r="Q309" i="23"/>
  <c r="N309" i="23"/>
  <c r="M309" i="23"/>
  <c r="L309" i="23"/>
  <c r="K309" i="23"/>
  <c r="J309" i="23"/>
  <c r="H309" i="23"/>
  <c r="I309" i="23"/>
  <c r="B309" i="23"/>
  <c r="AC308" i="23"/>
  <c r="AB308" i="23"/>
  <c r="AA308" i="23"/>
  <c r="Z308" i="23"/>
  <c r="Y308" i="23"/>
  <c r="W308" i="23"/>
  <c r="X308" i="23"/>
  <c r="Q308" i="23"/>
  <c r="N308" i="23"/>
  <c r="M308" i="23"/>
  <c r="L308" i="23"/>
  <c r="K308" i="23"/>
  <c r="J308" i="23"/>
  <c r="H308" i="23"/>
  <c r="I308" i="23"/>
  <c r="B308" i="23"/>
  <c r="AC307" i="23"/>
  <c r="AB307" i="23"/>
  <c r="AA307" i="23"/>
  <c r="Z307" i="23"/>
  <c r="Y307" i="23"/>
  <c r="W307" i="23"/>
  <c r="X307" i="23"/>
  <c r="Q307" i="23"/>
  <c r="N307" i="23"/>
  <c r="M307" i="23"/>
  <c r="L307" i="23"/>
  <c r="K307" i="23"/>
  <c r="J307" i="23"/>
  <c r="H307" i="23"/>
  <c r="I307" i="23" s="1"/>
  <c r="B307" i="23"/>
  <c r="AC306" i="23"/>
  <c r="AB306" i="23"/>
  <c r="AA306" i="23"/>
  <c r="Z306" i="23"/>
  <c r="Y306" i="23"/>
  <c r="W306" i="23"/>
  <c r="X306" i="23" s="1"/>
  <c r="Q306" i="23"/>
  <c r="N306" i="23"/>
  <c r="M306" i="23"/>
  <c r="L306" i="23"/>
  <c r="K306" i="23"/>
  <c r="J306" i="23"/>
  <c r="H306" i="23"/>
  <c r="I306" i="23"/>
  <c r="B306" i="23"/>
  <c r="AC305" i="23"/>
  <c r="AB305" i="23"/>
  <c r="AA305" i="23"/>
  <c r="Z305" i="23"/>
  <c r="Y305" i="23"/>
  <c r="W305" i="23"/>
  <c r="X305" i="23"/>
  <c r="Q305" i="23"/>
  <c r="N305" i="23"/>
  <c r="M305" i="23"/>
  <c r="L305" i="23"/>
  <c r="K305" i="23"/>
  <c r="J305" i="23"/>
  <c r="H305" i="23"/>
  <c r="I305" i="23"/>
  <c r="B305" i="23"/>
  <c r="AB304" i="23"/>
  <c r="AA304" i="23"/>
  <c r="Z304" i="23"/>
  <c r="Y304" i="23"/>
  <c r="W304" i="23"/>
  <c r="X304" i="23"/>
  <c r="N304" i="23"/>
  <c r="M304" i="23"/>
  <c r="L304" i="23"/>
  <c r="K304" i="23"/>
  <c r="J304" i="23"/>
  <c r="H304" i="23"/>
  <c r="I304" i="23"/>
  <c r="B304" i="23"/>
  <c r="AB303" i="23"/>
  <c r="AA303" i="23"/>
  <c r="Z303" i="23"/>
  <c r="Y303" i="23"/>
  <c r="W303" i="23"/>
  <c r="X303" i="23" s="1"/>
  <c r="N303" i="23"/>
  <c r="M303" i="23"/>
  <c r="L303" i="23"/>
  <c r="K303" i="23"/>
  <c r="J303" i="23"/>
  <c r="H303" i="23"/>
  <c r="I303" i="23" s="1"/>
  <c r="B303" i="23"/>
  <c r="AC302" i="23"/>
  <c r="AB302" i="23"/>
  <c r="AA302" i="23"/>
  <c r="Z302" i="23"/>
  <c r="Y302" i="23"/>
  <c r="W302" i="23"/>
  <c r="X302" i="23"/>
  <c r="Q302" i="23"/>
  <c r="N302" i="23"/>
  <c r="M302" i="23"/>
  <c r="L302" i="23"/>
  <c r="K302" i="23"/>
  <c r="J302" i="23"/>
  <c r="H302" i="23"/>
  <c r="I302" i="23"/>
  <c r="B302" i="23"/>
  <c r="AC301" i="23"/>
  <c r="AB301" i="23"/>
  <c r="AA301" i="23"/>
  <c r="Z301" i="23"/>
  <c r="Y301" i="23"/>
  <c r="W301" i="23"/>
  <c r="X301" i="23"/>
  <c r="Q301" i="23"/>
  <c r="N301" i="23"/>
  <c r="M301" i="23"/>
  <c r="L301" i="23"/>
  <c r="K301" i="23"/>
  <c r="J301" i="23"/>
  <c r="H301" i="23"/>
  <c r="I301" i="23" s="1"/>
  <c r="B301" i="23"/>
  <c r="AC300" i="23"/>
  <c r="AB300" i="23"/>
  <c r="AA300" i="23"/>
  <c r="Z300" i="23"/>
  <c r="Y300" i="23"/>
  <c r="W300" i="23"/>
  <c r="X300" i="23"/>
  <c r="Q300" i="23"/>
  <c r="N300" i="23"/>
  <c r="M300" i="23"/>
  <c r="L300" i="23"/>
  <c r="K300" i="23"/>
  <c r="J300" i="23"/>
  <c r="H300" i="23"/>
  <c r="I300" i="23"/>
  <c r="B300" i="23"/>
  <c r="AC299" i="23"/>
  <c r="AB299" i="23"/>
  <c r="AA299" i="23"/>
  <c r="Z299" i="23"/>
  <c r="Y299" i="23"/>
  <c r="W299" i="23"/>
  <c r="X299" i="23"/>
  <c r="Q299" i="23"/>
  <c r="N299" i="23"/>
  <c r="M299" i="23"/>
  <c r="L299" i="23"/>
  <c r="K299" i="23"/>
  <c r="J299" i="23"/>
  <c r="H299" i="23"/>
  <c r="I299" i="23"/>
  <c r="B299" i="23"/>
  <c r="AC298" i="23"/>
  <c r="AB298" i="23"/>
  <c r="AA298" i="23"/>
  <c r="Z298" i="23"/>
  <c r="Y298" i="23"/>
  <c r="W298" i="23"/>
  <c r="X298" i="23" s="1"/>
  <c r="Q298" i="23"/>
  <c r="N298" i="23"/>
  <c r="M298" i="23"/>
  <c r="L298" i="23"/>
  <c r="K298" i="23"/>
  <c r="J298" i="23"/>
  <c r="H298" i="23"/>
  <c r="I298" i="23"/>
  <c r="B298" i="23"/>
  <c r="AC297" i="23"/>
  <c r="AB297" i="23"/>
  <c r="AA297" i="23"/>
  <c r="Z297" i="23"/>
  <c r="Y297" i="23"/>
  <c r="W297" i="23"/>
  <c r="X297" i="23"/>
  <c r="Q297" i="23"/>
  <c r="N297" i="23"/>
  <c r="M297" i="23"/>
  <c r="L297" i="23"/>
  <c r="K297" i="23"/>
  <c r="J297" i="23"/>
  <c r="H297" i="23"/>
  <c r="I297" i="23"/>
  <c r="B297" i="23"/>
  <c r="AC296" i="23"/>
  <c r="AB296" i="23"/>
  <c r="AA296" i="23"/>
  <c r="Z296" i="23"/>
  <c r="Y296" i="23"/>
  <c r="W296" i="23"/>
  <c r="X296" i="23" s="1"/>
  <c r="Q296" i="23"/>
  <c r="N296" i="23"/>
  <c r="M296" i="23"/>
  <c r="L296" i="23"/>
  <c r="K296" i="23"/>
  <c r="J296" i="23"/>
  <c r="H296" i="23"/>
  <c r="I296" i="23"/>
  <c r="B296" i="23"/>
  <c r="AC295" i="23"/>
  <c r="AB295" i="23"/>
  <c r="AA295" i="23"/>
  <c r="Z295" i="23"/>
  <c r="Y295" i="23"/>
  <c r="W295" i="23"/>
  <c r="X295" i="23" s="1"/>
  <c r="Q295" i="23"/>
  <c r="N295" i="23"/>
  <c r="M295" i="23"/>
  <c r="L295" i="23"/>
  <c r="K295" i="23"/>
  <c r="J295" i="23"/>
  <c r="H295" i="23"/>
  <c r="I295" i="23"/>
  <c r="B295" i="23"/>
  <c r="AC294" i="23"/>
  <c r="AB294" i="23"/>
  <c r="AA294" i="23"/>
  <c r="Z294" i="23"/>
  <c r="Y294" i="23"/>
  <c r="W294" i="23"/>
  <c r="X294" i="23" s="1"/>
  <c r="Q294" i="23"/>
  <c r="N294" i="23"/>
  <c r="M294" i="23"/>
  <c r="L294" i="23"/>
  <c r="K294" i="23"/>
  <c r="J294" i="23"/>
  <c r="H294" i="23"/>
  <c r="I294" i="23" s="1"/>
  <c r="B294" i="23"/>
  <c r="AC293" i="23"/>
  <c r="AB293" i="23"/>
  <c r="AA293" i="23"/>
  <c r="Z293" i="23"/>
  <c r="Y293" i="23"/>
  <c r="W293" i="23"/>
  <c r="X293" i="23" s="1"/>
  <c r="Q293" i="23"/>
  <c r="N293" i="23"/>
  <c r="M293" i="23"/>
  <c r="L293" i="23"/>
  <c r="K293" i="23"/>
  <c r="J293" i="23"/>
  <c r="H293" i="23"/>
  <c r="I293" i="23" s="1"/>
  <c r="B293" i="23"/>
  <c r="AC292" i="23"/>
  <c r="AB292" i="23"/>
  <c r="AA292" i="23"/>
  <c r="Z292" i="23"/>
  <c r="Y292" i="23"/>
  <c r="W292" i="23"/>
  <c r="X292" i="23" s="1"/>
  <c r="Q292" i="23"/>
  <c r="N292" i="23"/>
  <c r="M292" i="23"/>
  <c r="L292" i="23"/>
  <c r="K292" i="23"/>
  <c r="J292" i="23"/>
  <c r="H292" i="23"/>
  <c r="I292" i="23" s="1"/>
  <c r="B292" i="23"/>
  <c r="AC291" i="23"/>
  <c r="AB291" i="23"/>
  <c r="AA291" i="23"/>
  <c r="Z291" i="23"/>
  <c r="Y291" i="23"/>
  <c r="W291" i="23"/>
  <c r="X291" i="23" s="1"/>
  <c r="Q291" i="23"/>
  <c r="N291" i="23"/>
  <c r="M291" i="23"/>
  <c r="L291" i="23"/>
  <c r="K291" i="23"/>
  <c r="J291" i="23"/>
  <c r="I291" i="23"/>
  <c r="H291" i="23"/>
  <c r="B291" i="23"/>
  <c r="AC290" i="23"/>
  <c r="AB290" i="23"/>
  <c r="AA290" i="23"/>
  <c r="Z290" i="23"/>
  <c r="Y290" i="23"/>
  <c r="X290" i="23"/>
  <c r="W290" i="23"/>
  <c r="Q290" i="23"/>
  <c r="N290" i="23"/>
  <c r="M290" i="23"/>
  <c r="L290" i="23"/>
  <c r="K290" i="23"/>
  <c r="J290" i="23"/>
  <c r="H290" i="23"/>
  <c r="I290" i="23" s="1"/>
  <c r="B290" i="23"/>
  <c r="AC289" i="23"/>
  <c r="AB289" i="23"/>
  <c r="AA289" i="23"/>
  <c r="Z289" i="23"/>
  <c r="Y289" i="23"/>
  <c r="W289" i="23"/>
  <c r="X289" i="23" s="1"/>
  <c r="N289" i="23"/>
  <c r="M289" i="23"/>
  <c r="L289" i="23"/>
  <c r="K289" i="23"/>
  <c r="J289" i="23"/>
  <c r="H289" i="23"/>
  <c r="I289" i="23" s="1"/>
  <c r="B289" i="23"/>
  <c r="AC288" i="23"/>
  <c r="AB288" i="23"/>
  <c r="AA288" i="23"/>
  <c r="Z288" i="23"/>
  <c r="Y288" i="23"/>
  <c r="W288" i="23"/>
  <c r="X288" i="23" s="1"/>
  <c r="Q288" i="23"/>
  <c r="N288" i="23"/>
  <c r="M288" i="23"/>
  <c r="L288" i="23"/>
  <c r="K288" i="23"/>
  <c r="J288" i="23"/>
  <c r="I288" i="23"/>
  <c r="H288" i="23"/>
  <c r="B288" i="23"/>
  <c r="AC287" i="23"/>
  <c r="AB287" i="23"/>
  <c r="AA287" i="23"/>
  <c r="Z287" i="23"/>
  <c r="Y287" i="23"/>
  <c r="W287" i="23"/>
  <c r="X287" i="23" s="1"/>
  <c r="Q287" i="23"/>
  <c r="N287" i="23"/>
  <c r="M287" i="23"/>
  <c r="L287" i="23"/>
  <c r="K287" i="23"/>
  <c r="J287" i="23"/>
  <c r="H287" i="23"/>
  <c r="I287" i="23" s="1"/>
  <c r="B287" i="23"/>
  <c r="AC286" i="23"/>
  <c r="AB286" i="23"/>
  <c r="AA286" i="23"/>
  <c r="Z286" i="23"/>
  <c r="Y286" i="23"/>
  <c r="W286" i="23"/>
  <c r="X286" i="23" s="1"/>
  <c r="Q286" i="23"/>
  <c r="N286" i="23"/>
  <c r="M286" i="23"/>
  <c r="L286" i="23"/>
  <c r="K286" i="23"/>
  <c r="J286" i="23"/>
  <c r="H286" i="23"/>
  <c r="I286" i="23" s="1"/>
  <c r="B286" i="23"/>
  <c r="AC285" i="23"/>
  <c r="AB285" i="23"/>
  <c r="AA285" i="23"/>
  <c r="Z285" i="23"/>
  <c r="Y285" i="23"/>
  <c r="W285" i="23"/>
  <c r="X285" i="23" s="1"/>
  <c r="Q285" i="23"/>
  <c r="N285" i="23"/>
  <c r="M285" i="23"/>
  <c r="L285" i="23"/>
  <c r="K285" i="23"/>
  <c r="J285" i="23"/>
  <c r="H285" i="23"/>
  <c r="I285" i="23" s="1"/>
  <c r="B285" i="23"/>
  <c r="AC284" i="23"/>
  <c r="AB284" i="23"/>
  <c r="AA284" i="23"/>
  <c r="Z284" i="23"/>
  <c r="Y284" i="23"/>
  <c r="W284" i="23"/>
  <c r="X284" i="23" s="1"/>
  <c r="Q284" i="23"/>
  <c r="N284" i="23"/>
  <c r="M284" i="23"/>
  <c r="L284" i="23"/>
  <c r="K284" i="23"/>
  <c r="J284" i="23"/>
  <c r="H284" i="23"/>
  <c r="I284" i="23" s="1"/>
  <c r="B284" i="23"/>
  <c r="AC283" i="23"/>
  <c r="AB283" i="23"/>
  <c r="AA283" i="23"/>
  <c r="Z283" i="23"/>
  <c r="Y283" i="23"/>
  <c r="X283" i="23"/>
  <c r="W283" i="23"/>
  <c r="Q283" i="23"/>
  <c r="N283" i="23"/>
  <c r="M283" i="23"/>
  <c r="L283" i="23"/>
  <c r="K283" i="23"/>
  <c r="J283" i="23"/>
  <c r="H283" i="23"/>
  <c r="I283" i="23" s="1"/>
  <c r="B283" i="23"/>
  <c r="AC282" i="23"/>
  <c r="AB282" i="23"/>
  <c r="AA282" i="23"/>
  <c r="Z282" i="23"/>
  <c r="Y282" i="23"/>
  <c r="W282" i="23"/>
  <c r="X282" i="23" s="1"/>
  <c r="Q282" i="23"/>
  <c r="N282" i="23"/>
  <c r="M282" i="23"/>
  <c r="L282" i="23"/>
  <c r="K282" i="23"/>
  <c r="J282" i="23"/>
  <c r="I282" i="23"/>
  <c r="H282" i="23"/>
  <c r="B282" i="23"/>
  <c r="AC281" i="23"/>
  <c r="AB281" i="23"/>
  <c r="AA281" i="23"/>
  <c r="Z281" i="23"/>
  <c r="Y281" i="23"/>
  <c r="W281" i="23"/>
  <c r="X281" i="23" s="1"/>
  <c r="Q281" i="23"/>
  <c r="N281" i="23"/>
  <c r="M281" i="23"/>
  <c r="L281" i="23"/>
  <c r="K281" i="23"/>
  <c r="J281" i="23"/>
  <c r="H281" i="23"/>
  <c r="I281" i="23" s="1"/>
  <c r="B281" i="23"/>
  <c r="AC280" i="23"/>
  <c r="AB280" i="23"/>
  <c r="AA280" i="23"/>
  <c r="Z280" i="23"/>
  <c r="Y280" i="23"/>
  <c r="W280" i="23"/>
  <c r="X280" i="23" s="1"/>
  <c r="Q280" i="23"/>
  <c r="N280" i="23"/>
  <c r="M280" i="23"/>
  <c r="L280" i="23"/>
  <c r="K280" i="23"/>
  <c r="J280" i="23"/>
  <c r="H280" i="23"/>
  <c r="I280" i="23" s="1"/>
  <c r="B280" i="23"/>
  <c r="AC279" i="23"/>
  <c r="AB279" i="23"/>
  <c r="AA279" i="23"/>
  <c r="Z279" i="23"/>
  <c r="Y279" i="23"/>
  <c r="W279" i="23"/>
  <c r="X279" i="23" s="1"/>
  <c r="Q279" i="23"/>
  <c r="N279" i="23"/>
  <c r="M279" i="23"/>
  <c r="L279" i="23"/>
  <c r="K279" i="23"/>
  <c r="J279" i="23"/>
  <c r="I279" i="23"/>
  <c r="H279" i="23"/>
  <c r="B279" i="23"/>
  <c r="AC278" i="23"/>
  <c r="AB278" i="23"/>
  <c r="AA278" i="23"/>
  <c r="Z278" i="23"/>
  <c r="Y278" i="23"/>
  <c r="W278" i="23"/>
  <c r="X278" i="23" s="1"/>
  <c r="Q278" i="23"/>
  <c r="M278" i="23"/>
  <c r="L278" i="23"/>
  <c r="K278" i="23"/>
  <c r="J278" i="23"/>
  <c r="H278" i="23"/>
  <c r="I278" i="23"/>
  <c r="AC277" i="23"/>
  <c r="AB277" i="23"/>
  <c r="AA277" i="23"/>
  <c r="Z277" i="23"/>
  <c r="Y277" i="23"/>
  <c r="W277" i="23"/>
  <c r="X277" i="23" s="1"/>
  <c r="Q277" i="23"/>
  <c r="M277" i="23"/>
  <c r="L277" i="23"/>
  <c r="K277" i="23"/>
  <c r="J277" i="23"/>
  <c r="H277" i="23"/>
  <c r="I277" i="23"/>
  <c r="AC276" i="23"/>
  <c r="AB276" i="23"/>
  <c r="AA276" i="23"/>
  <c r="Z276" i="23"/>
  <c r="Y276" i="23"/>
  <c r="W276" i="23"/>
  <c r="X276" i="23"/>
  <c r="Q276" i="23"/>
  <c r="N276" i="23"/>
  <c r="M276" i="23"/>
  <c r="L276" i="23"/>
  <c r="K276" i="23"/>
  <c r="J276" i="23"/>
  <c r="H276" i="23"/>
  <c r="I276" i="23"/>
  <c r="B276" i="23"/>
  <c r="AC275" i="23"/>
  <c r="AB275" i="23"/>
  <c r="AA275" i="23"/>
  <c r="Z275" i="23"/>
  <c r="Y275" i="23"/>
  <c r="W275" i="23"/>
  <c r="X275" i="23"/>
  <c r="Q275" i="23"/>
  <c r="N275" i="23"/>
  <c r="M275" i="23"/>
  <c r="L275" i="23"/>
  <c r="K275" i="23"/>
  <c r="J275" i="23"/>
  <c r="H275" i="23"/>
  <c r="I275" i="23"/>
  <c r="B275" i="23"/>
  <c r="AC274" i="23"/>
  <c r="AB274" i="23"/>
  <c r="AA274" i="23"/>
  <c r="Z274" i="23"/>
  <c r="Y274" i="23"/>
  <c r="W274" i="23"/>
  <c r="X274" i="23"/>
  <c r="Q274" i="23"/>
  <c r="N274" i="23"/>
  <c r="M274" i="23"/>
  <c r="L274" i="23"/>
  <c r="K274" i="23"/>
  <c r="J274" i="23"/>
  <c r="H274" i="23"/>
  <c r="I274" i="23" s="1"/>
  <c r="B274" i="23"/>
  <c r="AC273" i="23"/>
  <c r="AB273" i="23"/>
  <c r="AA273" i="23"/>
  <c r="Z273" i="23"/>
  <c r="Y273" i="23"/>
  <c r="W273" i="23"/>
  <c r="X273" i="23"/>
  <c r="Q273" i="23"/>
  <c r="N273" i="23"/>
  <c r="M273" i="23"/>
  <c r="L273" i="23"/>
  <c r="K273" i="23"/>
  <c r="J273" i="23"/>
  <c r="H273" i="23"/>
  <c r="I273" i="23"/>
  <c r="B273" i="23"/>
  <c r="AC272" i="23"/>
  <c r="AB272" i="23"/>
  <c r="AA272" i="23"/>
  <c r="Z272" i="23"/>
  <c r="Y272" i="23"/>
  <c r="W272" i="23"/>
  <c r="X272" i="23" s="1"/>
  <c r="Q272" i="23"/>
  <c r="N272" i="23"/>
  <c r="M272" i="23"/>
  <c r="L272" i="23"/>
  <c r="K272" i="23"/>
  <c r="J272" i="23"/>
  <c r="H272" i="23"/>
  <c r="I272" i="23"/>
  <c r="B272" i="23"/>
  <c r="AC271" i="23"/>
  <c r="AB271" i="23"/>
  <c r="AA271" i="23"/>
  <c r="Z271" i="23"/>
  <c r="Y271" i="23"/>
  <c r="W271" i="23"/>
  <c r="X271" i="23"/>
  <c r="Q271" i="23"/>
  <c r="N271" i="23"/>
  <c r="M271" i="23"/>
  <c r="L271" i="23"/>
  <c r="K271" i="23"/>
  <c r="J271" i="23"/>
  <c r="H271" i="23"/>
  <c r="I271" i="23"/>
  <c r="B271" i="23"/>
  <c r="AC270" i="23"/>
  <c r="AB270" i="23"/>
  <c r="AA270" i="23"/>
  <c r="Z270" i="23"/>
  <c r="Y270" i="23"/>
  <c r="W270" i="23"/>
  <c r="X270" i="23"/>
  <c r="Q270" i="23"/>
  <c r="N270" i="23"/>
  <c r="M270" i="23"/>
  <c r="L270" i="23"/>
  <c r="K270" i="23"/>
  <c r="J270" i="23"/>
  <c r="H270" i="23"/>
  <c r="I270" i="23"/>
  <c r="B270" i="23"/>
  <c r="AC269" i="23"/>
  <c r="AB269" i="23"/>
  <c r="AA269" i="23"/>
  <c r="Z269" i="23"/>
  <c r="Y269" i="23"/>
  <c r="W269" i="23"/>
  <c r="X269" i="23"/>
  <c r="Q269" i="23"/>
  <c r="N269" i="23"/>
  <c r="M269" i="23"/>
  <c r="L269" i="23"/>
  <c r="K269" i="23"/>
  <c r="J269" i="23"/>
  <c r="H269" i="23"/>
  <c r="I269" i="23"/>
  <c r="B269" i="23"/>
  <c r="AC268" i="23"/>
  <c r="AB268" i="23"/>
  <c r="AA268" i="23"/>
  <c r="Z268" i="23"/>
  <c r="Y268" i="23"/>
  <c r="W268" i="23"/>
  <c r="X268" i="23"/>
  <c r="Q268" i="23"/>
  <c r="N268" i="23"/>
  <c r="M268" i="23"/>
  <c r="L268" i="23"/>
  <c r="K268" i="23"/>
  <c r="J268" i="23"/>
  <c r="H268" i="23"/>
  <c r="I268" i="23"/>
  <c r="B268" i="23"/>
  <c r="AC267" i="23"/>
  <c r="AB267" i="23"/>
  <c r="AA267" i="23"/>
  <c r="Z267" i="23"/>
  <c r="Y267" i="23"/>
  <c r="W267" i="23"/>
  <c r="X267" i="23"/>
  <c r="Q267" i="23"/>
  <c r="N267" i="23"/>
  <c r="M267" i="23"/>
  <c r="L267" i="23"/>
  <c r="K267" i="23"/>
  <c r="J267" i="23"/>
  <c r="H267" i="23"/>
  <c r="I267" i="23"/>
  <c r="B267" i="23"/>
  <c r="AC266" i="23"/>
  <c r="AB266" i="23"/>
  <c r="AA266" i="23"/>
  <c r="Z266" i="23"/>
  <c r="Y266" i="23"/>
  <c r="W266" i="23"/>
  <c r="X266" i="23"/>
  <c r="Q266" i="23"/>
  <c r="N266" i="23"/>
  <c r="M266" i="23"/>
  <c r="L266" i="23"/>
  <c r="K266" i="23"/>
  <c r="J266" i="23"/>
  <c r="H266" i="23"/>
  <c r="I266" i="23"/>
  <c r="B266" i="23"/>
  <c r="AC265" i="23"/>
  <c r="AB265" i="23"/>
  <c r="AA265" i="23"/>
  <c r="Z265" i="23"/>
  <c r="Y265" i="23"/>
  <c r="W265" i="23"/>
  <c r="X265" i="23"/>
  <c r="Q265" i="23"/>
  <c r="N265" i="23"/>
  <c r="M265" i="23"/>
  <c r="L265" i="23"/>
  <c r="K265" i="23"/>
  <c r="J265" i="23"/>
  <c r="H265" i="23"/>
  <c r="I265" i="23" s="1"/>
  <c r="B265" i="23"/>
  <c r="AC264" i="23"/>
  <c r="AB264" i="23"/>
  <c r="AA264" i="23"/>
  <c r="Z264" i="23"/>
  <c r="Y264" i="23"/>
  <c r="W264" i="23"/>
  <c r="X264" i="23"/>
  <c r="Q264" i="23"/>
  <c r="N264" i="23"/>
  <c r="M264" i="23"/>
  <c r="L264" i="23"/>
  <c r="K264" i="23"/>
  <c r="J264" i="23"/>
  <c r="H264" i="23"/>
  <c r="I264" i="23"/>
  <c r="B264" i="23"/>
  <c r="AC263" i="23"/>
  <c r="AB263" i="23"/>
  <c r="AA263" i="23"/>
  <c r="Z263" i="23"/>
  <c r="Y263" i="23"/>
  <c r="W263" i="23"/>
  <c r="X263" i="23" s="1"/>
  <c r="Q263" i="23"/>
  <c r="N263" i="23"/>
  <c r="M263" i="23"/>
  <c r="L263" i="23"/>
  <c r="K263" i="23"/>
  <c r="J263" i="23"/>
  <c r="H263" i="23"/>
  <c r="I263" i="23"/>
  <c r="B263" i="23"/>
  <c r="AC262" i="23"/>
  <c r="AB262" i="23"/>
  <c r="AA262" i="23"/>
  <c r="Z262" i="23"/>
  <c r="Y262" i="23"/>
  <c r="W262" i="23"/>
  <c r="X262" i="23"/>
  <c r="Q262" i="23"/>
  <c r="N262" i="23"/>
  <c r="M262" i="23"/>
  <c r="L262" i="23"/>
  <c r="K262" i="23"/>
  <c r="J262" i="23"/>
  <c r="H262" i="23"/>
  <c r="I262" i="23"/>
  <c r="B262" i="23"/>
  <c r="AC261" i="23"/>
  <c r="AB261" i="23"/>
  <c r="AA261" i="23"/>
  <c r="Z261" i="23"/>
  <c r="Y261" i="23"/>
  <c r="W261" i="23"/>
  <c r="X261" i="23"/>
  <c r="Q261" i="23"/>
  <c r="N261" i="23"/>
  <c r="M261" i="23"/>
  <c r="L261" i="23"/>
  <c r="K261" i="23"/>
  <c r="J261" i="23"/>
  <c r="H261" i="23"/>
  <c r="I261" i="23"/>
  <c r="B261" i="23"/>
  <c r="AC260" i="23"/>
  <c r="AB260" i="23"/>
  <c r="AA260" i="23"/>
  <c r="Z260" i="23"/>
  <c r="Y260" i="23"/>
  <c r="W260" i="23"/>
  <c r="X260" i="23"/>
  <c r="Q260" i="23"/>
  <c r="N260" i="23"/>
  <c r="M260" i="23"/>
  <c r="L260" i="23"/>
  <c r="K260" i="23"/>
  <c r="J260" i="23"/>
  <c r="H260" i="23"/>
  <c r="I260" i="23"/>
  <c r="B260" i="23"/>
  <c r="AC259" i="23"/>
  <c r="AB259" i="23"/>
  <c r="AA259" i="23"/>
  <c r="Z259" i="23"/>
  <c r="Y259" i="23"/>
  <c r="W259" i="23"/>
  <c r="X259" i="23"/>
  <c r="Q259" i="23"/>
  <c r="N259" i="23"/>
  <c r="M259" i="23"/>
  <c r="L259" i="23"/>
  <c r="K259" i="23"/>
  <c r="J259" i="23"/>
  <c r="H259" i="23"/>
  <c r="I259" i="23"/>
  <c r="B259" i="23"/>
  <c r="AB258" i="23"/>
  <c r="AA258" i="23"/>
  <c r="Z258" i="23"/>
  <c r="Y258" i="23"/>
  <c r="W258" i="23"/>
  <c r="X258" i="23"/>
  <c r="N258" i="23"/>
  <c r="M258" i="23"/>
  <c r="L258" i="23"/>
  <c r="K258" i="23"/>
  <c r="J258" i="23"/>
  <c r="H258" i="23"/>
  <c r="I258" i="23" s="1"/>
  <c r="B258" i="23"/>
  <c r="AB257" i="23"/>
  <c r="AA257" i="23"/>
  <c r="Z257" i="23"/>
  <c r="Y257" i="23"/>
  <c r="W257" i="23"/>
  <c r="X257" i="23"/>
  <c r="N257" i="23"/>
  <c r="M257" i="23"/>
  <c r="L257" i="23"/>
  <c r="K257" i="23"/>
  <c r="J257" i="23"/>
  <c r="H257" i="23"/>
  <c r="I257" i="23"/>
  <c r="B257" i="23"/>
  <c r="AC256" i="23"/>
  <c r="AB256" i="23"/>
  <c r="AA256" i="23"/>
  <c r="Z256" i="23"/>
  <c r="Y256" i="23"/>
  <c r="W256" i="23"/>
  <c r="X256" i="23"/>
  <c r="N256" i="23"/>
  <c r="M256" i="23"/>
  <c r="L256" i="23"/>
  <c r="K256" i="23"/>
  <c r="J256" i="23"/>
  <c r="H256" i="23"/>
  <c r="I256" i="23"/>
  <c r="B256" i="23"/>
  <c r="AC255" i="23"/>
  <c r="AB255" i="23"/>
  <c r="AA255" i="23"/>
  <c r="Z255" i="23"/>
  <c r="Y255" i="23"/>
  <c r="W255" i="23"/>
  <c r="X255" i="23"/>
  <c r="N255" i="23"/>
  <c r="M255" i="23"/>
  <c r="L255" i="23"/>
  <c r="K255" i="23"/>
  <c r="J255" i="23"/>
  <c r="I255" i="23"/>
  <c r="H255" i="23"/>
  <c r="B255" i="23"/>
  <c r="AC254" i="23"/>
  <c r="AB254" i="23"/>
  <c r="AA254" i="23"/>
  <c r="Z254" i="23"/>
  <c r="Y254" i="23"/>
  <c r="W254" i="23"/>
  <c r="X254" i="23" s="1"/>
  <c r="N254" i="23"/>
  <c r="M254" i="23"/>
  <c r="L254" i="23"/>
  <c r="K254" i="23"/>
  <c r="J254" i="23"/>
  <c r="H254" i="23"/>
  <c r="I254" i="23" s="1"/>
  <c r="B254" i="23"/>
  <c r="AC253" i="23"/>
  <c r="AB253" i="23"/>
  <c r="AA253" i="23"/>
  <c r="Z253" i="23"/>
  <c r="Y253" i="23"/>
  <c r="W253" i="23"/>
  <c r="X253" i="23" s="1"/>
  <c r="Q253" i="23"/>
  <c r="N253" i="23"/>
  <c r="M253" i="23"/>
  <c r="L253" i="23"/>
  <c r="K253" i="23"/>
  <c r="J253" i="23"/>
  <c r="H253" i="23"/>
  <c r="I253" i="23" s="1"/>
  <c r="B253" i="23"/>
  <c r="AC252" i="23"/>
  <c r="AB252" i="23"/>
  <c r="AA252" i="23"/>
  <c r="Z252" i="23"/>
  <c r="Y252" i="23"/>
  <c r="X252" i="23"/>
  <c r="W252" i="23"/>
  <c r="Q252" i="23"/>
  <c r="M252" i="23"/>
  <c r="L252" i="23"/>
  <c r="K252" i="23"/>
  <c r="J252" i="23"/>
  <c r="H252" i="23"/>
  <c r="I252" i="23" s="1"/>
  <c r="AC251" i="23"/>
  <c r="AB251" i="23"/>
  <c r="AA251" i="23"/>
  <c r="Z251" i="23"/>
  <c r="Y251" i="23"/>
  <c r="W251" i="23"/>
  <c r="X251" i="23"/>
  <c r="M251" i="23"/>
  <c r="L251" i="23"/>
  <c r="K251" i="23"/>
  <c r="J251" i="23"/>
  <c r="H251" i="23"/>
  <c r="I251" i="23"/>
  <c r="AC250" i="23"/>
  <c r="AB250" i="23"/>
  <c r="AA250" i="23"/>
  <c r="Z250" i="23"/>
  <c r="Y250" i="23"/>
  <c r="W250" i="23"/>
  <c r="X250" i="23"/>
  <c r="N250" i="23"/>
  <c r="M250" i="23"/>
  <c r="L250" i="23"/>
  <c r="K250" i="23"/>
  <c r="J250" i="23"/>
  <c r="H250" i="23"/>
  <c r="I250" i="23"/>
  <c r="B250" i="23"/>
  <c r="AC249" i="23"/>
  <c r="AB249" i="23"/>
  <c r="AA249" i="23"/>
  <c r="Z249" i="23"/>
  <c r="Y249" i="23"/>
  <c r="W249" i="23"/>
  <c r="X249" i="23" s="1"/>
  <c r="Q249" i="23"/>
  <c r="N249" i="23"/>
  <c r="M249" i="23"/>
  <c r="L249" i="23"/>
  <c r="K249" i="23"/>
  <c r="J249" i="23"/>
  <c r="H249" i="23"/>
  <c r="I249" i="23"/>
  <c r="B249" i="23"/>
  <c r="AC248" i="23"/>
  <c r="AB248" i="23"/>
  <c r="AA248" i="23"/>
  <c r="Z248" i="23"/>
  <c r="Y248" i="23"/>
  <c r="W248" i="23"/>
  <c r="X248" i="23" s="1"/>
  <c r="N248" i="23"/>
  <c r="M248" i="23"/>
  <c r="L248" i="23"/>
  <c r="K248" i="23"/>
  <c r="J248" i="23"/>
  <c r="H248" i="23"/>
  <c r="I248" i="23" s="1"/>
  <c r="B248" i="23"/>
  <c r="AC247" i="23"/>
  <c r="AB247" i="23"/>
  <c r="AA247" i="23"/>
  <c r="Z247" i="23"/>
  <c r="Y247" i="23"/>
  <c r="W247" i="23"/>
  <c r="X247" i="23" s="1"/>
  <c r="N247" i="23"/>
  <c r="M247" i="23"/>
  <c r="L247" i="23"/>
  <c r="K247" i="23"/>
  <c r="J247" i="23"/>
  <c r="H247" i="23"/>
  <c r="I247" i="23"/>
  <c r="B247" i="23"/>
  <c r="AC246" i="23"/>
  <c r="AB246" i="23"/>
  <c r="AA246" i="23"/>
  <c r="Z246" i="23"/>
  <c r="Y246" i="23"/>
  <c r="W246" i="23"/>
  <c r="X246" i="23" s="1"/>
  <c r="N246" i="23"/>
  <c r="M246" i="23"/>
  <c r="L246" i="23"/>
  <c r="K246" i="23"/>
  <c r="J246" i="23"/>
  <c r="H246" i="23"/>
  <c r="I246" i="23"/>
  <c r="B246" i="23"/>
  <c r="AC245" i="23"/>
  <c r="AB245" i="23"/>
  <c r="AA245" i="23"/>
  <c r="Z245" i="23"/>
  <c r="Y245" i="23"/>
  <c r="W245" i="23"/>
  <c r="X245" i="23" s="1"/>
  <c r="N245" i="23"/>
  <c r="M245" i="23"/>
  <c r="L245" i="23"/>
  <c r="K245" i="23"/>
  <c r="J245" i="23"/>
  <c r="H245" i="23"/>
  <c r="I245" i="23"/>
  <c r="B245" i="23"/>
  <c r="AC244" i="23"/>
  <c r="AB244" i="23"/>
  <c r="AA244" i="23"/>
  <c r="Z244" i="23"/>
  <c r="Y244" i="23"/>
  <c r="W244" i="23"/>
  <c r="X244" i="23" s="1"/>
  <c r="Q244" i="23"/>
  <c r="N244" i="23"/>
  <c r="M244" i="23"/>
  <c r="L244" i="23"/>
  <c r="K244" i="23"/>
  <c r="J244" i="23"/>
  <c r="H244" i="23"/>
  <c r="I244" i="23" s="1"/>
  <c r="B244" i="23"/>
  <c r="AC243" i="23"/>
  <c r="AB243" i="23"/>
  <c r="AA243" i="23"/>
  <c r="Z243" i="23"/>
  <c r="Y243" i="23"/>
  <c r="W243" i="23"/>
  <c r="X243" i="23"/>
  <c r="Q243" i="23"/>
  <c r="N243" i="23"/>
  <c r="M243" i="23"/>
  <c r="L243" i="23"/>
  <c r="K243" i="23"/>
  <c r="J243" i="23"/>
  <c r="H243" i="23"/>
  <c r="I243" i="23"/>
  <c r="B243" i="23"/>
  <c r="AC242" i="23"/>
  <c r="AB242" i="23"/>
  <c r="AA242" i="23"/>
  <c r="Z242" i="23"/>
  <c r="Y242" i="23"/>
  <c r="W242" i="23"/>
  <c r="X242" i="23" s="1"/>
  <c r="Q242" i="23"/>
  <c r="N242" i="23"/>
  <c r="M242" i="23"/>
  <c r="L242" i="23"/>
  <c r="K242" i="23"/>
  <c r="J242" i="23"/>
  <c r="H242" i="23"/>
  <c r="I242" i="23" s="1"/>
  <c r="B242" i="23"/>
  <c r="AC241" i="23"/>
  <c r="AB241" i="23"/>
  <c r="AA241" i="23"/>
  <c r="Z241" i="23"/>
  <c r="Y241" i="23"/>
  <c r="X241" i="23"/>
  <c r="W241" i="23"/>
  <c r="N241" i="23"/>
  <c r="M241" i="23"/>
  <c r="L241" i="23"/>
  <c r="K241" i="23"/>
  <c r="J241" i="23"/>
  <c r="H241" i="23"/>
  <c r="I241" i="23" s="1"/>
  <c r="B241" i="23"/>
  <c r="AC240" i="23"/>
  <c r="AB240" i="23"/>
  <c r="AA240" i="23"/>
  <c r="Z240" i="23"/>
  <c r="Y240" i="23"/>
  <c r="X240" i="23"/>
  <c r="W240" i="23"/>
  <c r="Q240" i="23"/>
  <c r="N240" i="23"/>
  <c r="M240" i="23"/>
  <c r="L240" i="23"/>
  <c r="K240" i="23"/>
  <c r="J240" i="23"/>
  <c r="H240" i="23"/>
  <c r="I240" i="23" s="1"/>
  <c r="B240" i="23"/>
  <c r="AC239" i="23"/>
  <c r="AB239" i="23"/>
  <c r="AA239" i="23"/>
  <c r="Z239" i="23"/>
  <c r="Y239" i="23"/>
  <c r="W239" i="23"/>
  <c r="X239" i="23" s="1"/>
  <c r="Q239" i="23"/>
  <c r="N239" i="23"/>
  <c r="M239" i="23"/>
  <c r="L239" i="23"/>
  <c r="K239" i="23"/>
  <c r="J239" i="23"/>
  <c r="I239" i="23"/>
  <c r="H239" i="23"/>
  <c r="B239" i="23"/>
  <c r="AC238" i="23"/>
  <c r="AB238" i="23"/>
  <c r="AA238" i="23"/>
  <c r="Z238" i="23"/>
  <c r="Y238" i="23"/>
  <c r="W238" i="23"/>
  <c r="X238" i="23" s="1"/>
  <c r="Q238" i="23"/>
  <c r="N238" i="23"/>
  <c r="M238" i="23"/>
  <c r="L238" i="23"/>
  <c r="K238" i="23"/>
  <c r="J238" i="23"/>
  <c r="H238" i="23"/>
  <c r="I238" i="23" s="1"/>
  <c r="B238" i="23"/>
  <c r="AC237" i="23"/>
  <c r="AB237" i="23"/>
  <c r="AA237" i="23"/>
  <c r="Z237" i="23"/>
  <c r="Y237" i="23"/>
  <c r="W237" i="23"/>
  <c r="X237" i="23" s="1"/>
  <c r="Q237" i="23"/>
  <c r="N237" i="23"/>
  <c r="M237" i="23"/>
  <c r="L237" i="23"/>
  <c r="K237" i="23"/>
  <c r="J237" i="23"/>
  <c r="H237" i="23"/>
  <c r="I237" i="23" s="1"/>
  <c r="B237" i="23"/>
  <c r="AC236" i="23"/>
  <c r="AB236" i="23"/>
  <c r="AA236" i="23"/>
  <c r="Z236" i="23"/>
  <c r="Y236" i="23"/>
  <c r="W236" i="23"/>
  <c r="X236" i="23" s="1"/>
  <c r="Q236" i="23"/>
  <c r="N236" i="23"/>
  <c r="M236" i="23"/>
  <c r="L236" i="23"/>
  <c r="K236" i="23"/>
  <c r="J236" i="23"/>
  <c r="H236" i="23"/>
  <c r="I236" i="23" s="1"/>
  <c r="B236" i="23"/>
  <c r="AC235" i="23"/>
  <c r="AB235" i="23"/>
  <c r="AA235" i="23"/>
  <c r="Z235" i="23"/>
  <c r="Y235" i="23"/>
  <c r="W235" i="23"/>
  <c r="X235" i="23" s="1"/>
  <c r="Q235" i="23"/>
  <c r="N235" i="23"/>
  <c r="M235" i="23"/>
  <c r="L235" i="23"/>
  <c r="K235" i="23"/>
  <c r="J235" i="23"/>
  <c r="H235" i="23"/>
  <c r="I235" i="23" s="1"/>
  <c r="B235" i="23"/>
  <c r="AC234" i="23"/>
  <c r="AB234" i="23"/>
  <c r="AA234" i="23"/>
  <c r="Z234" i="23"/>
  <c r="Y234" i="23"/>
  <c r="W234" i="23"/>
  <c r="X234" i="23" s="1"/>
  <c r="Q234" i="23"/>
  <c r="N234" i="23"/>
  <c r="M234" i="23"/>
  <c r="L234" i="23"/>
  <c r="K234" i="23"/>
  <c r="J234" i="23"/>
  <c r="H234" i="23"/>
  <c r="I234" i="23" s="1"/>
  <c r="B234" i="23"/>
  <c r="AC233" i="23"/>
  <c r="AB233" i="23"/>
  <c r="AA233" i="23"/>
  <c r="Z233" i="23"/>
  <c r="Y233" i="23"/>
  <c r="W233" i="23"/>
  <c r="X233" i="23" s="1"/>
  <c r="Q233" i="23"/>
  <c r="N233" i="23"/>
  <c r="M233" i="23"/>
  <c r="L233" i="23"/>
  <c r="K233" i="23"/>
  <c r="J233" i="23"/>
  <c r="H233" i="23"/>
  <c r="I233" i="23" s="1"/>
  <c r="B233" i="23"/>
  <c r="AC232" i="23"/>
  <c r="AB232" i="23"/>
  <c r="AA232" i="23"/>
  <c r="Z232" i="23"/>
  <c r="Y232" i="23"/>
  <c r="W232" i="23"/>
  <c r="X232" i="23" s="1"/>
  <c r="Q232" i="23"/>
  <c r="N232" i="23"/>
  <c r="M232" i="23"/>
  <c r="L232" i="23"/>
  <c r="K232" i="23"/>
  <c r="J232" i="23"/>
  <c r="H232" i="23"/>
  <c r="I232" i="23" s="1"/>
  <c r="B232" i="23"/>
  <c r="AC231" i="23"/>
  <c r="AB231" i="23"/>
  <c r="AA231" i="23"/>
  <c r="Z231" i="23"/>
  <c r="Y231" i="23"/>
  <c r="X231" i="23"/>
  <c r="W231" i="23"/>
  <c r="Q231" i="23"/>
  <c r="N231" i="23"/>
  <c r="M231" i="23"/>
  <c r="L231" i="23"/>
  <c r="K231" i="23"/>
  <c r="J231" i="23"/>
  <c r="H231" i="23"/>
  <c r="I231" i="23" s="1"/>
  <c r="B231" i="23"/>
  <c r="AC230" i="23"/>
  <c r="AB230" i="23"/>
  <c r="AA230" i="23"/>
  <c r="Z230" i="23"/>
  <c r="Y230" i="23"/>
  <c r="W230" i="23"/>
  <c r="X230" i="23" s="1"/>
  <c r="Q230" i="23"/>
  <c r="N230" i="23"/>
  <c r="M230" i="23"/>
  <c r="L230" i="23"/>
  <c r="K230" i="23"/>
  <c r="J230" i="23"/>
  <c r="H230" i="23"/>
  <c r="I230" i="23" s="1"/>
  <c r="B230" i="23"/>
  <c r="AC229" i="23"/>
  <c r="AB229" i="23"/>
  <c r="AA229" i="23"/>
  <c r="Z229" i="23"/>
  <c r="Y229" i="23"/>
  <c r="W229" i="23"/>
  <c r="X229" i="23" s="1"/>
  <c r="Q229" i="23"/>
  <c r="N229" i="23"/>
  <c r="M229" i="23"/>
  <c r="L229" i="23"/>
  <c r="K229" i="23"/>
  <c r="J229" i="23"/>
  <c r="H229" i="23"/>
  <c r="I229" i="23" s="1"/>
  <c r="B229" i="23"/>
  <c r="AC228" i="23"/>
  <c r="AB228" i="23"/>
  <c r="AA228" i="23"/>
  <c r="Z228" i="23"/>
  <c r="Y228" i="23"/>
  <c r="W228" i="23"/>
  <c r="X228" i="23" s="1"/>
  <c r="Q228" i="23"/>
  <c r="N228" i="23"/>
  <c r="M228" i="23"/>
  <c r="L228" i="23"/>
  <c r="K228" i="23"/>
  <c r="J228" i="23"/>
  <c r="I228" i="23"/>
  <c r="H228" i="23"/>
  <c r="B228" i="23"/>
  <c r="AC227" i="23"/>
  <c r="AB227" i="23"/>
  <c r="AA227" i="23"/>
  <c r="Z227" i="23"/>
  <c r="Y227" i="23"/>
  <c r="W227" i="23"/>
  <c r="X227" i="23" s="1"/>
  <c r="Q227" i="23"/>
  <c r="N227" i="23"/>
  <c r="M227" i="23"/>
  <c r="L227" i="23"/>
  <c r="K227" i="23"/>
  <c r="J227" i="23"/>
  <c r="H227" i="23"/>
  <c r="I227" i="23" s="1"/>
  <c r="B227" i="23"/>
  <c r="AC226" i="23"/>
  <c r="AB226" i="23"/>
  <c r="AA226" i="23"/>
  <c r="Z226" i="23"/>
  <c r="Y226" i="23"/>
  <c r="W226" i="23"/>
  <c r="X226" i="23" s="1"/>
  <c r="Q226" i="23"/>
  <c r="N226" i="23"/>
  <c r="M226" i="23"/>
  <c r="L226" i="23"/>
  <c r="K226" i="23"/>
  <c r="J226" i="23"/>
  <c r="H226" i="23"/>
  <c r="I226" i="23" s="1"/>
  <c r="B226" i="23"/>
  <c r="AC225" i="23"/>
  <c r="AB225" i="23"/>
  <c r="AA225" i="23"/>
  <c r="Z225" i="23"/>
  <c r="Y225" i="23"/>
  <c r="W225" i="23"/>
  <c r="X225" i="23" s="1"/>
  <c r="Q225" i="23"/>
  <c r="N225" i="23"/>
  <c r="M225" i="23"/>
  <c r="L225" i="23"/>
  <c r="K225" i="23"/>
  <c r="J225" i="23"/>
  <c r="H225" i="23"/>
  <c r="I225" i="23" s="1"/>
  <c r="B225" i="23"/>
  <c r="AC224" i="23"/>
  <c r="AB224" i="23"/>
  <c r="AA224" i="23"/>
  <c r="Z224" i="23"/>
  <c r="Y224" i="23"/>
  <c r="W224" i="23"/>
  <c r="X224" i="23" s="1"/>
  <c r="Q224" i="23"/>
  <c r="N224" i="23"/>
  <c r="M224" i="23"/>
  <c r="L224" i="23"/>
  <c r="K224" i="23"/>
  <c r="J224" i="23"/>
  <c r="H224" i="23"/>
  <c r="I224" i="23" s="1"/>
  <c r="B224" i="23"/>
  <c r="AC223" i="23"/>
  <c r="AB223" i="23"/>
  <c r="AA223" i="23"/>
  <c r="Z223" i="23"/>
  <c r="Y223" i="23"/>
  <c r="W223" i="23"/>
  <c r="X223" i="23" s="1"/>
  <c r="Q223" i="23"/>
  <c r="N223" i="23"/>
  <c r="M223" i="23"/>
  <c r="L223" i="23"/>
  <c r="K223" i="23"/>
  <c r="J223" i="23"/>
  <c r="H223" i="23"/>
  <c r="I223" i="23" s="1"/>
  <c r="B223" i="23"/>
  <c r="AC222" i="23"/>
  <c r="AB222" i="23"/>
  <c r="AA222" i="23"/>
  <c r="Z222" i="23"/>
  <c r="Y222" i="23"/>
  <c r="X222" i="23"/>
  <c r="W222" i="23"/>
  <c r="Q222" i="23"/>
  <c r="N222" i="23"/>
  <c r="M222" i="23"/>
  <c r="L222" i="23"/>
  <c r="K222" i="23"/>
  <c r="J222" i="23"/>
  <c r="H222" i="23"/>
  <c r="I222" i="23" s="1"/>
  <c r="B222" i="23"/>
  <c r="AB221" i="23"/>
  <c r="AA221" i="23"/>
  <c r="Z221" i="23"/>
  <c r="Y221" i="23"/>
  <c r="W221" i="23"/>
  <c r="X221" i="23"/>
  <c r="N221" i="23"/>
  <c r="M221" i="23"/>
  <c r="L221" i="23"/>
  <c r="K221" i="23"/>
  <c r="J221" i="23"/>
  <c r="H221" i="23"/>
  <c r="I221" i="23"/>
  <c r="B221" i="23"/>
  <c r="AB220" i="23"/>
  <c r="AA220" i="23"/>
  <c r="Z220" i="23"/>
  <c r="Y220" i="23"/>
  <c r="W220" i="23"/>
  <c r="X220" i="23"/>
  <c r="N220" i="23"/>
  <c r="M220" i="23"/>
  <c r="L220" i="23"/>
  <c r="K220" i="23"/>
  <c r="J220" i="23"/>
  <c r="I220" i="23"/>
  <c r="H220" i="23"/>
  <c r="B220" i="23"/>
  <c r="AB219" i="23"/>
  <c r="AA219" i="23"/>
  <c r="Z219" i="23"/>
  <c r="Y219" i="23"/>
  <c r="W219" i="23"/>
  <c r="X219" i="23"/>
  <c r="N219" i="23"/>
  <c r="M219" i="23"/>
  <c r="L219" i="23"/>
  <c r="K219" i="23"/>
  <c r="J219" i="23"/>
  <c r="H219" i="23"/>
  <c r="I219" i="23" s="1"/>
  <c r="B219" i="23"/>
  <c r="AC218" i="23"/>
  <c r="AB218" i="23"/>
  <c r="AA218" i="23"/>
  <c r="Z218" i="23"/>
  <c r="Y218" i="23"/>
  <c r="W218" i="23"/>
  <c r="X218" i="23" s="1"/>
  <c r="Q218" i="23"/>
  <c r="N218" i="23"/>
  <c r="M218" i="23"/>
  <c r="L218" i="23"/>
  <c r="K218" i="23"/>
  <c r="J218" i="23"/>
  <c r="I218" i="23"/>
  <c r="H218" i="23"/>
  <c r="B218" i="23"/>
  <c r="AC217" i="23"/>
  <c r="AB217" i="23"/>
  <c r="AA217" i="23"/>
  <c r="Z217" i="23"/>
  <c r="Y217" i="23"/>
  <c r="W217" i="23"/>
  <c r="X217" i="23" s="1"/>
  <c r="Q217" i="23"/>
  <c r="N217" i="23"/>
  <c r="M217" i="23"/>
  <c r="L217" i="23"/>
  <c r="K217" i="23"/>
  <c r="J217" i="23"/>
  <c r="H217" i="23"/>
  <c r="I217" i="23" s="1"/>
  <c r="B217" i="23"/>
  <c r="AC216" i="23"/>
  <c r="AB216" i="23"/>
  <c r="AA216" i="23"/>
  <c r="Z216" i="23"/>
  <c r="Y216" i="23"/>
  <c r="W216" i="23"/>
  <c r="X216" i="23" s="1"/>
  <c r="Q216" i="23"/>
  <c r="N216" i="23"/>
  <c r="M216" i="23"/>
  <c r="L216" i="23"/>
  <c r="K216" i="23"/>
  <c r="J216" i="23"/>
  <c r="H216" i="23"/>
  <c r="I216" i="23" s="1"/>
  <c r="B216" i="23"/>
  <c r="AC215" i="23"/>
  <c r="AB215" i="23"/>
  <c r="AA215" i="23"/>
  <c r="Z215" i="23"/>
  <c r="Y215" i="23"/>
  <c r="W215" i="23"/>
  <c r="X215" i="23" s="1"/>
  <c r="Q215" i="23"/>
  <c r="N215" i="23"/>
  <c r="M215" i="23"/>
  <c r="L215" i="23"/>
  <c r="K215" i="23"/>
  <c r="J215" i="23"/>
  <c r="H215" i="23"/>
  <c r="I215" i="23" s="1"/>
  <c r="B215" i="23"/>
  <c r="AC214" i="23"/>
  <c r="AB214" i="23"/>
  <c r="AA214" i="23"/>
  <c r="Z214" i="23"/>
  <c r="Y214" i="23"/>
  <c r="W214" i="23"/>
  <c r="X214" i="23" s="1"/>
  <c r="Q214" i="23"/>
  <c r="N214" i="23"/>
  <c r="M214" i="23"/>
  <c r="L214" i="23"/>
  <c r="K214" i="23"/>
  <c r="J214" i="23"/>
  <c r="H214" i="23"/>
  <c r="I214" i="23" s="1"/>
  <c r="B214" i="23"/>
  <c r="AC213" i="23"/>
  <c r="AB213" i="23"/>
  <c r="AA213" i="23"/>
  <c r="Z213" i="23"/>
  <c r="Y213" i="23"/>
  <c r="W213" i="23"/>
  <c r="X213" i="23" s="1"/>
  <c r="Q213" i="23"/>
  <c r="N213" i="23"/>
  <c r="M213" i="23"/>
  <c r="L213" i="23"/>
  <c r="K213" i="23"/>
  <c r="J213" i="23"/>
  <c r="H213" i="23"/>
  <c r="I213" i="23" s="1"/>
  <c r="B213" i="23"/>
  <c r="AC212" i="23"/>
  <c r="AB212" i="23"/>
  <c r="AA212" i="23"/>
  <c r="Z212" i="23"/>
  <c r="Y212" i="23"/>
  <c r="W212" i="23"/>
  <c r="X212" i="23" s="1"/>
  <c r="Q212" i="23"/>
  <c r="N212" i="23"/>
  <c r="M212" i="23"/>
  <c r="L212" i="23"/>
  <c r="K212" i="23"/>
  <c r="J212" i="23"/>
  <c r="H212" i="23"/>
  <c r="I212" i="23" s="1"/>
  <c r="B212" i="23"/>
  <c r="AC211" i="23"/>
  <c r="AB211" i="23"/>
  <c r="AA211" i="23"/>
  <c r="Z211" i="23"/>
  <c r="Y211" i="23"/>
  <c r="W211" i="23"/>
  <c r="X211" i="23" s="1"/>
  <c r="Q211" i="23"/>
  <c r="N211" i="23"/>
  <c r="M211" i="23"/>
  <c r="L211" i="23"/>
  <c r="K211" i="23"/>
  <c r="J211" i="23"/>
  <c r="I211" i="23"/>
  <c r="H211" i="23"/>
  <c r="B211" i="23"/>
  <c r="AC210" i="23"/>
  <c r="AB210" i="23"/>
  <c r="AA210" i="23"/>
  <c r="Z210" i="23"/>
  <c r="Y210" i="23"/>
  <c r="W210" i="23"/>
  <c r="X210" i="23" s="1"/>
  <c r="Q210" i="23"/>
  <c r="N210" i="23"/>
  <c r="M210" i="23"/>
  <c r="L210" i="23"/>
  <c r="K210" i="23"/>
  <c r="J210" i="23"/>
  <c r="H210" i="23"/>
  <c r="I210" i="23" s="1"/>
  <c r="B210" i="23"/>
  <c r="AC209" i="23"/>
  <c r="AB209" i="23"/>
  <c r="AA209" i="23"/>
  <c r="Z209" i="23"/>
  <c r="Y209" i="23"/>
  <c r="X209" i="23"/>
  <c r="W209" i="23"/>
  <c r="Q209" i="23"/>
  <c r="N209" i="23"/>
  <c r="M209" i="23"/>
  <c r="L209" i="23"/>
  <c r="K209" i="23"/>
  <c r="J209" i="23"/>
  <c r="H209" i="23"/>
  <c r="I209" i="23" s="1"/>
  <c r="B209" i="23"/>
  <c r="AC208" i="23"/>
  <c r="AB208" i="23"/>
  <c r="AA208" i="23"/>
  <c r="Z208" i="23"/>
  <c r="Y208" i="23"/>
  <c r="W208" i="23"/>
  <c r="X208" i="23" s="1"/>
  <c r="Q208" i="23"/>
  <c r="N208" i="23"/>
  <c r="M208" i="23"/>
  <c r="L208" i="23"/>
  <c r="K208" i="23"/>
  <c r="J208" i="23"/>
  <c r="H208" i="23"/>
  <c r="I208" i="23" s="1"/>
  <c r="B208" i="23"/>
  <c r="AC207" i="23"/>
  <c r="AB207" i="23"/>
  <c r="AA207" i="23"/>
  <c r="Z207" i="23"/>
  <c r="Y207" i="23"/>
  <c r="W207" i="23"/>
  <c r="X207" i="23" s="1"/>
  <c r="Q207" i="23"/>
  <c r="N207" i="23"/>
  <c r="M207" i="23"/>
  <c r="L207" i="23"/>
  <c r="K207" i="23"/>
  <c r="J207" i="23"/>
  <c r="H207" i="23"/>
  <c r="I207" i="23" s="1"/>
  <c r="B207" i="23"/>
  <c r="AC206" i="23"/>
  <c r="AB206" i="23"/>
  <c r="AA206" i="23"/>
  <c r="Z206" i="23"/>
  <c r="Y206" i="23"/>
  <c r="W206" i="23"/>
  <c r="X206" i="23" s="1"/>
  <c r="Q206" i="23"/>
  <c r="M206" i="23"/>
  <c r="L206" i="23"/>
  <c r="K206" i="23"/>
  <c r="J206" i="23"/>
  <c r="H206" i="23"/>
  <c r="AC205" i="23"/>
  <c r="AB205" i="23"/>
  <c r="AA205" i="23"/>
  <c r="Z205" i="23"/>
  <c r="Y205" i="23"/>
  <c r="W205" i="23"/>
  <c r="X205" i="23" s="1"/>
  <c r="Q205" i="23"/>
  <c r="N205" i="23"/>
  <c r="M205" i="23"/>
  <c r="L205" i="23"/>
  <c r="K205" i="23"/>
  <c r="J205" i="23"/>
  <c r="H205" i="23"/>
  <c r="I205" i="23" s="1"/>
  <c r="B205" i="23"/>
  <c r="AC204" i="23"/>
  <c r="AB204" i="23"/>
  <c r="AA204" i="23"/>
  <c r="Z204" i="23"/>
  <c r="Y204" i="23"/>
  <c r="W204" i="23"/>
  <c r="X204" i="23"/>
  <c r="Q204" i="23"/>
  <c r="N204" i="23"/>
  <c r="M204" i="23"/>
  <c r="L204" i="23"/>
  <c r="K204" i="23"/>
  <c r="J204" i="23"/>
  <c r="H204" i="23"/>
  <c r="I204" i="23" s="1"/>
  <c r="B204" i="23"/>
  <c r="AC203" i="23"/>
  <c r="AB203" i="23"/>
  <c r="AA203" i="23"/>
  <c r="Z203" i="23"/>
  <c r="Y203" i="23"/>
  <c r="W203" i="23"/>
  <c r="X203" i="23" s="1"/>
  <c r="Q203" i="23"/>
  <c r="N203" i="23"/>
  <c r="M203" i="23"/>
  <c r="L203" i="23"/>
  <c r="K203" i="23"/>
  <c r="J203" i="23"/>
  <c r="H203" i="23"/>
  <c r="I203" i="23"/>
  <c r="B203" i="23"/>
  <c r="AC202" i="23"/>
  <c r="AB202" i="23"/>
  <c r="AA202" i="23"/>
  <c r="Z202" i="23"/>
  <c r="Y202" i="23"/>
  <c r="W202" i="23"/>
  <c r="X202" i="23"/>
  <c r="Q202" i="23"/>
  <c r="N202" i="23"/>
  <c r="M202" i="23"/>
  <c r="L202" i="23"/>
  <c r="K202" i="23"/>
  <c r="J202" i="23"/>
  <c r="H202" i="23"/>
  <c r="I202" i="23" s="1"/>
  <c r="B202" i="23"/>
  <c r="AC201" i="23"/>
  <c r="AB201" i="23"/>
  <c r="AA201" i="23"/>
  <c r="Z201" i="23"/>
  <c r="Y201" i="23"/>
  <c r="W201" i="23"/>
  <c r="X201" i="23"/>
  <c r="Q201" i="23"/>
  <c r="N201" i="23"/>
  <c r="M201" i="23"/>
  <c r="L201" i="23"/>
  <c r="K201" i="23"/>
  <c r="J201" i="23"/>
  <c r="H201" i="23"/>
  <c r="I201" i="23" s="1"/>
  <c r="B201" i="23"/>
  <c r="AC200" i="23"/>
  <c r="AB200" i="23"/>
  <c r="AA200" i="23"/>
  <c r="Z200" i="23"/>
  <c r="Y200" i="23"/>
  <c r="W200" i="23"/>
  <c r="X200" i="23" s="1"/>
  <c r="Q200" i="23"/>
  <c r="N200" i="23"/>
  <c r="M200" i="23"/>
  <c r="L200" i="23"/>
  <c r="K200" i="23"/>
  <c r="J200" i="23"/>
  <c r="H200" i="23"/>
  <c r="I200" i="23"/>
  <c r="B200" i="23"/>
  <c r="AB199" i="23"/>
  <c r="AA199" i="23"/>
  <c r="Z199" i="23"/>
  <c r="Y199" i="23"/>
  <c r="W199" i="23"/>
  <c r="X199" i="23"/>
  <c r="N199" i="23"/>
  <c r="M199" i="23"/>
  <c r="L199" i="23"/>
  <c r="K199" i="23"/>
  <c r="J199" i="23"/>
  <c r="H199" i="23"/>
  <c r="I199" i="23"/>
  <c r="B199" i="23"/>
  <c r="AB198" i="23"/>
  <c r="AA198" i="23"/>
  <c r="Z198" i="23"/>
  <c r="Y198" i="23"/>
  <c r="W198" i="23"/>
  <c r="X198" i="23" s="1"/>
  <c r="N198" i="23"/>
  <c r="M198" i="23"/>
  <c r="L198" i="23"/>
  <c r="K198" i="23"/>
  <c r="J198" i="23"/>
  <c r="H198" i="23"/>
  <c r="I198" i="23"/>
  <c r="B198" i="23"/>
  <c r="AC197" i="23"/>
  <c r="AB197" i="23"/>
  <c r="AA197" i="23"/>
  <c r="Z197" i="23"/>
  <c r="Y197" i="23"/>
  <c r="W197" i="23"/>
  <c r="X197" i="23" s="1"/>
  <c r="Q197" i="23"/>
  <c r="N197" i="23"/>
  <c r="M197" i="23"/>
  <c r="L197" i="23"/>
  <c r="K197" i="23"/>
  <c r="J197" i="23"/>
  <c r="H197" i="23"/>
  <c r="I197" i="23"/>
  <c r="B197" i="23"/>
  <c r="AC196" i="23"/>
  <c r="AB196" i="23"/>
  <c r="AA196" i="23"/>
  <c r="Z196" i="23"/>
  <c r="Y196" i="23"/>
  <c r="W196" i="23"/>
  <c r="X196" i="23"/>
  <c r="Q196" i="23"/>
  <c r="N196" i="23"/>
  <c r="M196" i="23"/>
  <c r="L196" i="23"/>
  <c r="K196" i="23"/>
  <c r="J196" i="23"/>
  <c r="H196" i="23"/>
  <c r="I196" i="23" s="1"/>
  <c r="B196" i="23"/>
  <c r="AC195" i="23"/>
  <c r="AB195" i="23"/>
  <c r="AA195" i="23"/>
  <c r="Z195" i="23"/>
  <c r="Y195" i="23"/>
  <c r="W195" i="23"/>
  <c r="X195" i="23"/>
  <c r="Q195" i="23"/>
  <c r="N195" i="23"/>
  <c r="M195" i="23"/>
  <c r="L195" i="23"/>
  <c r="K195" i="23"/>
  <c r="J195" i="23"/>
  <c r="H195" i="23"/>
  <c r="I195" i="23"/>
  <c r="B195" i="23"/>
  <c r="AC194" i="23"/>
  <c r="AB194" i="23"/>
  <c r="AA194" i="23"/>
  <c r="Z194" i="23"/>
  <c r="Y194" i="23"/>
  <c r="W194" i="23"/>
  <c r="X194" i="23" s="1"/>
  <c r="Q194" i="23"/>
  <c r="N194" i="23"/>
  <c r="M194" i="23"/>
  <c r="L194" i="23"/>
  <c r="K194" i="23"/>
  <c r="J194" i="23"/>
  <c r="H194" i="23"/>
  <c r="I194" i="23"/>
  <c r="B194" i="23"/>
  <c r="AC193" i="23"/>
  <c r="AB193" i="23"/>
  <c r="AA193" i="23"/>
  <c r="Z193" i="23"/>
  <c r="Y193" i="23"/>
  <c r="W193" i="23"/>
  <c r="X193" i="23"/>
  <c r="Q193" i="23"/>
  <c r="N193" i="23"/>
  <c r="M193" i="23"/>
  <c r="L193" i="23"/>
  <c r="K193" i="23"/>
  <c r="J193" i="23"/>
  <c r="H193" i="23"/>
  <c r="I193" i="23" s="1"/>
  <c r="B193" i="23"/>
  <c r="AC192" i="23"/>
  <c r="AB192" i="23"/>
  <c r="AA192" i="23"/>
  <c r="Z192" i="23"/>
  <c r="Y192" i="23"/>
  <c r="W192" i="23"/>
  <c r="X192" i="23"/>
  <c r="Q192" i="23"/>
  <c r="N192" i="23"/>
  <c r="M192" i="23"/>
  <c r="L192" i="23"/>
  <c r="K192" i="23"/>
  <c r="J192" i="23"/>
  <c r="H192" i="23"/>
  <c r="I192" i="23"/>
  <c r="B192" i="23"/>
  <c r="AC191" i="23"/>
  <c r="AB191" i="23"/>
  <c r="AA191" i="23"/>
  <c r="Z191" i="23"/>
  <c r="Y191" i="23"/>
  <c r="W191" i="23"/>
  <c r="X191" i="23" s="1"/>
  <c r="Q191" i="23"/>
  <c r="N191" i="23"/>
  <c r="M191" i="23"/>
  <c r="L191" i="23"/>
  <c r="K191" i="23"/>
  <c r="J191" i="23"/>
  <c r="H191" i="23"/>
  <c r="I191" i="23"/>
  <c r="B191" i="23"/>
  <c r="AC190" i="23"/>
  <c r="AB190" i="23"/>
  <c r="AA190" i="23"/>
  <c r="Z190" i="23"/>
  <c r="Y190" i="23"/>
  <c r="W190" i="23"/>
  <c r="X190" i="23"/>
  <c r="Q190" i="23"/>
  <c r="N190" i="23"/>
  <c r="M190" i="23"/>
  <c r="L190" i="23"/>
  <c r="K190" i="23"/>
  <c r="J190" i="23"/>
  <c r="H190" i="23"/>
  <c r="I190" i="23" s="1"/>
  <c r="B190" i="23"/>
  <c r="AC189" i="23"/>
  <c r="AB189" i="23"/>
  <c r="AA189" i="23"/>
  <c r="Z189" i="23"/>
  <c r="Y189" i="23"/>
  <c r="W189" i="23"/>
  <c r="X189" i="23"/>
  <c r="Q189" i="23"/>
  <c r="N189" i="23"/>
  <c r="M189" i="23"/>
  <c r="L189" i="23"/>
  <c r="K189" i="23"/>
  <c r="J189" i="23"/>
  <c r="H189" i="23"/>
  <c r="I189" i="23"/>
  <c r="B189" i="23"/>
  <c r="AC188" i="23"/>
  <c r="AB188" i="23"/>
  <c r="AA188" i="23"/>
  <c r="Z188" i="23"/>
  <c r="Y188" i="23"/>
  <c r="W188" i="23"/>
  <c r="X188" i="23" s="1"/>
  <c r="Q188" i="23"/>
  <c r="N188" i="23"/>
  <c r="M188" i="23"/>
  <c r="L188" i="23"/>
  <c r="K188" i="23"/>
  <c r="J188" i="23"/>
  <c r="H188" i="23"/>
  <c r="I188" i="23"/>
  <c r="B188" i="23"/>
  <c r="AC187" i="23"/>
  <c r="AB187" i="23"/>
  <c r="AA187" i="23"/>
  <c r="Z187" i="23"/>
  <c r="Y187" i="23"/>
  <c r="W187" i="23"/>
  <c r="X187" i="23" s="1"/>
  <c r="Q187" i="23"/>
  <c r="N187" i="23"/>
  <c r="M187" i="23"/>
  <c r="L187" i="23"/>
  <c r="K187" i="23"/>
  <c r="J187" i="23"/>
  <c r="H187" i="23"/>
  <c r="I187" i="23" s="1"/>
  <c r="B187" i="23"/>
  <c r="AC186" i="23"/>
  <c r="AB186" i="23"/>
  <c r="AA186" i="23"/>
  <c r="Z186" i="23"/>
  <c r="Y186" i="23"/>
  <c r="W186" i="23"/>
  <c r="X186" i="23"/>
  <c r="Q186" i="23"/>
  <c r="N186" i="23"/>
  <c r="M186" i="23"/>
  <c r="L186" i="23"/>
  <c r="K186" i="23"/>
  <c r="J186" i="23"/>
  <c r="H186" i="23"/>
  <c r="I186" i="23" s="1"/>
  <c r="B186" i="23"/>
  <c r="AC185" i="23"/>
  <c r="AB185" i="23"/>
  <c r="AA185" i="23"/>
  <c r="Z185" i="23"/>
  <c r="Y185" i="23"/>
  <c r="W185" i="23"/>
  <c r="X185" i="23" s="1"/>
  <c r="Q185" i="23"/>
  <c r="N185" i="23"/>
  <c r="M185" i="23"/>
  <c r="L185" i="23"/>
  <c r="K185" i="23"/>
  <c r="J185" i="23"/>
  <c r="H185" i="23"/>
  <c r="I185" i="23"/>
  <c r="B185" i="23"/>
  <c r="AC184" i="23"/>
  <c r="AB184" i="23"/>
  <c r="AA184" i="23"/>
  <c r="Z184" i="23"/>
  <c r="Y184" i="23"/>
  <c r="W184" i="23"/>
  <c r="X184" i="23"/>
  <c r="Q184" i="23"/>
  <c r="N184" i="23"/>
  <c r="M184" i="23"/>
  <c r="L184" i="23"/>
  <c r="K184" i="23"/>
  <c r="J184" i="23"/>
  <c r="H184" i="23"/>
  <c r="I184" i="23" s="1"/>
  <c r="B184" i="23"/>
  <c r="AB183" i="23"/>
  <c r="AA183" i="23"/>
  <c r="Z183" i="23"/>
  <c r="Y183" i="23"/>
  <c r="W183" i="23"/>
  <c r="X183" i="23" s="1"/>
  <c r="N183" i="23"/>
  <c r="M183" i="23"/>
  <c r="L183" i="23"/>
  <c r="K183" i="23"/>
  <c r="J183" i="23"/>
  <c r="H183" i="23"/>
  <c r="I183" i="23" s="1"/>
  <c r="B183" i="23"/>
  <c r="AB182" i="23"/>
  <c r="AA182" i="23"/>
  <c r="Z182" i="23"/>
  <c r="Y182" i="23"/>
  <c r="W182" i="23"/>
  <c r="X182" i="23" s="1"/>
  <c r="N182" i="23"/>
  <c r="M182" i="23"/>
  <c r="L182" i="23"/>
  <c r="K182" i="23"/>
  <c r="J182" i="23"/>
  <c r="H182" i="23"/>
  <c r="I182" i="23"/>
  <c r="B182" i="23"/>
  <c r="AC181" i="23"/>
  <c r="AB181" i="23"/>
  <c r="AA181" i="23"/>
  <c r="Z181" i="23"/>
  <c r="Y181" i="23"/>
  <c r="W181" i="23"/>
  <c r="X181" i="23"/>
  <c r="Q181" i="23"/>
  <c r="N181" i="23"/>
  <c r="M181" i="23"/>
  <c r="L181" i="23"/>
  <c r="K181" i="23"/>
  <c r="J181" i="23"/>
  <c r="H181" i="23"/>
  <c r="I181" i="23"/>
  <c r="B181" i="23"/>
  <c r="AC180" i="23"/>
  <c r="AB180" i="23"/>
  <c r="AA180" i="23"/>
  <c r="Z180" i="23"/>
  <c r="Y180" i="23"/>
  <c r="W180" i="23"/>
  <c r="X180" i="23"/>
  <c r="Q180" i="23"/>
  <c r="N180" i="23"/>
  <c r="M180" i="23"/>
  <c r="L180" i="23"/>
  <c r="K180" i="23"/>
  <c r="J180" i="23"/>
  <c r="H180" i="23"/>
  <c r="I180" i="23" s="1"/>
  <c r="B180" i="23"/>
  <c r="AC179" i="23"/>
  <c r="AB179" i="23"/>
  <c r="AA179" i="23"/>
  <c r="Z179" i="23"/>
  <c r="Y179" i="23"/>
  <c r="W179" i="23"/>
  <c r="X179" i="23"/>
  <c r="Q179" i="23"/>
  <c r="N179" i="23"/>
  <c r="M179" i="23"/>
  <c r="L179" i="23"/>
  <c r="K179" i="23"/>
  <c r="J179" i="23"/>
  <c r="H179" i="23"/>
  <c r="I179" i="23"/>
  <c r="B179" i="23"/>
  <c r="AC178" i="23"/>
  <c r="AB178" i="23"/>
  <c r="AA178" i="23"/>
  <c r="Z178" i="23"/>
  <c r="Y178" i="23"/>
  <c r="W178" i="23"/>
  <c r="X178" i="23"/>
  <c r="Q178" i="23"/>
  <c r="N178" i="23"/>
  <c r="M178" i="23"/>
  <c r="L178" i="23"/>
  <c r="K178" i="23"/>
  <c r="J178" i="23"/>
  <c r="H178" i="23"/>
  <c r="I178" i="23"/>
  <c r="B178" i="23"/>
  <c r="AC177" i="23"/>
  <c r="AB177" i="23"/>
  <c r="AA177" i="23"/>
  <c r="Z177" i="23"/>
  <c r="Y177" i="23"/>
  <c r="W177" i="23"/>
  <c r="X177" i="23"/>
  <c r="Q177" i="23"/>
  <c r="N177" i="23"/>
  <c r="M177" i="23"/>
  <c r="L177" i="23"/>
  <c r="K177" i="23"/>
  <c r="J177" i="23"/>
  <c r="H177" i="23"/>
  <c r="I177" i="23"/>
  <c r="B177" i="23"/>
  <c r="AC176" i="23"/>
  <c r="AB176" i="23"/>
  <c r="AA176" i="23"/>
  <c r="Z176" i="23"/>
  <c r="Y176" i="23"/>
  <c r="W176" i="23"/>
  <c r="X176" i="23"/>
  <c r="Q176" i="23"/>
  <c r="N176" i="23"/>
  <c r="M176" i="23"/>
  <c r="L176" i="23"/>
  <c r="K176" i="23"/>
  <c r="J176" i="23"/>
  <c r="H176" i="23"/>
  <c r="I176" i="23"/>
  <c r="B176" i="23"/>
  <c r="AC175" i="23"/>
  <c r="AB175" i="23"/>
  <c r="AA175" i="23"/>
  <c r="Z175" i="23"/>
  <c r="Y175" i="23"/>
  <c r="W175" i="23"/>
  <c r="X175" i="23" s="1"/>
  <c r="Q175" i="23"/>
  <c r="N175" i="23"/>
  <c r="M175" i="23"/>
  <c r="L175" i="23"/>
  <c r="K175" i="23"/>
  <c r="J175" i="23"/>
  <c r="H175" i="23"/>
  <c r="I175" i="23"/>
  <c r="B175" i="23"/>
  <c r="AC174" i="23"/>
  <c r="AB174" i="23"/>
  <c r="AA174" i="23"/>
  <c r="Z174" i="23"/>
  <c r="Y174" i="23"/>
  <c r="W174" i="23"/>
  <c r="X174" i="23"/>
  <c r="Q174" i="23"/>
  <c r="N174" i="23"/>
  <c r="M174" i="23"/>
  <c r="L174" i="23"/>
  <c r="K174" i="23"/>
  <c r="J174" i="23"/>
  <c r="H174" i="23"/>
  <c r="I174" i="23" s="1"/>
  <c r="B174" i="23"/>
  <c r="AC173" i="23"/>
  <c r="AB173" i="23"/>
  <c r="AA173" i="23"/>
  <c r="Z173" i="23"/>
  <c r="Y173" i="23"/>
  <c r="W173" i="23"/>
  <c r="X173" i="23"/>
  <c r="Q173" i="23"/>
  <c r="N173" i="23"/>
  <c r="M173" i="23"/>
  <c r="L173" i="23"/>
  <c r="K173" i="23"/>
  <c r="J173" i="23"/>
  <c r="H173" i="23"/>
  <c r="I173" i="23"/>
  <c r="B173" i="23"/>
  <c r="AC172" i="23"/>
  <c r="AB172" i="23"/>
  <c r="AA172" i="23"/>
  <c r="Z172" i="23"/>
  <c r="Y172" i="23"/>
  <c r="W172" i="23"/>
  <c r="X172" i="23"/>
  <c r="Q172" i="23"/>
  <c r="N172" i="23"/>
  <c r="M172" i="23"/>
  <c r="L172" i="23"/>
  <c r="K172" i="23"/>
  <c r="J172" i="23"/>
  <c r="H172" i="23"/>
  <c r="I172" i="23"/>
  <c r="B172" i="23"/>
  <c r="AC171" i="23"/>
  <c r="AB171" i="23"/>
  <c r="AA171" i="23"/>
  <c r="Z171" i="23"/>
  <c r="Y171" i="23"/>
  <c r="W171" i="23"/>
  <c r="X171" i="23"/>
  <c r="Q171" i="23"/>
  <c r="N171" i="23"/>
  <c r="M171" i="23"/>
  <c r="L171" i="23"/>
  <c r="K171" i="23"/>
  <c r="J171" i="23"/>
  <c r="H171" i="23"/>
  <c r="I171" i="23" s="1"/>
  <c r="B171" i="23"/>
  <c r="AC170" i="23"/>
  <c r="AB170" i="23"/>
  <c r="AA170" i="23"/>
  <c r="Z170" i="23"/>
  <c r="Y170" i="23"/>
  <c r="W170" i="23"/>
  <c r="X170" i="23"/>
  <c r="Q170" i="23"/>
  <c r="N170" i="23"/>
  <c r="M170" i="23"/>
  <c r="L170" i="23"/>
  <c r="K170" i="23"/>
  <c r="J170" i="23"/>
  <c r="H170" i="23"/>
  <c r="I170" i="23"/>
  <c r="B170" i="23"/>
  <c r="AC169" i="23"/>
  <c r="AB169" i="23"/>
  <c r="AA169" i="23"/>
  <c r="Z169" i="23"/>
  <c r="Y169" i="23"/>
  <c r="W169" i="23"/>
  <c r="X169" i="23"/>
  <c r="Q169" i="23"/>
  <c r="N169" i="23"/>
  <c r="M169" i="23"/>
  <c r="L169" i="23"/>
  <c r="K169" i="23"/>
  <c r="J169" i="23"/>
  <c r="H169" i="23"/>
  <c r="I169" i="23"/>
  <c r="B169" i="23"/>
  <c r="AC168" i="23"/>
  <c r="AB168" i="23"/>
  <c r="AA168" i="23"/>
  <c r="Z168" i="23"/>
  <c r="Y168" i="23"/>
  <c r="W168" i="23"/>
  <c r="X168" i="23"/>
  <c r="Q168" i="23"/>
  <c r="N168" i="23"/>
  <c r="M168" i="23"/>
  <c r="L168" i="23"/>
  <c r="K168" i="23"/>
  <c r="J168" i="23"/>
  <c r="H168" i="23"/>
  <c r="I168" i="23"/>
  <c r="B168" i="23"/>
  <c r="AC167" i="23"/>
  <c r="AB167" i="23"/>
  <c r="AA167" i="23"/>
  <c r="Z167" i="23"/>
  <c r="Y167" i="23"/>
  <c r="W167" i="23"/>
  <c r="X167" i="23"/>
  <c r="Q167" i="23"/>
  <c r="N167" i="23"/>
  <c r="M167" i="23"/>
  <c r="L167" i="23"/>
  <c r="K167" i="23"/>
  <c r="J167" i="23"/>
  <c r="H167" i="23"/>
  <c r="I167" i="23"/>
  <c r="B167" i="23"/>
  <c r="AC166" i="23"/>
  <c r="AB166" i="23"/>
  <c r="AA166" i="23"/>
  <c r="Z166" i="23"/>
  <c r="Y166" i="23"/>
  <c r="W166" i="23"/>
  <c r="X166" i="23" s="1"/>
  <c r="Q166" i="23"/>
  <c r="N166" i="23"/>
  <c r="M166" i="23"/>
  <c r="L166" i="23"/>
  <c r="K166" i="23"/>
  <c r="J166" i="23"/>
  <c r="H166" i="23"/>
  <c r="I166" i="23"/>
  <c r="B166" i="23"/>
  <c r="AC165" i="23"/>
  <c r="AB165" i="23"/>
  <c r="AA165" i="23"/>
  <c r="Z165" i="23"/>
  <c r="Y165" i="23"/>
  <c r="W165" i="23"/>
  <c r="X165" i="23"/>
  <c r="Q165" i="23"/>
  <c r="N165" i="23"/>
  <c r="M165" i="23"/>
  <c r="L165" i="23"/>
  <c r="K165" i="23"/>
  <c r="J165" i="23"/>
  <c r="H165" i="23"/>
  <c r="I165" i="23" s="1"/>
  <c r="B165" i="23"/>
  <c r="AC164" i="23"/>
  <c r="AB164" i="23"/>
  <c r="AA164" i="23"/>
  <c r="Z164" i="23"/>
  <c r="Y164" i="23"/>
  <c r="W164" i="23"/>
  <c r="X164" i="23"/>
  <c r="Q164" i="23"/>
  <c r="N164" i="23"/>
  <c r="M164" i="23"/>
  <c r="L164" i="23"/>
  <c r="K164" i="23"/>
  <c r="J164" i="23"/>
  <c r="H164" i="23"/>
  <c r="I164" i="23"/>
  <c r="B164" i="23"/>
  <c r="AC163" i="23"/>
  <c r="AB163" i="23"/>
  <c r="AA163" i="23"/>
  <c r="Z163" i="23"/>
  <c r="Y163" i="23"/>
  <c r="W163" i="23"/>
  <c r="X163" i="23"/>
  <c r="Q163" i="23"/>
  <c r="N163" i="23"/>
  <c r="M163" i="23"/>
  <c r="L163" i="23"/>
  <c r="K163" i="23"/>
  <c r="J163" i="23"/>
  <c r="H163" i="23"/>
  <c r="I163" i="23"/>
  <c r="B163" i="23"/>
  <c r="AC162" i="23"/>
  <c r="AB162" i="23"/>
  <c r="AA162" i="23"/>
  <c r="Z162" i="23"/>
  <c r="Y162" i="23"/>
  <c r="W162" i="23"/>
  <c r="X162" i="23"/>
  <c r="Q162" i="23"/>
  <c r="N162" i="23"/>
  <c r="M162" i="23"/>
  <c r="L162" i="23"/>
  <c r="K162" i="23"/>
  <c r="J162" i="23"/>
  <c r="H162" i="23"/>
  <c r="I162" i="23" s="1"/>
  <c r="B162" i="23"/>
  <c r="AC161" i="23"/>
  <c r="AB161" i="23"/>
  <c r="AA161" i="23"/>
  <c r="Z161" i="23"/>
  <c r="Y161" i="23"/>
  <c r="W161" i="23"/>
  <c r="X161" i="23"/>
  <c r="Q161" i="23"/>
  <c r="N161" i="23"/>
  <c r="M161" i="23"/>
  <c r="L161" i="23"/>
  <c r="K161" i="23"/>
  <c r="J161" i="23"/>
  <c r="H161" i="23"/>
  <c r="I161" i="23"/>
  <c r="B161" i="23"/>
  <c r="AC160" i="23"/>
  <c r="AB160" i="23"/>
  <c r="AA160" i="23"/>
  <c r="Z160" i="23"/>
  <c r="Y160" i="23"/>
  <c r="W160" i="23"/>
  <c r="X160" i="23"/>
  <c r="Q160" i="23"/>
  <c r="N160" i="23"/>
  <c r="M160" i="23"/>
  <c r="L160" i="23"/>
  <c r="K160" i="23"/>
  <c r="J160" i="23"/>
  <c r="H160" i="23"/>
  <c r="I160" i="23"/>
  <c r="B160" i="23"/>
  <c r="AC159" i="23"/>
  <c r="AB159" i="23"/>
  <c r="AA159" i="23"/>
  <c r="Z159" i="23"/>
  <c r="Y159" i="23"/>
  <c r="W159" i="23"/>
  <c r="X159" i="23"/>
  <c r="Q159" i="23"/>
  <c r="N159" i="23"/>
  <c r="M159" i="23"/>
  <c r="L159" i="23"/>
  <c r="K159" i="23"/>
  <c r="J159" i="23"/>
  <c r="H159" i="23"/>
  <c r="I159" i="23"/>
  <c r="B159" i="23"/>
  <c r="AC158" i="23"/>
  <c r="AB158" i="23"/>
  <c r="AA158" i="23"/>
  <c r="Z158" i="23"/>
  <c r="Y158" i="23"/>
  <c r="W158" i="23"/>
  <c r="X158" i="23"/>
  <c r="Q158" i="23"/>
  <c r="N158" i="23"/>
  <c r="M158" i="23"/>
  <c r="L158" i="23"/>
  <c r="K158" i="23"/>
  <c r="J158" i="23"/>
  <c r="H158" i="23"/>
  <c r="I158" i="23"/>
  <c r="B158" i="23"/>
  <c r="AC157" i="23"/>
  <c r="AB157" i="23"/>
  <c r="AA157" i="23"/>
  <c r="Z157" i="23"/>
  <c r="Y157" i="23"/>
  <c r="W157" i="23"/>
  <c r="X157" i="23" s="1"/>
  <c r="Q157" i="23"/>
  <c r="N157" i="23"/>
  <c r="M157" i="23"/>
  <c r="L157" i="23"/>
  <c r="K157" i="23"/>
  <c r="J157" i="23"/>
  <c r="H157" i="23"/>
  <c r="I157" i="23"/>
  <c r="B157" i="23"/>
  <c r="AC156" i="23"/>
  <c r="AB156" i="23"/>
  <c r="AA156" i="23"/>
  <c r="Z156" i="23"/>
  <c r="Y156" i="23"/>
  <c r="W156" i="23"/>
  <c r="X156" i="23"/>
  <c r="Q156" i="23"/>
  <c r="N156" i="23"/>
  <c r="M156" i="23"/>
  <c r="L156" i="23"/>
  <c r="K156" i="23"/>
  <c r="J156" i="23"/>
  <c r="H156" i="23"/>
  <c r="I156" i="23" s="1"/>
  <c r="B156" i="23"/>
  <c r="AC155" i="23"/>
  <c r="AB155" i="23"/>
  <c r="AA155" i="23"/>
  <c r="Z155" i="23"/>
  <c r="Y155" i="23"/>
  <c r="W155" i="23"/>
  <c r="X155" i="23"/>
  <c r="Q155" i="23"/>
  <c r="N155" i="23"/>
  <c r="M155" i="23"/>
  <c r="L155" i="23"/>
  <c r="K155" i="23"/>
  <c r="J155" i="23"/>
  <c r="H155" i="23"/>
  <c r="I155" i="23"/>
  <c r="B155" i="23"/>
  <c r="AC154" i="23"/>
  <c r="AB154" i="23"/>
  <c r="AA154" i="23"/>
  <c r="Z154" i="23"/>
  <c r="Y154" i="23"/>
  <c r="W154" i="23"/>
  <c r="X154" i="23"/>
  <c r="Q154" i="23"/>
  <c r="N154" i="23"/>
  <c r="M154" i="23"/>
  <c r="L154" i="23"/>
  <c r="K154" i="23"/>
  <c r="J154" i="23"/>
  <c r="H154" i="23"/>
  <c r="I154" i="23"/>
  <c r="B154" i="23"/>
  <c r="AC153" i="23"/>
  <c r="AB153" i="23"/>
  <c r="AA153" i="23"/>
  <c r="Z153" i="23"/>
  <c r="Y153" i="23"/>
  <c r="W153" i="23"/>
  <c r="X153" i="23"/>
  <c r="Q153" i="23"/>
  <c r="N153" i="23"/>
  <c r="M153" i="23"/>
  <c r="L153" i="23"/>
  <c r="K153" i="23"/>
  <c r="J153" i="23"/>
  <c r="H153" i="23"/>
  <c r="I153" i="23" s="1"/>
  <c r="B153" i="23"/>
  <c r="AC152" i="23"/>
  <c r="AB152" i="23"/>
  <c r="AA152" i="23"/>
  <c r="Z152" i="23"/>
  <c r="Y152" i="23"/>
  <c r="W152" i="23"/>
  <c r="X152" i="23"/>
  <c r="Q152" i="23"/>
  <c r="N152" i="23"/>
  <c r="M152" i="23"/>
  <c r="L152" i="23"/>
  <c r="K152" i="23"/>
  <c r="J152" i="23"/>
  <c r="H152" i="23"/>
  <c r="I152" i="23"/>
  <c r="B152" i="23"/>
  <c r="AC151" i="23"/>
  <c r="AB151" i="23"/>
  <c r="AA151" i="23"/>
  <c r="Z151" i="23"/>
  <c r="Y151" i="23"/>
  <c r="W151" i="23"/>
  <c r="X151" i="23"/>
  <c r="Q151" i="23"/>
  <c r="N151" i="23"/>
  <c r="M151" i="23"/>
  <c r="L151" i="23"/>
  <c r="K151" i="23"/>
  <c r="J151" i="23"/>
  <c r="H151" i="23"/>
  <c r="I151" i="23"/>
  <c r="B151" i="23"/>
  <c r="AC150" i="23"/>
  <c r="AB150" i="23"/>
  <c r="AA150" i="23"/>
  <c r="Z150" i="23"/>
  <c r="Y150" i="23"/>
  <c r="W150" i="23"/>
  <c r="X150" i="23"/>
  <c r="Q150" i="23"/>
  <c r="N150" i="23"/>
  <c r="M150" i="23"/>
  <c r="L150" i="23"/>
  <c r="K150" i="23"/>
  <c r="J150" i="23"/>
  <c r="H150" i="23"/>
  <c r="I150" i="23"/>
  <c r="B150" i="23"/>
  <c r="AC149" i="23"/>
  <c r="AB149" i="23"/>
  <c r="AA149" i="23"/>
  <c r="Z149" i="23"/>
  <c r="Y149" i="23"/>
  <c r="W149" i="23"/>
  <c r="X149" i="23"/>
  <c r="Q149" i="23"/>
  <c r="N149" i="23"/>
  <c r="M149" i="23"/>
  <c r="L149" i="23"/>
  <c r="K149" i="23"/>
  <c r="J149" i="23"/>
  <c r="H149" i="23"/>
  <c r="I149" i="23"/>
  <c r="B149" i="23"/>
  <c r="AC148" i="23"/>
  <c r="AB148" i="23"/>
  <c r="AA148" i="23"/>
  <c r="Z148" i="23"/>
  <c r="Y148" i="23"/>
  <c r="W148" i="23"/>
  <c r="X148" i="23" s="1"/>
  <c r="Q148" i="23"/>
  <c r="N148" i="23"/>
  <c r="M148" i="23"/>
  <c r="L148" i="23"/>
  <c r="K148" i="23"/>
  <c r="J148" i="23"/>
  <c r="H148" i="23"/>
  <c r="I148" i="23"/>
  <c r="B148" i="23"/>
  <c r="AC147" i="23"/>
  <c r="AB147" i="23"/>
  <c r="AA147" i="23"/>
  <c r="Z147" i="23"/>
  <c r="Y147" i="23"/>
  <c r="W147" i="23"/>
  <c r="X147" i="23"/>
  <c r="Q147" i="23"/>
  <c r="N147" i="23"/>
  <c r="M147" i="23"/>
  <c r="L147" i="23"/>
  <c r="K147" i="23"/>
  <c r="J147" i="23"/>
  <c r="H147" i="23"/>
  <c r="I147" i="23" s="1"/>
  <c r="B147" i="23"/>
  <c r="AC146" i="23"/>
  <c r="AB146" i="23"/>
  <c r="AA146" i="23"/>
  <c r="Z146" i="23"/>
  <c r="Y146" i="23"/>
  <c r="W146" i="23"/>
  <c r="X146" i="23"/>
  <c r="Q146" i="23"/>
  <c r="N146" i="23"/>
  <c r="M146" i="23"/>
  <c r="L146" i="23"/>
  <c r="K146" i="23"/>
  <c r="J146" i="23"/>
  <c r="H146" i="23"/>
  <c r="I146" i="23"/>
  <c r="B146" i="23"/>
  <c r="AC145" i="23"/>
  <c r="AB145" i="23"/>
  <c r="AA145" i="23"/>
  <c r="Z145" i="23"/>
  <c r="Y145" i="23"/>
  <c r="W145" i="23"/>
  <c r="X145" i="23"/>
  <c r="Q145" i="23"/>
  <c r="N145" i="23"/>
  <c r="M145" i="23"/>
  <c r="L145" i="23"/>
  <c r="K145" i="23"/>
  <c r="J145" i="23"/>
  <c r="H145" i="23"/>
  <c r="I145" i="23"/>
  <c r="B145" i="23"/>
  <c r="AC144" i="23"/>
  <c r="AB144" i="23"/>
  <c r="AA144" i="23"/>
  <c r="Z144" i="23"/>
  <c r="Y144" i="23"/>
  <c r="W144" i="23"/>
  <c r="X144" i="23"/>
  <c r="Q144" i="23"/>
  <c r="N144" i="23"/>
  <c r="M144" i="23"/>
  <c r="L144" i="23"/>
  <c r="K144" i="23"/>
  <c r="J144" i="23"/>
  <c r="H144" i="23"/>
  <c r="I144" i="23" s="1"/>
  <c r="B144" i="23"/>
  <c r="AC143" i="23"/>
  <c r="AB143" i="23"/>
  <c r="AA143" i="23"/>
  <c r="Z143" i="23"/>
  <c r="Y143" i="23"/>
  <c r="W143" i="23"/>
  <c r="X143" i="23"/>
  <c r="Q143" i="23"/>
  <c r="N143" i="23"/>
  <c r="M143" i="23"/>
  <c r="L143" i="23"/>
  <c r="K143" i="23"/>
  <c r="J143" i="23"/>
  <c r="H143" i="23"/>
  <c r="I143" i="23"/>
  <c r="B143" i="23"/>
  <c r="AC142" i="23"/>
  <c r="AB142" i="23"/>
  <c r="AA142" i="23"/>
  <c r="Z142" i="23"/>
  <c r="Y142" i="23"/>
  <c r="W142" i="23"/>
  <c r="X142" i="23"/>
  <c r="Q142" i="23"/>
  <c r="N142" i="23"/>
  <c r="M142" i="23"/>
  <c r="L142" i="23"/>
  <c r="K142" i="23"/>
  <c r="J142" i="23"/>
  <c r="H142" i="23"/>
  <c r="I142" i="23"/>
  <c r="B142" i="23"/>
  <c r="AC141" i="23"/>
  <c r="AB141" i="23"/>
  <c r="AA141" i="23"/>
  <c r="Z141" i="23"/>
  <c r="Y141" i="23"/>
  <c r="W141" i="23"/>
  <c r="X141" i="23"/>
  <c r="Q141" i="23"/>
  <c r="N141" i="23"/>
  <c r="M141" i="23"/>
  <c r="L141" i="23"/>
  <c r="K141" i="23"/>
  <c r="J141" i="23"/>
  <c r="H141" i="23"/>
  <c r="I141" i="23"/>
  <c r="B141" i="23"/>
  <c r="AC140" i="23"/>
  <c r="AB140" i="23"/>
  <c r="AA140" i="23"/>
  <c r="Z140" i="23"/>
  <c r="Y140" i="23"/>
  <c r="W140" i="23"/>
  <c r="X140" i="23"/>
  <c r="Q140" i="23"/>
  <c r="N140" i="23"/>
  <c r="M140" i="23"/>
  <c r="L140" i="23"/>
  <c r="K140" i="23"/>
  <c r="J140" i="23"/>
  <c r="H140" i="23"/>
  <c r="I140" i="23"/>
  <c r="B140" i="23"/>
  <c r="AC139" i="23"/>
  <c r="AB139" i="23"/>
  <c r="AA139" i="23"/>
  <c r="Z139" i="23"/>
  <c r="Y139" i="23"/>
  <c r="W139" i="23"/>
  <c r="X139" i="23"/>
  <c r="Q139" i="23"/>
  <c r="N139" i="23"/>
  <c r="M139" i="23"/>
  <c r="L139" i="23"/>
  <c r="K139" i="23"/>
  <c r="J139" i="23"/>
  <c r="H139" i="23"/>
  <c r="I139" i="23"/>
  <c r="B139" i="23"/>
  <c r="AC138" i="23"/>
  <c r="AB138" i="23"/>
  <c r="AA138" i="23"/>
  <c r="Z138" i="23"/>
  <c r="Y138" i="23"/>
  <c r="W138" i="23"/>
  <c r="X138" i="23"/>
  <c r="Q138" i="23"/>
  <c r="N138" i="23"/>
  <c r="M138" i="23"/>
  <c r="L138" i="23"/>
  <c r="K138" i="23"/>
  <c r="J138" i="23"/>
  <c r="H138" i="23"/>
  <c r="I138" i="23"/>
  <c r="B138" i="23"/>
  <c r="AC137" i="23"/>
  <c r="AB137" i="23"/>
  <c r="AA137" i="23"/>
  <c r="Z137" i="23"/>
  <c r="Y137" i="23"/>
  <c r="W137" i="23"/>
  <c r="X137" i="23"/>
  <c r="Q137" i="23"/>
  <c r="N137" i="23"/>
  <c r="M137" i="23"/>
  <c r="L137" i="23"/>
  <c r="K137" i="23"/>
  <c r="J137" i="23"/>
  <c r="H137" i="23"/>
  <c r="I137" i="23"/>
  <c r="B137" i="23"/>
  <c r="AC136" i="23"/>
  <c r="AB136" i="23"/>
  <c r="AA136" i="23"/>
  <c r="Z136" i="23"/>
  <c r="Y136" i="23"/>
  <c r="W136" i="23"/>
  <c r="X136" i="23"/>
  <c r="Q136" i="23"/>
  <c r="N136" i="23"/>
  <c r="M136" i="23"/>
  <c r="L136" i="23"/>
  <c r="K136" i="23"/>
  <c r="J136" i="23"/>
  <c r="H136" i="23"/>
  <c r="I136" i="23" s="1"/>
  <c r="B136" i="23"/>
  <c r="AC135" i="23"/>
  <c r="AB135" i="23"/>
  <c r="AA135" i="23"/>
  <c r="Z135" i="23"/>
  <c r="Y135" i="23"/>
  <c r="W135" i="23"/>
  <c r="X135" i="23"/>
  <c r="Q135" i="23"/>
  <c r="N135" i="23"/>
  <c r="M135" i="23"/>
  <c r="L135" i="23"/>
  <c r="K135" i="23"/>
  <c r="J135" i="23"/>
  <c r="H135" i="23"/>
  <c r="I135" i="23"/>
  <c r="B135" i="23"/>
  <c r="AC134" i="23"/>
  <c r="AB134" i="23"/>
  <c r="AA134" i="23"/>
  <c r="Z134" i="23"/>
  <c r="Y134" i="23"/>
  <c r="W134" i="23"/>
  <c r="X134" i="23"/>
  <c r="Q134" i="23"/>
  <c r="N134" i="23"/>
  <c r="M134" i="23"/>
  <c r="L134" i="23"/>
  <c r="K134" i="23"/>
  <c r="J134" i="23"/>
  <c r="H134" i="23"/>
  <c r="I134" i="23" s="1"/>
  <c r="B134" i="23"/>
  <c r="AC133" i="23"/>
  <c r="AB133" i="23"/>
  <c r="AA133" i="23"/>
  <c r="Z133" i="23"/>
  <c r="Y133" i="23"/>
  <c r="W133" i="23"/>
  <c r="X133" i="23"/>
  <c r="Q133" i="23"/>
  <c r="N133" i="23"/>
  <c r="M133" i="23"/>
  <c r="L133" i="23"/>
  <c r="K133" i="23"/>
  <c r="J133" i="23"/>
  <c r="H133" i="23"/>
  <c r="I133" i="23"/>
  <c r="B133" i="23"/>
  <c r="AC132" i="23"/>
  <c r="AB132" i="23"/>
  <c r="AA132" i="23"/>
  <c r="Z132" i="23"/>
  <c r="Y132" i="23"/>
  <c r="W132" i="23"/>
  <c r="X132" i="23" s="1"/>
  <c r="Q132" i="23"/>
  <c r="N132" i="23"/>
  <c r="M132" i="23"/>
  <c r="L132" i="23"/>
  <c r="K132" i="23"/>
  <c r="J132" i="23"/>
  <c r="H132" i="23"/>
  <c r="I132" i="23"/>
  <c r="B132" i="23"/>
  <c r="AC131" i="23"/>
  <c r="AB131" i="23"/>
  <c r="AA131" i="23"/>
  <c r="Z131" i="23"/>
  <c r="Y131" i="23"/>
  <c r="W131" i="23"/>
  <c r="X131" i="23"/>
  <c r="Q131" i="23"/>
  <c r="N131" i="23"/>
  <c r="M131" i="23"/>
  <c r="L131" i="23"/>
  <c r="K131" i="23"/>
  <c r="J131" i="23"/>
  <c r="H131" i="23"/>
  <c r="I131" i="23" s="1"/>
  <c r="B131" i="23"/>
  <c r="AC130" i="23"/>
  <c r="AB130" i="23"/>
  <c r="AA130" i="23"/>
  <c r="Z130" i="23"/>
  <c r="Y130" i="23"/>
  <c r="W130" i="23"/>
  <c r="X130" i="23"/>
  <c r="Q130" i="23"/>
  <c r="N130" i="23"/>
  <c r="M130" i="23"/>
  <c r="L130" i="23"/>
  <c r="K130" i="23"/>
  <c r="J130" i="23"/>
  <c r="H130" i="23"/>
  <c r="I130" i="23"/>
  <c r="B130" i="23"/>
  <c r="AC129" i="23"/>
  <c r="AB129" i="23"/>
  <c r="AA129" i="23"/>
  <c r="Z129" i="23"/>
  <c r="Y129" i="23"/>
  <c r="W129" i="23"/>
  <c r="X129" i="23"/>
  <c r="Q129" i="23"/>
  <c r="N129" i="23"/>
  <c r="M129" i="23"/>
  <c r="L129" i="23"/>
  <c r="K129" i="23"/>
  <c r="J129" i="23"/>
  <c r="H129" i="23"/>
  <c r="I129" i="23"/>
  <c r="B129" i="23"/>
  <c r="AC128" i="23"/>
  <c r="AB128" i="23"/>
  <c r="AA128" i="23"/>
  <c r="Z128" i="23"/>
  <c r="Y128" i="23"/>
  <c r="W128" i="23"/>
  <c r="X128" i="23"/>
  <c r="Q128" i="23"/>
  <c r="N128" i="23"/>
  <c r="M128" i="23"/>
  <c r="L128" i="23"/>
  <c r="K128" i="23"/>
  <c r="J128" i="23"/>
  <c r="H128" i="23"/>
  <c r="I128" i="23"/>
  <c r="B128" i="23"/>
  <c r="AC127" i="23"/>
  <c r="AB127" i="23"/>
  <c r="AA127" i="23"/>
  <c r="Z127" i="23"/>
  <c r="Y127" i="23"/>
  <c r="W127" i="23"/>
  <c r="X127" i="23"/>
  <c r="Q127" i="23"/>
  <c r="N127" i="23"/>
  <c r="M127" i="23"/>
  <c r="L127" i="23"/>
  <c r="K127" i="23"/>
  <c r="J127" i="23"/>
  <c r="H127" i="23"/>
  <c r="I127" i="23"/>
  <c r="B127" i="23"/>
  <c r="AC126" i="23"/>
  <c r="AB126" i="23"/>
  <c r="AA126" i="23"/>
  <c r="Z126" i="23"/>
  <c r="Y126" i="23"/>
  <c r="W126" i="23"/>
  <c r="X126" i="23"/>
  <c r="Q126" i="23"/>
  <c r="N126" i="23"/>
  <c r="M126" i="23"/>
  <c r="L126" i="23"/>
  <c r="K126" i="23"/>
  <c r="J126" i="23"/>
  <c r="H126" i="23"/>
  <c r="I126" i="23"/>
  <c r="B126" i="23"/>
  <c r="AC125" i="23"/>
  <c r="AB125" i="23"/>
  <c r="AA125" i="23"/>
  <c r="Z125" i="23"/>
  <c r="Y125" i="23"/>
  <c r="W125" i="23"/>
  <c r="X125" i="23"/>
  <c r="Q125" i="23"/>
  <c r="N125" i="23"/>
  <c r="M125" i="23"/>
  <c r="L125" i="23"/>
  <c r="K125" i="23"/>
  <c r="J125" i="23"/>
  <c r="H125" i="23"/>
  <c r="I125" i="23"/>
  <c r="B125" i="23"/>
  <c r="AC124" i="23"/>
  <c r="AB124" i="23"/>
  <c r="AA124" i="23"/>
  <c r="Z124" i="23"/>
  <c r="Y124" i="23"/>
  <c r="W124" i="23"/>
  <c r="X124" i="23"/>
  <c r="Q124" i="23"/>
  <c r="N124" i="23"/>
  <c r="M124" i="23"/>
  <c r="L124" i="23"/>
  <c r="K124" i="23"/>
  <c r="J124" i="23"/>
  <c r="H124" i="23"/>
  <c r="I124" i="23"/>
  <c r="B124" i="23"/>
  <c r="AC123" i="23"/>
  <c r="AB123" i="23"/>
  <c r="AA123" i="23"/>
  <c r="Z123" i="23"/>
  <c r="Y123" i="23"/>
  <c r="W123" i="23"/>
  <c r="X123" i="23"/>
  <c r="Q123" i="23"/>
  <c r="N123" i="23"/>
  <c r="M123" i="23"/>
  <c r="L123" i="23"/>
  <c r="K123" i="23"/>
  <c r="J123" i="23"/>
  <c r="H123" i="23"/>
  <c r="I123" i="23"/>
  <c r="B123" i="23"/>
  <c r="AC122" i="23"/>
  <c r="AB122" i="23"/>
  <c r="AA122" i="23"/>
  <c r="Z122" i="23"/>
  <c r="Y122" i="23"/>
  <c r="W122" i="23"/>
  <c r="X122" i="23"/>
  <c r="Q122" i="23"/>
  <c r="N122" i="23"/>
  <c r="M122" i="23"/>
  <c r="L122" i="23"/>
  <c r="K122" i="23"/>
  <c r="J122" i="23"/>
  <c r="H122" i="23"/>
  <c r="I122" i="23"/>
  <c r="B122" i="23"/>
  <c r="AC121" i="23"/>
  <c r="AB121" i="23"/>
  <c r="AA121" i="23"/>
  <c r="Z121" i="23"/>
  <c r="Y121" i="23"/>
  <c r="W121" i="23"/>
  <c r="X121" i="23"/>
  <c r="Q121" i="23"/>
  <c r="N121" i="23"/>
  <c r="M121" i="23"/>
  <c r="L121" i="23"/>
  <c r="K121" i="23"/>
  <c r="J121" i="23"/>
  <c r="H121" i="23"/>
  <c r="I121" i="23"/>
  <c r="B121" i="23"/>
  <c r="AC120" i="23"/>
  <c r="AB120" i="23"/>
  <c r="AA120" i="23"/>
  <c r="Z120" i="23"/>
  <c r="Y120" i="23"/>
  <c r="W120" i="23"/>
  <c r="X120" i="23"/>
  <c r="Q120" i="23"/>
  <c r="N120" i="23"/>
  <c r="M120" i="23"/>
  <c r="L120" i="23"/>
  <c r="K120" i="23"/>
  <c r="J120" i="23"/>
  <c r="H120" i="23"/>
  <c r="I120" i="23"/>
  <c r="B120" i="23"/>
  <c r="AC119" i="23"/>
  <c r="AB119" i="23"/>
  <c r="AA119" i="23"/>
  <c r="Z119" i="23"/>
  <c r="Y119" i="23"/>
  <c r="W119" i="23"/>
  <c r="X119" i="23"/>
  <c r="Q119" i="23"/>
  <c r="N119" i="23"/>
  <c r="M119" i="23"/>
  <c r="L119" i="23"/>
  <c r="K119" i="23"/>
  <c r="J119" i="23"/>
  <c r="H119" i="23"/>
  <c r="I119" i="23"/>
  <c r="B119" i="23"/>
  <c r="AC118" i="23"/>
  <c r="AB118" i="23"/>
  <c r="AA118" i="23"/>
  <c r="Z118" i="23"/>
  <c r="Y118" i="23"/>
  <c r="W118" i="23"/>
  <c r="X118" i="23"/>
  <c r="Q118" i="23"/>
  <c r="N118" i="23"/>
  <c r="M118" i="23"/>
  <c r="L118" i="23"/>
  <c r="K118" i="23"/>
  <c r="J118" i="23"/>
  <c r="H118" i="23"/>
  <c r="I118" i="23"/>
  <c r="B118" i="23"/>
  <c r="AC117" i="23"/>
  <c r="AB117" i="23"/>
  <c r="AA117" i="23"/>
  <c r="Z117" i="23"/>
  <c r="Y117" i="23"/>
  <c r="W117" i="23"/>
  <c r="X117" i="23"/>
  <c r="Q117" i="23"/>
  <c r="N117" i="23"/>
  <c r="M117" i="23"/>
  <c r="L117" i="23"/>
  <c r="K117" i="23"/>
  <c r="J117" i="23"/>
  <c r="H117" i="23"/>
  <c r="I117" i="23"/>
  <c r="B117" i="23"/>
  <c r="AC116" i="23"/>
  <c r="AB116" i="23"/>
  <c r="AA116" i="23"/>
  <c r="Z116" i="23"/>
  <c r="Y116" i="23"/>
  <c r="W116" i="23"/>
  <c r="X116" i="23"/>
  <c r="Q116" i="23"/>
  <c r="N116" i="23"/>
  <c r="M116" i="23"/>
  <c r="L116" i="23"/>
  <c r="K116" i="23"/>
  <c r="J116" i="23"/>
  <c r="H116" i="23"/>
  <c r="I116" i="23" s="1"/>
  <c r="B116" i="23"/>
  <c r="AC115" i="23"/>
  <c r="AB115" i="23"/>
  <c r="AA115" i="23"/>
  <c r="Z115" i="23"/>
  <c r="Y115" i="23"/>
  <c r="W115" i="23"/>
  <c r="X115" i="23"/>
  <c r="Q115" i="23"/>
  <c r="N115" i="23"/>
  <c r="M115" i="23"/>
  <c r="L115" i="23"/>
  <c r="K115" i="23"/>
  <c r="J115" i="23"/>
  <c r="H115" i="23"/>
  <c r="I115" i="23"/>
  <c r="B115" i="23"/>
  <c r="AC114" i="23"/>
  <c r="AB114" i="23"/>
  <c r="AA114" i="23"/>
  <c r="Z114" i="23"/>
  <c r="Y114" i="23"/>
  <c r="W114" i="23"/>
  <c r="X114" i="23" s="1"/>
  <c r="Q114" i="23"/>
  <c r="N114" i="23"/>
  <c r="M114" i="23"/>
  <c r="L114" i="23"/>
  <c r="K114" i="23"/>
  <c r="J114" i="23"/>
  <c r="H114" i="23"/>
  <c r="I114" i="23"/>
  <c r="B114" i="23"/>
  <c r="AC113" i="23"/>
  <c r="AB113" i="23"/>
  <c r="AA113" i="23"/>
  <c r="Z113" i="23"/>
  <c r="Y113" i="23"/>
  <c r="W113" i="23"/>
  <c r="X113" i="23"/>
  <c r="Q113" i="23"/>
  <c r="N113" i="23"/>
  <c r="M113" i="23"/>
  <c r="L113" i="23"/>
  <c r="K113" i="23"/>
  <c r="J113" i="23"/>
  <c r="H113" i="23"/>
  <c r="I113" i="23" s="1"/>
  <c r="B113" i="23"/>
  <c r="AC112" i="23"/>
  <c r="AB112" i="23"/>
  <c r="AA112" i="23"/>
  <c r="Z112" i="23"/>
  <c r="Y112" i="23"/>
  <c r="W112" i="23"/>
  <c r="X112" i="23"/>
  <c r="Q112" i="23"/>
  <c r="N112" i="23"/>
  <c r="M112" i="23"/>
  <c r="L112" i="23"/>
  <c r="K112" i="23"/>
  <c r="J112" i="23"/>
  <c r="H112" i="23"/>
  <c r="I112" i="23"/>
  <c r="B112" i="23"/>
  <c r="AC111" i="23"/>
  <c r="AB111" i="23"/>
  <c r="AA111" i="23"/>
  <c r="Z111" i="23"/>
  <c r="Y111" i="23"/>
  <c r="W111" i="23"/>
  <c r="X111" i="23" s="1"/>
  <c r="Q111" i="23"/>
  <c r="N111" i="23"/>
  <c r="M111" i="23"/>
  <c r="L111" i="23"/>
  <c r="K111" i="23"/>
  <c r="J111" i="23"/>
  <c r="H111" i="23"/>
  <c r="I111" i="23"/>
  <c r="B111" i="23"/>
  <c r="AC110" i="23"/>
  <c r="AB110" i="23"/>
  <c r="AA110" i="23"/>
  <c r="Z110" i="23"/>
  <c r="Y110" i="23"/>
  <c r="W110" i="23"/>
  <c r="X110" i="23"/>
  <c r="Q110" i="23"/>
  <c r="N110" i="23"/>
  <c r="M110" i="23"/>
  <c r="L110" i="23"/>
  <c r="K110" i="23"/>
  <c r="J110" i="23"/>
  <c r="H110" i="23"/>
  <c r="I110" i="23"/>
  <c r="B110" i="23"/>
  <c r="AC109" i="23"/>
  <c r="AB109" i="23"/>
  <c r="AA109" i="23"/>
  <c r="Z109" i="23"/>
  <c r="Y109" i="23"/>
  <c r="W109" i="23"/>
  <c r="X109" i="23"/>
  <c r="Q109" i="23"/>
  <c r="N109" i="23"/>
  <c r="M109" i="23"/>
  <c r="L109" i="23"/>
  <c r="K109" i="23"/>
  <c r="J109" i="23"/>
  <c r="H109" i="23"/>
  <c r="I109" i="23" s="1"/>
  <c r="B109" i="23"/>
  <c r="AC108" i="23"/>
  <c r="AB108" i="23"/>
  <c r="AA108" i="23"/>
  <c r="Z108" i="23"/>
  <c r="Y108" i="23"/>
  <c r="W108" i="23"/>
  <c r="X108" i="23"/>
  <c r="Q108" i="23"/>
  <c r="N108" i="23"/>
  <c r="M108" i="23"/>
  <c r="L108" i="23"/>
  <c r="K108" i="23"/>
  <c r="J108" i="23"/>
  <c r="H108" i="23"/>
  <c r="I108" i="23"/>
  <c r="B108" i="23"/>
  <c r="AC107" i="23"/>
  <c r="AB107" i="23"/>
  <c r="AA107" i="23"/>
  <c r="Z107" i="23"/>
  <c r="Y107" i="23"/>
  <c r="W107" i="23"/>
  <c r="X107" i="23"/>
  <c r="Q107" i="23"/>
  <c r="N107" i="23"/>
  <c r="M107" i="23"/>
  <c r="L107" i="23"/>
  <c r="K107" i="23"/>
  <c r="J107" i="23"/>
  <c r="H107" i="23"/>
  <c r="I107" i="23"/>
  <c r="B107" i="23"/>
  <c r="AC106" i="23"/>
  <c r="AB106" i="23"/>
  <c r="AA106" i="23"/>
  <c r="Z106" i="23"/>
  <c r="Y106" i="23"/>
  <c r="W106" i="23"/>
  <c r="X106" i="23"/>
  <c r="Q106" i="23"/>
  <c r="N106" i="23"/>
  <c r="M106" i="23"/>
  <c r="L106" i="23"/>
  <c r="K106" i="23"/>
  <c r="J106" i="23"/>
  <c r="H106" i="23"/>
  <c r="I106" i="23"/>
  <c r="B106" i="23"/>
  <c r="AC105" i="23"/>
  <c r="AB105" i="23"/>
  <c r="AA105" i="23"/>
  <c r="Z105" i="23"/>
  <c r="Y105" i="23"/>
  <c r="W105" i="23"/>
  <c r="X105" i="23"/>
  <c r="Q105" i="23"/>
  <c r="N105" i="23"/>
  <c r="M105" i="23"/>
  <c r="L105" i="23"/>
  <c r="K105" i="23"/>
  <c r="J105" i="23"/>
  <c r="H105" i="23"/>
  <c r="I105" i="23"/>
  <c r="B105" i="23"/>
  <c r="AC104" i="23"/>
  <c r="AB104" i="23"/>
  <c r="AA104" i="23"/>
  <c r="Z104" i="23"/>
  <c r="Y104" i="23"/>
  <c r="W104" i="23"/>
  <c r="X104" i="23"/>
  <c r="Q104" i="23"/>
  <c r="N104" i="23"/>
  <c r="M104" i="23"/>
  <c r="L104" i="23"/>
  <c r="K104" i="23"/>
  <c r="J104" i="23"/>
  <c r="H104" i="23"/>
  <c r="I104" i="23"/>
  <c r="B104" i="23"/>
  <c r="AC103" i="23"/>
  <c r="AB103" i="23"/>
  <c r="AA103" i="23"/>
  <c r="Z103" i="23"/>
  <c r="Y103" i="23"/>
  <c r="W103" i="23"/>
  <c r="X103" i="23"/>
  <c r="Q103" i="23"/>
  <c r="N103" i="23"/>
  <c r="M103" i="23"/>
  <c r="L103" i="23"/>
  <c r="K103" i="23"/>
  <c r="J103" i="23"/>
  <c r="H103" i="23"/>
  <c r="I103" i="23"/>
  <c r="B103" i="23"/>
  <c r="AC102" i="23"/>
  <c r="AB102" i="23"/>
  <c r="AA102" i="23"/>
  <c r="Z102" i="23"/>
  <c r="Y102" i="23"/>
  <c r="W102" i="23"/>
  <c r="X102" i="23"/>
  <c r="Q102" i="23"/>
  <c r="N102" i="23"/>
  <c r="M102" i="23"/>
  <c r="L102" i="23"/>
  <c r="K102" i="23"/>
  <c r="J102" i="23"/>
  <c r="H102" i="23"/>
  <c r="I102" i="23"/>
  <c r="B102" i="23"/>
  <c r="AC101" i="23"/>
  <c r="AB101" i="23"/>
  <c r="AA101" i="23"/>
  <c r="Z101" i="23"/>
  <c r="Y101" i="23"/>
  <c r="W101" i="23"/>
  <c r="X101" i="23"/>
  <c r="Q101" i="23"/>
  <c r="N101" i="23"/>
  <c r="M101" i="23"/>
  <c r="L101" i="23"/>
  <c r="K101" i="23"/>
  <c r="J101" i="23"/>
  <c r="H101" i="23"/>
  <c r="I101" i="23"/>
  <c r="B101" i="23"/>
  <c r="AC100" i="23"/>
  <c r="AB100" i="23"/>
  <c r="AA100" i="23"/>
  <c r="Z100" i="23"/>
  <c r="Y100" i="23"/>
  <c r="W100" i="23"/>
  <c r="X100" i="23" s="1"/>
  <c r="Q100" i="23"/>
  <c r="N100" i="23"/>
  <c r="M100" i="23"/>
  <c r="L100" i="23"/>
  <c r="K100" i="23"/>
  <c r="J100" i="23"/>
  <c r="H100" i="23"/>
  <c r="I100" i="23"/>
  <c r="B100" i="23"/>
  <c r="AC99" i="23"/>
  <c r="AB99" i="23"/>
  <c r="AA99" i="23"/>
  <c r="Z99" i="23"/>
  <c r="Y99" i="23"/>
  <c r="W99" i="23"/>
  <c r="X99" i="23"/>
  <c r="Q99" i="23"/>
  <c r="N99" i="23"/>
  <c r="M99" i="23"/>
  <c r="L99" i="23"/>
  <c r="K99" i="23"/>
  <c r="J99" i="23"/>
  <c r="H99" i="23"/>
  <c r="I99" i="23" s="1"/>
  <c r="B99" i="23"/>
  <c r="AC98" i="23"/>
  <c r="AB98" i="23"/>
  <c r="AA98" i="23"/>
  <c r="Z98" i="23"/>
  <c r="Y98" i="23"/>
  <c r="W98" i="23"/>
  <c r="X98" i="23"/>
  <c r="Q98" i="23"/>
  <c r="N98" i="23"/>
  <c r="M98" i="23"/>
  <c r="L98" i="23"/>
  <c r="K98" i="23"/>
  <c r="J98" i="23"/>
  <c r="H98" i="23"/>
  <c r="I98" i="23"/>
  <c r="B98" i="23"/>
  <c r="AC97" i="23"/>
  <c r="AB97" i="23"/>
  <c r="AA97" i="23"/>
  <c r="Z97" i="23"/>
  <c r="Y97" i="23"/>
  <c r="W97" i="23"/>
  <c r="X97" i="23"/>
  <c r="Q97" i="23"/>
  <c r="N97" i="23"/>
  <c r="M97" i="23"/>
  <c r="L97" i="23"/>
  <c r="K97" i="23"/>
  <c r="J97" i="23"/>
  <c r="H97" i="23"/>
  <c r="I97" i="23"/>
  <c r="B97" i="23"/>
  <c r="AC96" i="23"/>
  <c r="AB96" i="23"/>
  <c r="AA96" i="23"/>
  <c r="Z96" i="23"/>
  <c r="Y96" i="23"/>
  <c r="W96" i="23"/>
  <c r="X96" i="23"/>
  <c r="Q96" i="23"/>
  <c r="N96" i="23"/>
  <c r="M96" i="23"/>
  <c r="L96" i="23"/>
  <c r="K96" i="23"/>
  <c r="J96" i="23"/>
  <c r="H96" i="23"/>
  <c r="I96" i="23"/>
  <c r="B96" i="23"/>
  <c r="AC95" i="23"/>
  <c r="AB95" i="23"/>
  <c r="AA95" i="23"/>
  <c r="Z95" i="23"/>
  <c r="Y95" i="23"/>
  <c r="W95" i="23"/>
  <c r="X95" i="23"/>
  <c r="Q95" i="23"/>
  <c r="N95" i="23"/>
  <c r="M95" i="23"/>
  <c r="L95" i="23"/>
  <c r="K95" i="23"/>
  <c r="J95" i="23"/>
  <c r="H95" i="23"/>
  <c r="I95" i="23"/>
  <c r="B95" i="23"/>
  <c r="AC94" i="23"/>
  <c r="AB94" i="23"/>
  <c r="AA94" i="23"/>
  <c r="Z94" i="23"/>
  <c r="Y94" i="23"/>
  <c r="W94" i="23"/>
  <c r="X94" i="23"/>
  <c r="Q94" i="23"/>
  <c r="N94" i="23"/>
  <c r="M94" i="23"/>
  <c r="L94" i="23"/>
  <c r="K94" i="23"/>
  <c r="J94" i="23"/>
  <c r="H94" i="23"/>
  <c r="I94" i="23"/>
  <c r="B94" i="23"/>
  <c r="AC93" i="23"/>
  <c r="AB93" i="23"/>
  <c r="AA93" i="23"/>
  <c r="Z93" i="23"/>
  <c r="Y93" i="23"/>
  <c r="W93" i="23"/>
  <c r="X93" i="23"/>
  <c r="Q93" i="23"/>
  <c r="N93" i="23"/>
  <c r="M93" i="23"/>
  <c r="L93" i="23"/>
  <c r="K93" i="23"/>
  <c r="J93" i="23"/>
  <c r="H93" i="23"/>
  <c r="I93" i="23"/>
  <c r="B93" i="23"/>
  <c r="AC92" i="23"/>
  <c r="AB92" i="23"/>
  <c r="AA92" i="23"/>
  <c r="Z92" i="23"/>
  <c r="Y92" i="23"/>
  <c r="W92" i="23"/>
  <c r="X92" i="23"/>
  <c r="Q92" i="23"/>
  <c r="N92" i="23"/>
  <c r="M92" i="23"/>
  <c r="L92" i="23"/>
  <c r="K92" i="23"/>
  <c r="J92" i="23"/>
  <c r="H92" i="23"/>
  <c r="I92" i="23"/>
  <c r="B92" i="23"/>
  <c r="AC91" i="23"/>
  <c r="AB91" i="23"/>
  <c r="AA91" i="23"/>
  <c r="Z91" i="23"/>
  <c r="Y91" i="23"/>
  <c r="W91" i="23"/>
  <c r="X91" i="23"/>
  <c r="Q91" i="23"/>
  <c r="N91" i="23"/>
  <c r="M91" i="23"/>
  <c r="L91" i="23"/>
  <c r="K91" i="23"/>
  <c r="J91" i="23"/>
  <c r="H91" i="23"/>
  <c r="I91" i="23"/>
  <c r="B91" i="23"/>
  <c r="AC90" i="23"/>
  <c r="AB90" i="23"/>
  <c r="AA90" i="23"/>
  <c r="Z90" i="23"/>
  <c r="Y90" i="23"/>
  <c r="W90" i="23"/>
  <c r="X90" i="23"/>
  <c r="Q90" i="23"/>
  <c r="N90" i="23"/>
  <c r="M90" i="23"/>
  <c r="L90" i="23"/>
  <c r="K90" i="23"/>
  <c r="J90" i="23"/>
  <c r="H90" i="23"/>
  <c r="I90" i="23"/>
  <c r="B90" i="23"/>
  <c r="AC89" i="23"/>
  <c r="AB89" i="23"/>
  <c r="AA89" i="23"/>
  <c r="Z89" i="23"/>
  <c r="Y89" i="23"/>
  <c r="W89" i="23"/>
  <c r="X89" i="23"/>
  <c r="Q89" i="23"/>
  <c r="N89" i="23"/>
  <c r="M89" i="23"/>
  <c r="L89" i="23"/>
  <c r="K89" i="23"/>
  <c r="J89" i="23"/>
  <c r="H89" i="23"/>
  <c r="I89" i="23"/>
  <c r="B89" i="23"/>
  <c r="AC88" i="23"/>
  <c r="AB88" i="23"/>
  <c r="AA88" i="23"/>
  <c r="Z88" i="23"/>
  <c r="Y88" i="23"/>
  <c r="W88" i="23"/>
  <c r="X88" i="23"/>
  <c r="Q88" i="23"/>
  <c r="N88" i="23"/>
  <c r="M88" i="23"/>
  <c r="L88" i="23"/>
  <c r="K88" i="23"/>
  <c r="J88" i="23"/>
  <c r="H88" i="23"/>
  <c r="I88" i="23"/>
  <c r="B88" i="23"/>
  <c r="AC87" i="23"/>
  <c r="AB87" i="23"/>
  <c r="AA87" i="23"/>
  <c r="Z87" i="23"/>
  <c r="Y87" i="23"/>
  <c r="W87" i="23"/>
  <c r="X87" i="23"/>
  <c r="Q87" i="23"/>
  <c r="N87" i="23"/>
  <c r="M87" i="23"/>
  <c r="L87" i="23"/>
  <c r="K87" i="23"/>
  <c r="J87" i="23"/>
  <c r="H87" i="23"/>
  <c r="I87" i="23"/>
  <c r="B87" i="23"/>
  <c r="AC86" i="23"/>
  <c r="AB86" i="23"/>
  <c r="AA86" i="23"/>
  <c r="Z86" i="23"/>
  <c r="Y86" i="23"/>
  <c r="W86" i="23"/>
  <c r="X86" i="23"/>
  <c r="Q86" i="23"/>
  <c r="N86" i="23"/>
  <c r="M86" i="23"/>
  <c r="L86" i="23"/>
  <c r="K86" i="23"/>
  <c r="J86" i="23"/>
  <c r="H86" i="23"/>
  <c r="I86" i="23"/>
  <c r="B86" i="23"/>
  <c r="AC85" i="23"/>
  <c r="AB85" i="23"/>
  <c r="AA85" i="23"/>
  <c r="Z85" i="23"/>
  <c r="Y85" i="23"/>
  <c r="W85" i="23"/>
  <c r="X85" i="23"/>
  <c r="Q85" i="23"/>
  <c r="N85" i="23"/>
  <c r="M85" i="23"/>
  <c r="L85" i="23"/>
  <c r="K85" i="23"/>
  <c r="J85" i="23"/>
  <c r="H85" i="23"/>
  <c r="I85" i="23"/>
  <c r="B85" i="23"/>
  <c r="AC84" i="23"/>
  <c r="AB84" i="23"/>
  <c r="AA84" i="23"/>
  <c r="Z84" i="23"/>
  <c r="Y84" i="23"/>
  <c r="W84" i="23"/>
  <c r="X84" i="23"/>
  <c r="Q84" i="23"/>
  <c r="N84" i="23"/>
  <c r="M84" i="23"/>
  <c r="L84" i="23"/>
  <c r="K84" i="23"/>
  <c r="J84" i="23"/>
  <c r="H84" i="23"/>
  <c r="I84" i="23"/>
  <c r="B84" i="23"/>
  <c r="AC83" i="23"/>
  <c r="AB83" i="23"/>
  <c r="AA83" i="23"/>
  <c r="Z83" i="23"/>
  <c r="Y83" i="23"/>
  <c r="W83" i="23"/>
  <c r="X83" i="23"/>
  <c r="Q83" i="23"/>
  <c r="N83" i="23"/>
  <c r="M83" i="23"/>
  <c r="L83" i="23"/>
  <c r="K83" i="23"/>
  <c r="J83" i="23"/>
  <c r="H83" i="23"/>
  <c r="I83" i="23"/>
  <c r="B83" i="23"/>
  <c r="AC82" i="23"/>
  <c r="AB82" i="23"/>
  <c r="AA82" i="23"/>
  <c r="Z82" i="23"/>
  <c r="Y82" i="23"/>
  <c r="W82" i="23"/>
  <c r="X82" i="23"/>
  <c r="Q82" i="23"/>
  <c r="N82" i="23"/>
  <c r="M82" i="23"/>
  <c r="L82" i="23"/>
  <c r="K82" i="23"/>
  <c r="J82" i="23"/>
  <c r="H82" i="23"/>
  <c r="I82" i="23"/>
  <c r="B82" i="23"/>
  <c r="AC81" i="23"/>
  <c r="AB81" i="23"/>
  <c r="AA81" i="23"/>
  <c r="Z81" i="23"/>
  <c r="Y81" i="23"/>
  <c r="W81" i="23"/>
  <c r="X81" i="23"/>
  <c r="Q81" i="23"/>
  <c r="N81" i="23"/>
  <c r="M81" i="23"/>
  <c r="L81" i="23"/>
  <c r="K81" i="23"/>
  <c r="J81" i="23"/>
  <c r="H81" i="23"/>
  <c r="I81" i="23"/>
  <c r="B81" i="23"/>
  <c r="AC80" i="23"/>
  <c r="AB80" i="23"/>
  <c r="AA80" i="23"/>
  <c r="Z80" i="23"/>
  <c r="Y80" i="23"/>
  <c r="W80" i="23"/>
  <c r="X80" i="23"/>
  <c r="Q80" i="23"/>
  <c r="N80" i="23"/>
  <c r="M80" i="23"/>
  <c r="L80" i="23"/>
  <c r="K80" i="23"/>
  <c r="J80" i="23"/>
  <c r="H80" i="23"/>
  <c r="I80" i="23"/>
  <c r="B80" i="23"/>
  <c r="AC79" i="23"/>
  <c r="AB79" i="23"/>
  <c r="AA79" i="23"/>
  <c r="Z79" i="23"/>
  <c r="Y79" i="23"/>
  <c r="W79" i="23"/>
  <c r="X79" i="23"/>
  <c r="Q79" i="23"/>
  <c r="N79" i="23"/>
  <c r="M79" i="23"/>
  <c r="L79" i="23"/>
  <c r="K79" i="23"/>
  <c r="J79" i="23"/>
  <c r="H79" i="23"/>
  <c r="I79" i="23"/>
  <c r="B79" i="23"/>
  <c r="AC78" i="23"/>
  <c r="AB78" i="23"/>
  <c r="AA78" i="23"/>
  <c r="Z78" i="23"/>
  <c r="Y78" i="23"/>
  <c r="W78" i="23"/>
  <c r="X78" i="23"/>
  <c r="Q78" i="23"/>
  <c r="N78" i="23"/>
  <c r="M78" i="23"/>
  <c r="L78" i="23"/>
  <c r="K78" i="23"/>
  <c r="J78" i="23"/>
  <c r="H78" i="23"/>
  <c r="I78" i="23"/>
  <c r="B78" i="23"/>
  <c r="AC77" i="23"/>
  <c r="AB77" i="23"/>
  <c r="AA77" i="23"/>
  <c r="Z77" i="23"/>
  <c r="Y77" i="23"/>
  <c r="W77" i="23"/>
  <c r="X77" i="23"/>
  <c r="Q77" i="23"/>
  <c r="N77" i="23"/>
  <c r="M77" i="23"/>
  <c r="L77" i="23"/>
  <c r="K77" i="23"/>
  <c r="J77" i="23"/>
  <c r="H77" i="23"/>
  <c r="I77" i="23"/>
  <c r="B77" i="23"/>
  <c r="AC76" i="23"/>
  <c r="AB76" i="23"/>
  <c r="AA76" i="23"/>
  <c r="Z76" i="23"/>
  <c r="Y76" i="23"/>
  <c r="W76" i="23"/>
  <c r="X76" i="23"/>
  <c r="Q76" i="23"/>
  <c r="N76" i="23"/>
  <c r="M76" i="23"/>
  <c r="L76" i="23"/>
  <c r="K76" i="23"/>
  <c r="J76" i="23"/>
  <c r="H76" i="23"/>
  <c r="I76" i="23"/>
  <c r="B76" i="23"/>
  <c r="AC75" i="23"/>
  <c r="AB75" i="23"/>
  <c r="AA75" i="23"/>
  <c r="Z75" i="23"/>
  <c r="Y75" i="23"/>
  <c r="W75" i="23"/>
  <c r="X75" i="23"/>
  <c r="Q75" i="23"/>
  <c r="N75" i="23"/>
  <c r="M75" i="23"/>
  <c r="L75" i="23"/>
  <c r="K75" i="23"/>
  <c r="J75" i="23"/>
  <c r="H75" i="23"/>
  <c r="I75" i="23"/>
  <c r="B75" i="23"/>
  <c r="AC74" i="23"/>
  <c r="AB74" i="23"/>
  <c r="AA74" i="23"/>
  <c r="Z74" i="23"/>
  <c r="Y74" i="23"/>
  <c r="W74" i="23"/>
  <c r="X74" i="23"/>
  <c r="Q74" i="23"/>
  <c r="N74" i="23"/>
  <c r="M74" i="23"/>
  <c r="L74" i="23"/>
  <c r="K74" i="23"/>
  <c r="J74" i="23"/>
  <c r="H74" i="23"/>
  <c r="I74" i="23"/>
  <c r="B74" i="23"/>
  <c r="AC73" i="23"/>
  <c r="AB73" i="23"/>
  <c r="AA73" i="23"/>
  <c r="Z73" i="23"/>
  <c r="Y73" i="23"/>
  <c r="W73" i="23"/>
  <c r="X73" i="23"/>
  <c r="Q73" i="23"/>
  <c r="N73" i="23"/>
  <c r="M73" i="23"/>
  <c r="L73" i="23"/>
  <c r="K73" i="23"/>
  <c r="J73" i="23"/>
  <c r="H73" i="23"/>
  <c r="I73" i="23"/>
  <c r="B73" i="23"/>
  <c r="AC72" i="23"/>
  <c r="AB72" i="23"/>
  <c r="AA72" i="23"/>
  <c r="Z72" i="23"/>
  <c r="Y72" i="23"/>
  <c r="W72" i="23"/>
  <c r="X72" i="23"/>
  <c r="Q72" i="23"/>
  <c r="N72" i="23"/>
  <c r="M72" i="23"/>
  <c r="L72" i="23"/>
  <c r="K72" i="23"/>
  <c r="J72" i="23"/>
  <c r="H72" i="23"/>
  <c r="I72" i="23"/>
  <c r="B72" i="23"/>
  <c r="AC71" i="23"/>
  <c r="AB71" i="23"/>
  <c r="AA71" i="23"/>
  <c r="Z71" i="23"/>
  <c r="Y71" i="23"/>
  <c r="W71" i="23"/>
  <c r="X71" i="23"/>
  <c r="Q71" i="23"/>
  <c r="N71" i="23"/>
  <c r="M71" i="23"/>
  <c r="L71" i="23"/>
  <c r="K71" i="23"/>
  <c r="J71" i="23"/>
  <c r="H71" i="23"/>
  <c r="I71" i="23"/>
  <c r="B71" i="23"/>
  <c r="AC70" i="23"/>
  <c r="AB70" i="23"/>
  <c r="AA70" i="23"/>
  <c r="Z70" i="23"/>
  <c r="Y70" i="23"/>
  <c r="W70" i="23"/>
  <c r="X70" i="23"/>
  <c r="Q70" i="23"/>
  <c r="N70" i="23"/>
  <c r="M70" i="23"/>
  <c r="L70" i="23"/>
  <c r="K70" i="23"/>
  <c r="J70" i="23"/>
  <c r="H70" i="23"/>
  <c r="I70" i="23"/>
  <c r="B70" i="23"/>
  <c r="AC69" i="23"/>
  <c r="AB69" i="23"/>
  <c r="AA69" i="23"/>
  <c r="Z69" i="23"/>
  <c r="Y69" i="23"/>
  <c r="W69" i="23"/>
  <c r="X69" i="23"/>
  <c r="Q69" i="23"/>
  <c r="N69" i="23"/>
  <c r="M69" i="23"/>
  <c r="L69" i="23"/>
  <c r="K69" i="23"/>
  <c r="J69" i="23"/>
  <c r="H69" i="23"/>
  <c r="I69" i="23"/>
  <c r="B69" i="23"/>
  <c r="AC68" i="23"/>
  <c r="AB68" i="23"/>
  <c r="AA68" i="23"/>
  <c r="Z68" i="23"/>
  <c r="Y68" i="23"/>
  <c r="W68" i="23"/>
  <c r="X68" i="23"/>
  <c r="Q68" i="23"/>
  <c r="N68" i="23"/>
  <c r="M68" i="23"/>
  <c r="L68" i="23"/>
  <c r="K68" i="23"/>
  <c r="J68" i="23"/>
  <c r="H68" i="23"/>
  <c r="I68" i="23"/>
  <c r="B68" i="23"/>
  <c r="AC67" i="23"/>
  <c r="AB67" i="23"/>
  <c r="AA67" i="23"/>
  <c r="Z67" i="23"/>
  <c r="Y67" i="23"/>
  <c r="W67" i="23"/>
  <c r="X67" i="23"/>
  <c r="Q67" i="23"/>
  <c r="N67" i="23"/>
  <c r="M67" i="23"/>
  <c r="L67" i="23"/>
  <c r="K67" i="23"/>
  <c r="J67" i="23"/>
  <c r="H67" i="23"/>
  <c r="I67" i="23"/>
  <c r="B67" i="23"/>
  <c r="AC66" i="23"/>
  <c r="AB66" i="23"/>
  <c r="AA66" i="23"/>
  <c r="Z66" i="23"/>
  <c r="Y66" i="23"/>
  <c r="W66" i="23"/>
  <c r="X66" i="23"/>
  <c r="Q66" i="23"/>
  <c r="N66" i="23"/>
  <c r="M66" i="23"/>
  <c r="L66" i="23"/>
  <c r="K66" i="23"/>
  <c r="J66" i="23"/>
  <c r="H66" i="23"/>
  <c r="I66" i="23"/>
  <c r="B66" i="23"/>
  <c r="AC65" i="23"/>
  <c r="AB65" i="23"/>
  <c r="AA65" i="23"/>
  <c r="Z65" i="23"/>
  <c r="Y65" i="23"/>
  <c r="W65" i="23"/>
  <c r="X65" i="23"/>
  <c r="Q65" i="23"/>
  <c r="N65" i="23"/>
  <c r="M65" i="23"/>
  <c r="L65" i="23"/>
  <c r="K65" i="23"/>
  <c r="J65" i="23"/>
  <c r="H65" i="23"/>
  <c r="I65" i="23"/>
  <c r="B65" i="23"/>
  <c r="AC64" i="23"/>
  <c r="AB64" i="23"/>
  <c r="AA64" i="23"/>
  <c r="Z64" i="23"/>
  <c r="Y64" i="23"/>
  <c r="W64" i="23"/>
  <c r="X64" i="23"/>
  <c r="Q64" i="23"/>
  <c r="N64" i="23"/>
  <c r="M64" i="23"/>
  <c r="L64" i="23"/>
  <c r="K64" i="23"/>
  <c r="J64" i="23"/>
  <c r="H64" i="23"/>
  <c r="I64" i="23"/>
  <c r="B64" i="23"/>
  <c r="AC63" i="23"/>
  <c r="AB63" i="23"/>
  <c r="AA63" i="23"/>
  <c r="Z63" i="23"/>
  <c r="Y63" i="23"/>
  <c r="W63" i="23"/>
  <c r="X63" i="23"/>
  <c r="Q63" i="23"/>
  <c r="N63" i="23"/>
  <c r="M63" i="23"/>
  <c r="L63" i="23"/>
  <c r="K63" i="23"/>
  <c r="J63" i="23"/>
  <c r="H63" i="23"/>
  <c r="I63" i="23"/>
  <c r="B63" i="23"/>
  <c r="AC62" i="23"/>
  <c r="AB62" i="23"/>
  <c r="AA62" i="23"/>
  <c r="Z62" i="23"/>
  <c r="Y62" i="23"/>
  <c r="W62" i="23"/>
  <c r="X62" i="23"/>
  <c r="Q62" i="23"/>
  <c r="N62" i="23"/>
  <c r="M62" i="23"/>
  <c r="L62" i="23"/>
  <c r="K62" i="23"/>
  <c r="J62" i="23"/>
  <c r="H62" i="23"/>
  <c r="I62" i="23"/>
  <c r="B62" i="23"/>
  <c r="AC61" i="23"/>
  <c r="AB61" i="23"/>
  <c r="AA61" i="23"/>
  <c r="Z61" i="23"/>
  <c r="Y61" i="23"/>
  <c r="W61" i="23"/>
  <c r="X61" i="23"/>
  <c r="Q61" i="23"/>
  <c r="N61" i="23"/>
  <c r="M61" i="23"/>
  <c r="L61" i="23"/>
  <c r="K61" i="23"/>
  <c r="J61" i="23"/>
  <c r="H61" i="23"/>
  <c r="I61" i="23"/>
  <c r="B61" i="23"/>
  <c r="AC60" i="23"/>
  <c r="AB60" i="23"/>
  <c r="AA60" i="23"/>
  <c r="Z60" i="23"/>
  <c r="Y60" i="23"/>
  <c r="W60" i="23"/>
  <c r="X60" i="23"/>
  <c r="Q60" i="23"/>
  <c r="N60" i="23"/>
  <c r="M60" i="23"/>
  <c r="L60" i="23"/>
  <c r="K60" i="23"/>
  <c r="J60" i="23"/>
  <c r="H60" i="23"/>
  <c r="I60" i="23"/>
  <c r="B60" i="23"/>
  <c r="AC59" i="23"/>
  <c r="AB59" i="23"/>
  <c r="AA59" i="23"/>
  <c r="Z59" i="23"/>
  <c r="Y59" i="23"/>
  <c r="W59" i="23"/>
  <c r="X59" i="23"/>
  <c r="Q59" i="23"/>
  <c r="N59" i="23"/>
  <c r="M59" i="23"/>
  <c r="L59" i="23"/>
  <c r="K59" i="23"/>
  <c r="J59" i="23"/>
  <c r="H59" i="23"/>
  <c r="I59" i="23"/>
  <c r="B59" i="23"/>
  <c r="AC58" i="23"/>
  <c r="AB58" i="23"/>
  <c r="AA58" i="23"/>
  <c r="Z58" i="23"/>
  <c r="Y58" i="23"/>
  <c r="W58" i="23"/>
  <c r="X58" i="23"/>
  <c r="Q58" i="23"/>
  <c r="N58" i="23"/>
  <c r="M58" i="23"/>
  <c r="L58" i="23"/>
  <c r="K58" i="23"/>
  <c r="J58" i="23"/>
  <c r="H58" i="23"/>
  <c r="I58" i="23"/>
  <c r="B58" i="23"/>
  <c r="AC57" i="23"/>
  <c r="AB57" i="23"/>
  <c r="AA57" i="23"/>
  <c r="Z57" i="23"/>
  <c r="Y57" i="23"/>
  <c r="W57" i="23"/>
  <c r="X57" i="23"/>
  <c r="Q57" i="23"/>
  <c r="M57" i="23"/>
  <c r="L57" i="23"/>
  <c r="K57" i="23"/>
  <c r="J57" i="23"/>
  <c r="H57" i="23"/>
  <c r="I57" i="23" s="1"/>
  <c r="B57" i="23"/>
  <c r="AC56" i="23"/>
  <c r="AB56" i="23"/>
  <c r="AA56" i="23"/>
  <c r="Z56" i="23"/>
  <c r="Y56" i="23"/>
  <c r="W56" i="23"/>
  <c r="X56" i="23"/>
  <c r="Q56" i="23"/>
  <c r="M56" i="23"/>
  <c r="L56" i="23"/>
  <c r="K56" i="23"/>
  <c r="J56" i="23"/>
  <c r="H56" i="23"/>
  <c r="I56" i="23"/>
  <c r="B56" i="23"/>
  <c r="AC55" i="23"/>
  <c r="AB55" i="23"/>
  <c r="AA55" i="23"/>
  <c r="Z55" i="23"/>
  <c r="Y55" i="23"/>
  <c r="W55" i="23"/>
  <c r="X55" i="23" s="1"/>
  <c r="Q55" i="23"/>
  <c r="M55" i="23"/>
  <c r="L55" i="23"/>
  <c r="K55" i="23"/>
  <c r="J55" i="23"/>
  <c r="H55" i="23"/>
  <c r="I55" i="23" s="1"/>
  <c r="AC54" i="23"/>
  <c r="AB54" i="23"/>
  <c r="AA54" i="23"/>
  <c r="Z54" i="23"/>
  <c r="Y54" i="23"/>
  <c r="W54" i="23"/>
  <c r="X54" i="23"/>
  <c r="Q54" i="23"/>
  <c r="M54" i="23"/>
  <c r="L54" i="23"/>
  <c r="K54" i="23"/>
  <c r="J54" i="23"/>
  <c r="H54" i="23"/>
  <c r="I54" i="23"/>
  <c r="AC53" i="23"/>
  <c r="AB53" i="23"/>
  <c r="AA53" i="23"/>
  <c r="Z53" i="23"/>
  <c r="Y53" i="23"/>
  <c r="X53" i="23"/>
  <c r="W53" i="23"/>
  <c r="Q53" i="23"/>
  <c r="M53" i="23"/>
  <c r="L53" i="23"/>
  <c r="K53" i="23"/>
  <c r="J53" i="23"/>
  <c r="H53" i="23"/>
  <c r="I53" i="23" s="1"/>
  <c r="B53" i="23"/>
  <c r="AC52" i="23"/>
  <c r="AB52" i="23"/>
  <c r="AA52" i="23"/>
  <c r="Z52" i="23"/>
  <c r="Y52" i="23"/>
  <c r="X52" i="23"/>
  <c r="W52" i="23"/>
  <c r="Q52" i="23"/>
  <c r="M52" i="23"/>
  <c r="L52" i="23"/>
  <c r="K52" i="23"/>
  <c r="J52" i="23"/>
  <c r="H52" i="23"/>
  <c r="I52" i="23"/>
  <c r="B52" i="23"/>
  <c r="AC51" i="23"/>
  <c r="AB51" i="23"/>
  <c r="AA51" i="23"/>
  <c r="Z51" i="23"/>
  <c r="Y51" i="23"/>
  <c r="W51" i="23"/>
  <c r="X51" i="23"/>
  <c r="Q51" i="23"/>
  <c r="M51" i="23"/>
  <c r="L51" i="23"/>
  <c r="K51" i="23"/>
  <c r="J51" i="23"/>
  <c r="H51" i="23"/>
  <c r="I51" i="23"/>
  <c r="B51" i="23"/>
  <c r="AC50" i="23"/>
  <c r="AB50" i="23"/>
  <c r="AA50" i="23"/>
  <c r="Z50" i="23"/>
  <c r="Y50" i="23"/>
  <c r="W50" i="23"/>
  <c r="X50" i="23"/>
  <c r="Q50" i="23"/>
  <c r="M50" i="23"/>
  <c r="L50" i="23"/>
  <c r="K50" i="23"/>
  <c r="J50" i="23"/>
  <c r="H50" i="23"/>
  <c r="I50" i="23"/>
  <c r="B50" i="23"/>
  <c r="AC49" i="23"/>
  <c r="AB49" i="23"/>
  <c r="AA49" i="23"/>
  <c r="Z49" i="23"/>
  <c r="Y49" i="23"/>
  <c r="W49" i="23"/>
  <c r="X49" i="23"/>
  <c r="Q49" i="23"/>
  <c r="M49" i="23"/>
  <c r="L49" i="23"/>
  <c r="K49" i="23"/>
  <c r="J49" i="23"/>
  <c r="H49" i="23"/>
  <c r="I49" i="23" s="1"/>
  <c r="B49" i="23"/>
  <c r="AC48" i="23"/>
  <c r="AB48" i="23"/>
  <c r="AA48" i="23"/>
  <c r="Z48" i="23"/>
  <c r="Y48" i="23"/>
  <c r="X48" i="23"/>
  <c r="W48" i="23"/>
  <c r="Q48" i="23"/>
  <c r="M48" i="23"/>
  <c r="L48" i="23"/>
  <c r="K48" i="23"/>
  <c r="J48" i="23"/>
  <c r="H48" i="23"/>
  <c r="I48" i="23"/>
  <c r="B48" i="23"/>
  <c r="AC47" i="23"/>
  <c r="AB47" i="23"/>
  <c r="AA47" i="23"/>
  <c r="Z47" i="23"/>
  <c r="Y47" i="23"/>
  <c r="W47" i="23"/>
  <c r="X47" i="23"/>
  <c r="Q47" i="23"/>
  <c r="M47" i="23"/>
  <c r="L47" i="23"/>
  <c r="K47" i="23"/>
  <c r="J47" i="23"/>
  <c r="H47" i="23"/>
  <c r="I47" i="23"/>
  <c r="B47" i="23"/>
  <c r="AC46" i="23"/>
  <c r="AB46" i="23"/>
  <c r="AA46" i="23"/>
  <c r="Z46" i="23"/>
  <c r="Y46" i="23"/>
  <c r="W46" i="23"/>
  <c r="X46" i="23" s="1"/>
  <c r="Q46" i="23"/>
  <c r="M46" i="23"/>
  <c r="L46" i="23"/>
  <c r="K46" i="23"/>
  <c r="J46" i="23"/>
  <c r="I46" i="23"/>
  <c r="H46" i="23"/>
  <c r="B46" i="23"/>
  <c r="AC45" i="23"/>
  <c r="AB45" i="23"/>
  <c r="AA45" i="23"/>
  <c r="Z45" i="23"/>
  <c r="Y45" i="23"/>
  <c r="W45" i="23"/>
  <c r="X45" i="23" s="1"/>
  <c r="Q45" i="23"/>
  <c r="M45" i="23"/>
  <c r="L45" i="23"/>
  <c r="K45" i="23"/>
  <c r="J45" i="23"/>
  <c r="H45" i="23"/>
  <c r="I45" i="23" s="1"/>
  <c r="B45" i="23"/>
  <c r="AC44" i="23"/>
  <c r="AB44" i="23"/>
  <c r="AA44" i="23"/>
  <c r="Z44" i="23"/>
  <c r="Y44" i="23"/>
  <c r="X44" i="23"/>
  <c r="W44" i="23"/>
  <c r="Q44" i="23"/>
  <c r="M44" i="23"/>
  <c r="L44" i="23"/>
  <c r="K44" i="23"/>
  <c r="J44" i="23"/>
  <c r="H44" i="23"/>
  <c r="I44" i="23"/>
  <c r="B44" i="23"/>
  <c r="AC43" i="23"/>
  <c r="AB43" i="23"/>
  <c r="AA43" i="23"/>
  <c r="Z43" i="23"/>
  <c r="Y43" i="23"/>
  <c r="W43" i="23"/>
  <c r="X43" i="23"/>
  <c r="Q43" i="23"/>
  <c r="M43" i="23"/>
  <c r="L43" i="23"/>
  <c r="K43" i="23"/>
  <c r="J43" i="23"/>
  <c r="H43" i="23"/>
  <c r="I43" i="23"/>
  <c r="B43" i="23"/>
  <c r="AC42" i="23"/>
  <c r="AB42" i="23"/>
  <c r="AA42" i="23"/>
  <c r="Z42" i="23"/>
  <c r="Y42" i="23"/>
  <c r="W42" i="23"/>
  <c r="X42" i="23"/>
  <c r="Q42" i="23"/>
  <c r="M42" i="23"/>
  <c r="L42" i="23"/>
  <c r="K42" i="23"/>
  <c r="J42" i="23"/>
  <c r="H42" i="23"/>
  <c r="I42" i="23"/>
  <c r="B42" i="23"/>
  <c r="AC41" i="23"/>
  <c r="AB41" i="23"/>
  <c r="AA41" i="23"/>
  <c r="Z41" i="23"/>
  <c r="Y41" i="23"/>
  <c r="W41" i="23"/>
  <c r="X41" i="23" s="1"/>
  <c r="Q41" i="23"/>
  <c r="M41" i="23"/>
  <c r="L41" i="23"/>
  <c r="K41" i="23"/>
  <c r="J41" i="23"/>
  <c r="H41" i="23"/>
  <c r="I41" i="23" s="1"/>
  <c r="B41" i="23"/>
  <c r="AC40" i="23"/>
  <c r="AB40" i="23"/>
  <c r="AA40" i="23"/>
  <c r="Z40" i="23"/>
  <c r="Y40" i="23"/>
  <c r="W40" i="23"/>
  <c r="X40" i="23" s="1"/>
  <c r="Q40" i="23"/>
  <c r="M40" i="23"/>
  <c r="L40" i="23"/>
  <c r="K40" i="23"/>
  <c r="J40" i="23"/>
  <c r="H40" i="23"/>
  <c r="I40" i="23"/>
  <c r="B40" i="23"/>
  <c r="AC39" i="23"/>
  <c r="AB39" i="23"/>
  <c r="AA39" i="23"/>
  <c r="Z39" i="23"/>
  <c r="Y39" i="23"/>
  <c r="W39" i="23"/>
  <c r="X39" i="23"/>
  <c r="Q39" i="23"/>
  <c r="M39" i="23"/>
  <c r="L39" i="23"/>
  <c r="K39" i="23"/>
  <c r="J39" i="23"/>
  <c r="H39" i="23"/>
  <c r="I39" i="23"/>
  <c r="B39" i="23"/>
  <c r="AC38" i="23"/>
  <c r="AB38" i="23"/>
  <c r="AA38" i="23"/>
  <c r="Z38" i="23"/>
  <c r="Y38" i="23"/>
  <c r="W38" i="23"/>
  <c r="X38" i="23"/>
  <c r="Q38" i="23"/>
  <c r="M38" i="23"/>
  <c r="L38" i="23"/>
  <c r="K38" i="23"/>
  <c r="J38" i="23"/>
  <c r="H38" i="23"/>
  <c r="I38" i="23" s="1"/>
  <c r="AC37" i="23"/>
  <c r="AB37" i="23"/>
  <c r="AA37" i="23"/>
  <c r="Z37" i="23"/>
  <c r="Y37" i="23"/>
  <c r="X37" i="23"/>
  <c r="W37" i="23"/>
  <c r="Q37" i="23"/>
  <c r="M37" i="23"/>
  <c r="L37" i="23"/>
  <c r="K37" i="23"/>
  <c r="J37" i="23"/>
  <c r="H37" i="23"/>
  <c r="I37" i="23"/>
  <c r="AC36" i="23"/>
  <c r="AB36" i="23"/>
  <c r="AA36" i="23"/>
  <c r="Z36" i="23"/>
  <c r="Y36" i="23"/>
  <c r="W36" i="23"/>
  <c r="X36" i="23"/>
  <c r="Q36" i="23"/>
  <c r="N36" i="23"/>
  <c r="M36" i="23"/>
  <c r="L36" i="23"/>
  <c r="K36" i="23"/>
  <c r="J36" i="23"/>
  <c r="H36" i="23"/>
  <c r="I36" i="23"/>
  <c r="B36" i="23"/>
  <c r="AC35" i="23"/>
  <c r="AB35" i="23"/>
  <c r="AA35" i="23"/>
  <c r="Z35" i="23"/>
  <c r="Y35" i="23"/>
  <c r="W35" i="23"/>
  <c r="X35" i="23"/>
  <c r="Q35" i="23"/>
  <c r="N35" i="23"/>
  <c r="M35" i="23"/>
  <c r="L35" i="23"/>
  <c r="K35" i="23"/>
  <c r="J35" i="23"/>
  <c r="H35" i="23"/>
  <c r="I35" i="23"/>
  <c r="B35" i="23"/>
  <c r="AC34" i="23"/>
  <c r="AB34" i="23"/>
  <c r="AA34" i="23"/>
  <c r="Z34" i="23"/>
  <c r="Y34" i="23"/>
  <c r="W34" i="23"/>
  <c r="X34" i="23" s="1"/>
  <c r="Q34" i="23"/>
  <c r="N34" i="23"/>
  <c r="M34" i="23"/>
  <c r="L34" i="23"/>
  <c r="K34" i="23"/>
  <c r="J34" i="23"/>
  <c r="H34" i="23"/>
  <c r="I34" i="23"/>
  <c r="B34" i="23"/>
  <c r="AC33" i="23"/>
  <c r="AB33" i="23"/>
  <c r="AA33" i="23"/>
  <c r="Z33" i="23"/>
  <c r="Y33" i="23"/>
  <c r="W33" i="23"/>
  <c r="X33" i="23"/>
  <c r="Q33" i="23"/>
  <c r="N33" i="23"/>
  <c r="M33" i="23"/>
  <c r="L33" i="23"/>
  <c r="K33" i="23"/>
  <c r="J33" i="23"/>
  <c r="H33" i="23"/>
  <c r="I33" i="23"/>
  <c r="B33" i="23"/>
  <c r="AC32" i="23"/>
  <c r="AB32" i="23"/>
  <c r="AA32" i="23"/>
  <c r="Z32" i="23"/>
  <c r="Y32" i="23"/>
  <c r="W32" i="23"/>
  <c r="X32" i="23"/>
  <c r="Q32" i="23"/>
  <c r="N32" i="23"/>
  <c r="M32" i="23"/>
  <c r="L32" i="23"/>
  <c r="K32" i="23"/>
  <c r="J32" i="23"/>
  <c r="H32" i="23"/>
  <c r="I32" i="23"/>
  <c r="B32" i="23"/>
  <c r="AC31" i="23"/>
  <c r="AB31" i="23"/>
  <c r="AA31" i="23"/>
  <c r="Z31" i="23"/>
  <c r="Y31" i="23"/>
  <c r="W31" i="23"/>
  <c r="X31" i="23"/>
  <c r="Q31" i="23"/>
  <c r="N31" i="23"/>
  <c r="M31" i="23"/>
  <c r="L31" i="23"/>
  <c r="K31" i="23"/>
  <c r="J31" i="23"/>
  <c r="H31" i="23"/>
  <c r="I31" i="23"/>
  <c r="B31" i="23"/>
  <c r="AC30" i="23"/>
  <c r="AB30" i="23"/>
  <c r="AA30" i="23"/>
  <c r="Z30" i="23"/>
  <c r="Y30" i="23"/>
  <c r="W30" i="23"/>
  <c r="X30" i="23"/>
  <c r="Q30" i="23"/>
  <c r="N30" i="23"/>
  <c r="M30" i="23"/>
  <c r="L30" i="23"/>
  <c r="K30" i="23"/>
  <c r="J30" i="23"/>
  <c r="H30" i="23"/>
  <c r="I30" i="23" s="1"/>
  <c r="B30" i="23"/>
  <c r="AC29" i="23"/>
  <c r="AB29" i="23"/>
  <c r="AA29" i="23"/>
  <c r="Z29" i="23"/>
  <c r="Y29" i="23"/>
  <c r="W29" i="23"/>
  <c r="X29" i="23"/>
  <c r="Q29" i="23"/>
  <c r="N29" i="23"/>
  <c r="M29" i="23"/>
  <c r="L29" i="23"/>
  <c r="K29" i="23"/>
  <c r="J29" i="23"/>
  <c r="H29" i="23"/>
  <c r="I29" i="23"/>
  <c r="B29" i="23"/>
  <c r="AC28" i="23"/>
  <c r="AB28" i="23"/>
  <c r="AA28" i="23"/>
  <c r="Z28" i="23"/>
  <c r="Y28" i="23"/>
  <c r="W28" i="23"/>
  <c r="X28" i="23"/>
  <c r="Q28" i="23"/>
  <c r="N28" i="23"/>
  <c r="M28" i="23"/>
  <c r="L28" i="23"/>
  <c r="K28" i="23"/>
  <c r="J28" i="23"/>
  <c r="H28" i="23"/>
  <c r="I28" i="23"/>
  <c r="B28" i="23"/>
  <c r="AC27" i="23"/>
  <c r="AB27" i="23"/>
  <c r="AA27" i="23"/>
  <c r="Z27" i="23"/>
  <c r="Y27" i="23"/>
  <c r="W27" i="23"/>
  <c r="X27" i="23"/>
  <c r="Q27" i="23"/>
  <c r="N27" i="23"/>
  <c r="M27" i="23"/>
  <c r="L27" i="23"/>
  <c r="K27" i="23"/>
  <c r="J27" i="23"/>
  <c r="H27" i="23"/>
  <c r="I27" i="23"/>
  <c r="B27" i="23"/>
  <c r="AC26" i="23"/>
  <c r="AB26" i="23"/>
  <c r="AA26" i="23"/>
  <c r="Z26" i="23"/>
  <c r="Y26" i="23"/>
  <c r="W26" i="23"/>
  <c r="X26" i="23"/>
  <c r="Q26" i="23"/>
  <c r="N26" i="23"/>
  <c r="M26" i="23"/>
  <c r="L26" i="23"/>
  <c r="K26" i="23"/>
  <c r="J26" i="23"/>
  <c r="H26" i="23"/>
  <c r="I26" i="23"/>
  <c r="B26" i="23"/>
  <c r="AC25" i="23"/>
  <c r="AB25" i="23"/>
  <c r="AA25" i="23"/>
  <c r="Z25" i="23"/>
  <c r="Y25" i="23"/>
  <c r="W25" i="23"/>
  <c r="X25" i="23" s="1"/>
  <c r="Q25" i="23"/>
  <c r="N25" i="23"/>
  <c r="M25" i="23"/>
  <c r="L25" i="23"/>
  <c r="K25" i="23"/>
  <c r="J25" i="23"/>
  <c r="H25" i="23"/>
  <c r="I25" i="23"/>
  <c r="B25" i="23"/>
  <c r="AC24" i="23"/>
  <c r="AB24" i="23"/>
  <c r="AA24" i="23"/>
  <c r="Z24" i="23"/>
  <c r="Y24" i="23"/>
  <c r="W24" i="23"/>
  <c r="X24" i="23"/>
  <c r="Q24" i="23"/>
  <c r="N24" i="23"/>
  <c r="M24" i="23"/>
  <c r="L24" i="23"/>
  <c r="K24" i="23"/>
  <c r="J24" i="23"/>
  <c r="H24" i="23"/>
  <c r="I24" i="23"/>
  <c r="B24" i="23"/>
  <c r="AC23" i="23"/>
  <c r="AB23" i="23"/>
  <c r="AA23" i="23"/>
  <c r="Z23" i="23"/>
  <c r="Y23" i="23"/>
  <c r="W23" i="23"/>
  <c r="X23" i="23"/>
  <c r="Q23" i="23"/>
  <c r="N23" i="23"/>
  <c r="M23" i="23"/>
  <c r="L23" i="23"/>
  <c r="K23" i="23"/>
  <c r="J23" i="23"/>
  <c r="H23" i="23"/>
  <c r="I23" i="23"/>
  <c r="B23" i="23"/>
  <c r="AC22" i="23"/>
  <c r="AB22" i="23"/>
  <c r="AA22" i="23"/>
  <c r="Z22" i="23"/>
  <c r="Y22" i="23"/>
  <c r="W22" i="23"/>
  <c r="X22" i="23"/>
  <c r="Q22" i="23"/>
  <c r="N22" i="23"/>
  <c r="M22" i="23"/>
  <c r="L22" i="23"/>
  <c r="K22" i="23"/>
  <c r="J22" i="23"/>
  <c r="H22" i="23"/>
  <c r="I22" i="23"/>
  <c r="B22" i="23"/>
  <c r="AC21" i="23"/>
  <c r="AB21" i="23"/>
  <c r="AA21" i="23"/>
  <c r="Z21" i="23"/>
  <c r="Y21" i="23"/>
  <c r="W21" i="23"/>
  <c r="X21" i="23"/>
  <c r="Q21" i="23"/>
  <c r="N21" i="23"/>
  <c r="M21" i="23"/>
  <c r="L21" i="23"/>
  <c r="K21" i="23"/>
  <c r="J21" i="23"/>
  <c r="H21" i="23"/>
  <c r="I21" i="23" s="1"/>
  <c r="B21" i="23"/>
  <c r="AC20" i="23"/>
  <c r="AB20" i="23"/>
  <c r="AA20" i="23"/>
  <c r="Z20" i="23"/>
  <c r="Y20" i="23"/>
  <c r="W20" i="23"/>
  <c r="X20" i="23"/>
  <c r="Q20" i="23"/>
  <c r="N20" i="23"/>
  <c r="M20" i="23"/>
  <c r="L20" i="23"/>
  <c r="K20" i="23"/>
  <c r="J20" i="23"/>
  <c r="H20" i="23"/>
  <c r="I20" i="23"/>
  <c r="B20" i="23"/>
  <c r="AC19" i="23"/>
  <c r="AB19" i="23"/>
  <c r="AA19" i="23"/>
  <c r="Z19" i="23"/>
  <c r="Y19" i="23"/>
  <c r="W19" i="23"/>
  <c r="X19" i="23" s="1"/>
  <c r="Q19" i="23"/>
  <c r="N19" i="23"/>
  <c r="M19" i="23"/>
  <c r="L19" i="23"/>
  <c r="K19" i="23"/>
  <c r="J19" i="23"/>
  <c r="H19" i="23"/>
  <c r="I19" i="23"/>
  <c r="B19" i="23"/>
  <c r="AC18" i="23"/>
  <c r="AB18" i="23"/>
  <c r="AA18" i="23"/>
  <c r="Z18" i="23"/>
  <c r="Y18" i="23"/>
  <c r="W18" i="23"/>
  <c r="X18" i="23"/>
  <c r="Q18" i="23"/>
  <c r="N18" i="23"/>
  <c r="M18" i="23"/>
  <c r="L18" i="23"/>
  <c r="K18" i="23"/>
  <c r="J18" i="23"/>
  <c r="H18" i="23"/>
  <c r="I18" i="23"/>
  <c r="B18" i="23"/>
  <c r="AC17" i="23"/>
  <c r="AB17" i="23"/>
  <c r="AA17" i="23"/>
  <c r="Z17" i="23"/>
  <c r="Y17" i="23"/>
  <c r="W17" i="23"/>
  <c r="X17" i="23"/>
  <c r="Q17" i="23"/>
  <c r="N17" i="23"/>
  <c r="M17" i="23"/>
  <c r="L17" i="23"/>
  <c r="K17" i="23"/>
  <c r="J17" i="23"/>
  <c r="H17" i="23"/>
  <c r="I17" i="23"/>
  <c r="B17" i="23"/>
  <c r="AC16" i="23"/>
  <c r="AB16" i="23"/>
  <c r="AA16" i="23"/>
  <c r="Z16" i="23"/>
  <c r="Y16" i="23"/>
  <c r="W16" i="23"/>
  <c r="X16" i="23" s="1"/>
  <c r="Q16" i="23"/>
  <c r="N16" i="23"/>
  <c r="M16" i="23"/>
  <c r="L16" i="23"/>
  <c r="K16" i="23"/>
  <c r="J16" i="23"/>
  <c r="H16" i="23"/>
  <c r="I16" i="23"/>
  <c r="B16" i="23"/>
  <c r="AC15" i="23"/>
  <c r="AB15" i="23"/>
  <c r="AA15" i="23"/>
  <c r="Z15" i="23"/>
  <c r="Y15" i="23"/>
  <c r="W15" i="23"/>
  <c r="X15" i="23"/>
  <c r="Q15" i="23"/>
  <c r="N15" i="23"/>
  <c r="M15" i="23"/>
  <c r="L15" i="23"/>
  <c r="K15" i="23"/>
  <c r="J15" i="23"/>
  <c r="H15" i="23"/>
  <c r="I15" i="23"/>
  <c r="B15" i="23"/>
  <c r="AC14" i="23"/>
  <c r="AB14" i="23"/>
  <c r="AA14" i="23"/>
  <c r="Z14" i="23"/>
  <c r="Y14" i="23"/>
  <c r="W14" i="23"/>
  <c r="X14" i="23"/>
  <c r="Q14" i="23"/>
  <c r="N14" i="23"/>
  <c r="M14" i="23"/>
  <c r="L14" i="23"/>
  <c r="K14" i="23"/>
  <c r="J14" i="23"/>
  <c r="H14" i="23"/>
  <c r="I14" i="23"/>
  <c r="B14" i="23"/>
  <c r="AC13" i="23"/>
  <c r="AB13" i="23"/>
  <c r="AA13" i="23"/>
  <c r="Z13" i="23"/>
  <c r="Y13" i="23"/>
  <c r="W13" i="23"/>
  <c r="X13" i="23"/>
  <c r="Q13" i="23"/>
  <c r="N13" i="23"/>
  <c r="M13" i="23"/>
  <c r="L13" i="23"/>
  <c r="K13" i="23"/>
  <c r="J13" i="23"/>
  <c r="H13" i="23"/>
  <c r="I13" i="23"/>
  <c r="B13" i="23"/>
  <c r="AC12" i="23"/>
  <c r="AB12" i="23"/>
  <c r="AA12" i="23"/>
  <c r="Z12" i="23"/>
  <c r="Y12" i="23"/>
  <c r="W12" i="23"/>
  <c r="X12" i="23"/>
  <c r="Q12" i="23"/>
  <c r="N12" i="23"/>
  <c r="M12" i="23"/>
  <c r="L12" i="23"/>
  <c r="K12" i="23"/>
  <c r="J12" i="23"/>
  <c r="H12" i="23"/>
  <c r="I12" i="23"/>
  <c r="B12" i="23"/>
  <c r="AC11" i="23"/>
  <c r="AB11" i="23"/>
  <c r="AA11" i="23"/>
  <c r="Z11" i="23"/>
  <c r="Y11" i="23"/>
  <c r="W11" i="23"/>
  <c r="X11" i="23"/>
  <c r="Q11" i="23"/>
  <c r="N11" i="23"/>
  <c r="M11" i="23"/>
  <c r="L11" i="23"/>
  <c r="K11" i="23"/>
  <c r="J11" i="23"/>
  <c r="H11" i="23"/>
  <c r="I11" i="23"/>
  <c r="B11" i="23"/>
  <c r="AC10" i="23"/>
  <c r="AB10" i="23"/>
  <c r="AA10" i="23"/>
  <c r="Z10" i="23"/>
  <c r="Y10" i="23"/>
  <c r="W10" i="23"/>
  <c r="X10" i="23"/>
  <c r="Q10" i="23"/>
  <c r="N10" i="23"/>
  <c r="M10" i="23"/>
  <c r="L10" i="23"/>
  <c r="K10" i="23"/>
  <c r="J10" i="23"/>
  <c r="H10" i="23"/>
  <c r="I10" i="23"/>
  <c r="B10" i="23"/>
  <c r="AC9" i="23"/>
  <c r="AB9" i="23"/>
  <c r="AA9" i="23"/>
  <c r="Z9" i="23"/>
  <c r="Y9" i="23"/>
  <c r="W9" i="23"/>
  <c r="X9" i="23"/>
  <c r="Q9" i="23"/>
  <c r="N9" i="23"/>
  <c r="M9" i="23"/>
  <c r="L9" i="23"/>
  <c r="K9" i="23"/>
  <c r="J9" i="23"/>
  <c r="H9" i="23"/>
  <c r="I9" i="23"/>
  <c r="B9" i="23"/>
  <c r="AC8" i="23"/>
  <c r="AB8" i="23"/>
  <c r="AA8" i="23"/>
  <c r="Z8" i="23"/>
  <c r="Y8" i="23"/>
  <c r="W8" i="23"/>
  <c r="X8" i="23"/>
  <c r="Q8" i="23"/>
  <c r="N8" i="23"/>
  <c r="M8" i="23"/>
  <c r="L8" i="23"/>
  <c r="K8" i="23"/>
  <c r="J8" i="23"/>
  <c r="H8" i="23"/>
  <c r="I8" i="23"/>
  <c r="B8" i="23"/>
  <c r="AC7" i="23"/>
  <c r="AB7" i="23"/>
  <c r="AA7" i="23"/>
  <c r="Z7" i="23"/>
  <c r="Y7" i="23"/>
  <c r="W7" i="23"/>
  <c r="X7" i="23"/>
  <c r="Q7" i="23"/>
  <c r="N7" i="23"/>
  <c r="M7" i="23"/>
  <c r="L7" i="23"/>
  <c r="K7" i="23"/>
  <c r="J7" i="23"/>
  <c r="H7" i="23"/>
  <c r="I7" i="23"/>
  <c r="B7" i="23"/>
  <c r="AC6" i="23"/>
  <c r="AB6" i="23"/>
  <c r="AA6" i="23"/>
  <c r="Z6" i="23"/>
  <c r="Y6" i="23"/>
  <c r="W6" i="23"/>
  <c r="X6" i="23"/>
  <c r="Q6" i="23"/>
  <c r="N6" i="23"/>
  <c r="M6" i="23"/>
  <c r="L6" i="23"/>
  <c r="K6" i="23"/>
  <c r="J6" i="23"/>
  <c r="H6" i="23"/>
  <c r="I6" i="23"/>
  <c r="B6" i="23"/>
  <c r="AC5" i="23"/>
  <c r="AB5" i="23"/>
  <c r="AA5" i="23"/>
  <c r="Z5" i="23"/>
  <c r="Y5" i="23"/>
  <c r="W5" i="23"/>
  <c r="X5" i="23"/>
  <c r="Q5" i="23"/>
  <c r="N5" i="23"/>
  <c r="M5" i="23"/>
  <c r="L5" i="23"/>
  <c r="K5" i="23"/>
  <c r="J5" i="23"/>
  <c r="H5" i="23"/>
  <c r="I5" i="23"/>
  <c r="B5" i="23"/>
  <c r="AC4" i="23"/>
  <c r="AB4" i="23"/>
  <c r="AA4" i="23"/>
  <c r="Z4" i="23"/>
  <c r="Y4" i="23"/>
  <c r="W4" i="23"/>
  <c r="X4" i="23"/>
  <c r="Q4" i="23"/>
  <c r="N4" i="23"/>
  <c r="M4" i="23"/>
  <c r="L4" i="23"/>
  <c r="K4" i="23"/>
  <c r="J4" i="23"/>
  <c r="H4" i="23"/>
  <c r="I4" i="23"/>
  <c r="B4" i="23"/>
  <c r="AC3" i="23"/>
  <c r="AB3" i="23"/>
  <c r="AA3" i="23"/>
  <c r="Z3" i="23"/>
  <c r="Y3" i="23"/>
  <c r="W3" i="23"/>
  <c r="X3" i="23"/>
  <c r="Q3" i="23"/>
  <c r="N3" i="23"/>
  <c r="M3" i="23"/>
  <c r="L3" i="23"/>
  <c r="K3" i="23"/>
  <c r="J3" i="23"/>
  <c r="H3" i="23"/>
  <c r="I3" i="23"/>
  <c r="B3" i="23"/>
  <c r="AC2" i="23"/>
  <c r="AB2" i="23"/>
  <c r="AA2" i="23"/>
  <c r="Z2" i="23"/>
  <c r="Y2" i="23"/>
  <c r="W2" i="23"/>
  <c r="X2" i="23"/>
  <c r="Q2" i="23"/>
  <c r="M2" i="23"/>
  <c r="I2" i="23"/>
  <c r="W737" i="21"/>
  <c r="W736" i="21"/>
  <c r="W735" i="21"/>
  <c r="W734" i="21"/>
  <c r="W733" i="21"/>
  <c r="W732" i="21"/>
  <c r="W731" i="21"/>
  <c r="W730" i="21"/>
  <c r="W728" i="21"/>
  <c r="W727" i="21"/>
  <c r="W726" i="21"/>
  <c r="W725" i="21"/>
  <c r="W724" i="21"/>
  <c r="W723" i="21"/>
  <c r="W722" i="21"/>
  <c r="W721" i="21"/>
  <c r="W720" i="21"/>
  <c r="W719" i="21"/>
  <c r="W718" i="21"/>
  <c r="W717" i="21"/>
  <c r="W714" i="21"/>
  <c r="W713" i="21"/>
  <c r="W712" i="21"/>
  <c r="W711" i="21"/>
  <c r="W710" i="21"/>
  <c r="W706" i="21"/>
  <c r="W702" i="21"/>
  <c r="W701" i="21"/>
  <c r="W700" i="21"/>
  <c r="W699" i="21"/>
  <c r="W698" i="21"/>
  <c r="W697" i="21"/>
  <c r="W673" i="21"/>
  <c r="W672" i="21"/>
  <c r="W671" i="21"/>
  <c r="W670" i="21"/>
  <c r="W668" i="21"/>
  <c r="W667" i="21"/>
  <c r="W666" i="21"/>
  <c r="W665" i="21"/>
  <c r="W664" i="21"/>
  <c r="W663" i="21"/>
  <c r="W662" i="21"/>
  <c r="W661" i="21"/>
  <c r="W660" i="21"/>
  <c r="W659" i="21"/>
  <c r="W658" i="21"/>
  <c r="W656" i="21"/>
  <c r="W654" i="21"/>
  <c r="W651" i="21"/>
  <c r="W650" i="21"/>
  <c r="W649" i="21"/>
  <c r="W648" i="21"/>
  <c r="W647" i="21"/>
  <c r="W644" i="21"/>
  <c r="W642" i="21"/>
  <c r="I635" i="21"/>
  <c r="I634" i="21"/>
  <c r="I633" i="21"/>
  <c r="I632" i="21"/>
  <c r="I631" i="21"/>
  <c r="I630" i="21"/>
  <c r="I629" i="21"/>
  <c r="I628" i="21"/>
  <c r="I627" i="21"/>
  <c r="I626" i="21"/>
  <c r="I625" i="21"/>
  <c r="I624" i="21"/>
  <c r="I623" i="21"/>
  <c r="I622" i="21"/>
  <c r="I621" i="21"/>
  <c r="I620" i="21"/>
  <c r="I619" i="21"/>
  <c r="I618" i="21"/>
  <c r="I617" i="21"/>
  <c r="W618" i="21"/>
  <c r="W616" i="21"/>
  <c r="W613" i="21"/>
  <c r="W612" i="21"/>
  <c r="W611" i="21"/>
  <c r="W608" i="21"/>
  <c r="W606" i="21"/>
  <c r="W605" i="21"/>
  <c r="W604" i="21"/>
  <c r="W603" i="21"/>
  <c r="W602" i="21"/>
  <c r="W601" i="21"/>
  <c r="W600" i="21"/>
  <c r="W599" i="21"/>
  <c r="W598" i="21"/>
  <c r="W597" i="21"/>
  <c r="W592" i="21"/>
  <c r="W591" i="21"/>
  <c r="W590" i="21"/>
  <c r="W589" i="21"/>
  <c r="W588" i="21"/>
  <c r="W587" i="21"/>
  <c r="W586" i="21"/>
  <c r="W585" i="21"/>
  <c r="I585" i="21"/>
  <c r="I584" i="21"/>
  <c r="I583" i="21"/>
  <c r="I582" i="21"/>
  <c r="I581" i="21"/>
  <c r="I580" i="21"/>
  <c r="I579" i="21"/>
  <c r="I578" i="21"/>
  <c r="I573" i="21"/>
  <c r="I571" i="21"/>
  <c r="I570" i="21"/>
  <c r="I569" i="21"/>
  <c r="I568" i="21"/>
  <c r="I567" i="21"/>
  <c r="I566" i="21"/>
  <c r="I565" i="21"/>
  <c r="W561" i="21"/>
  <c r="W560" i="21"/>
  <c r="W559" i="21"/>
  <c r="W558" i="21"/>
  <c r="W557" i="21"/>
  <c r="W556" i="21"/>
  <c r="W555" i="21"/>
  <c r="W552" i="21"/>
  <c r="W551" i="21"/>
  <c r="W550" i="21"/>
  <c r="W549" i="21"/>
  <c r="W548" i="21"/>
  <c r="W547" i="21"/>
  <c r="W546" i="21"/>
  <c r="W545" i="21"/>
  <c r="W544" i="21"/>
  <c r="W543" i="21"/>
  <c r="W542" i="21"/>
  <c r="W541" i="21"/>
  <c r="W540" i="21"/>
  <c r="W539" i="21"/>
  <c r="W538" i="21"/>
  <c r="W537" i="21"/>
  <c r="W536" i="21"/>
  <c r="W535" i="21"/>
  <c r="W534" i="21"/>
  <c r="W533" i="21"/>
  <c r="I534" i="21"/>
  <c r="I533" i="21"/>
  <c r="I532" i="21"/>
  <c r="I531" i="21"/>
  <c r="I530" i="21"/>
  <c r="I528" i="21"/>
  <c r="I527" i="21"/>
  <c r="I526" i="21"/>
  <c r="I525" i="21"/>
  <c r="I524" i="21"/>
  <c r="I523" i="21"/>
  <c r="I522" i="21"/>
  <c r="I521" i="21"/>
  <c r="I520" i="21"/>
  <c r="I519" i="21"/>
  <c r="I518" i="21"/>
  <c r="I517" i="21"/>
  <c r="I516" i="21"/>
  <c r="I515" i="21"/>
  <c r="I514" i="21"/>
  <c r="I513" i="21"/>
  <c r="I512" i="21"/>
  <c r="I511" i="21"/>
  <c r="I510" i="21"/>
  <c r="W510" i="21"/>
  <c r="W509" i="21"/>
  <c r="W506" i="21"/>
  <c r="W505" i="21"/>
  <c r="W504" i="21"/>
  <c r="W503" i="21"/>
  <c r="W502" i="21"/>
  <c r="W501" i="21"/>
  <c r="W500" i="21"/>
  <c r="W497" i="21"/>
  <c r="W496" i="21"/>
  <c r="W494" i="21"/>
  <c r="W493" i="21"/>
  <c r="W492" i="21"/>
  <c r="W491" i="21"/>
  <c r="W490" i="21"/>
  <c r="W489" i="21"/>
  <c r="W488" i="21"/>
  <c r="W487" i="21"/>
  <c r="W485" i="21"/>
  <c r="W484" i="21"/>
  <c r="W483" i="21"/>
  <c r="W482" i="21"/>
  <c r="I474" i="21"/>
  <c r="I473" i="21"/>
  <c r="I472" i="21"/>
  <c r="I471" i="21"/>
  <c r="I470" i="21"/>
  <c r="I469" i="21"/>
  <c r="I468" i="21"/>
  <c r="I467" i="21"/>
  <c r="I466" i="21"/>
  <c r="I465" i="21"/>
  <c r="I464" i="21"/>
  <c r="I463" i="21"/>
  <c r="I462" i="21"/>
  <c r="I461" i="21"/>
  <c r="I460" i="21"/>
  <c r="I459" i="21"/>
  <c r="I457" i="21"/>
  <c r="I456" i="21"/>
  <c r="I455" i="21"/>
  <c r="I454" i="21"/>
  <c r="W454" i="21"/>
  <c r="W453" i="21"/>
  <c r="W452" i="21"/>
  <c r="W451" i="21"/>
  <c r="W450" i="21"/>
  <c r="W449" i="21"/>
  <c r="W448" i="21"/>
  <c r="W447" i="21"/>
  <c r="W445" i="21"/>
  <c r="W444" i="21"/>
  <c r="W443" i="21"/>
  <c r="W442" i="21"/>
  <c r="W441" i="21"/>
  <c r="W440" i="21"/>
  <c r="W439" i="21"/>
  <c r="W438" i="21"/>
  <c r="W437" i="21"/>
  <c r="W436" i="21"/>
  <c r="W435" i="21"/>
  <c r="W434" i="21"/>
  <c r="W433" i="21"/>
  <c r="W432" i="21"/>
  <c r="W431" i="21"/>
  <c r="W430" i="21"/>
  <c r="W429" i="21"/>
  <c r="W428" i="21"/>
  <c r="W427" i="21"/>
  <c r="W426" i="21"/>
  <c r="W425" i="21"/>
  <c r="W424" i="21"/>
  <c r="W422" i="21"/>
  <c r="W421" i="21"/>
  <c r="I418" i="21"/>
  <c r="I417" i="21"/>
  <c r="I416" i="21"/>
  <c r="I415" i="21"/>
  <c r="I414" i="21"/>
  <c r="I413" i="21"/>
  <c r="I412" i="21"/>
  <c r="I411" i="21"/>
  <c r="I410" i="21"/>
  <c r="I409" i="21"/>
  <c r="I408" i="21"/>
  <c r="I407" i="21"/>
  <c r="I406" i="21"/>
  <c r="I405" i="21"/>
  <c r="I404" i="21"/>
  <c r="I403" i="21"/>
  <c r="I402" i="21"/>
  <c r="I401" i="21"/>
  <c r="I400" i="21"/>
  <c r="I399" i="21"/>
  <c r="I398" i="21"/>
  <c r="I397" i="21"/>
  <c r="W398" i="21"/>
  <c r="W396" i="21"/>
  <c r="W395" i="21"/>
  <c r="W394" i="21"/>
  <c r="W393" i="21"/>
  <c r="W392" i="21"/>
  <c r="W391" i="21"/>
  <c r="W390" i="21"/>
  <c r="W389" i="21"/>
  <c r="W388" i="21"/>
  <c r="W387" i="21"/>
  <c r="W386" i="21"/>
  <c r="W385" i="21"/>
  <c r="W384" i="21"/>
  <c r="W383" i="21"/>
  <c r="W382" i="21"/>
  <c r="W381" i="21"/>
  <c r="W380" i="21"/>
  <c r="W379" i="21"/>
  <c r="W378" i="21"/>
  <c r="W377" i="21"/>
  <c r="W375" i="21"/>
  <c r="W374" i="21"/>
  <c r="W373" i="21"/>
  <c r="W372" i="21"/>
  <c r="W371" i="21"/>
  <c r="W370" i="21"/>
  <c r="W369" i="21"/>
  <c r="W368" i="21"/>
  <c r="W367" i="21"/>
  <c r="W366" i="21"/>
  <c r="W365" i="21"/>
  <c r="W364" i="21"/>
  <c r="I364" i="21"/>
  <c r="I362" i="21"/>
  <c r="I361" i="21"/>
  <c r="I360" i="21"/>
  <c r="I359" i="21"/>
  <c r="I358" i="21"/>
  <c r="I357" i="21"/>
  <c r="I356" i="21"/>
  <c r="I355" i="21"/>
  <c r="I354" i="21"/>
  <c r="I353" i="21"/>
  <c r="I350" i="21"/>
  <c r="I349" i="21"/>
  <c r="I348" i="21"/>
  <c r="I347" i="21"/>
  <c r="I346" i="21"/>
  <c r="I345" i="21"/>
  <c r="I344" i="21"/>
  <c r="I343" i="21"/>
  <c r="W341" i="21"/>
  <c r="W340" i="21"/>
  <c r="W339" i="21"/>
  <c r="W338" i="21"/>
  <c r="W337" i="21"/>
  <c r="W336" i="21"/>
  <c r="W335" i="21"/>
  <c r="W334" i="21"/>
  <c r="W333" i="21"/>
  <c r="W332" i="21"/>
  <c r="W331" i="21"/>
  <c r="W328" i="21"/>
  <c r="W327" i="21"/>
  <c r="W326" i="21"/>
  <c r="W325" i="21"/>
  <c r="W324" i="21"/>
  <c r="W323" i="21"/>
  <c r="W322" i="21"/>
  <c r="W321" i="21"/>
  <c r="W319" i="21"/>
  <c r="W318" i="21"/>
  <c r="W317" i="21"/>
  <c r="W316" i="21"/>
  <c r="W315" i="21"/>
  <c r="W314" i="21"/>
  <c r="W313" i="21"/>
  <c r="W312" i="21"/>
  <c r="I309" i="21"/>
  <c r="I308" i="21"/>
  <c r="I307" i="21"/>
  <c r="I306" i="21"/>
  <c r="I305" i="21"/>
  <c r="I304" i="21"/>
  <c r="I303" i="21"/>
  <c r="I302" i="21"/>
  <c r="I301" i="21"/>
  <c r="I300" i="21"/>
  <c r="I299" i="21"/>
  <c r="I298" i="21"/>
  <c r="I297" i="21"/>
  <c r="I296" i="21"/>
  <c r="I294" i="21"/>
  <c r="I293" i="21"/>
  <c r="I292" i="21"/>
  <c r="I291" i="21"/>
  <c r="I290" i="21"/>
  <c r="I289" i="21"/>
  <c r="I288" i="21"/>
  <c r="I287" i="21"/>
  <c r="I286" i="21"/>
  <c r="I285" i="21"/>
  <c r="W283" i="21"/>
  <c r="W282" i="21"/>
  <c r="I235" i="21"/>
  <c r="I234" i="21"/>
  <c r="I233" i="21"/>
  <c r="I232" i="21"/>
  <c r="I231" i="21"/>
  <c r="I230" i="21"/>
  <c r="I229" i="21"/>
  <c r="W226" i="21"/>
  <c r="W225" i="21"/>
  <c r="W224" i="21"/>
  <c r="W223" i="21"/>
  <c r="W222" i="21"/>
  <c r="W221" i="21"/>
  <c r="W220" i="21"/>
  <c r="W219" i="21"/>
  <c r="W218" i="21"/>
  <c r="W217" i="21"/>
  <c r="W216" i="21"/>
  <c r="W215" i="21"/>
  <c r="W214" i="21"/>
  <c r="W213" i="21"/>
  <c r="W212" i="21"/>
  <c r="W211" i="21"/>
  <c r="W210" i="21"/>
  <c r="W209" i="21"/>
  <c r="W208" i="21"/>
  <c r="W205" i="21"/>
  <c r="W204" i="21"/>
  <c r="W203" i="21"/>
  <c r="W202" i="21"/>
  <c r="W201" i="21"/>
  <c r="W200" i="21"/>
  <c r="W199" i="21"/>
  <c r="W198" i="21"/>
  <c r="W197" i="21"/>
  <c r="W196" i="21"/>
  <c r="W195" i="21"/>
  <c r="W194" i="21"/>
  <c r="W193" i="21"/>
  <c r="W192" i="21"/>
  <c r="W189" i="21"/>
  <c r="W188" i="21"/>
  <c r="W187" i="21"/>
  <c r="W186" i="21"/>
  <c r="W185" i="21"/>
  <c r="W184" i="21"/>
  <c r="W183" i="21"/>
  <c r="W182" i="21"/>
  <c r="W181" i="21"/>
  <c r="W180" i="21"/>
  <c r="I178" i="21"/>
  <c r="I177" i="21"/>
  <c r="I176" i="21"/>
  <c r="I175" i="21"/>
  <c r="I174" i="21"/>
  <c r="I173" i="21"/>
  <c r="I172" i="21"/>
  <c r="I171" i="21"/>
  <c r="W171" i="21"/>
  <c r="W170" i="21"/>
  <c r="W169" i="21"/>
  <c r="W168" i="21"/>
  <c r="W167" i="21"/>
  <c r="W166" i="21"/>
  <c r="W165" i="21"/>
  <c r="W164" i="21"/>
  <c r="W163" i="21"/>
  <c r="W162" i="21"/>
  <c r="W161" i="21"/>
  <c r="W160" i="21"/>
  <c r="W159" i="21"/>
  <c r="W158" i="21"/>
  <c r="W157" i="21"/>
  <c r="W156" i="21"/>
  <c r="W155" i="21"/>
  <c r="W154" i="21"/>
  <c r="W153" i="21"/>
  <c r="W152" i="21"/>
  <c r="W151" i="21"/>
  <c r="W150" i="21"/>
  <c r="W149" i="21"/>
  <c r="W148" i="21"/>
  <c r="W147" i="21"/>
  <c r="W146" i="21"/>
  <c r="W145" i="21"/>
  <c r="W144" i="21"/>
  <c r="W143" i="21"/>
  <c r="W142" i="21"/>
  <c r="W141" i="21"/>
  <c r="W140" i="21"/>
  <c r="W139" i="21"/>
  <c r="W138" i="21"/>
  <c r="W137" i="21"/>
  <c r="W136" i="21"/>
  <c r="W135" i="21"/>
  <c r="W134" i="21"/>
  <c r="W133" i="21"/>
  <c r="W132" i="21"/>
  <c r="W131" i="21"/>
  <c r="W130" i="21"/>
  <c r="W129" i="21"/>
  <c r="W128" i="21"/>
  <c r="W127" i="21"/>
  <c r="W124" i="21"/>
  <c r="W123" i="21"/>
  <c r="I121" i="21"/>
  <c r="I120" i="21"/>
  <c r="I119" i="21"/>
  <c r="I118" i="21"/>
  <c r="I117" i="21"/>
  <c r="I116" i="21"/>
  <c r="I115" i="21"/>
  <c r="I114" i="21"/>
  <c r="W114" i="21"/>
  <c r="W113" i="21"/>
  <c r="W112" i="21"/>
  <c r="W111" i="21"/>
  <c r="W109" i="21"/>
  <c r="W108" i="21"/>
  <c r="W107" i="21"/>
  <c r="W106" i="21"/>
  <c r="W105" i="21"/>
  <c r="W104" i="21"/>
  <c r="W103" i="21"/>
  <c r="W102" i="21"/>
  <c r="W101" i="21"/>
  <c r="W100" i="21"/>
  <c r="W99" i="21"/>
  <c r="W98" i="21"/>
  <c r="W97" i="21"/>
  <c r="W96" i="21"/>
  <c r="W95" i="21"/>
  <c r="W94" i="21"/>
  <c r="W93" i="21"/>
  <c r="W92" i="21"/>
  <c r="W91" i="21"/>
  <c r="W90" i="21"/>
  <c r="W89" i="21"/>
  <c r="W88" i="21"/>
  <c r="W87" i="21"/>
  <c r="W86" i="21"/>
  <c r="W85" i="21"/>
  <c r="W84" i="21"/>
  <c r="W83" i="21"/>
  <c r="W82" i="21"/>
  <c r="W81" i="21"/>
  <c r="W80" i="21"/>
  <c r="W79" i="21"/>
  <c r="W78" i="21"/>
  <c r="W77" i="21"/>
  <c r="W76" i="21"/>
  <c r="W75" i="21"/>
  <c r="W74" i="21"/>
  <c r="W73" i="21"/>
  <c r="W72" i="21"/>
  <c r="W71" i="21"/>
  <c r="W70" i="21"/>
  <c r="W69" i="21"/>
  <c r="W68" i="21"/>
  <c r="W67" i="21"/>
  <c r="W66" i="21"/>
  <c r="I65" i="21"/>
  <c r="I64" i="21"/>
  <c r="W57" i="21"/>
  <c r="W56" i="21"/>
  <c r="W55" i="21"/>
  <c r="W54" i="21"/>
  <c r="W53" i="21"/>
  <c r="W52" i="21"/>
  <c r="W51" i="21"/>
  <c r="W50" i="21"/>
  <c r="W49" i="21"/>
  <c r="W48" i="21"/>
  <c r="W47" i="21"/>
  <c r="W46" i="21"/>
  <c r="W45" i="21"/>
  <c r="W44" i="21"/>
  <c r="W43" i="21"/>
  <c r="W42" i="21"/>
  <c r="W41" i="21"/>
  <c r="W40" i="21"/>
  <c r="W39" i="21"/>
  <c r="W38" i="21"/>
  <c r="W37" i="21"/>
  <c r="W36" i="21"/>
  <c r="W35" i="21"/>
  <c r="W34" i="21"/>
  <c r="W33" i="21"/>
  <c r="W32" i="21"/>
  <c r="W22" i="21"/>
  <c r="W21" i="21"/>
  <c r="W20" i="21"/>
  <c r="W19" i="21"/>
  <c r="W18" i="21"/>
  <c r="W17" i="21"/>
  <c r="W16" i="21"/>
  <c r="W15" i="21"/>
  <c r="W14" i="21"/>
  <c r="W13" i="21"/>
  <c r="W12" i="21"/>
  <c r="W11" i="21"/>
  <c r="W10" i="21"/>
  <c r="W9" i="21"/>
  <c r="W8" i="21"/>
  <c r="W7" i="21"/>
  <c r="W6" i="21"/>
  <c r="W5" i="21"/>
  <c r="W4" i="21"/>
  <c r="W2" i="21"/>
  <c r="W3" i="21"/>
  <c r="W739" i="21"/>
  <c r="W738" i="21"/>
  <c r="W729" i="21"/>
  <c r="W707" i="21"/>
  <c r="W704" i="21"/>
  <c r="W703" i="21"/>
  <c r="W669" i="21"/>
  <c r="W657" i="21"/>
  <c r="W655" i="21"/>
  <c r="W646" i="21"/>
  <c r="W645" i="21"/>
  <c r="W643" i="21"/>
  <c r="I615" i="21"/>
  <c r="W617" i="21"/>
  <c r="W607" i="21"/>
  <c r="W593" i="21"/>
  <c r="I575" i="21"/>
  <c r="I574" i="21"/>
  <c r="I572" i="21"/>
  <c r="W562" i="21"/>
  <c r="I529" i="21"/>
  <c r="W495" i="21"/>
  <c r="W486" i="21"/>
  <c r="I458" i="21"/>
  <c r="W446" i="21"/>
  <c r="W423" i="21"/>
  <c r="W397" i="21"/>
  <c r="W376" i="21"/>
  <c r="I363" i="21"/>
  <c r="I342" i="21"/>
  <c r="W342" i="21"/>
  <c r="W320" i="21"/>
  <c r="I295" i="21"/>
  <c r="W126" i="21"/>
  <c r="W125" i="21"/>
  <c r="W110" i="21"/>
  <c r="I616" i="21"/>
  <c r="W563" i="21"/>
  <c r="AA696" i="21"/>
  <c r="P696" i="21"/>
  <c r="AA695" i="21"/>
  <c r="P695" i="21"/>
  <c r="AA694" i="21"/>
  <c r="P694" i="21"/>
  <c r="AA693" i="21"/>
  <c r="P693" i="21"/>
  <c r="AA692" i="21"/>
  <c r="P692" i="21"/>
  <c r="AA691" i="21"/>
  <c r="P691" i="21"/>
  <c r="AA690" i="21"/>
  <c r="P690" i="21"/>
  <c r="AA689" i="21"/>
  <c r="P689" i="21"/>
  <c r="AA688" i="21"/>
  <c r="P688" i="21"/>
  <c r="AA687" i="21"/>
  <c r="P687" i="21"/>
  <c r="AA739" i="21"/>
  <c r="P739" i="21"/>
  <c r="AA686" i="21"/>
  <c r="P686" i="21"/>
  <c r="AA685" i="21"/>
  <c r="P685" i="21"/>
  <c r="AA738" i="21"/>
  <c r="P738" i="21"/>
  <c r="AA737" i="21"/>
  <c r="P737" i="21"/>
  <c r="AA736" i="21"/>
  <c r="P736" i="21"/>
  <c r="AA681" i="21"/>
  <c r="P681" i="21"/>
  <c r="AA735" i="21"/>
  <c r="P735" i="21"/>
  <c r="AA680" i="21"/>
  <c r="P680" i="21"/>
  <c r="AA734" i="21"/>
  <c r="P734" i="21"/>
  <c r="AA679" i="21"/>
  <c r="P679" i="21"/>
  <c r="AA733" i="21"/>
  <c r="P733" i="21"/>
  <c r="AA678" i="21"/>
  <c r="P678" i="21"/>
  <c r="AA732" i="21"/>
  <c r="P732" i="21"/>
  <c r="AA677" i="21"/>
  <c r="P677" i="21"/>
  <c r="AA731" i="21"/>
  <c r="P731" i="21"/>
  <c r="AA676" i="21"/>
  <c r="P676" i="21"/>
  <c r="AA730" i="21"/>
  <c r="P730" i="21"/>
  <c r="AA675" i="21"/>
  <c r="P675" i="21"/>
  <c r="AA729" i="21"/>
  <c r="P729" i="21"/>
  <c r="B730" i="21"/>
  <c r="AA728" i="21"/>
  <c r="P728" i="21"/>
  <c r="M729" i="21"/>
  <c r="B729" i="21"/>
  <c r="AA727" i="21"/>
  <c r="P727" i="21"/>
  <c r="M728" i="21"/>
  <c r="B728" i="21"/>
  <c r="AA726" i="21"/>
  <c r="P726" i="21"/>
  <c r="M727" i="21"/>
  <c r="B727" i="21"/>
  <c r="AA725" i="21"/>
  <c r="P725" i="21"/>
  <c r="M726" i="21"/>
  <c r="B726" i="21"/>
  <c r="AA724" i="21"/>
  <c r="P724" i="21"/>
  <c r="M725" i="21"/>
  <c r="B725" i="21"/>
  <c r="AA723" i="21"/>
  <c r="P723" i="21"/>
  <c r="M724" i="21"/>
  <c r="B724" i="21"/>
  <c r="AA722" i="21"/>
  <c r="P722" i="21"/>
  <c r="M723" i="21"/>
  <c r="B723" i="21"/>
  <c r="AA721" i="21"/>
  <c r="P721" i="21"/>
  <c r="M722" i="21"/>
  <c r="B722" i="21"/>
  <c r="AA720" i="21"/>
  <c r="P720" i="21"/>
  <c r="M721" i="21"/>
  <c r="B721" i="21"/>
  <c r="AA719" i="21"/>
  <c r="P719" i="21"/>
  <c r="M720" i="21"/>
  <c r="B720" i="21"/>
  <c r="AA718" i="21"/>
  <c r="P718" i="21"/>
  <c r="M719" i="21"/>
  <c r="B719" i="21"/>
  <c r="AA717" i="21"/>
  <c r="P717" i="21"/>
  <c r="M718" i="21"/>
  <c r="B718" i="21"/>
  <c r="M717" i="21"/>
  <c r="B717" i="21"/>
  <c r="M716" i="21"/>
  <c r="B716" i="21"/>
  <c r="AA714" i="21"/>
  <c r="P714" i="21"/>
  <c r="AA713" i="21"/>
  <c r="P713" i="21"/>
  <c r="AA712" i="21"/>
  <c r="P712" i="21"/>
  <c r="M713" i="21"/>
  <c r="B713" i="21"/>
  <c r="AA711" i="21"/>
  <c r="P711" i="21"/>
  <c r="M712" i="21"/>
  <c r="B712" i="21"/>
  <c r="AA710" i="21"/>
  <c r="P710" i="21"/>
  <c r="M711" i="21"/>
  <c r="B711" i="21"/>
  <c r="M710" i="21"/>
  <c r="B710" i="21"/>
  <c r="M709" i="21"/>
  <c r="B709" i="21"/>
  <c r="AA707" i="21"/>
  <c r="P707" i="21"/>
  <c r="M708" i="21"/>
  <c r="B708" i="21"/>
  <c r="AA705" i="21"/>
  <c r="P706" i="21"/>
  <c r="M707" i="21"/>
  <c r="B707" i="21"/>
  <c r="AA704" i="21"/>
  <c r="P704" i="21"/>
  <c r="M706" i="21"/>
  <c r="B706" i="21"/>
  <c r="AA703" i="21"/>
  <c r="P703" i="21"/>
  <c r="M705" i="21"/>
  <c r="B705" i="21"/>
  <c r="AA702" i="21"/>
  <c r="P702" i="21"/>
  <c r="M704" i="21"/>
  <c r="B704" i="21"/>
  <c r="AA701" i="21"/>
  <c r="P701" i="21"/>
  <c r="M703" i="21"/>
  <c r="B703" i="21"/>
  <c r="AA700" i="21"/>
  <c r="P700" i="21"/>
  <c r="M702" i="21"/>
  <c r="B702" i="21"/>
  <c r="AA699" i="21"/>
  <c r="P699" i="21"/>
  <c r="M699" i="21"/>
  <c r="B699" i="21"/>
  <c r="AA698" i="21"/>
  <c r="P698" i="21"/>
  <c r="M698" i="21"/>
  <c r="B698" i="21"/>
  <c r="AA697" i="21"/>
  <c r="P697" i="21"/>
  <c r="M697" i="21"/>
  <c r="B697" i="21"/>
  <c r="M696" i="21"/>
  <c r="B696" i="21"/>
  <c r="AA641" i="21"/>
  <c r="P641" i="21"/>
  <c r="M695" i="21"/>
  <c r="B695" i="21"/>
  <c r="AA640" i="21"/>
  <c r="P640" i="21"/>
  <c r="M694" i="21"/>
  <c r="B694" i="21"/>
  <c r="AA639" i="21"/>
  <c r="P639" i="21"/>
  <c r="M693" i="21"/>
  <c r="B693" i="21"/>
  <c r="AA638" i="21"/>
  <c r="P638" i="21"/>
  <c r="M692" i="21"/>
  <c r="B692" i="21"/>
  <c r="AA637" i="21"/>
  <c r="P637" i="21"/>
  <c r="M691" i="21"/>
  <c r="B691" i="21"/>
  <c r="AA636" i="21"/>
  <c r="P636" i="21"/>
  <c r="M690" i="21"/>
  <c r="B690" i="21"/>
  <c r="AA635" i="21"/>
  <c r="P635" i="21"/>
  <c r="M689" i="21"/>
  <c r="B689" i="21"/>
  <c r="AA634" i="21"/>
  <c r="P634" i="21"/>
  <c r="M688" i="21"/>
  <c r="B688" i="21"/>
  <c r="AA633" i="21"/>
  <c r="P633" i="21"/>
  <c r="M687" i="21"/>
  <c r="B687" i="21"/>
  <c r="M686" i="21"/>
  <c r="B686" i="21"/>
  <c r="M685" i="21"/>
  <c r="B685" i="21"/>
  <c r="AA630" i="21"/>
  <c r="P630" i="21"/>
  <c r="M684" i="21"/>
  <c r="B684" i="21"/>
  <c r="AA629" i="21"/>
  <c r="P629" i="21"/>
  <c r="M683" i="21"/>
  <c r="B683" i="21"/>
  <c r="AA628" i="21"/>
  <c r="P628" i="21"/>
  <c r="M682" i="21"/>
  <c r="B682" i="21"/>
  <c r="AA627" i="21"/>
  <c r="P627" i="21"/>
  <c r="M681" i="21"/>
  <c r="B681" i="21"/>
  <c r="AA626" i="21"/>
  <c r="P626" i="21"/>
  <c r="M680" i="21"/>
  <c r="B680" i="21"/>
  <c r="AA625" i="21"/>
  <c r="P625" i="21"/>
  <c r="M679" i="21"/>
  <c r="B679" i="21"/>
  <c r="AA624" i="21"/>
  <c r="P624" i="21"/>
  <c r="M678" i="21"/>
  <c r="B678" i="21"/>
  <c r="AA623" i="21"/>
  <c r="P623" i="21"/>
  <c r="M677" i="21"/>
  <c r="B677" i="21"/>
  <c r="AA622" i="21"/>
  <c r="P622" i="21"/>
  <c r="M676" i="21"/>
  <c r="B676" i="21"/>
  <c r="AA621" i="21"/>
  <c r="P621" i="21"/>
  <c r="M675" i="21"/>
  <c r="B675" i="21"/>
  <c r="AA620" i="21"/>
  <c r="P620" i="21"/>
  <c r="M674" i="21"/>
  <c r="B674" i="21"/>
  <c r="AA619" i="21"/>
  <c r="P619" i="21"/>
  <c r="AA674" i="21"/>
  <c r="B673" i="21"/>
  <c r="M671" i="21"/>
  <c r="B671" i="21"/>
  <c r="AA673" i="21"/>
  <c r="P673" i="21"/>
  <c r="M670" i="21"/>
  <c r="B670" i="21"/>
  <c r="AA672" i="21"/>
  <c r="P672" i="21"/>
  <c r="M669" i="21"/>
  <c r="B669" i="21"/>
  <c r="AA671" i="21"/>
  <c r="P671" i="21"/>
  <c r="M668" i="21"/>
  <c r="B668" i="21"/>
  <c r="AA670" i="21"/>
  <c r="P670" i="21"/>
  <c r="M667" i="21"/>
  <c r="B667" i="21"/>
  <c r="AA669" i="21"/>
  <c r="P669" i="21"/>
  <c r="M666" i="21"/>
  <c r="B666" i="21"/>
  <c r="AA668" i="21"/>
  <c r="P668" i="21"/>
  <c r="M665" i="21"/>
  <c r="B665" i="21"/>
  <c r="AA667" i="21"/>
  <c r="P667" i="21"/>
  <c r="M664" i="21"/>
  <c r="B664" i="21"/>
  <c r="M663" i="21"/>
  <c r="B663" i="21"/>
  <c r="AA666" i="21"/>
  <c r="P666" i="21"/>
  <c r="M662" i="21"/>
  <c r="B662" i="21"/>
  <c r="AA665" i="21"/>
  <c r="P665" i="21"/>
  <c r="M661" i="21"/>
  <c r="B661" i="21"/>
  <c r="AA664" i="21"/>
  <c r="P664" i="21"/>
  <c r="M660" i="21"/>
  <c r="B660" i="21"/>
  <c r="AA663" i="21"/>
  <c r="P663" i="21"/>
  <c r="M659" i="21"/>
  <c r="B659" i="21"/>
  <c r="AA662" i="21"/>
  <c r="P662" i="21"/>
  <c r="M658" i="21"/>
  <c r="B658" i="21"/>
  <c r="AA661" i="21"/>
  <c r="P661" i="21"/>
  <c r="M657" i="21"/>
  <c r="B657" i="21"/>
  <c r="AA660" i="21"/>
  <c r="P660" i="21"/>
  <c r="M656" i="21"/>
  <c r="B656" i="21"/>
  <c r="AA659" i="21"/>
  <c r="P659" i="21"/>
  <c r="M655" i="21"/>
  <c r="B655" i="21"/>
  <c r="AA658" i="21"/>
  <c r="P658" i="21"/>
  <c r="M654" i="21"/>
  <c r="B654" i="21"/>
  <c r="AA657" i="21"/>
  <c r="P657" i="21"/>
  <c r="M653" i="21"/>
  <c r="B653" i="21"/>
  <c r="AA656" i="21"/>
  <c r="P656" i="21"/>
  <c r="M652" i="21"/>
  <c r="B652" i="21"/>
  <c r="AA655" i="21"/>
  <c r="P655" i="21"/>
  <c r="M651" i="21"/>
  <c r="B651" i="21"/>
  <c r="AA654" i="21"/>
  <c r="P654" i="21"/>
  <c r="M650" i="21"/>
  <c r="B650" i="21"/>
  <c r="M649" i="21"/>
  <c r="B649" i="21"/>
  <c r="M648" i="21"/>
  <c r="B648" i="21"/>
  <c r="AA651" i="21"/>
  <c r="P651" i="21"/>
  <c r="M647" i="21"/>
  <c r="B647" i="21"/>
  <c r="AA650" i="21"/>
  <c r="P650" i="21"/>
  <c r="M646" i="21"/>
  <c r="B646" i="21"/>
  <c r="AA649" i="21"/>
  <c r="P649" i="21"/>
  <c r="M645" i="21"/>
  <c r="B645" i="21"/>
  <c r="AA648" i="21"/>
  <c r="P648" i="21"/>
  <c r="M644" i="21"/>
  <c r="B644" i="21"/>
  <c r="AA647" i="21"/>
  <c r="P647" i="21"/>
  <c r="M643" i="21"/>
  <c r="B643" i="21"/>
  <c r="AA646" i="21"/>
  <c r="P646" i="21"/>
  <c r="M642" i="21"/>
  <c r="B642" i="21"/>
  <c r="AA645" i="21"/>
  <c r="P645" i="21"/>
  <c r="M641" i="21"/>
  <c r="B641" i="21"/>
  <c r="AA644" i="21"/>
  <c r="P644" i="21"/>
  <c r="M639" i="21"/>
  <c r="B639" i="21"/>
  <c r="AA643" i="21"/>
  <c r="P643" i="21"/>
  <c r="M638" i="21"/>
  <c r="B638" i="21"/>
  <c r="AA642" i="21"/>
  <c r="P642" i="21"/>
  <c r="M637" i="21"/>
  <c r="B637" i="21"/>
  <c r="M635" i="21"/>
  <c r="B635" i="21"/>
  <c r="M634" i="21"/>
  <c r="B634" i="21"/>
  <c r="M633" i="21"/>
  <c r="B633" i="21"/>
  <c r="M632" i="21"/>
  <c r="B632" i="21"/>
  <c r="M631" i="21"/>
  <c r="B631" i="21"/>
  <c r="AA581" i="21"/>
  <c r="P581" i="21"/>
  <c r="M630" i="21"/>
  <c r="B630" i="21"/>
  <c r="AA580" i="21"/>
  <c r="P580" i="21"/>
  <c r="M629" i="21"/>
  <c r="B629" i="21"/>
  <c r="AA579" i="21"/>
  <c r="P579" i="21"/>
  <c r="M628" i="21"/>
  <c r="B628" i="21"/>
  <c r="AA578" i="21"/>
  <c r="P578" i="21"/>
  <c r="M627" i="21"/>
  <c r="B627" i="21"/>
  <c r="AA577" i="21"/>
  <c r="P577" i="21"/>
  <c r="M626" i="21"/>
  <c r="B626" i="21"/>
  <c r="AA576" i="21"/>
  <c r="P576" i="21"/>
  <c r="M625" i="21"/>
  <c r="B625" i="21"/>
  <c r="AA575" i="21"/>
  <c r="P575" i="21"/>
  <c r="M624" i="21"/>
  <c r="B624" i="21"/>
  <c r="AA574" i="21"/>
  <c r="P574" i="21"/>
  <c r="M623" i="21"/>
  <c r="B623" i="21"/>
  <c r="AA573" i="21"/>
  <c r="P573" i="21"/>
  <c r="M622" i="21"/>
  <c r="B622" i="21"/>
  <c r="AA572" i="21"/>
  <c r="P572" i="21"/>
  <c r="M621" i="21"/>
  <c r="B621" i="21"/>
  <c r="AA571" i="21"/>
  <c r="P571" i="21"/>
  <c r="M620" i="21"/>
  <c r="B620" i="21"/>
  <c r="M619" i="21"/>
  <c r="B619" i="21"/>
  <c r="AA570" i="21"/>
  <c r="P570" i="21"/>
  <c r="M618" i="21"/>
  <c r="B618" i="21"/>
  <c r="AA569" i="21"/>
  <c r="P569" i="21"/>
  <c r="M617" i="21"/>
  <c r="B617" i="21"/>
  <c r="AA568" i="21"/>
  <c r="P568" i="21"/>
  <c r="M616" i="21"/>
  <c r="B616" i="21"/>
  <c r="M615" i="21"/>
  <c r="B615" i="21"/>
  <c r="AA618" i="21"/>
  <c r="P618" i="21"/>
  <c r="AA565" i="21"/>
  <c r="P565" i="21"/>
  <c r="AA617" i="21"/>
  <c r="P617" i="21"/>
  <c r="AA564" i="21"/>
  <c r="P564" i="21"/>
  <c r="AA616" i="21"/>
  <c r="P616" i="21"/>
  <c r="M614" i="21"/>
  <c r="B614" i="21"/>
  <c r="M613" i="21"/>
  <c r="B613" i="21"/>
  <c r="M612" i="21"/>
  <c r="B612" i="21"/>
  <c r="AA613" i="21"/>
  <c r="P613" i="21"/>
  <c r="AA612" i="21"/>
  <c r="P612" i="21"/>
  <c r="M611" i="21"/>
  <c r="B611" i="21"/>
  <c r="AA611" i="21"/>
  <c r="P611" i="21"/>
  <c r="M610" i="21"/>
  <c r="B610" i="21"/>
  <c r="M609" i="21"/>
  <c r="B609" i="21"/>
  <c r="M608" i="21"/>
  <c r="B608" i="21"/>
  <c r="AA608" i="21"/>
  <c r="P608" i="21"/>
  <c r="M607" i="21"/>
  <c r="B607" i="21"/>
  <c r="AA607" i="21"/>
  <c r="P607" i="21"/>
  <c r="M606" i="21"/>
  <c r="B606" i="21"/>
  <c r="AA606" i="21"/>
  <c r="P606" i="21"/>
  <c r="M605" i="21"/>
  <c r="B605" i="21"/>
  <c r="AA605" i="21"/>
  <c r="P605" i="21"/>
  <c r="AA604" i="21"/>
  <c r="P604" i="21"/>
  <c r="AA603" i="21"/>
  <c r="P603" i="21"/>
  <c r="M602" i="21"/>
  <c r="B602" i="21"/>
  <c r="AA602" i="21"/>
  <c r="P602" i="21"/>
  <c r="M601" i="21"/>
  <c r="B601" i="21"/>
  <c r="AA601" i="21"/>
  <c r="P601" i="21"/>
  <c r="M600" i="21"/>
  <c r="B600" i="21"/>
  <c r="AA600" i="21"/>
  <c r="P600" i="21"/>
  <c r="M599" i="21"/>
  <c r="B599" i="21"/>
  <c r="AA599" i="21"/>
  <c r="P599" i="21"/>
  <c r="M598" i="21"/>
  <c r="B598" i="21"/>
  <c r="AA598" i="21"/>
  <c r="P598" i="21"/>
  <c r="M597" i="21"/>
  <c r="B597" i="21"/>
  <c r="AA597" i="21"/>
  <c r="P597" i="21"/>
  <c r="M596" i="21"/>
  <c r="B596" i="21"/>
  <c r="M595" i="21"/>
  <c r="B595" i="21"/>
  <c r="M594" i="21"/>
  <c r="B594" i="21"/>
  <c r="AA593" i="21"/>
  <c r="P593" i="21"/>
  <c r="M593" i="21"/>
  <c r="B593" i="21"/>
  <c r="AA592" i="21"/>
  <c r="P592" i="21"/>
  <c r="M592" i="21"/>
  <c r="B592" i="21"/>
  <c r="AA591" i="21"/>
  <c r="P591" i="21"/>
  <c r="AA590" i="21"/>
  <c r="P590" i="21"/>
  <c r="AA589" i="21"/>
  <c r="P589" i="21"/>
  <c r="M591" i="21"/>
  <c r="B591" i="21"/>
  <c r="AA588" i="21"/>
  <c r="P588" i="21"/>
  <c r="M590" i="21"/>
  <c r="B590" i="21"/>
  <c r="AA587" i="21"/>
  <c r="P587" i="21"/>
  <c r="M589" i="21"/>
  <c r="B589" i="21"/>
  <c r="AA586" i="21"/>
  <c r="P586" i="21"/>
  <c r="M588" i="21"/>
  <c r="B588" i="21"/>
  <c r="AA585" i="21"/>
  <c r="P585" i="21"/>
  <c r="M587" i="21"/>
  <c r="B587" i="21"/>
  <c r="M586" i="21"/>
  <c r="B586" i="21"/>
  <c r="M585" i="21"/>
  <c r="B585" i="21"/>
  <c r="AA532" i="21"/>
  <c r="P532" i="21"/>
  <c r="M584" i="21"/>
  <c r="B584" i="21"/>
  <c r="AA531" i="21"/>
  <c r="P531" i="21"/>
  <c r="M583" i="21"/>
  <c r="B583" i="21"/>
  <c r="AA530" i="21"/>
  <c r="P530" i="21"/>
  <c r="M582" i="21"/>
  <c r="B582" i="21"/>
  <c r="AA529" i="21"/>
  <c r="P529" i="21"/>
  <c r="M581" i="21"/>
  <c r="B581" i="21"/>
  <c r="M580" i="21"/>
  <c r="B580" i="21"/>
  <c r="AA526" i="21"/>
  <c r="P526" i="21"/>
  <c r="M579" i="21"/>
  <c r="B579" i="21"/>
  <c r="M578" i="21"/>
  <c r="B578" i="21"/>
  <c r="AA525" i="21"/>
  <c r="P525" i="21"/>
  <c r="AA524" i="21"/>
  <c r="P524" i="21"/>
  <c r="M575" i="21"/>
  <c r="B575" i="21"/>
  <c r="AA523" i="21"/>
  <c r="P523" i="21"/>
  <c r="M574" i="21"/>
  <c r="B574" i="21"/>
  <c r="AA522" i="21"/>
  <c r="P522" i="21"/>
  <c r="M573" i="21"/>
  <c r="B573" i="21"/>
  <c r="AA521" i="21"/>
  <c r="P521" i="21"/>
  <c r="M572" i="21"/>
  <c r="B572" i="21"/>
  <c r="AA520" i="21"/>
  <c r="P520" i="21"/>
  <c r="M571" i="21"/>
  <c r="B571" i="21"/>
  <c r="AA519" i="21"/>
  <c r="P519" i="21"/>
  <c r="M570" i="21"/>
  <c r="B570" i="21"/>
  <c r="AA518" i="21"/>
  <c r="P518" i="21"/>
  <c r="AA517" i="21"/>
  <c r="P517" i="21"/>
  <c r="M569" i="21"/>
  <c r="B569" i="21"/>
  <c r="AA516" i="21"/>
  <c r="P516" i="21"/>
  <c r="AA515" i="21"/>
  <c r="P515" i="21"/>
  <c r="M568" i="21"/>
  <c r="B568" i="21"/>
  <c r="AA514" i="21"/>
  <c r="P514" i="21"/>
  <c r="M567" i="21"/>
  <c r="B567" i="21"/>
  <c r="AA513" i="21"/>
  <c r="P513" i="21"/>
  <c r="M566" i="21"/>
  <c r="B566" i="21"/>
  <c r="AA512" i="21"/>
  <c r="P512" i="21"/>
  <c r="M565" i="21"/>
  <c r="B565" i="21"/>
  <c r="AA511" i="21"/>
  <c r="P511" i="21"/>
  <c r="AA563" i="21"/>
  <c r="P563" i="21"/>
  <c r="M564" i="21"/>
  <c r="B564" i="21"/>
  <c r="AA562" i="21"/>
  <c r="P562" i="21"/>
  <c r="M563" i="21"/>
  <c r="B563" i="21"/>
  <c r="AA561" i="21"/>
  <c r="P561" i="21"/>
  <c r="M562" i="21"/>
  <c r="B562" i="21"/>
  <c r="AA560" i="21"/>
  <c r="P560" i="21"/>
  <c r="M561" i="21"/>
  <c r="B561" i="21"/>
  <c r="AA559" i="21"/>
  <c r="P559" i="21"/>
  <c r="AA558" i="21"/>
  <c r="P558" i="21"/>
  <c r="M560" i="21"/>
  <c r="B560" i="21"/>
  <c r="AA557" i="21"/>
  <c r="P557" i="21"/>
  <c r="M559" i="21"/>
  <c r="B559" i="21"/>
  <c r="AA556" i="21"/>
  <c r="P556" i="21"/>
  <c r="M558" i="21"/>
  <c r="B558" i="21"/>
  <c r="AA555" i="21"/>
  <c r="P555" i="21"/>
  <c r="M557" i="21"/>
  <c r="B557" i="21"/>
  <c r="M556" i="21"/>
  <c r="B556" i="21"/>
  <c r="M555" i="21"/>
  <c r="B555" i="21"/>
  <c r="AA552" i="21"/>
  <c r="P552" i="21"/>
  <c r="M554" i="21"/>
  <c r="B554" i="21"/>
  <c r="AA551" i="21"/>
  <c r="P551" i="21"/>
  <c r="M553" i="21"/>
  <c r="B553" i="21"/>
  <c r="AA550" i="21"/>
  <c r="P550" i="21"/>
  <c r="M552" i="21"/>
  <c r="B552" i="21"/>
  <c r="AA549" i="21"/>
  <c r="P549" i="21"/>
  <c r="M551" i="21"/>
  <c r="B551" i="21"/>
  <c r="AA548" i="21"/>
  <c r="P548" i="21"/>
  <c r="AA547" i="21"/>
  <c r="P547" i="21"/>
  <c r="M550" i="21"/>
  <c r="B550" i="21"/>
  <c r="AA546" i="21"/>
  <c r="P546" i="21"/>
  <c r="M549" i="21"/>
  <c r="B549" i="21"/>
  <c r="AA545" i="21"/>
  <c r="P545" i="21"/>
  <c r="M548" i="21"/>
  <c r="B548" i="21"/>
  <c r="AA544" i="21"/>
  <c r="P544" i="21"/>
  <c r="M547" i="21"/>
  <c r="B547" i="21"/>
  <c r="AA543" i="21"/>
  <c r="P543" i="21"/>
  <c r="M546" i="21"/>
  <c r="B546" i="21"/>
  <c r="AA542" i="21"/>
  <c r="P542" i="21"/>
  <c r="M545" i="21"/>
  <c r="B545" i="21"/>
  <c r="AA541" i="21"/>
  <c r="P541" i="21"/>
  <c r="M544" i="21"/>
  <c r="B544" i="21"/>
  <c r="AA540" i="21"/>
  <c r="P540" i="21"/>
  <c r="M543" i="21"/>
  <c r="B543" i="21"/>
  <c r="AA539" i="21"/>
  <c r="P539" i="21"/>
  <c r="M542" i="21"/>
  <c r="B542" i="21"/>
  <c r="AA538" i="21"/>
  <c r="P538" i="21"/>
  <c r="M541" i="21"/>
  <c r="B541" i="21"/>
  <c r="AA537" i="21"/>
  <c r="P537" i="21"/>
  <c r="M540" i="21"/>
  <c r="B540" i="21"/>
  <c r="AA536" i="21"/>
  <c r="P536" i="21"/>
  <c r="M539" i="21"/>
  <c r="B539" i="21"/>
  <c r="AA535" i="21"/>
  <c r="P535" i="21"/>
  <c r="M538" i="21"/>
  <c r="B538" i="21"/>
  <c r="AA534" i="21"/>
  <c r="P534" i="21"/>
  <c r="M537" i="21"/>
  <c r="B537" i="21"/>
  <c r="M536" i="21"/>
  <c r="B536" i="21"/>
  <c r="AA533" i="21"/>
  <c r="P533" i="21"/>
  <c r="M535" i="21"/>
  <c r="B535" i="21"/>
  <c r="M534" i="21"/>
  <c r="B534" i="21"/>
  <c r="AA479" i="21"/>
  <c r="P479" i="21"/>
  <c r="M533" i="21"/>
  <c r="B533" i="21"/>
  <c r="AA478" i="21"/>
  <c r="P478" i="21"/>
  <c r="M532" i="21"/>
  <c r="B532" i="21"/>
  <c r="AA477" i="21"/>
  <c r="P477" i="21"/>
  <c r="M531" i="21"/>
  <c r="B531" i="21"/>
  <c r="AA476" i="21"/>
  <c r="P476" i="21"/>
  <c r="M530" i="21"/>
  <c r="B530" i="21"/>
  <c r="AA475" i="21"/>
  <c r="P475" i="21"/>
  <c r="M529" i="21"/>
  <c r="B529" i="21"/>
  <c r="AA474" i="21"/>
  <c r="P474" i="21"/>
  <c r="M528" i="21"/>
  <c r="B528" i="21"/>
  <c r="AA473" i="21"/>
  <c r="P473" i="21"/>
  <c r="M527" i="21"/>
  <c r="B527" i="21"/>
  <c r="AA472" i="21"/>
  <c r="P472" i="21"/>
  <c r="M526" i="21"/>
  <c r="B526" i="21"/>
  <c r="AA471" i="21"/>
  <c r="P471" i="21"/>
  <c r="M525" i="21"/>
  <c r="B525" i="21"/>
  <c r="M524" i="21"/>
  <c r="B524" i="21"/>
  <c r="M523" i="21"/>
  <c r="B523" i="21"/>
  <c r="AA468" i="21"/>
  <c r="P468" i="21"/>
  <c r="M522" i="21"/>
  <c r="B522" i="21"/>
  <c r="M521" i="21"/>
  <c r="B521" i="21"/>
  <c r="AA467" i="21"/>
  <c r="P467" i="21"/>
  <c r="M520" i="21"/>
  <c r="B520" i="21"/>
  <c r="AA466" i="21"/>
  <c r="P466" i="21"/>
  <c r="M519" i="21"/>
  <c r="B519" i="21"/>
  <c r="AA465" i="21"/>
  <c r="P465" i="21"/>
  <c r="M518" i="21"/>
  <c r="B518" i="21"/>
  <c r="AA464" i="21"/>
  <c r="P464" i="21"/>
  <c r="M517" i="21"/>
  <c r="B517" i="21"/>
  <c r="AA463" i="21"/>
  <c r="P463" i="21"/>
  <c r="M516" i="21"/>
  <c r="B516" i="21"/>
  <c r="AA462" i="21"/>
  <c r="P462" i="21"/>
  <c r="M515" i="21"/>
  <c r="B515" i="21"/>
  <c r="AA461" i="21"/>
  <c r="P461" i="21"/>
  <c r="M514" i="21"/>
  <c r="B514" i="21"/>
  <c r="AA460" i="21"/>
  <c r="P460" i="21"/>
  <c r="M513" i="21"/>
  <c r="B513" i="21"/>
  <c r="AA459" i="21"/>
  <c r="P459" i="21"/>
  <c r="M512" i="21"/>
  <c r="B512" i="21"/>
  <c r="AA458" i="21"/>
  <c r="P458" i="21"/>
  <c r="M511" i="21"/>
  <c r="B511" i="21"/>
  <c r="AA457" i="21"/>
  <c r="P457" i="21"/>
  <c r="M510" i="21"/>
  <c r="B510" i="21"/>
  <c r="AA456" i="21"/>
  <c r="P456" i="21"/>
  <c r="AA510" i="21"/>
  <c r="P510" i="21"/>
  <c r="AA455" i="21"/>
  <c r="P455" i="21"/>
  <c r="AA509" i="21"/>
  <c r="P509" i="21"/>
  <c r="M509" i="21"/>
  <c r="B509" i="21"/>
  <c r="M508" i="21"/>
  <c r="B508" i="21"/>
  <c r="M503" i="21"/>
  <c r="B503" i="21"/>
  <c r="AA506" i="21"/>
  <c r="P506" i="21"/>
  <c r="M502" i="21"/>
  <c r="B502" i="21"/>
  <c r="AA505" i="21"/>
  <c r="P505" i="21"/>
  <c r="M501" i="21"/>
  <c r="B501" i="21"/>
  <c r="AA504" i="21"/>
  <c r="P504" i="21"/>
  <c r="M500" i="21"/>
  <c r="B500" i="21"/>
  <c r="AA503" i="21"/>
  <c r="P503" i="21"/>
  <c r="M499" i="21"/>
  <c r="B499" i="21"/>
  <c r="AA502" i="21"/>
  <c r="P502" i="21"/>
  <c r="M498" i="21"/>
  <c r="B498" i="21"/>
  <c r="AA501" i="21"/>
  <c r="P501" i="21"/>
  <c r="M497" i="21"/>
  <c r="B497" i="21"/>
  <c r="AA500" i="21"/>
  <c r="P500" i="21"/>
  <c r="M496" i="21"/>
  <c r="B496" i="21"/>
  <c r="M495" i="21"/>
  <c r="B495" i="21"/>
  <c r="M494" i="21"/>
  <c r="B494" i="21"/>
  <c r="M493" i="21"/>
  <c r="B493" i="21"/>
  <c r="AA497" i="21"/>
  <c r="P497" i="21"/>
  <c r="M492" i="21"/>
  <c r="B492" i="21"/>
  <c r="AA496" i="21"/>
  <c r="P496" i="21"/>
  <c r="AA495" i="21"/>
  <c r="P495" i="21"/>
  <c r="AA494" i="21"/>
  <c r="P494" i="21"/>
  <c r="M489" i="21"/>
  <c r="B489" i="21"/>
  <c r="AA493" i="21"/>
  <c r="P493" i="21"/>
  <c r="M488" i="21"/>
  <c r="B488" i="21"/>
  <c r="AA492" i="21"/>
  <c r="P492" i="21"/>
  <c r="M487" i="21"/>
  <c r="B487" i="21"/>
  <c r="AA491" i="21"/>
  <c r="P491" i="21"/>
  <c r="M486" i="21"/>
  <c r="B486" i="21"/>
  <c r="AA490" i="21"/>
  <c r="P490" i="21"/>
  <c r="M485" i="21"/>
  <c r="B485" i="21"/>
  <c r="AA489" i="21"/>
  <c r="P489" i="21"/>
  <c r="M484" i="21"/>
  <c r="B484" i="21"/>
  <c r="AA488" i="21"/>
  <c r="P488" i="21"/>
  <c r="M483" i="21"/>
  <c r="B483" i="21"/>
  <c r="AA487" i="21"/>
  <c r="P487" i="21"/>
  <c r="M482" i="21"/>
  <c r="B482" i="21"/>
  <c r="AA486" i="21"/>
  <c r="P486" i="21"/>
  <c r="M481" i="21"/>
  <c r="B481" i="21"/>
  <c r="AA485" i="21"/>
  <c r="P485" i="21"/>
  <c r="M480" i="21"/>
  <c r="B480" i="21"/>
  <c r="AA484" i="21"/>
  <c r="P484" i="21"/>
  <c r="M479" i="21"/>
  <c r="B479" i="21"/>
  <c r="AA483" i="21"/>
  <c r="P483" i="21"/>
  <c r="M478" i="21"/>
  <c r="B478" i="21"/>
  <c r="AA482" i="21"/>
  <c r="P482" i="21"/>
  <c r="M477" i="21"/>
  <c r="B477" i="21"/>
  <c r="M476" i="21"/>
  <c r="B476" i="21"/>
  <c r="M475" i="21"/>
  <c r="B475" i="21"/>
  <c r="AA419" i="21"/>
  <c r="P419" i="21"/>
  <c r="M474" i="21"/>
  <c r="B474" i="21"/>
  <c r="AA418" i="21"/>
  <c r="P418" i="21"/>
  <c r="M472" i="21"/>
  <c r="B473" i="21"/>
  <c r="AA417" i="21"/>
  <c r="P417" i="21"/>
  <c r="M471" i="21"/>
  <c r="B472" i="21"/>
  <c r="AA416" i="21"/>
  <c r="P416" i="21"/>
  <c r="M470" i="21"/>
  <c r="B471" i="21"/>
  <c r="AA415" i="21"/>
  <c r="P415" i="21"/>
  <c r="M469" i="21"/>
  <c r="B470" i="21"/>
  <c r="M468" i="21"/>
  <c r="B469" i="21"/>
  <c r="AA414" i="21"/>
  <c r="P414" i="21"/>
  <c r="M467" i="21"/>
  <c r="B468" i="21"/>
  <c r="AA413" i="21"/>
  <c r="P413" i="21"/>
  <c r="M466" i="21"/>
  <c r="B467" i="21"/>
  <c r="AA412" i="21"/>
  <c r="P412" i="21"/>
  <c r="M465" i="21"/>
  <c r="B466" i="21"/>
  <c r="AA411" i="21"/>
  <c r="P411" i="21"/>
  <c r="M464" i="21"/>
  <c r="B465" i="21"/>
  <c r="AA410" i="21"/>
  <c r="P410" i="21"/>
  <c r="M463" i="21"/>
  <c r="B464" i="21"/>
  <c r="AA409" i="21"/>
  <c r="P409" i="21"/>
  <c r="M462" i="21"/>
  <c r="B463" i="21"/>
  <c r="AA408" i="21"/>
  <c r="P408" i="21"/>
  <c r="M461" i="21"/>
  <c r="B462" i="21"/>
  <c r="AA407" i="21"/>
  <c r="P407" i="21"/>
  <c r="M460" i="21"/>
  <c r="B461" i="21"/>
  <c r="AA406" i="21"/>
  <c r="P406" i="21"/>
  <c r="M459" i="21"/>
  <c r="B460" i="21"/>
  <c r="AA405" i="21"/>
  <c r="P405" i="21"/>
  <c r="M458" i="21"/>
  <c r="B459" i="21"/>
  <c r="AA404" i="21"/>
  <c r="P404" i="21"/>
  <c r="M457" i="21"/>
  <c r="B458" i="21"/>
  <c r="AA403" i="21"/>
  <c r="P403" i="21"/>
  <c r="M456" i="21"/>
  <c r="B457" i="21"/>
  <c r="AA402" i="21"/>
  <c r="P402" i="21"/>
  <c r="M455" i="21"/>
  <c r="B456" i="21"/>
  <c r="AA401" i="21"/>
  <c r="P401" i="21"/>
  <c r="M454" i="21"/>
  <c r="B455" i="21"/>
  <c r="AA400" i="21"/>
  <c r="P400" i="21"/>
  <c r="AA454" i="21"/>
  <c r="B454" i="21"/>
  <c r="AA399" i="21"/>
  <c r="P399" i="21"/>
  <c r="AA453" i="21"/>
  <c r="P454" i="21"/>
  <c r="M453" i="21"/>
  <c r="B453" i="21"/>
  <c r="AA452" i="21"/>
  <c r="P453" i="21"/>
  <c r="M452" i="21"/>
  <c r="B452" i="21"/>
  <c r="AA451" i="21"/>
  <c r="P452" i="21"/>
  <c r="M451" i="21"/>
  <c r="B451" i="21"/>
  <c r="AA450" i="21"/>
  <c r="P451" i="21"/>
  <c r="M450" i="21"/>
  <c r="B450" i="21"/>
  <c r="AA449" i="21"/>
  <c r="P450" i="21"/>
  <c r="M449" i="21"/>
  <c r="B449" i="21"/>
  <c r="AA448" i="21"/>
  <c r="P449" i="21"/>
  <c r="M448" i="21"/>
  <c r="B448" i="21"/>
  <c r="AA447" i="21"/>
  <c r="P448" i="21"/>
  <c r="M447" i="21"/>
  <c r="B447" i="21"/>
  <c r="AA446" i="21"/>
  <c r="P447" i="21"/>
  <c r="M446" i="21"/>
  <c r="B446" i="21"/>
  <c r="AA445" i="21"/>
  <c r="P446" i="21"/>
  <c r="M445" i="21"/>
  <c r="B445" i="21"/>
  <c r="AA444" i="21"/>
  <c r="P445" i="21"/>
  <c r="M444" i="21"/>
  <c r="B444" i="21"/>
  <c r="AA443" i="21"/>
  <c r="P444" i="21"/>
  <c r="M443" i="21"/>
  <c r="B443" i="21"/>
  <c r="AA442" i="21"/>
  <c r="P443" i="21"/>
  <c r="M442" i="21"/>
  <c r="B442" i="21"/>
  <c r="AA441" i="21"/>
  <c r="P442" i="21"/>
  <c r="M441" i="21"/>
  <c r="B441" i="21"/>
  <c r="P441" i="21"/>
  <c r="M440" i="21"/>
  <c r="B440" i="21"/>
  <c r="AA440" i="21"/>
  <c r="P440" i="21"/>
  <c r="M439" i="21"/>
  <c r="B439" i="21"/>
  <c r="AA439" i="21"/>
  <c r="P439" i="21"/>
  <c r="M438" i="21"/>
  <c r="B438" i="21"/>
  <c r="AA438" i="21"/>
  <c r="P438" i="21"/>
  <c r="M437" i="21"/>
  <c r="B437" i="21"/>
  <c r="AA437" i="21"/>
  <c r="P437" i="21"/>
  <c r="M436" i="21"/>
  <c r="B436" i="21"/>
  <c r="AA436" i="21"/>
  <c r="P436" i="21"/>
  <c r="M435" i="21"/>
  <c r="B435" i="21"/>
  <c r="AA435" i="21"/>
  <c r="P435" i="21"/>
  <c r="M434" i="21"/>
  <c r="B434" i="21"/>
  <c r="AA434" i="21"/>
  <c r="P434" i="21"/>
  <c r="M433" i="21"/>
  <c r="B433" i="21"/>
  <c r="AA433" i="21"/>
  <c r="P433" i="21"/>
  <c r="M432" i="21"/>
  <c r="B432" i="21"/>
  <c r="AA432" i="21"/>
  <c r="P432" i="21"/>
  <c r="M431" i="21"/>
  <c r="B431" i="21"/>
  <c r="AA431" i="21"/>
  <c r="P431" i="21"/>
  <c r="M430" i="21"/>
  <c r="B430" i="21"/>
  <c r="AA430" i="21"/>
  <c r="P430" i="21"/>
  <c r="M429" i="21"/>
  <c r="B429" i="21"/>
  <c r="AA429" i="21"/>
  <c r="P429" i="21"/>
  <c r="M428" i="21"/>
  <c r="B428" i="21"/>
  <c r="AA428" i="21"/>
  <c r="P428" i="21"/>
  <c r="M427" i="21"/>
  <c r="B427" i="21"/>
  <c r="AA427" i="21"/>
  <c r="P427" i="21"/>
  <c r="M426" i="21"/>
  <c r="B426" i="21"/>
  <c r="AA426" i="21"/>
  <c r="P426" i="21"/>
  <c r="M425" i="21"/>
  <c r="B425" i="21"/>
  <c r="AA425" i="21"/>
  <c r="P425" i="21"/>
  <c r="M424" i="21"/>
  <c r="B424" i="21"/>
  <c r="AA424" i="21"/>
  <c r="P424" i="21"/>
  <c r="M423" i="21"/>
  <c r="B423" i="21"/>
  <c r="AA423" i="21"/>
  <c r="P423" i="21"/>
  <c r="M422" i="21"/>
  <c r="B422" i="21"/>
  <c r="AA422" i="21"/>
  <c r="P422" i="21"/>
  <c r="M421" i="21"/>
  <c r="B421" i="21"/>
  <c r="AA421" i="21"/>
  <c r="P421" i="21"/>
  <c r="M420" i="21"/>
  <c r="B420" i="21"/>
  <c r="M419" i="21"/>
  <c r="B419" i="21"/>
  <c r="M418" i="21"/>
  <c r="B418" i="21"/>
  <c r="M417" i="21"/>
  <c r="B417" i="21"/>
  <c r="M416" i="21"/>
  <c r="B416" i="21"/>
  <c r="AA363" i="21"/>
  <c r="P363" i="21"/>
  <c r="M415" i="21"/>
  <c r="B415" i="21"/>
  <c r="AA362" i="21"/>
  <c r="P362" i="21"/>
  <c r="M414" i="21"/>
  <c r="B414" i="21"/>
  <c r="AA361" i="21"/>
  <c r="P361" i="21"/>
  <c r="M413" i="21"/>
  <c r="B413" i="21"/>
  <c r="AA360" i="21"/>
  <c r="P360" i="21"/>
  <c r="M412" i="21"/>
  <c r="B412" i="21"/>
  <c r="AA359" i="21"/>
  <c r="P359" i="21"/>
  <c r="M411" i="21"/>
  <c r="B411" i="21"/>
  <c r="AA358" i="21"/>
  <c r="P358" i="21"/>
  <c r="M410" i="21"/>
  <c r="B410" i="21"/>
  <c r="AA357" i="21"/>
  <c r="P357" i="21"/>
  <c r="M409" i="21"/>
  <c r="B409" i="21"/>
  <c r="AA356" i="21"/>
  <c r="P356" i="21"/>
  <c r="M408" i="21"/>
  <c r="B408" i="21"/>
  <c r="AA355" i="21"/>
  <c r="P355" i="21"/>
  <c r="M407" i="21"/>
  <c r="B407" i="21"/>
  <c r="AA354" i="21"/>
  <c r="P354" i="21"/>
  <c r="M406" i="21"/>
  <c r="B406" i="21"/>
  <c r="AA353" i="21"/>
  <c r="P353" i="21"/>
  <c r="M405" i="21"/>
  <c r="B405" i="21"/>
  <c r="AA352" i="21"/>
  <c r="P352" i="21"/>
  <c r="M404" i="21"/>
  <c r="B404" i="21"/>
  <c r="AA351" i="21"/>
  <c r="P351" i="21"/>
  <c r="M403" i="21"/>
  <c r="B403" i="21"/>
  <c r="AA350" i="21"/>
  <c r="P350" i="21"/>
  <c r="M402" i="21"/>
  <c r="B402" i="21"/>
  <c r="AA349" i="21"/>
  <c r="P349" i="21"/>
  <c r="M401" i="21"/>
  <c r="B401" i="21"/>
  <c r="AA348" i="21"/>
  <c r="P348" i="21"/>
  <c r="M400" i="21"/>
  <c r="B400" i="21"/>
  <c r="M399" i="21"/>
  <c r="B399" i="21"/>
  <c r="M398" i="21"/>
  <c r="B398" i="21"/>
  <c r="M397" i="21"/>
  <c r="B397" i="21"/>
  <c r="AA398" i="21"/>
  <c r="P398" i="21"/>
  <c r="AA397" i="21"/>
  <c r="P397" i="21"/>
  <c r="AA344" i="21"/>
  <c r="P344" i="21"/>
  <c r="AA396" i="21"/>
  <c r="P396" i="21"/>
  <c r="AA343" i="21"/>
  <c r="P343" i="21"/>
  <c r="AA395" i="21"/>
  <c r="P395" i="21"/>
  <c r="M396" i="21"/>
  <c r="B396" i="21"/>
  <c r="AA394" i="21"/>
  <c r="P394" i="21"/>
  <c r="M395" i="21"/>
  <c r="B395" i="21"/>
  <c r="AA393" i="21"/>
  <c r="P393" i="21"/>
  <c r="AA392" i="21"/>
  <c r="P392" i="21"/>
  <c r="M394" i="21"/>
  <c r="B394" i="21"/>
  <c r="AA391" i="21"/>
  <c r="P391" i="21"/>
  <c r="M393" i="21"/>
  <c r="B393" i="21"/>
  <c r="AA390" i="21"/>
  <c r="P390" i="21"/>
  <c r="M392" i="21"/>
  <c r="B392" i="21"/>
  <c r="AA389" i="21"/>
  <c r="P389" i="21"/>
  <c r="M391" i="21"/>
  <c r="B391" i="21"/>
  <c r="AA388" i="21"/>
  <c r="P388" i="21"/>
  <c r="M390" i="21"/>
  <c r="B390" i="21"/>
  <c r="AA387" i="21"/>
  <c r="P387" i="21"/>
  <c r="M389" i="21"/>
  <c r="B389" i="21"/>
  <c r="AA386" i="21"/>
  <c r="P386" i="21"/>
  <c r="M388" i="21"/>
  <c r="B388" i="21"/>
  <c r="AA385" i="21"/>
  <c r="P385" i="21"/>
  <c r="M387" i="21"/>
  <c r="B387" i="21"/>
  <c r="AA384" i="21"/>
  <c r="P384" i="21"/>
  <c r="M386" i="21"/>
  <c r="B386" i="21"/>
  <c r="AA383" i="21"/>
  <c r="P383" i="21"/>
  <c r="M385" i="21"/>
  <c r="B385" i="21"/>
  <c r="AA382" i="21"/>
  <c r="P382" i="21"/>
  <c r="M384" i="21"/>
  <c r="B384" i="21"/>
  <c r="AA381" i="21"/>
  <c r="P381" i="21"/>
  <c r="M383" i="21"/>
  <c r="B383" i="21"/>
  <c r="AA380" i="21"/>
  <c r="P380" i="21"/>
  <c r="M382" i="21"/>
  <c r="B382" i="21"/>
  <c r="AA379" i="21"/>
  <c r="P379" i="21"/>
  <c r="M381" i="21"/>
  <c r="B381" i="21"/>
  <c r="AA378" i="21"/>
  <c r="P378" i="21"/>
  <c r="M380" i="21"/>
  <c r="B380" i="21"/>
  <c r="AA377" i="21"/>
  <c r="P377" i="21"/>
  <c r="M379" i="21"/>
  <c r="B379" i="21"/>
  <c r="AA376" i="21"/>
  <c r="P376" i="21"/>
  <c r="M378" i="21"/>
  <c r="B378" i="21"/>
  <c r="AA375" i="21"/>
  <c r="P375" i="21"/>
  <c r="M377" i="21"/>
  <c r="B377" i="21"/>
  <c r="AA374" i="21"/>
  <c r="P374" i="21"/>
  <c r="M376" i="21"/>
  <c r="B376" i="21"/>
  <c r="AA373" i="21"/>
  <c r="P373" i="21"/>
  <c r="M375" i="21"/>
  <c r="B375" i="21"/>
  <c r="AA372" i="21"/>
  <c r="P372" i="21"/>
  <c r="M374" i="21"/>
  <c r="B374" i="21"/>
  <c r="AA371" i="21"/>
  <c r="P371" i="21"/>
  <c r="M373" i="21"/>
  <c r="B373" i="21"/>
  <c r="AA370" i="21"/>
  <c r="P370" i="21"/>
  <c r="M372" i="21"/>
  <c r="B372" i="21"/>
  <c r="AA369" i="21"/>
  <c r="P369" i="21"/>
  <c r="AA368" i="21"/>
  <c r="P368" i="21"/>
  <c r="M371" i="21"/>
  <c r="B371" i="21"/>
  <c r="AA367" i="21"/>
  <c r="P367" i="21"/>
  <c r="M370" i="21"/>
  <c r="B370" i="21"/>
  <c r="AA366" i="21"/>
  <c r="P366" i="21"/>
  <c r="M369" i="21"/>
  <c r="B369" i="21"/>
  <c r="AA365" i="21"/>
  <c r="P365" i="21"/>
  <c r="M368" i="21"/>
  <c r="B368" i="21"/>
  <c r="AA364" i="21"/>
  <c r="P364" i="21"/>
  <c r="AA311" i="21"/>
  <c r="P311" i="21"/>
  <c r="M364" i="21"/>
  <c r="B364" i="21"/>
  <c r="AA310" i="21"/>
  <c r="P310" i="21"/>
  <c r="M363" i="21"/>
  <c r="B363" i="21"/>
  <c r="AA309" i="21"/>
  <c r="P309" i="21"/>
  <c r="M362" i="21"/>
  <c r="B362" i="21"/>
  <c r="AA308" i="21"/>
  <c r="P308" i="21"/>
  <c r="M361" i="21"/>
  <c r="B361" i="21"/>
  <c r="AA307" i="21"/>
  <c r="P307" i="21"/>
  <c r="M360" i="21"/>
  <c r="B360" i="21"/>
  <c r="AA306" i="21"/>
  <c r="P306" i="21"/>
  <c r="M359" i="21"/>
  <c r="B359" i="21"/>
  <c r="AA305" i="21"/>
  <c r="P305" i="21"/>
  <c r="M358" i="21"/>
  <c r="B358" i="21"/>
  <c r="AA304" i="21"/>
  <c r="P304" i="21"/>
  <c r="M357" i="21"/>
  <c r="B357" i="21"/>
  <c r="M356" i="21"/>
  <c r="B356" i="21"/>
  <c r="M355" i="21"/>
  <c r="B355" i="21"/>
  <c r="AA301" i="21"/>
  <c r="P301" i="21"/>
  <c r="M354" i="21"/>
  <c r="B354" i="21"/>
  <c r="AA300" i="21"/>
  <c r="P300" i="21"/>
  <c r="M353" i="21"/>
  <c r="B353" i="21"/>
  <c r="AA299" i="21"/>
  <c r="P299" i="21"/>
  <c r="AA298" i="21"/>
  <c r="P298" i="21"/>
  <c r="AA297" i="21"/>
  <c r="P297" i="21"/>
  <c r="AA296" i="21"/>
  <c r="P296" i="21"/>
  <c r="AA295" i="21"/>
  <c r="P295" i="21"/>
  <c r="M349" i="21"/>
  <c r="B350" i="21"/>
  <c r="AA294" i="21"/>
  <c r="P294" i="21"/>
  <c r="M348" i="21"/>
  <c r="B349" i="21"/>
  <c r="AA293" i="21"/>
  <c r="P293" i="21"/>
  <c r="M347" i="21"/>
  <c r="B348" i="21"/>
  <c r="AA292" i="21"/>
  <c r="P292" i="21"/>
  <c r="M346" i="21"/>
  <c r="B347" i="21"/>
  <c r="AA291" i="21"/>
  <c r="P291" i="21"/>
  <c r="M345" i="21"/>
  <c r="B346" i="21"/>
  <c r="AA290" i="21"/>
  <c r="P290" i="21"/>
  <c r="M344" i="21"/>
  <c r="B345" i="21"/>
  <c r="AA289" i="21"/>
  <c r="P289" i="21"/>
  <c r="M343" i="21"/>
  <c r="B344" i="21"/>
  <c r="AA288" i="21"/>
  <c r="P288" i="21"/>
  <c r="M342" i="21"/>
  <c r="B343" i="21"/>
  <c r="AA287" i="21"/>
  <c r="P287" i="21"/>
  <c r="AA342" i="21"/>
  <c r="B342" i="21"/>
  <c r="AA286" i="21"/>
  <c r="P286" i="21"/>
  <c r="AA341" i="21"/>
  <c r="P342" i="21"/>
  <c r="M341" i="21"/>
  <c r="B341" i="21"/>
  <c r="AA340" i="21"/>
  <c r="P341" i="21"/>
  <c r="M340" i="21"/>
  <c r="B340" i="21"/>
  <c r="AA339" i="21"/>
  <c r="P340" i="21"/>
  <c r="M339" i="21"/>
  <c r="B339" i="21"/>
  <c r="AA338" i="21"/>
  <c r="P339" i="21"/>
  <c r="M338" i="21"/>
  <c r="B338" i="21"/>
  <c r="AA337" i="21"/>
  <c r="P338" i="21"/>
  <c r="M337" i="21"/>
  <c r="B337" i="21"/>
  <c r="AA336" i="21"/>
  <c r="P337" i="21"/>
  <c r="M336" i="21"/>
  <c r="B336" i="21"/>
  <c r="AA335" i="21"/>
  <c r="P336" i="21"/>
  <c r="M335" i="21"/>
  <c r="B335" i="21"/>
  <c r="AA334" i="21"/>
  <c r="P335" i="21"/>
  <c r="M334" i="21"/>
  <c r="B334" i="21"/>
  <c r="AA333" i="21"/>
  <c r="P334" i="21"/>
  <c r="M333" i="21"/>
  <c r="B333" i="21"/>
  <c r="AA332" i="21"/>
  <c r="P333" i="21"/>
  <c r="M332" i="21"/>
  <c r="B332" i="21"/>
  <c r="AA331" i="21"/>
  <c r="P332" i="21"/>
  <c r="M331" i="21"/>
  <c r="B331" i="21"/>
  <c r="P331" i="21"/>
  <c r="M330" i="21"/>
  <c r="B330" i="21"/>
  <c r="M329" i="21"/>
  <c r="B329" i="21"/>
  <c r="M328" i="21"/>
  <c r="B328" i="21"/>
  <c r="AA327" i="21"/>
  <c r="P328" i="21"/>
  <c r="M327" i="21"/>
  <c r="B327" i="21"/>
  <c r="AA326" i="21"/>
  <c r="P327" i="21"/>
  <c r="M326" i="21"/>
  <c r="B326" i="21"/>
  <c r="AA325" i="21"/>
  <c r="P326" i="21"/>
  <c r="AA324" i="21"/>
  <c r="P325" i="21"/>
  <c r="M325" i="21"/>
  <c r="B325" i="21"/>
  <c r="AA323" i="21"/>
  <c r="P324" i="21"/>
  <c r="M321" i="21"/>
  <c r="B321" i="21"/>
  <c r="AA322" i="21"/>
  <c r="P323" i="21"/>
  <c r="M320" i="21"/>
  <c r="B320" i="21"/>
  <c r="AA321" i="21"/>
  <c r="P322" i="21"/>
  <c r="M319" i="21"/>
  <c r="B319" i="21"/>
  <c r="AA320" i="21"/>
  <c r="P321" i="21"/>
  <c r="M318" i="21"/>
  <c r="B318" i="21"/>
  <c r="AA319" i="21"/>
  <c r="P320" i="21"/>
  <c r="M317" i="21"/>
  <c r="B317" i="21"/>
  <c r="AA318" i="21"/>
  <c r="P319" i="21"/>
  <c r="M316" i="21"/>
  <c r="B316" i="21"/>
  <c r="AA317" i="21"/>
  <c r="P318" i="21"/>
  <c r="M315" i="21"/>
  <c r="B315" i="21"/>
  <c r="AA316" i="21"/>
  <c r="P317" i="21"/>
  <c r="M314" i="21"/>
  <c r="B314" i="21"/>
  <c r="AA315" i="21"/>
  <c r="P316" i="21"/>
  <c r="M313" i="21"/>
  <c r="B313" i="21"/>
  <c r="AA314" i="21"/>
  <c r="M312" i="21"/>
  <c r="B312" i="21"/>
  <c r="AA313" i="21"/>
  <c r="P314" i="21"/>
  <c r="M311" i="21"/>
  <c r="B311" i="21"/>
  <c r="AA312" i="21"/>
  <c r="P313" i="21"/>
  <c r="M310" i="21"/>
  <c r="B310" i="21"/>
  <c r="M309" i="21"/>
  <c r="P312" i="21"/>
  <c r="M308" i="21"/>
  <c r="B309" i="21"/>
  <c r="AA238" i="21"/>
  <c r="P238" i="21"/>
  <c r="M307" i="21"/>
  <c r="B308" i="21"/>
  <c r="AA237" i="21"/>
  <c r="P237" i="21"/>
  <c r="M306" i="21"/>
  <c r="B307" i="21"/>
  <c r="AA236" i="21"/>
  <c r="P236" i="21"/>
  <c r="M305" i="21"/>
  <c r="B306" i="21"/>
  <c r="P235" i="21"/>
  <c r="M304" i="21"/>
  <c r="B305" i="21"/>
  <c r="AA232" i="21"/>
  <c r="P232" i="21"/>
  <c r="M303" i="21"/>
  <c r="B304" i="21"/>
  <c r="AA231" i="21"/>
  <c r="P231" i="21"/>
  <c r="M302" i="21"/>
  <c r="B303" i="21"/>
  <c r="AA230" i="21"/>
  <c r="P230" i="21"/>
  <c r="M301" i="21"/>
  <c r="B302" i="21"/>
  <c r="M300" i="21"/>
  <c r="B301" i="21"/>
  <c r="M299" i="21"/>
  <c r="B300" i="21"/>
  <c r="M283" i="21"/>
  <c r="B283" i="21"/>
  <c r="M298" i="21"/>
  <c r="B299" i="21"/>
  <c r="M282" i="21"/>
  <c r="B282" i="21"/>
  <c r="M297" i="21"/>
  <c r="B298" i="21"/>
  <c r="M281" i="21"/>
  <c r="B281" i="21"/>
  <c r="M296" i="21"/>
  <c r="B297" i="21"/>
  <c r="M280" i="21"/>
  <c r="B280" i="21"/>
  <c r="M295" i="21"/>
  <c r="B296" i="21"/>
  <c r="M279" i="21"/>
  <c r="B279" i="21"/>
  <c r="M294" i="21"/>
  <c r="B295" i="21"/>
  <c r="M278" i="21"/>
  <c r="B278" i="21"/>
  <c r="M293" i="21"/>
  <c r="B294" i="21"/>
  <c r="M277" i="21"/>
  <c r="B277" i="21"/>
  <c r="M292" i="21"/>
  <c r="B293" i="21"/>
  <c r="M276" i="21"/>
  <c r="B276" i="21"/>
  <c r="M291" i="21"/>
  <c r="B292" i="21"/>
  <c r="M275" i="21"/>
  <c r="B275" i="21"/>
  <c r="M290" i="21"/>
  <c r="B291" i="21"/>
  <c r="M274" i="21"/>
  <c r="B274" i="21"/>
  <c r="M289" i="21"/>
  <c r="B290" i="21"/>
  <c r="M273" i="21"/>
  <c r="B273" i="21"/>
  <c r="M288" i="21"/>
  <c r="B289" i="21"/>
  <c r="M272" i="21"/>
  <c r="B272" i="21"/>
  <c r="M287" i="21"/>
  <c r="B288" i="21"/>
  <c r="M271" i="21"/>
  <c r="B271" i="21"/>
  <c r="M286" i="21"/>
  <c r="B287" i="21"/>
  <c r="M270" i="21"/>
  <c r="B270" i="21"/>
  <c r="M285" i="21"/>
  <c r="B286" i="21"/>
  <c r="M269" i="21"/>
  <c r="B269" i="21"/>
  <c r="AA283" i="21"/>
  <c r="B285" i="21"/>
  <c r="M268" i="21"/>
  <c r="B268" i="21"/>
  <c r="AA282" i="21"/>
  <c r="P283" i="21"/>
  <c r="M267" i="21"/>
  <c r="B267" i="21"/>
  <c r="P282" i="21"/>
  <c r="M266" i="21"/>
  <c r="B266" i="21"/>
  <c r="M265" i="21"/>
  <c r="B265" i="21"/>
  <c r="M264" i="21"/>
  <c r="B264" i="21"/>
  <c r="AA278" i="21"/>
  <c r="M263" i="21"/>
  <c r="B263" i="21"/>
  <c r="AA277" i="21"/>
  <c r="M262" i="21"/>
  <c r="B262" i="21"/>
  <c r="AA276" i="21"/>
  <c r="M261" i="21"/>
  <c r="B261" i="21"/>
  <c r="AA274" i="21"/>
  <c r="P276" i="21"/>
  <c r="M260" i="21"/>
  <c r="B260" i="21"/>
  <c r="AA273" i="21"/>
  <c r="P274" i="21"/>
  <c r="AA272" i="21"/>
  <c r="AA271" i="21"/>
  <c r="M257" i="21"/>
  <c r="B257" i="21"/>
  <c r="AA270" i="21"/>
  <c r="P271" i="21"/>
  <c r="M256" i="21"/>
  <c r="B256" i="21"/>
  <c r="AA269" i="21"/>
  <c r="M255" i="21"/>
  <c r="B255" i="21"/>
  <c r="AA267" i="21"/>
  <c r="M254" i="21"/>
  <c r="B254" i="21"/>
  <c r="AA266" i="21"/>
  <c r="M253" i="21"/>
  <c r="B253" i="21"/>
  <c r="AA265" i="21"/>
  <c r="M252" i="21"/>
  <c r="B252" i="21"/>
  <c r="AA264" i="21"/>
  <c r="P265" i="21"/>
  <c r="M251" i="21"/>
  <c r="B251" i="21"/>
  <c r="AA263" i="21"/>
  <c r="P264" i="21"/>
  <c r="M250" i="21"/>
  <c r="B250" i="21"/>
  <c r="AA254" i="21"/>
  <c r="P263" i="21"/>
  <c r="M249" i="21"/>
  <c r="B249" i="21"/>
  <c r="AA253" i="21"/>
  <c r="M248" i="21"/>
  <c r="B248" i="21"/>
  <c r="AA252" i="21"/>
  <c r="P252" i="21"/>
  <c r="M247" i="21"/>
  <c r="B247" i="21"/>
  <c r="AA251" i="21"/>
  <c r="P251" i="21"/>
  <c r="M246" i="21"/>
  <c r="B246" i="21"/>
  <c r="AA250" i="21"/>
  <c r="P250" i="21"/>
  <c r="M245" i="21"/>
  <c r="B245" i="21"/>
  <c r="AA249" i="21"/>
  <c r="P249" i="21"/>
  <c r="M244" i="21"/>
  <c r="B244" i="21"/>
  <c r="AA248" i="21"/>
  <c r="P248" i="21"/>
  <c r="M243" i="21"/>
  <c r="B243" i="21"/>
  <c r="AA247" i="21"/>
  <c r="P247" i="21"/>
  <c r="M242" i="21"/>
  <c r="B242" i="21"/>
  <c r="AA246" i="21"/>
  <c r="P246" i="21"/>
  <c r="M241" i="21"/>
  <c r="B241" i="21"/>
  <c r="AA245" i="21"/>
  <c r="P245" i="21"/>
  <c r="M240" i="21"/>
  <c r="B240" i="21"/>
  <c r="AA244" i="21"/>
  <c r="P244" i="21"/>
  <c r="M239" i="21"/>
  <c r="B239" i="21"/>
  <c r="AA243" i="21"/>
  <c r="P243" i="21"/>
  <c r="M238" i="21"/>
  <c r="B238" i="21"/>
  <c r="AA242" i="21"/>
  <c r="P242" i="21"/>
  <c r="M237" i="21"/>
  <c r="B237" i="21"/>
  <c r="AA239" i="21"/>
  <c r="P239" i="21"/>
  <c r="M236" i="21"/>
  <c r="B236" i="21"/>
  <c r="M235" i="21"/>
  <c r="B235" i="21"/>
  <c r="AA179" i="21"/>
  <c r="P179" i="21"/>
  <c r="M234" i="21"/>
  <c r="B234" i="21"/>
  <c r="AA178" i="21"/>
  <c r="P178" i="21"/>
  <c r="M233" i="21"/>
  <c r="B233" i="21"/>
  <c r="AA177" i="21"/>
  <c r="P177" i="21"/>
  <c r="M232" i="21"/>
  <c r="B232" i="21"/>
  <c r="AA176" i="21"/>
  <c r="P176" i="21"/>
  <c r="M231" i="21"/>
  <c r="B231" i="21"/>
  <c r="AA175" i="21"/>
  <c r="P175" i="21"/>
  <c r="M230" i="21"/>
  <c r="B230" i="21"/>
  <c r="AA174" i="21"/>
  <c r="P174" i="21"/>
  <c r="M229" i="21"/>
  <c r="B229" i="21"/>
  <c r="AA173" i="21"/>
  <c r="P173" i="21"/>
  <c r="AA172" i="21"/>
  <c r="P172" i="21"/>
  <c r="M227" i="21"/>
  <c r="B227" i="21"/>
  <c r="M226" i="21"/>
  <c r="B226" i="21"/>
  <c r="AA226" i="21"/>
  <c r="P226" i="21"/>
  <c r="M225" i="21"/>
  <c r="B225" i="21"/>
  <c r="AA225" i="21"/>
  <c r="P225" i="21"/>
  <c r="M224" i="21"/>
  <c r="B224" i="21"/>
  <c r="AA224" i="21"/>
  <c r="P224" i="21"/>
  <c r="M223" i="21"/>
  <c r="B223" i="21"/>
  <c r="AA223" i="21"/>
  <c r="P223" i="21"/>
  <c r="M222" i="21"/>
  <c r="B222" i="21"/>
  <c r="AA222" i="21"/>
  <c r="P222" i="21"/>
  <c r="M221" i="21"/>
  <c r="B221" i="21"/>
  <c r="AA221" i="21"/>
  <c r="P221" i="21"/>
  <c r="M220" i="21"/>
  <c r="B220" i="21"/>
  <c r="AA220" i="21"/>
  <c r="P220" i="21"/>
  <c r="M219" i="21"/>
  <c r="B219" i="21"/>
  <c r="AA219" i="21"/>
  <c r="P219" i="21"/>
  <c r="M218" i="21"/>
  <c r="B218" i="21"/>
  <c r="AA218" i="21"/>
  <c r="P218" i="21"/>
  <c r="M217" i="21"/>
  <c r="B217" i="21"/>
  <c r="AA217" i="21"/>
  <c r="P217" i="21"/>
  <c r="M216" i="21"/>
  <c r="B216" i="21"/>
  <c r="AA216" i="21"/>
  <c r="P216" i="21"/>
  <c r="M215" i="21"/>
  <c r="B215" i="21"/>
  <c r="AA215" i="21"/>
  <c r="P215" i="21"/>
  <c r="M214" i="21"/>
  <c r="B214" i="21"/>
  <c r="AA214" i="21"/>
  <c r="P214" i="21"/>
  <c r="AA213" i="21"/>
  <c r="P213" i="21"/>
  <c r="M212" i="21"/>
  <c r="B212" i="21"/>
  <c r="AA212" i="21"/>
  <c r="P212" i="21"/>
  <c r="M211" i="21"/>
  <c r="B211" i="21"/>
  <c r="AA211" i="21"/>
  <c r="P211" i="21"/>
  <c r="M210" i="21"/>
  <c r="B210" i="21"/>
  <c r="AA210" i="21"/>
  <c r="P210" i="21"/>
  <c r="M209" i="21"/>
  <c r="B209" i="21"/>
  <c r="AA209" i="21"/>
  <c r="P209" i="21"/>
  <c r="M208" i="21"/>
  <c r="B208" i="21"/>
  <c r="AA208" i="21"/>
  <c r="P208" i="21"/>
  <c r="M207" i="21"/>
  <c r="B207" i="21"/>
  <c r="M206" i="21"/>
  <c r="B206" i="21"/>
  <c r="M205" i="21"/>
  <c r="B205" i="21"/>
  <c r="AA205" i="21"/>
  <c r="P205" i="21"/>
  <c r="M204" i="21"/>
  <c r="B204" i="21"/>
  <c r="AA204" i="21"/>
  <c r="P204" i="21"/>
  <c r="M203" i="21"/>
  <c r="B203" i="21"/>
  <c r="AA203" i="21"/>
  <c r="P203" i="21"/>
  <c r="M202" i="21"/>
  <c r="B202" i="21"/>
  <c r="AA202" i="21"/>
  <c r="P202" i="21"/>
  <c r="M201" i="21"/>
  <c r="B201" i="21"/>
  <c r="AA201" i="21"/>
  <c r="P201" i="21"/>
  <c r="M200" i="21"/>
  <c r="B200" i="21"/>
  <c r="AA200" i="21"/>
  <c r="P200" i="21"/>
  <c r="M199" i="21"/>
  <c r="B199" i="21"/>
  <c r="AA199" i="21"/>
  <c r="P199" i="21"/>
  <c r="M198" i="21"/>
  <c r="B198" i="21"/>
  <c r="AA198" i="21"/>
  <c r="P198" i="21"/>
  <c r="M197" i="21"/>
  <c r="B197" i="21"/>
  <c r="AA197" i="21"/>
  <c r="P197" i="21"/>
  <c r="M196" i="21"/>
  <c r="B196" i="21"/>
  <c r="AA196" i="21"/>
  <c r="P196" i="21"/>
  <c r="M195" i="21"/>
  <c r="B195" i="21"/>
  <c r="AA195" i="21"/>
  <c r="P195" i="21"/>
  <c r="M194" i="21"/>
  <c r="B194" i="21"/>
  <c r="AA194" i="21"/>
  <c r="P194" i="21"/>
  <c r="M193" i="21"/>
  <c r="B193" i="21"/>
  <c r="AA193" i="21"/>
  <c r="P193" i="21"/>
  <c r="M192" i="21"/>
  <c r="B192" i="21"/>
  <c r="AA192" i="21"/>
  <c r="P192" i="21"/>
  <c r="M191" i="21"/>
  <c r="B191" i="21"/>
  <c r="M190" i="21"/>
  <c r="B190" i="21"/>
  <c r="M189" i="21"/>
  <c r="B189" i="21"/>
  <c r="AA189" i="21"/>
  <c r="P189" i="21"/>
  <c r="M188" i="21"/>
  <c r="B188" i="21"/>
  <c r="AA188" i="21"/>
  <c r="P188" i="21"/>
  <c r="M187" i="21"/>
  <c r="B187" i="21"/>
  <c r="AA187" i="21"/>
  <c r="P187" i="21"/>
  <c r="M186" i="21"/>
  <c r="B186" i="21"/>
  <c r="AA186" i="21"/>
  <c r="P186" i="21"/>
  <c r="M185" i="21"/>
  <c r="B185" i="21"/>
  <c r="AA185" i="21"/>
  <c r="P185" i="21"/>
  <c r="M184" i="21"/>
  <c r="B184" i="21"/>
  <c r="AA184" i="21"/>
  <c r="P184" i="21"/>
  <c r="M183" i="21"/>
  <c r="B183" i="21"/>
  <c r="AA183" i="21"/>
  <c r="P183" i="21"/>
  <c r="M182" i="21"/>
  <c r="B182" i="21"/>
  <c r="AA182" i="21"/>
  <c r="P182" i="21"/>
  <c r="M181" i="21"/>
  <c r="B181" i="21"/>
  <c r="AA181" i="21"/>
  <c r="P181" i="21"/>
  <c r="M180" i="21"/>
  <c r="B180" i="21"/>
  <c r="AA180" i="21"/>
  <c r="P180" i="21"/>
  <c r="M179" i="21"/>
  <c r="B179" i="21"/>
  <c r="M178" i="21"/>
  <c r="B178" i="21"/>
  <c r="AA122" i="21"/>
  <c r="P122" i="21"/>
  <c r="M177" i="21"/>
  <c r="B177" i="21"/>
  <c r="AA121" i="21"/>
  <c r="P121" i="21"/>
  <c r="M176" i="21"/>
  <c r="B176" i="21"/>
  <c r="AA120" i="21"/>
  <c r="P120" i="21"/>
  <c r="M175" i="21"/>
  <c r="B175" i="21"/>
  <c r="AA119" i="21"/>
  <c r="P119" i="21"/>
  <c r="M174" i="21"/>
  <c r="B174" i="21"/>
  <c r="AA118" i="21"/>
  <c r="P118" i="21"/>
  <c r="M173" i="21"/>
  <c r="B173" i="21"/>
  <c r="AA117" i="21"/>
  <c r="P117" i="21"/>
  <c r="M172" i="21"/>
  <c r="B172" i="21"/>
  <c r="AA116" i="21"/>
  <c r="P116" i="21"/>
  <c r="M171" i="21"/>
  <c r="B171" i="21"/>
  <c r="AA115" i="21"/>
  <c r="P115" i="21"/>
  <c r="AA171" i="21"/>
  <c r="P171" i="21"/>
  <c r="M170" i="21"/>
  <c r="B170" i="21"/>
  <c r="AA170" i="21"/>
  <c r="P170" i="21"/>
  <c r="M169" i="21"/>
  <c r="B169" i="21"/>
  <c r="AA169" i="21"/>
  <c r="P169" i="21"/>
  <c r="M168" i="21"/>
  <c r="B168" i="21"/>
  <c r="AA168" i="21"/>
  <c r="P168" i="21"/>
  <c r="M167" i="21"/>
  <c r="B167" i="21"/>
  <c r="AA167" i="21"/>
  <c r="P167" i="21"/>
  <c r="M166" i="21"/>
  <c r="B166" i="21"/>
  <c r="AA166" i="21"/>
  <c r="P166" i="21"/>
  <c r="M165" i="21"/>
  <c r="B165" i="21"/>
  <c r="AA165" i="21"/>
  <c r="P165" i="21"/>
  <c r="M164" i="21"/>
  <c r="B164" i="21"/>
  <c r="AA164" i="21"/>
  <c r="P164" i="21"/>
  <c r="M163" i="21"/>
  <c r="B163" i="21"/>
  <c r="AA163" i="21"/>
  <c r="P163" i="21"/>
  <c r="M162" i="21"/>
  <c r="B162" i="21"/>
  <c r="AA162" i="21"/>
  <c r="P162" i="21"/>
  <c r="M161" i="21"/>
  <c r="B161" i="21"/>
  <c r="AA161" i="21"/>
  <c r="P161" i="21"/>
  <c r="M160" i="21"/>
  <c r="B160" i="21"/>
  <c r="AA160" i="21"/>
  <c r="P160" i="21"/>
  <c r="M159" i="21"/>
  <c r="B159" i="21"/>
  <c r="AA159" i="21"/>
  <c r="P159" i="21"/>
  <c r="M158" i="21"/>
  <c r="B158" i="21"/>
  <c r="AA158" i="21"/>
  <c r="P158" i="21"/>
  <c r="M157" i="21"/>
  <c r="B157" i="21"/>
  <c r="AA157" i="21"/>
  <c r="P157" i="21"/>
  <c r="M156" i="21"/>
  <c r="B156" i="21"/>
  <c r="AA156" i="21"/>
  <c r="P156" i="21"/>
  <c r="M155" i="21"/>
  <c r="B155" i="21"/>
  <c r="AA155" i="21"/>
  <c r="P155" i="21"/>
  <c r="M154" i="21"/>
  <c r="B154" i="21"/>
  <c r="AA154" i="21"/>
  <c r="P154" i="21"/>
  <c r="M153" i="21"/>
  <c r="B153" i="21"/>
  <c r="AA153" i="21"/>
  <c r="P153" i="21"/>
  <c r="M152" i="21"/>
  <c r="B152" i="21"/>
  <c r="AA152" i="21"/>
  <c r="P152" i="21"/>
  <c r="M151" i="21"/>
  <c r="B151" i="21"/>
  <c r="AA151" i="21"/>
  <c r="P151" i="21"/>
  <c r="M150" i="21"/>
  <c r="B150" i="21"/>
  <c r="AA150" i="21"/>
  <c r="P150" i="21"/>
  <c r="M149" i="21"/>
  <c r="B149" i="21"/>
  <c r="AA149" i="21"/>
  <c r="P149" i="21"/>
  <c r="M148" i="21"/>
  <c r="B148" i="21"/>
  <c r="AA148" i="21"/>
  <c r="P148" i="21"/>
  <c r="M147" i="21"/>
  <c r="B147" i="21"/>
  <c r="AA147" i="21"/>
  <c r="P147" i="21"/>
  <c r="M146" i="21"/>
  <c r="B146" i="21"/>
  <c r="AA146" i="21"/>
  <c r="P146" i="21"/>
  <c r="M145" i="21"/>
  <c r="B145" i="21"/>
  <c r="AA145" i="21"/>
  <c r="P145" i="21"/>
  <c r="M144" i="21"/>
  <c r="B144" i="21"/>
  <c r="AA144" i="21"/>
  <c r="P144" i="21"/>
  <c r="M143" i="21"/>
  <c r="B143" i="21"/>
  <c r="AA143" i="21"/>
  <c r="P143" i="21"/>
  <c r="M142" i="21"/>
  <c r="B142" i="21"/>
  <c r="AA142" i="21"/>
  <c r="P142" i="21"/>
  <c r="M141" i="21"/>
  <c r="B141" i="21"/>
  <c r="AA141" i="21"/>
  <c r="P141" i="21"/>
  <c r="M140" i="21"/>
  <c r="B140" i="21"/>
  <c r="AA140" i="21"/>
  <c r="P140" i="21"/>
  <c r="M139" i="21"/>
  <c r="B139" i="21"/>
  <c r="AA139" i="21"/>
  <c r="P139" i="21"/>
  <c r="M138" i="21"/>
  <c r="B138" i="21"/>
  <c r="AA138" i="21"/>
  <c r="P138" i="21"/>
  <c r="M137" i="21"/>
  <c r="B137" i="21"/>
  <c r="AA137" i="21"/>
  <c r="P137" i="21"/>
  <c r="M136" i="21"/>
  <c r="B136" i="21"/>
  <c r="AA136" i="21"/>
  <c r="P136" i="21"/>
  <c r="M135" i="21"/>
  <c r="B135" i="21"/>
  <c r="AA135" i="21"/>
  <c r="P135" i="21"/>
  <c r="M134" i="21"/>
  <c r="B134" i="21"/>
  <c r="AA134" i="21"/>
  <c r="P134" i="21"/>
  <c r="M133" i="21"/>
  <c r="B133" i="21"/>
  <c r="AA133" i="21"/>
  <c r="P133" i="21"/>
  <c r="M132" i="21"/>
  <c r="B132" i="21"/>
  <c r="AA132" i="21"/>
  <c r="P132" i="21"/>
  <c r="M131" i="21"/>
  <c r="B131" i="21"/>
  <c r="AA131" i="21"/>
  <c r="P131" i="21"/>
  <c r="M130" i="21"/>
  <c r="B130" i="21"/>
  <c r="AA130" i="21"/>
  <c r="P130" i="21"/>
  <c r="M129" i="21"/>
  <c r="B129" i="21"/>
  <c r="AA129" i="21"/>
  <c r="P129" i="21"/>
  <c r="M128" i="21"/>
  <c r="B128" i="21"/>
  <c r="AA128" i="21"/>
  <c r="P128" i="21"/>
  <c r="M127" i="21"/>
  <c r="B127" i="21"/>
  <c r="AA127" i="21"/>
  <c r="P127" i="21"/>
  <c r="M126" i="21"/>
  <c r="B126" i="21"/>
  <c r="AA126" i="21"/>
  <c r="P126" i="21"/>
  <c r="M125" i="21"/>
  <c r="B125" i="21"/>
  <c r="AA125" i="21"/>
  <c r="P125" i="21"/>
  <c r="M124" i="21"/>
  <c r="B124" i="21"/>
  <c r="AA124" i="21"/>
  <c r="P124" i="21"/>
  <c r="M123" i="21"/>
  <c r="B123" i="21"/>
  <c r="AA123" i="21"/>
  <c r="P123" i="21"/>
  <c r="M122" i="21"/>
  <c r="B122" i="21"/>
  <c r="M121" i="21"/>
  <c r="B121" i="21"/>
  <c r="AA65" i="21"/>
  <c r="P65" i="21"/>
  <c r="M120" i="21"/>
  <c r="B120" i="21"/>
  <c r="AA64" i="21"/>
  <c r="P64" i="21"/>
  <c r="M119" i="21"/>
  <c r="B119" i="21"/>
  <c r="AA63" i="21"/>
  <c r="P63" i="21"/>
  <c r="M118" i="21"/>
  <c r="B118" i="21"/>
  <c r="M117" i="21"/>
  <c r="B117" i="21"/>
  <c r="AA62" i="21"/>
  <c r="P62" i="21"/>
  <c r="M116" i="21"/>
  <c r="B116" i="21"/>
  <c r="AA61" i="21"/>
  <c r="P61" i="21"/>
  <c r="M115" i="21"/>
  <c r="B115" i="21"/>
  <c r="AA60" i="21"/>
  <c r="P60" i="21"/>
  <c r="M114" i="21"/>
  <c r="B114" i="21"/>
  <c r="AA59" i="21"/>
  <c r="P59" i="21"/>
  <c r="AA114" i="21"/>
  <c r="P114" i="21"/>
  <c r="AA58" i="21"/>
  <c r="P58" i="21"/>
  <c r="AA113" i="21"/>
  <c r="P113" i="21"/>
  <c r="M113" i="21"/>
  <c r="B113" i="21"/>
  <c r="AA112" i="21"/>
  <c r="P112" i="21"/>
  <c r="M112" i="21"/>
  <c r="B112" i="21"/>
  <c r="AA111" i="21"/>
  <c r="P111" i="21"/>
  <c r="M111" i="21"/>
  <c r="B111" i="21"/>
  <c r="AA110" i="21"/>
  <c r="P110" i="21"/>
  <c r="M110" i="21"/>
  <c r="B110" i="21"/>
  <c r="AA109" i="21"/>
  <c r="P109" i="21"/>
  <c r="M109" i="21"/>
  <c r="B109" i="21"/>
  <c r="AA108" i="21"/>
  <c r="P108" i="21"/>
  <c r="M108" i="21"/>
  <c r="B108" i="21"/>
  <c r="AA107" i="21"/>
  <c r="P107" i="21"/>
  <c r="M107" i="21"/>
  <c r="B107" i="21"/>
  <c r="AA106" i="21"/>
  <c r="P106" i="21"/>
  <c r="M106" i="21"/>
  <c r="B106" i="21"/>
  <c r="AA105" i="21"/>
  <c r="P105" i="21"/>
  <c r="M105" i="21"/>
  <c r="B105" i="21"/>
  <c r="AA104" i="21"/>
  <c r="P104" i="21"/>
  <c r="M104" i="21"/>
  <c r="B104" i="21"/>
  <c r="AA103" i="21"/>
  <c r="P103" i="21"/>
  <c r="M103" i="21"/>
  <c r="B103" i="21"/>
  <c r="AA102" i="21"/>
  <c r="P102" i="21"/>
  <c r="M102" i="21"/>
  <c r="B102" i="21"/>
  <c r="AA101" i="21"/>
  <c r="P101" i="21"/>
  <c r="M101" i="21"/>
  <c r="B101" i="21"/>
  <c r="AA100" i="21"/>
  <c r="P100" i="21"/>
  <c r="M100" i="21"/>
  <c r="B100" i="21"/>
  <c r="AA99" i="21"/>
  <c r="P99" i="21"/>
  <c r="M99" i="21"/>
  <c r="B99" i="21"/>
  <c r="AA98" i="21"/>
  <c r="P98" i="21"/>
  <c r="M98" i="21"/>
  <c r="B98" i="21"/>
  <c r="AA97" i="21"/>
  <c r="P97" i="21"/>
  <c r="M97" i="21"/>
  <c r="B97" i="21"/>
  <c r="AA96" i="21"/>
  <c r="P96" i="21"/>
  <c r="M96" i="21"/>
  <c r="B96" i="21"/>
  <c r="AA95" i="21"/>
  <c r="P95" i="21"/>
  <c r="M95" i="21"/>
  <c r="B95" i="21"/>
  <c r="AA94" i="21"/>
  <c r="P94" i="21"/>
  <c r="M94" i="21"/>
  <c r="B94" i="21"/>
  <c r="AA93" i="21"/>
  <c r="P93" i="21"/>
  <c r="M93" i="21"/>
  <c r="B93" i="21"/>
  <c r="AA92" i="21"/>
  <c r="P92" i="21"/>
  <c r="M92" i="21"/>
  <c r="B92" i="21"/>
  <c r="AA91" i="21"/>
  <c r="P91" i="21"/>
  <c r="M91" i="21"/>
  <c r="B91" i="21"/>
  <c r="AA90" i="21"/>
  <c r="P90" i="21"/>
  <c r="M90" i="21"/>
  <c r="B90" i="21"/>
  <c r="AA89" i="21"/>
  <c r="P89" i="21"/>
  <c r="M89" i="21"/>
  <c r="B89" i="21"/>
  <c r="AA88" i="21"/>
  <c r="P88" i="21"/>
  <c r="M88" i="21"/>
  <c r="B88" i="21"/>
  <c r="AA87" i="21"/>
  <c r="P87" i="21"/>
  <c r="M87" i="21"/>
  <c r="B87" i="21"/>
  <c r="AA86" i="21"/>
  <c r="P86" i="21"/>
  <c r="M86" i="21"/>
  <c r="B86" i="21"/>
  <c r="AA85" i="21"/>
  <c r="P85" i="21"/>
  <c r="M85" i="21"/>
  <c r="B85" i="21"/>
  <c r="AA84" i="21"/>
  <c r="P84" i="21"/>
  <c r="M84" i="21"/>
  <c r="B84" i="21"/>
  <c r="AA83" i="21"/>
  <c r="P83" i="21"/>
  <c r="M83" i="21"/>
  <c r="B83" i="21"/>
  <c r="AA82" i="21"/>
  <c r="P82" i="21"/>
  <c r="M82" i="21"/>
  <c r="B82" i="21"/>
  <c r="AA81" i="21"/>
  <c r="P81" i="21"/>
  <c r="M81" i="21"/>
  <c r="B81" i="21"/>
  <c r="AA80" i="21"/>
  <c r="P80" i="21"/>
  <c r="M80" i="21"/>
  <c r="B80" i="21"/>
  <c r="AA79" i="21"/>
  <c r="P79" i="21"/>
  <c r="M79" i="21"/>
  <c r="B79" i="21"/>
  <c r="AA78" i="21"/>
  <c r="P78" i="21"/>
  <c r="M78" i="21"/>
  <c r="B78" i="21"/>
  <c r="AA77" i="21"/>
  <c r="P77" i="21"/>
  <c r="M77" i="21"/>
  <c r="B77" i="21"/>
  <c r="AA76" i="21"/>
  <c r="P76" i="21"/>
  <c r="M76" i="21"/>
  <c r="B76" i="21"/>
  <c r="AA75" i="21"/>
  <c r="P75" i="21"/>
  <c r="M75" i="21"/>
  <c r="B75" i="21"/>
  <c r="AA74" i="21"/>
  <c r="P74" i="21"/>
  <c r="M74" i="21"/>
  <c r="B74" i="21"/>
  <c r="AA73" i="21"/>
  <c r="P73" i="21"/>
  <c r="M73" i="21"/>
  <c r="B73" i="21"/>
  <c r="AA72" i="21"/>
  <c r="P72" i="21"/>
  <c r="M72" i="21"/>
  <c r="B72" i="21"/>
  <c r="AA71" i="21"/>
  <c r="P71" i="21"/>
  <c r="M71" i="21"/>
  <c r="B71" i="21"/>
  <c r="AA70" i="21"/>
  <c r="P70" i="21"/>
  <c r="M70" i="21"/>
  <c r="B70" i="21"/>
  <c r="AA69" i="21"/>
  <c r="P69" i="21"/>
  <c r="M69" i="21"/>
  <c r="B69" i="21"/>
  <c r="AA68" i="21"/>
  <c r="P68" i="21"/>
  <c r="M68" i="21"/>
  <c r="B68" i="21"/>
  <c r="AA67" i="21"/>
  <c r="P67" i="21"/>
  <c r="M67" i="21"/>
  <c r="B67" i="21"/>
  <c r="AA66" i="21"/>
  <c r="P66" i="21"/>
  <c r="M66" i="21"/>
  <c r="B66" i="21"/>
  <c r="M65" i="21"/>
  <c r="B65" i="21"/>
  <c r="B56" i="21"/>
  <c r="M64" i="21"/>
  <c r="B64" i="21"/>
  <c r="B55" i="21"/>
  <c r="B52" i="21"/>
  <c r="B51" i="21"/>
  <c r="B50" i="21"/>
  <c r="B49" i="21"/>
  <c r="B48" i="21"/>
  <c r="AA57" i="21"/>
  <c r="P57" i="21"/>
  <c r="B47" i="21"/>
  <c r="AA56" i="21"/>
  <c r="P56" i="21"/>
  <c r="B46" i="21"/>
  <c r="AA55" i="21"/>
  <c r="P55" i="21"/>
  <c r="B45" i="21"/>
  <c r="AA54" i="21"/>
  <c r="P54" i="21"/>
  <c r="B44" i="21"/>
  <c r="AA53" i="21"/>
  <c r="P53" i="21"/>
  <c r="B43" i="21"/>
  <c r="AA52" i="21"/>
  <c r="P52" i="21"/>
  <c r="B42" i="21"/>
  <c r="AA51" i="21"/>
  <c r="P51" i="21"/>
  <c r="B41" i="21"/>
  <c r="AA50" i="21"/>
  <c r="P50" i="21"/>
  <c r="B40" i="21"/>
  <c r="AA49" i="21"/>
  <c r="P49" i="21"/>
  <c r="B39" i="21"/>
  <c r="AA48" i="21"/>
  <c r="P48" i="21"/>
  <c r="B38" i="21"/>
  <c r="AA47" i="21"/>
  <c r="P47" i="21"/>
  <c r="AA46" i="21"/>
  <c r="P46" i="21"/>
  <c r="AA45" i="21"/>
  <c r="P45" i="21"/>
  <c r="M35" i="21"/>
  <c r="B35" i="21"/>
  <c r="AA44" i="21"/>
  <c r="P44" i="21"/>
  <c r="M34" i="21"/>
  <c r="B34" i="21"/>
  <c r="AA43" i="21"/>
  <c r="P43" i="21"/>
  <c r="M33" i="21"/>
  <c r="B33" i="21"/>
  <c r="AA42" i="21"/>
  <c r="P42" i="21"/>
  <c r="M32" i="21"/>
  <c r="B32" i="21"/>
  <c r="AA41" i="21"/>
  <c r="P41" i="21"/>
  <c r="AA40" i="21"/>
  <c r="P40" i="21"/>
  <c r="M31" i="21"/>
  <c r="B31" i="21"/>
  <c r="AA39" i="21"/>
  <c r="P39" i="21"/>
  <c r="M30" i="21"/>
  <c r="B30" i="21"/>
  <c r="AA38" i="21"/>
  <c r="P38" i="21"/>
  <c r="M29" i="21"/>
  <c r="B29" i="21"/>
  <c r="AA37" i="21"/>
  <c r="P37" i="21"/>
  <c r="M28" i="21"/>
  <c r="B28" i="21"/>
  <c r="AA36" i="21"/>
  <c r="P36" i="21"/>
  <c r="M27" i="21"/>
  <c r="B27" i="21"/>
  <c r="AA35" i="21"/>
  <c r="P35" i="21"/>
  <c r="M26" i="21"/>
  <c r="B26" i="21"/>
  <c r="AA34" i="21"/>
  <c r="P34" i="21"/>
  <c r="M25" i="21"/>
  <c r="B25" i="21"/>
  <c r="AA33" i="21"/>
  <c r="P33" i="21"/>
  <c r="M24" i="21"/>
  <c r="B24" i="21"/>
  <c r="AA32" i="21"/>
  <c r="P32" i="21"/>
  <c r="M23" i="21"/>
  <c r="B23" i="21"/>
  <c r="AA22" i="21"/>
  <c r="P22" i="21"/>
  <c r="M22" i="21"/>
  <c r="B22" i="21"/>
  <c r="AA21" i="21"/>
  <c r="P21" i="21"/>
  <c r="M21" i="21"/>
  <c r="B21" i="21"/>
  <c r="AA20" i="21"/>
  <c r="P20" i="21"/>
  <c r="M20" i="21"/>
  <c r="B20" i="21"/>
  <c r="AA19" i="21"/>
  <c r="P19" i="21"/>
  <c r="M19" i="21"/>
  <c r="B19" i="21"/>
  <c r="AA18" i="21"/>
  <c r="P18" i="21"/>
  <c r="M18" i="21"/>
  <c r="B18" i="21"/>
  <c r="AA17" i="21"/>
  <c r="P17" i="21"/>
  <c r="M17" i="21"/>
  <c r="B17" i="21"/>
  <c r="AA16" i="21"/>
  <c r="P16" i="21"/>
  <c r="M16" i="21"/>
  <c r="B16" i="21"/>
  <c r="AA15" i="21"/>
  <c r="P15" i="21"/>
  <c r="M15" i="21"/>
  <c r="B15" i="21"/>
  <c r="AA14" i="21"/>
  <c r="P14" i="21"/>
  <c r="M14" i="21"/>
  <c r="B14" i="21"/>
  <c r="AA13" i="21"/>
  <c r="P13" i="21"/>
  <c r="M13" i="21"/>
  <c r="B13" i="21"/>
  <c r="AA12" i="21"/>
  <c r="P12" i="21"/>
  <c r="M12" i="21"/>
  <c r="B12" i="21"/>
  <c r="AA11" i="21"/>
  <c r="P11" i="21"/>
  <c r="M11" i="21"/>
  <c r="B11" i="21"/>
  <c r="AA10" i="21"/>
  <c r="P10" i="21"/>
  <c r="M10" i="21"/>
  <c r="B10" i="21"/>
  <c r="AA9" i="21"/>
  <c r="P9" i="21"/>
  <c r="M9" i="21"/>
  <c r="B9" i="21"/>
  <c r="AA8" i="21"/>
  <c r="P8" i="21"/>
  <c r="M8" i="21"/>
  <c r="B8" i="21"/>
  <c r="AA7" i="21"/>
  <c r="P7" i="21"/>
  <c r="M7" i="21"/>
  <c r="B7" i="21"/>
  <c r="AA6" i="21"/>
  <c r="P6" i="21"/>
  <c r="M6" i="21"/>
  <c r="B6" i="21"/>
  <c r="AA5" i="21"/>
  <c r="P5" i="21"/>
  <c r="M5" i="21"/>
  <c r="B5" i="21"/>
  <c r="AA4" i="21"/>
  <c r="P4" i="21"/>
  <c r="M4" i="21"/>
  <c r="B4" i="21"/>
  <c r="AA3" i="21"/>
  <c r="P3" i="21"/>
  <c r="M3" i="21"/>
  <c r="B3" i="21"/>
  <c r="AA2" i="21"/>
  <c r="P2" i="21"/>
</calcChain>
</file>

<file path=xl/sharedStrings.xml><?xml version="1.0" encoding="utf-8"?>
<sst xmlns="http://schemas.openxmlformats.org/spreadsheetml/2006/main" count="53484" uniqueCount="13347">
  <si>
    <t>Bulb, rubber, red, 2-mL capacity, bore ID 6 mm</t>
  </si>
  <si>
    <t>Buret brush, 50-mL</t>
  </si>
  <si>
    <t>Burner, Tirrill, natural gas</t>
  </si>
  <si>
    <t>Draining/drying rack, vinyl</t>
  </si>
  <si>
    <t>Forceps</t>
  </si>
  <si>
    <t>Hydrion 1–12 pH test paper, vial</t>
  </si>
  <si>
    <t>Mortar, porcelain, 65-mL</t>
  </si>
  <si>
    <t>Pen, felt tip, black</t>
  </si>
  <si>
    <t>Stirring bar retriever</t>
  </si>
  <si>
    <t>Stopper/Cork organizer</t>
  </si>
  <si>
    <t>Organizer accessories, clear plastic cover</t>
  </si>
  <si>
    <t>Organizer accessories, long dividers</t>
  </si>
  <si>
    <t>Organizer accessories, short dividers</t>
  </si>
  <si>
    <t>Tongs, beaker</t>
  </si>
  <si>
    <t>Tongs, crucible</t>
  </si>
  <si>
    <t>Funnel, long-stemmed, 65 mm</t>
  </si>
  <si>
    <t>Pipet, Mohr, measuring, 10-mL</t>
  </si>
  <si>
    <t>Stir rod, 8", pkg./100</t>
  </si>
  <si>
    <t>Fire blanket with case</t>
  </si>
  <si>
    <t>Fire extinguisher, dry chemical, ABC</t>
  </si>
  <si>
    <t>Hot vessel gripping device</t>
  </si>
  <si>
    <t>Mercon® mercury spill kit</t>
  </si>
  <si>
    <t>Apron, rubberized, 27" W X 36" L</t>
  </si>
  <si>
    <t>Parafilm®, 4" X 125', roll</t>
  </si>
  <si>
    <t>Stand, support (4" X 6")</t>
  </si>
  <si>
    <t>Wire gauze squares, ceramic centers, 5" X 5"</t>
  </si>
  <si>
    <t>Battery jar, round, 4" X 5", flint glass</t>
  </si>
  <si>
    <t>Safety shield, 36" X 24"</t>
  </si>
  <si>
    <t>AP7125</t>
  </si>
  <si>
    <t>AP8409</t>
  </si>
  <si>
    <t>AP8108</t>
  </si>
  <si>
    <t>AP8601</t>
  </si>
  <si>
    <t>AP1015</t>
  </si>
  <si>
    <t>AP1019</t>
  </si>
  <si>
    <t>AP1064</t>
  </si>
  <si>
    <t>AP2249</t>
  </si>
  <si>
    <t>AP3104</t>
  </si>
  <si>
    <t>AP8328</t>
  </si>
  <si>
    <t>AP3200</t>
  </si>
  <si>
    <t>AP3259</t>
  </si>
  <si>
    <t>AP1107</t>
  </si>
  <si>
    <t>AP1141</t>
  </si>
  <si>
    <t>AP8858</t>
  </si>
  <si>
    <t>AP8346</t>
  </si>
  <si>
    <t>AP7923</t>
  </si>
  <si>
    <t>AP7945</t>
  </si>
  <si>
    <t>AP6067</t>
  </si>
  <si>
    <t>AP8258</t>
  </si>
  <si>
    <t>AP1501</t>
  </si>
  <si>
    <t>AP1297</t>
  </si>
  <si>
    <t>AP8261</t>
  </si>
  <si>
    <t>AP8673</t>
  </si>
  <si>
    <t>AP1444</t>
  </si>
  <si>
    <t>AP8338</t>
  </si>
  <si>
    <t>GP4045</t>
  </si>
  <si>
    <t>GP5010</t>
  </si>
  <si>
    <t>AP8226</t>
  </si>
  <si>
    <t>AP4455</t>
  </si>
  <si>
    <t>AP1091</t>
  </si>
  <si>
    <t>AP4593</t>
  </si>
  <si>
    <t>AP4596</t>
  </si>
  <si>
    <t>AP4594</t>
  </si>
  <si>
    <t>AP4595</t>
  </si>
  <si>
    <t>AP2320</t>
  </si>
  <si>
    <t>AP8201</t>
  </si>
  <si>
    <t>AP1452</t>
  </si>
  <si>
    <t>AP8236</t>
  </si>
  <si>
    <t>AP8266</t>
  </si>
  <si>
    <t>AP8331</t>
  </si>
  <si>
    <t>AP1122</t>
  </si>
  <si>
    <t>AP1189</t>
  </si>
  <si>
    <t>GP9085</t>
  </si>
  <si>
    <t>GP1005</t>
  </si>
  <si>
    <t>GP1010</t>
  </si>
  <si>
    <t>GP1015</t>
  </si>
  <si>
    <t>GP1020</t>
  </si>
  <si>
    <t>GP1025</t>
  </si>
  <si>
    <t>GP1030</t>
  </si>
  <si>
    <t>GP1040</t>
  </si>
  <si>
    <t>GP2040</t>
  </si>
  <si>
    <t>GP2042</t>
  </si>
  <si>
    <t>GP2044</t>
  </si>
  <si>
    <t>GP2046</t>
  </si>
  <si>
    <t>GP2030</t>
  </si>
  <si>
    <t>GP3020</t>
  </si>
  <si>
    <t>GP4072</t>
  </si>
  <si>
    <t>GP4030</t>
  </si>
  <si>
    <t>GP5050</t>
  </si>
  <si>
    <t>GP7020</t>
  </si>
  <si>
    <t>GP5075</t>
  </si>
  <si>
    <t>GP6010</t>
  </si>
  <si>
    <t>GP6025</t>
  </si>
  <si>
    <t>GP6040</t>
  </si>
  <si>
    <t>GP9025</t>
  </si>
  <si>
    <t>GP8008</t>
  </si>
  <si>
    <t>AP2264</t>
  </si>
  <si>
    <t>AP6448</t>
  </si>
  <si>
    <t>SE3006</t>
  </si>
  <si>
    <t>SE3001</t>
  </si>
  <si>
    <t>SE8041</t>
  </si>
  <si>
    <t>SE7131</t>
  </si>
  <si>
    <t>SE6080</t>
  </si>
  <si>
    <t>SE1000</t>
  </si>
  <si>
    <t>SE039</t>
  </si>
  <si>
    <t>AP8771</t>
  </si>
  <si>
    <t>AP4832</t>
  </si>
  <si>
    <t>SE261</t>
  </si>
  <si>
    <t>Funnel, plastic, 2-3⁄4"</t>
  </si>
  <si>
    <t>Rack, test tube, wood, 6-tube</t>
  </si>
  <si>
    <t>AP8565</t>
  </si>
  <si>
    <t>Ring, support, w/rod clamp, 2"</t>
  </si>
  <si>
    <t>AP8230</t>
  </si>
  <si>
    <t>Ring, support, w/rod clamp, 4"</t>
  </si>
  <si>
    <t>AP8232</t>
  </si>
  <si>
    <t>Wax pencil set, heat resistant</t>
  </si>
  <si>
    <t>AP5981</t>
  </si>
  <si>
    <t>OB2141</t>
  </si>
  <si>
    <t>AP7703</t>
  </si>
  <si>
    <t>SE3000</t>
  </si>
  <si>
    <t>Safety Bottle Carrier, rubberized</t>
  </si>
  <si>
    <t>AP4379</t>
  </si>
  <si>
    <t>AP3281</t>
  </si>
  <si>
    <t>AP3284</t>
  </si>
  <si>
    <t>AP7482</t>
  </si>
  <si>
    <t>AP7080</t>
  </si>
  <si>
    <t>AP7474</t>
  </si>
  <si>
    <t>SE4030</t>
  </si>
  <si>
    <t>AP4246</t>
  </si>
  <si>
    <t>AP1228</t>
  </si>
  <si>
    <t>AP4575</t>
  </si>
  <si>
    <t>Bottle, Boston Round Style, PVC Coated 473mL</t>
  </si>
  <si>
    <t>AP8442</t>
  </si>
  <si>
    <t>Bottle, Boston Round Style, PVC Coated 240mL</t>
  </si>
  <si>
    <t>AP8441</t>
  </si>
  <si>
    <t>AP4659</t>
  </si>
  <si>
    <t>AP4660</t>
  </si>
  <si>
    <t>SE8083</t>
  </si>
  <si>
    <t>AP1442</t>
  </si>
  <si>
    <t>Cylinder, plastic, PMP, 100-mL</t>
  </si>
  <si>
    <t>AP1263</t>
  </si>
  <si>
    <t>Cylinder, plastic, PMP, 10-mL</t>
  </si>
  <si>
    <t>AP1260</t>
  </si>
  <si>
    <t>Cylinder, plastic, PMP, 50-mL</t>
  </si>
  <si>
    <t>AP1262</t>
  </si>
  <si>
    <t>Dish, culture, glass, 3.5˝ X 1.5˝, 150-mL</t>
  </si>
  <si>
    <t>AB1263</t>
  </si>
  <si>
    <t>Dish, culture, glass, 8.25˝ X 3˝, 1800-mL</t>
  </si>
  <si>
    <t>AB1265</t>
  </si>
  <si>
    <t>AB1470</t>
  </si>
  <si>
    <t>AP8170</t>
  </si>
  <si>
    <t>Dish, syracuse</t>
  </si>
  <si>
    <t>AB1266</t>
  </si>
  <si>
    <t>GP9140</t>
  </si>
  <si>
    <t>AP1289</t>
  </si>
  <si>
    <t>AP1288</t>
  </si>
  <si>
    <t>AP5102</t>
  </si>
  <si>
    <t>ML1378</t>
  </si>
  <si>
    <t>AP7696</t>
  </si>
  <si>
    <t>GP6063</t>
  </si>
  <si>
    <t>GP6067</t>
  </si>
  <si>
    <t>Autoclave, Benchtop</t>
  </si>
  <si>
    <t>AP7382</t>
  </si>
  <si>
    <t>FB2113</t>
  </si>
  <si>
    <t>AP1017</t>
  </si>
  <si>
    <t>SE9041</t>
  </si>
  <si>
    <t>Cart audio/visual</t>
  </si>
  <si>
    <t>MS7001</t>
  </si>
  <si>
    <t>AP8293</t>
  </si>
  <si>
    <t>AP8217</t>
  </si>
  <si>
    <t>FB0016</t>
  </si>
  <si>
    <t>FB0015</t>
  </si>
  <si>
    <t>AP1737</t>
  </si>
  <si>
    <t>Cotton, roll</t>
  </si>
  <si>
    <t>C0153</t>
  </si>
  <si>
    <t>Dialysis Tubing 15m length, 25mm width</t>
  </si>
  <si>
    <t>AB1229</t>
  </si>
  <si>
    <t>AP4349</t>
  </si>
  <si>
    <t>Dialysis tubing, 25 mm X 16 mm X 30 m</t>
  </si>
  <si>
    <t>AB1230</t>
  </si>
  <si>
    <t>AB1247</t>
  </si>
  <si>
    <t>AB1023</t>
  </si>
  <si>
    <t>AB1072</t>
  </si>
  <si>
    <t>AB1084</t>
  </si>
  <si>
    <t>AB1060</t>
  </si>
  <si>
    <t>FB1632</t>
  </si>
  <si>
    <t>FB1633</t>
  </si>
  <si>
    <t>AB1035</t>
  </si>
  <si>
    <t>FB2093</t>
  </si>
  <si>
    <t>PM4070</t>
  </si>
  <si>
    <t>AP3106</t>
  </si>
  <si>
    <t>Forceps, polypropylene, 5.5˝</t>
  </si>
  <si>
    <t>AB1018</t>
  </si>
  <si>
    <t>FB0323</t>
  </si>
  <si>
    <t>FB1714</t>
  </si>
  <si>
    <t>FB0325</t>
  </si>
  <si>
    <t>FB0326</t>
  </si>
  <si>
    <t>FB2028</t>
  </si>
  <si>
    <t>AP7079</t>
  </si>
  <si>
    <t>PM5035</t>
  </si>
  <si>
    <t>Incubator</t>
  </si>
  <si>
    <t>AP1565</t>
  </si>
  <si>
    <t>AP1051</t>
  </si>
  <si>
    <t>Investigating Heart Rate Kit</t>
  </si>
  <si>
    <t>FB1987</t>
  </si>
  <si>
    <t>AP5368</t>
  </si>
  <si>
    <t>Lens paper, 4˝ X 6˝, book of 50 sheets</t>
  </si>
  <si>
    <t>AB1175</t>
  </si>
  <si>
    <t>Magnifier, plastic, dual lens</t>
  </si>
  <si>
    <t>AB1134</t>
  </si>
  <si>
    <t>Meiosis Chart, laminated</t>
  </si>
  <si>
    <t>FB0364</t>
  </si>
  <si>
    <t>AP8294</t>
  </si>
  <si>
    <t>ML1372</t>
  </si>
  <si>
    <t>ML1373</t>
  </si>
  <si>
    <t>ML1412</t>
  </si>
  <si>
    <t>Mitosis Chart, laminated</t>
  </si>
  <si>
    <t>FB0363</t>
  </si>
  <si>
    <t>FB1031</t>
  </si>
  <si>
    <t>Needle, teasing, plastic, 5.75˝ long, straight</t>
  </si>
  <si>
    <t>AB1028</t>
  </si>
  <si>
    <t>Owl Pellet Classroom Kit</t>
  </si>
  <si>
    <t>FB1474</t>
  </si>
  <si>
    <t>FB1469</t>
  </si>
  <si>
    <t>AB1454</t>
  </si>
  <si>
    <t>Pencil, red, wax</t>
  </si>
  <si>
    <t>AP8292</t>
  </si>
  <si>
    <t>pH paper, 1–14, 15´ roll</t>
  </si>
  <si>
    <t>AP8577</t>
  </si>
  <si>
    <t>Plant press, Flinn</t>
  </si>
  <si>
    <t>FB1115</t>
  </si>
  <si>
    <t>Planting mix, Jiffy®, 8-qt. bag</t>
  </si>
  <si>
    <t>AB1460</t>
  </si>
  <si>
    <t>Planting tray inset, 72-cell</t>
  </si>
  <si>
    <t>AB1457</t>
  </si>
  <si>
    <t>Planting tray, plastic, 11˝ X 22˝</t>
  </si>
  <si>
    <t>AB1456</t>
  </si>
  <si>
    <t>Portable pH meter kit</t>
  </si>
  <si>
    <t>AP7708</t>
  </si>
  <si>
    <t>FB1940</t>
  </si>
  <si>
    <t>PM3015</t>
  </si>
  <si>
    <t>AB1043</t>
  </si>
  <si>
    <t>Ruler, transparent, 6˝</t>
  </si>
  <si>
    <t>AP1872</t>
  </si>
  <si>
    <t>AB1057</t>
  </si>
  <si>
    <t>PM3095</t>
  </si>
  <si>
    <t>Spirometer, waterless, compares lung capacity</t>
  </si>
  <si>
    <t>FB1274</t>
  </si>
  <si>
    <t>FB1362</t>
  </si>
  <si>
    <t>AP1572</t>
  </si>
  <si>
    <t>String, used for dissections</t>
  </si>
  <si>
    <t>AB1085</t>
  </si>
  <si>
    <t>Tubing, rubber, black, 3/8˝, 50 ft.</t>
  </si>
  <si>
    <t>AP1179</t>
  </si>
  <si>
    <t>Biology—Models</t>
  </si>
  <si>
    <t>Animal cell model</t>
  </si>
  <si>
    <t>FB1128</t>
  </si>
  <si>
    <t>Brain model, economy, five pieces</t>
  </si>
  <si>
    <t>FB1673</t>
  </si>
  <si>
    <t>FB0202</t>
  </si>
  <si>
    <t xml:space="preserve">Diffusion Demonstration Model - </t>
  </si>
  <si>
    <t>FB1573</t>
  </si>
  <si>
    <t>DNA Model</t>
  </si>
  <si>
    <t>FB1127</t>
  </si>
  <si>
    <t>Ear Model, oversize, on a base</t>
  </si>
  <si>
    <t>FB1097</t>
  </si>
  <si>
    <t>Eye Model, oversize on a base</t>
  </si>
  <si>
    <t>FB1099</t>
  </si>
  <si>
    <t>FB0166</t>
  </si>
  <si>
    <t xml:space="preserve">Heart Model, Full sized, </t>
  </si>
  <si>
    <t>FB1098</t>
  </si>
  <si>
    <t>Human Hand Model, life sized, economy</t>
  </si>
  <si>
    <t>FB2116</t>
  </si>
  <si>
    <t>Kidney model, two part, life sized on a stand</t>
  </si>
  <si>
    <t>FB0764</t>
  </si>
  <si>
    <t>Knee joint model, muscled</t>
  </si>
  <si>
    <t>FB1135</t>
  </si>
  <si>
    <t>Lung model, functioning</t>
  </si>
  <si>
    <t>FB1110</t>
  </si>
  <si>
    <t>Meiosis model activity set</t>
  </si>
  <si>
    <t>FB1143</t>
  </si>
  <si>
    <t>Mitosis model activity set</t>
  </si>
  <si>
    <t>FB1142</t>
  </si>
  <si>
    <t>FB0181</t>
  </si>
  <si>
    <t>Torso, 25 part with dual sex</t>
  </si>
  <si>
    <t>FB0759</t>
  </si>
  <si>
    <t xml:space="preserve">Vertabrae Model, 3 piece, half lumbar </t>
  </si>
  <si>
    <t>FB1096</t>
  </si>
  <si>
    <t>P0003</t>
  </si>
  <si>
    <t>OB2151</t>
  </si>
  <si>
    <t>AP1221</t>
  </si>
  <si>
    <t>Centrifuge, 8-place</t>
  </si>
  <si>
    <t>AP6618</t>
  </si>
  <si>
    <t>AP6621</t>
  </si>
  <si>
    <t>Chromatography paper, roll, 1" X 600 ft</t>
  </si>
  <si>
    <t>Clamp, buret, double jaws, rubber-coated</t>
  </si>
  <si>
    <t>AP1246</t>
  </si>
  <si>
    <t>AP1034</t>
  </si>
  <si>
    <t>Clamp, pinchcock, Day’s type</t>
  </si>
  <si>
    <t>AP8211</t>
  </si>
  <si>
    <t>AP1493</t>
  </si>
  <si>
    <t>AP8321</t>
  </si>
  <si>
    <t>Cork borer, set of 6</t>
  </si>
  <si>
    <t>AP8326</t>
  </si>
  <si>
    <t xml:space="preserve">Cups, Styrofoam, 8 oz., 50/pkg. </t>
  </si>
  <si>
    <t>AP1190</t>
  </si>
  <si>
    <t>Desiccator, polypropylene, 150-mm</t>
  </si>
  <si>
    <t>AP8251</t>
  </si>
  <si>
    <t>AP8402</t>
  </si>
  <si>
    <t>AP1714</t>
  </si>
  <si>
    <t>Giant periodic table, 4' X 8'</t>
  </si>
  <si>
    <t>AP8866</t>
  </si>
  <si>
    <t>Magnifier, reading glass</t>
  </si>
  <si>
    <t>AP8256</t>
  </si>
  <si>
    <t xml:space="preserve">Molecular model set, general chemistry </t>
  </si>
  <si>
    <t>AP8933</t>
  </si>
  <si>
    <t>AP5456</t>
  </si>
  <si>
    <t>AP1055</t>
  </si>
  <si>
    <t>AP8290</t>
  </si>
  <si>
    <t>AP7026</t>
  </si>
  <si>
    <t>AP1334</t>
  </si>
  <si>
    <t>AP1327</t>
  </si>
  <si>
    <t>Still, water, Barnstead, Mega-pure®</t>
  </si>
  <si>
    <t>AP1048</t>
  </si>
  <si>
    <t>GP1087</t>
  </si>
  <si>
    <t>Gas collecting bottle, 240-mL</t>
  </si>
  <si>
    <t>GP9148</t>
  </si>
  <si>
    <t xml:space="preserve">Pipet, disposable, Pasteur, 5.75", 200/pkg. </t>
  </si>
  <si>
    <t>GP7042</t>
  </si>
  <si>
    <t>GP6047</t>
  </si>
  <si>
    <t>GP5067</t>
  </si>
  <si>
    <t>AP2102</t>
  </si>
  <si>
    <t>AP6281</t>
  </si>
  <si>
    <t>AP8896</t>
  </si>
  <si>
    <t>AP8979</t>
  </si>
  <si>
    <t>AP6201</t>
  </si>
  <si>
    <t>AP8978</t>
  </si>
  <si>
    <t>AP6604</t>
  </si>
  <si>
    <t>AP6160</t>
  </si>
  <si>
    <t>AP6928</t>
  </si>
  <si>
    <t>AP4601</t>
  </si>
  <si>
    <t>AP2085</t>
  </si>
  <si>
    <t>AP8463</t>
  </si>
  <si>
    <t>AP4426</t>
  </si>
  <si>
    <t>C0335</t>
  </si>
  <si>
    <t>AP8916</t>
  </si>
  <si>
    <t>AP6893</t>
  </si>
  <si>
    <t>AP6256</t>
  </si>
  <si>
    <t>AP4556</t>
  </si>
  <si>
    <t>AP6648</t>
  </si>
  <si>
    <t>AP6149</t>
  </si>
  <si>
    <t>AP5943</t>
  </si>
  <si>
    <t>AP8660</t>
  </si>
  <si>
    <t>AP7705</t>
  </si>
  <si>
    <t>AP7697</t>
  </si>
  <si>
    <t>AP7677</t>
  </si>
  <si>
    <t>AP7690</t>
  </si>
  <si>
    <t>AP7691</t>
  </si>
  <si>
    <t>AP7629</t>
  </si>
  <si>
    <t>AP7630</t>
  </si>
  <si>
    <t>AP7694</t>
  </si>
  <si>
    <t>AP7692</t>
  </si>
  <si>
    <t>AP7702</t>
  </si>
  <si>
    <t>AP7693</t>
  </si>
  <si>
    <t>AP7642</t>
  </si>
  <si>
    <t>AP7643</t>
  </si>
  <si>
    <t>AP7660</t>
  </si>
  <si>
    <t>AP7645</t>
  </si>
  <si>
    <t>AP7661</t>
  </si>
  <si>
    <t>AP7664</t>
  </si>
  <si>
    <t>AP7653</t>
  </si>
  <si>
    <t>AP7647</t>
  </si>
  <si>
    <t>AP7662</t>
  </si>
  <si>
    <t>AP7648</t>
  </si>
  <si>
    <t>AP7644</t>
  </si>
  <si>
    <t>AP7654</t>
  </si>
  <si>
    <t>AP7659</t>
  </si>
  <si>
    <t>AP7656</t>
  </si>
  <si>
    <t>AP7665</t>
  </si>
  <si>
    <t>AP7663</t>
  </si>
  <si>
    <t>AP7671</t>
  </si>
  <si>
    <t>AP7711</t>
  </si>
  <si>
    <t>AP7479</t>
  </si>
  <si>
    <t>AP7478</t>
  </si>
  <si>
    <t>AB1211</t>
  </si>
  <si>
    <t>AB1222</t>
  </si>
  <si>
    <t>AP1113</t>
  </si>
  <si>
    <t>AP1278</t>
  </si>
  <si>
    <t>AP1429</t>
  </si>
  <si>
    <t>AP1661</t>
  </si>
  <si>
    <t>AP3103</t>
  </si>
  <si>
    <t>AP4417</t>
  </si>
  <si>
    <t>AP4636</t>
  </si>
  <si>
    <t>AP4835</t>
  </si>
  <si>
    <t>AP5081</t>
  </si>
  <si>
    <t>AP6015</t>
  </si>
  <si>
    <t>AP6028</t>
  </si>
  <si>
    <t>AP6052</t>
  </si>
  <si>
    <t>AP6058</t>
  </si>
  <si>
    <t>AP6066</t>
  </si>
  <si>
    <t>AP6098</t>
  </si>
  <si>
    <t>AP6396</t>
  </si>
  <si>
    <t>AP7120</t>
  </si>
  <si>
    <t>AP7379</t>
  </si>
  <si>
    <t>AP8200</t>
  </si>
  <si>
    <t>AP8838</t>
  </si>
  <si>
    <t>AP9011</t>
  </si>
  <si>
    <t>AP9286</t>
  </si>
  <si>
    <t>GP9145</t>
  </si>
  <si>
    <t>ML1377</t>
  </si>
  <si>
    <t>ML1398</t>
  </si>
  <si>
    <t>PM4000</t>
  </si>
  <si>
    <t>PM4025</t>
  </si>
  <si>
    <t>Y0008</t>
  </si>
  <si>
    <t>P0038</t>
  </si>
  <si>
    <t>FB0010</t>
  </si>
  <si>
    <t>AP7054</t>
  </si>
  <si>
    <t>AP7558</t>
  </si>
  <si>
    <t>AB1118</t>
  </si>
  <si>
    <t>FB1580</t>
  </si>
  <si>
    <t>AP4863</t>
  </si>
  <si>
    <t>FB1095</t>
  </si>
  <si>
    <t>AB1133</t>
  </si>
  <si>
    <t>FB1020</t>
  </si>
  <si>
    <t>FB1085</t>
  </si>
  <si>
    <t>FB1113</t>
  </si>
  <si>
    <t>FB0012</t>
  </si>
  <si>
    <t>AP5953</t>
  </si>
  <si>
    <t>FB0425</t>
  </si>
  <si>
    <t>Screen Sieve Set</t>
  </si>
  <si>
    <t>AB1140</t>
  </si>
  <si>
    <t>Secchi Disk</t>
  </si>
  <si>
    <t>AP7175</t>
  </si>
  <si>
    <t>Soil Analysis Kit - complete and comprehensive</t>
  </si>
  <si>
    <t>AB1143</t>
  </si>
  <si>
    <t>Soil pH Meter</t>
  </si>
  <si>
    <t>FB0549</t>
  </si>
  <si>
    <t>Soil Sampling Bags, pkg/100</t>
  </si>
  <si>
    <t>AB1147</t>
  </si>
  <si>
    <t>Soil Sampling Tube</t>
  </si>
  <si>
    <t>AB1148</t>
  </si>
  <si>
    <t>Soil Thermometer</t>
  </si>
  <si>
    <t>AB1146</t>
  </si>
  <si>
    <t>Testing Pollution in Tapwater</t>
  </si>
  <si>
    <t>AP5955</t>
  </si>
  <si>
    <t>Water Dipper, 3' handle</t>
  </si>
  <si>
    <t>AP5054</t>
  </si>
  <si>
    <t>Water Purification Kit</t>
  </si>
  <si>
    <t>AB1201</t>
  </si>
  <si>
    <t>AP5287</t>
  </si>
  <si>
    <t>Water Treatment Activity Model</t>
  </si>
  <si>
    <t>AP5312</t>
  </si>
  <si>
    <t>AP5949</t>
  </si>
  <si>
    <t>AP6538</t>
  </si>
  <si>
    <t>Crack Hammer</t>
  </si>
  <si>
    <t>AP5088</t>
  </si>
  <si>
    <t>Crystal Mineral Collection</t>
  </si>
  <si>
    <t>AP4997</t>
  </si>
  <si>
    <t>AP6738</t>
  </si>
  <si>
    <t>AP6195</t>
  </si>
  <si>
    <t>Flinn Rock and Mineral Test Kit</t>
  </si>
  <si>
    <t>AP5291</t>
  </si>
  <si>
    <t>AP4892</t>
  </si>
  <si>
    <t>AP5079</t>
  </si>
  <si>
    <t>Igneous Rock Chart</t>
  </si>
  <si>
    <t>AP5207</t>
  </si>
  <si>
    <t>Igneous Rock Collection</t>
  </si>
  <si>
    <t>AP4998</t>
  </si>
  <si>
    <t>AP5002</t>
  </si>
  <si>
    <t>Metamorphic Rock Chart</t>
  </si>
  <si>
    <t>AP5210</t>
  </si>
  <si>
    <t>Metamorphic Rock Collection</t>
  </si>
  <si>
    <t>AP4999</t>
  </si>
  <si>
    <t>Rock Pick, Chisel-Edge</t>
  </si>
  <si>
    <t>AP5087</t>
  </si>
  <si>
    <t>Sedimentary Rock Chart</t>
  </si>
  <si>
    <t>AP5208</t>
  </si>
  <si>
    <t>Sedimentary Rock Collection</t>
  </si>
  <si>
    <t>AP5000</t>
  </si>
  <si>
    <t>Test Chips for Washington School Collection</t>
  </si>
  <si>
    <t>AP4872</t>
  </si>
  <si>
    <t>Washington School Collection</t>
  </si>
  <si>
    <t>AP4879</t>
  </si>
  <si>
    <t>Compass, Magnetic, Liquid-Filled</t>
  </si>
  <si>
    <t>AB1127</t>
  </si>
  <si>
    <t>AP5126</t>
  </si>
  <si>
    <t>Earth History Model</t>
  </si>
  <si>
    <t>AP5125</t>
  </si>
  <si>
    <t>Geology Activity Lab Manual</t>
  </si>
  <si>
    <t>AP6536</t>
  </si>
  <si>
    <t>AP5156</t>
  </si>
  <si>
    <t>GPS handheld device, Etrex 10</t>
  </si>
  <si>
    <t>AP7562</t>
  </si>
  <si>
    <t xml:space="preserve">Landform Model Set, Hexagonal </t>
  </si>
  <si>
    <t>AP5120</t>
  </si>
  <si>
    <t>Landform Models, Student Set</t>
  </si>
  <si>
    <t>AP5117</t>
  </si>
  <si>
    <t>Magnetic Field Demonstrator</t>
  </si>
  <si>
    <t>AP4748</t>
  </si>
  <si>
    <t>Magnetic Needle with Stand</t>
  </si>
  <si>
    <t>AP4680</t>
  </si>
  <si>
    <t>Earth's Magnetic Field Kit</t>
  </si>
  <si>
    <t>AP7157</t>
  </si>
  <si>
    <t>Mapping Earthquakes and Volcanoes Kit</t>
  </si>
  <si>
    <t>AP6881</t>
  </si>
  <si>
    <t>Modeling Faults Student Activity Kit</t>
  </si>
  <si>
    <t>AP7255</t>
  </si>
  <si>
    <t>Ocean Floor Topography Map</t>
  </si>
  <si>
    <t>AP5226</t>
  </si>
  <si>
    <t>Pangea Student Activity Kit</t>
  </si>
  <si>
    <t>AP7170</t>
  </si>
  <si>
    <t>Physiographic Relief Globe, 12" Diameter</t>
  </si>
  <si>
    <t>AP5147</t>
  </si>
  <si>
    <t>Plate Tectonic Chart</t>
  </si>
  <si>
    <t>AP5199</t>
  </si>
  <si>
    <t>Sea Floor Spreading - Student Activity Kit</t>
  </si>
  <si>
    <t>AP7171</t>
  </si>
  <si>
    <t>Seismograph Model</t>
  </si>
  <si>
    <t>AP5122</t>
  </si>
  <si>
    <t>Stereo Atlas Book</t>
  </si>
  <si>
    <t>AP5099</t>
  </si>
  <si>
    <t>Stereoscope Glasses</t>
  </si>
  <si>
    <t>AP5264</t>
  </si>
  <si>
    <t>Stream Table Recirculating Pump</t>
  </si>
  <si>
    <t>AP5127</t>
  </si>
  <si>
    <t>Sun–Earth Motion Activity</t>
  </si>
  <si>
    <t>AP6625</t>
  </si>
  <si>
    <t>Tectonics Model Demonstration</t>
  </si>
  <si>
    <t>AP7178</t>
  </si>
  <si>
    <t>Traveler Globe</t>
  </si>
  <si>
    <t>AP7268</t>
  </si>
  <si>
    <t>Anemometer, Working Model</t>
  </si>
  <si>
    <t>FB0508</t>
  </si>
  <si>
    <t>Barometer, Mercury-Free</t>
  </si>
  <si>
    <t>AP6436</t>
  </si>
  <si>
    <t>Meteorology Activity Lab Manual</t>
  </si>
  <si>
    <t>AP6537</t>
  </si>
  <si>
    <t>AP6002</t>
  </si>
  <si>
    <t xml:space="preserve">Psychrometer,sling style, complete instrument </t>
  </si>
  <si>
    <t>FB0543</t>
  </si>
  <si>
    <t>Rain Gauge, Clear-Vu™</t>
  </si>
  <si>
    <t>AP5071</t>
  </si>
  <si>
    <t>Skywatcher’s Cloud Chart</t>
  </si>
  <si>
    <t>AP5301</t>
  </si>
  <si>
    <t>The Weather Book</t>
  </si>
  <si>
    <t>AP5325</t>
  </si>
  <si>
    <t>Tornado Tube</t>
  </si>
  <si>
    <t>AP1930</t>
  </si>
  <si>
    <t>Ultimate Cloud Forming Apparatus</t>
  </si>
  <si>
    <t>AP5302</t>
  </si>
  <si>
    <t>The Weather Map Chart</t>
  </si>
  <si>
    <t>AP5223</t>
  </si>
  <si>
    <t>Weather Model</t>
  </si>
  <si>
    <t>AP5128</t>
  </si>
  <si>
    <t>Vantage Pro2 Wireless Weather Station</t>
  </si>
  <si>
    <t>AP7538</t>
  </si>
  <si>
    <t>Astronomy Activity Lab Manual</t>
  </si>
  <si>
    <t>AP6535</t>
  </si>
  <si>
    <t>Astronomy: Anatomy of the Universe Chart</t>
  </si>
  <si>
    <t>AP5295</t>
  </si>
  <si>
    <t>Constellation Globe</t>
  </si>
  <si>
    <t>AP5138</t>
  </si>
  <si>
    <t>Constellation Transparency Set</t>
  </si>
  <si>
    <t>AP6600</t>
  </si>
  <si>
    <t>Coriolis Effect Kit</t>
  </si>
  <si>
    <t>AP5113</t>
  </si>
  <si>
    <t>Moon Poster</t>
  </si>
  <si>
    <t>AP7685</t>
  </si>
  <si>
    <t>Planetarium, The Orbiter</t>
  </si>
  <si>
    <t>AP5134</t>
  </si>
  <si>
    <t>Solar Motion Demonstrator</t>
  </si>
  <si>
    <t>AP5314</t>
  </si>
  <si>
    <t>Solar System Chart</t>
  </si>
  <si>
    <t>AP5236</t>
  </si>
  <si>
    <t>AP5235</t>
  </si>
  <si>
    <t>Star Finder Dial, Luminous</t>
  </si>
  <si>
    <t>AP5231</t>
  </si>
  <si>
    <t>AP5944</t>
  </si>
  <si>
    <t>AP8106</t>
  </si>
  <si>
    <t>Hardness Plates, Glass, Pkg/10</t>
  </si>
  <si>
    <t>Mortar and Pestle, Glass, 4-oz</t>
  </si>
  <si>
    <t>AP1054</t>
  </si>
  <si>
    <t>AP9040</t>
  </si>
  <si>
    <t>Streak Plates, Black, Pkg/10</t>
  </si>
  <si>
    <t>AP5082</t>
  </si>
  <si>
    <t>Streak Plates, White, Pkg/10</t>
  </si>
  <si>
    <t>OB1040</t>
  </si>
  <si>
    <t>TC1546</t>
  </si>
  <si>
    <t>AP7003</t>
  </si>
  <si>
    <t>AP7001</t>
  </si>
  <si>
    <t>AP7000</t>
  </si>
  <si>
    <t>AP7002</t>
  </si>
  <si>
    <t>AP6999</t>
  </si>
  <si>
    <t>AP6998</t>
  </si>
  <si>
    <t>Accelerometer</t>
  </si>
  <si>
    <t>TC1518</t>
  </si>
  <si>
    <t>Current Probe</t>
  </si>
  <si>
    <t>TC1541</t>
  </si>
  <si>
    <t>Differential Voltage Probe</t>
  </si>
  <si>
    <t>TC1542</t>
  </si>
  <si>
    <t>Dual Range Force Sensor</t>
  </si>
  <si>
    <t>TC1516</t>
  </si>
  <si>
    <t>TC1561</t>
  </si>
  <si>
    <t>Light Sensor</t>
  </si>
  <si>
    <t>TC1508</t>
  </si>
  <si>
    <t>TC1421</t>
  </si>
  <si>
    <t>Magnetic Field Sensor</t>
  </si>
  <si>
    <t>TC1524</t>
  </si>
  <si>
    <t>Microphone for CBL</t>
  </si>
  <si>
    <t>TC2322</t>
  </si>
  <si>
    <t>Motion Detector for CBL</t>
  </si>
  <si>
    <t>TC2321</t>
  </si>
  <si>
    <t>TI-83 Graphing Calculator</t>
  </si>
  <si>
    <t>TC2306</t>
  </si>
  <si>
    <t>Vernier Photogate</t>
  </si>
  <si>
    <t>TC1517</t>
  </si>
  <si>
    <t>Adhesion Disk</t>
  </si>
  <si>
    <t>AP6027</t>
  </si>
  <si>
    <t>Air Source</t>
  </si>
  <si>
    <t>AP6527</t>
  </si>
  <si>
    <t>Air Table—Built-in Air Supply</t>
  </si>
  <si>
    <t>AP6397</t>
  </si>
  <si>
    <t>Air Track</t>
  </si>
  <si>
    <t>AP6061</t>
  </si>
  <si>
    <t>AP6495</t>
  </si>
  <si>
    <t>Ballistics Car</t>
  </si>
  <si>
    <t>AP4637</t>
  </si>
  <si>
    <t>AP4610</t>
  </si>
  <si>
    <t>AP6839</t>
  </si>
  <si>
    <t>Boyle’s Law Apparatus</t>
  </si>
  <si>
    <t>AP9223</t>
  </si>
  <si>
    <t>AP9082</t>
  </si>
  <si>
    <t>Centripetal Force Apparatus</t>
  </si>
  <si>
    <t>AP9164</t>
  </si>
  <si>
    <t>AP4695</t>
  </si>
  <si>
    <t>Collision in Two Dimensions</t>
  </si>
  <si>
    <t>AP9165</t>
  </si>
  <si>
    <t>Density Cube Set</t>
  </si>
  <si>
    <t>Double Thistle Tube, Osmosis Apparatus</t>
  </si>
  <si>
    <t>AP6019</t>
  </si>
  <si>
    <t>Dynamics Carts, Four-Wheel</t>
  </si>
  <si>
    <t>AP5633</t>
  </si>
  <si>
    <t>Economy Force Table</t>
  </si>
  <si>
    <t>AP4612</t>
  </si>
  <si>
    <t>Equal Mass Set</t>
  </si>
  <si>
    <t>Figure Skating Dumbbells</t>
  </si>
  <si>
    <t>AP6840</t>
  </si>
  <si>
    <t>Fountain Connection</t>
  </si>
  <si>
    <t>AP8851</t>
  </si>
  <si>
    <t>Galileo's Gravity Drop</t>
  </si>
  <si>
    <t>AP7297</t>
  </si>
  <si>
    <t>Specific Gravity Specimens, set of 10</t>
  </si>
  <si>
    <t>AP9235</t>
  </si>
  <si>
    <t>AP5939</t>
  </si>
  <si>
    <t>Density Identification Set of 15</t>
  </si>
  <si>
    <t>AP7204</t>
  </si>
  <si>
    <t>Friction Blocks, Classroom Set</t>
  </si>
  <si>
    <t>AP6222</t>
  </si>
  <si>
    <t>Hall’s Carriage</t>
  </si>
  <si>
    <t>AP9271</t>
  </si>
  <si>
    <t>Hooke’s Law Apparatus</t>
  </si>
  <si>
    <t>AP9210</t>
  </si>
  <si>
    <t>Hooked Weights, 10-g</t>
  </si>
  <si>
    <t>OB2119</t>
  </si>
  <si>
    <t>AP6685</t>
  </si>
  <si>
    <t>AP6355</t>
  </si>
  <si>
    <t>Overflow Can, metal, 470mL with spout</t>
  </si>
  <si>
    <t>AP4627</t>
  </si>
  <si>
    <t>AP7800</t>
  </si>
  <si>
    <t>Newtonian Demonstrator</t>
  </si>
  <si>
    <t>AP6913</t>
  </si>
  <si>
    <t>AP6623</t>
  </si>
  <si>
    <t>Projectile Launcher</t>
  </si>
  <si>
    <t>AP5696</t>
  </si>
  <si>
    <t>Pump, Bicycle with gauge and release</t>
  </si>
  <si>
    <t>AP6884</t>
  </si>
  <si>
    <t>AP4634</t>
  </si>
  <si>
    <t>Rotational Turn Table</t>
  </si>
  <si>
    <t>AP4609</t>
  </si>
  <si>
    <t>Second Law of Motion Apparatus</t>
  </si>
  <si>
    <t>AP4737</t>
  </si>
  <si>
    <t>Sliding Friction Sled</t>
  </si>
  <si>
    <t>AP6732</t>
  </si>
  <si>
    <t>Happy/Sad Balls</t>
  </si>
  <si>
    <t>AP1971</t>
  </si>
  <si>
    <t>Absolute Zero Device</t>
  </si>
  <si>
    <t>AP4531</t>
  </si>
  <si>
    <t>Ball and Ring Apparatus</t>
  </si>
  <si>
    <t>AP9031</t>
  </si>
  <si>
    <t>Calorimeter, Foam</t>
  </si>
  <si>
    <t>AP6456</t>
  </si>
  <si>
    <t>Calorimeter Resistor</t>
  </si>
  <si>
    <t>AP4733</t>
  </si>
  <si>
    <t>Compound Bar</t>
  </si>
  <si>
    <t>AP5650</t>
  </si>
  <si>
    <t>Conductometer</t>
  </si>
  <si>
    <t>AP9212</t>
  </si>
  <si>
    <t>Density Box Demonstration</t>
  </si>
  <si>
    <t>AP4784</t>
  </si>
  <si>
    <t>Heat Transfer Kit</t>
  </si>
  <si>
    <t>AP4536</t>
  </si>
  <si>
    <t>Ice Melting Blocks</t>
  </si>
  <si>
    <t>AP6488</t>
  </si>
  <si>
    <t>Linear Expansion Apparatus</t>
  </si>
  <si>
    <t>AP4679</t>
  </si>
  <si>
    <t>Nitinol Live Wire, Inch Wire</t>
  </si>
  <si>
    <t>AP1937</t>
  </si>
  <si>
    <t>Steam Engine</t>
  </si>
  <si>
    <t>AP5718</t>
  </si>
  <si>
    <t>Steam Generator</t>
  </si>
  <si>
    <t>AP5719</t>
  </si>
  <si>
    <t>Super-Heated Steam Demonstration Kit</t>
  </si>
  <si>
    <t>AP6158</t>
  </si>
  <si>
    <t>Ammeter, Dual Range, DC</t>
  </si>
  <si>
    <t>AP9045</t>
  </si>
  <si>
    <t>AP4655</t>
  </si>
  <si>
    <t>Coulomb’s Law Apparatus</t>
  </si>
  <si>
    <t>AP9227</t>
  </si>
  <si>
    <t>Current Balance, External</t>
  </si>
  <si>
    <t>AP5630</t>
  </si>
  <si>
    <t>DC Motor Made Simple–Classroom Set</t>
  </si>
  <si>
    <t>AP6263</t>
  </si>
  <si>
    <t>Dual-Trace, 30-MHz Oscilloscope</t>
  </si>
  <si>
    <t>AP5616</t>
  </si>
  <si>
    <t>AP5664</t>
  </si>
  <si>
    <t>Electromagnet Kit</t>
  </si>
  <si>
    <t>AP5728</t>
  </si>
  <si>
    <t>AP6531</t>
  </si>
  <si>
    <t>Flask Form Electroscope</t>
  </si>
  <si>
    <t>AP7150</t>
  </si>
  <si>
    <t>Friction Pad, Animal Fur, Small</t>
  </si>
  <si>
    <t>AP9205</t>
  </si>
  <si>
    <t>Friction Pad, Silk</t>
  </si>
  <si>
    <t>AP9208</t>
  </si>
  <si>
    <t>Friction Pad, Wool</t>
  </si>
  <si>
    <t>AP9206</t>
  </si>
  <si>
    <t>Friction Rod, Hard Rubber</t>
  </si>
  <si>
    <t>AP9169</t>
  </si>
  <si>
    <t>Friction Rod, Lucite®</t>
  </si>
  <si>
    <t>AP9201</t>
  </si>
  <si>
    <t>Friction Rod, Solid Glass</t>
  </si>
  <si>
    <t>AP9203</t>
  </si>
  <si>
    <t>Galvanometer, –500 to +500 mA</t>
  </si>
  <si>
    <t>AP5742</t>
  </si>
  <si>
    <t>Genecon Handpowered Generator with leads</t>
  </si>
  <si>
    <t>AP6585</t>
  </si>
  <si>
    <t>Hoffman Electrolysis Demonstration Apparatus</t>
  </si>
  <si>
    <t>AP5439</t>
  </si>
  <si>
    <t>Hollow Sphere</t>
  </si>
  <si>
    <t>AP5989</t>
  </si>
  <si>
    <t>AP9266</t>
  </si>
  <si>
    <t>Insulating Stand</t>
  </si>
  <si>
    <t>AP5990</t>
  </si>
  <si>
    <t>AP6457</t>
  </si>
  <si>
    <t>Lamp Board Series &amp; Parallel circuit</t>
  </si>
  <si>
    <t>AP4541</t>
  </si>
  <si>
    <t>Lightbulbs, Miniature, 2.25 V</t>
  </si>
  <si>
    <t>AP9249</t>
  </si>
  <si>
    <t>Lightning Plate</t>
  </si>
  <si>
    <t>AP5991</t>
  </si>
  <si>
    <t>Magnet Wire</t>
  </si>
  <si>
    <t>AP6204</t>
  </si>
  <si>
    <t xml:space="preserve">Motor, St. Louis Model </t>
  </si>
  <si>
    <t>AP4629</t>
  </si>
  <si>
    <t>Multimeter, Student</t>
  </si>
  <si>
    <t>AP4639</t>
  </si>
  <si>
    <t>Neodymium Magnet</t>
  </si>
  <si>
    <t>AP5666</t>
  </si>
  <si>
    <t>Neon Wand</t>
  </si>
  <si>
    <t>AP5675</t>
  </si>
  <si>
    <t>Switch, Single Pole, Single Throw</t>
  </si>
  <si>
    <t>AP9068</t>
  </si>
  <si>
    <t>Van de Graaf Generator, 400-kV</t>
  </si>
  <si>
    <t>AP6476</t>
  </si>
  <si>
    <t>Voltmeter, Dual Range, DC</t>
  </si>
  <si>
    <t>AP9047</t>
  </si>
  <si>
    <t>Wimhurst Static Machine</t>
  </si>
  <si>
    <t>AP4738</t>
  </si>
  <si>
    <t>AP1328</t>
  </si>
  <si>
    <t>Build a Telescope Kit</t>
  </si>
  <si>
    <t>AP6266</t>
  </si>
  <si>
    <t>Color and Light Spectrum Demonstrations</t>
  </si>
  <si>
    <t>AP6172</t>
  </si>
  <si>
    <t>Color Wheel</t>
  </si>
  <si>
    <t>AP6712</t>
  </si>
  <si>
    <t>AP4651</t>
  </si>
  <si>
    <t>Solar Spectrum Chart</t>
  </si>
  <si>
    <t>AP5624</t>
  </si>
  <si>
    <t>AP1333</t>
  </si>
  <si>
    <t>Laser Pointer</t>
  </si>
  <si>
    <t>AP8934</t>
  </si>
  <si>
    <t>Laser Pointer Education Kit</t>
  </si>
  <si>
    <t>AP4507</t>
  </si>
  <si>
    <t>Lens, Double Concave, 50mm x 150mm</t>
  </si>
  <si>
    <t>AP4645</t>
  </si>
  <si>
    <t>Lens, Double Concave, 38mm x 20mm</t>
  </si>
  <si>
    <t>AP5679</t>
  </si>
  <si>
    <t>Lens, Double Convex, 50mm x 150mm</t>
  </si>
  <si>
    <t>AP4646</t>
  </si>
  <si>
    <t>Lens, Double Convex, 50mm x 250mm</t>
  </si>
  <si>
    <t>AP6391</t>
  </si>
  <si>
    <t>Meterstick Optics Bench Kit</t>
  </si>
  <si>
    <t>Mirror, Concave</t>
  </si>
  <si>
    <t>AP4643</t>
  </si>
  <si>
    <t>Mirror, Convex</t>
  </si>
  <si>
    <t>AP4642</t>
  </si>
  <si>
    <t>Newton’s Color Wheels</t>
  </si>
  <si>
    <t>AP6162</t>
  </si>
  <si>
    <t>AP1339</t>
  </si>
  <si>
    <t>AP1340</t>
  </si>
  <si>
    <t>Polarizing Film 6" x 6"</t>
  </si>
  <si>
    <t>AP8913</t>
  </si>
  <si>
    <t>Prism, Equilateral, Glass 25 x 75 mm</t>
  </si>
  <si>
    <t>AP9238</t>
  </si>
  <si>
    <t>Prism Set, Acrylic, Set of 6</t>
  </si>
  <si>
    <t>AP4650</t>
  </si>
  <si>
    <t>Simulated Double-slit Interference</t>
  </si>
  <si>
    <t>AP6626</t>
  </si>
  <si>
    <t>Spectrometer, Advanced</t>
  </si>
  <si>
    <t>AP5716</t>
  </si>
  <si>
    <t>AP6392</t>
  </si>
  <si>
    <t>Spectrum Tube Power Supply</t>
  </si>
  <si>
    <t>AP6202</t>
  </si>
  <si>
    <t>AP4532</t>
  </si>
  <si>
    <t>Doppler Effect Demo</t>
  </si>
  <si>
    <t>AP6577</t>
  </si>
  <si>
    <t>AP7771</t>
  </si>
  <si>
    <t>Light Source, High Power</t>
  </si>
  <si>
    <t>AP5707</t>
  </si>
  <si>
    <t>AP6458</t>
  </si>
  <si>
    <t>Resonance Tube Apparatus</t>
  </si>
  <si>
    <t>AP5703</t>
  </si>
  <si>
    <t>Resonance Tube, Open-ended</t>
  </si>
  <si>
    <t>AP4616</t>
  </si>
  <si>
    <t>Ripple Tank Apparatus</t>
  </si>
  <si>
    <t>AP5705</t>
  </si>
  <si>
    <t>Rubber Mallet for Tuning Forks</t>
  </si>
  <si>
    <t>AP9039</t>
  </si>
  <si>
    <t>AP1957</t>
  </si>
  <si>
    <t>AP7363</t>
  </si>
  <si>
    <t>AP6161</t>
  </si>
  <si>
    <t>Sympathetic and Differential Tuning Fork Set</t>
  </si>
  <si>
    <t>AP5724</t>
  </si>
  <si>
    <t>Tuning Fork Activator</t>
  </si>
  <si>
    <t>AP6422</t>
  </si>
  <si>
    <t>Tuning Forks, Set of 8, Economy</t>
  </si>
  <si>
    <t>AP6982</t>
  </si>
  <si>
    <t>Wave Demonstrator</t>
  </si>
  <si>
    <t>AP9023</t>
  </si>
  <si>
    <t>Wave Generator, Adjustable Phase</t>
  </si>
  <si>
    <t>AP5706</t>
  </si>
  <si>
    <t>Rocketry</t>
  </si>
  <si>
    <t>AP4805</t>
  </si>
  <si>
    <t>Electron Beam Controller</t>
  </si>
  <si>
    <t>AP5708</t>
  </si>
  <si>
    <t>Launch Pad</t>
  </si>
  <si>
    <t>AP5709</t>
  </si>
  <si>
    <t>Ultra Stomp Rocket</t>
  </si>
  <si>
    <t>AP6932</t>
  </si>
  <si>
    <t>Alligator Cords, Pkg. of 10</t>
  </si>
  <si>
    <t>Burner Tubing Connector, 2'</t>
  </si>
  <si>
    <t>AP1602</t>
  </si>
  <si>
    <t>Cylinders, Graduated, 100-mL Borosilicate</t>
  </si>
  <si>
    <t>GP2056</t>
  </si>
  <si>
    <t>GP2060</t>
  </si>
  <si>
    <t>GP9088</t>
  </si>
  <si>
    <t>OB2138</t>
  </si>
  <si>
    <t>Gloves, Cotton &amp; Canvas</t>
  </si>
  <si>
    <t>SE1031</t>
  </si>
  <si>
    <t>AP3309</t>
  </si>
  <si>
    <t>OB2066</t>
  </si>
  <si>
    <t>Lighter, Gas, Piezo</t>
  </si>
  <si>
    <t>AP1576</t>
  </si>
  <si>
    <t>Micro Bunsen Burner, Natural Gas</t>
  </si>
  <si>
    <t>AP1024</t>
  </si>
  <si>
    <t>Power Supply</t>
  </si>
  <si>
    <t>AP5903</t>
  </si>
  <si>
    <t>Pump, Vacuum, Single-Stage</t>
  </si>
  <si>
    <t>AP1712</t>
  </si>
  <si>
    <t>AP7531</t>
  </si>
  <si>
    <t>Fuel Cell Car, Hydrogen Fuel Cell Racing Car</t>
  </si>
  <si>
    <t>AP7329</t>
  </si>
  <si>
    <t>Ruler, 12", Opaque</t>
  </si>
  <si>
    <t>AP4684</t>
  </si>
  <si>
    <t>Spring Scale, Pull Type, 250 g/2.5 N</t>
  </si>
  <si>
    <t>AP4836</t>
  </si>
  <si>
    <t>Spring Scale, Pull Type, 500 g/5 N</t>
  </si>
  <si>
    <t>AP4837</t>
  </si>
  <si>
    <t>Spring Scale, Pull Type, 1 kg/10 N</t>
  </si>
  <si>
    <t>AP4665</t>
  </si>
  <si>
    <t>Stand, Burner, w/Wire Gauze Square</t>
  </si>
  <si>
    <t>AP1828</t>
  </si>
  <si>
    <t>Tubing, Vacuum, 10 ft.</t>
  </si>
  <si>
    <t>AP8789</t>
  </si>
  <si>
    <t>A0005</t>
  </si>
  <si>
    <t>A0007</t>
  </si>
  <si>
    <t>A0009</t>
  </si>
  <si>
    <t>A0010</t>
  </si>
  <si>
    <t>A0013</t>
  </si>
  <si>
    <t>A0019</t>
  </si>
  <si>
    <t>A0023</t>
  </si>
  <si>
    <t>A0045</t>
  </si>
  <si>
    <t>A0055</t>
  </si>
  <si>
    <t>A0056</t>
  </si>
  <si>
    <t>A0111</t>
  </si>
  <si>
    <t>A0126</t>
  </si>
  <si>
    <t>A0178</t>
  </si>
  <si>
    <t>A0222</t>
  </si>
  <si>
    <t>A0307</t>
  </si>
  <si>
    <t>AB1004</t>
  </si>
  <si>
    <t>AB1006</t>
  </si>
  <si>
    <t>AB1013</t>
  </si>
  <si>
    <t>AB1019</t>
  </si>
  <si>
    <t>AB1034</t>
  </si>
  <si>
    <t>AB1042</t>
  </si>
  <si>
    <t>AB1047</t>
  </si>
  <si>
    <t>AB1249</t>
  </si>
  <si>
    <t>AB1370</t>
  </si>
  <si>
    <t>AB1405</t>
  </si>
  <si>
    <t>AB1445</t>
  </si>
  <si>
    <t>AP1004</t>
  </si>
  <si>
    <t>AP1032</t>
  </si>
  <si>
    <t>AP1037</t>
  </si>
  <si>
    <t>AP1039</t>
  </si>
  <si>
    <t>AP1040</t>
  </si>
  <si>
    <t>AP1043</t>
  </si>
  <si>
    <t>AP1082</t>
  </si>
  <si>
    <t>AP1089</t>
  </si>
  <si>
    <t>AP1092</t>
  </si>
  <si>
    <t>AP1093</t>
  </si>
  <si>
    <t>AP1128</t>
  </si>
  <si>
    <t>AP1130</t>
  </si>
  <si>
    <t>AP1133</t>
  </si>
  <si>
    <t>AP1136</t>
  </si>
  <si>
    <t>AP1139</t>
  </si>
  <si>
    <t>AP1193</t>
  </si>
  <si>
    <t>AP1203</t>
  </si>
  <si>
    <t>AP1217</t>
  </si>
  <si>
    <t>AP1218</t>
  </si>
  <si>
    <t>AP1219</t>
  </si>
  <si>
    <t>AP1222</t>
  </si>
  <si>
    <t>AP1223</t>
  </si>
  <si>
    <t>AP1291</t>
  </si>
  <si>
    <t>AP1293</t>
  </si>
  <si>
    <t>AP1307</t>
  </si>
  <si>
    <t>AP1320</t>
  </si>
  <si>
    <t>AP1321</t>
  </si>
  <si>
    <t>AP1323</t>
  </si>
  <si>
    <t>AP1338</t>
  </si>
  <si>
    <t>AP1344</t>
  </si>
  <si>
    <t>AP1370</t>
  </si>
  <si>
    <t>AP1423</t>
  </si>
  <si>
    <t>AP1424</t>
  </si>
  <si>
    <t>AP1425</t>
  </si>
  <si>
    <t>AP1430</t>
  </si>
  <si>
    <t>AP1441</t>
  </si>
  <si>
    <t>AP1447</t>
  </si>
  <si>
    <t>AP1516</t>
  </si>
  <si>
    <t>AP1523</t>
  </si>
  <si>
    <t>AP1546</t>
  </si>
  <si>
    <t>AP1597</t>
  </si>
  <si>
    <t>AP1650</t>
  </si>
  <si>
    <t>AP1668</t>
  </si>
  <si>
    <t>AP1690</t>
  </si>
  <si>
    <t>AP1694</t>
  </si>
  <si>
    <t>AP1695</t>
  </si>
  <si>
    <t>AP1696</t>
  </si>
  <si>
    <t>AP1716</t>
  </si>
  <si>
    <t>AP1730</t>
  </si>
  <si>
    <t>AP1734</t>
  </si>
  <si>
    <t>AP1766</t>
  </si>
  <si>
    <t>AP1777</t>
  </si>
  <si>
    <t>AP1779</t>
  </si>
  <si>
    <t>AP1870</t>
  </si>
  <si>
    <t>AP1900</t>
  </si>
  <si>
    <t>AP1901</t>
  </si>
  <si>
    <t>AP1944</t>
  </si>
  <si>
    <t>AP1948</t>
  </si>
  <si>
    <t>AP1955</t>
  </si>
  <si>
    <t>AP2007</t>
  </si>
  <si>
    <t>AP2037</t>
  </si>
  <si>
    <t>AP2092</t>
  </si>
  <si>
    <t>AP2288</t>
  </si>
  <si>
    <t>AP3102</t>
  </si>
  <si>
    <t>AP4236</t>
  </si>
  <si>
    <t>AP4287</t>
  </si>
  <si>
    <t>AP4288</t>
  </si>
  <si>
    <t>AP4289</t>
  </si>
  <si>
    <t>AP4290</t>
  </si>
  <si>
    <t>AP4304</t>
  </si>
  <si>
    <t>AP4381</t>
  </si>
  <si>
    <t>AP4503</t>
  </si>
  <si>
    <t>AP4506</t>
  </si>
  <si>
    <t>AP4519</t>
  </si>
  <si>
    <t>AP4534</t>
  </si>
  <si>
    <t>AP4535</t>
  </si>
  <si>
    <t>AP4546</t>
  </si>
  <si>
    <t>AP4549</t>
  </si>
  <si>
    <t>AP4554</t>
  </si>
  <si>
    <t>AP4577</t>
  </si>
  <si>
    <t>AP4602</t>
  </si>
  <si>
    <t>AP4622</t>
  </si>
  <si>
    <t>AP4625</t>
  </si>
  <si>
    <t>AP4653</t>
  </si>
  <si>
    <t>AP4669</t>
  </si>
  <si>
    <t>AP4677</t>
  </si>
  <si>
    <t>AP4682</t>
  </si>
  <si>
    <t>AP4683</t>
  </si>
  <si>
    <t>AP4779</t>
  </si>
  <si>
    <t>AP4824</t>
  </si>
  <si>
    <t>AP4830</t>
  </si>
  <si>
    <t>AP4855</t>
  </si>
  <si>
    <t>AP4860</t>
  </si>
  <si>
    <t>AP4864</t>
  </si>
  <si>
    <t>AP5106</t>
  </si>
  <si>
    <t>AP5135</t>
  </si>
  <si>
    <t>AP5335</t>
  </si>
  <si>
    <t>AP5336</t>
  </si>
  <si>
    <t>AP5337</t>
  </si>
  <si>
    <t>AP5344</t>
  </si>
  <si>
    <t>AP5345</t>
  </si>
  <si>
    <t>AP5346</t>
  </si>
  <si>
    <t>AP5359</t>
  </si>
  <si>
    <t>AP5360</t>
  </si>
  <si>
    <t>AP5372</t>
  </si>
  <si>
    <t>AP5373</t>
  </si>
  <si>
    <t>AP5375</t>
  </si>
  <si>
    <t>AP5386</t>
  </si>
  <si>
    <t>AP5393</t>
  </si>
  <si>
    <t>AP5394</t>
  </si>
  <si>
    <t>AP5406</t>
  </si>
  <si>
    <t>AP5412</t>
  </si>
  <si>
    <t>AP5429</t>
  </si>
  <si>
    <t>AP5442</t>
  </si>
  <si>
    <t>AP5447</t>
  </si>
  <si>
    <t>AP5454</t>
  </si>
  <si>
    <t>AP5455</t>
  </si>
  <si>
    <t>AP5457</t>
  </si>
  <si>
    <t>AP5603</t>
  </si>
  <si>
    <t>AP5607</t>
  </si>
  <si>
    <t>AP5612</t>
  </si>
  <si>
    <t>AP5627</t>
  </si>
  <si>
    <t>AP5635</t>
  </si>
  <si>
    <t>AP5700</t>
  </si>
  <si>
    <t>AP5894</t>
  </si>
  <si>
    <t>AP5909</t>
  </si>
  <si>
    <t>AP5935</t>
  </si>
  <si>
    <t>AP5982</t>
  </si>
  <si>
    <t>AP6021</t>
  </si>
  <si>
    <t>AP6035</t>
  </si>
  <si>
    <t>AP6040</t>
  </si>
  <si>
    <t>AP6049</t>
  </si>
  <si>
    <t>AP6050</t>
  </si>
  <si>
    <t>AP6057</t>
  </si>
  <si>
    <t>AP6062</t>
  </si>
  <si>
    <t>AP6065</t>
  </si>
  <si>
    <t>AP6117</t>
  </si>
  <si>
    <t>AP6128</t>
  </si>
  <si>
    <t>AP6153</t>
  </si>
  <si>
    <t>AP6165</t>
  </si>
  <si>
    <t>AP6167</t>
  </si>
  <si>
    <t>AP6180</t>
  </si>
  <si>
    <t>AP6205</t>
  </si>
  <si>
    <t>AP6208</t>
  </si>
  <si>
    <t>AP6229</t>
  </si>
  <si>
    <t>AP6230</t>
  </si>
  <si>
    <t>AP6249</t>
  </si>
  <si>
    <t>AP6250</t>
  </si>
  <si>
    <t>AP6267</t>
  </si>
  <si>
    <t>AP6269</t>
  </si>
  <si>
    <t>AP6276</t>
  </si>
  <si>
    <t>AP6294</t>
  </si>
  <si>
    <t>AP6302</t>
  </si>
  <si>
    <t>AP6308</t>
  </si>
  <si>
    <t>AP6310</t>
  </si>
  <si>
    <t>AP6363</t>
  </si>
  <si>
    <t>AP6375</t>
  </si>
  <si>
    <t>AP6386</t>
  </si>
  <si>
    <t>AP6404</t>
  </si>
  <si>
    <t>AP6441</t>
  </si>
  <si>
    <t>AP6455</t>
  </si>
  <si>
    <t>AP6503</t>
  </si>
  <si>
    <t>AP6529</t>
  </si>
  <si>
    <t>AP6548</t>
  </si>
  <si>
    <t>AP6565</t>
  </si>
  <si>
    <t>AP6582</t>
  </si>
  <si>
    <t>AP6583</t>
  </si>
  <si>
    <t>AP6605</t>
  </si>
  <si>
    <t>AP6608</t>
  </si>
  <si>
    <t>AP6731</t>
  </si>
  <si>
    <t>AP6767</t>
  </si>
  <si>
    <t>AP6852</t>
  </si>
  <si>
    <t>AP6863</t>
  </si>
  <si>
    <t>AP6865</t>
  </si>
  <si>
    <t>AP6873</t>
  </si>
  <si>
    <t>AP6876</t>
  </si>
  <si>
    <t>AP6929</t>
  </si>
  <si>
    <t>AP6931</t>
  </si>
  <si>
    <t>AP6933</t>
  </si>
  <si>
    <t>AP6983</t>
  </si>
  <si>
    <t>AP7013</t>
  </si>
  <si>
    <t>AP7014</t>
  </si>
  <si>
    <t>AP7025</t>
  </si>
  <si>
    <t>AP7050</t>
  </si>
  <si>
    <t>AP7060</t>
  </si>
  <si>
    <t>AP7069</t>
  </si>
  <si>
    <t>AP7071</t>
  </si>
  <si>
    <t>AP7090</t>
  </si>
  <si>
    <t>AP7092</t>
  </si>
  <si>
    <t>AP7105</t>
  </si>
  <si>
    <t>AP7110</t>
  </si>
  <si>
    <t>AP7124</t>
  </si>
  <si>
    <t>AP7151</t>
  </si>
  <si>
    <t>AP7154</t>
  </si>
  <si>
    <t>AP7156</t>
  </si>
  <si>
    <t>AP7165</t>
  </si>
  <si>
    <t>AP7183</t>
  </si>
  <si>
    <t>AP7189</t>
  </si>
  <si>
    <t>AP7197</t>
  </si>
  <si>
    <t>AP7251</t>
  </si>
  <si>
    <t>AP7301</t>
  </si>
  <si>
    <t>AP7305</t>
  </si>
  <si>
    <t>AP7308</t>
  </si>
  <si>
    <t>AP7313</t>
  </si>
  <si>
    <t>AP7326</t>
  </si>
  <si>
    <t>AP7327</t>
  </si>
  <si>
    <t>AP7346</t>
  </si>
  <si>
    <t>AP7347</t>
  </si>
  <si>
    <t>AP7359</t>
  </si>
  <si>
    <t>AP7375</t>
  </si>
  <si>
    <t>AP7376</t>
  </si>
  <si>
    <t>AP7385</t>
  </si>
  <si>
    <t>AP7387</t>
  </si>
  <si>
    <t>AP7402</t>
  </si>
  <si>
    <t>AP7408</t>
  </si>
  <si>
    <t>AP7413</t>
  </si>
  <si>
    <t>AP7429</t>
  </si>
  <si>
    <t>AP7444</t>
  </si>
  <si>
    <t>AP7450</t>
  </si>
  <si>
    <t>AP7452</t>
  </si>
  <si>
    <t>AP7453</t>
  </si>
  <si>
    <t>AP7484</t>
  </si>
  <si>
    <t>AP7495</t>
  </si>
  <si>
    <t>AP7519</t>
  </si>
  <si>
    <t>AP7547</t>
  </si>
  <si>
    <t>AP7553</t>
  </si>
  <si>
    <t>AP7554</t>
  </si>
  <si>
    <t>AP7566</t>
  </si>
  <si>
    <t>AP7571</t>
  </si>
  <si>
    <t>AP7586</t>
  </si>
  <si>
    <t>AP7598</t>
  </si>
  <si>
    <t>AP7605</t>
  </si>
  <si>
    <t>AP7610</t>
  </si>
  <si>
    <t>AP7655</t>
  </si>
  <si>
    <t>AP7667</t>
  </si>
  <si>
    <t>AP7678</t>
  </si>
  <si>
    <t>AP7679</t>
  </si>
  <si>
    <t>AP7689</t>
  </si>
  <si>
    <t>AP7700</t>
  </si>
  <si>
    <t>AP7706</t>
  </si>
  <si>
    <t>AP7707</t>
  </si>
  <si>
    <t>AP7736</t>
  </si>
  <si>
    <t>AP7738</t>
  </si>
  <si>
    <t>AP7739</t>
  </si>
  <si>
    <t>AP7750</t>
  </si>
  <si>
    <t>AP7752</t>
  </si>
  <si>
    <t>AP7757</t>
  </si>
  <si>
    <t>AP7758</t>
  </si>
  <si>
    <t>AP7802</t>
  </si>
  <si>
    <t>AP7822</t>
  </si>
  <si>
    <t>AP7828</t>
  </si>
  <si>
    <t>AP7860</t>
  </si>
  <si>
    <t>AP7917</t>
  </si>
  <si>
    <t>AP7922</t>
  </si>
  <si>
    <t>AP7925</t>
  </si>
  <si>
    <t>AP7930</t>
  </si>
  <si>
    <t>AP7931</t>
  </si>
  <si>
    <t>AP7989</t>
  </si>
  <si>
    <t>AP8100</t>
  </si>
  <si>
    <t>AP8101</t>
  </si>
  <si>
    <t>AP8103</t>
  </si>
  <si>
    <t>AP8105</t>
  </si>
  <si>
    <t>AP8109</t>
  </si>
  <si>
    <t>AP8126</t>
  </si>
  <si>
    <t>AP8202</t>
  </si>
  <si>
    <t>AP8203</t>
  </si>
  <si>
    <t>AP8210</t>
  </si>
  <si>
    <t>AP8219</t>
  </si>
  <si>
    <t>AP8228</t>
  </si>
  <si>
    <t>AP8240</t>
  </si>
  <si>
    <t>AP8285</t>
  </si>
  <si>
    <t>AP8291</t>
  </si>
  <si>
    <t>AP8320</t>
  </si>
  <si>
    <t>AP8348</t>
  </si>
  <si>
    <t>AP8408</t>
  </si>
  <si>
    <t>AP8434</t>
  </si>
  <si>
    <t>AP8435</t>
  </si>
  <si>
    <t>AP8436</t>
  </si>
  <si>
    <t>AP8477</t>
  </si>
  <si>
    <t>AP8562</t>
  </si>
  <si>
    <t>AP8621</t>
  </si>
  <si>
    <t>AP8635</t>
  </si>
  <si>
    <t>AP8668</t>
  </si>
  <si>
    <t>AP8696</t>
  </si>
  <si>
    <t>AP8714</t>
  </si>
  <si>
    <t>AP8716</t>
  </si>
  <si>
    <t>AP8729</t>
  </si>
  <si>
    <t>AP8732</t>
  </si>
  <si>
    <t>AP8733</t>
  </si>
  <si>
    <t>AP8734</t>
  </si>
  <si>
    <t>AP8829</t>
  </si>
  <si>
    <t>AP8847</t>
  </si>
  <si>
    <t>AP8848</t>
  </si>
  <si>
    <t>AP8852</t>
  </si>
  <si>
    <t>AP8856</t>
  </si>
  <si>
    <t>AP8864</t>
  </si>
  <si>
    <t>AP8870</t>
  </si>
  <si>
    <t>AP8894</t>
  </si>
  <si>
    <t>AP8895</t>
  </si>
  <si>
    <t>AP8897</t>
  </si>
  <si>
    <t>AP8932</t>
  </si>
  <si>
    <t>AP8954</t>
  </si>
  <si>
    <t>AP8960</t>
  </si>
  <si>
    <t>AP8983</t>
  </si>
  <si>
    <t>AP9018</t>
  </si>
  <si>
    <t>AP9020</t>
  </si>
  <si>
    <t>AP9022</t>
  </si>
  <si>
    <t>AP9026</t>
  </si>
  <si>
    <t>AP9030</t>
  </si>
  <si>
    <t>AP9046</t>
  </si>
  <si>
    <t>AP9053</t>
  </si>
  <si>
    <t>AP9054</t>
  </si>
  <si>
    <t>AP9058</t>
  </si>
  <si>
    <t>AP9080</t>
  </si>
  <si>
    <t>AP9119</t>
  </si>
  <si>
    <t>AP9143</t>
  </si>
  <si>
    <t>AP9144</t>
  </si>
  <si>
    <t>AP9145</t>
  </si>
  <si>
    <t>AP9146</t>
  </si>
  <si>
    <t>AP9155</t>
  </si>
  <si>
    <t>AP9259</t>
  </si>
  <si>
    <t>AP9264</t>
  </si>
  <si>
    <t>AP9280</t>
  </si>
  <si>
    <t>AP9290</t>
  </si>
  <si>
    <t>AP9293</t>
  </si>
  <si>
    <t>AP9303</t>
  </si>
  <si>
    <t>AP9305</t>
  </si>
  <si>
    <t>AP9330</t>
  </si>
  <si>
    <t>B0015</t>
  </si>
  <si>
    <t>B0047</t>
  </si>
  <si>
    <t>B0051</t>
  </si>
  <si>
    <t>B0072</t>
  </si>
  <si>
    <t>B0089</t>
  </si>
  <si>
    <t>B0092</t>
  </si>
  <si>
    <t>B0136</t>
  </si>
  <si>
    <t>B0227</t>
  </si>
  <si>
    <t>B0230</t>
  </si>
  <si>
    <t>B0233</t>
  </si>
  <si>
    <t>B0234</t>
  </si>
  <si>
    <t>C0008</t>
  </si>
  <si>
    <t>C0011</t>
  </si>
  <si>
    <t>C0012</t>
  </si>
  <si>
    <t>C0015</t>
  </si>
  <si>
    <t>C0018</t>
  </si>
  <si>
    <t>C0047</t>
  </si>
  <si>
    <t>C0065</t>
  </si>
  <si>
    <t>C0069</t>
  </si>
  <si>
    <t>C0080</t>
  </si>
  <si>
    <t>C0084</t>
  </si>
  <si>
    <t>C0095</t>
  </si>
  <si>
    <t>C0097</t>
  </si>
  <si>
    <t>C0099</t>
  </si>
  <si>
    <t>C0105</t>
  </si>
  <si>
    <t>C0113</t>
  </si>
  <si>
    <t>C0128</t>
  </si>
  <si>
    <t>C0132</t>
  </si>
  <si>
    <t>C0147</t>
  </si>
  <si>
    <t>C0166</t>
  </si>
  <si>
    <t>C0182</t>
  </si>
  <si>
    <t>C0226</t>
  </si>
  <si>
    <t>C0227</t>
  </si>
  <si>
    <t>C0246</t>
  </si>
  <si>
    <t>C0347</t>
  </si>
  <si>
    <t>C0359</t>
  </si>
  <si>
    <t>C0422</t>
  </si>
  <si>
    <t>D0002</t>
  </si>
  <si>
    <t>E0005</t>
  </si>
  <si>
    <t>E0009</t>
  </si>
  <si>
    <t>E0010</t>
  </si>
  <si>
    <t>E0013</t>
  </si>
  <si>
    <t>E0020</t>
  </si>
  <si>
    <t>EL1000</t>
  </si>
  <si>
    <t>F0007</t>
  </si>
  <si>
    <t>F0009</t>
  </si>
  <si>
    <t>F0010</t>
  </si>
  <si>
    <t>F0047</t>
  </si>
  <si>
    <t>FB0002</t>
  </si>
  <si>
    <t>FB0095</t>
  </si>
  <si>
    <t>FB0122</t>
  </si>
  <si>
    <t>FB0124</t>
  </si>
  <si>
    <t>FB0280</t>
  </si>
  <si>
    <t>FB0281</t>
  </si>
  <si>
    <t>FB0444</t>
  </si>
  <si>
    <t>FB0485</t>
  </si>
  <si>
    <t>FB0526</t>
  </si>
  <si>
    <t>FB0535</t>
  </si>
  <si>
    <t>FB0537</t>
  </si>
  <si>
    <t>FB0546</t>
  </si>
  <si>
    <t>FB0570</t>
  </si>
  <si>
    <t>FB0586</t>
  </si>
  <si>
    <t>FB0600</t>
  </si>
  <si>
    <t>FB0629</t>
  </si>
  <si>
    <t>FB0633</t>
  </si>
  <si>
    <t>FB0751</t>
  </si>
  <si>
    <t>FB1168</t>
  </si>
  <si>
    <t>FB1171</t>
  </si>
  <si>
    <t>FB1223</t>
  </si>
  <si>
    <t>FB1225</t>
  </si>
  <si>
    <t>FB1353</t>
  </si>
  <si>
    <t>FB1357</t>
  </si>
  <si>
    <t>FB1372</t>
  </si>
  <si>
    <t>FB1429</t>
  </si>
  <si>
    <t>FB1435</t>
  </si>
  <si>
    <t>FB1436</t>
  </si>
  <si>
    <t>FB1442</t>
  </si>
  <si>
    <t>FB1443</t>
  </si>
  <si>
    <t>FB1459</t>
  </si>
  <si>
    <t>FB1468</t>
  </si>
  <si>
    <t>FB1472</t>
  </si>
  <si>
    <t>FB1551</t>
  </si>
  <si>
    <t>FB1566</t>
  </si>
  <si>
    <t>FB1577</t>
  </si>
  <si>
    <t>FB1607</t>
  </si>
  <si>
    <t>FB1612</t>
  </si>
  <si>
    <t>FB1641</t>
  </si>
  <si>
    <t>FB1644</t>
  </si>
  <si>
    <t>FB1648</t>
  </si>
  <si>
    <t>FB1649</t>
  </si>
  <si>
    <t>FB1718</t>
  </si>
  <si>
    <t>FB1732</t>
  </si>
  <si>
    <t>FB1746</t>
  </si>
  <si>
    <t>FB1758</t>
  </si>
  <si>
    <t>FB1780</t>
  </si>
  <si>
    <t>FB1794</t>
  </si>
  <si>
    <t>FB1797</t>
  </si>
  <si>
    <t>FB1798</t>
  </si>
  <si>
    <t>FB1819</t>
  </si>
  <si>
    <t>FB1865</t>
  </si>
  <si>
    <t>FB1870</t>
  </si>
  <si>
    <t>FB1873</t>
  </si>
  <si>
    <t>FB1876</t>
  </si>
  <si>
    <t>FB1882</t>
  </si>
  <si>
    <t>FB1883</t>
  </si>
  <si>
    <t>FB1910</t>
  </si>
  <si>
    <t>FB1912</t>
  </si>
  <si>
    <t>FB1918</t>
  </si>
  <si>
    <t>FB1928</t>
  </si>
  <si>
    <t>FB1991</t>
  </si>
  <si>
    <t>FB1992</t>
  </si>
  <si>
    <t>FB2005</t>
  </si>
  <si>
    <t>FB2006</t>
  </si>
  <si>
    <t>FB2013</t>
  </si>
  <si>
    <t>FB2022</t>
  </si>
  <si>
    <t>FB2030</t>
  </si>
  <si>
    <t>FB2044</t>
  </si>
  <si>
    <t>FB2047</t>
  </si>
  <si>
    <t>FB2048</t>
  </si>
  <si>
    <t>FB2050</t>
  </si>
  <si>
    <t>FB2051</t>
  </si>
  <si>
    <t>FB2052</t>
  </si>
  <si>
    <t>FB2055</t>
  </si>
  <si>
    <t>FB2064</t>
  </si>
  <si>
    <t>FB2080</t>
  </si>
  <si>
    <t>FB2082</t>
  </si>
  <si>
    <t>FB2091</t>
  </si>
  <si>
    <t>FB2097</t>
  </si>
  <si>
    <t>FB2103</t>
  </si>
  <si>
    <t>FB2121</t>
  </si>
  <si>
    <t>G0007</t>
  </si>
  <si>
    <t>G0009</t>
  </si>
  <si>
    <t>G0010</t>
  </si>
  <si>
    <t>G0050</t>
  </si>
  <si>
    <t>GP1000</t>
  </si>
  <si>
    <t>GP1045</t>
  </si>
  <si>
    <t>GP1046</t>
  </si>
  <si>
    <t>GP1047</t>
  </si>
  <si>
    <t>GP1048</t>
  </si>
  <si>
    <t>GP1049</t>
  </si>
  <si>
    <t>GP1050</t>
  </si>
  <si>
    <t>GP1060</t>
  </si>
  <si>
    <t>GP3055</t>
  </si>
  <si>
    <t>GP3085</t>
  </si>
  <si>
    <t>GP4035</t>
  </si>
  <si>
    <t>GP6015</t>
  </si>
  <si>
    <t>GP6020</t>
  </si>
  <si>
    <t>GP6030</t>
  </si>
  <si>
    <t>GP6035</t>
  </si>
  <si>
    <t>GP6065</t>
  </si>
  <si>
    <t>GP6066</t>
  </si>
  <si>
    <t>GP6068</t>
  </si>
  <si>
    <t>GP6069</t>
  </si>
  <si>
    <t>GP7030</t>
  </si>
  <si>
    <t>GP7047</t>
  </si>
  <si>
    <t>GP7059</t>
  </si>
  <si>
    <t>GP9020</t>
  </si>
  <si>
    <t>GP9135</t>
  </si>
  <si>
    <t>GP9158</t>
  </si>
  <si>
    <t>GP9167</t>
  </si>
  <si>
    <t>GP9178</t>
  </si>
  <si>
    <t>H0002</t>
  </si>
  <si>
    <t>H0004</t>
  </si>
  <si>
    <t>H0006</t>
  </si>
  <si>
    <t>H0008</t>
  </si>
  <si>
    <t>H0013</t>
  </si>
  <si>
    <t>H0014</t>
  </si>
  <si>
    <t>H0028</t>
  </si>
  <si>
    <t>H0033</t>
  </si>
  <si>
    <t>H0035</t>
  </si>
  <si>
    <t>H0037</t>
  </si>
  <si>
    <t>H0056</t>
  </si>
  <si>
    <t>I0007</t>
  </si>
  <si>
    <t>I0010</t>
  </si>
  <si>
    <t>I0011</t>
  </si>
  <si>
    <t>I0013</t>
  </si>
  <si>
    <t>I0019</t>
  </si>
  <si>
    <t>I0020</t>
  </si>
  <si>
    <t>I0021</t>
  </si>
  <si>
    <t>I0058</t>
  </si>
  <si>
    <t>I0060</t>
  </si>
  <si>
    <t>L0002</t>
  </si>
  <si>
    <t>L0008</t>
  </si>
  <si>
    <t>L0015</t>
  </si>
  <si>
    <t>L0024</t>
  </si>
  <si>
    <t>L0065</t>
  </si>
  <si>
    <t>L0075</t>
  </si>
  <si>
    <t>L0078</t>
  </si>
  <si>
    <t>LB1015</t>
  </si>
  <si>
    <t>LB1025</t>
  </si>
  <si>
    <t>LM1062</t>
  </si>
  <si>
    <t>LM1074</t>
  </si>
  <si>
    <t>LM1076</t>
  </si>
  <si>
    <t>LM1086</t>
  </si>
  <si>
    <t>LM1089</t>
  </si>
  <si>
    <t>LM1094</t>
  </si>
  <si>
    <t>LM1099</t>
  </si>
  <si>
    <t>LM1107</t>
  </si>
  <si>
    <t>LM1115</t>
  </si>
  <si>
    <t>LM1116</t>
  </si>
  <si>
    <t>LM1117</t>
  </si>
  <si>
    <t>LM1132</t>
  </si>
  <si>
    <t>LM1150</t>
  </si>
  <si>
    <t>LM1159</t>
  </si>
  <si>
    <t>LM1161</t>
  </si>
  <si>
    <t>LM1169</t>
  </si>
  <si>
    <t>LM1170</t>
  </si>
  <si>
    <t>LM1173</t>
  </si>
  <si>
    <t>LM1219</t>
  </si>
  <si>
    <t>LM1264</t>
  </si>
  <si>
    <t>LM1265</t>
  </si>
  <si>
    <t>M0001</t>
  </si>
  <si>
    <t>M0032</t>
  </si>
  <si>
    <t>M0054</t>
  </si>
  <si>
    <t>M0055</t>
  </si>
  <si>
    <t>M0059</t>
  </si>
  <si>
    <t>M0064</t>
  </si>
  <si>
    <t>M0075</t>
  </si>
  <si>
    <t>M0078</t>
  </si>
  <si>
    <t>M0085</t>
  </si>
  <si>
    <t>M0100</t>
  </si>
  <si>
    <t>M0122</t>
  </si>
  <si>
    <t>M0207</t>
  </si>
  <si>
    <t>M0212</t>
  </si>
  <si>
    <t>ML1000</t>
  </si>
  <si>
    <t>ML1001</t>
  </si>
  <si>
    <t>ML1002</t>
  </si>
  <si>
    <t>ML1006</t>
  </si>
  <si>
    <t>ML1007</t>
  </si>
  <si>
    <t>ML1010</t>
  </si>
  <si>
    <t>ML1026</t>
  </si>
  <si>
    <t>ML1027</t>
  </si>
  <si>
    <t>ML1044</t>
  </si>
  <si>
    <t>ML1055</t>
  </si>
  <si>
    <t>ML1066</t>
  </si>
  <si>
    <t>ML1118</t>
  </si>
  <si>
    <t>ML1119</t>
  </si>
  <si>
    <t>ML1120</t>
  </si>
  <si>
    <t>ML1158</t>
  </si>
  <si>
    <t>ML1163</t>
  </si>
  <si>
    <t>ML1261</t>
  </si>
  <si>
    <t>ML1288</t>
  </si>
  <si>
    <t>ML1390</t>
  </si>
  <si>
    <t>ML1392</t>
  </si>
  <si>
    <t>ML1393</t>
  </si>
  <si>
    <t>ML1394</t>
  </si>
  <si>
    <t>ML1396</t>
  </si>
  <si>
    <t>ML1399</t>
  </si>
  <si>
    <t>ML1409</t>
  </si>
  <si>
    <t>ML1426</t>
  </si>
  <si>
    <t>ML1434</t>
  </si>
  <si>
    <t>N0016</t>
  </si>
  <si>
    <t>N0019</t>
  </si>
  <si>
    <t>N0020</t>
  </si>
  <si>
    <t>N0055</t>
  </si>
  <si>
    <t>N0077</t>
  </si>
  <si>
    <t>OB1054</t>
  </si>
  <si>
    <t>OB2067</t>
  </si>
  <si>
    <t>OB2083</t>
  </si>
  <si>
    <t>OB2118</t>
  </si>
  <si>
    <t>OB2139</t>
  </si>
  <si>
    <t>OB2140</t>
  </si>
  <si>
    <t>OB2142</t>
  </si>
  <si>
    <t>OB2143</t>
  </si>
  <si>
    <t>OB2149</t>
  </si>
  <si>
    <t>P0014</t>
  </si>
  <si>
    <t>P0020</t>
  </si>
  <si>
    <t>P0032</t>
  </si>
  <si>
    <t>P0040</t>
  </si>
  <si>
    <t>P0042</t>
  </si>
  <si>
    <t>P0057</t>
  </si>
  <si>
    <t>P0059</t>
  </si>
  <si>
    <t>P0064</t>
  </si>
  <si>
    <t>P0067</t>
  </si>
  <si>
    <t>P0071</t>
  </si>
  <si>
    <t>P0078</t>
  </si>
  <si>
    <t>P0101</t>
  </si>
  <si>
    <t>P0154</t>
  </si>
  <si>
    <t>P0178</t>
  </si>
  <si>
    <t>P0204</t>
  </si>
  <si>
    <t>P0211</t>
  </si>
  <si>
    <t>P0279</t>
  </si>
  <si>
    <t>P0284</t>
  </si>
  <si>
    <t>PM1025</t>
  </si>
  <si>
    <t>PM1040</t>
  </si>
  <si>
    <t>PM1060</t>
  </si>
  <si>
    <t>PM1090</t>
  </si>
  <si>
    <t>PM2045</t>
  </si>
  <si>
    <t>PM2070</t>
  </si>
  <si>
    <t>PM2080</t>
  </si>
  <si>
    <t>PM3005</t>
  </si>
  <si>
    <t>PM3025</t>
  </si>
  <si>
    <t>PM3035</t>
  </si>
  <si>
    <t>PM3070</t>
  </si>
  <si>
    <t>PM4030</t>
  </si>
  <si>
    <t>PM4045</t>
  </si>
  <si>
    <t>PM5010</t>
  </si>
  <si>
    <t>S0002</t>
  </si>
  <si>
    <t>S0004</t>
  </si>
  <si>
    <t>S0013</t>
  </si>
  <si>
    <t>S0026</t>
  </si>
  <si>
    <t>S0029</t>
  </si>
  <si>
    <t>S0034</t>
  </si>
  <si>
    <t>S0037</t>
  </si>
  <si>
    <t>S0038</t>
  </si>
  <si>
    <t>S0043</t>
  </si>
  <si>
    <t>S0047</t>
  </si>
  <si>
    <t>S0052</t>
  </si>
  <si>
    <t>S0063</t>
  </si>
  <si>
    <t>S0064</t>
  </si>
  <si>
    <t>S0075</t>
  </si>
  <si>
    <t>S0076</t>
  </si>
  <si>
    <t>S0084</t>
  </si>
  <si>
    <t>S0102</t>
  </si>
  <si>
    <t>S0107</t>
  </si>
  <si>
    <t>S0114</t>
  </si>
  <si>
    <t>S0122</t>
  </si>
  <si>
    <t>S0124</t>
  </si>
  <si>
    <t>S0128</t>
  </si>
  <si>
    <t>S0130</t>
  </si>
  <si>
    <t>S0135</t>
  </si>
  <si>
    <t>S0143</t>
  </si>
  <si>
    <t>S0145</t>
  </si>
  <si>
    <t>S0147</t>
  </si>
  <si>
    <t>S0148</t>
  </si>
  <si>
    <t>S0151</t>
  </si>
  <si>
    <t>S0159</t>
  </si>
  <si>
    <t>S0171</t>
  </si>
  <si>
    <t>S0203</t>
  </si>
  <si>
    <t>S0243</t>
  </si>
  <si>
    <t>S0265</t>
  </si>
  <si>
    <t>S0364</t>
  </si>
  <si>
    <t>S0408</t>
  </si>
  <si>
    <t>S0418</t>
  </si>
  <si>
    <t>S0433</t>
  </si>
  <si>
    <t>S0435</t>
  </si>
  <si>
    <t>S0436</t>
  </si>
  <si>
    <t>S0441</t>
  </si>
  <si>
    <t>S0450</t>
  </si>
  <si>
    <t>SE101</t>
  </si>
  <si>
    <t>SE103</t>
  </si>
  <si>
    <t>SE1035</t>
  </si>
  <si>
    <t>SE104</t>
  </si>
  <si>
    <t>SE105</t>
  </si>
  <si>
    <t>SE1069</t>
  </si>
  <si>
    <t>SE107</t>
  </si>
  <si>
    <t>SE6010</t>
  </si>
  <si>
    <t>T0004</t>
  </si>
  <si>
    <t>T0016</t>
  </si>
  <si>
    <t>T0045</t>
  </si>
  <si>
    <t>T0079</t>
  </si>
  <si>
    <t>T0086</t>
  </si>
  <si>
    <t>T0087</t>
  </si>
  <si>
    <t>U0002</t>
  </si>
  <si>
    <t>U0003</t>
  </si>
  <si>
    <t>U0011</t>
  </si>
  <si>
    <t>V0003</t>
  </si>
  <si>
    <t>V0005</t>
  </si>
  <si>
    <t>W0001</t>
  </si>
  <si>
    <t>W0014</t>
  </si>
  <si>
    <t>Z0002</t>
  </si>
  <si>
    <t>Z0003</t>
  </si>
  <si>
    <t>Z0005</t>
  </si>
  <si>
    <t>Z0011</t>
  </si>
  <si>
    <t>Z0017</t>
  </si>
  <si>
    <t>Z0024</t>
  </si>
  <si>
    <t>Z0028</t>
  </si>
  <si>
    <t>Table, Student, Epoxy Resin, 24 x 72 x 30"</t>
  </si>
  <si>
    <t>Table, Student, Epoxy Resin, 24 x 54 x 30"</t>
  </si>
  <si>
    <t>Table, Student, Epoxy Resin, 24 x 60 x 30"</t>
  </si>
  <si>
    <t>Table, Student, Epoxy Resin, 42 x 72 x 30"</t>
  </si>
  <si>
    <t>Table, Demonstration, Mobile, 28 x 48 x 36"</t>
  </si>
  <si>
    <t>Mirror for Mobile Demonstation Table, 22 x 34"</t>
  </si>
  <si>
    <t>Cabinet, Mobile Microscope, 39 x 22 x 37"</t>
  </si>
  <si>
    <t>Stool, Metal, 24"</t>
  </si>
  <si>
    <t>Stool, Metal, 18"</t>
  </si>
  <si>
    <t>Stool, Wood, 24"</t>
  </si>
  <si>
    <t>Goggle Sanitizer, UV light with timer</t>
  </si>
  <si>
    <t>Chemicals - Commonly Used</t>
  </si>
  <si>
    <t>AP6607</t>
  </si>
  <si>
    <t>Plant cell model</t>
  </si>
  <si>
    <t>Lens Set, Demonstration</t>
  </si>
  <si>
    <t>Product / Item Name</t>
  </si>
  <si>
    <t xml:space="preserve">Rec. Qty </t>
  </si>
  <si>
    <t>Qty</t>
  </si>
  <si>
    <t>Thermometer, –20 to 110 °C, partial, non-Hg</t>
  </si>
  <si>
    <t>Weighing paper, 4" X 4" sheets, 500 /pkg</t>
  </si>
  <si>
    <t>Swab applicators, sterilzed, indiv-wrap, 200/box</t>
  </si>
  <si>
    <t>Biopaddles, Lamotte, agar self-contained culture</t>
  </si>
  <si>
    <t>Dialysis Tubing Clamp - no tying knots in tubing</t>
  </si>
  <si>
    <t>Digital Bood Pressure / Pulse Monitor, portable</t>
  </si>
  <si>
    <t>Dissection Instruments Classroom, 15 tools/set</t>
  </si>
  <si>
    <t>Dissection Instruments Classroom Sorting Tray</t>
  </si>
  <si>
    <t>Gel Electrophoresis Methylene Blue Stain Soln</t>
  </si>
  <si>
    <t>Gel staining trays for electrophoresis, 6/pkg</t>
  </si>
  <si>
    <t>Owl Pellets, 50/pkg</t>
  </si>
  <si>
    <t>Peat pots, Jiffy®, 3˝, 10/pkg</t>
  </si>
  <si>
    <t>Pulse Oximeter, blood oxygen detection</t>
  </si>
  <si>
    <t>Spiromter replacement mouthpieces, 250/pkg</t>
  </si>
  <si>
    <t>Flower model, oversized, labelled, activities in kit</t>
  </si>
  <si>
    <t>Charts, anatomical, 16 charts w/stand</t>
  </si>
  <si>
    <t>Water Testing Educator Monitoring Kit, Lamotte</t>
  </si>
  <si>
    <t>Fluorescent Mineral Collection, short/long wave</t>
  </si>
  <si>
    <t>Globe, Atlantis, Relief, Colors, Meridians</t>
  </si>
  <si>
    <t>North American Weather Student Maps, 50/pad</t>
  </si>
  <si>
    <t>Marble Launcher, velocity &amp; acceleration demo</t>
  </si>
  <si>
    <t>Ceramic Disc Magnets, set of 6, 25x6mm size</t>
  </si>
  <si>
    <t>Economy Ceramic Ring Magnet, Small, 6/pkg</t>
  </si>
  <si>
    <t>Emergency drench shower &amp; eye wash combo</t>
  </si>
  <si>
    <t>Thermometer, –10 to 150 °C, Total, Teflon®</t>
  </si>
  <si>
    <t>Cylinder, Graduated, Glass, Single Scale, 1000-mL</t>
  </si>
  <si>
    <t>Cylinder, Graduated, 500-mL Borosilicate</t>
  </si>
  <si>
    <t>Mirror Set, Spherical, set of 6</t>
  </si>
  <si>
    <t>Gel Electrophoresis Power Supply, Dual, Edvotek</t>
  </si>
  <si>
    <t>Gel Electrophoresis Buffer, Conc tris-acetate Soln</t>
  </si>
  <si>
    <t>Gel Electrophoresis Apparatus, Dual, Edvotek</t>
  </si>
  <si>
    <t>Gel Electrophoresis Agarose Melt &amp; Pour Soln</t>
  </si>
  <si>
    <t>Filter paper, qualitative, 20.0 cm, 100 sheets/pkg</t>
  </si>
  <si>
    <t>Dissection trays, disposable, 10/pkg</t>
  </si>
  <si>
    <t>Containers, snap-seal, 45-mL, 10/pkg</t>
  </si>
  <si>
    <t>Containers, snap-seal, 120-mL, 10/pkg</t>
  </si>
  <si>
    <t>Stoppers, rubber, black, assorted, 1–6, 1 lb.</t>
  </si>
  <si>
    <t>Gloves, Butyl rubber for conc. chemicals</t>
  </si>
  <si>
    <t>Instructors Table &amp; Demo Combo, w/utilities</t>
  </si>
  <si>
    <t>Circuit Sensor</t>
  </si>
  <si>
    <t>Lab Coat, Teacher, Large</t>
  </si>
  <si>
    <t>Lab Coat, Teacher, Medium</t>
  </si>
  <si>
    <t>Gas Jet Safety Caps</t>
  </si>
  <si>
    <t>Biology—Microbiology</t>
  </si>
  <si>
    <t>Biology—Microscopy</t>
  </si>
  <si>
    <t>Biology—Living Specimens</t>
  </si>
  <si>
    <t>Biology—Preserved Specimens</t>
  </si>
  <si>
    <t>Automatic Egg Turner</t>
  </si>
  <si>
    <t>Live - Brown Hydra, Culture, Class, For 30</t>
  </si>
  <si>
    <t>Live - Brown Planaria, Culture, For 30</t>
  </si>
  <si>
    <t>Live - Mixed Rotifers, Culture, For 30</t>
  </si>
  <si>
    <t>Live - Protozoan Set - Mixed, Class/30</t>
  </si>
  <si>
    <t>Aquarium Starter Kit, 10 Gal., Complete</t>
  </si>
  <si>
    <t>Aquarium Starter Kit, 20 Gal., Complete</t>
  </si>
  <si>
    <t>Preserved, Cat, Double Injected, 19+"</t>
  </si>
  <si>
    <t>Preserved, Rat, Double Injected, 7+"</t>
  </si>
  <si>
    <t>Preserved, Sheep Brain With Cranial Nerve</t>
  </si>
  <si>
    <t>Preserved, Pig Kidney, Pkg/5</t>
  </si>
  <si>
    <t>Preserved, Cow Eye, Pkg/5</t>
  </si>
  <si>
    <t>Preserved, Squid, Plain</t>
  </si>
  <si>
    <t>Biology—Prepared Microscope Slides</t>
  </si>
  <si>
    <t>Slide, Letter "E", W.M.</t>
  </si>
  <si>
    <t>Slide, Colored Threads, W.M.</t>
  </si>
  <si>
    <t>Slide, Natural Fibers, W.M.</t>
  </si>
  <si>
    <t>Slide, Cork, Section</t>
  </si>
  <si>
    <t>Slide, Animal Cell, Section</t>
  </si>
  <si>
    <t>Slide, Mixed Protozoa, W.M.</t>
  </si>
  <si>
    <t>Slide, Mixed Green Algae, W.M.</t>
  </si>
  <si>
    <t>Slide, Diatoms-Marine, W.M.</t>
  </si>
  <si>
    <t>Slide, Stems, C.S.</t>
  </si>
  <si>
    <t>Slide, Roots, C.S.</t>
  </si>
  <si>
    <t>Slide, Leaves, C.S.</t>
  </si>
  <si>
    <t>Slide, Stratified Squamous</t>
  </si>
  <si>
    <t>Basic Stain Set</t>
  </si>
  <si>
    <t>Owl Pellets, 15/pkg</t>
  </si>
  <si>
    <t>PM5195</t>
  </si>
  <si>
    <t>Razor Blades, Single Edge, 100/pkg</t>
  </si>
  <si>
    <t>Slide, Bacteria, Three Forms, Mixed</t>
  </si>
  <si>
    <t>Slide, Whitefish Mitosis, Section</t>
  </si>
  <si>
    <t>MS1121</t>
  </si>
  <si>
    <t>MS1122</t>
  </si>
  <si>
    <t>MS1124</t>
  </si>
  <si>
    <t>MS1125</t>
  </si>
  <si>
    <t>MS1127</t>
  </si>
  <si>
    <t>MS1132</t>
  </si>
  <si>
    <t>MS1161</t>
  </si>
  <si>
    <t>MS1154</t>
  </si>
  <si>
    <t>Microscope Slide Storage Cabinet</t>
  </si>
  <si>
    <t>Plastic Slide Storage Box - 25 Slide</t>
  </si>
  <si>
    <t>Slide Set, Anatomy and Physiology</t>
  </si>
  <si>
    <t>Slide Set - Beginner's</t>
  </si>
  <si>
    <t>Slide Set - Mitosis, Meiosis, and Cell Division</t>
  </si>
  <si>
    <t>MS1115</t>
  </si>
  <si>
    <t>MS1130</t>
  </si>
  <si>
    <t>Sensitivity Disk, Antibiotic, Penicillin G 10 units</t>
  </si>
  <si>
    <t>Gram Stain Set</t>
  </si>
  <si>
    <t>Nutrient Agar, Pkg. of 10 Plates</t>
  </si>
  <si>
    <t>Petrifilm - Aerobic Count Plates (pkg/50)</t>
  </si>
  <si>
    <t>Microbiology-Laboratory Activities Manual</t>
  </si>
  <si>
    <t>Sterile Graduated Pipets</t>
  </si>
  <si>
    <t>Nutrient Agar, Prepared, Pkg. of 3 Bottles</t>
  </si>
  <si>
    <t>Slide Set - General biology, set B</t>
  </si>
  <si>
    <t>Slide Set - General biology, set A</t>
  </si>
  <si>
    <t>Slide Set, Introductory Zoology</t>
  </si>
  <si>
    <t>Preserved, Mink, Double Injected</t>
  </si>
  <si>
    <t>Preserved, Fetal Pig, Form-Free, Double Inj, 7-11 "</t>
  </si>
  <si>
    <t>Preserved, Rat, Plain, 7+"</t>
  </si>
  <si>
    <t>Preserved, Sheep Heart, Pkg/2</t>
  </si>
  <si>
    <t>Preserved, Bullfrog, Plain, 5-6 ", Large</t>
  </si>
  <si>
    <t>Preserved, Bullfrog, Double Injected, 5-6 ", Large</t>
  </si>
  <si>
    <t>Preserved, Grassfrog, Double Inj, 3-4 ", Large, Pkg/10</t>
  </si>
  <si>
    <t>Preserved, Grassfrog, Plain, 3-4 ", 100/Pail</t>
  </si>
  <si>
    <t>Preserved, Dogfish, Squalus , Plain, 18-22 ", Small</t>
  </si>
  <si>
    <t>Preserved, Gray Perch, 5-7 ", 10/pkg</t>
  </si>
  <si>
    <t>Beakers, Borosilicate Glass, 2000-mL</t>
  </si>
  <si>
    <t>Beakers, Borosilicate Glass, Heavy-Duty, 250-mL</t>
  </si>
  <si>
    <t>Beakers, Borosilicate Glass, Heavy-Duty, 150-mL</t>
  </si>
  <si>
    <t>Beakers, Borosilicate Glass, Heavy-Duty, 400-mL</t>
  </si>
  <si>
    <t>Beakers, Borosilicate Glass, Heavy-Duty, 600-mL</t>
  </si>
  <si>
    <t>Beakers, Borosilicate Glass, Heavy-Duty, 1000-mL</t>
  </si>
  <si>
    <t>Lab Equipment Drawer Set</t>
  </si>
  <si>
    <t>Incufridge, 25 L</t>
  </si>
  <si>
    <t>Matches, Wooden, Box, 32/box</t>
  </si>
  <si>
    <t>Aspirator, Water, Metal (Chapman Type)</t>
  </si>
  <si>
    <t>Aspirator, Water, Polypropylene</t>
  </si>
  <si>
    <t>Autoclave, Electric, Portable</t>
  </si>
  <si>
    <t>Hook Weight Set, Economy Choice</t>
  </si>
  <si>
    <t>Slotted Weight Set, Economy Choice</t>
  </si>
  <si>
    <t>Batteries, AA, Alkaline, 1.5 V</t>
  </si>
  <si>
    <t>Batteries, C, Alkaline, 1.5 V</t>
  </si>
  <si>
    <t>Batteries, D, Alkaline, 1.5 V</t>
  </si>
  <si>
    <t>Batteries, Lantern General Purpose, 6 V</t>
  </si>
  <si>
    <t>Batteries, Transistor, Alkaline, 9.0 V</t>
  </si>
  <si>
    <t>Battery, 1.5 V, Calculator-type</t>
  </si>
  <si>
    <t>Batteries, AAA, Alkaline, 1.5 V</t>
  </si>
  <si>
    <t>Batteries, Rechargeable, AA, Pkg. of 4</t>
  </si>
  <si>
    <t>Battery Clips with Alligator Clip Leads</t>
  </si>
  <si>
    <t>Beakers, Borosilicate Glass, 10-mL</t>
  </si>
  <si>
    <t>Beakers, Borosilicate Glass, 50-mL</t>
  </si>
  <si>
    <t>Beakers, Borosilicate Glass, 100-mL</t>
  </si>
  <si>
    <t>Beakers, Borosilicate Glass, 150-mL</t>
  </si>
  <si>
    <t>Beakers, Borosilicate Glass, 250-mL</t>
  </si>
  <si>
    <t>Beakers, Borosilicate Glass, 400-mL</t>
  </si>
  <si>
    <t>Beakers, Borosilicate Glass, 600-mL</t>
  </si>
  <si>
    <t>Beakers, Borosilicate Glass, 1000-mL</t>
  </si>
  <si>
    <t>Beakers, Polypropylene (PP), 50-mL</t>
  </si>
  <si>
    <t>Beakers, Polypropylene (PP), 100-mL</t>
  </si>
  <si>
    <t>Beakers, Polypropylene (PP), 250-mL</t>
  </si>
  <si>
    <t>Beakers, Polypropylene (PP), 500-mL</t>
  </si>
  <si>
    <t>Beakers, Polypropylene (PP), 1000-mL</t>
  </si>
  <si>
    <t>Blender, Two-speed</t>
  </si>
  <si>
    <t>Bottle, Carboy, Round, LDPE, 4-L</t>
  </si>
  <si>
    <t>Bottle, Carboy, Round, LDPE, 10-L</t>
  </si>
  <si>
    <t>Bottle, Carboy, Round, LDPE, 20-L</t>
  </si>
  <si>
    <t>Bottle, Dropping, Amber Glass, Round, 250-mL</t>
  </si>
  <si>
    <t>Bottle, Carboy, Rectangular, Polypropylene, 10-L</t>
  </si>
  <si>
    <t>Bottle, Carboy, Rectangular, Polypropylene, 20-L</t>
  </si>
  <si>
    <t>Bottle, Dropping, Amber Glass, Round, 30-mL</t>
  </si>
  <si>
    <t>Bottle, Dropping, Polyethylene, 60-mL</t>
  </si>
  <si>
    <t>Dropping Bottle Tray (for 30-mL Bottles)</t>
  </si>
  <si>
    <t>Bottle, Dropping, Glass, Square, 15-mL</t>
  </si>
  <si>
    <t>Bottle, Dropping, Polyethylene, 30-mL</t>
  </si>
  <si>
    <t>Bottles, Washing, Polyethylene, 250-mL</t>
  </si>
  <si>
    <t>Bottles, Washing, Polyethylene, 500-mL</t>
  </si>
  <si>
    <t>Wash Bottles, Water, Safety Labeled, 250-mL</t>
  </si>
  <si>
    <t>Calculator, Solar-Powered</t>
  </si>
  <si>
    <t>Calculator, Scientific, 2-Line</t>
  </si>
  <si>
    <t>Cheesecloth, 4 Square Yards</t>
  </si>
  <si>
    <t>Clamp Holder</t>
  </si>
  <si>
    <t>Clay, Modeling, Assorted Colors, 5 lbs.</t>
  </si>
  <si>
    <t>Current Indicator</t>
  </si>
  <si>
    <t>Corks, Assorted, Sizes 3-16</t>
  </si>
  <si>
    <t>Cork Borer, 7-mm i.d.</t>
  </si>
  <si>
    <t>Crucible, Porcelain, High Form, Coors, 15-mL</t>
  </si>
  <si>
    <t>Cylinders, Polypropylene, 10 mL</t>
  </si>
  <si>
    <t>Cylinders, Polypropylene, 25 mL</t>
  </si>
  <si>
    <t>Cylinders, Polypropylene, 50 mL</t>
  </si>
  <si>
    <t>Cylinders, Polypropylene, 100 mL</t>
  </si>
  <si>
    <t>Cylinder, Polypropylene, with Handle, 2000 mL</t>
  </si>
  <si>
    <t>Cylinder, Borosilicate Glass, Plastic Base, 25 mL</t>
  </si>
  <si>
    <t>Cylinder, Borosilicate Glass, Plastic Base, 50 mL</t>
  </si>
  <si>
    <t>Cylinder, Borosilicate Glass, Plastic Base, 100 mL</t>
  </si>
  <si>
    <t>Demineralizer Standard Cartridge</t>
  </si>
  <si>
    <t>Dewar Flask, Large, 10-Liter</t>
  </si>
  <si>
    <t>Weighing Dishes, Disposable, Medium, Pkg. of 500</t>
  </si>
  <si>
    <t>Merit Water Still</t>
  </si>
  <si>
    <t>Dry Ice Maker</t>
  </si>
  <si>
    <t>Metal Electrode Set</t>
  </si>
  <si>
    <t>Filter Paper, Qualitative, 9 cm</t>
  </si>
  <si>
    <t>Filter Paper, Qualitative, 11 cm</t>
  </si>
  <si>
    <t>Filter Paper, Qualitative, 12.5 cm</t>
  </si>
  <si>
    <t>Eudiometer Tube, 50-mL</t>
  </si>
  <si>
    <t>Student Flashlight</t>
  </si>
  <si>
    <t>Flask, Erlenmeyer, Borosilicate Glass, 1000 mL</t>
  </si>
  <si>
    <t>Flask, Erlenmeyer, Student, Borosilicate Glass, 125 mL</t>
  </si>
  <si>
    <t>Flask, Erlenmeyer, Student, Borosilicate Glass, 250 mL</t>
  </si>
  <si>
    <t>Flask, Erlenmeyer, Student, Borosilicate Glass, 500 mL</t>
  </si>
  <si>
    <t>Flask, Volumetric, Borosilicate Glass, 100 mL</t>
  </si>
  <si>
    <t>Flask, Volumetric, Borosilicate Glass, 250 mL</t>
  </si>
  <si>
    <t>Flask, Volumetric, Borosilicate Glass, 1000 mL</t>
  </si>
  <si>
    <t>Flask, Filtering, Borosilicate Glass, 250 mL</t>
  </si>
  <si>
    <t>Funnel, Standard Stem, Polypropylene, 65 mm</t>
  </si>
  <si>
    <t>Separatory Funnel, Polypropylene, 250-mL</t>
  </si>
  <si>
    <t>Lecture Bottle, Hydrogen</t>
  </si>
  <si>
    <t>Lecture Bottle, Oxygen</t>
  </si>
  <si>
    <t>Hot Plate, Single Stovetop Burner</t>
  </si>
  <si>
    <t>Pencil, Success In Science</t>
  </si>
  <si>
    <t>Labeling Tape Dispenser</t>
  </si>
  <si>
    <t>Infrared Lamp and Reflector</t>
  </si>
  <si>
    <t>Desk Lamp</t>
  </si>
  <si>
    <t>Micrometer</t>
  </si>
  <si>
    <t>Protractor, 180 Degrees</t>
  </si>
  <si>
    <t>Calipers, Vernier, Double Scale, Steel</t>
  </si>
  <si>
    <t>Wax Pencil, Black</t>
  </si>
  <si>
    <t>pH and Conductivity Meter, Benchtop</t>
  </si>
  <si>
    <t>Pipet Filler, 10 mL, Green</t>
  </si>
  <si>
    <t>Power Strip, 6 Outlet</t>
  </si>
  <si>
    <t>Power Supply, Multiple Voltage Battery Eliminator</t>
  </si>
  <si>
    <t>Vacuum Chamber with Plate</t>
  </si>
  <si>
    <t>Reaction Plates, 24-well</t>
  </si>
  <si>
    <t>Rubber Policeman, Angle Shaped</t>
  </si>
  <si>
    <t>Scissors, Student</t>
  </si>
  <si>
    <t>Scoop without Handle</t>
  </si>
  <si>
    <t>Spatula/Spoon, Micro</t>
  </si>
  <si>
    <t>Test Tubes, 13 x 100 mm, 12/Box</t>
  </si>
  <si>
    <t>Spectronic 200</t>
  </si>
  <si>
    <t>Project Star Student Spectrometer</t>
  </si>
  <si>
    <t>Spectroscope</t>
  </si>
  <si>
    <t>Splints, Wood, 1000/pkg</t>
  </si>
  <si>
    <t>Spot Plate, Polystyrene, 15-well, 10/pkg</t>
  </si>
  <si>
    <t>Rubber Stoppers, Solid, Sizes 00 to 7</t>
  </si>
  <si>
    <t>Rubber Stoppers, One-Hole, Sizes 00 to 7</t>
  </si>
  <si>
    <t>Syringe, without Needle, 12 mL</t>
  </si>
  <si>
    <t>Duct Tape</t>
  </si>
  <si>
    <t>Litmus Blue Test Papers, Strips in Vials</t>
  </si>
  <si>
    <t>Litmus Red Test Papers, Strips in Vials</t>
  </si>
  <si>
    <t>Hydrion Insta-Chek 0-13 Refill</t>
  </si>
  <si>
    <t>Hydrion Insta-Chek 0-13 pH Test Paper</t>
  </si>
  <si>
    <t>Metal-backed Thermometer, Celsius/Fahrenheit</t>
  </si>
  <si>
    <t>Thermometer Anti-Roll-Off Device, 25/pkg</t>
  </si>
  <si>
    <t>Timer, Stopwatch, Flinn</t>
  </si>
  <si>
    <t>Student Timer, 12-pack</t>
  </si>
  <si>
    <t>Beaker Tongs with protective sleeves</t>
  </si>
  <si>
    <t>Glue Gun</t>
  </si>
  <si>
    <t>Tongue Depressors, Sterile, 100/pkg</t>
  </si>
  <si>
    <t>Lab Tool Kit, Classroom Set</t>
  </si>
  <si>
    <t>Tape Measure, Wind-Up Type, Metric, 10 m</t>
  </si>
  <si>
    <t>Demonstration Tray, Large</t>
  </si>
  <si>
    <t>Storage Container with Lid</t>
  </si>
  <si>
    <t>Microcentrifuge Tube, Natural, 500/pkg</t>
  </si>
  <si>
    <t>Gas Measuring Tube, Borosilicate Glass, 50 mL</t>
  </si>
  <si>
    <t>Test Tube Rack, Economy Choice</t>
  </si>
  <si>
    <t>Ultraviolet Lamp, Hand-Held</t>
  </si>
  <si>
    <t>Watch Glass, 90 mm, Borosilicate Glass</t>
  </si>
  <si>
    <t>Water Bath, 5.5-L</t>
  </si>
  <si>
    <t>Balance, Ohaus Pioneer, 320 g x 0.001 g</t>
  </si>
  <si>
    <t>Balance, Ohaus Scout Pro Elect, 400 g x 0.1 g</t>
  </si>
  <si>
    <t>Balance, Ohaus Scout Pro Elect, 400 g x 0.01 g</t>
  </si>
  <si>
    <t>Balance, Ohaus Triple Beam</t>
  </si>
  <si>
    <t>Hook Weight Set, 9 weights</t>
  </si>
  <si>
    <t>Slotted Weight Hanger</t>
  </si>
  <si>
    <t>Beakers, Borosilicate Glass, Berzelius, Tall, 500-mL</t>
  </si>
  <si>
    <t>Replacement Pipet with Bulb, for 30 mL</t>
  </si>
  <si>
    <t>Bottle, Dropping, Polyethylene, Screw Cap, 30-mL</t>
  </si>
  <si>
    <t>Bottle, Dropping, Polyethylene, Screw Cap, 60-mL</t>
  </si>
  <si>
    <t>Bottle, Dropping, Polyethylene, Push Cap, 30-mL</t>
  </si>
  <si>
    <t>Bottle, Dropping, Polyethylene, Push Cap, 60-mL</t>
  </si>
  <si>
    <t>Bottle, Dropping, Polyethylene, Push Cap, 125-mL</t>
  </si>
  <si>
    <t>Bottle, Dropping, Polyethylene, Screw Cap, 125-mL</t>
  </si>
  <si>
    <t>Bottle, Dropping, Dropper Plug, Screw Cap, 30-mL</t>
  </si>
  <si>
    <t>Bottle, Dropping, Dropper Plug Screw Cap, 60-mL</t>
  </si>
  <si>
    <t>Bottle, Narrow, Polyethylene with Cap, 1000-mL</t>
  </si>
  <si>
    <t>Bottle, Narrow, Polyethylene with Cap, 480-mL</t>
  </si>
  <si>
    <t>Bottle, Narrow, Polypropylene, with Cap, 250-mL</t>
  </si>
  <si>
    <t>Bottle, Narrow, Polypropylene, with Cap, 500-mL</t>
  </si>
  <si>
    <t>Bottle, Narrow, Polypropylene, with Cap, 1000-mL</t>
  </si>
  <si>
    <t>Brush, Beaker Brush</t>
  </si>
  <si>
    <t>Brush, Test Tube Brush, 1/2 ", Nylon</t>
  </si>
  <si>
    <t>Brush, Test Tube Brush, 3/4 ", Nylon</t>
  </si>
  <si>
    <t>Test Tube Brush, 1-3/8 ", Nylon</t>
  </si>
  <si>
    <t>Buret, Flint Glass, Teflon &amp; Reg Stopcock, 50-mL</t>
  </si>
  <si>
    <t>Burner, Portable Laboratory Burner</t>
  </si>
  <si>
    <t>Burner Butane Safety Lighter</t>
  </si>
  <si>
    <t>Burner Flint Lighter</t>
  </si>
  <si>
    <t>Burner Replacement Flints, Pkg. of 5</t>
  </si>
  <si>
    <t>Chromatography Paper, Strips, 100 strips/pkg</t>
  </si>
  <si>
    <t>Clamp, Single Buret, Plastic-Coated Jaw</t>
  </si>
  <si>
    <t>Clamp, Double Buret, Economy Choice</t>
  </si>
  <si>
    <t>Clamp, Extension, Universal, 2 "</t>
  </si>
  <si>
    <t>Clamp, Test Tube, with Finger Grips</t>
  </si>
  <si>
    <t>Clamp, Thermometer</t>
  </si>
  <si>
    <t>Crucible, Porcelain, High w/Cover, Economy, 30-mL</t>
  </si>
  <si>
    <t>Crucible, Porcelain, High w/Cover, Economy, 15-mL</t>
  </si>
  <si>
    <t>Crucible, Porcelain, High, w/Cover, Flinn, 30-mL</t>
  </si>
  <si>
    <t>Cups, Polypropylene Cups, Pkg. of 100</t>
  </si>
  <si>
    <t>Cylinder, Borosilicate Glass, Plastic Base, 10 mL</t>
  </si>
  <si>
    <t>Demineralizer, Barnstead, Bantam ®</t>
  </si>
  <si>
    <t>Ultraviolet Lamp, 18"</t>
  </si>
  <si>
    <t>Glass Tubing, Soft Glass, 24", 5 mm O.D., 10/pk</t>
  </si>
  <si>
    <t>Glass Tubing, Soft Glass, 24", 6 mm O.D., 10/pk</t>
  </si>
  <si>
    <t>Buchner Funnel, Polypropylene, 7.0 cm</t>
  </si>
  <si>
    <t>Buchner Funnel Filter Discs, 7.0 cm</t>
  </si>
  <si>
    <t>Pestle, porcelain, for AP8258 Mortar</t>
  </si>
  <si>
    <t>Laboratory Solutions for Science Classroom, book</t>
  </si>
  <si>
    <t>Mortar and Pestle Set, Porcelain, Economy, 65-mL</t>
  </si>
  <si>
    <t>Balloons, Latex, Sphere, 12", Pkg. of 20</t>
  </si>
  <si>
    <t>Support Stand, 6" x 9"</t>
  </si>
  <si>
    <t>Test Tubes w/o Rims, Borosilicate Glass, 16 x 125 mm</t>
  </si>
  <si>
    <t>Test Tubes w/o Rims, Borosilicate Glass, 16 x 150 mm</t>
  </si>
  <si>
    <t>Test Tubes w/o Rims, Borosilicate Glass, 18 x 150 mm</t>
  </si>
  <si>
    <t>Test Tubes w/o Rims, Borosilicate Glass, 20 x 150 mm</t>
  </si>
  <si>
    <t>Test Tubes w/o Rims, Borosilicate Glass, 25 x 150 mm</t>
  </si>
  <si>
    <t>Test Tubes w/ Rims, Borosilicate Glass, 25 x 200 mm</t>
  </si>
  <si>
    <t>Test Tubes w/ Rims, Borosilicate Glass, 25 x 150 mm</t>
  </si>
  <si>
    <t>Test Tubes w/ Rims, Borosilicate Glass, 13 x 100 mm</t>
  </si>
  <si>
    <t>Test Tubes w/ Rims, Borosilicate Glass, 15 x 125 mm</t>
  </si>
  <si>
    <t>Test Tubes w/ Rims, Borosilicate Glass, 16 x 150 mm</t>
  </si>
  <si>
    <t>Test Tubes w/ Rims, Borosilicate Glass, 18 x 150 mm</t>
  </si>
  <si>
    <t>Test Tubes w/ Rims, Borosilicate Glass, 20 x 150 mm</t>
  </si>
  <si>
    <t>Test Tubes with Screw Caps, 20 x 150 mm</t>
  </si>
  <si>
    <t>Ever-Safe Thermometer, -20 to 110ºC, Total Imm</t>
  </si>
  <si>
    <t>Balance, Ohaus Pioneer Analytical, 210 x 0.0001 g</t>
  </si>
  <si>
    <t>Brush, Beaker, nylon</t>
  </si>
  <si>
    <t>Evaporating Dish, Porcelain, Economy, 75-mL</t>
  </si>
  <si>
    <t>File, Triangular, Nicholson, 7"</t>
  </si>
  <si>
    <t>Burner, Bunsen, natural gas</t>
  </si>
  <si>
    <t>Cover Slips, Plastic, Square, 22mm, 100/pkg</t>
  </si>
  <si>
    <t>Depression Slides, Single Cavity, 12/pkg</t>
  </si>
  <si>
    <t>Inoculating Loop and Needle, Blue</t>
  </si>
  <si>
    <t>Pipet, Serological, 10 mL</t>
  </si>
  <si>
    <t>Pipet, Volumetric, Borosilicate Glass, 10 mL, Red</t>
  </si>
  <si>
    <t>Spectrum Tube, Oxygen Gas</t>
  </si>
  <si>
    <t>Spectrum Tube, Hydrogen Gas</t>
  </si>
  <si>
    <t>Spectrum Tube, Neon Gas</t>
  </si>
  <si>
    <t>Spectrum Tube, Nitrogen Gas</t>
  </si>
  <si>
    <t>Spectrum Tube, Helium Gas</t>
  </si>
  <si>
    <t>Broken Glass Box, Benchtop</t>
  </si>
  <si>
    <t>Dissection Kit, Budget</t>
  </si>
  <si>
    <t>Dissecting Forceps, Stainless Steel, Straight</t>
  </si>
  <si>
    <t>Dissecting Kit, Basic</t>
  </si>
  <si>
    <t>Dissecting Kit, General Biology</t>
  </si>
  <si>
    <t>Dissection Scalpel, Student Quality</t>
  </si>
  <si>
    <t>Dissection Bags, Specimen, Large</t>
  </si>
  <si>
    <t>Dissection Pan, Aluminum with Wax, 11" x 7 " x 1.5"</t>
  </si>
  <si>
    <t>Dissecting Pins, 2˝, “T”, 360/box</t>
  </si>
  <si>
    <t>Dissection trays, aluminum, 11 x 7 x 1.5"</t>
  </si>
  <si>
    <t>Dissection Scalpel blades, size 22, 10/pkg</t>
  </si>
  <si>
    <t>Dissection Probe and Seeker, 6"</t>
  </si>
  <si>
    <t>Live - Chameleon, Live, 3/Pkg</t>
  </si>
  <si>
    <t>Earth Science - Geology</t>
  </si>
  <si>
    <t>Earth Science - Geography</t>
  </si>
  <si>
    <t>Earth Science - Meteorology</t>
  </si>
  <si>
    <t>Biology—Labware &amp; Apparatus</t>
  </si>
  <si>
    <t>Fossil Collection, Introductory</t>
  </si>
  <si>
    <t>Stream Table, Deluxe</t>
  </si>
  <si>
    <t>Fluorescent Light Fixture</t>
  </si>
  <si>
    <t>Plant Stand, Economy</t>
  </si>
  <si>
    <t>GrowLab II Compact Indoor Garden</t>
  </si>
  <si>
    <t>Growlab Mobile Garden</t>
  </si>
  <si>
    <t>The Orbiter Planetarium, Illuminated</t>
  </si>
  <si>
    <t>Planetarium, Illuminated, Manual</t>
  </si>
  <si>
    <t>Sun Scale Student Activity Kit</t>
  </si>
  <si>
    <t>Planetary Orbits Student Laboratory Kit</t>
  </si>
  <si>
    <t>Table, Demonstration, Elementary, 28 x 48 x 36"</t>
  </si>
  <si>
    <t>Capillary Tubes, 90 mm, Open end, 100 tubes/vial</t>
  </si>
  <si>
    <t>Dissecting Scissors, Stainless Steel, 4.5˝ long</t>
  </si>
  <si>
    <t>Inoculating loops, Nichrome wire</t>
  </si>
  <si>
    <t>Funnel, Filtering, Plastic, PMP, 100 mm, short stem</t>
  </si>
  <si>
    <t>Funnel, Filtering, Plastic, PMP, 70 mm, short stem</t>
  </si>
  <si>
    <t>Spectrum Tube, Air</t>
  </si>
  <si>
    <t>Pipet, Beral-type, Thin Stem, 500/pkg</t>
  </si>
  <si>
    <t>Pipets, Beral Type, Graduated, 500/pkg</t>
  </si>
  <si>
    <t>Dissecting Pan with Flexpad &amp; Cover, 11.5˝ x 7˝ x 1.5˝</t>
  </si>
  <si>
    <t>Pipet, Medicine Eye Dropper, 12/pkg</t>
  </si>
  <si>
    <t>Laboratory Labels, 1" x 2", 1000/roll</t>
  </si>
  <si>
    <t>Test Tubes w/o Rims, Borosilicate Glass, 13 x 100 mm</t>
  </si>
  <si>
    <t>Dish, Petri, Culture, 100 X 15, 12/pkg</t>
  </si>
  <si>
    <t>Magiscope</t>
  </si>
  <si>
    <t>Corks, Assorted, size 0–9, 100/pkg.</t>
  </si>
  <si>
    <t>Cotton Swabs, 300/pkg</t>
  </si>
  <si>
    <t>Cylinder, Graduated, 500-mL</t>
  </si>
  <si>
    <t>Cylinder, Polypropylene with handle, 1000mL</t>
  </si>
  <si>
    <t>Filter paper, Qualitative, 7 cm</t>
  </si>
  <si>
    <t>Flask, Boiling, Florence, Borosilicate, 250 mL</t>
  </si>
  <si>
    <t>Hot Plate, Digital, 7" x 7 ", Cimarec</t>
  </si>
  <si>
    <t xml:space="preserve">Kimwipes, 4 1/2" x 8 1/2" </t>
  </si>
  <si>
    <t>Labeling Tape, Yellow 3/4", 120 ft.</t>
  </si>
  <si>
    <t>Labeling Tape, White 3/4", 120 ft.</t>
  </si>
  <si>
    <t>Magnetic Stirring Bar, 1 5/8" x 5/16"</t>
  </si>
  <si>
    <t>Masking Tape, 3/4", 60 Yards</t>
  </si>
  <si>
    <t>Meter Stick, Hardwood, English/Metric, Plain Ends</t>
  </si>
  <si>
    <t xml:space="preserve">Test Tubes w/o Rims are used as "Culture Tubes" </t>
  </si>
  <si>
    <t xml:space="preserve">Lab Workstation Combo, 4-student, w/utilities </t>
  </si>
  <si>
    <t>Total</t>
  </si>
  <si>
    <t>Ring Support, 3", with Rod Clamp</t>
  </si>
  <si>
    <t>Ring Support, 5", with Rod Clamp</t>
  </si>
  <si>
    <t>Triangles, Pipe Stem, 2"</t>
  </si>
  <si>
    <t>Vacuum Pump, Two-Stage</t>
  </si>
  <si>
    <t>Vacuum Bell Jar</t>
  </si>
  <si>
    <t>Microscope Slides, Glass, Economy Choice, 72/pkg</t>
  </si>
  <si>
    <t>Preserved, Fetal Pig, Plain, 7-10", Medium</t>
  </si>
  <si>
    <t>Preserved, Fetal Pig, Double Injected, 7-10", Medium</t>
  </si>
  <si>
    <t>Labware &amp; Supplies - Common Essentials</t>
  </si>
  <si>
    <t>Science Room Furniture</t>
  </si>
  <si>
    <t>Earth &amp; Space Science</t>
  </si>
  <si>
    <t>Physical Science - Electricity &amp; Magnetism</t>
  </si>
  <si>
    <t>Physical Science - Mechanics - Thermodynamics</t>
  </si>
  <si>
    <t>Physical Science - Optics &amp; Light</t>
  </si>
  <si>
    <t>Physical Science - Sound &amp; Waves</t>
  </si>
  <si>
    <t>Physical Science - Apparatus, Supplies and Kits</t>
  </si>
  <si>
    <t>Funnel, Short Stem, Borosilicate Glass, 75 mm</t>
  </si>
  <si>
    <t>Bottle, Dropping, Clear Glass, Square, Barnes, 30 mL</t>
  </si>
  <si>
    <t>Bottle, Dropping, Glass, Square, for tray, 30 mL</t>
  </si>
  <si>
    <t>Bottle, Dropping, Glass, Square, for tray, 60-mL</t>
  </si>
  <si>
    <t>Burner, Bunsen, Adjustable, Natural Gas</t>
  </si>
  <si>
    <t>EL2000</t>
  </si>
  <si>
    <t>Student Laboratory Notebook, Biology</t>
  </si>
  <si>
    <t>+Wisconsin Fast Plants®, 200 Seeds/pkg</t>
  </si>
  <si>
    <t>+Onion Sets, 100/pkg</t>
  </si>
  <si>
    <t>+Fungal Cultures, Sordaria fimicola, Wild Type</t>
  </si>
  <si>
    <t>+Fungal Cultures, Sordaria fimicola, Tan Mutant</t>
  </si>
  <si>
    <t>+Wild-type Drosophila  (+)</t>
  </si>
  <si>
    <t>Organic Chemistry Glassware Set</t>
  </si>
  <si>
    <t>Advanced Molecular Model Set, 121-Piece</t>
  </si>
  <si>
    <t>Inorganic Individual Student Model Set, 6-Pack</t>
  </si>
  <si>
    <t>Organic Individual Student Model Set, 6-Pack</t>
  </si>
  <si>
    <t>Atomic Orbital Model Set</t>
  </si>
  <si>
    <t>Roller Coaster Physics</t>
  </si>
  <si>
    <t>Investigating Electricity Kit</t>
  </si>
  <si>
    <t>Constant Speed Vehicle</t>
  </si>
  <si>
    <t>Bar Magnets, Pair, Alnico</t>
  </si>
  <si>
    <t>Specific Heat Set - Super Value Laboratory Kit</t>
  </si>
  <si>
    <t>Super Spring and Stand</t>
  </si>
  <si>
    <t>Velocity Speed Gun, Digital</t>
  </si>
  <si>
    <t>Pulley with Clamp</t>
  </si>
  <si>
    <t>Demonstration Balance Support</t>
  </si>
  <si>
    <t>Audio Driver</t>
  </si>
  <si>
    <t>Amusement Park Experience</t>
  </si>
  <si>
    <t>Ballistic Pendulum, Economy Choice</t>
  </si>
  <si>
    <t>Pulley, Single</t>
  </si>
  <si>
    <t>Acceleration Timer, AC Mountable</t>
  </si>
  <si>
    <t>Cart, Economy Choice</t>
  </si>
  <si>
    <t>Electrostatics Kit</t>
  </si>
  <si>
    <t>Hand Boiler</t>
  </si>
  <si>
    <t>Battery Holder, D-cell, with Wire Clips</t>
  </si>
  <si>
    <t>Receptacle, Lamp, Plastic</t>
  </si>
  <si>
    <t>Ammeter, Triple Range, DC</t>
  </si>
  <si>
    <t>Alligator Test Clip, Pointed</t>
  </si>
  <si>
    <t>Receptacles, Lamp, Economy Choice</t>
  </si>
  <si>
    <t>Socket, Lamp</t>
  </si>
  <si>
    <t>Horseshoe Magnet, Ceramic</t>
  </si>
  <si>
    <t>Pulley Cord, 9 m</t>
  </si>
  <si>
    <t>Motor, Simple</t>
  </si>
  <si>
    <t>Energy Stick</t>
  </si>
  <si>
    <t>Pulley, Double</t>
  </si>
  <si>
    <t>Pith Balls with Threads, Pkg. of 6</t>
  </si>
  <si>
    <t>Radiometer, Solar Engine</t>
  </si>
  <si>
    <t>Solar Cell and Motor</t>
  </si>
  <si>
    <t>Gyroscope</t>
  </si>
  <si>
    <t>Solar Bag</t>
  </si>
  <si>
    <t>Electric Buzzer</t>
  </si>
  <si>
    <t>Demonstration Bell</t>
  </si>
  <si>
    <t>Skeleton, Disarticulated</t>
  </si>
  <si>
    <t>Corn Genetics</t>
  </si>
  <si>
    <t>Blood Pressure Set, Student</t>
  </si>
  <si>
    <t>Stethoscope, Bowles</t>
  </si>
  <si>
    <t>Corn, Segregating Ears, 9:3:3:1</t>
  </si>
  <si>
    <t>Mitosis and Meiosis Study Set</t>
  </si>
  <si>
    <t>Goggles, Fog Free, Standard, Vented*</t>
  </si>
  <si>
    <t>Kit - Introduction to Magnets</t>
  </si>
  <si>
    <t>Ball Set, Drilled, 6 material types, 12/set</t>
  </si>
  <si>
    <t>Rockets, Alpha Bulk Pack, 12/pkg</t>
  </si>
  <si>
    <t>Electronic Snap Circuits® set, complete</t>
  </si>
  <si>
    <t>Skeleton, Standard, Unpainted, Rod Mounted</t>
  </si>
  <si>
    <t>Element O® Game</t>
  </si>
  <si>
    <t>Dish, Petri, Disposable, 55 X 15 mm, 20/pkg</t>
  </si>
  <si>
    <t>Dish, Petri, Disposable, 90 x 15 mm, 20/pkg</t>
  </si>
  <si>
    <t>Lab Coat, Teacher, Tye-Dyed, Large</t>
  </si>
  <si>
    <t>Kit - Conduction, Convection &amp; Radiation Activities</t>
  </si>
  <si>
    <t>Gloves, Nitrile, Disposable, Medium, 100/pkg</t>
  </si>
  <si>
    <t>Gloves, Nitrile, Disposable, Large, 100/pkg</t>
  </si>
  <si>
    <t>Goggles, standard, vented Uvex®, safety</t>
  </si>
  <si>
    <t>Magnet, Cow</t>
  </si>
  <si>
    <t>Magnets, Steel Bar, 6", 2/pkg, Painted</t>
  </si>
  <si>
    <t>Kit, Magnetic Meiosis Models - Biology Demonstration</t>
  </si>
  <si>
    <t>Alcohol Pads Wipes, 100/pkg</t>
  </si>
  <si>
    <t>Molecular Model Set, Inorganic-Organic Teacher Set</t>
  </si>
  <si>
    <t>Molecular Model Set, shapes of models</t>
  </si>
  <si>
    <t>Molecular Model Set, Organic, Teacher Set</t>
  </si>
  <si>
    <t>Student Molecular Model Set, 3/4", wood, 185-Piece</t>
  </si>
  <si>
    <t>Student Molecular Model Set, 3/4", wood, 65-Piece</t>
  </si>
  <si>
    <t>Kit - Think Tube</t>
  </si>
  <si>
    <t>Physics &amp; Physical Science - Mechanics - Force &amp; Density</t>
  </si>
  <si>
    <t>Biology - Activity Kits</t>
  </si>
  <si>
    <t>Chemistry - Activity &amp; Demonstration Kits</t>
  </si>
  <si>
    <t>Forensic Science Acivity &amp; Demonstration Kits</t>
  </si>
  <si>
    <t>Safety &amp; Personal Protection Equipment</t>
  </si>
  <si>
    <t>Chemistry - Labware &amp; Apparatus</t>
  </si>
  <si>
    <t>Physical Science - Data Collection</t>
  </si>
  <si>
    <t>Dry Erase Boards, 11" x 16", Pkg. of 12</t>
  </si>
  <si>
    <t>Preserved, Earthworms, 8"-10", 10/pkg</t>
  </si>
  <si>
    <t>Shelf Lips, 36", Flinn, 10/pkg</t>
  </si>
  <si>
    <t>Slide Set - Beginning Microscopy - Compariset™</t>
  </si>
  <si>
    <t>Slide Set - Mitosis vs. Meiosis - Compariset™</t>
  </si>
  <si>
    <t>Slide Set - Prokaryotes vs. Eukaryotes - Compariset™</t>
  </si>
  <si>
    <t>Gloves, Nitrile, Teacher, Reusable, prep room, Medium</t>
  </si>
  <si>
    <t>Celestron Digital Microscope Imager</t>
  </si>
  <si>
    <t>Ultimate Chemical Equations Handbook - Teacher</t>
  </si>
  <si>
    <t>Ultimate Chemical Equations Handbook - Student</t>
  </si>
  <si>
    <t xml:space="preserve">Preserved, Five Large Specimen Survey Set </t>
  </si>
  <si>
    <t>MS1128</t>
  </si>
  <si>
    <t>MS1116</t>
  </si>
  <si>
    <t>FB0316</t>
  </si>
  <si>
    <t>AP7760</t>
  </si>
  <si>
    <t>AP8182</t>
  </si>
  <si>
    <t>AP8196</t>
  </si>
  <si>
    <t/>
  </si>
  <si>
    <t>♦ Balance, Flinn Triple Beam</t>
  </si>
  <si>
    <t>♦ Balance, Flinn, Electronic Balance, 300 x 0.1 g</t>
  </si>
  <si>
    <t>♦ Balance, Flinn, Electronic Balance, 510 x 0.1 g</t>
  </si>
  <si>
    <t>♦ Balance, Flinn Electronic Balance, 1000 x 0.1 g</t>
  </si>
  <si>
    <t>♦ Balance, Flinn Electronic Balance, 210 x 0.01 g</t>
  </si>
  <si>
    <t>♦ Balance, Flinn Electronic Balance, 410 x 0.01 g</t>
  </si>
  <si>
    <t>♦ Balance, Flinn Electronic Balance, 120 x 0.001 g</t>
  </si>
  <si>
    <t>♦ Cabinet - Flinn flammables, 54-gallon</t>
  </si>
  <si>
    <t>♦ Cabinet - Flinn acid cabinet, partial lined</t>
  </si>
  <si>
    <t>♦ Cabinet - Flinn poison cabinet, lockable</t>
  </si>
  <si>
    <t>♦ Cabinet - Flinn corrosives cabinet (for caustics)</t>
  </si>
  <si>
    <t>♦ Student Safety Contracts, 50/pad, Flinn</t>
  </si>
  <si>
    <t>♦ Safety data sheet library—hard copy, Flinn</t>
  </si>
  <si>
    <t>♦ Spill Control Center, Flinn</t>
  </si>
  <si>
    <t>♦ Chemical Compatiblity Storage Code Stickers, Flinn</t>
  </si>
  <si>
    <t>♦ Chemical Storage Guide Stickers, Flinn, 40/pkg</t>
  </si>
  <si>
    <t>♦ Safety inspection tags, pkg./25</t>
  </si>
  <si>
    <t>♦ Laboratory Signage Set, Flinn, 9/set</t>
  </si>
  <si>
    <t>♦ Chemical Shelving System, Flinn, 31 x 16 x 36"</t>
  </si>
  <si>
    <t>♦ Dilutit™ Laboratory Exhaust System, Flinn</t>
  </si>
  <si>
    <t>♦ Buret Rack, Flinn</t>
  </si>
  <si>
    <t>♦ Cabinet, combination acid/flammables - mini</t>
  </si>
  <si>
    <t>♦ Flinn Conductivity Meter</t>
  </si>
  <si>
    <t>♦ Flinn Digital Pocket Thermometer, Economy Choice</t>
  </si>
  <si>
    <t>♦ Flinn Digital Thermometer</t>
  </si>
  <si>
    <t>♦ Hot Plate / Magnetic Stirrer, 7" x 7", Flinn</t>
  </si>
  <si>
    <t>♦ pH Meter, Handheld, Flinn</t>
  </si>
  <si>
    <t>♦ Spectrophotometer, Flinn Scientific</t>
  </si>
  <si>
    <t>♦ Hot Plate, 7" x 7", Flinn</t>
  </si>
  <si>
    <t>♦ Magnetic Stirrer, Economy, Flinn</t>
  </si>
  <si>
    <t>♦ Microscope, compound, full-sized Digital, Flinn</t>
  </si>
  <si>
    <t>♦ Microscope, Compound, Econ, 4X 10X, 40X, Flinn</t>
  </si>
  <si>
    <t>♦ Microscope, Compound, Econ, 100X, Mech Stage, Flinn</t>
  </si>
  <si>
    <t>♦ Microscope, Advd Compound, 4-10-40X, Flinn</t>
  </si>
  <si>
    <t>♦ Microscope, Advd Compound Binocular, 4-10-40-100X</t>
  </si>
  <si>
    <t>♦ Microscope, Advd Compound Binocular, Best, 100X</t>
  </si>
  <si>
    <t>♦ Stereoscope, Economy, 2X, 4X, LED, Flinn</t>
  </si>
  <si>
    <t>♦ Stereoscope, Standard, 2X, 4X, LED, Flinn</t>
  </si>
  <si>
    <t xml:space="preserve">♦ Microscope, Basic, Flinn </t>
  </si>
  <si>
    <t>♦ Dust Cover For Flinn Advanced Microscopes</t>
  </si>
  <si>
    <t>♦ Antibiotic Resistance - Student Laboratory Kit</t>
  </si>
  <si>
    <t>♦ A Demo A Day™ - A Year of Biology Demos - Book</t>
  </si>
  <si>
    <t>♦ POGIL™  Activities for High School Biology</t>
  </si>
  <si>
    <t>♦ Kit - Intro to Osmosis &amp; Diffusion: Student Lab</t>
  </si>
  <si>
    <t>♦ Kit - Cell Size And Diffusion Super Value Lab</t>
  </si>
  <si>
    <t>♦ Protein Synthesis Demonstration Model</t>
  </si>
  <si>
    <t>♦ Kit - Discover the Possibilities! Genetics Probability</t>
  </si>
  <si>
    <t>♦ Kit - Genetics of Taste - Super Value Laboratory</t>
  </si>
  <si>
    <t>♦ Kit - Eye Color And Polygenic Inheritance</t>
  </si>
  <si>
    <t>♦ Comprehensive Biotechnology Laboratory System</t>
  </si>
  <si>
    <t>♦ Kit - Fruit Fly Genetics Simulation Kit</t>
  </si>
  <si>
    <t>♦ Kit - Exploring The Compound Microscope Lab</t>
  </si>
  <si>
    <t>♦ Kit - Plant and Animal Cell Mystery</t>
  </si>
  <si>
    <t>♦ Kit - Cell Cycle - Simulation of Chromosome Behaviors</t>
  </si>
  <si>
    <t>♦ Kit - Plants In The Spotlight - Photosynthesis</t>
  </si>
  <si>
    <t>♦ Lung Model - Student Laboratory Kit</t>
  </si>
  <si>
    <t>♦ Kit - Plant Pigment Chromatography - Student Lab</t>
  </si>
  <si>
    <t>♦ Kit - Survival Island</t>
  </si>
  <si>
    <t>♦ Kit - Stick Bug Survival</t>
  </si>
  <si>
    <t>♦ Kit - Predator vs. Prey</t>
  </si>
  <si>
    <t>♦ Kit - Infection! Epidemic Simulation - Laboratory</t>
  </si>
  <si>
    <t>♦ Kit - Outbreak: A Study In Epidemiology - Student Lab</t>
  </si>
  <si>
    <t>♦ Kit - DNA in Action Kit</t>
  </si>
  <si>
    <t>♦ Kit - How a Food Web is Formed Game - Student Lab</t>
  </si>
  <si>
    <t>♦ Kit - Diffusion &amp; Osmosis Advanced Inquiry Lab</t>
  </si>
  <si>
    <t>♦ Kit - ABO/Rh Simulated Blood Typing Kit</t>
  </si>
  <si>
    <t>♦ Kit - Physiology Of Human Circulatory System</t>
  </si>
  <si>
    <t>♦ Explain &amp; Predict - Practice Free Response Questions</t>
  </si>
  <si>
    <t>♦ Kit - Exercise, Co2 And Respiration Value Lab</t>
  </si>
  <si>
    <t>♦ Kit - Isolation Of A Protein - Student Lab</t>
  </si>
  <si>
    <t>♦ Kit - Digestive Enzymes at Work Laboratory Kit</t>
  </si>
  <si>
    <t>♦ Kit - Who's The Daddy? DNA Profiling Kit</t>
  </si>
  <si>
    <t>♦ Kit - Pipetting Practice Super Value Lab</t>
  </si>
  <si>
    <t>♦ Kit - Make Your Own Cell - Student Laboratory Kit</t>
  </si>
  <si>
    <t>♦ Kit - Prokaryotes vs. Eukaryotes - Microscopy Kit</t>
  </si>
  <si>
    <t>♦ Kit - Yeast - On The Job - Student Lab</t>
  </si>
  <si>
    <t>♦ Acid Rain in a Micro-Environment Demo Kit</t>
  </si>
  <si>
    <t>♦ Kit - Exploring Plant &amp; Animal Cells Value Lab</t>
  </si>
  <si>
    <t>♦ Acid Rain Survey Kit</t>
  </si>
  <si>
    <t>♦ Air in a Bottle</t>
  </si>
  <si>
    <t>♦ Bromthymol Blue Indicator Solution, 0.04%, 500 mL</t>
  </si>
  <si>
    <t>♦ Air Pollution Investigation Super Value Kit</t>
  </si>
  <si>
    <t>♦ Bromthymol Blue, Lab Grade, 5 g</t>
  </si>
  <si>
    <t>♦ Aquatic Collecting Starter Kit</t>
  </si>
  <si>
    <t>♦ Becker Bottles—Set of Two</t>
  </si>
  <si>
    <t>♦ Buffer Solution, pH 4.00, 500 mL, Red</t>
  </si>
  <si>
    <t>♦ Biology &amp; Chemistry of Soil Kit</t>
  </si>
  <si>
    <t>♦ Buffer Solution, pH 7.00, 500 mL, Green</t>
  </si>
  <si>
    <t>♦ Coriolis Effect - Student Lab</t>
  </si>
  <si>
    <t>♦ Calcium Carbide, 500 g</t>
  </si>
  <si>
    <t>♦ Discover Life In The Soil Student Lab</t>
  </si>
  <si>
    <t>♦ Calcium Carbonate, Lab Grade, 100 g</t>
  </si>
  <si>
    <t>♦ Environmental 6 DVD Series - Current Topics</t>
  </si>
  <si>
    <t>♦ Calcium Carbonate, Lab Grade, 500 g</t>
  </si>
  <si>
    <t>♦ Environmental Pollution - Student Laboratory Kit</t>
  </si>
  <si>
    <t>♦ Calcium Chloride, Lab Grade, 500 g</t>
  </si>
  <si>
    <t>♦ Environmental Science Activities Kit Book</t>
  </si>
  <si>
    <t>♦ Calcium Chloride, Reagent, Powder, 500 g</t>
  </si>
  <si>
    <t>♦ Calcium Nitrate 500 g, Lab Grade</t>
  </si>
  <si>
    <t>♦ Flinn Winkler Dissolved Oxygen Test Kit</t>
  </si>
  <si>
    <t>♦ Calcium, Turnings, Reagent, 100 g</t>
  </si>
  <si>
    <t>♦ Forensic Groundwater Contamination Kit</t>
  </si>
  <si>
    <t>♦ Candles, 3/4 " x 5 ", Pkg/10</t>
  </si>
  <si>
    <t>♦ Freshwater Pollution Testing Kit</t>
  </si>
  <si>
    <t>♦ Landfill Decomposition Kit</t>
  </si>
  <si>
    <t>♦ Catalase, 1 g</t>
  </si>
  <si>
    <t>♦ Ocean Current - Demo Model</t>
  </si>
  <si>
    <t>♦ Charcoal, Activated, 500 g</t>
  </si>
  <si>
    <t>♦ Permeability, Porosity, And Soil Moisture</t>
  </si>
  <si>
    <t>♦ Chromatography Solvent, 500 mL</t>
  </si>
  <si>
    <t>♦ pH Of Soil - Super Value Laboratory</t>
  </si>
  <si>
    <t>♦ Citric Acid, Reagent, 500 g</t>
  </si>
  <si>
    <t>♦ Reaction In A Bag - Demo</t>
  </si>
  <si>
    <t>♦ Cobalt Chloride, Reagent, 100 g</t>
  </si>
  <si>
    <t>♦ Congo Red Soln 0.1%, 500 mL</t>
  </si>
  <si>
    <t>♦ Copper Sheet, 30 Gauge, 12" x 12"</t>
  </si>
  <si>
    <t>♦ Copper Shot, 500 g</t>
  </si>
  <si>
    <t>♦ Copper Strips, 6/pkg</t>
  </si>
  <si>
    <t>♦ Copper Wire, Bare, 16 Gauge, 1 lb</t>
  </si>
  <si>
    <t>♦ Copper(II) Carbonate, 500 g</t>
  </si>
  <si>
    <t>♦ Copper(II) Chloride, Anhydrous, 100 g</t>
  </si>
  <si>
    <t>♦ Specific Heat And Climate - Student Lab</t>
  </si>
  <si>
    <t>♦ Copper(II) Chloride, Reagent, 500 g</t>
  </si>
  <si>
    <t>♦ Copper(II) Nitrate, Reagent, 500 g</t>
  </si>
  <si>
    <t>♦ Copper(II) Sulfate Solution, 1 M, 500 mL</t>
  </si>
  <si>
    <t>♦ Copper(II) Sulfate, Medium Crystal, Lab Grd, 500 g</t>
  </si>
  <si>
    <t>♦ Crystal Violet Soln 1%, 100 mL</t>
  </si>
  <si>
    <t>♦ Cyclohexane, 500 mL</t>
  </si>
  <si>
    <t>♦ Dextrose, Anhydrous, Reagent, 500 g</t>
  </si>
  <si>
    <t>♦ Ethyl Acetate, Reagent, 500 mL</t>
  </si>
  <si>
    <t>♦ All Flinn chemicals offer exclusive: Labeling, Storage Compatibility, Consumable-Sized, Preloaded in Chemventory</t>
  </si>
  <si>
    <t>♦ Ethyl Alcohol, 95%, 500 mL</t>
  </si>
  <si>
    <t>♦ Ethyl Alcohol, 95%, 4 L</t>
  </si>
  <si>
    <t>♦ Ethyl Alcohol, Anhydrous, 4 L</t>
  </si>
  <si>
    <t>♦ Acetic Acid, Reagent, 500 mL</t>
  </si>
  <si>
    <t>♦ Ethylene Glycol, 500 mL</t>
  </si>
  <si>
    <t>♦ Acetone, Reagent, 4 Liter</t>
  </si>
  <si>
    <t>♦ Food Coloring Dyes, Set</t>
  </si>
  <si>
    <t>♦ Acetone, Reagent, 500 mL</t>
  </si>
  <si>
    <t>♦ FD&amp;C Food Dyes, Set of 7</t>
  </si>
  <si>
    <t>♦ Agar, 500 g</t>
  </si>
  <si>
    <t>♦ Ghost Crystals, 100 g</t>
  </si>
  <si>
    <t>♦ Agarose, 25 g</t>
  </si>
  <si>
    <t>♦ Glucose Test Strips</t>
  </si>
  <si>
    <t>♦ Alconox ®, 4-lb Carton</t>
  </si>
  <si>
    <t>♦ Glycerin, Lab Grade, 500 mL</t>
  </si>
  <si>
    <t>♦ Alka-Seltzer Tablets</t>
  </si>
  <si>
    <t>♦ Gram's Iodine Solution, 500 mL</t>
  </si>
  <si>
    <t>♦ Aluminum Foil, Household Type</t>
  </si>
  <si>
    <t>♦ Graphite, 500 g</t>
  </si>
  <si>
    <t>♦ Aluminum Shot, 500 g</t>
  </si>
  <si>
    <t>♦ Hexanes, Reagent, 500 mL</t>
  </si>
  <si>
    <t>♦ Aluminum, Powder, 500 g</t>
  </si>
  <si>
    <t>♦ Hydrochloric Acid, Reagent, 12 M, 500 mL</t>
  </si>
  <si>
    <t>♦ Aluminum, Strips, 0.010 "; thick, 10/pkg</t>
  </si>
  <si>
    <t>♦ Hydrochloric Acid, Reagent, 12 M, 2.5 L, PVC</t>
  </si>
  <si>
    <t>♦ Ammonium Chloride, Lab Grade, 500 g</t>
  </si>
  <si>
    <t>♦ Hydrochloric Acid Solution, 6 M, 500 mL</t>
  </si>
  <si>
    <t>♦ Ammonium Nitrate, Lab Grade, 500 g</t>
  </si>
  <si>
    <t>♦ Hydrochloric Acid Solution, 6 M, 1 L</t>
  </si>
  <si>
    <t>♦ Ammonium Nitrate, Reagent, 500 g</t>
  </si>
  <si>
    <t>♦ Hydrochloric Acid, 1 M, 500 mL</t>
  </si>
  <si>
    <t>♦ Barium Hydroxide, Lab Grade, 500 g</t>
  </si>
  <si>
    <t>♦ Hydrochloric Acid Solution 0.5 M 500 mL</t>
  </si>
  <si>
    <t>♦ Benedict's Qualitative Solution, 500 mL</t>
  </si>
  <si>
    <t>♦ Hydrochloric Acid, 0.1 M, 500 mL</t>
  </si>
  <si>
    <t>♦ Biuret Test Solution, 1000 mL</t>
  </si>
  <si>
    <t>♦ Hydrogen Peroxide, 30%, Reagent, 100 mL</t>
  </si>
  <si>
    <t>♦ Biuret Test Solution, 500 mL</t>
  </si>
  <si>
    <t>♦ Hydrogen Peroxide, 30%, Reagent, 500 mL</t>
  </si>
  <si>
    <t>♦ Boiling Stones, 100 g</t>
  </si>
  <si>
    <t>♦ Hydrogen Peroxide, 6%, 500 mL, Lab Grade</t>
  </si>
  <si>
    <t>♦ Brass Shot, 100 g</t>
  </si>
  <si>
    <t>♦ Instant Cold Pack</t>
  </si>
  <si>
    <t>♦ Iodine Solution, Lugol's, 500 mL</t>
  </si>
  <si>
    <t>♦ Potassium Thiocyanate Soln 0.1 M, 500 mL</t>
  </si>
  <si>
    <t>♦ Iodine, Laboratory Grade, 100 g</t>
  </si>
  <si>
    <t>♦ Salicylic Acid, 500 g</t>
  </si>
  <si>
    <t>♦ Iodine, Reagent, 100 g</t>
  </si>
  <si>
    <t>♦ Sand, 2 kg</t>
  </si>
  <si>
    <t>♦ Iron Metal Filings, 500 g</t>
  </si>
  <si>
    <t>♦ Silica Gel, 35-60 Mesh, 100 g</t>
  </si>
  <si>
    <t>♦ Iron Powder, 100 g, Reagent</t>
  </si>
  <si>
    <t>♦ Silicon Lumps, 500 g</t>
  </si>
  <si>
    <t>♦ Iron Strips, Pkg. of 10</t>
  </si>
  <si>
    <t>♦ Silver Nitrate Solution, 1.0 M, 100 mL</t>
  </si>
  <si>
    <t>♦ Iron (III) Chloride, Reagent, 500 g</t>
  </si>
  <si>
    <t>♦ Silver Nitrate Solution, 0.2 M, 500 mL</t>
  </si>
  <si>
    <t>♦ Iron (III) Nitrate Soln 0.1 M, 500 mL</t>
  </si>
  <si>
    <t>♦ Silver Nitrate Solution, 0.1 M, 500 mL</t>
  </si>
  <si>
    <t>♦ Iron (III) Nitrate, Reagent, 500 g</t>
  </si>
  <si>
    <t>♦ Silver Nitrate, Laboratory Grade, 25 g</t>
  </si>
  <si>
    <t>♦ Iron (III) Oxide, Reagent, 500 g</t>
  </si>
  <si>
    <t>♦ Silver Nitrate, Reagent, 100 g</t>
  </si>
  <si>
    <t>♦ Isopropyl Alcohol, 500 mL, Reagent</t>
  </si>
  <si>
    <t>♦ Silver Oxide, 25 g</t>
  </si>
  <si>
    <t>♦ Isopropyl Alcohol, 70%, Lab Grade, 500 mL</t>
  </si>
  <si>
    <t>♦ Sodium Acetate, Lab Grade, Anhydrous, 500 g</t>
  </si>
  <si>
    <t>♦ Isopropyl Alcohol, Reagent, 4 L</t>
  </si>
  <si>
    <t>♦ Sodium Acetate, Reagent, 500 g</t>
  </si>
  <si>
    <t>♦ Lactose, 500 g</t>
  </si>
  <si>
    <t>♦ Sodium Bicarbonate, Laboratory Grade, 500 g</t>
  </si>
  <si>
    <t>♦ Lead Nitrate, Reagent, Crystal, 500 g</t>
  </si>
  <si>
    <t>♦ Sodium Bisulfite, Reagent, 500 g</t>
  </si>
  <si>
    <t>♦ Lead Shot, 500 g</t>
  </si>
  <si>
    <t>♦ Sodium Borate Solution, 4%, 1 L</t>
  </si>
  <si>
    <t>♦ Lead Strips, Pkg. of 6</t>
  </si>
  <si>
    <t>♦ Sodium Borate, 500 g</t>
  </si>
  <si>
    <t>♦ Lithium Chloride, Reagent, 500 g</t>
  </si>
  <si>
    <t>♦ Sodium Carbonate, Anhydrous, Lab Grd, 500 g</t>
  </si>
  <si>
    <t>♦ Lithium Sticks, 10 g</t>
  </si>
  <si>
    <t>♦ Sodium Chloride, Laboratory Grade, 500 g</t>
  </si>
  <si>
    <t>♦ Luminol, 5 g</t>
  </si>
  <si>
    <t>♦ Sodium Chloride, Laboratory Grade, 2 kg</t>
  </si>
  <si>
    <t>♦ Magnesium Hydroxide Soln Saturated, 500 mL</t>
  </si>
  <si>
    <t>♦ Sodium Hydroxide, Reagent, 500 g</t>
  </si>
  <si>
    <t>♦ Magnesium Metal Ribbon, 25 g, Appx. 90 Feet</t>
  </si>
  <si>
    <t>♦ Sodium Hydroxide, Reagent, 2 kg</t>
  </si>
  <si>
    <t>♦ Magnesium Sulfate, Anhyd, Lab Grade, 500 g</t>
  </si>
  <si>
    <t>♦ Sodium Hydroxide Solution, 1.0 M, 500 mL</t>
  </si>
  <si>
    <t>♦ Magnesium, Granules, 100 g</t>
  </si>
  <si>
    <t>♦ Sodium Hydroxide Solution, 0.5 M, 500 mL</t>
  </si>
  <si>
    <t>♦ Malachite Green, 1% Aqueous Soln, 100 mL</t>
  </si>
  <si>
    <t>♦ Sodium Iodide, Laboratory Grade, 100 g</t>
  </si>
  <si>
    <t>♦ Marble Chips, 500 g</t>
  </si>
  <si>
    <t>♦ Sodium Iodide, Reagent, 100 g</t>
  </si>
  <si>
    <t>♦ Methyl Alcohol, Laboratory Grade, 4 L</t>
  </si>
  <si>
    <t>♦ Sodium Lumps, 100 g</t>
  </si>
  <si>
    <t>♦ Methyl Alcohol, Reagent, 500 mL</t>
  </si>
  <si>
    <t>♦ Sodium Polyacrylate, 500 g</t>
  </si>
  <si>
    <t>♦ Methyl Alcohol, Reagent, 4 L</t>
  </si>
  <si>
    <t>♦ Sodium Silicate Solution, 500 mL</t>
  </si>
  <si>
    <t>♦ Methyl Orange Solution 0.1%, 500 mL</t>
  </si>
  <si>
    <t>♦ Sodium Sulfate, Anhydrous, Lab Grade, 500 g</t>
  </si>
  <si>
    <t>♦ Methyl Red Solution, 100 mL</t>
  </si>
  <si>
    <t>♦ Sodium Thiosulfate 5-hydrate, Reagent, 500 g</t>
  </si>
  <si>
    <t>♦ Methylene Blue Solution, 1%, Aqueous, 500 mL</t>
  </si>
  <si>
    <t>♦ Sodium, 15 Small Demonstration Pieces</t>
  </si>
  <si>
    <t>♦ Methylene Chloride, 500 mL</t>
  </si>
  <si>
    <t>♦ Starch Solution, 500 mL</t>
  </si>
  <si>
    <t>♦ Mineral Oil, Light, 500 mL</t>
  </si>
  <si>
    <t>♦ Starch, Corn, 500 g</t>
  </si>
  <si>
    <t>♦ Nitric Acid, Reagent, 500 mL</t>
  </si>
  <si>
    <t>♦ Starch, Soluble, Potato, 100 g</t>
  </si>
  <si>
    <t>♦ Nitric Acid, Reagent, 2.5 L, PVC*</t>
  </si>
  <si>
    <t>♦ Steel Wool, Size 00, 300 g</t>
  </si>
  <si>
    <t>♦ Nutrient Agar, 100 g</t>
  </si>
  <si>
    <t>♦ Strontium Chloride, Laboratory Grade, 500 g</t>
  </si>
  <si>
    <t>♦ Nutrient Agar, 500 g</t>
  </si>
  <si>
    <t>♦ Strontium Chloride, Reagent, 500 g</t>
  </si>
  <si>
    <t>♦ Paraffin Wax, 454 g</t>
  </si>
  <si>
    <t>♦ Sucrose, 1 kg</t>
  </si>
  <si>
    <t>♦ Sudan III Solution, 100 mL</t>
  </si>
  <si>
    <t>♦ Phenol Red Indicator Solution, 500 mL</t>
  </si>
  <si>
    <t>♦ Sulfuric Acid Solution, 3 M, 1 L</t>
  </si>
  <si>
    <t>♦ Phenolphthalein Solution 1%, 500 mL</t>
  </si>
  <si>
    <t>♦ Sulfuric Acid Solution, 1.0 M, 1 L</t>
  </si>
  <si>
    <t>♦ PolySnow, 100 g</t>
  </si>
  <si>
    <t>♦ Sulfuric Acid, Reagent, 2.5 L, PVC*</t>
  </si>
  <si>
    <t>♦ Polyvinyl Alcohol Solution, 4%, Aqueous, 4 L</t>
  </si>
  <si>
    <t>♦ Sulfuric Acid, Reagent, 500 mL</t>
  </si>
  <si>
    <t>♦ Polyvinyl Alcohol, Lab Grade, Granular, 500 g</t>
  </si>
  <si>
    <t>♦ Safety Spill, Super Sorb, 20 Lb.</t>
  </si>
  <si>
    <t>♦ Potassium 5 Small Demonstration Pieces</t>
  </si>
  <si>
    <t>♦ Safety Spill - E-Z Pour Absorbent Spill</t>
  </si>
  <si>
    <t>♦ Potassium Bicarbonate, Reagent, 100 g</t>
  </si>
  <si>
    <t>♦ Safety Spill - E-Z Pour Base Neutralizer</t>
  </si>
  <si>
    <t>♦ Potassium Carbonate, Lab Grade, 500 g</t>
  </si>
  <si>
    <t>♦ Safety Spill - E-Z Pour Neutralizer</t>
  </si>
  <si>
    <t>♦ Potassium Chlorate, Lab Grade, 500 g</t>
  </si>
  <si>
    <t>♦ Safety Spill - E-Z Pour Sand</t>
  </si>
  <si>
    <t>♦ Potassium Chloride, Reagent, 500 g</t>
  </si>
  <si>
    <t>♦ Thermite Igniting Sticks, Pkg. of 10</t>
  </si>
  <si>
    <t>♦ Potassium Hydrogen Phthalate, Reagent, 500 g</t>
  </si>
  <si>
    <t>♦ Thymol Blue Solution, 100 mL</t>
  </si>
  <si>
    <t>♦ Potassium Hydroxide, Reagent, 500 g</t>
  </si>
  <si>
    <t>♦ Thymolphthalein Solution 100 mL</t>
  </si>
  <si>
    <t>♦ Potassium Iodate, Reagent, 100 g</t>
  </si>
  <si>
    <t>♦ Tin Shot, 100 g</t>
  </si>
  <si>
    <t>♦ Potassium Iodide, Reagent, 100 g</t>
  </si>
  <si>
    <t>♦ Tin Strips, Pkg. of 6</t>
  </si>
  <si>
    <t>♦ Potassium Iodide, Laboratory Grade, 500 g</t>
  </si>
  <si>
    <t>♦ Universal Indicator Solution, 500 mL</t>
  </si>
  <si>
    <t>♦ Potassium Nitrate, Reagent, 500 g</t>
  </si>
  <si>
    <t>♦ Universal Indicator Solution, 1000 mL</t>
  </si>
  <si>
    <t>♦ Potassium Permanganate, Reagent, 500 g</t>
  </si>
  <si>
    <t>♦ Urea, 500 g</t>
  </si>
  <si>
    <t>♦ Vinegar, White, 3.78 L</t>
  </si>
  <si>
    <t>♦ Water, Distilled, 4 L</t>
  </si>
  <si>
    <t>♦ Yeast, Baker's, Pkg. of 3 Packets (7 g each)</t>
  </si>
  <si>
    <t>♦ Investigation 1: Analysis Food Dyes in Beverages</t>
  </si>
  <si>
    <t>♦ Zinc Chloride, 500 g</t>
  </si>
  <si>
    <t xml:space="preserve">♦ Investigation 2: Percent Copper in Brass </t>
  </si>
  <si>
    <t>♦ Zinc Shot, Reagent, 500 g</t>
  </si>
  <si>
    <t xml:space="preserve">♦ Investigation 3: Gravimetric Analysis Ca &amp; Water </t>
  </si>
  <si>
    <t>♦ Zinc Strips 10/Pkg</t>
  </si>
  <si>
    <t xml:space="preserve">♦ Investigation 4: Acidity of Beverages </t>
  </si>
  <si>
    <t>♦ Zinc, Dust, 500 g</t>
  </si>
  <si>
    <t xml:space="preserve">♦ Investigation 5: Separation Dye / Chromatography  </t>
  </si>
  <si>
    <t>♦ Zinc, Granular, Reagent, 100 g</t>
  </si>
  <si>
    <t>♦ Investigation 6: Qual Analysis &amp; Chemical Bonding</t>
  </si>
  <si>
    <t>♦ Zinc, Granular, Reagent, 500 g</t>
  </si>
  <si>
    <t>♦ Investigation 7: Green Chem Analysis of Mixture</t>
  </si>
  <si>
    <t>♦ Zinc, Mossy, 500 g</t>
  </si>
  <si>
    <t>♦ Investigation 8: Analysis of Hydrogen Peroxide</t>
  </si>
  <si>
    <t xml:space="preserve">♦ Investigation 9: Separating Synthetic Pain Relief </t>
  </si>
  <si>
    <t>♦ Investigation 10: Rate Decomp Calc Carbonate</t>
  </si>
  <si>
    <t>♦ Student Laboratory Notebook, Top Bound, 50 Pages</t>
  </si>
  <si>
    <t>♦ Investigation 11: Kinetics of Crystal Violet Fading</t>
  </si>
  <si>
    <t>♦ Student Laboratory Notebook, Spiral Bound, 100 Pages</t>
  </si>
  <si>
    <t>♦ Investigation 12: Designing a Hand Warmer</t>
  </si>
  <si>
    <t>♦ Book - A Demo A Day™ - Chemical Demos</t>
  </si>
  <si>
    <t>♦ Investigation 13: Apps of LeChatelier's Principle</t>
  </si>
  <si>
    <t>♦ Book - POGIL™  Activities High School Chemistry</t>
  </si>
  <si>
    <t>♦ Investigation 14: Acid–Base Titrations</t>
  </si>
  <si>
    <t xml:space="preserve">♦ Investigation 15: Buffers in Household Products </t>
  </si>
  <si>
    <t>♦ Investigation 16: Properties of Buffer Solutions</t>
  </si>
  <si>
    <t>♦ ChemTopic™ Labs, Boxed Set, Volumes 1–9</t>
  </si>
  <si>
    <t>♦ ChemTopic™ Labs, Boxed Set, Volumes 10–18</t>
  </si>
  <si>
    <t>♦ Explain &amp; Predict - Practice Questions, 24/set</t>
  </si>
  <si>
    <t>♦ Flinn Scientific's The Elements Periodic Table</t>
  </si>
  <si>
    <t>♦ Flinn Periodic Table, 11" x 17", Notebook Size, 50/pkg</t>
  </si>
  <si>
    <t>♦ Element Set, Chemical, Flinn</t>
  </si>
  <si>
    <t>♦ Element Set, Hands-On Chemical Set, Flinn</t>
  </si>
  <si>
    <t>♦ Kit - Disappearing Ink Chemical - Demo</t>
  </si>
  <si>
    <t>♦ Kit - Disappearing Rainbow</t>
  </si>
  <si>
    <t>♦ Kit - Indicator Sponge Demonstration</t>
  </si>
  <si>
    <t xml:space="preserve">♦ Kit - Dry Ice Color Show </t>
  </si>
  <si>
    <t>♦ Kit - Classifying Chemical Reactions - Multi-Demos</t>
  </si>
  <si>
    <t>♦ Kit - Identifying Chemical Reactions</t>
  </si>
  <si>
    <t>♦ Kit - Chemiluminescent Elephant'sToothpaste</t>
  </si>
  <si>
    <t>♦ Kit - Chemiluminesent Ammonia Fountain - Demo</t>
  </si>
  <si>
    <t>♦ Kit - Energetic Light - Chemical Demonstration</t>
  </si>
  <si>
    <t>♦ Kit - Old Glory - Demo</t>
  </si>
  <si>
    <t>♦ Kit - The Glowing Germ Contamination - Demonstration</t>
  </si>
  <si>
    <t>♦ Kit - Gas Law Apparatus</t>
  </si>
  <si>
    <t>♦ Spectrophotometer, Flinn</t>
  </si>
  <si>
    <t>♦ Kit - Iodine Clock Reaction - Reaction Rate Demo</t>
  </si>
  <si>
    <t>♦ Kit - Old Foamey - Chemical Demonstration Kit</t>
  </si>
  <si>
    <t>♦ Flinn C-spectra, 8" X 10" sheet</t>
  </si>
  <si>
    <t>♦ Kit - Magic Genie Demonstration</t>
  </si>
  <si>
    <t>♦ Kit - Yellow &amp; Blue Switcheroo Demo</t>
  </si>
  <si>
    <t>♦ Teaching Chemistry Video Series Complete DVD Set</t>
  </si>
  <si>
    <t>♦ Kit - The Gold Rush, Turning Pennies into Silver &amp; Gold</t>
  </si>
  <si>
    <t>♦ Kit - Silver Mirror Award - Demo</t>
  </si>
  <si>
    <t>♦ Kit - Safe Swimming with Sodium</t>
  </si>
  <si>
    <t>♦ Kit - Salting Out - Density Bottle - Demo</t>
  </si>
  <si>
    <t>♦ Kit - Intermolecular Attractions</t>
  </si>
  <si>
    <t>♦ Kit - Kinetic Molecular Theory Multi - Demo</t>
  </si>
  <si>
    <t>♦ Periodic Table Package</t>
  </si>
  <si>
    <t>♦ Kit - Surface Tension Jar - Demo</t>
  </si>
  <si>
    <t>♦ Chemical Bonding Package</t>
  </si>
  <si>
    <t>♦ Kit - Super Duper Polymer Gel</t>
  </si>
  <si>
    <t>♦ Chemical Reactions Package</t>
  </si>
  <si>
    <t>♦ Kit - Polymers, Polymers, Polymers</t>
  </si>
  <si>
    <t>♦ Molar Relationships and Stoichiometry Package</t>
  </si>
  <si>
    <t>♦ Kit - Polyurethane Foam System - Demo</t>
  </si>
  <si>
    <t>♦ Gases and Gas Laws Package</t>
  </si>
  <si>
    <t>♦ Kit - Water Marbles Chemical - Demo</t>
  </si>
  <si>
    <t>♦ Solids, Liquids, and Solutions Package</t>
  </si>
  <si>
    <t>♦ Kit - Laboratory Safety Essentials Multiple - Demo</t>
  </si>
  <si>
    <t>♦ Acids and Bases Package</t>
  </si>
  <si>
    <t>♦ Kit - Opening Day - Multi-Demonstration Kit</t>
  </si>
  <si>
    <t>♦ Kit - April Fool's Day - Demo</t>
  </si>
  <si>
    <t>♦ Kit - Chemystery of Halloween</t>
  </si>
  <si>
    <t>♦ Kit - DNA Fingerprinting - Electrophoresis at Work</t>
  </si>
  <si>
    <t>♦ Kit - Christmas of Chemistry</t>
  </si>
  <si>
    <t>♦ Kit - A Murder Mystery - DNA Fingerprinting Lab</t>
  </si>
  <si>
    <t>♦ Kit - Mole Set - Demonstration Model</t>
  </si>
  <si>
    <t>♦ Kit - Document Analysis - Foresics Laboratory</t>
  </si>
  <si>
    <t>♦ Kit - Cool Reaction Chemical Demo</t>
  </si>
  <si>
    <t>♦ Kit - Analysis of Over-the-Counter Drugs - Student Lab</t>
  </si>
  <si>
    <t>♦ Kit - Smashing Thermit Reaction - Indoor Demo</t>
  </si>
  <si>
    <t>♦ Kit - ID of Unknown Substances I - Forensics Lab</t>
  </si>
  <si>
    <t>♦ Kit - Mini Grain Elevator Explosion - Demo</t>
  </si>
  <si>
    <t>♦ Kit - ID of Unknown Substances II - Forensic Lab</t>
  </si>
  <si>
    <t xml:space="preserve">♦ Kit - Whoosh Bottle - Chemical Demo </t>
  </si>
  <si>
    <t>♦ Ki t - Forensics of Fibers - Student Laboratory Kit</t>
  </si>
  <si>
    <t>♦ Kit - Oooh! Aaah! Style Flame Tests - Chemical Demo</t>
  </si>
  <si>
    <t>♦ Kit - Forensic Fingerprint Fuming</t>
  </si>
  <si>
    <t>♦ Kit - Flame Test / Emission Spectroscopy</t>
  </si>
  <si>
    <t>♦ Fingerprint Powder</t>
  </si>
  <si>
    <t>♦ Kit - Atomic &amp; Electron Structure - Chemistry</t>
  </si>
  <si>
    <t>♦ Fingerprint Powder Brush</t>
  </si>
  <si>
    <t>♦ Kit - Thermochemistry Flinn's - Chemistry</t>
  </si>
  <si>
    <t>♦ Kit - Glass Analysis Principles- Forensic</t>
  </si>
  <si>
    <t>♦ Kit - Mystery Solutions - Acids &amp; Bases Inquiry</t>
  </si>
  <si>
    <t>♦ Kit - The Coroner's Report - Urine &amp; Blood Analysis Kit</t>
  </si>
  <si>
    <t>♦ Kit - Introduction to Electron Structure - Student Lab</t>
  </si>
  <si>
    <t>♦ Kit - Crime Scene: A Forensic Investigation Kit</t>
  </si>
  <si>
    <t>♦ Kit - Food Analysis - Testing Some Common Foods</t>
  </si>
  <si>
    <t>♦ Kit - Detective's Casebook - Forensic Laboratory Kit</t>
  </si>
  <si>
    <t>♦ Kit - Chemicals of Life - Super Value Laboratory Kit</t>
  </si>
  <si>
    <t>♦ Kit - Mr. Mathematics Mysterious Murder - Student Lab</t>
  </si>
  <si>
    <t>♦ Kit - Intro to Carbohydrates - Structure &amp; Properties</t>
  </si>
  <si>
    <t>♦ Kit - Soil Analysis - Forensic Laboratory Kit</t>
  </si>
  <si>
    <t>♦ Kit - Lewis Structures &amp; Molecular Geometry</t>
  </si>
  <si>
    <t>♦ Kit - Food Analysis Mystery - Forensic Laboratory Kit</t>
  </si>
  <si>
    <t>♦ Kit - Models of Organic Compounds - Guided Inquiry Kit</t>
  </si>
  <si>
    <t>♦ Kit - Stream Contamination - Forensics Laboratory Kit</t>
  </si>
  <si>
    <t>♦ Kit - Balancing Equations - Super Value Kit</t>
  </si>
  <si>
    <t>♦ Kit - Forensic Supply Kit</t>
  </si>
  <si>
    <t>♦ Kit - Chemical Reactions - Super Value Laboratory Kit</t>
  </si>
  <si>
    <t>♦ Kit - What Is a Chemical Reaction? Student Laboratory Kit</t>
  </si>
  <si>
    <t>♦ Kit - Paper Chromatography</t>
  </si>
  <si>
    <t>♦ A Demo A Day™—Earth Science</t>
  </si>
  <si>
    <t>♦ Kit - Intro To Paper Chromatography - Lab</t>
  </si>
  <si>
    <t>♦ Be a Mineral Detective—Student Laboratory Kit</t>
  </si>
  <si>
    <t>♦ Kit - Elements, Compounds &amp; Mixtures - Lab</t>
  </si>
  <si>
    <t>♦ Colourful Stalactites and Stalagmites Demo</t>
  </si>
  <si>
    <t>♦ Kit - Metal, Nonmetal, or Metalloid? Student Lab</t>
  </si>
  <si>
    <t>♦ Kit - Preparation &amp; Properties Biodiesel Fuel - Lab</t>
  </si>
  <si>
    <t>♦ Kit - Giant Crystal Growing</t>
  </si>
  <si>
    <t>♦ Kit - The Crystal Forest - Super Value Kit</t>
  </si>
  <si>
    <t>♦ Kit - Crystal Ornaments Holiday - Lab</t>
  </si>
  <si>
    <t>♦ Kit - Properties of Gases and the Gas Laws - Activities</t>
  </si>
  <si>
    <t>♦ Kit - It's All About Density - An Introductory Lab</t>
  </si>
  <si>
    <t>♦ Kit - Reaction Order And Rate Laws</t>
  </si>
  <si>
    <t>♦ Density of Earth Kit</t>
  </si>
  <si>
    <t>♦ Kit - Rate Of Reactions - Guided-Inquiry</t>
  </si>
  <si>
    <t>♦ Earth Science Density—Classroom Kit</t>
  </si>
  <si>
    <t>♦ Kit - Silver Holiday Ornaments - Student Laboratory Kit</t>
  </si>
  <si>
    <t>♦ Kit - Slime for Everyone! Student Laboratory Kit</t>
  </si>
  <si>
    <t>♦ Kit - Qualitative Analysis of 11 Unknowns Lab</t>
  </si>
  <si>
    <t>♦ Fossil Formation and Identification Kit</t>
  </si>
  <si>
    <t>♦ Kit - Observation &amp; Experiment - Scientific Method</t>
  </si>
  <si>
    <t>♦ Kit - Ob-Scertainer® Kit - A Better Black Box</t>
  </si>
  <si>
    <t>♦ Kit - How Scientists Do Science - Guided-Inquiry</t>
  </si>
  <si>
    <t>♦ Kit - Properties of Solids - Student Lab</t>
  </si>
  <si>
    <t>♦ Kit - Flame Test Student Laboratory</t>
  </si>
  <si>
    <t>♦ Kit - Stoichiometry - Can You Make 2.00 Gram Compd?</t>
  </si>
  <si>
    <t>♦ Kit - Mole Ratios - Copper &amp; Silver Nitrate - Student Lab</t>
  </si>
  <si>
    <t>♦ Kit - Exothermic &amp; Endothermic Rxns - Energy Changes</t>
  </si>
  <si>
    <t>♦ Kit - Discovering Instant Cold Packs Student Lab</t>
  </si>
  <si>
    <t>♦ Kit - Heats of Reaction &amp; Hess' Law, Student Lab</t>
  </si>
  <si>
    <t>♦ Kit - Thermodynamics In A Bag</t>
  </si>
  <si>
    <t>♦ Kit - Mystic Sand</t>
  </si>
  <si>
    <t>♦ Kit - Flinn Forensic Files - Ballistics</t>
  </si>
  <si>
    <t>♦ Kit - Flinn Forensic Files - Footwear Evidence</t>
  </si>
  <si>
    <t>♦ Kit - Bloodstains at the Crime Scene</t>
  </si>
  <si>
    <t>♦ Kit - Simulated Blood, 500 mL</t>
  </si>
  <si>
    <t>♦ Kit - DNA Forensics - Student Laboratory Kit</t>
  </si>
  <si>
    <t>♦ Book - A Demo A Day ™ - Physical Science Demos</t>
  </si>
  <si>
    <t>♦ Book - A Demo A Day ™ - A Year of Physics Demos</t>
  </si>
  <si>
    <t>♦ Cartesian Diver Construction Kit</t>
  </si>
  <si>
    <t>♦ Measurement Challenge—A Density Lab Kit</t>
  </si>
  <si>
    <t>♦ How Scientists Measure - Activity-Stations Kit</t>
  </si>
  <si>
    <t>♦ Force and Motion - Student Laboratory Kit</t>
  </si>
  <si>
    <t>♦ Mousetrap Cars - Super Value Guided-Inquiry Kit</t>
  </si>
  <si>
    <t>♦ Balloon Cars Challenge - Guided-Inquiry Kit</t>
  </si>
  <si>
    <t>♦ Newton's Laws Activity-Stations Kit</t>
  </si>
  <si>
    <t>♦ Build a Mini Hovercraft - Guided-Inquiry Kit</t>
  </si>
  <si>
    <t>♦ Picket Fence</t>
  </si>
  <si>
    <t>♦ Science of Sailing - Newton's Third Law Laboratory Kit</t>
  </si>
  <si>
    <t>♦ Free Fall Student Laboratory Kit</t>
  </si>
  <si>
    <t>♦ Atwood’s Machine</t>
  </si>
  <si>
    <t>♦ Bowling Ball Pendulum</t>
  </si>
  <si>
    <t>♦ Simple Machines - Student Laboratory Kit</t>
  </si>
  <si>
    <t>♦ Kit - Investigating Pulleys</t>
  </si>
  <si>
    <t>♦ Electrical Circuits - Advanced Inquiry Laboratory Kit</t>
  </si>
  <si>
    <t>♦ Inclined Plane, Economy Choice</t>
  </si>
  <si>
    <t>♦ Inclined Plane, Classroom Set</t>
  </si>
  <si>
    <t>♦ Ring and Discs</t>
  </si>
  <si>
    <t>♦ Bicycle Wheel Gyroscope</t>
  </si>
  <si>
    <t>♦ Simple Circuits - Super Value Laboratory Kit</t>
  </si>
  <si>
    <t>♦ Collapsing Can Demonstraion</t>
  </si>
  <si>
    <t>♦ Elasticity of Gas Apparatus</t>
  </si>
  <si>
    <t>♦ Pascal's Law - Student Lab Classroom Kit</t>
  </si>
  <si>
    <t>♦ Kit - 3-D Magnetic Field Jar - Demo</t>
  </si>
  <si>
    <t>♦ Magnets and Magnetism - Super Value Activity-Stations Kit</t>
  </si>
  <si>
    <t>♦ Convection &amp; Ventilation Box</t>
  </si>
  <si>
    <t>♦ Touch Paper (Smoke), 12/Pkg, use w/AP6028</t>
  </si>
  <si>
    <t>♦ Periscope Demo Kit</t>
  </si>
  <si>
    <t>♦ LED Light Blocks, blue, green &amp; red light beams</t>
  </si>
  <si>
    <t>♦ Up, Up and Away - Hot Air Balloon Student Activity Kit</t>
  </si>
  <si>
    <t>♦ Buzzer in a Vacuum</t>
  </si>
  <si>
    <t>♦ Bracken Demonstration Spinner</t>
  </si>
  <si>
    <t>♦ Amazing Modern Materials Multi-Demo Kit, Flinn</t>
  </si>
  <si>
    <t>♦ Waves and Sound - Student Laboratory Kit</t>
  </si>
  <si>
    <t>♦ Hot Plate, Flinn, 4" x 4"</t>
  </si>
  <si>
    <t>♦ BioEnergy Kit</t>
  </si>
  <si>
    <t>♦ Sonic Flame Tube Demonstration Kit</t>
  </si>
  <si>
    <t>M0018</t>
  </si>
  <si>
    <t>♦ Candles, Birthday, 2 1/2 " x 1/4," 24/pkg</t>
  </si>
  <si>
    <t>Flinn's Exploring Chemistry™</t>
  </si>
  <si>
    <t>+ Items required for FB2080 and available separately</t>
  </si>
  <si>
    <r>
      <t>♦ Chemventory 2.0</t>
    </r>
    <r>
      <rPr>
        <b/>
        <vertAlign val="superscript"/>
        <sz val="10"/>
        <rFont val="Arial"/>
        <family val="2"/>
      </rPr>
      <t>TM</t>
    </r>
    <r>
      <rPr>
        <b/>
        <sz val="10"/>
        <rFont val="Arial"/>
        <family val="2"/>
      </rPr>
      <t>, Online, 5-year license</t>
    </r>
  </si>
  <si>
    <t>Apron, plastic, 30" W x 36" L</t>
  </si>
  <si>
    <t>♦ Laboratory Safety Inspection Kit, Flinn</t>
  </si>
  <si>
    <t>Counter Brush, 7" length plus handle</t>
  </si>
  <si>
    <t>Cellulose Sponge, 6 " X 4 1/4 " X 1 5/8 "</t>
  </si>
  <si>
    <t>Oven, Laboratory, 0.7 cubic ft.</t>
  </si>
  <si>
    <t>Oven, Laboratory, 2.0 cubic ft.</t>
  </si>
  <si>
    <t>PTC (phenylthiocarbamide) Test Papers, Vial of 100 strips</t>
  </si>
  <si>
    <t>Rubber Tubing, Black, 10-Foot Length, 5/16 " I.D.</t>
  </si>
  <si>
    <t>Ruler, Metric, 30 cm, clear</t>
  </si>
  <si>
    <t>Ruler, Metric, 15 cm, white</t>
  </si>
  <si>
    <t>Slide Set - Plant vs. Animal - Compariset™</t>
  </si>
  <si>
    <t>Slide Set - Monocot vs. Dicot - Compariset™</t>
  </si>
  <si>
    <r>
      <t xml:space="preserve">Slide, </t>
    </r>
    <r>
      <rPr>
        <i/>
        <sz val="10"/>
        <rFont val="Arial"/>
        <family val="2"/>
      </rPr>
      <t>Amoeba proteus</t>
    </r>
    <r>
      <rPr>
        <sz val="10"/>
        <rFont val="Arial"/>
      </rPr>
      <t>, W.M.</t>
    </r>
  </si>
  <si>
    <r>
      <t xml:space="preserve">Slide, </t>
    </r>
    <r>
      <rPr>
        <i/>
        <sz val="10"/>
        <rFont val="Arial"/>
        <family val="2"/>
      </rPr>
      <t>Euglena</t>
    </r>
    <r>
      <rPr>
        <sz val="10"/>
        <rFont val="Arial"/>
      </rPr>
      <t>, W.M.</t>
    </r>
  </si>
  <si>
    <r>
      <t xml:space="preserve">Slide, </t>
    </r>
    <r>
      <rPr>
        <i/>
        <sz val="10"/>
        <rFont val="Arial"/>
        <family val="2"/>
      </rPr>
      <t>Elodea</t>
    </r>
    <r>
      <rPr>
        <sz val="10"/>
        <rFont val="Arial"/>
      </rPr>
      <t>, L.S.</t>
    </r>
  </si>
  <si>
    <r>
      <t xml:space="preserve">Slide, </t>
    </r>
    <r>
      <rPr>
        <i/>
        <sz val="10"/>
        <rFont val="Arial"/>
        <family val="2"/>
      </rPr>
      <t>Allium</t>
    </r>
    <r>
      <rPr>
        <sz val="10"/>
        <rFont val="Arial"/>
      </rPr>
      <t>, L.S., roots</t>
    </r>
  </si>
  <si>
    <t>Live - Fertile Chicken Eggs, 12/pkg</t>
  </si>
  <si>
    <t>Live - Grassfrogs, Live, 3 - 3 1/2", 12/pkg</t>
  </si>
  <si>
    <t>Live - Goldfish, 12/pkg</t>
  </si>
  <si>
    <t>Live - Land Hermit Crabs, Live, 3/pkg</t>
  </si>
  <si>
    <r>
      <t xml:space="preserve">Live - </t>
    </r>
    <r>
      <rPr>
        <i/>
        <sz val="10"/>
        <rFont val="Arial"/>
        <family val="2"/>
      </rPr>
      <t>Daphnia</t>
    </r>
    <r>
      <rPr>
        <sz val="10"/>
        <rFont val="Arial"/>
      </rPr>
      <t xml:space="preserve"> Sp, Culture Class, For 30</t>
    </r>
  </si>
  <si>
    <r>
      <t xml:space="preserve">Live - </t>
    </r>
    <r>
      <rPr>
        <i/>
        <sz val="10"/>
        <rFont val="Arial"/>
        <family val="2"/>
      </rPr>
      <t>Drosophila</t>
    </r>
    <r>
      <rPr>
        <sz val="10"/>
        <rFont val="Arial"/>
      </rPr>
      <t xml:space="preserve"> Laboratory Kit</t>
    </r>
  </si>
  <si>
    <r>
      <t xml:space="preserve">Live - </t>
    </r>
    <r>
      <rPr>
        <i/>
        <sz val="10"/>
        <rFont val="Arial"/>
        <family val="2"/>
      </rPr>
      <t>Paramecium bursaria</t>
    </r>
    <r>
      <rPr>
        <sz val="10"/>
        <rFont val="Arial"/>
      </rPr>
      <t xml:space="preserve"> Class/30</t>
    </r>
  </si>
  <si>
    <r>
      <t xml:space="preserve">Live - </t>
    </r>
    <r>
      <rPr>
        <i/>
        <sz val="10"/>
        <rFont val="Arial"/>
        <family val="2"/>
      </rPr>
      <t>Paramecium aurelia</t>
    </r>
    <r>
      <rPr>
        <sz val="10"/>
        <rFont val="Arial"/>
      </rPr>
      <t>, Class/30</t>
    </r>
  </si>
  <si>
    <r>
      <t xml:space="preserve">Live - </t>
    </r>
    <r>
      <rPr>
        <i/>
        <sz val="10"/>
        <rFont val="Arial"/>
        <family val="2"/>
      </rPr>
      <t>Paramecium caudatum</t>
    </r>
    <r>
      <rPr>
        <sz val="10"/>
        <rFont val="Arial"/>
      </rPr>
      <t>, Culture, For 30</t>
    </r>
  </si>
  <si>
    <t>Dissection Bags, Reclosable, 6" x 12", 50/pkg</t>
  </si>
  <si>
    <r>
      <t xml:space="preserve">Live - Wild-Type </t>
    </r>
    <r>
      <rPr>
        <i/>
        <sz val="10"/>
        <rFont val="Arial"/>
        <family val="2"/>
      </rPr>
      <t>Drosophila</t>
    </r>
    <r>
      <rPr>
        <sz val="10"/>
        <rFont val="Arial"/>
      </rPr>
      <t xml:space="preserve"> (+), For 30</t>
    </r>
  </si>
  <si>
    <r>
      <t xml:space="preserve">Live - Bar (B) </t>
    </r>
    <r>
      <rPr>
        <i/>
        <sz val="10"/>
        <rFont val="Arial"/>
        <family val="2"/>
      </rPr>
      <t>Drosophila,</t>
    </r>
    <r>
      <rPr>
        <sz val="10"/>
        <rFont val="Arial"/>
      </rPr>
      <t xml:space="preserve"> Culture</t>
    </r>
  </si>
  <si>
    <r>
      <t xml:space="preserve">Live - White (W) </t>
    </r>
    <r>
      <rPr>
        <i/>
        <sz val="10"/>
        <rFont val="Arial"/>
        <family val="2"/>
      </rPr>
      <t>Drosophila</t>
    </r>
  </si>
  <si>
    <r>
      <t xml:space="preserve">Live - </t>
    </r>
    <r>
      <rPr>
        <i/>
        <sz val="10"/>
        <rFont val="Arial"/>
        <family val="2"/>
      </rPr>
      <t>Amoeba proteus</t>
    </r>
    <r>
      <rPr>
        <sz val="10"/>
        <rFont val="Arial"/>
      </rPr>
      <t>, Class/30</t>
    </r>
  </si>
  <si>
    <t>♦ Flinn Forensic Files - 6-Kit Bundle</t>
  </si>
  <si>
    <r>
      <rPr>
        <sz val="10"/>
        <rFont val="Arial"/>
      </rPr>
      <t>Spectrum Tube Power Supply</t>
    </r>
    <r>
      <rPr>
        <i/>
        <sz val="10"/>
        <rFont val="Arial"/>
        <family val="2"/>
      </rPr>
      <t xml:space="preserve"> </t>
    </r>
    <r>
      <rPr>
        <sz val="10"/>
        <rFont val="Arial"/>
      </rPr>
      <t>(See p.3 for Spectrum Tubes)</t>
    </r>
  </si>
  <si>
    <t>Item No.</t>
  </si>
  <si>
    <t>Black Markers, Assorted Set of 8, for chromatography</t>
  </si>
  <si>
    <t xml:space="preserve">For Microscopy Stains - See Chemical Section </t>
  </si>
  <si>
    <r>
      <t xml:space="preserve">Live - </t>
    </r>
    <r>
      <rPr>
        <i/>
        <sz val="10"/>
        <rFont val="Arial"/>
        <family val="2"/>
      </rPr>
      <t>Elodea (Anacharis)</t>
    </r>
    <r>
      <rPr>
        <sz val="10"/>
        <rFont val="Arial"/>
      </rPr>
      <t>, 12/pkg</t>
    </r>
  </si>
  <si>
    <r>
      <t xml:space="preserve">Live - </t>
    </r>
    <r>
      <rPr>
        <i/>
        <sz val="10"/>
        <rFont val="Arial"/>
        <family val="2"/>
      </rPr>
      <t>Didinium,</t>
    </r>
    <r>
      <rPr>
        <sz val="10"/>
        <rFont val="Arial"/>
      </rPr>
      <t xml:space="preserve"> Culture, Class, For 30</t>
    </r>
  </si>
  <si>
    <t>♦ Buffer Capsules, 2.00-12.00 pH (11 capsules in vial)</t>
  </si>
  <si>
    <t>♦ Petroleum Ether, Reagent, 500 mL</t>
  </si>
  <si>
    <t>Tube, centrifuge, 5-mL, 12/pkg</t>
  </si>
  <si>
    <t>♦ Intro to Chemistry - Matter &amp; Measurement Package</t>
  </si>
  <si>
    <t>Star Charts, Student Notepad, Pkg/50</t>
  </si>
  <si>
    <r>
      <t>♦ PSWorks™ Carriage and Ramp</t>
    </r>
    <r>
      <rPr>
        <vertAlign val="superscript"/>
        <sz val="9"/>
        <rFont val="Arial"/>
        <family val="2"/>
      </rPr>
      <t>▲</t>
    </r>
  </si>
  <si>
    <r>
      <t>♦ PSWorks™ Lever Arm</t>
    </r>
    <r>
      <rPr>
        <vertAlign val="superscript"/>
        <sz val="9"/>
        <rFont val="Arial"/>
        <family val="2"/>
      </rPr>
      <t>▲</t>
    </r>
  </si>
  <si>
    <r>
      <t>♦ PSWorks™ Pendulum</t>
    </r>
    <r>
      <rPr>
        <vertAlign val="superscript"/>
        <sz val="9"/>
        <rFont val="Arial"/>
        <family val="2"/>
      </rPr>
      <t>▲</t>
    </r>
  </si>
  <si>
    <r>
      <t>♦ PSWorks™ Marble Ramp</t>
    </r>
    <r>
      <rPr>
        <vertAlign val="superscript"/>
        <sz val="9"/>
        <rFont val="Arial"/>
        <family val="2"/>
      </rPr>
      <t>▲</t>
    </r>
  </si>
  <si>
    <r>
      <t>♦ PSWorks™ Roller Coaster Track</t>
    </r>
    <r>
      <rPr>
        <vertAlign val="superscript"/>
        <sz val="9"/>
        <rFont val="Arial"/>
        <family val="2"/>
      </rPr>
      <t>▲</t>
    </r>
  </si>
  <si>
    <t>♦ PSWorks™ Support Stand</t>
  </si>
  <si>
    <t>♦ PSWorks™ Photogate Timer</t>
  </si>
  <si>
    <t>♦ Flinn PSWorks™ Conservation of Energy Tracks</t>
  </si>
  <si>
    <t>Physical Science - PSWorks™</t>
  </si>
  <si>
    <r>
      <rPr>
        <i/>
        <vertAlign val="superscript"/>
        <sz val="9"/>
        <rFont val="Arial"/>
        <family val="2"/>
      </rPr>
      <t>▲</t>
    </r>
    <r>
      <rPr>
        <i/>
        <sz val="10"/>
        <rFont val="Arial"/>
        <family val="2"/>
      </rPr>
      <t>Requires PSWorks™ Support Stand AP6999</t>
    </r>
  </si>
  <si>
    <r>
      <t>LabQuest</t>
    </r>
    <r>
      <rPr>
        <sz val="12"/>
        <rFont val="Calibri"/>
        <family val="2"/>
      </rPr>
      <t>®</t>
    </r>
    <r>
      <rPr>
        <sz val="10"/>
        <rFont val="Calibri"/>
        <family val="2"/>
      </rPr>
      <t xml:space="preserve"> </t>
    </r>
    <r>
      <rPr>
        <sz val="10"/>
        <rFont val="Arial"/>
      </rPr>
      <t>2 Interface</t>
    </r>
  </si>
  <si>
    <r>
      <t>LoggerPro</t>
    </r>
    <r>
      <rPr>
        <sz val="12"/>
        <rFont val="Calibri"/>
        <family val="2"/>
      </rPr>
      <t>®</t>
    </r>
    <r>
      <rPr>
        <sz val="11"/>
        <rFont val="Calibri"/>
        <family val="2"/>
      </rPr>
      <t xml:space="preserve"> </t>
    </r>
    <r>
      <rPr>
        <sz val="10"/>
        <rFont val="Arial"/>
      </rPr>
      <t>3 Software</t>
    </r>
  </si>
  <si>
    <r>
      <t xml:space="preserve">Standing Wave Generator </t>
    </r>
    <r>
      <rPr>
        <i/>
        <sz val="9"/>
        <rFont val="Arial"/>
        <family val="2"/>
      </rPr>
      <t>(Requires AP6202, sold separately)</t>
    </r>
  </si>
  <si>
    <r>
      <t>Slinky</t>
    </r>
    <r>
      <rPr>
        <sz val="12"/>
        <rFont val="Calibri"/>
        <family val="2"/>
      </rPr>
      <t>®</t>
    </r>
  </si>
  <si>
    <t>http://www.flinnsci.com/apron-rubberized-medium-duty-27-w-x-36-l/ap7125/</t>
  </si>
  <si>
    <t>http://www.flinnsci.com/apron-plastic-medium-duty/ap7120/</t>
  </si>
  <si>
    <t>http://www.flinnsci.com/gloves-butyl-rubber/ap7482/</t>
  </si>
  <si>
    <t>http://www.flinnsci.com/gloves-nitrile-disposable-powder-free-medium-pkg.-of-100/ap7079/</t>
  </si>
  <si>
    <t>http://www.flinnsci.com/gloves-nitrile-disposable-powder-free-large-pkg.-of-100/ap7080/</t>
  </si>
  <si>
    <t>http://www.flinnsci.com/gloves-nitrile-acid-resistant-9/ap3259/</t>
  </si>
  <si>
    <t>http://www.flinnsci.com/uvex-safety-goggles/ap7474/</t>
  </si>
  <si>
    <t>http://www.flinnsci.com/standard-vented-goggle-with-fog-free-lens/ap3309/</t>
  </si>
  <si>
    <t>http://www.flinnsci.com/goggle-sanitizer-flinn/se1000/</t>
  </si>
  <si>
    <t>http://www.flinnsci.com/laboratory-coat-mens-size-38/ap3281/</t>
  </si>
  <si>
    <t>http://www.flinnsci.com/laboratory-coat-mens-size-44/ap3284/</t>
  </si>
  <si>
    <t>http://www.flinnsci.com/rainbow-tie-dyed-lab-coat-large/ap6294/</t>
  </si>
  <si>
    <t>http://www.flinnsci.com/emergency-body-showerdrencheyeface-wash-combination-wall-mounted-type/ap2264/</t>
  </si>
  <si>
    <t>http://www.flinnsci.com/fire-extinguisher-dry-chemical-abc-10-lb/se3001/</t>
  </si>
  <si>
    <t>http://www.flinnsci.com/fire-blanket-with-case/se3006/</t>
  </si>
  <si>
    <t>http://www.flinnsci.com/flinnscimatco-wooden-54-gallon-floor-flammables-cabinet/se7131/</t>
  </si>
  <si>
    <t>http://www.flinnsci.com/flinn-acid-cabinet-wood-polypropylene-interior-partially-lined/se8041/</t>
  </si>
  <si>
    <t>http://www.flinnsci.com/flinnscimatco-wooden-poison-cabinet/se6080/</t>
  </si>
  <si>
    <t>http://www.flinnsci.com/flinn-jumbo-stacking-cabinet-corrosives-base/se8083/</t>
  </si>
  <si>
    <t>http://www.flinnsci.com/laboratory-safety-contract-for-science-students-pad-of-50/ap4236/</t>
  </si>
  <si>
    <t>http://www.flinnsci.com/flinn-safety-data-sheet-sds-library/ap7703/</t>
  </si>
  <si>
    <t>http://www.flinnsci.com/flinn-spill-control-center/ap6448/</t>
  </si>
  <si>
    <t>http://www.flinnsci.com/compatible-chemical-families-complete-set-of-840-labels/ap4246/</t>
  </si>
  <si>
    <t>http://www.flinnsci.com/labels-compatible-chemical-families-42set/se4030/</t>
  </si>
  <si>
    <t>http://www.flinnsci.com/hot-vessel-gripping-device/se039/</t>
  </si>
  <si>
    <t>http://www.flinnsci.com/bottle-carrier-safety-rubber/ap4379/</t>
  </si>
  <si>
    <t>http://www.flinnsci.com/safety-inspection-tags-pkg.-of-25/ap4832/</t>
  </si>
  <si>
    <t>http://www.flinnsci.com/safety-shield-36-x-24/se261/</t>
  </si>
  <si>
    <t>http://www.flinnsci.com/laboratory-safety-inspection-kit/ap7387/</t>
  </si>
  <si>
    <t>http://www.flinnsci.com/circuitline-sensor/ap8847/</t>
  </si>
  <si>
    <t>http://www.flinnsci.com/gas-jet-safety-caps-delta-faucets/se1035/</t>
  </si>
  <si>
    <t>http://www.flinnsci.com/glass-disposal-container-benchtop-model/ap8829/</t>
  </si>
  <si>
    <t>http://www.flinnsci.com/personal-safety-and-emergency-equipment-signs/ap4519/</t>
  </si>
  <si>
    <t>http://www.flinnsci.com/table-student-epoxy-resin-24-x-54-x-30/ap9143/</t>
  </si>
  <si>
    <t>http://www.flinnsci.com/table-student-epoxy-resin-24-x-60-x-30/ap9144/</t>
  </si>
  <si>
    <t>http://www.flinnsci.com/table-student-epoxy-resin-24-x-72-x-30/ap9145/</t>
  </si>
  <si>
    <t>http://www.flinnsci.com/table-student-epoxy-resin-42-x-72-x-30/ap9146/</t>
  </si>
  <si>
    <t>http://www.flinnsci.com/table-demonstration-mobile-standard-size/ap8732/</t>
  </si>
  <si>
    <t>http://www.flinnsci.com/table-demonstration-mobile-economy-size/ap8733/</t>
  </si>
  <si>
    <t>http://www.flinnsci.com/mirror-for-mobile-demonstration-tables/ap8734/</t>
  </si>
  <si>
    <t>http://www.flinnsci.com/laboratory-stool-18/ap1092/</t>
  </si>
  <si>
    <t>http://www.flinnsci.com/laboratory-stool-24/ap1093/</t>
  </si>
  <si>
    <t>http://www.flinnsci.com/wooden-laboratory-stool-24/ap6208/</t>
  </si>
  <si>
    <t>http://www.flinnsci.com/flinn-shelving-assembly-wood/se6010/</t>
  </si>
  <si>
    <t>http://www.flinnsci.com/shelf-lips-pkg.-of-10/se1069/</t>
  </si>
  <si>
    <t>http://www.flinnsci.com/flinn-combination-classroom-lab-station/ap6205/</t>
  </si>
  <si>
    <t>http://www.flinnsci.com/instructors-demonstration-table-8/ap6548/</t>
  </si>
  <si>
    <t>http://www.flinnsci.com/flinn-dilutit-laboratory-exhaust-system/ap1690/</t>
  </si>
  <si>
    <t>http://www.flinnsci.com/alcohol-pads-pkg.-of-100/ab1222/</t>
  </si>
  <si>
    <t>http://www.flinnsci.com/aspirator-water-metal-chapman-type/ap1136/</t>
  </si>
  <si>
    <t>http://www.flinnsci.com/bottle-carboy-round-ldpe-20-l/ap1219/</t>
  </si>
  <si>
    <t>http://www.flinnsci.com/bottle-dropping-amber-glass-round-250-ml/ap1441/</t>
  </si>
  <si>
    <t>http://www.flinnsci.com/bottle-carboy-rectangular-polypropylene-10-l/ap7678/</t>
  </si>
  <si>
    <t>http://www.flinnsci.com/bottle-carboy-rectangular-polypropylene-20-l/ap7679/</t>
  </si>
  <si>
    <t>http://www.flinnsci.com/bottle-dropping-glass-square-15-ml/ap4683/</t>
  </si>
  <si>
    <t>http://www.flinnsci.com/bottle-dropping-amber-glass-round-30-ml/gp9178/</t>
  </si>
  <si>
    <t>http://www.flinnsci.com/bottle-dropping-glass-square-barnes-economy-choice/ap5336/</t>
  </si>
  <si>
    <t>http://www.flinnsci.com/bottle-dropping-glass-square-30-ml/ap1442/</t>
  </si>
  <si>
    <t>http://www.flinnsci.com/bottle-dropping-glass-square-60-ml/ap1523/</t>
  </si>
  <si>
    <t>http://www.flinnsci.com/bottle-dropping-polyethylene-30-ml/ap6062/</t>
  </si>
  <si>
    <t>http://www.flinnsci.com/bottle-dropping-polyethylene-60-ml/ap1139/</t>
  </si>
  <si>
    <t>http://www.flinnsci.com/bottle-dropping-polyethylene-with-push-on-cap-30-ml/ap1221/</t>
  </si>
  <si>
    <t>http://www.flinnsci.com/bottle-dropping-polyethylene-with-push-on-cap-60-ml/ap1222/</t>
  </si>
  <si>
    <t>http://www.flinnsci.com/bottle-dropping-polyethylene-with-push-on-cap-125-ml/ap1223/</t>
  </si>
  <si>
    <t>http://www.flinnsci.com/bottle-dropping-polyethylene-with-screw-on-cap-30-ml/ap1694/</t>
  </si>
  <si>
    <t>http://www.flinnsci.com/bottle-dropping-polyethylene-with-screw-on-cap-60-ml/ap1695/</t>
  </si>
  <si>
    <t>http://www.flinnsci.com/bottle-dropping-polyethylene-with-screw-on-cap-125-ml/ap1696/</t>
  </si>
  <si>
    <t>http://www.flinnsci.com/bottle-dropping-polyethylene-with-dropper-plug-and-screw-on-cap-30-ml/ap4575/</t>
  </si>
  <si>
    <t>http://www.flinnsci.com/bottle-dropping-polyethylene-with-dropper-plug-and-screw-on-cap-60-ml/ap8621/</t>
  </si>
  <si>
    <t>http://www.flinnsci.com/bottle-narrow-mouth-polyethylene-with-cap-480-ml/ap8126/</t>
  </si>
  <si>
    <t>http://www.flinnsci.com/bottle-narrow-mouth-polyethylene-with-cap-1000-ml/ap4381/</t>
  </si>
  <si>
    <t>http://www.flinnsci.com/bottle-narrow-mouth-polypropylene-with-cap-250-ml/ap8434/</t>
  </si>
  <si>
    <t>http://www.flinnsci.com/bottle-narrow-mouth-polypropylene-with-cap-500-ml/ap8435/</t>
  </si>
  <si>
    <t>http://www.flinnsci.com/bottle-narrow-mouth-polypropylene-with-cap-1000-ml/ap8436/</t>
  </si>
  <si>
    <t>http://www.flinnsci.com/bottles-washing-polyethylene-250-ml/ap8108/</t>
  </si>
  <si>
    <t>http://www.flinnsci.com/bottles-washing-polyethylene-500-ml/ap8109/</t>
  </si>
  <si>
    <t>http://www.flinnsci.com/beaker-brush/ap8203/</t>
  </si>
  <si>
    <t>http://www.flinnsci.com/test-tube-brush-34/ap8200/</t>
  </si>
  <si>
    <t>http://www.flinnsci.com/test-tube-brush-1/ap8201/</t>
  </si>
  <si>
    <t>http://www.flinnsci.com/filter-discs-for-buchner-funnel-7.0-cm/ap1133/</t>
  </si>
  <si>
    <t>http://www.flinnsci.com/buchner-funnel-polypropylene-7.0-cm/ap1130/</t>
  </si>
  <si>
    <t>http://www.flinnsci.com/bulb-rubber-red-2-ml-capacity/ap8601/</t>
  </si>
  <si>
    <t>http://www.flinnsci.com/buret-flint-glass-with-ptfe-stopcock-50-ml/gp1087/</t>
  </si>
  <si>
    <t>http://www.flinnsci.com/brush-buret-for-50-ml-burets/ap1015/</t>
  </si>
  <si>
    <t>http://www.flinnsci.com/buret-rack-flinn/ap2288/</t>
  </si>
  <si>
    <t>http://www.flinnsci.com/butane-safety-lighter/ap8960/</t>
  </si>
  <si>
    <t>http://www.flinnsci.com/flint-lighter/ap8346/</t>
  </si>
  <si>
    <t>http://www.flinnsci.com/replacement-flints-pkg.-of-5/ap8348/</t>
  </si>
  <si>
    <t>http://www.flinnsci.com/burner-tubing-connector-2/ap1602/</t>
  </si>
  <si>
    <t>http://www.flinnsci.com/bunsen-burner-adjustable-natural-gas/ap5344/</t>
  </si>
  <si>
    <t>http://www.flinnsci.com/bunsen-burner-natural-gas/ap1017/</t>
  </si>
  <si>
    <t>http://www.flinnsci.com/portable-laboratory-burner/ap1032/</t>
  </si>
  <si>
    <t>http://www.flinnsci.com/tirrill-burner-natural-gas/ap1019/</t>
  </si>
  <si>
    <t>http://www.flinnsci.com/flinnscimatco-mini-stak-a-cab-combination-acidflammables-cabinet/se9041/</t>
  </si>
  <si>
    <t>http://www.flinnsci.com/calculator-scientific-2-line/ap5346/</t>
  </si>
  <si>
    <t>http://www.flinnsci.com/calculator-basic/ap5345/</t>
  </si>
  <si>
    <t>http://www.flinnsci.com/vernier-calipers-steel/ab1006/</t>
  </si>
  <si>
    <t>http://www.flinnsci.com/capillary-tubes-90-mm-length-one-open-100-tubesvial/gp7047/</t>
  </si>
  <si>
    <t>http://www.flinnsci.com/audiovisual-cart_845a4946/ms7001/</t>
  </si>
  <si>
    <t>http://www.flinnsci.com/cellulose-sponge-6-l-x-4-14-w-x-1-58-h/ap1344/</t>
  </si>
  <si>
    <t>http://www.flinnsci.com/cheesecloth-4-square-yards/fb0570/</t>
  </si>
  <si>
    <t>http://www.flinnsci.com/flinns-online-chemventory-5-year-license/se3000/</t>
  </si>
  <si>
    <t>http://www.flinnsci.com/chromatography-paper-roll/ap8293/</t>
  </si>
  <si>
    <t>http://www.flinnsci.com/chromatography-paper-strips-pkg.-of-100-strips/ap5982/</t>
  </si>
  <si>
    <t>http://www.flinnsci.com/clamp-holder/ap8219/</t>
  </si>
  <si>
    <t>http://www.flinnsci.com/double-jaw-buret-clamp/ap1246/</t>
  </si>
  <si>
    <t>http://www.flinnsci.com/flask-erlenmeyer-borosilicate-glass-1000-ml/gp3055/</t>
  </si>
  <si>
    <t>http://www.flinnsci.com/flask-filtering-borosilicate-glass-250-ml/gp4072/</t>
  </si>
  <si>
    <t>http://www.flinnsci.com/flask-volumetric-borosilicate-glass-100-ml/gp4030/</t>
  </si>
  <si>
    <t>http://www.flinnsci.com/flask-volumetric-borosilicate-glass-250-ml/gp4035/</t>
  </si>
  <si>
    <t>http://www.flinnsci.com/flask-volumetric-borosilicate-glass-1000-ml/gp4045/</t>
  </si>
  <si>
    <t>http://www.flinnsci.com/flinn-conductivity-meter/ap1493/</t>
  </si>
  <si>
    <t>http://www.flinnsci.com/flinn-digital-pocket-thermometer-economy-choice/ap6049/</t>
  </si>
  <si>
    <t>http://www.flinnsci.com/flinn-digital-thermometer/ap8716/</t>
  </si>
  <si>
    <t>http://www.flinnsci.com/flinn-ph-meter/ap8673/</t>
  </si>
  <si>
    <t>http://www.flinnsci.com/flinn-scientific-spectrophotometer/ap7026/</t>
  </si>
  <si>
    <t>http://www.flinnsci.com/forceps/ap8328/</t>
  </si>
  <si>
    <t>http://www.flinnsci.com/forceps-polypropylene/ab1018/</t>
  </si>
  <si>
    <t>http://www.flinnsci.com/filtering-funnel-polymethylpentene-70-mm-stem-length-70-mm/ap1288/</t>
  </si>
  <si>
    <t>http://www.flinnsci.com/funnel-long-stem-borosilicate-glass-65-mm/gp5010/</t>
  </si>
  <si>
    <t>http://www.flinnsci.com/funnel-utility-polyethylene-2-34/ap3200/</t>
  </si>
  <si>
    <t>http://www.flinnsci.com/funnel-short-stem-fluted-borosilicate-glass-75-mm/gp5050/</t>
  </si>
  <si>
    <t>http://www.flinnsci.com/funnel-standard-stem-polypropylene-65-mm/ap8838/</t>
  </si>
  <si>
    <t>http://www.flinnsci.com/gas-measuring-tube-borosilicate-glass-50-ml/gp5067/</t>
  </si>
  <si>
    <t>http://www.flinnsci.com/glass-tubing-soft-glass-24-lengths-5-mm-o.d.-3-mm-i.d.-pkg.-of-10/gp9020/</t>
  </si>
  <si>
    <t>http://www.flinnsci.com/glass-tubing-soft-glass-24-lengths-6-mm-o.d.-4-mm-i.d.-pkg.-of-10/gp9025/</t>
  </si>
  <si>
    <t>http://www.flinnsci.com/glue-gun/ap9011/</t>
  </si>
  <si>
    <t>http://www.flinnsci.com/hook-weight-set-9-weights/ob2118/</t>
  </si>
  <si>
    <t>http://www.flinnsci.com/hook-weight-set-economy-choice/ob2066/</t>
  </si>
  <si>
    <t>http://www.flinnsci.com/hot-plate-digital-cimarec-7-x-7/ap6582/</t>
  </si>
  <si>
    <t>http://www.flinnsci.com/hot-plate-single-stovetop-burner/ap4830/</t>
  </si>
  <si>
    <t>http://www.flinnsci.com/hydrion-1-12-ph-test-strips/ap1107/</t>
  </si>
  <si>
    <t>http://www.flinnsci.com/hydrion-insta-chek-0-13-ph-test-paper/ap5894/</t>
  </si>
  <si>
    <t>http://www.flinnsci.com/hydrion-insta-chek-0-13-refill/ap5412/</t>
  </si>
  <si>
    <t>http://www.flinnsci.com/incubator/ap1565/</t>
  </si>
  <si>
    <t>http://www.flinnsci.com/infrared-lamp-and-reflector/ap5372/</t>
  </si>
  <si>
    <t>http://www.flinnsci.com/kimwipes-4-12-x-8-12-box-of-280/ap1141/</t>
  </si>
  <si>
    <t>http://www.flinnsci.com/lab-equipment-drawer-set/ap7450/</t>
  </si>
  <si>
    <t>http://www.flinnsci.com/lab-tool-kit-classroom-set/ap7151/</t>
  </si>
  <si>
    <t>http://www.flinnsci.com/labeling-tape-dispenser/ap8864/</t>
  </si>
  <si>
    <t>http://www.flinnsci.com/labeling-tape-34-120-ft.-white/ap1370/</t>
  </si>
  <si>
    <t>http://www.flinnsci.com/labeling-tape-34-120-ft.-yellow/ap1293/</t>
  </si>
  <si>
    <t>http://www.flinnsci.com/laboratory-labels-1-x-2-1000roll/ap5368/</t>
  </si>
  <si>
    <t>http://www.flinnsci.com/laboratory-solutions-for-the-science-classroom/ap8858/</t>
  </si>
  <si>
    <t>http://www.flinnsci.com/lecture-bottle-hydrogen/lb1015/</t>
  </si>
  <si>
    <t>http://www.flinnsci.com/lecture-bottle-oxygen/lb1025/</t>
  </si>
  <si>
    <t>http://www.flinnsci.com/litmus-blue-test-papers-strips-in-vials/ap7923/</t>
  </si>
  <si>
    <t>http://www.flinnsci.com/litmus-red-test-papers-strips-in-vials/ap7945/</t>
  </si>
  <si>
    <t>http://www.flinnsci.com/flinn-magnetic-stirrer-economy-choice/ap6067/</t>
  </si>
  <si>
    <t>http://www.flinnsci.com/magnetic-stirring-bar-1-58-x-516/ap1089/</t>
  </si>
  <si>
    <t>http://www.flinnsci.com/magnifier-plastic-dual-lens/ab1134/</t>
  </si>
  <si>
    <t>http://www.flinnsci.com/magnifier-reading-glass-2.5x-2-diameter/ap8256/</t>
  </si>
  <si>
    <t>http://www.flinnsci.com/masking-tape-34-60-yards/ap1734/</t>
  </si>
  <si>
    <t>http://www.flinnsci.com/matches-wooden-box-32box/ap2037/</t>
  </si>
  <si>
    <t>http://www.flinnsci.com/mercon-mercury-spill-control-kit/ap8771/</t>
  </si>
  <si>
    <t>http://www.flinnsci.com/merit-water-still/ap8897/</t>
  </si>
  <si>
    <t>http://www.flinnsci.com/metal-electrode-set/ap4602/</t>
  </si>
  <si>
    <t>http://www.flinnsci.com/metal-backed-thermometer-celsiusfahrenheit/ap5406/</t>
  </si>
  <si>
    <t>http://www.flinnsci.com/meter-stick-hardwood-englishmetric-1-meter-plain-ends/ap8294/</t>
  </si>
  <si>
    <t>http://www.flinnsci.com/microcentrifuge-tube-natural-pkg.-of-500/fb0002/</t>
  </si>
  <si>
    <t>http://www.flinnsci.com/splints-wood-pkg.-of-1000/ap4455/</t>
  </si>
  <si>
    <t>http://www.flinnsci.com/spot-plate-polystyrene-15-well-pkg.-of-10/ap6404/</t>
  </si>
  <si>
    <t>http://www.flinnsci.com/spring-scale-pull-type-1-kg10-n/ap4665/</t>
  </si>
  <si>
    <t>http://www.flinnsci.com/support-stand-4-x-6/ap8226/</t>
  </si>
  <si>
    <t>http://www.flinnsci.com/cow-magnet/ap1944/</t>
  </si>
  <si>
    <t>http://www.flinnsci.com/bar-magnets-pair-steel-painted/ap9040/</t>
  </si>
  <si>
    <t>http://www.flinnsci.com/barnstead-mega-pure-water-still/ap1048/</t>
  </si>
  <si>
    <t>http://www.flinnsci.com/stirring-rods-glass/gp5075/</t>
  </si>
  <si>
    <t>http://www.flinnsci.com/magnetic-stirring-bar-retriever/ap1091/</t>
  </si>
  <si>
    <t>http://www.flinnsci.com/stoppercork-organizer/ap4593/</t>
  </si>
  <si>
    <t>http://www.flinnsci.com/rubber-stoppers-assorted-sizes-1-to-6/ap2320/</t>
  </si>
  <si>
    <t>http://www.flinnsci.com/storage-container-with-lid/ap5909/</t>
  </si>
  <si>
    <t>http://www.flinnsci.com/student-flashlight/ap6767/</t>
  </si>
  <si>
    <t>http://www.flinnsci.com/student-timer-12-pack/ap6396/</t>
  </si>
  <si>
    <t>http://www.flinnsci.com/support-stand-6-x-9/ap8228/</t>
  </si>
  <si>
    <t>http://www.flinnsci.com/syringe-without-needle-12-ml/ap1730/</t>
  </si>
  <si>
    <t>http://www.flinnsci.com/tape-measure-wind-up-type-metric-10-m/ap6021/</t>
  </si>
  <si>
    <t>http://www.flinnsci.com/test-tube-brush-1-18/ap8202/</t>
  </si>
  <si>
    <t>http://www.flinnsci.com/test-tube-rack-economy-choice/ap4417/</t>
  </si>
  <si>
    <t>http://www.flinnsci.com/test-tubes-with-rims-borosilicate-glass-13-x-100-mm-9-ml/gp6010/</t>
  </si>
  <si>
    <t>http://www.flinnsci.com/test-tubes-with-rims-borosilicate-glass-15-x-125-mm-14-ml/gp6015/</t>
  </si>
  <si>
    <t>http://www.flinnsci.com/test-tubes-with-rims-borosilicate-glass-16-x-150-mm-20-ml/gp6020/</t>
  </si>
  <si>
    <t>http://www.flinnsci.com/test-tubes-with-rims-borosilicate-glass-18-x-150-mm-27-ml/gp6025/</t>
  </si>
  <si>
    <t>http://www.flinnsci.com/test-tubes-with-rims-borosilicate-glass-20-x-150-mm-34-ml/gp6030/</t>
  </si>
  <si>
    <t>http://www.flinnsci.com/test-tubes-with-rims-borosilicate-glass-25-x-150-mm-55-ml/gp6035/</t>
  </si>
  <si>
    <t>http://www.flinnsci.com/test-tubes-with-rims-borosilicate-glass-25-x-200-mm-70-ml/gp6040/</t>
  </si>
  <si>
    <t>http://www.flinnsci.com/test-tubes-without-rims-borosilicate-glass-13-x-100-mm-9.0-ml/gp6063/</t>
  </si>
  <si>
    <t>http://www.flinnsci.com/test-tubes-without-rims-borosilicate-glass-16-x-125-mm-15.0-ml/gp6065/</t>
  </si>
  <si>
    <t>http://www.flinnsci.com/test-tubes-without-rims-borosilicate-glass-16-x-150-mm-20.0-ml/gp6066/</t>
  </si>
  <si>
    <t>http://www.flinnsci.com/test-tubes-without-rims-borosilicate-glass-18-x-150-mm-27.0-ml/gp6067/</t>
  </si>
  <si>
    <t>http://www.flinnsci.com/test-tubes-without-rims-borosilicate-glass-20-x-150-mm-34.0-ml/gp6068/</t>
  </si>
  <si>
    <t>http://www.flinnsci.com/test-tubes-without-rims-borosilicate-glass-25-x-150-mm-55.0-ml/gp6069/</t>
  </si>
  <si>
    <t>http://www.flinnsci.com/test-tubes-with-screw-caps-20-x-150-mm-30-ml/gp9158/</t>
  </si>
  <si>
    <t>http://www.flinnsci.com/selected-test-tubes-13-mm-x-100-mm-box-of-12/ap1082/</t>
  </si>
  <si>
    <t>http://www.flinnsci.com/thermometer-anti-roll-off-device-pkg.-of-25/ap8408/</t>
  </si>
  <si>
    <t>http://www.flinnsci.com/spirit-filled-thermometer--20-to-110-c-partial-immersion/ap1452/</t>
  </si>
  <si>
    <t>http://www.flinnsci.com/timer-stopwatch-flinn/ap1572/</t>
  </si>
  <si>
    <t>http://www.flinnsci.com/beaker-tongs2/ap8236/</t>
  </si>
  <si>
    <t>http://www.flinnsci.com/crucible-tongs/ap8266/</t>
  </si>
  <si>
    <t>http://www.flinnsci.com/tongue-depressors-sterile-pkg.-of-100/fb0535/</t>
  </si>
  <si>
    <t>http://www.flinnsci.com/triangles-pipe-stem-2/ap8331/</t>
  </si>
  <si>
    <t>http://www.flinnsci.com/rubber-tubing-black-in-box-of-50-feet-38-i.d.-x-332/ap1179/</t>
  </si>
  <si>
    <t>http://www.flinnsci.com/ultraviolet-lamp-18/ap9030/</t>
  </si>
  <si>
    <t>http://www.flinnsci.com/ultraviolet-lamp-hand-held/ap1901/</t>
  </si>
  <si>
    <t>http://www.flinnsci.com/pump-vacuum-two-stage/ap1597/</t>
  </si>
  <si>
    <t>http://www.flinnsci.com/vacuum-chamber-with-plate/ap4506/</t>
  </si>
  <si>
    <t>http://www.flinnsci.com/bell-jar-with-molded-knob-glass-13-l/ap1870/</t>
  </si>
  <si>
    <t>http://www.flinnsci.com/wash-bottles-water-safety-labeled-250-ml/ap1668/</t>
  </si>
  <si>
    <t>http://www.flinnsci.com/watch-glass-90-mm-borosilicate-glass/gp8008/</t>
  </si>
  <si>
    <t>http://www.flinnsci.com/water-bath-5.5-l/ap7301/</t>
  </si>
  <si>
    <t>http://www.flinnsci.com/wax-pencil-set-heat-resistant/ap5981/</t>
  </si>
  <si>
    <t>http://www.flinnsci.com/wax-pencil-black/ap8291/</t>
  </si>
  <si>
    <t>http://www.flinnsci.com/weighing-dishes-disposable-3-116-x-3-16-x-1-pkg.-of-500/ap1278/</t>
  </si>
  <si>
    <t>http://www.flinnsci.com/weighing-paper-moisture-resistant-non-absorbant-4-x-4-pkg.-of-500/ap1122/</t>
  </si>
  <si>
    <t>http://www.flinnsci.com/wire-gauze-squares-steel-with-ceramic-centers-5-x-5/ap1189/</t>
  </si>
  <si>
    <t>http://www.flinnsci.com/american-chameleon-anole-live-pkg.-of-3/lm1169/</t>
  </si>
  <si>
    <t>http://www.flinnsci.com/grass-frogs-live-3--3.5-pkg.-of-12/lm1173/</t>
  </si>
  <si>
    <t>http://www.flinnsci.com/fertile-chicken-eggs-pkg.-of-12/lm1265/</t>
  </si>
  <si>
    <t>http://www.flinnsci.com/automatic-egg-turner/fb0537/</t>
  </si>
  <si>
    <t>http://www.flinnsci.com/goldfish-pkg.-of-12/lm1264/</t>
  </si>
  <si>
    <t>http://www.flinnsci.com/hermit-crabs-land-live-pkg.-of-3/lm1170/</t>
  </si>
  <si>
    <t>http://www.flinnsci.com/daphnia-sp.-culture-class-size-30/lm1107/</t>
  </si>
  <si>
    <t>http://www.flinnsci.com/drosophila-laboratory-equipment-kit/fb0751/</t>
  </si>
  <si>
    <t>http://www.flinnsci.com/drosophila-wild-type-/lm1115/</t>
  </si>
  <si>
    <t>http://www.flinnsci.com/drosophila-bar-eyed-b/lm1116/</t>
  </si>
  <si>
    <t>http://www.flinnsci.com/drosophila-white-eyed-w/lm1117/</t>
  </si>
  <si>
    <t>http://www.flinnsci.com/brown-hydra-culture-class-size-30/lm1089/</t>
  </si>
  <si>
    <t>http://www.flinnsci.com/brown-planaria-dugesia-tigrina-culture-class-size-30/lm1094/</t>
  </si>
  <si>
    <t>http://www.flinnsci.com/mixed-rotifers-culture-class-size-30/lm1099/</t>
  </si>
  <si>
    <t>http://www.flinnsci.com/didinium-culture-class-size-30/lm1074/</t>
  </si>
  <si>
    <t>http://www.flinnsci.com/paramecium-caudatum-culture-class-size-30/lm1076/</t>
  </si>
  <si>
    <t>http://www.flinnsci.com/paramecium-aurelia-culture-class-size-30/lm1159/</t>
  </si>
  <si>
    <t>http://www.flinnsci.com/paramecium-bursaria-culture-class-size-30/lm1161/</t>
  </si>
  <si>
    <t>http://www.flinnsci.com/amoeba-proteus-culture-class-size-30/lm1062/</t>
  </si>
  <si>
    <t>http://www.flinnsci.com/protozoan-set---mixed/lm1086/</t>
  </si>
  <si>
    <t>http://www.flinnsci.com/aquarium-starter-kit-10-gal-complete-with-tank-and-hood/fb0280/</t>
  </si>
  <si>
    <t>http://www.flinnsci.com/aquarium-starter-kit-20-gal-high-complete-with-tank-and-hood/fb0281/</t>
  </si>
  <si>
    <t>http://www.flinnsci.com/owl-pellet-classroom-kit/fb1474/</t>
  </si>
  <si>
    <t>http://www.flinnsci.com/owl-pellets-pkg.-of-15/fb0095/</t>
  </si>
  <si>
    <t>http://www.flinnsci.com/owl-pellets-pkg.-of-50/fb1469/</t>
  </si>
  <si>
    <t>http://www.flinnsci.com/cat-preserved-double-injected-19-23/pm3070/</t>
  </si>
  <si>
    <t>http://www.flinnsci.com/mink-preserved-double-injected/pm5010/</t>
  </si>
  <si>
    <t>http://www.flinnsci.com/fetal-pig-preserved-plain-7-10-medium/pm3025/</t>
  </si>
  <si>
    <t>http://www.flinnsci.com/fetal-pig-preserved-double-injected-7-10-medium/pm3035/</t>
  </si>
  <si>
    <t>http://www.flinnsci.com/fetal-pig-preserved-formaldehyde-free-double-injected-7-11-medium/pm4070/</t>
  </si>
  <si>
    <t>http://www.flinnsci.com/rat-preserved-plain-7/pm3005/</t>
  </si>
  <si>
    <t>http://www.flinnsci.com/rat-preserved-double-injected-7/pm3015/</t>
  </si>
  <si>
    <t>http://www.flinnsci.com/sheep-brain-with-cranial-nerve-roots-preserved/pm3095/</t>
  </si>
  <si>
    <t>http://www.flinnsci.com/sheep-hearts-preserved-pkg.-of-2/pm4000/</t>
  </si>
  <si>
    <t>http://www.flinnsci.com/scalpel-student-quality/ab1047/</t>
  </si>
  <si>
    <t>http://www.flinnsci.com/scalpel-blades-stainless-steel-size-22-pkg.-of-10/ab1057/</t>
  </si>
  <si>
    <t>http://www.flinnsci.com/dissecting-pans-aluminum-without-wax-or-pad-11-x-7-x-1.5/ab1035/</t>
  </si>
  <si>
    <t>http://www.flinnsci.com/disposable-dissection-trays-pkg.-of-10/fb2093/</t>
  </si>
  <si>
    <t>http://www.flinnsci.com/razor-blades-single-edge-pkg.-of-100/ab1043/</t>
  </si>
  <si>
    <t>http://www.flinnsci.com/filter-paper-qualitative-20-cm/ap3106/</t>
  </si>
  <si>
    <t>http://www.flinnsci.com/comprehensive-biotechnology-laboratory-system/fb1732/</t>
  </si>
  <si>
    <t>http://www.flinnsci.com/agarose-solution-melt-and-pour/fb0323/</t>
  </si>
  <si>
    <t>http://www.flinnsci.com/dual-electrophoresis-apparatus/fb1714/</t>
  </si>
  <si>
    <t>http://www.flinnsci.com/electrophoresis-buffer-concentrated/fb0325/</t>
  </si>
  <si>
    <t>http://www.flinnsci.com/methylene-blue-electrophoresis-stain/fb0326/</t>
  </si>
  <si>
    <t>http://www.flinnsci.com/dual-power-supply/fb0316/</t>
  </si>
  <si>
    <t>http://www.flinnsci.com/gel-staining-trays-pkg.-6/fb2028/</t>
  </si>
  <si>
    <t>http://www.flinnsci.com/investigating-heart-rate---demonstration-kit/fb1987/</t>
  </si>
  <si>
    <t>http://www.flinnsci.com/meiosis-chart/fb0364/</t>
  </si>
  <si>
    <t>http://www.flinnsci.com/mitosis-chart/fb0363/</t>
  </si>
  <si>
    <t>http://www.flinnsci.com/magnetic-meiosis-models---demonstration-kit/fb1992/</t>
  </si>
  <si>
    <t>http://www.flinnsci.com/mitosis-and-meiosis-study-set/ml1434/</t>
  </si>
  <si>
    <t>http://www.flinnsci.com/needle-teasing-straight/ab1028/</t>
  </si>
  <si>
    <t>http://www.flinnsci.com/hydrion-spectral-1-14-ph-test-paper/ap8577/</t>
  </si>
  <si>
    <t>http://www.flinnsci.com/pulse-oximeter/fb1940/</t>
  </si>
  <si>
    <t>http://www.flinnsci.com/spirometer-waterless/fb1274/</t>
  </si>
  <si>
    <t>http://www.flinnsci.com/replacement-mouthpieces-for-waterless-spirometer-pkg.-of-250/fb1362/</t>
  </si>
  <si>
    <t>http://www.flinnsci.com/string/ab1085/</t>
  </si>
  <si>
    <t>http://www.flinnsci.com/plant-pigment-chromatography---student-laboratory-kit/fb0586/</t>
  </si>
  <si>
    <t>http://www.flinnsci.com/survival-island---super-value-kit/fb1577/</t>
  </si>
  <si>
    <t>http://www.flinnsci.com/stick-bug-survival---super-value-kit/fb1607/</t>
  </si>
  <si>
    <t>http://www.flinnsci.com/prey-vs.-predator-kit---win-lose-or-draw-super-value-kit/fb1746/</t>
  </si>
  <si>
    <t>http://www.flinnsci.com/infection-epidemic-simulation---super-value-laboratory-kit/fb2097/</t>
  </si>
  <si>
    <t>http://www.flinnsci.com/outbreak-a-study-in-epidemiology---super-value-laboratory-kit/fb1794/</t>
  </si>
  <si>
    <t>http://www.flinnsci.com/dna-in-action---super-value-kit/fb1223/</t>
  </si>
  <si>
    <t>http://www.flinnsci.com/how-a-food-web-is-formed---super-value-game/fb1797/</t>
  </si>
  <si>
    <t>http://www.flinnsci.com/diffusion-and-osmosis---advanced-inquiry-laboratory-kit/fb2030/</t>
  </si>
  <si>
    <t>http://www.flinnsci.com/aborh-simulated-blood-typing---student-laboratory-kit/fb1225/</t>
  </si>
  <si>
    <t>http://www.flinnsci.com/physiology-of-the-circulatory-system---super-value-kit/fb1865/</t>
  </si>
  <si>
    <t>http://www.flinnsci.com/exercise-co2-and-respiration---super-value-laboratory-kit/fb2050/</t>
  </si>
  <si>
    <t>http://www.flinnsci.com/isolation-of-a-protein---student-laboratory-kit/fb1873/</t>
  </si>
  <si>
    <t>http://www.flinnsci.com/digestive-enzymes-at-work---super-value-laboratory-kit/fb2051/</t>
  </si>
  <si>
    <t>http://www.flinnsci.com/whos-the-daddy-dna-profiling---super-value-kit/fb1758/</t>
  </si>
  <si>
    <t>http://www.flinnsci.com/pipetting-practice---super-value-laboratory-kit/fb1649/</t>
  </si>
  <si>
    <t>http://www.flinnsci.com/make-your-own-cell---student-laboratory-kit/fb1612/</t>
  </si>
  <si>
    <t>http://www.flinnsci.com/prokaryotes-vs.-eukaryotes---super-value-microscopy-kit/fb2013/</t>
  </si>
  <si>
    <t>http://www.flinnsci.com/yeast-on-the-job---student-laboratory-kit/fb1436/</t>
  </si>
  <si>
    <t>http://www.flinnsci.com/exploring-plant-and-animal-cells---super-value-laboratory-kit/fb2055/</t>
  </si>
  <si>
    <t>http://www.flinnsci.com/air-in-a-bottle---demonstration-model/ap7558/</t>
  </si>
  <si>
    <t>http://www.flinnsci.com/air-pollution-investigation---super-value-kit/ab1118/</t>
  </si>
  <si>
    <t>http://www.flinnsci.com/aquatic-collecting-starter-kit/fb1580/</t>
  </si>
  <si>
    <t>http://www.flinnsci.com/becker-bottles-set-of-two/ap4863/</t>
  </si>
  <si>
    <t>http://www.flinnsci.com/biology-and-chemistry-of-soil---student-laboratory-kit/fb1095/</t>
  </si>
  <si>
    <t>http://www.flinnsci.com/coriolis-effect---student-laboratory-kit/ap7346/</t>
  </si>
  <si>
    <t>http://www.flinnsci.com/discover-life-in-the-soil---student-laboratory-kit/fb1991/</t>
  </si>
  <si>
    <t>http://www.flinnsci.com/environmental-dvd-series-set-of-six/fb1085/</t>
  </si>
  <si>
    <t>http://www.flinnsci.com/environmental-pollution---student-laboratory-kit/ab1133/</t>
  </si>
  <si>
    <t>http://www.flinnsci.com/environmental-science-activities-kit-book/fb1020/</t>
  </si>
  <si>
    <t>http://www.flinnsci.com/flinn-winkler-dissolved-oxygen-test-kit/fb1113/</t>
  </si>
  <si>
    <t>http://www.flinnsci.com/forensic-groundwater-contamination---student-laboratory-kit/fb0012/</t>
  </si>
  <si>
    <t>http://www.flinnsci.com/freshwater-pollution-testing-kit/ap5953/</t>
  </si>
  <si>
    <t>http://www.flinnsci.com/landfill-decomposition---student-laboratory-kit/fb0425/</t>
  </si>
  <si>
    <t>http://www.flinnsci.com/ocean-current---demonstration-model/ap7313/</t>
  </si>
  <si>
    <t>http://www.flinnsci.com/permeability-porosity-and-soil-moisture---student-laboratory-kit/fb1882/</t>
  </si>
  <si>
    <t>http://www.flinnsci.com/ph-of-soil---super-value-laboratory-kit/ap6165/</t>
  </si>
  <si>
    <t>http://www.flinnsci.com/a-reaction-in-a-bag-chemical-demonstration-kit/ap6607/</t>
  </si>
  <si>
    <t>http://www.flinnsci.com/soil-sieves-set-of-4/ab1140/</t>
  </si>
  <si>
    <t>http://www.flinnsci.com/secchi-disc/ap7175/</t>
  </si>
  <si>
    <t>http://www.flinnsci.com/soil-analysis-kit/ab1143/</t>
  </si>
  <si>
    <t>http://www.flinnsci.com/soil-ph-meter/fb0549/</t>
  </si>
  <si>
    <t>http://www.flinnsci.com/soil-sampling-bags-pkg.-of-100/ab1147/</t>
  </si>
  <si>
    <t>http://www.flinnsci.com/soil-sampling-tube/ab1148/</t>
  </si>
  <si>
    <t>http://www.flinnsci.com/soil-thermometer/ab1146/</t>
  </si>
  <si>
    <t>http://www.flinnsci.com/specific-heat-and-climate---student-laboratory-kit/fb1883/</t>
  </si>
  <si>
    <t>http://www.flinnsci.com/testing-pollution-in-tap-water-kit/ap5955/</t>
  </si>
  <si>
    <t>http://www.flinnsci.com/water-dipper-3-foot-handle/ap5054/</t>
  </si>
  <si>
    <t>http://www.flinnsci.com/water-purification---student-laboratory-kit/ab1201/</t>
  </si>
  <si>
    <t>http://www.flinnsci.com/water-quality-educator-and-monitoring-outfit/ap5287/</t>
  </si>
  <si>
    <t>http://www.flinnsci.com/water-treatment-activity-model/ap5312/</t>
  </si>
  <si>
    <t>http://www.flinnsci.com/acetic-acid-reagent-2.5-l-pvc/a0007/</t>
  </si>
  <si>
    <t>http://www.flinnsci.com/acetic-acid-reagent-500-ml/a0005/</t>
  </si>
  <si>
    <t>http://www.flinnsci.com/acetone-reagent-4-l/a0010/</t>
  </si>
  <si>
    <t>http://www.flinnsci.com/acetone-reagent-500-ml/a0009/</t>
  </si>
  <si>
    <t>http://www.flinnsci.com/agar-500-g/a0013/</t>
  </si>
  <si>
    <t>http://www.flinnsci.com/agarose-25-g/a0307/</t>
  </si>
  <si>
    <t>http://www.flinnsci.com/alconox-4-lb-carton/a0126/</t>
  </si>
  <si>
    <t>http://www.flinnsci.com/alka-seltzer-tablets/a0111/</t>
  </si>
  <si>
    <t>http://www.flinnsci.com/aluminum-foil-household-type/a0019/</t>
  </si>
  <si>
    <t>http://www.flinnsci.com/aluminum-powder-500-g/a0222/</t>
  </si>
  <si>
    <t>http://www.flinnsci.com/aluminum-strips-0.010-thick-pkg.-of-10_41ab5748/a0178/</t>
  </si>
  <si>
    <t>http://www.flinnsci.com/ammonium-chloride-lab-grade-500-g/a0045/</t>
  </si>
  <si>
    <t>http://www.flinnsci.com/ammonium-nitrate-lab-grade-500-g/a0056/</t>
  </si>
  <si>
    <t>http://www.flinnsci.com/ammonium-nitrate-reagent-500-g/a0055/</t>
  </si>
  <si>
    <t>http://www.flinnsci.com/barium-hydroxide-lab-grade-500-g/b0072/</t>
  </si>
  <si>
    <t>http://www.flinnsci.com/benedicts-qualitative-solution-500-ml/b0015/</t>
  </si>
  <si>
    <t>http://www.flinnsci.com/biuret-test-solution-1000-ml/b0230/</t>
  </si>
  <si>
    <t>http://www.flinnsci.com/biuret-test-solution-500-ml/b0051/</t>
  </si>
  <si>
    <t>http://www.flinnsci.com/boiling-stones-100-g/b0136/</t>
  </si>
  <si>
    <t>http://www.flinnsci.com/brass-shot-100-g/b0234/</t>
  </si>
  <si>
    <t>http://www.flinnsci.com/iodine-solution-lugols-500-ml/i0010/</t>
  </si>
  <si>
    <t>http://www.flinnsci.com/iodine-laboratory-grade-100-g/i0060/</t>
  </si>
  <si>
    <t>http://www.flinnsci.com/iodine-reagent-100-g/i0007/</t>
  </si>
  <si>
    <t>http://www.flinnsci.com/iron-metal-filings-500-g/i0011/</t>
  </si>
  <si>
    <t>http://www.flinnsci.com/iron-powder-electrolytic-reagent-100-g/i0013/</t>
  </si>
  <si>
    <t>http://www.flinnsci.com/iron-strips-pkg.-of-10/i0058/</t>
  </si>
  <si>
    <t>http://www.flinnsci.com/ironiii-chloride-reagent-500-g/f0007/</t>
  </si>
  <si>
    <t>http://www.flinnsci.com/ironiii-nitrate-solution-0.1-m-500-ml/f0047/</t>
  </si>
  <si>
    <t>http://www.flinnsci.com/ironiii-nitrate-reagent-500-g/f0009/</t>
  </si>
  <si>
    <t>http://www.flinnsci.com/ironiii-oxide-reagent-500-g/f0010/</t>
  </si>
  <si>
    <t>http://www.flinnsci.com/isopropyl-alcohol-reagent-500-ml/i0019/</t>
  </si>
  <si>
    <t>http://www.flinnsci.com/isopropyl-alcohol-70-laboratory-grade-500-ml/i0021/</t>
  </si>
  <si>
    <t>http://www.flinnsci.com/isopropyl-alcohol-reagent-4-l/i0020/</t>
  </si>
  <si>
    <t>http://www.flinnsci.com/lactose-500-g/l0002/</t>
  </si>
  <si>
    <t>http://www.flinnsci.com/lead-nitrate-reagent-crystal-500-g/l0015/</t>
  </si>
  <si>
    <t>http://www.flinnsci.com/lead-shot-500-g/l0008/</t>
  </si>
  <si>
    <t>http://www.flinnsci.com/lead-strips-pkg.-of-6/l0065/</t>
  </si>
  <si>
    <t>http://www.flinnsci.com/lithium-chloride-reagent-500-g/l0075/</t>
  </si>
  <si>
    <t>http://www.flinnsci.com/lithium-sticks-10-g/l0024/</t>
  </si>
  <si>
    <t>http://www.flinnsci.com/luminol-5-g/l0078/</t>
  </si>
  <si>
    <t>http://www.flinnsci.com/magnesium-hydroxide-solution-saturated-500-ml/m0122/</t>
  </si>
  <si>
    <t>http://www.flinnsci.com/magnesium-metal-ribbon-25-g-approx.-90-feet/m0001/</t>
  </si>
  <si>
    <t>http://www.flinnsci.com/magnesium-sulfate-laboratory-grade-500-g/m0018/</t>
  </si>
  <si>
    <t>http://www.flinnsci.com/magnesium-granules-100-g/m0212/</t>
  </si>
  <si>
    <t>http://www.flinnsci.com/malachite-green-solution-1-aqueous-100-ml/m0100/</t>
  </si>
  <si>
    <t>http://www.flinnsci.com/marble-chips-500-g/m0032/</t>
  </si>
  <si>
    <t>http://www.flinnsci.com/methyl-alcohol-laboratory-grade-4-l/m0207/</t>
  </si>
  <si>
    <t>http://www.flinnsci.com/methyl-alcohol-reagent-500-ml/m0054/</t>
  </si>
  <si>
    <t>http://www.flinnsci.com/methyl-alcohol-reagent-4-l/m0055/</t>
  </si>
  <si>
    <t>http://www.flinnsci.com/methyl-orange-indicator-solution-0.1-500-ml/m0078/</t>
  </si>
  <si>
    <t>http://www.flinnsci.com/methyl-red-indicator-solution-100-ml/m0085/</t>
  </si>
  <si>
    <t>http://www.flinnsci.com/methylene-blue-solution-1-aqueous-500-ml/m0075/</t>
  </si>
  <si>
    <t>http://www.flinnsci.com/methylene-chloride-500-ml/m0059/</t>
  </si>
  <si>
    <t>http://www.flinnsci.com/mineral-oil-light-500-ml/m0064/</t>
  </si>
  <si>
    <t>http://www.flinnsci.com/nitric-acid-reagent-500-ml/n0016/</t>
  </si>
  <si>
    <t>http://www.flinnsci.com/nitric-acid-reagent-2.5-l-pvc-coated-bottle/n0055/</t>
  </si>
  <si>
    <t>http://www.flinnsci.com/nutrient-agar-100-g/n0019/</t>
  </si>
  <si>
    <t>http://www.flinnsci.com/nutrient-agar-500-g/n0020/</t>
  </si>
  <si>
    <t>http://www.flinnsci.com/paraffin-wax-1-lb/p0003/</t>
  </si>
  <si>
    <t>http://www.flinnsci.com/petroleum-ether-reagent-500-ml/p0014/</t>
  </si>
  <si>
    <t>http://www.flinnsci.com/phenol-red-indicator-solution-500-ml/p0101/</t>
  </si>
  <si>
    <t>http://www.flinnsci.com/phenolphthalein-solution-1-500-ml/p0020/</t>
  </si>
  <si>
    <t>http://www.flinnsci.com/polysnow-100-g/p0284/</t>
  </si>
  <si>
    <t>http://www.flinnsci.com/polyvinyl-alcohol-solution-4-aqueous-4-l/p0211/</t>
  </si>
  <si>
    <t>http://www.flinnsci.com/polyvinyl-alcohol-laboratory-grade-granular-500-g/p0154/</t>
  </si>
  <si>
    <t>http://www.flinnsci.com/potassium-5-small-demonstration-pieces/p0204/</t>
  </si>
  <si>
    <t>http://www.flinnsci.com/potassium-bicarbonate-reagent-100-g/p0032/</t>
  </si>
  <si>
    <t>http://www.flinnsci.com/potassium-carbonate-laboratory-grade-500-g/p0038/</t>
  </si>
  <si>
    <t>http://www.flinnsci.com/potassium-chlorate-laboratory-grade-500-g/p0040/</t>
  </si>
  <si>
    <t>http://www.flinnsci.com/potassium-chloride-reagent-500-g/p0042/</t>
  </si>
  <si>
    <t>http://www.flinnsci.com/potassium-hydrogen-phthalate-reagent-500-g/p0057/</t>
  </si>
  <si>
    <t>http://www.flinnsci.com/potassium-hydroxide-reagent-500-g/p0059/</t>
  </si>
  <si>
    <t>http://www.flinnsci.com/potassium-iodate-reagent-100-g/p0064/</t>
  </si>
  <si>
    <t>http://www.flinnsci.com/potassium-iodide-reagent-100-g/p0067/</t>
  </si>
  <si>
    <t>http://www.flinnsci.com/potassium-iodide-laboratory-grade-500-g/p0279/</t>
  </si>
  <si>
    <t>http://www.flinnsci.com/potassium-nitrate-reagent-500-g/p0071/</t>
  </si>
  <si>
    <t>http://www.flinnsci.com/potassium-permanganate-reagent-500-g/p0078/</t>
  </si>
  <si>
    <t>http://www.flinnsci.com/vinegar-white-3.78-l/v0005/</t>
  </si>
  <si>
    <t>http://www.flinnsci.com/water-distilled-4-l/w0001/</t>
  </si>
  <si>
    <t>http://www.flinnsci.com/yeast-bakers-pkg.-of-3-packets-7-g-each/y0008/</t>
  </si>
  <si>
    <t>http://www.flinnsci.com/zinc-chloride-500-g/z0011/</t>
  </si>
  <si>
    <t>http://www.flinnsci.com/zinc-shot-reagent-500-g/z0017/</t>
  </si>
  <si>
    <t>http://www.flinnsci.com/zinc-strips-pkg.-of-10/z0024/</t>
  </si>
  <si>
    <t>http://www.flinnsci.com/zinc-dust-500-g/z0005/</t>
  </si>
  <si>
    <t>http://www.flinnsci.com/zinc-granular-reagent-100-g/z0028/</t>
  </si>
  <si>
    <t>http://www.flinnsci.com/zinc-granular-reagent-500-g/z0002/</t>
  </si>
  <si>
    <t>http://www.flinnsci.com/zinc-mossy-500-g/z0003/</t>
  </si>
  <si>
    <t>http://www.flinnsci.com/student-laboratory-notebook-top-bound-50-pages/ap6050/</t>
  </si>
  <si>
    <t>http://www.flinnsci.com/student-laboratory-notebook-spiral-bound-100-pages/ap6117/</t>
  </si>
  <si>
    <t>http://www.flinnsci.com/a-demo-a-day---a-year-of-chemical-demonstrations/ap8852/</t>
  </si>
  <si>
    <t>http://www.flinnsci.com/pogil-activities-for-high-school-chemistry/ap7554/</t>
  </si>
  <si>
    <t>http://www.flinnsci.com/pogil-activities-for-ap-chemistry/ap7925/</t>
  </si>
  <si>
    <t>http://www.flinnsci.com/laboratory-experiments-for-advanced-placement-chemistry-guided-inquiry---student-edition/ap7707/</t>
  </si>
  <si>
    <t>http://www.flinnsci.com/laboratory-experiments-for-advanced-placement-chemistry-guided-inquiry---teacher-edition/ap7706/</t>
  </si>
  <si>
    <t>http://www.flinnsci.com/boxed-set-of-flinn-chemtopic-labs-volume-1---9/ap6618/</t>
  </si>
  <si>
    <t>http://www.flinnsci.com/boxed-set-of-flinn-chemtopic-labs-volume-10---18/ap6621/</t>
  </si>
  <si>
    <t>http://www.flinnsci.com/periodic-table-giant/ap8866/</t>
  </si>
  <si>
    <t>http://www.flinnsci.com/flinn-scientifics-the-elements-periodic-table/ap7156/</t>
  </si>
  <si>
    <t>http://www.flinnsci.com/flinn-periodic-table-notebook-size-package-of-50/ap9020/</t>
  </si>
  <si>
    <t>http://www.flinnsci.com/flinn-chemical-element-set/ap1128/</t>
  </si>
  <si>
    <t>http://www.flinnsci.com/flinn-hands-on-chemical-element-set/ap6876/</t>
  </si>
  <si>
    <t>http://www.flinnsci.com/element-o-game/ap8932/</t>
  </si>
  <si>
    <t>http://www.flinnsci.com/molecular-model-set-1-atoms-104-piece/ap8933/</t>
  </si>
  <si>
    <t>http://www.flinnsci.com/student-molecular-model-set-34-atoms-185-piece/ap5447/</t>
  </si>
  <si>
    <t>http://www.flinnsci.com/student-molecular-model-set-34-atoms-65-piece/ap9119/</t>
  </si>
  <si>
    <t>http://www.flinnsci.com/advanced-molecular-model-set/ap6180/</t>
  </si>
  <si>
    <t>http://www.flinnsci.com/inorganic-organic-teacher-model-set/ap5455/</t>
  </si>
  <si>
    <t>http://www.flinnsci.com/organic-teacher-model-set/ap5454/</t>
  </si>
  <si>
    <t>http://www.flinnsci.com/inorganic-individual-student-model-set-6-pack/ap6249/</t>
  </si>
  <si>
    <t>http://www.flinnsci.com/organic-individual-student-model-set-6-pack/ap6250/</t>
  </si>
  <si>
    <t>http://www.flinnsci.com/shapes-of-molecules-model-set/ap5456/</t>
  </si>
  <si>
    <t>http://www.flinnsci.com/atomic-orbital-model-set/ap5457/</t>
  </si>
  <si>
    <t>http://www.flinnsci.com/organic-chemistry-glassware-set/ap1546/</t>
  </si>
  <si>
    <t>http://www.flinnsci.com/centrifuge/ap7760/</t>
  </si>
  <si>
    <t>http://www.flinnsci.com/flinn-c-spectra-8-x-10-sheet/ap1714/</t>
  </si>
  <si>
    <t>http://www.flinnsci.com/bottle-gas-collecting-flint-glass-240-ml/gp9148/</t>
  </si>
  <si>
    <t>http://www.flinnsci.com/teaching-chemistry-video-series-complete-dvd-set/ap7495/</t>
  </si>
  <si>
    <t>http://www.flinnsci.com/centrifuge-tube-borosilicate-glass-5-ml/gp6047/</t>
  </si>
  <si>
    <t>http://www.flinnsci.com/flinns-exploring-chemistry---10-kit-bundle/ap7705/</t>
  </si>
  <si>
    <t>http://www.flinnsci.com/flinns-exploring-chemistry---introduction-to-chemistry---matter-and-measurement-package/ap7697/</t>
  </si>
  <si>
    <t>http://www.flinnsci.com/flinns-exploring-chemistry---periodic-table-package/ap7677/</t>
  </si>
  <si>
    <t>http://www.flinnsci.com/flinns-exploring-chemistry---chemical-bonding-package/ap7691/</t>
  </si>
  <si>
    <t>http://www.flinnsci.com/flinns-exploring-chemistry---chemical-reactions-package/ap7629/</t>
  </si>
  <si>
    <t>http://www.flinnsci.com/flinns-exploring-chemistry---molar-relationships-and-stoichiometry-package/ap7630/</t>
  </si>
  <si>
    <t>http://www.flinnsci.com/flinns-exploring-chemistry---gases-and-the-gas-laws-package/ap7694/</t>
  </si>
  <si>
    <t>http://www.flinnsci.com/flinns-exploring-chemistry---solids-liquids-and-solutions-package/ap7702/</t>
  </si>
  <si>
    <t>http://www.flinnsci.com/flinns-exploring-chemistry---acids-and-bases-package/ap7693/</t>
  </si>
  <si>
    <t>http://www.flinnsci.com/chemystery-of-halloween---multi-demonstration-kit/ap2102/</t>
  </si>
  <si>
    <t>http://www.flinnsci.com/a-christmas-of-chemistry---multi-demonstration-kit/ap6281/</t>
  </si>
  <si>
    <t>http://www.flinnsci.com/mole-set---demonstration-model/ap7124/</t>
  </si>
  <si>
    <t>http://www.flinnsci.com/cool-reaction---chemical-demonstration-kit/ap8896/</t>
  </si>
  <si>
    <t>http://www.flinnsci.com/smashing-thermit-reaction---demonstration-kit/ap6256/</t>
  </si>
  <si>
    <t>http://www.flinnsci.com/the-mini-grain-elevator-explosion---chemical-demonstration-kit/ap8729/</t>
  </si>
  <si>
    <t>http://www.flinnsci.com/whoosh-bottle---chemical-demonstration-kit/ap5943/</t>
  </si>
  <si>
    <t>http://www.flinnsci.com/oooh-aaah-style-flame-tests---chemical-demonstration-kit/ap9303/</t>
  </si>
  <si>
    <t>http://www.flinnsci.com/flame-test--emission-spectroscopy---chemical-demonstration-kit/ap1716/</t>
  </si>
  <si>
    <t>http://www.flinnsci.com/flinns-exploring-chemistry---atomic-and-electron-structure-package/ap7690/</t>
  </si>
  <si>
    <t>http://www.flinnsci.com/flinns-exploring-chemistry---thermochemistry-package/ap7692/</t>
  </si>
  <si>
    <t>http://www.flinnsci.com/mystery-solutions-with-acids-and-bases---guided-inquiry-kit/ap7444/</t>
  </si>
  <si>
    <t>http://www.flinnsci.com/introduction-to-electron-structure---student-laboratory-kit/ap6608/</t>
  </si>
  <si>
    <t>http://www.flinnsci.com/food-analysis---testing-some-common-foods---student-laboratory-kit/ap8635/</t>
  </si>
  <si>
    <t>http://www.flinnsci.com/chemicals-of-life---super-value-laboratory-kit/fb1435/</t>
  </si>
  <si>
    <t>http://www.flinnsci.com/introduction-to-carbohydrates---structure-and-properties---student-laboratory-kit/ap1766/</t>
  </si>
  <si>
    <t>http://www.flinnsci.com/lewis-structures-and-molecular-geometry---super-value-guided-inquiry-kit/ap6852/</t>
  </si>
  <si>
    <t>http://www.flinnsci.com/models-of-organic-compounds---super-value-guided-inquiry-kit/ap7090/</t>
  </si>
  <si>
    <t>http://www.flinnsci.com/balancing-equations---super-value-kit/ap4577/</t>
  </si>
  <si>
    <t>http://www.flinnsci.com/chemical-reactions---super-value-laboratory-kit/ap4860/</t>
  </si>
  <si>
    <t>http://www.flinnsci.com/what-is-a-chemical-reaction-student-laboratory-kit/ap6269/</t>
  </si>
  <si>
    <t>http://www.flinnsci.com/introduction-to-paper-chromatography---student-laboratory-kit/ap4503/</t>
  </si>
  <si>
    <t>http://www.flinnsci.com/introduction-to-paper-chromatography---super-value-laboratory-kit/ap7605/</t>
  </si>
  <si>
    <t>http://www.flinnsci.com/elements-compounds-and-mixtures---super-value-laboratory-kit/ap7586/</t>
  </si>
  <si>
    <t>http://www.flinnsci.com/metal-nonmetal-or-metalloid-student-laboratory-kit/ap5935/</t>
  </si>
  <si>
    <t>http://www.flinnsci.com/preparation-and-properties-of-biodiesel---student-laboratory-kit/ap7154/</t>
  </si>
  <si>
    <t>http://www.flinnsci.com/giant-crystal-growing---student-laboratory-kit/ap4682/</t>
  </si>
  <si>
    <t>http://www.flinnsci.com/the-crystal-forest---super-value-kit/ap6308/</t>
  </si>
  <si>
    <t>http://www.flinnsci.com/crystal-ornaments---a-holiday-student-laboratory-kit/ap7413/</t>
  </si>
  <si>
    <t>http://www.flinnsci.com/properties-of-gases-and-the-gas-laws---activity-stations-kit/ap7092/</t>
  </si>
  <si>
    <t>http://www.flinnsci.com/its-all-about-density---an-introductory-super-value-activity-stations-kit/ap6153/</t>
  </si>
  <si>
    <t>http://www.flinnsci.com/reaction-order-and-rate-laws---student-laboratory-kit/ap4864/</t>
  </si>
  <si>
    <t>http://www.flinnsci.com/rate-of-reactions---guided-inquiry-kit/ap6455/</t>
  </si>
  <si>
    <t>http://www.flinnsci.com/silver-holiday-ornaments---student-laboratory-kit/ap7189/</t>
  </si>
  <si>
    <t>http://www.flinnsci.com/slime-for-everyone-student-laboratory-kit/ap5393/</t>
  </si>
  <si>
    <t>http://www.flinnsci.com/qualitative-analysis-of-11-unknowns---super-value-laboratory-kit/ap4855/</t>
  </si>
  <si>
    <t>http://www.flinnsci.com/observation-and-experiment---introduction-to-the-scientific-method---guided-inquiry-kit/ap6167/</t>
  </si>
  <si>
    <t>http://www.flinnsci.com/ob-scertainer-kit---a-better-black-box---super-value-kit/ap4549/</t>
  </si>
  <si>
    <t>http://www.flinnsci.com/how-scientists-do-science---guided-inquiry-kit/ap7050/</t>
  </si>
  <si>
    <t>http://www.flinnsci.com/properties-of-solids---super-value-laboratory-kit/ap6731/</t>
  </si>
  <si>
    <t>http://www.flinnsci.com/flame-test---student-laboratory-kit/ap5607/</t>
  </si>
  <si>
    <t>http://www.flinnsci.com/stoichiometry...can-you-make-2.00-grams-of-a-compound-super-value-guided-inquiry-kit/ap4554/</t>
  </si>
  <si>
    <t>http://www.flinnsci.com/mole-ratios---copper-and-silver-nitrate---student-laboratory-kit/ap6363/</t>
  </si>
  <si>
    <t>http://www.flinnsci.com/exothermic--endothermic-reactions---an-energy-changes-laboratory-kit/ap6128/</t>
  </si>
  <si>
    <t>http://www.flinnsci.com/discovering-instant-cold-packs---guided-inquiry-kit/ap6375/</t>
  </si>
  <si>
    <t>http://www.flinnsci.com/heats-of-reaction-and-hesss-law---small-scale-calorimetry-laboratory-kit/ap6441/</t>
  </si>
  <si>
    <t>http://www.flinnsci.com/thermodynamics-in-a-bag---super-value-kit/ap4779/</t>
  </si>
  <si>
    <t>http://www.flinnsci.com/mystic-sand/ap4304/</t>
  </si>
  <si>
    <t>http://www.flinnsci.com/flinn-forensic-files---6-kit-bundle/ap7917/</t>
  </si>
  <si>
    <t>http://www.flinnsci.com/flinn-forensic-files---ballistics/ap7750/</t>
  </si>
  <si>
    <t>http://www.flinnsci.com/flinn-forensic-files---footwear-evidence/ap7752/</t>
  </si>
  <si>
    <t>http://www.flinnsci.com/bloodstains-at-the-crime-scene---super-value-laboratory-kit/ap7610/</t>
  </si>
  <si>
    <t>http://www.flinnsci.com/simulated-blood-500-ml/fb1876/</t>
  </si>
  <si>
    <t>http://www.flinnsci.com/dna-forensics---student-laboratory-kit/fb1798/</t>
  </si>
  <si>
    <t>http://www.flinnsci.com/mapping-earthquakes-and-volcanoes---student-activity-kit/ap6881/</t>
  </si>
  <si>
    <t>http://www.flinnsci.com/modeling-faults---student-activity-kit/ap7255/</t>
  </si>
  <si>
    <t>http://www.flinnsci.com/ocean-floor-topography-map/ap5226/</t>
  </si>
  <si>
    <t>http://www.flinnsci.com/pangaea---student-laboratory-kit/ap7170/</t>
  </si>
  <si>
    <t>http://www.flinnsci.com/physiographic-relief-globe/ap5147/</t>
  </si>
  <si>
    <t>http://www.flinnsci.com/investigating-plate-tectonics-chart/ap5199/</t>
  </si>
  <si>
    <t>http://www.flinnsci.com/sea-floor-spreading---student-laboratory-kit/ap7171/</t>
  </si>
  <si>
    <t>http://www.flinnsci.com/seismograph-model/ap5122/</t>
  </si>
  <si>
    <t>http://www.flinnsci.com/stereo-atlas-book/ap5099/</t>
  </si>
  <si>
    <t>http://www.flinnsci.com/stereoscope-glasses/ap5264/</t>
  </si>
  <si>
    <t>http://www.flinnsci.com/deluxe-stream-table/ap5126/</t>
  </si>
  <si>
    <t>http://www.flinnsci.com/stream-table-recirculating-pump/ap5127/</t>
  </si>
  <si>
    <t>http://www.flinnsci.com/sun-earth-motion---student-activity-kit/ap6625/</t>
  </si>
  <si>
    <t>http://www.flinnsci.com/tectonics-model---demonstration-kit/ap7178/</t>
  </si>
  <si>
    <t>http://www.flinnsci.com/the-traveler-globe/ap7268/</t>
  </si>
  <si>
    <t>http://www.flinnsci.com/anemometer-working-model/fb0508/</t>
  </si>
  <si>
    <t>http://www.flinnsci.com/barometer-mercury-free/ap6436/</t>
  </si>
  <si>
    <t>http://www.flinnsci.com/meteorology-activity-lab-manual/ap6537/</t>
  </si>
  <si>
    <t>http://www.flinnsci.com/north-american-weather-student-maps-pad-of-50/ap6002/</t>
  </si>
  <si>
    <t>http://www.flinnsci.com/sling-psychrometer---individual-kit/fb0543/</t>
  </si>
  <si>
    <t>http://www.flinnsci.com/rain-gauge-clear-vu/ap5071/</t>
  </si>
  <si>
    <t>http://www.flinnsci.com/skywatchers-cloud-chart/ap5301/</t>
  </si>
  <si>
    <t>http://www.flinnsci.com/the-weather-book/ap5325/</t>
  </si>
  <si>
    <t>http://www.flinnsci.com/tornado-tube/ap1930/</t>
  </si>
  <si>
    <t>http://www.flinnsci.com/ultimate-cloud-forming-apparatus/ap5302/</t>
  </si>
  <si>
    <t>http://www.flinnsci.com/weather-map-chart/ap5223/</t>
  </si>
  <si>
    <t>http://www.flinnsci.com/weather-model/ap5128/</t>
  </si>
  <si>
    <t>http://www.flinnsci.com/vantage-pro2-wireless-weather-station/ap7538/</t>
  </si>
  <si>
    <t>http://www.flinnsci.com/astronomy-activity-lab-manual/ap6535/</t>
  </si>
  <si>
    <t>http://www.flinnsci.com/anatomy-of-the-universe-chart/ap5295/</t>
  </si>
  <si>
    <t>http://www.flinnsci.com/the-constellation-globe/ap5138/</t>
  </si>
  <si>
    <t>http://www.flinnsci.com/constellation-transparency-set/ap6600/</t>
  </si>
  <si>
    <t>http://www.flinnsci.com/coriolis-effect-apparatus/ap5113/</t>
  </si>
  <si>
    <t>http://www.flinnsci.com/moon-poster/ap7685/</t>
  </si>
  <si>
    <t>http://www.flinnsci.com/the-orbiter-planetarium-manual/ap5134/</t>
  </si>
  <si>
    <t>http://www.flinnsci.com/solar-motion-demonstrator/ap5314/</t>
  </si>
  <si>
    <t>http://www.flinnsci.com/solar-system-chart/ap5236/</t>
  </si>
  <si>
    <t>http://www.flinnsci.com/star-chart-student-notepad/ap5235/</t>
  </si>
  <si>
    <t>http://www.flinnsci.com/star-finder-dial-luminous/ap5231/</t>
  </si>
  <si>
    <t>http://www.flinnsci.com/the-orbiter-planetarium-illuminated/ap7860/</t>
  </si>
  <si>
    <t>http://www.flinnsci.com/planetarium-illuminated-manual/ap5135/</t>
  </si>
  <si>
    <t>http://www.flinnsci.com/sun-scale---student-activity-kit/ap7251/</t>
  </si>
  <si>
    <t>http://www.flinnsci.com/planetary-orbits---student-laboratory-kit/ap7326/</t>
  </si>
  <si>
    <t>http://www.flinnsci.com/picket-fence/tc1546/</t>
  </si>
  <si>
    <t>http://www.flinnsci.com/psworks-carriage-and-ramp/ap7003/</t>
  </si>
  <si>
    <t>http://www.flinnsci.com/psworks-lever-arm/ap7001/</t>
  </si>
  <si>
    <t>http://www.flinnsci.com/psworks-pendulum/ap7000/</t>
  </si>
  <si>
    <t>http://www.flinnsci.com/psworks-marble-ramp/ap7071/</t>
  </si>
  <si>
    <t>http://www.flinnsci.com/ballistic-pendulum-economy-choice/ap7110/</t>
  </si>
  <si>
    <t>http://www.flinnsci.com/collision-in-two-dimensions/ap9165/</t>
  </si>
  <si>
    <t>http://www.flinnsci.com/bowling-ball-pendulum---demonstration-kit/ap6839/</t>
  </si>
  <si>
    <t>http://www.flinnsci.com/hookes-law-apparatus/ap9210/</t>
  </si>
  <si>
    <t>http://www.flinnsci.com/simple-machines---student-laboratory-kit/ap6931/</t>
  </si>
  <si>
    <t>http://www.flinnsci.com/demonstration-balance-support/ap4669/</t>
  </si>
  <si>
    <t>http://www.flinnsci.com/investigating-pulleys---student-laboratory-kit/ap6355/</t>
  </si>
  <si>
    <t>http://www.flinnsci.com/pulley-with-clamp/ap5700/</t>
  </si>
  <si>
    <t>http://www.flinnsci.com/pulley-single/ap9053/</t>
  </si>
  <si>
    <t>http://www.flinnsci.com/pulley-double/ap9054/</t>
  </si>
  <si>
    <t>http://www.flinnsci.com/pulley-cord-9-m/ap9330/</t>
  </si>
  <si>
    <t>http://www.flinnsci.com/inclined-plane-economy-choice/ap4535/</t>
  </si>
  <si>
    <t>http://www.flinnsci.com/inclined-plane-classroom-set/ap6685/</t>
  </si>
  <si>
    <t>http://www.flinnsci.com/centripetal-force---individual-kit/ap9164/</t>
  </si>
  <si>
    <t>http://www.flinnsci.com/ring-and-discs---demonstration-kit/ap4634/</t>
  </si>
  <si>
    <t>http://www.flinnsci.com/gyroscope/ap1955/</t>
  </si>
  <si>
    <t>http://www.flinnsci.com/gyroscope-bicycle-wheel/ap4610/</t>
  </si>
  <si>
    <t>http://www.flinnsci.com/figure-skating-dumbbells---demonstration-kit/ap6840/</t>
  </si>
  <si>
    <t>http://www.flinnsci.com/rotational-turntable/ap4609/</t>
  </si>
  <si>
    <t>http://www.flinnsci.com/air-track-economy-choice/ap6061/</t>
  </si>
  <si>
    <t>http://www.flinnsci.com/air-table-built-in-air-supply/ap6397/</t>
  </si>
  <si>
    <t>http://www.flinnsci.com/air-source-economy-choice/ap6527/</t>
  </si>
  <si>
    <t>http://www.flinnsci.com/acceleration-timer-ac-mountable/ap5612/</t>
  </si>
  <si>
    <t>http://www.flinnsci.com/cart-economy-choice/ap4534/</t>
  </si>
  <si>
    <t>http://www.flinnsci.com/constant-speed-vehicle/ap5627/</t>
  </si>
  <si>
    <t>http://www.flinnsci.com/dynamics-carts-four-wheel/ap5633/</t>
  </si>
  <si>
    <t>http://www.flinnsci.com/halls-carriage/ap9271/</t>
  </si>
  <si>
    <t>http://www.flinnsci.com/ball-set-drilled/ap6057/</t>
  </si>
  <si>
    <t>http://www.flinnsci.com/roller-coaster-physics/ap6583/</t>
  </si>
  <si>
    <t>http://www.flinnsci.com/amusement-park-experience/ap6983/</t>
  </si>
  <si>
    <t>http://www.flinnsci.com/collapsing-can---demonstration-kit/ap4695/</t>
  </si>
  <si>
    <t>http://www.flinnsci.com/boyles-law-apparatus/ap9223/</t>
  </si>
  <si>
    <t>http://www.flinnsci.com/elasticity-of-gases-apparatus/ap9022/</t>
  </si>
  <si>
    <t>http://www.flinnsci.com/bicycle-pump-with-gauge-and-release-valve/ap6884/</t>
  </si>
  <si>
    <t>http://www.flinnsci.com/pascals-law---student-laboratory-kit/ap6623/</t>
  </si>
  <si>
    <t>http://www.flinnsci.com/3-d-magnetic-field-jar---demonstration-kit/ap7347/</t>
  </si>
  <si>
    <t>http://www.flinnsci.com/fountain-connection/ap8851/</t>
  </si>
  <si>
    <t>http://www.flinnsci.com/hand-boiler/ap9293/</t>
  </si>
  <si>
    <t>http://www.flinnsci.com/double-thistle-tube-osmosis-apparatus/ap6019/</t>
  </si>
  <si>
    <t>http://www.flinnsci.com/superheated-steam---demonstration-kit/ap6158/</t>
  </si>
  <si>
    <t>http://www.flinnsci.com/absolute-zero-device/ap4531/</t>
  </si>
  <si>
    <t>http://www.flinnsci.com/heat-transfer-kit/ap4536/</t>
  </si>
  <si>
    <t>http://www.flinnsci.com/conduction-convection-and-radiation---activity-stations-kit/ap7183/</t>
  </si>
  <si>
    <t>http://www.flinnsci.com/density-box---demonstration-kit/ap4784/</t>
  </si>
  <si>
    <t>http://www.flinnsci.com/convectionventilation-box/ap6028/</t>
  </si>
  <si>
    <t>http://www.flinnsci.com/touch-paper/ap6015/</t>
  </si>
  <si>
    <t>http://www.flinnsci.com/ice-melting-blocks/ap6488/</t>
  </si>
  <si>
    <t>http://www.flinnsci.com/nitinol-live-wire/ap1937/</t>
  </si>
  <si>
    <t>http://www.flinnsci.com/linear-expansion-apparatus/ap4679/</t>
  </si>
  <si>
    <t>http://www.flinnsci.com/specific-heat-set---super-value-laboratory-kit/ap7566/</t>
  </si>
  <si>
    <t>http://www.flinnsci.com/ball-and-ring-apparatus/ap9031/</t>
  </si>
  <si>
    <t>http://www.flinnsci.com/conductometer/ap9212/</t>
  </si>
  <si>
    <t>http://www.flinnsci.com/energy-stick/ap7598/</t>
  </si>
  <si>
    <t>http://www.flinnsci.com/voltmeter-dc-dual-range/ap9047/</t>
  </si>
  <si>
    <t>http://www.flinnsci.com/dual-trace-30-mhz-oscilloscope/ap5616/</t>
  </si>
  <si>
    <t>http://www.flinnsci.com/build-a-telescope---individual-kit/ap6266/</t>
  </si>
  <si>
    <t>http://www.flinnsci.com/color-and-light---spectrum-demonstration-kit/ap6172/</t>
  </si>
  <si>
    <t>http://www.flinnsci.com/color-wheel-light-reflection-kit/ap6712/</t>
  </si>
  <si>
    <t>http://www.flinnsci.com/solar-spectrum-chart/ap5624/</t>
  </si>
  <si>
    <t>http://www.flinnsci.com/spectrum-tube-power-supply/ap1327/</t>
  </si>
  <si>
    <t>http://www.flinnsci.com/spectroscope-advanced/ap5716/</t>
  </si>
  <si>
    <t>http://www.flinnsci.com/laser-pointer/ap8934/</t>
  </si>
  <si>
    <t>http://www.flinnsci.com/laser-pointer-education-kit/ap4507/</t>
  </si>
  <si>
    <t>http://www.flinnsci.com/demonstration-lens-set-50-mm-diameter/ap4651/</t>
  </si>
  <si>
    <t>http://www.flinnsci.com/lens-double-concave-50-mm-dia.-150-mm-fl/ap4645/</t>
  </si>
  <si>
    <t>http://www.flinnsci.com/lens-double-concave-38-mm-dia.-20-cm-fl/ap5679/</t>
  </si>
  <si>
    <t>http://www.flinnsci.com/lens-double-convex-50-mm-dia.-150-mm-fl/ap4646/</t>
  </si>
  <si>
    <t>http://www.flinnsci.com/lens-double-convex-50-mm-dia.-250-mm-fl/ap6391/</t>
  </si>
  <si>
    <t>http://www.flinnsci.com/meter-stick-optics-bench-kit/ap6098/</t>
  </si>
  <si>
    <t>http://www.flinnsci.com/mirror-concave-spherical-glass-50-mm-dia.-50-mm-fl/ap4643/</t>
  </si>
  <si>
    <t>http://www.flinnsci.com/mirror-convex-spherical-glass-50-mm-dia.-50-mm-fl/ap4642/</t>
  </si>
  <si>
    <t>http://www.flinnsci.com/spherical-mirror-set/ap6392/</t>
  </si>
  <si>
    <t>http://www.flinnsci.com/newtons-color-wheels/ap6162/</t>
  </si>
  <si>
    <t>http://www.flinnsci.com/polarizing-film-5-58-x-6/ap8913/</t>
  </si>
  <si>
    <t>http://www.flinnsci.com/acrylic-prism-set/ap4650/</t>
  </si>
  <si>
    <t>http://www.flinnsci.com/prism-equilateral-glass-25-x-75-mm/ap9238/</t>
  </si>
  <si>
    <t>http://www.flinnsci.com/simulated-double-slit-interference---demonstration-kit/ap6626/</t>
  </si>
  <si>
    <t>http://www.flinnsci.com/buzzer-in-a-vacuum-kit/ap4532/</t>
  </si>
  <si>
    <t>http://www.flinnsci.com/brackens-demonstration-spinner/ap6202/</t>
  </si>
  <si>
    <t>http://www.flinnsci.com/standing-wave-generator/ap6161/</t>
  </si>
  <si>
    <t>http://www.flinnsci.com/waves-and-sound---student-laboratory-kit/ap7014/</t>
  </si>
  <si>
    <t>http://www.flinnsci.com/slinky/ap1957/</t>
  </si>
  <si>
    <t>http://www.flinnsci.com/super-spring-and-stand/ap6565/</t>
  </si>
  <si>
    <t>http://www.flinnsci.com/wave-demonstrator/ap9023/</t>
  </si>
  <si>
    <t>http://www.flinnsci.com/ripple-tank-apparatus/ap5705/</t>
  </si>
  <si>
    <t>http://www.flinnsci.com/wave-generator-adjustable-phase/ap5706/</t>
  </si>
  <si>
    <t>http://www.flinnsci.com/light-source-high-power/ap5707/</t>
  </si>
  <si>
    <t>http://www.flinnsci.com/doppler-effect-demo-electronic/ap6577/</t>
  </si>
  <si>
    <t>http://www.flinnsci.com/audio-driver/ap6529/</t>
  </si>
  <si>
    <t>http://www.flinnsci.com/sonic-flame-tube---demonstration-kit/ap7363/</t>
  </si>
  <si>
    <t>http://www.flinnsci.com/tuning-forks-set-of-8/ap6982/</t>
  </si>
  <si>
    <t>http://www.flinnsci.com/rubber-mallet-for-tuning-forks/ap9039/</t>
  </si>
  <si>
    <t>http://www.flinnsci.com/sympathetic-and-differential-tuning-fork-set/ap5724/</t>
  </si>
  <si>
    <t>http://www.flinnsci.com/aspirator-water-polypropylene/ap1203/</t>
  </si>
  <si>
    <t>http://www.flinnsci.com/autoclave-electric-portable/ap1004/</t>
  </si>
  <si>
    <t>http://www.flinnsci.com/triple-beam-balance/ob1040/</t>
  </si>
  <si>
    <t>http://www.flinnsci.com/flinn-scientific-electronic-balance-300-x-0.1-g/ob2138/</t>
  </si>
  <si>
    <t>http://www.flinnsci.com/flinn-scientific-electronic-balance-510-x-0.1-g/ob2139/</t>
  </si>
  <si>
    <t>http://www.flinnsci.com/flinn-scientific-electronic-balance-1000-x-0.1-g/ob2140/</t>
  </si>
  <si>
    <t>http://www.flinnsci.com/flinn-scientific-electronic-balance-210-x-0.01-g/ob2141/</t>
  </si>
  <si>
    <t>http://www.flinnsci.com/flinn-scientific-electronic-balance-410-x-0.01-g/ob2142/</t>
  </si>
  <si>
    <t>http://www.flinnsci.com/flinn-scientific-electronic-balance-120-x-0.001-g/ob2143/</t>
  </si>
  <si>
    <t>http://www.flinnsci.com/ohaus-pioneer-analytical-balance-220-g-x-0.0001-g/ob2151/</t>
  </si>
  <si>
    <t>http://www.flinnsci.com/ohaus-pioneer-balance-320-g-x-0.001-g/ob2149/</t>
  </si>
  <si>
    <t>http://www.flinnsci.com/ohaus-scout-pro-electronic-balance-420-g-x-0.01-g/ob2083/</t>
  </si>
  <si>
    <t>http://www.flinnsci.com/ohaus-scout-pro-electronic-balance-420-g-x-0.1-g/ob1054/</t>
  </si>
  <si>
    <t>http://www.flinnsci.com/batteries-aa-alkaline-1.5-v/ap1423/</t>
  </si>
  <si>
    <t>http://www.flinnsci.com/batteries-aaa-alkaline-1.5-v/ap9155/</t>
  </si>
  <si>
    <t>http://www.flinnsci.com/batteries-c-alkaline-1.5-v/ap1424/</t>
  </si>
  <si>
    <t>http://www.flinnsci.com/batteries-d-alkaline-1.5-v/ap1425/</t>
  </si>
  <si>
    <t>http://www.flinnsci.com/batteries-lantern-general-purpose-battery-6-v/ap1429/</t>
  </si>
  <si>
    <t>http://www.flinnsci.com/batteries-rechargeable-aa-pkg.-of-4/ap8668/</t>
  </si>
  <si>
    <t>http://www.flinnsci.com/batteries-transistor-battery-alkaline-9-v/ap1430/</t>
  </si>
  <si>
    <t>http://www.flinnsci.com/battery-clips-with-alligator-clip-leads/ap8954/</t>
  </si>
  <si>
    <t>http://www.flinnsci.com/battery-jar-flint-glass-round-4-x-5/gp9085/</t>
  </si>
  <si>
    <t>http://www.flinnsci.com/battery-1.5-v-calculator-type/ap8714/</t>
  </si>
  <si>
    <t>http://www.flinnsci.com/brush-beaker-nylon/ap8409/</t>
  </si>
  <si>
    <t>http://www.flinnsci.com/beaker-tongs-with-protective-sleeves/ap1113/</t>
  </si>
  <si>
    <t>http://www.flinnsci.com/beakers-borosilicate-glass-10-ml/gp1000/</t>
  </si>
  <si>
    <t>http://www.flinnsci.com/beakers-borosilicate-glass-50-ml/gp1005/</t>
  </si>
  <si>
    <t>http://www.flinnsci.com/beakers-borosilicate-glass-100-ml/gp1010/</t>
  </si>
  <si>
    <t>http://www.flinnsci.com/beakers-borosilicate-glass-150-ml/gp1015/</t>
  </si>
  <si>
    <t>http://www.flinnsci.com/beakers-borosilicate-glass-250-ml/gp1020/</t>
  </si>
  <si>
    <t>http://www.flinnsci.com/beakers-borosilicate-glass-400-ml/gp1025/</t>
  </si>
  <si>
    <t>http://www.flinnsci.com/beakers-borosilicate-glass-600-ml/gp1030/</t>
  </si>
  <si>
    <t>http://www.flinnsci.com/beakers-borosilicate-glass-1000-ml/gp1040/</t>
  </si>
  <si>
    <t>http://www.flinnsci.com/beakers-borosilicate-glass-2000-ml/gp1045/</t>
  </si>
  <si>
    <t>http://www.flinnsci.com/beakers-polypropylene-pp-50-ml/ap8100/</t>
  </si>
  <si>
    <t>http://www.flinnsci.com/beakers-polypropylene-pp-100-ml/ap8101/</t>
  </si>
  <si>
    <t>http://www.flinnsci.com/beakers-polypropylene-pp-250-ml/ap8103/</t>
  </si>
  <si>
    <t>http://www.flinnsci.com/beakers-polypropylene-pp-500-ml/ap8105/</t>
  </si>
  <si>
    <t>http://www.flinnsci.com/beakers-polypropylene-pp-1000-ml/ap8106/</t>
  </si>
  <si>
    <t>http://www.flinnsci.com/beakers-borosilicate-glass-heavy-duty-150-ml/gp1046/</t>
  </si>
  <si>
    <t>http://www.flinnsci.com/beakers-borosilicate-glass-heavy-duty-250-ml/gp1047/</t>
  </si>
  <si>
    <t>http://www.flinnsci.com/beakers-borosilicate-glass-heavy-duty-400-ml/gp1048/</t>
  </si>
  <si>
    <t>http://www.flinnsci.com/beakers-borosilicate-glass-heavy-duty-600-ml/gp1049/</t>
  </si>
  <si>
    <t>http://www.flinnsci.com/beakers-borosilicate-glass-heavy-duty-1000-ml/gp1050/</t>
  </si>
  <si>
    <t>http://www.flinnsci.com/beakers-borosilicate-glass-berzelius-500-ml/gp1060/</t>
  </si>
  <si>
    <t>http://www.flinnsci.com/beral-pipets-graduated-pkg.-of-500/ap1516/</t>
  </si>
  <si>
    <t>http://www.flinnsci.com/black-markers-assorted-set-of-8/ap6873/</t>
  </si>
  <si>
    <t>http://www.flinnsci.com/blender-two-speed/ap8477/</t>
  </si>
  <si>
    <t>http://www.flinnsci.com/bottle-boston-round-pvc-coated-240-ml/ap8441/</t>
  </si>
  <si>
    <t>http://www.flinnsci.com/bottle-boston-round-pvc-coated-480-ml/ap8442/</t>
  </si>
  <si>
    <t>http://www.flinnsci.com/bottle-carboy-round-ldpe-4-l/ap1217/</t>
  </si>
  <si>
    <t>http://www.flinnsci.com/bottle-carboy-round-ldpe-10-l/ap1218/</t>
  </si>
  <si>
    <t>http://www.flinnsci.com/double-buret-clamp-economy-choice/ap8210/</t>
  </si>
  <si>
    <t>http://www.flinnsci.com/universal-extension-clamp-2/ap1037/</t>
  </si>
  <si>
    <t>http://www.flinnsci.com/day-pinchcock-clamp/ap8211/</t>
  </si>
  <si>
    <t>http://www.flinnsci.com/single-buret-clamp-plastic-coated-jaw/ap1034/</t>
  </si>
  <si>
    <t>http://www.flinnsci.com/test-tube-clamp-with-finger-grips/ap8217/</t>
  </si>
  <si>
    <t>http://www.flinnsci.com/thermometer-clamp/ap1039/</t>
  </si>
  <si>
    <t>http://www.flinnsci.com/clay-modeling-assorted-colors-5-lbs/fb0600/</t>
  </si>
  <si>
    <t>http://www.flinnsci.com/cork-borer-7-mm-i.d/ap8848/</t>
  </si>
  <si>
    <t>http://www.flinnsci.com/cork-borers-set-of-6/ap8326/</t>
  </si>
  <si>
    <t>http://www.flinnsci.com/corks-assorted-sizes-0-9/ap8321/</t>
  </si>
  <si>
    <t>http://www.flinnsci.com/corks-assorted-sizes-3-16/ap8320/</t>
  </si>
  <si>
    <t>http://www.flinnsci.com/cotton-swabs-pkg.-of-300/ap1737/</t>
  </si>
  <si>
    <t>http://www.flinnsci.com/cotton-nonsterile-absorbent-1-lb/c0153/</t>
  </si>
  <si>
    <t>http://www.flinnsci.com/brush-counter/ap1228/</t>
  </si>
  <si>
    <t>http://www.flinnsci.com/crucible-porcelain-high-form-coors-15-ml/ap8240/</t>
  </si>
  <si>
    <t>http://www.flinnsci.com/crucible-porcelain-high-form-with-cover-economy-choice-15-ml/ap5359/</t>
  </si>
  <si>
    <t>http://www.flinnsci.com/crucible-porcelain-high-form-with-cover-economy-choice-30-ml/ap5360/</t>
  </si>
  <si>
    <t>http://www.flinnsci.com/crucible-porcelain-high-form-with-cover-flinn-30-ml/ap7700/</t>
  </si>
  <si>
    <t>http://www.flinnsci.com/polypropylene-cups-pkg.-of-100/ap5442/</t>
  </si>
  <si>
    <t>http://www.flinnsci.com/polystyrene-cups-8-oz-pkg.-of-50/ap1190/</t>
  </si>
  <si>
    <t>http://www.flinnsci.com/current-indicator/ap9018/</t>
  </si>
  <si>
    <t>http://www.flinnsci.com/cylinder-borosilicate-glass-plastic-base-10-ml/gp2040/</t>
  </si>
  <si>
    <t>http://www.flinnsci.com/cylinder-borosilicate-glass-plastic-base-100-ml/gp2046/</t>
  </si>
  <si>
    <t>http://www.flinnsci.com/cylinder-borosilicate-glass-plastic-base-25-ml/gp2042/</t>
  </si>
  <si>
    <t>http://www.flinnsci.com/cylinder-borosilicate-glass-plastic-base-50-ml/gp2044/</t>
  </si>
  <si>
    <t>http://www.flinnsci.com/cylinder-borosilicate-glass-500-ml/gp2030/</t>
  </si>
  <si>
    <t>http://www.flinnsci.com/cylinder-polypropylene-with-handle-1000-ml/ap4659/</t>
  </si>
  <si>
    <t>http://www.flinnsci.com/cylinder-polypropylene-with-handle-2000-ml/ap4660/</t>
  </si>
  <si>
    <t>http://www.flinnsci.com/cylinders-polypropylene-10-ml/ap4287/</t>
  </si>
  <si>
    <t>http://www.flinnsci.com/cylinders-polypropylene-100-ml/ap4290/</t>
  </si>
  <si>
    <t>http://www.flinnsci.com/cylinders-polypropylene-25-ml/ap4288/</t>
  </si>
  <si>
    <t>http://www.flinnsci.com/cylinders-polypropylene-50-ml/ap4289/</t>
  </si>
  <si>
    <t>http://www.flinnsci.com/demineralizer-barnstead-bantam-without-cartridge/ap1040/</t>
  </si>
  <si>
    <t>http://www.flinnsci.com/demineralizer-standard-cartridge/ap1043/</t>
  </si>
  <si>
    <t>http://www.flinnsci.com/demonstration-tray-large/ap5429/</t>
  </si>
  <si>
    <t>http://www.flinnsci.com/desiccator-polypropylene-150-mm/ap8251/</t>
  </si>
  <si>
    <t>http://www.flinnsci.com/desk-lamp/ap7547/</t>
  </si>
  <si>
    <t>http://www.flinnsci.com/dewar-flask-large-10-l/ap8562/</t>
  </si>
  <si>
    <t>http://www.flinnsci.com/petri-dish-borosilicate-glass-100-x-15-mm-pkg.-of-12/gp3020/</t>
  </si>
  <si>
    <t>http://www.flinnsci.com/petri-dish-disposable-90-x-15-mm-pkg.-of-20/ap8170/</t>
  </si>
  <si>
    <t>http://www.flinnsci.com/drying-rack-vinyl-coated/ap1064/</t>
  </si>
  <si>
    <t>http://www.flinnsci.com/dropping-bottle-tray-for-30-ml-bottles/ap4546/</t>
  </si>
  <si>
    <t>http://www.flinnsci.com/dry-erase-boards-11-x-16-pkg.-of-12/ap6276/</t>
  </si>
  <si>
    <t>http://www.flinnsci.com/dry-ice-maker/ap7484/</t>
  </si>
  <si>
    <t>http://www.flinnsci.com/duct-tape/ap9290/</t>
  </si>
  <si>
    <t>http://www.flinnsci.com/eudiometer-tube-50-ml/gp9167/</t>
  </si>
  <si>
    <t>http://www.flinnsci.com/evaporating-dish-porcelain-economy-choice-75-ml/ap6065/</t>
  </si>
  <si>
    <t>http://www.flinnsci.com/ever-safe-thermometer--20-to-110-c-total-immersion/ap8870/</t>
  </si>
  <si>
    <t>http://www.flinnsci.com/file-triangular-7-/ap8402/</t>
  </si>
  <si>
    <t>http://www.flinnsci.com/filter-paper-qualitative-7.0-cm/ap2249/</t>
  </si>
  <si>
    <t>http://www.flinnsci.com/filter-paper-qualitative-9-cm/ap3102/</t>
  </si>
  <si>
    <t>http://www.flinnsci.com/filter-paper-qualitative-11-cm/ap3103/</t>
  </si>
  <si>
    <t>http://www.flinnsci.com/filter-paper-qualitative-12.5-cm/ap3104/</t>
  </si>
  <si>
    <t>http://www.flinnsci.com/flask-boiling-flat-bottom-florence-borosilicate-glass-250-ml/gp3085/</t>
  </si>
  <si>
    <t>http://www.flinnsci.com/flask-erlenmeyer-economy-choice-borosilicate-glass-125-ml/gp9135/</t>
  </si>
  <si>
    <t>http://www.flinnsci.com/flask-erlenmeyer-economy-choice-borosilicate-glass-250-ml/gp9140/</t>
  </si>
  <si>
    <t>http://www.flinnsci.com/flask-erlenmeyer-economy-choice-borosilicate-glass-500-ml/gp9145/</t>
  </si>
  <si>
    <t>http://www.flinnsci.com/micrometer/ap5373/</t>
  </si>
  <si>
    <t>http://www.flinnsci.com/mortar-and-pestle-set-porcelain-economy-choice-65-ml/ap6066/</t>
  </si>
  <si>
    <t>http://www.flinnsci.com/mortar-and-pestle-glass-4-oz/ap1054/</t>
  </si>
  <si>
    <t>http://www.flinnsci.com/mortar-porcelain-coors-65-ml/ap8258/</t>
  </si>
  <si>
    <t>http://www.flinnsci.com/clear-plastic-lid-for-ap4593-stoppercork-organizer/ap4596/</t>
  </si>
  <si>
    <t>http://www.flinnsci.com/long-dividers-for-ap4593-stoppercork-organizer/ap4594/</t>
  </si>
  <si>
    <t>http://www.flinnsci.com/short-dividers-for-ap4593-stoppercork-organizer/ap4595/</t>
  </si>
  <si>
    <t>http://www.flinnsci.com/oven-laboratory-0.7-cubic-feet/ap1055/</t>
  </si>
  <si>
    <t>http://www.flinnsci.com/oven-laboratory-2.0-cubic-feet/ap1193/</t>
  </si>
  <si>
    <t>http://www.flinnsci.com/parafilm-m-4-x-125-roll/ap1501/</t>
  </si>
  <si>
    <t>http://www.flinnsci.com/felt-tip-pen-black/ap1297/</t>
  </si>
  <si>
    <t>http://www.flinnsci.com/wax-pencil-red/ap8292/</t>
  </si>
  <si>
    <t>http://www.flinnsci.com/pencil-success-in-science/ap2007/</t>
  </si>
  <si>
    <t>http://www.flinnsci.com/pestle-porcelain-coors-for-mortar-ap8258/ap8261/</t>
  </si>
  <si>
    <t>http://www.flinnsci.com/ph-and-conductivity-meter-benchtop/ap7452/</t>
  </si>
  <si>
    <t>http://www.flinnsci.com/pipet-filler-fast-release-10-ml-green/ap1307/</t>
  </si>
  <si>
    <t>http://www.flinnsci.com/pasteur-pipet-pkg.-of-200/gp7042/</t>
  </si>
  <si>
    <t>http://www.flinnsci.com/beral-type-pipets-thin-stem-pkg.-of-500/ap1444/</t>
  </si>
  <si>
    <t>http://www.flinnsci.com/pipet-medicine-dropper/ap5102/</t>
  </si>
  <si>
    <t>http://www.flinnsci.com/mohr-pipet-10-ml/gp7020/</t>
  </si>
  <si>
    <t>http://www.flinnsci.com/volumetric-pipet-borosilicate-glass-10-ml-red/gp7030/</t>
  </si>
  <si>
    <t>http://www.flinnsci.com/portable-ph-meter-kit/ap7708/</t>
  </si>
  <si>
    <t>http://www.flinnsci.com/power-strip-6-outlet/ap9280/</t>
  </si>
  <si>
    <t>http://www.flinnsci.com/power-supply-multiple-voltage-battery-eliminator/ap5375/</t>
  </si>
  <si>
    <t>http://www.flinnsci.com/project-star-student-spectrometer/ap6040/</t>
  </si>
  <si>
    <t>http://www.flinnsci.com/protractor-180-degrees/ap9286/</t>
  </si>
  <si>
    <t>http://www.flinnsci.com/ptc-phenylthiocarbamide-taste-test-paper-test-papers-strips-in-vials/ap7989/</t>
  </si>
  <si>
    <t>http://www.flinnsci.com/test-tube-rack-wood-6-tube-25-mm-hole-size/ap8565/</t>
  </si>
  <si>
    <t>http://www.flinnsci.com/reaction-plates-24-wells/ap1447/</t>
  </si>
  <si>
    <t>http://www.flinnsci.com/replacement-pipet-with-bulb-for-ap5336-bottle/ap5337/</t>
  </si>
  <si>
    <t>http://www.flinnsci.com/ring-support-with-rod-clamp-3/ap1320/</t>
  </si>
  <si>
    <t>http://www.flinnsci.com/ring-support-with-rod-clamp-5/ap1321/</t>
  </si>
  <si>
    <t>http://www.flinnsci.com/ring-support-with-rod-clamp-2/ap8230/</t>
  </si>
  <si>
    <t>http://www.flinnsci.com/ring-support-with-rod-clamp-4/ap8232/</t>
  </si>
  <si>
    <t>http://www.flinnsci.com/rubber-policeman-angle-shaped/ap1650/</t>
  </si>
  <si>
    <t>http://www.flinnsci.com/rubber-stoppers-one-hole-sizes-00-to-7/ap6230/</t>
  </si>
  <si>
    <t>http://www.flinnsci.com/rubber-stoppers-solid-sizes-00-to-7/ap6229/</t>
  </si>
  <si>
    <t>http://www.flinnsci.com/rubber-tubing-black-10-foot-lengths-516-i.d/ap8285/</t>
  </si>
  <si>
    <t>http://www.flinnsci.com/ruler-metricenglish-opaque-6/ap8290/</t>
  </si>
  <si>
    <t>http://www.flinnsci.com/ruler-metric-clear-30-cm/ap5386/</t>
  </si>
  <si>
    <t>http://www.flinnsci.com/ruler-metricenglish-transparent-15-cm/ap1872/</t>
  </si>
  <si>
    <t>http://www.flinnsci.com/scissors-student/ap5394/</t>
  </si>
  <si>
    <t>http://www.flinnsci.com/scoop-without-handle/ap8338/</t>
  </si>
  <si>
    <t>http://www.flinnsci.com/separatory-funnel-polypropylene-250-ml/ap1291/</t>
  </si>
  <si>
    <t>http://www.flinnsci.com/serological-pipet-10-ml/gp7059/</t>
  </si>
  <si>
    <t>http://www.flinnsci.com/hanger-slotted-weights/ap8856/</t>
  </si>
  <si>
    <t>http://www.flinnsci.com/slotted-weight-set-economy-choice/ob2067/</t>
  </si>
  <si>
    <t>http://www.flinnsci.com/spatulaspoon-micro/ap1323/</t>
  </si>
  <si>
    <t>http://www.flinnsci.com/spectronic-200/ap7453/</t>
  </si>
  <si>
    <t>http://www.flinnsci.com/spectroscope/ap8696/</t>
  </si>
  <si>
    <t>http://www.flinnsci.com/air-spectrum-tube/ap1328/</t>
  </si>
  <si>
    <t>http://www.flinnsci.com/helium-gas-spectrum-tube/ap1333/</t>
  </si>
  <si>
    <t>http://www.flinnsci.com/hydrogen-gas-spectrum-tube/ap1334/</t>
  </si>
  <si>
    <t>http://www.flinnsci.com/neon-gas-spectrum-tube/ap1338/</t>
  </si>
  <si>
    <t>http://www.flinnsci.com/nitrogen-gas-spectrum-tube/ap1339/</t>
  </si>
  <si>
    <t>http://www.flinnsci.com/oxygen-gas-spectrum-tube/ap1340/</t>
  </si>
  <si>
    <t>http://www.flinnsci.com/flinn-advanced-digital-compound-microscope-4x-10x-40x-100x/ms1128/</t>
  </si>
  <si>
    <t>http://www.flinnsci.com/flinn-economy-compound-microscope-4x-10x-40x-stage-clips/ms1121/</t>
  </si>
  <si>
    <t>http://www.flinnsci.com/flinn-economy-compound-microscope-4x-10x-40x-100x-mechanical-stage/ms1122/</t>
  </si>
  <si>
    <t>http://www.flinnsci.com/flinn-advanced-compound-microscope-4x-10x-40x/ms1124/</t>
  </si>
  <si>
    <t>http://www.flinnsci.com/flinn-advanced-compound-binocular-microscope-4x-10x-40x-100x/ms1125/</t>
  </si>
  <si>
    <t>http://www.flinnsci.com/flinn-advanced-superior-compound-binocular-microscope-4x-10x-40x-100x/ms1127/</t>
  </si>
  <si>
    <t>http://www.flinnsci.com/flinn-stereoscope-economy-2x-4x-led/ms1132/</t>
  </si>
  <si>
    <t>http://www.flinnsci.com/flinn-stereoscope-standard-2x-4x-led/ms1161/</t>
  </si>
  <si>
    <t>http://www.flinnsci.com/flinn-basic-microscope/ms1130/</t>
  </si>
  <si>
    <t>http://www.flinnsci.com/magiscope/ms1115/</t>
  </si>
  <si>
    <t>http://www.flinnsci.com/celestron-digital-microscope-imager/ms1116/</t>
  </si>
  <si>
    <t>http://www.flinnsci.com/dust-cover-for-flinn-advanced-microscopes/ms1154/</t>
  </si>
  <si>
    <t>http://www.flinnsci.com/mobile-microscope-cabinet/fb1031/</t>
  </si>
  <si>
    <t>http://www.flinnsci.com/microscope-slides-glass-economy-choice/ml1398/</t>
  </si>
  <si>
    <t>http://www.flinnsci.com/cover-slips-plastic-square-22-mm-x-22-mm-pkg.-of-100/ml1377/</t>
  </si>
  <si>
    <t>http://www.flinnsci.com/depression-slides-single-cavity-pkg.-of-12/ml1378/</t>
  </si>
  <si>
    <t>http://www.flinnsci.com/plastic-slide-storage-box---25-slides/fb1353/</t>
  </si>
  <si>
    <t>http://www.flinnsci.com/microscope-slide-storage-cabinet/fb0444/</t>
  </si>
  <si>
    <t>http://www.flinnsci.com/lens-paper-4-x-6-book-of-50/ab1175/</t>
  </si>
  <si>
    <t>http://www.flinnsci.com/autoclave-tuttnauer-9/ap7382/</t>
  </si>
  <si>
    <t>http://www.flinnsci.com/inoculating-loop-nichrome-wire/ap1051/</t>
  </si>
  <si>
    <t>http://www.flinnsci.com/gram-stain-set/fb0124/</t>
  </si>
  <si>
    <t>http://www.flinnsci.com/antibiotic-sensitivity-disks-penicillin-g-10-units/ab1405/</t>
  </si>
  <si>
    <t>http://www.flinnsci.com/nutrient-agar-pkg.-of-10-plates/fb0526/</t>
  </si>
  <si>
    <t>http://www.flinnsci.com/nutrient-agar-prepared-bottles-pkg.-of-3/n0077/</t>
  </si>
  <si>
    <t>http://www.flinnsci.com/inoculating-loop-and-needle-blue-10-l-capacity/fb1168/</t>
  </si>
  <si>
    <t>http://www.flinnsci.com/sterile-graduated-pipets/fb2082/</t>
  </si>
  <si>
    <t>http://www.flinnsci.com/3m-petriflim-aerobic-count-plates-pkg.-of-50/fb1171/</t>
  </si>
  <si>
    <t>http://www.flinnsci.com/microbiology---laboratory-activities-manual/fb1641/</t>
  </si>
  <si>
    <t>http://www.flinnsci.com/antibiotic-resistance---student-laboratory-kit/fb1928/</t>
  </si>
  <si>
    <t>http://www.flinnsci.com/general-biology-slide-set-a/ml1372/</t>
  </si>
  <si>
    <t>http://www.flinnsci.com/general-biology-slide-set-b/ml1373/</t>
  </si>
  <si>
    <t>http://www.flinnsci.com/beginners-slide-set/ml1399/</t>
  </si>
  <si>
    <t>http://www.flinnsci.com/beginning-microscopy-compariset/ml1426/</t>
  </si>
  <si>
    <t>http://www.flinnsci.com/plant-vs.-animal---compariset/ml1392/</t>
  </si>
  <si>
    <t>http://www.flinnsci.com/monocot-vs.-dicot---compariset/ml1394/</t>
  </si>
  <si>
    <t>http://www.flinnsci.com/mitosis-vs.-meiosis---compariset/ml1396/</t>
  </si>
  <si>
    <t>http://www.flinnsci.com/mitosis-meiosis-and-cell-division-slide-set/ml1409/</t>
  </si>
  <si>
    <t>http://www.flinnsci.com/introductory-zoology-slide-set/ml1412/</t>
  </si>
  <si>
    <t>http://www.flinnsci.com/anatomy-and-physiology-slide-set/ml1390/</t>
  </si>
  <si>
    <t>http://www.flinnsci.com/pig-kidneys-preserved-pkg.-of-5/pm4025/</t>
  </si>
  <si>
    <t>http://www.flinnsci.com/cow-eyes-preserved-pkg.-of-5/pm4030/</t>
  </si>
  <si>
    <t>http://www.flinnsci.com/bullfrog-preserved-plain-5-6-large/pm2070/</t>
  </si>
  <si>
    <t>http://www.flinnsci.com/bullfrog-preserved-double-injected-5-6-large/pm2080/</t>
  </si>
  <si>
    <t>http://www.flinnsci.com/grassfrog-preserved-double-injected-3-4-large-pkg.-of-10/pm2045/</t>
  </si>
  <si>
    <t>http://www.flinnsci.com/grassfrog-preserved-plain-3-4-pail-of-100/pm5035/</t>
  </si>
  <si>
    <t>http://www.flinnsci.com/dogfish-squalus-preserved-plain-18-22-small/pm1090/</t>
  </si>
  <si>
    <t>http://www.flinnsci.com/crayfish-preserved-plain-4-6-large-pkg.-of-10/pm1060/</t>
  </si>
  <si>
    <t>http://www.flinnsci.com/gray-perch-preserved-5-7-medium-pkg.-of-10/pm4045/</t>
  </si>
  <si>
    <t>http://www.flinnsci.com/squid-preserved-plain-8-12/pm1025/</t>
  </si>
  <si>
    <t>http://www.flinnsci.com/earthworms-preserved-8-10-large-pkg.-of-10/pm1040/</t>
  </si>
  <si>
    <t>http://www.flinnsci.com/five-large-preserved-specimen-survey-set/pm5195/</t>
  </si>
  <si>
    <t>http://www.flinnsci.com/a-demo-a-day---a-year-of-biological-demonstrations/fb1551/</t>
  </si>
  <si>
    <t>http://www.flinnsci.com/pogil-activities-for-ap-biology/fb2047/</t>
  </si>
  <si>
    <t>http://www.flinnsci.com/pogil-activities-for-high-school-biology/ap7553/</t>
  </si>
  <si>
    <t>http://www.flinnsci.com/cylinder-polymethylpentene-economy-choice-100-ml/ap1263/</t>
  </si>
  <si>
    <t>http://www.flinnsci.com/cylinder-polymethylpentene-economy-choice-10-ml/ap1260/</t>
  </si>
  <si>
    <t>http://www.flinnsci.com/cylinder-polymethylpentene-economy-choice-50-ml/ap1262/</t>
  </si>
  <si>
    <t>http://www.flinnsci.com/culture-dish-3-12-x-1-12/ab1263/</t>
  </si>
  <si>
    <t>http://www.flinnsci.com/culture-dish-8-14-x-3/ab1265/</t>
  </si>
  <si>
    <t>http://www.flinnsci.com/petri-dish-disposable-50-x-15-mm-pkg.-of-20/ab1470/</t>
  </si>
  <si>
    <t>http://www.flinnsci.com/syracuse-dish/ab1266/</t>
  </si>
  <si>
    <t>http://www.flinnsci.com/funnel-filtering-polymethylpentene-plastic-100-mm/ap1289/</t>
  </si>
  <si>
    <t>http://www.flinnsci.com/swab-applicators-sterile-pkg.-of-200/ap7696/</t>
  </si>
  <si>
    <t>http://www.flinnsci.com/biopaddles-nutrient-agar-pkg.-of-10/fb2113/</t>
  </si>
  <si>
    <t>http://www.flinnsci.com/snap-seal-vials-120-ml-pkg.-of-10/fb0016/</t>
  </si>
  <si>
    <t>http://www.flinnsci.com/snap-seal-vials-45-ml-pkg.-of-10/fb0015/</t>
  </si>
  <si>
    <t>http://www.flinnsci.com/dialysis-tubing-25mm-x-16mm-x-15m/ab1229/</t>
  </si>
  <si>
    <t>http://www.flinnsci.com/dialysis-tubing-clamp/ap4349/</t>
  </si>
  <si>
    <t>http://www.flinnsci.com/dialysis-tubing-25mm-x-16mm-x-30m/ab1230/</t>
  </si>
  <si>
    <t>http://www.flinnsci.com/digital-blood-pressurepulse-monitor/ab1247/</t>
  </si>
  <si>
    <t>http://www.flinnsci.com/stethoscope-bowles/ab1249/</t>
  </si>
  <si>
    <t>http://www.flinnsci.com/blood-pressure-set-student/ab1211/</t>
  </si>
  <si>
    <t>http://www.flinnsci.com/forceps-dissecting-stainless-steel-straight/ab1013/</t>
  </si>
  <si>
    <t>http://www.flinnsci.com/basic-dissecting-kit/ab1019/</t>
  </si>
  <si>
    <t>http://www.flinnsci.com/budget-dissection-kit/fb1357/</t>
  </si>
  <si>
    <t>http://www.flinnsci.com/general-biology-dissecting-kit/ab1023/</t>
  </si>
  <si>
    <t>http://www.flinnsci.com/dissecting-pan-with-flex-pad-and-cover-standard-size/ab1072/</t>
  </si>
  <si>
    <t>http://www.flinnsci.com/dissection-pins-t-type-2-pkg.-of-360/ab1084/</t>
  </si>
  <si>
    <t>http://www.flinnsci.com/scissors-dissecting-stainless-steel/ab1060/</t>
  </si>
  <si>
    <t>http://www.flinnsci.com/bags-specimen-reclosable-type-pkg.-of-50-6-x-12/ab1004/</t>
  </si>
  <si>
    <t>http://www.flinnsci.com/bags-specimen-large/fb1472/</t>
  </si>
  <si>
    <t>http://www.flinnsci.com/dissection-instruments-classroom-set/fb1632/</t>
  </si>
  <si>
    <t>http://www.flinnsci.com/dissection-instruments-sorting-tray/fb1633/</t>
  </si>
  <si>
    <t>http://www.flinnsci.com/dissecting-pans-aluminum-with-wax-11-x-7-x-1.5/ab1034/</t>
  </si>
  <si>
    <t>http://www.flinnsci.com/probe-and-seeker/ab1042/</t>
  </si>
  <si>
    <t>http://www.flinnsci.com/introduction-to-osmosis-and-diffusion---student-laboratory-kit/fb1870/</t>
  </si>
  <si>
    <t>http://www.flinnsci.com/cell-size-and-diffusion---super-value-laboratory-kit/fb2052/</t>
  </si>
  <si>
    <t>http://www.flinnsci.com/protein-synthesis-demonstration-model/fb1718/</t>
  </si>
  <si>
    <t>http://www.flinnsci.com/discover-the-possibilities-a-genetics-probability-activity---super-value-kit/fb0485/</t>
  </si>
  <si>
    <t>http://www.flinnsci.com/genetics-of-taste---super-value-laboratory-kit/fb2064/</t>
  </si>
  <si>
    <t>http://www.flinnsci.com/eye-color-and-polygenic-inheritance---student-laboratory-kit/fb1918/</t>
  </si>
  <si>
    <t>http://www.flinnsci.com/corn-genetics---super-value-laboratory-kit/fb1429/</t>
  </si>
  <si>
    <t>http://www.flinnsci.com/corn-segregating-ears-9-purple-dent-3-white-dent-3-purple-sweet-1-white-sweet-dihybrid/ab1445/</t>
  </si>
  <si>
    <t>http://www.flinnsci.com/fruit-fly-genetics-simulation---super-value-kit/fb1912/</t>
  </si>
  <si>
    <t>http://www.flinnsci.com/exploring-the-compound-microscope---student-laboratory-kit/fb1819/</t>
  </si>
  <si>
    <t>http://www.flinnsci.com/plant-and-animal-cell-mystery---super-value-laboratory-kit/fb1910/</t>
  </si>
  <si>
    <t>http://www.flinnsci.com/the-cell-cycle--simulations-of-chromosome-behaviors---super-value-kit/fb1443/</t>
  </si>
  <si>
    <t>http://www.flinnsci.com/animal-cell-model/fb1128/</t>
  </si>
  <si>
    <t>http://www.flinnsci.com/brain-model-economy-choice/fb1673/</t>
  </si>
  <si>
    <t>http://www.flinnsci.com/complete-set-of-16-charts-with-stand/fb0202/</t>
  </si>
  <si>
    <t>http://www.flinnsci.com/diffusion-demonstration-model/fb1573/</t>
  </si>
  <si>
    <t>http://www.flinnsci.com/dna-model/fb1127/</t>
  </si>
  <si>
    <t>http://www.flinnsci.com/ear-model/fb1097/</t>
  </si>
  <si>
    <t>http://www.flinnsci.com/eye-model/fb1099/</t>
  </si>
  <si>
    <t>http://www.flinnsci.com/heart-model/fb1098/</t>
  </si>
  <si>
    <t>http://www.flinnsci.com/human-hand-model/fb2116/</t>
  </si>
  <si>
    <t>http://www.flinnsci.com/kidney-model-two-part/fb0764/</t>
  </si>
  <si>
    <t>http://www.flinnsci.com/muscled-knee-joint/fb1135/</t>
  </si>
  <si>
    <t>http://www.flinnsci.com/functioning-lung-model---demonstration-kit/fb1110/</t>
  </si>
  <si>
    <t>http://www.flinnsci.com/lung-model---student-laboratory-kit/fb1442/</t>
  </si>
  <si>
    <t>http://www.flinnsci.com/meiosis-model-activity-set/fb1143/</t>
  </si>
  <si>
    <t>http://www.flinnsci.com/mitosis-model-activity-set/fb1142/</t>
  </si>
  <si>
    <t>http://www.flinnsci.com/skeleton-standard-rod-mount/fb0181/</t>
  </si>
  <si>
    <t>http://www.flinnsci.com/skeleton-disarticulated/fb2121/</t>
  </si>
  <si>
    <t>http://www.flinnsci.com/torso-25-part-dual-sex/fb0759/</t>
  </si>
  <si>
    <t>http://www.flinnsci.com/vertebrae-three-piece-one-half-lumbar-model/fb1096/</t>
  </si>
  <si>
    <t>http://www.flinnsci.com/flinnprep-ap-biology-online-student-prep-course-individual-license/el2000/</t>
  </si>
  <si>
    <t>http://www.flinnsci.com/flinn-ap-biology-inquiry-laboratory-15-kit-bundle/fb2080/</t>
  </si>
  <si>
    <t>http://www.flinnsci.com/wisconsin-fast-plants-pkg.-of-200/fb2044/</t>
  </si>
  <si>
    <t>http://www.flinnsci.com/fungal-cultures-sordaria-fimicola-wild-type/lm1150/</t>
  </si>
  <si>
    <t>http://www.flinnsci.com/fungal-cultures-sordaria-fimicola-tan-mutant/lm1219/</t>
  </si>
  <si>
    <t>http://www.flinnsci.com/student-laboratory-notebook-biology/fb2006/</t>
  </si>
  <si>
    <t>http://www.flinnsci.com/explain-and-predict---practice-free-response-questions-for-ap-biology/fb2091/</t>
  </si>
  <si>
    <t>http://www.flinnsci.com/ap-biology-daily-lesson-plans-cd/fb2048/</t>
  </si>
  <si>
    <t>http://www.flinnsci.com/ap-biology-cliffsnotes-4th-edition/fb2103/</t>
  </si>
  <si>
    <t>http://www.flinnsci.com/ap-biology-test-prep-book/fb2005/</t>
  </si>
  <si>
    <t>http://www.flinnsci.com/advanced-inquiry-labs-for-ap-environmental-science-14-kit-bundle/ap7689/</t>
  </si>
  <si>
    <t>http://www.flinnsci.com/acid-rain-in-a-micro-environment---demonstration-kit/fb0010/</t>
  </si>
  <si>
    <t>http://www.flinnsci.com/acid-rain-survey-kit/ap7054/</t>
  </si>
  <si>
    <t>http://www.flinnsci.com/bromthymol-blue-indicator-solution-0.04-500-ml/b0047/</t>
  </si>
  <si>
    <t>http://www.flinnsci.com/bromthymol-blue-lab-grade-5-g/b0233/</t>
  </si>
  <si>
    <t>http://www.flinnsci.com/buffer-capsules-2.00-12.00-ph-values-vial/b0227/</t>
  </si>
  <si>
    <t>http://www.flinnsci.com/buffer-solution-ph-4.00-500-ml-red/b0089/</t>
  </si>
  <si>
    <t>http://www.flinnsci.com/buffer-solution-ph-7.00-500-ml-green/b0092/</t>
  </si>
  <si>
    <t>http://www.flinnsci.com/calcium-carbide-500-g/c0011/</t>
  </si>
  <si>
    <t>http://www.flinnsci.com/calcium-carbonate-lab-grade-100-g/c0347/</t>
  </si>
  <si>
    <t>http://www.flinnsci.com/calcium-carbonate-lab-grade-500-g/c0012/</t>
  </si>
  <si>
    <t>http://www.flinnsci.com/calcium-chloride-lab-grade-flake-500-g/c0018/</t>
  </si>
  <si>
    <t>http://www.flinnsci.com/calcium-chloride-reagent-powder-500-g/c0015/</t>
  </si>
  <si>
    <t>http://www.flinnsci.com/calcium-nitrate-lab-grade-500-g/c0166/</t>
  </si>
  <si>
    <t>http://www.flinnsci.com/calcium-turnings-reagent-100-g/c0008/</t>
  </si>
  <si>
    <t>http://www.flinnsci.com/candles-34-x-5-pkg.-of-10/ap4835/</t>
  </si>
  <si>
    <t>http://www.flinnsci.com/candles-birthday-2-12-x-14-pkg.-of-24/c0226/</t>
  </si>
  <si>
    <t>http://www.flinnsci.com/catalase-1-g/c0359/</t>
  </si>
  <si>
    <t>http://www.flinnsci.com/charcoal-powder-500-g/c0047/</t>
  </si>
  <si>
    <t>http://www.flinnsci.com/chromatography-solvent-500-ml/c0422/</t>
  </si>
  <si>
    <t>http://www.flinnsci.com/citric-acid-reagent-500-g/c0065/</t>
  </si>
  <si>
    <t>http://www.flinnsci.com/cobalt-chloride-reagent-100-g/c0069/</t>
  </si>
  <si>
    <t>http://www.flinnsci.com/congo-red-indicator-solution-0.1-500-ml/c0128/</t>
  </si>
  <si>
    <t>http://www.flinnsci.com/copper-sheet-30-gauge-12-x-12/c0080/</t>
  </si>
  <si>
    <t>http://www.flinnsci.com/copper-shot-500-g/c0084/</t>
  </si>
  <si>
    <t>http://www.flinnsci.com/copper-strips-pkg.-of-6/c0182/</t>
  </si>
  <si>
    <t>http://www.flinnsci.com/copper-wire-bare-16-gauge-1-lb/c0147/</t>
  </si>
  <si>
    <t>http://www.flinnsci.com/copperii-carbonate-500-g/c0095/</t>
  </si>
  <si>
    <t>http://www.flinnsci.com/copperii-chloride-anhydrous-100-g/c0227/</t>
  </si>
  <si>
    <t>http://www.flinnsci.com/copperii-chloride-reagent-500-g/c0097/</t>
  </si>
  <si>
    <t>http://www.flinnsci.com/copperii-nitrate-reagent-500-g/c0099/</t>
  </si>
  <si>
    <t>http://www.flinnsci.com/copperii-sulfate-solution-1-m-500-ml/c0246/</t>
  </si>
  <si>
    <t>http://www.flinnsci.com/copperii-sulfate-medium-crystal-lab-grade-500-g/c0105/</t>
  </si>
  <si>
    <t>http://www.flinnsci.com/crystal-violet-solution-1-100-ml/c0132/</t>
  </si>
  <si>
    <t>http://www.flinnsci.com/cyclohexane-500-ml/c0113/</t>
  </si>
  <si>
    <t>http://www.flinnsci.com/dextrose-anhydrous-reagent-500-g/d0002/</t>
  </si>
  <si>
    <t>http://www.flinnsci.com/ethyl-acetate-reagent-500-ml/e0005/</t>
  </si>
  <si>
    <t>http://www.flinnsci.com/ethyl-alcohol-95-500-ml/e0009/</t>
  </si>
  <si>
    <t>http://www.flinnsci.com/ethyl-alcohol-95-4-l/e0010/</t>
  </si>
  <si>
    <t>http://www.flinnsci.com/ethyl-alcohol-anhydrous-4-l/e0013/</t>
  </si>
  <si>
    <t>http://www.flinnsci.com/ethylene-glycol-500-ml/e0020/</t>
  </si>
  <si>
    <t>http://www.flinnsci.com/food-coloring-dyes-set/v0003/</t>
  </si>
  <si>
    <t>http://www.flinnsci.com/fdc-food-dyes-set-of-7/ap7375/</t>
  </si>
  <si>
    <t>http://www.flinnsci.com/ghost-crystals-100-g/g0050/</t>
  </si>
  <si>
    <t>http://www.flinnsci.com/glucose-test-strips/t0004/</t>
  </si>
  <si>
    <t>http://www.flinnsci.com/glycerin-lab-grade-500-ml/g0007/</t>
  </si>
  <si>
    <t>http://www.flinnsci.com/grams-iodine-solution-500-ml/g0009/</t>
  </si>
  <si>
    <t>http://www.flinnsci.com/graphite-powder-500-g/g0010/</t>
  </si>
  <si>
    <t>http://www.flinnsci.com/hexanes-reagent-500-ml/h0002/</t>
  </si>
  <si>
    <t>http://www.flinnsci.com/hydrochloric-acid-reagent-12-m-500-ml/h0004/</t>
  </si>
  <si>
    <t>http://www.flinnsci.com/hydrochloric-acid-reagent-12-m-2.5-l-pvc-coated-bottle/h0006/</t>
  </si>
  <si>
    <t>http://www.flinnsci.com/hydrochloric-acid-solution-6-m-500-ml/h0033/</t>
  </si>
  <si>
    <t>http://www.flinnsci.com/hydrochloric-acid-solution-6-m-1-l/h0056/</t>
  </si>
  <si>
    <t>http://www.flinnsci.com/hydrochloric-acid-solution-1-m-500-ml/h0013/</t>
  </si>
  <si>
    <t>http://www.flinnsci.com/hydrochloric-acid-solution-0.5-m-500-ml/h0035/</t>
  </si>
  <si>
    <t>http://www.flinnsci.com/hydrochloric-acid-solution-0.1-m-500-ml/h0014/</t>
  </si>
  <si>
    <t>http://www.flinnsci.com/hydrogen-peroxide-30-reagent-100-ml/h0037/</t>
  </si>
  <si>
    <t>http://www.flinnsci.com/hydrogen-peroxide-30-reagent-500-ml/h0008/</t>
  </si>
  <si>
    <t>http://www.flinnsci.com/hydrogen-peroxide-6-laboratory-grade-500-ml/h0028/</t>
  </si>
  <si>
    <t>http://www.flinnsci.com/instant-cold-pack/ap6267/</t>
  </si>
  <si>
    <t>http://www.flinnsci.com/potassium-thiocyanate-solution-0.1-m-500-ml/p0178/</t>
  </si>
  <si>
    <t>http://www.flinnsci.com/salicylic-acid-500-g/s0002/</t>
  </si>
  <si>
    <t>http://www.flinnsci.com/sand-white-2-kg/s0004/</t>
  </si>
  <si>
    <t>http://www.flinnsci.com/silica-gel-35-60-mesh-100-g/s0408/</t>
  </si>
  <si>
    <t>http://www.flinnsci.com/silicon-lumps-500-g/s0013/</t>
  </si>
  <si>
    <t>http://www.flinnsci.com/silver-nitrate-solution-1.0-m-100-ml/s0171/</t>
  </si>
  <si>
    <t>http://www.flinnsci.com/silver-nitrate-solution-0.2-m-500-ml/s0265/</t>
  </si>
  <si>
    <t>http://www.flinnsci.com/silver-nitrate-solution-0.1-m-500-ml/s0147/</t>
  </si>
  <si>
    <t>http://www.flinnsci.com/silver-nitrate-laboratory-grade-25-g/s0433/</t>
  </si>
  <si>
    <t>http://www.flinnsci.com/silver-nitrate-reagent-100-g/s0026/</t>
  </si>
  <si>
    <t>http://www.flinnsci.com/silver-oxide-25-g/s0029/</t>
  </si>
  <si>
    <t>http://www.flinnsci.com/sodium-acetate-anhydrous-laboratory-grade-500-g/s0038/</t>
  </si>
  <si>
    <t>http://www.flinnsci.com/sodium-acetate-reagent-500-g/s0037/</t>
  </si>
  <si>
    <t>http://www.flinnsci.com/sodium-bicarbonate-laboratory-grade-500-g/s0043/</t>
  </si>
  <si>
    <t>http://www.flinnsci.com/sodium-bisulfite-reagent-500-g/s0047/</t>
  </si>
  <si>
    <t>http://www.flinnsci.com/sodium-borate-solution-4-1-l/s0364/</t>
  </si>
  <si>
    <t>http://www.flinnsci.com/sodium-carbonate-anhydrous-laboratory-grade-500-g/s0052/</t>
  </si>
  <si>
    <t>http://www.flinnsci.com/sodium-chloride-laboratory-grade-500-g/s0063/</t>
  </si>
  <si>
    <t>http://www.flinnsci.com/sodium-chloride-laboratory-grade-2-kg/s0064/</t>
  </si>
  <si>
    <t>http://www.flinnsci.com/sodium-hydroxide-reagent-500-g/s0075/</t>
  </si>
  <si>
    <t>http://www.flinnsci.com/sodium-hydroxide-reagent-2-kg/s0076/</t>
  </si>
  <si>
    <t>http://www.flinnsci.com/sodium-hydroxide-solution-1.0-m-500-ml/s0148/</t>
  </si>
  <si>
    <t>http://www.flinnsci.com/sodium-hydroxide-solution-0.5-m-500-ml/s0243/</t>
  </si>
  <si>
    <t>http://www.flinnsci.com/sodium-iodide-laboratory-grade-100-g/s0436/</t>
  </si>
  <si>
    <t>http://www.flinnsci.com/sodium-iodide-reagent-100-g/s0084/</t>
  </si>
  <si>
    <t>http://www.flinnsci.com/sodium-lumps-reagent-100-g/s0034/</t>
  </si>
  <si>
    <t>http://www.flinnsci.com/sodium-polyacrylate-500-g/w0014/</t>
  </si>
  <si>
    <t>http://www.flinnsci.com/sodium-silicate-solution-500-ml/s0102/</t>
  </si>
  <si>
    <t>http://www.flinnsci.com/sodium-sulfate-anhydrous-laboratory-grade-500-g/s0107/</t>
  </si>
  <si>
    <t>http://www.flinnsci.com/sodium-thiosulfate-pentahydrate-reagent-500-g/s0114/</t>
  </si>
  <si>
    <t>http://www.flinnsci.com/sodium-lumps-15-small-demonstration-pieces/s0450/</t>
  </si>
  <si>
    <t>http://www.flinnsci.com/starch-solution-500-ml/s0151/</t>
  </si>
  <si>
    <t>http://www.flinnsci.com/starch-corn-500-g/s0124/</t>
  </si>
  <si>
    <t>http://www.flinnsci.com/starch-soluble-potato-100-g/s0122/</t>
  </si>
  <si>
    <t>http://www.flinnsci.com/steel-wool-size-00-300-g/s0128/</t>
  </si>
  <si>
    <t>http://www.flinnsci.com/strontium-chloride-laboratory-grade-500-g/s0441/</t>
  </si>
  <si>
    <t>http://www.flinnsci.com/strontium-chloride-reagent-500-g/s0130/</t>
  </si>
  <si>
    <t>http://www.flinnsci.com/sucrose-laboratory-grade-1-kg/s0135/</t>
  </si>
  <si>
    <t>http://www.flinnsci.com/sudan-iii-solution-100-ml/s0159/</t>
  </si>
  <si>
    <t>http://www.flinnsci.com/sulfuric-acid-solution-3-m-1-l/s0418/</t>
  </si>
  <si>
    <t>http://www.flinnsci.com/sulfuric-acid-solution-1.0-m-1-l/s0203/</t>
  </si>
  <si>
    <t>http://www.flinnsci.com/sulfuric-acid-reagent-2.5-l-pvc-coated-bottle/s0145/</t>
  </si>
  <si>
    <t>http://www.flinnsci.com/sulfuric-acid-reagent-500-ml/s0143/</t>
  </si>
  <si>
    <t>http://www.flinnsci.com/absorbant-super-sorb-20-lb2/se101/</t>
  </si>
  <si>
    <t>http://www.flinnsci.com/e-z-pour-absorbent---bottle/se104/</t>
  </si>
  <si>
    <t>http://www.flinnsci.com/e-z-pour-base-neutralizer/se107/</t>
  </si>
  <si>
    <t>http://www.flinnsci.com/e-z-pour-acid-neutralizer---bottle/se103/</t>
  </si>
  <si>
    <t>http://www.flinnsci.com/e-z-pour-sand---bottle/se105/</t>
  </si>
  <si>
    <t>http://www.flinnsci.com/thermite-igniting-sticks-pkg.-of-10/t0086/</t>
  </si>
  <si>
    <t>http://www.flinnsci.com/thymol-blue-solution-100-ml/t0045/</t>
  </si>
  <si>
    <t>http://www.flinnsci.com/thymolphthalein-indicator-solution-100-ml/t0079/</t>
  </si>
  <si>
    <t>http://www.flinnsci.com/tin-shot-100-g/t0016/</t>
  </si>
  <si>
    <t>http://www.flinnsci.com/tin-strips-pkg.-of-6/t0087/</t>
  </si>
  <si>
    <t>http://www.flinnsci.com/universal-indicator-solution-500-ml/u0002/</t>
  </si>
  <si>
    <t>http://www.flinnsci.com/universal-indicator-solution-1000-ml/u0011/</t>
  </si>
  <si>
    <t>http://www.flinnsci.com/urea-500-g/u0003/</t>
  </si>
  <si>
    <t>http://www.flinnsci.com/advanced-inquiry-labs-for-ap-chemistry-16-kit-bundle/ap7655/</t>
  </si>
  <si>
    <t>http://www.flinnsci.com/analysis-of-food-dyes-in-beverages---advanced-inquiry-laboratory-kit/ap7642/</t>
  </si>
  <si>
    <t>http://www.flinnsci.com/percent-copper-in-brass---advanced-inquiry-laboratory-kit/ap7643/</t>
  </si>
  <si>
    <t>http://www.flinnsci.com/gravimetric-analysis-of-calcium-and-hard-water---advanced-inquiry-laboratory-kit/ap7660/</t>
  </si>
  <si>
    <t>http://www.flinnsci.com/acidity-of-beverages---advanced-inquiry-laboratory-kit/ap7645/</t>
  </si>
  <si>
    <t>http://www.flinnsci.com/separation-of-a-dye-mixture-using-chromatography---advanced-inquiry-laboratory-kit/ap7661/</t>
  </si>
  <si>
    <t>http://www.flinnsci.com/qualitative-analysis-and-chemical-bonding---advanced-inquiry-laboratory-kit/ap7664/</t>
  </si>
  <si>
    <t>http://www.flinnsci.com/green-chemistry-analysis-of-a-mixture---advanced-inquiry-laboratory-kit/ap7653/</t>
  </si>
  <si>
    <t>http://www.flinnsci.com/analysis-of-hydrogen-peroxide---advanced-inquiry-laboratory-kit/ap7647/</t>
  </si>
  <si>
    <t>http://www.flinnsci.com/separating-a-synthetic-pain-relief-mixture---advanced-inquiry-laboratory-kit/ap7662/</t>
  </si>
  <si>
    <t>http://www.flinnsci.com/rate-of-decomposition-of-calcium-carbonate---advanced-inquiry-laboratory-kit/ap7648/</t>
  </si>
  <si>
    <t>http://www.flinnsci.com/kinetics-of-crystal-violet-fading---advanced-inquiry-laboratory-kit/ap7644/</t>
  </si>
  <si>
    <t>http://www.flinnsci.com/designing-a-hand-warmer---advanced-inquiry-laboratory-kit/ap7654/</t>
  </si>
  <si>
    <t>http://www.flinnsci.com/applications-of-lechateliers-principle---advanced-inquiry-laboratory-kit/ap7659/</t>
  </si>
  <si>
    <t>http://www.flinnsci.com/acidbase-titrations---advanced-inquiry-laboratory-kit/ap7656/</t>
  </si>
  <si>
    <t>http://www.flinnsci.com/buffers-in-household-products---advanced-inquiry-laboratory-kit/ap7665/</t>
  </si>
  <si>
    <t>http://www.flinnsci.com/properties-of-buffer-solutions---advanced-inquiry-laboratory-kit/ap7663/</t>
  </si>
  <si>
    <t>http://www.flinnsci.com/flinnprep--ap-chemistry-online-student-prep-course-individual-license/el1000/</t>
  </si>
  <si>
    <t>http://www.flinnsci.com/flinn-scientific-advanced-inquiry-labs-for-ap-chemistry-lab-manual/ap7671/</t>
  </si>
  <si>
    <t>http://www.flinnsci.com/explain-and-predict---practice-free-response-questions-for-ap-chemistry/ap7711/</t>
  </si>
  <si>
    <t>http://www.flinnsci.com/the-ultimate-chemical-equations-handbook---teacher-edition/ap7479/</t>
  </si>
  <si>
    <t>http://www.flinnsci.com/the-ultimate-chemical-equations-handbook---student-edition/ap7478/</t>
  </si>
  <si>
    <t>http://www.flinnsci.com/disappearing-ink---chemical-demonstration-kit/ap8894/</t>
  </si>
  <si>
    <t>http://www.flinnsci.com/disappearing-rainbow---chemical-demonstration-kit/ap8979/</t>
  </si>
  <si>
    <t>http://www.flinnsci.com/indicator-sponge---a-discrepant-event-chemical-demonstration-kit/ap6160/</t>
  </si>
  <si>
    <t>http://www.flinnsci.com/dry-ice-color-show---chemical-demonstration-kit/ap6201/</t>
  </si>
  <si>
    <t>http://www.flinnsci.com/classifying-chemical-reactions---multi-demonstration-kit/ap6605/</t>
  </si>
  <si>
    <t>http://www.flinnsci.com/identifying-chemical-reactions---multi-demonstration-kit/ap6604/</t>
  </si>
  <si>
    <t>http://www.flinnsci.com/chemiluminescent-elephants-toothpaste---chemical-demonstration-kit/ap7385/</t>
  </si>
  <si>
    <t>http://www.flinnsci.com/chemiluminescent-ammonia-fountain---chemical-demonstration-kit/ap8983/</t>
  </si>
  <si>
    <t>http://www.flinnsci.com/energetic-light---chemical-demonstration-kit/ap8978/</t>
  </si>
  <si>
    <t>http://www.flinnsci.com/old-glory---chemical-demonstration-kit/ap8463/</t>
  </si>
  <si>
    <t>http://www.flinnsci.com/the-glowing-germ-contamination---demonstration-kit/ap9080/</t>
  </si>
  <si>
    <t>http://www.flinnsci.com/gas-laws-apparatus/ap7822/</t>
  </si>
  <si>
    <t>http://www.flinnsci.com/iodine-clock-reaction---chemical-demonstration-kit/ap4601/</t>
  </si>
  <si>
    <t>http://www.flinnsci.com/old-foamey---chemical-demonstration-kit/ap2085/</t>
  </si>
  <si>
    <t>http://www.flinnsci.com/magic-genie---chemical-demonstration-kit/ap2092/</t>
  </si>
  <si>
    <t>http://www.flinnsci.com/the-yellow-and-blue-switcheroo---chemical-demonstration-kit/ap8660/</t>
  </si>
  <si>
    <t>http://www.flinnsci.com/the-gold-rush---turning-pennies-into-silver-and-gold---chemical-demonstration-kit/ap8895/</t>
  </si>
  <si>
    <t>http://www.flinnsci.com/the-silver-mirror-award---chemical-demonstration-kit/ap6893/</t>
  </si>
  <si>
    <t>http://www.flinnsci.com/safe-swimming-with-sodium---chemical-demonstration-kit/ap8916/</t>
  </si>
  <si>
    <t>http://www.flinnsci.com/salting-out---density-bottle-kit/ap7931/</t>
  </si>
  <si>
    <t>http://www.flinnsci.com/intermolecular-attractions---multi-demonstration-kit/ap6928/</t>
  </si>
  <si>
    <t>http://www.flinnsci.com/kinetic-molecular-theory---multi-demonstration-kit/ap7359/</t>
  </si>
  <si>
    <t>http://www.flinnsci.com/surface-tension-jar---demonstration-kit/ap6648/</t>
  </si>
  <si>
    <t>http://www.flinnsci.com/super-duper-polymer-gel---chemical-demonstration-kit/ap4556/</t>
  </si>
  <si>
    <t>http://www.flinnsci.com/polymers-polymers-polymers---chemical-demonstration-kit/ap4426/</t>
  </si>
  <si>
    <t>http://www.flinnsci.com/polyurethane-foam-system---chemical-demonstration-kit/c0335/</t>
  </si>
  <si>
    <t>http://www.flinnsci.com/water-marbles---chemical-demonstration-kit/ap7429/</t>
  </si>
  <si>
    <t>http://www.flinnsci.com/laboratory-safety-essentials---multi-demonstration-kit/ap7308/</t>
  </si>
  <si>
    <t>http://www.flinnsci.com/opening-day---multi-demonstration-kit/ap7165/</t>
  </si>
  <si>
    <t>http://www.flinnsci.com/april-fools-day---multi-demonstration-kit/ap7327/</t>
  </si>
  <si>
    <t>http://www.flinnsci.com/dna-fingerprinting---electrophoresis-at-work---super-value-kit/ab1370/</t>
  </si>
  <si>
    <t>http://www.flinnsci.com/a-murder-mystery---dna-fingerprinting---super-value-laboratory-kit/fb1566/</t>
  </si>
  <si>
    <t>http://www.flinnsci.com/document-analysis---forensic-investigation-laboratory-kit/ap1777/</t>
  </si>
  <si>
    <t>http://www.flinnsci.com/analysis-of-over-the-counter-drugs---student-laboratory-kit/ap5603/</t>
  </si>
  <si>
    <t>http://www.flinnsci.com/identification-of-unknown-substances-i---forensic-laboratory-kit/fb1644/</t>
  </si>
  <si>
    <t>http://www.flinnsci.com/identification-of-unknown-substances-ii---forensic-laboratory-kit/fb1648/</t>
  </si>
  <si>
    <t>http://www.flinnsci.com/forensics-of-fibers---student-laboratory-kit/fb2022/</t>
  </si>
  <si>
    <t>http://www.flinnsci.com/fuming-fingerprints-forensics---student-laboratory-kit/ap7402/</t>
  </si>
  <si>
    <t>http://www.flinnsci.com/fingerprint-powder/ap7757/</t>
  </si>
  <si>
    <t>http://www.flinnsci.com/fingerprint-powder-brush/ap7758/</t>
  </si>
  <si>
    <t>http://www.flinnsci.com/glass-analysis-principles---forensic-laboratory-kit/ap6386/</t>
  </si>
  <si>
    <t>http://www.flinnsci.com/the-coroners-report---urine-and-blood-analysis-super-value-laboratory-kit/ap7571/</t>
  </si>
  <si>
    <t>http://www.flinnsci.com/crime-scene-a-forensic-investigation-kit/ap4677/</t>
  </si>
  <si>
    <t>http://www.flinnsci.com/detectives-casebook---forensic-laboratory-kit/ap6865/</t>
  </si>
  <si>
    <t>http://www.flinnsci.com/mr.-mathematics-mysterious-murder---student-laboratory-kit/ap7060/</t>
  </si>
  <si>
    <t>http://www.flinnsci.com/soil-analysis---forensic-laboratory-kit/ap1779/</t>
  </si>
  <si>
    <t>http://www.flinnsci.com/food-analysis-mystery---forensic-laboratory-kit/ap6503/</t>
  </si>
  <si>
    <t>http://www.flinnsci.com/stream-contamination---forensics-laboratory-kit/ap6863/</t>
  </si>
  <si>
    <t>http://www.flinnsci.com/forensic-supply-kit/ap7197/</t>
  </si>
  <si>
    <t>http://www.flinnsci.com/a-demo-a-day---a-year-of-earth-science-demonstrations/ap5944/</t>
  </si>
  <si>
    <t>http://www.flinnsci.com/be-a-mineral-detective---student-laboratory-kit/ap5949/</t>
  </si>
  <si>
    <t>http://www.flinnsci.com/colorful-stalactites-and-stalagmites---demonstration-kit/ap6538/</t>
  </si>
  <si>
    <t>http://www.flinnsci.com/crack-hammer/ap5088/</t>
  </si>
  <si>
    <t>http://www.flinnsci.com/rock-pick-chisel-edge/ap5087/</t>
  </si>
  <si>
    <t>http://www.flinnsci.com/streak-plates-black/ap5082/</t>
  </si>
  <si>
    <t>http://www.flinnsci.com/streak-plates-white/ap5081/</t>
  </si>
  <si>
    <t>http://www.flinnsci.com/glass-hardness-plates/ap7379/</t>
  </si>
  <si>
    <t>http://www.flinnsci.com/crystal-mineral-collection/ap4997/</t>
  </si>
  <si>
    <t>http://www.flinnsci.com/density-of-the-earth-kit---student-laboratory-kit/ap6738/</t>
  </si>
  <si>
    <t>http://www.flinnsci.com/earth-science-density-kit---classroom-set/ap6195/</t>
  </si>
  <si>
    <t>http://www.flinnsci.com/fluorescent-mineral-collection-short-and-long-wave/ap4892/</t>
  </si>
  <si>
    <t>http://www.flinnsci.com/flinn-rock-and-mineral-test-kit/ap5291/</t>
  </si>
  <si>
    <t>http://www.flinnsci.com/fossil-formation-and-identification-kit/ap5079/</t>
  </si>
  <si>
    <t>http://www.flinnsci.com/fossil-collection-introductory/ap5002/</t>
  </si>
  <si>
    <t>http://www.flinnsci.com/igneous-rock-chart/ap5207/</t>
  </si>
  <si>
    <t>http://www.flinnsci.com/igneous-rock-collection/ap4998/</t>
  </si>
  <si>
    <t>http://www.flinnsci.com/metamorphic-rock-chart/ap5210/</t>
  </si>
  <si>
    <t>http://www.flinnsci.com/metamorphic-rock-collection/ap4999/</t>
  </si>
  <si>
    <t>http://www.flinnsci.com/sedimentary-rock-chart/ap5208/</t>
  </si>
  <si>
    <t>http://www.flinnsci.com/sedimentary-rock-collection/ap5000/</t>
  </si>
  <si>
    <t>http://www.flinnsci.com/washington-school-collection/ap4879/</t>
  </si>
  <si>
    <t>http://www.flinnsci.com/test-chips-for-washington-school-collection/ap4872/</t>
  </si>
  <si>
    <t>http://www.flinnsci.com/compass-magnetic-liquid-filled/ab1127/</t>
  </si>
  <si>
    <t>http://www.flinnsci.com/earth-history-model/ap5125/</t>
  </si>
  <si>
    <t>http://www.flinnsci.com/geology-activity-lab-manual/ap6536/</t>
  </si>
  <si>
    <t>http://www.flinnsci.com/the-atlantis-globe/ap5156/</t>
  </si>
  <si>
    <t>http://www.flinnsci.com/global-positioning-system-etrex-10/ap7562/</t>
  </si>
  <si>
    <t>http://www.flinnsci.com/landform-model-set-hexagonal/ap5120/</t>
  </si>
  <si>
    <t>http://www.flinnsci.com/landform-models-student-sets/ap5117/</t>
  </si>
  <si>
    <t>http://www.flinnsci.com/magnetic-needle/ap4680/</t>
  </si>
  <si>
    <t>http://www.flinnsci.com/earths-magnetic-field---super-value-kit/ap7157/</t>
  </si>
  <si>
    <t>http://www.flinnsci.com/psworks-roller-coaster-track/ap7002/</t>
  </si>
  <si>
    <t>http://www.flinnsci.com/psworks-support-stand/ap6999/</t>
  </si>
  <si>
    <t>http://www.flinnsci.com/psworks-photogate-timer/ap6998/</t>
  </si>
  <si>
    <t>http://www.flinnsci.com/psworks-conservation-of-energy-tracks/ap7069/</t>
  </si>
  <si>
    <t>http://www.flinnsci.com/labquest-2-interface/tc1561/</t>
  </si>
  <si>
    <t>http://www.flinnsci.com/logger-pro-3/tc1421/</t>
  </si>
  <si>
    <t>http://www.flinnsci.com/accelerometer/tc1518/</t>
  </si>
  <si>
    <t>http://www.flinnsci.com/current-probe/tc1541/</t>
  </si>
  <si>
    <t>http://www.flinnsci.com/differential-voltage-probe/tc1542/</t>
  </si>
  <si>
    <t>http://www.flinnsci.com/dual-range-force-sensor/tc1516/</t>
  </si>
  <si>
    <t>http://www.flinnsci.com/light-sensor/tc1508/</t>
  </si>
  <si>
    <t>http://www.flinnsci.com/magnetic-field-sensor/tc1524/</t>
  </si>
  <si>
    <t>http://www.flinnsci.com/microphone/tc2322/</t>
  </si>
  <si>
    <t>http://www.flinnsci.com/motion-detector-2/tc2321/</t>
  </si>
  <si>
    <t>http://www.flinnsci.com/ti-83-graphing-calculator/tc2306/</t>
  </si>
  <si>
    <t>http://www.flinnsci.com/vernier-photogate/tc1517/</t>
  </si>
  <si>
    <t>http://www.flinnsci.com/advanced-inquiry-labs-for-ap-physics-1-16-kit-bundle/ap7738/</t>
  </si>
  <si>
    <t>http://www.flinnsci.com/equipment-set-for-flinn-advanced-inquiry-labs-for-ap-physics-1/ap7739/</t>
  </si>
  <si>
    <t>http://www.flinnsci.com/flinn-advanced-inquiry-labs-for-ap-physics-1-lab-manual/ap7930/</t>
  </si>
  <si>
    <t>http://www.flinnsci.com/a-demo-a-day---a-year-of-physical-science-demonstrations/ap9305/</t>
  </si>
  <si>
    <t>http://www.flinnsci.com/a-demo-a-day---a-year-of-physics-demonstrations/ap7305/</t>
  </si>
  <si>
    <t>http://www.flinnsci.com/adhesion-disc/ap6027/</t>
  </si>
  <si>
    <t>http://www.flinnsci.com/replacement-hook-weight-10-g/ob2119/</t>
  </si>
  <si>
    <t>http://www.flinnsci.com/cartesian-diver-construction---super-value-kit/ap9082/</t>
  </si>
  <si>
    <t>http://www.flinnsci.com/measurement-challenge---a-density-super-value-guided-inquiry-kit/ap5939/</t>
  </si>
  <si>
    <t>http://www.flinnsci.com/how-scientists-measure---activity-stations-kit/ap7025/</t>
  </si>
  <si>
    <t>http://www.flinnsci.com/equal-mass-set---individual-kit/ap4636/</t>
  </si>
  <si>
    <t>http://www.flinnsci.com/specific-gravity-specimens-set-of-10/ap9235/</t>
  </si>
  <si>
    <t>http://www.flinnsci.com/density-cube-set/ap6058/</t>
  </si>
  <si>
    <t>http://www.flinnsci.com/density-identification-set/ap7204/</t>
  </si>
  <si>
    <t>http://www.flinnsci.com/overflow-can/ap4627/</t>
  </si>
  <si>
    <t>http://www.flinnsci.com/ballistic-car/ap4637/</t>
  </si>
  <si>
    <t>http://www.flinnsci.com/projectile-launcher/ap5696/</t>
  </si>
  <si>
    <t>http://www.flinnsci.com/marble-launcher/ap7800/</t>
  </si>
  <si>
    <t>http://www.flinnsci.com/force-and-motion---super-value-laboratory-kit/ap6929/</t>
  </si>
  <si>
    <t>http://www.flinnsci.com/mousetrap-cars---super-value-guided-inquiry-kit/ap7667/</t>
  </si>
  <si>
    <t>http://www.flinnsci.com/balloon-cars-challenge---guided-inquiry-kit/ap7922/</t>
  </si>
  <si>
    <t>http://www.flinnsci.com/newtons-laws---activity-stations-kit/ap7408/</t>
  </si>
  <si>
    <t>http://www.flinnsci.com/build-a-mini-hovercraft---guided-inquiry-kit/ap7519/</t>
  </si>
  <si>
    <t>http://www.flinnsci.com/second-law-of-motion-apparatus/ap4737/</t>
  </si>
  <si>
    <t>http://www.flinnsci.com/friction-blocks---classroom-set/ap6222/</t>
  </si>
  <si>
    <t>http://www.flinnsci.com/sliding-friction-sled/ap6732/</t>
  </si>
  <si>
    <t>http://www.flinnsci.com/economy-force-table/ap4612/</t>
  </si>
  <si>
    <t>http://www.flinnsci.com/science-of-sailing---newtons-third-law-laboratory-kit/ap6933/</t>
  </si>
  <si>
    <t>http://www.flinnsci.com/free-fall---student-laboratory-kit/ap7376/</t>
  </si>
  <si>
    <t>http://www.flinnsci.com/atwoods-machine-economy-choice/ap6495/</t>
  </si>
  <si>
    <t>http://www.flinnsci.com/galileos-gravity-drop/ap7297/</t>
  </si>
  <si>
    <t>http://www.flinnsci.com/happysad-balls/ap1971/</t>
  </si>
  <si>
    <t>http://www.flinnsci.com/newtonian-demonstrator/ap6913/</t>
  </si>
  <si>
    <t>http://www.flinnsci.com/compound-bimetallic-strip/ap5650/</t>
  </si>
  <si>
    <t>http://www.flinnsci.com/steam-engine/ap5718/</t>
  </si>
  <si>
    <t>http://www.flinnsci.com/steam-generator/ap5719/</t>
  </si>
  <si>
    <t>http://www.flinnsci.com/calorimeter-foam/ap6456/</t>
  </si>
  <si>
    <t>http://www.flinnsci.com/calorimeter-resistor/ap4733/</t>
  </si>
  <si>
    <t>http://www.flinnsci.com/electrostatics-kit/ap9026/</t>
  </si>
  <si>
    <t>http://www.flinnsci.com/ammeter-dc-dual-range/ap9045/</t>
  </si>
  <si>
    <t>http://www.flinnsci.com/ammeter-dc-triple-range/ap9046/</t>
  </si>
  <si>
    <t>http://www.flinnsci.com/flask-form-electroscope/ap7150/</t>
  </si>
  <si>
    <t>http://www.flinnsci.com/hard-rubber-friction-rod/ap9169/</t>
  </si>
  <si>
    <t>http://www.flinnsci.com/lucite-friction-rod/ap9201/</t>
  </si>
  <si>
    <t>http://www.flinnsci.com/solid-glass-friction-rod/ap9203/</t>
  </si>
  <si>
    <t>http://www.flinnsci.com/animal-fur-friction-pad-small/ap9205/</t>
  </si>
  <si>
    <t>http://www.flinnsci.com/wool-friction-pad/ap9206/</t>
  </si>
  <si>
    <t>http://www.flinnsci.com/silk-friction-pad/ap9208/</t>
  </si>
  <si>
    <t>http://www.flinnsci.com/pith-balls-with-threads/ap4625/</t>
  </si>
  <si>
    <t>http://www.flinnsci.com/wimshurst-static-machine/ap4738/</t>
  </si>
  <si>
    <t>http://www.flinnsci.com/coulombs-law-apparatus/ap9227/</t>
  </si>
  <si>
    <t>http://www.flinnsci.com/van-de-graaff-generator-400-kv/ap6476/</t>
  </si>
  <si>
    <t>http://www.flinnsci.com/hollow-sphere/ap5989/</t>
  </si>
  <si>
    <t>http://www.flinnsci.com/insulating-stand/ap5990/</t>
  </si>
  <si>
    <t>http://www.flinnsci.com/neon-wand/ap5675/</t>
  </si>
  <si>
    <t>http://www.flinnsci.com/lightning-plate/ap5991/</t>
  </si>
  <si>
    <t>http://www.flinnsci.com/simple-circuits---super-value-laboratory-kit/ap6302/</t>
  </si>
  <si>
    <t>http://www.flinnsci.com/electrical-circuits---advanced-inquiry-laboratory-kit/ap7736/</t>
  </si>
  <si>
    <t>http://www.flinnsci.com/snap-circuits/ap6531/</t>
  </si>
  <si>
    <t>http://www.flinnsci.com/investigating-electricity-kit/ap5635/</t>
  </si>
  <si>
    <t>http://www.flinnsci.com/demonstration-bell/ap7105/</t>
  </si>
  <si>
    <t>http://www.flinnsci.com/electric-buzzer/ap4824/</t>
  </si>
  <si>
    <t>http://www.flinnsci.com/magnet-wire/ap6204/</t>
  </si>
  <si>
    <t>http://www.flinnsci.com/lamp-board-seriesparallel/ap4541/</t>
  </si>
  <si>
    <t>http://www.flinnsci.com/light-bulb-miniature-2.47-v-0.3-a/ap9249/</t>
  </si>
  <si>
    <t>http://www.flinnsci.com/receptacles-lamp-economy-choice/ap6035/</t>
  </si>
  <si>
    <t>http://www.flinnsci.com/receptacles-lamp-plastic/ap9058/</t>
  </si>
  <si>
    <t>http://www.flinnsci.com/knife-switch-single-pole-single-throw/ap9068/</t>
  </si>
  <si>
    <t>http://www.flinnsci.com/socket-lamp/ap9259/</t>
  </si>
  <si>
    <t>http://www.flinnsci.com/introduction-to-magnets---super-value-laboratory-kit/ap6457/</t>
  </si>
  <si>
    <t>http://www.flinnsci.com/magnets-and-magnetism---super-value-activity-stations-kit/ap7013/</t>
  </si>
  <si>
    <t>http://www.flinnsci.com/magnetic-field-demonstrator/ap4748/</t>
  </si>
  <si>
    <t>http://www.flinnsci.com/bar-magnets-pair-alnico/ap9264/</t>
  </si>
  <si>
    <t>http://www.flinnsci.com/neodymium-magnet/ap5666/</t>
  </si>
  <si>
    <t>http://www.flinnsci.com/horseshoe-magnet-ceramic/ap9266/</t>
  </si>
  <si>
    <t>http://www.flinnsci.com/ceramic-disc-magnets-pkg.-of-6/ap4655/</t>
  </si>
  <si>
    <t>http://www.flinnsci.com/small-economy-ceramic-ring-magnet---pkg.-of-6/ap5664/</t>
  </si>
  <si>
    <t>http://www.flinnsci.com/current-balance-external/ap5630/</t>
  </si>
  <si>
    <t>http://www.flinnsci.com/electromagnet-kit/ap5728/</t>
  </si>
  <si>
    <t>http://www.flinnsci.com/genecon-generator/ap6585/</t>
  </si>
  <si>
    <t>http://www.flinnsci.com/motor-st.-louis/ap4629/</t>
  </si>
  <si>
    <t>http://www.flinnsci.com/motor-simple/ap7828/</t>
  </si>
  <si>
    <t>http://www.flinnsci.com/hoffman-electrolysis-demonstration-apparatus/ap5439/</t>
  </si>
  <si>
    <t>http://www.flinnsci.com/think-tube---demonstration-kit/ap6149/</t>
  </si>
  <si>
    <t>http://www.flinnsci.com/multimeter-student/ap4639/</t>
  </si>
  <si>
    <t>http://www.flinnsci.com/galvanometer--500-to-500-a/ap5742/</t>
  </si>
  <si>
    <t>http://www.flinnsci.com/tuning-fork-activator/ap6422/</t>
  </si>
  <si>
    <t>http://www.flinnsci.com/open-ended-resonance-tube-set/ap4616/</t>
  </si>
  <si>
    <t>http://www.flinnsci.com/resonance-tube-apparatus/ap5703/</t>
  </si>
  <si>
    <t>http://www.flinnsci.com/periscope---demonstration-kit/ap6458/</t>
  </si>
  <si>
    <t>http://www.flinnsci.com/led-light-blocks/ap7771/</t>
  </si>
  <si>
    <t>http://www.flinnsci.com/alpha-rockets-pkg.-of-12/ap4805/</t>
  </si>
  <si>
    <t>http://www.flinnsci.com/electron-beam-launch-controller/ap5708/</t>
  </si>
  <si>
    <t>http://www.flinnsci.com/launch-pad/ap5709/</t>
  </si>
  <si>
    <t>http://www.flinnsci.com/ultra-stomp-rocket/ap6932/</t>
  </si>
  <si>
    <t>http://www.flinnsci.com/up-up-and-away---hot-air-balloon-student-activity-kit/ap6310/</t>
  </si>
  <si>
    <t>http://www.flinnsci.com/spring-scale-pull-type-250-g2.5-n/ap4836/</t>
  </si>
  <si>
    <t>http://www.flinnsci.com/spring-scale-pull-type-500-g5-n/ap4837/</t>
  </si>
  <si>
    <t>http://www.flinnsci.com/micro-bunsen-burner/ap1024/</t>
  </si>
  <si>
    <t>http://www.flinnsci.com/burner-stand-with-wire-gauze-square/ap1661/</t>
  </si>
  <si>
    <t>http://www.flinnsci.com/piezo-lighter/ap1576/</t>
  </si>
  <si>
    <t>http://www.flinnsci.com/cylinder-borosilicate-glass-economy-choice-100-ml/gp2056/</t>
  </si>
  <si>
    <t>http://www.flinnsci.com/cylinder-borosilicate-glass-economy-choice-500-ml/gp2060/</t>
  </si>
  <si>
    <t>http://www.flinnsci.com/cylinder-borosilicate-glass-economy-choice-1000-ml/gp9088/</t>
  </si>
  <si>
    <t>http://www.flinnsci.com/ruler-metricenglish-opaque-12/ap4684/</t>
  </si>
  <si>
    <t>http://www.flinnsci.com/power-supply-dc-digital/ap5903/</t>
  </si>
  <si>
    <t>http://www.flinnsci.com/pump-vacuum-single-stage/ap1712/</t>
  </si>
  <si>
    <t>http://www.flinnsci.com/tubing-vacuum-10-ft/ap8789/</t>
  </si>
  <si>
    <t>http://www.flinnsci.com/ptfe-coated-spirit-filled-thermometer--10-to-150-c-total-immersion/ap1828/</t>
  </si>
  <si>
    <t>http://www.flinnsci.com/alligator-test-clip-pointed/ap5335/</t>
  </si>
  <si>
    <t>http://www.flinnsci.com/alligator-cords/ap6052/</t>
  </si>
  <si>
    <t>http://www.flinnsci.com/battery-holder-d-cell-with-wire-clips/ap4653/</t>
  </si>
  <si>
    <t>http://www.flinnsci.com/amazing-modern-materials---multi-demonstration-kit/ap7531/</t>
  </si>
  <si>
    <t>http://www.flinnsci.com/h-racer-fuel-cell-car/ap7329/</t>
  </si>
  <si>
    <t>http://www.flinnsci.com/solar-cell-and-motor/ap5106/</t>
  </si>
  <si>
    <t>http://www.flinnsci.com/radiometer_6d0017a3/ap1948/</t>
  </si>
  <si>
    <t>http://www.flinnsci.com/solar-bag/ap4622/</t>
  </si>
  <si>
    <t>http://www.flinnsci.com/gloves-cotton-and-canvas/se1031/</t>
  </si>
  <si>
    <t>http://www.flinnsci.com/hot-plate-flinn-4-x-4/ap8182/</t>
  </si>
  <si>
    <t>http://www.flinnsci.com/green-energy/ap8196/</t>
  </si>
  <si>
    <t>https://www.flinnsci.com/slide-cork-sec/ml1006/</t>
  </si>
  <si>
    <t>https://www.flinnsci.com/slide-animal-cell-sec/ml1007/</t>
  </si>
  <si>
    <t>https://www.flinnsci.com/slide-bacteria-three-forms-mixed/ml1010/</t>
  </si>
  <si>
    <t>https://www.flinnsci.com/slide-mixed-protozoa-w.m/ml1026/</t>
  </si>
  <si>
    <t>https://www.flinnsci.com/slide-amoeba-proteus-w.m/ml1027/</t>
  </si>
  <si>
    <t>https://www.flinnsci.com/slide-euglena-w.m/ml1044/</t>
  </si>
  <si>
    <t>https://www.flinnsci.com/slide-mixed-green-algae-w.m/ml1055/</t>
  </si>
  <si>
    <t>https://www.flinnsci.com/slide-diatoms---marine-w.m/ml1066/</t>
  </si>
  <si>
    <t>https://www.flinnsci.com/slide-stems-c.s/ml1118/</t>
  </si>
  <si>
    <t>https://www.flinnsci.com/slide-roots-c.s/ml1119/</t>
  </si>
  <si>
    <t>https://www.flinnsci.com/slide-leaves-c.s/ml1120/</t>
  </si>
  <si>
    <t>https://www.flinnsci.com/slide-elodea-l.s/ml1158/</t>
  </si>
  <si>
    <t>https://www.flinnsci.com/slide-allium-l.s/ml1163/</t>
  </si>
  <si>
    <t>https://www.flinnsci.com/slide-whitefish-mitosis-sec/ml1261/</t>
  </si>
  <si>
    <t>https://www.flinnsci.com/slide-stratified-squamous-epithelium-esophagus-sec/ml1288/</t>
  </si>
  <si>
    <t>https://www.flinnsci.com/elodea-anacharis-live-pkg.-of-12/lm1132/</t>
  </si>
  <si>
    <t>https://www.flinnsci.com/peat-pots-jiffy-3-pkg.-of-10/ab1454/</t>
  </si>
  <si>
    <t>https://www.flinnsci.com/flinn-plant-press/fb1115/</t>
  </si>
  <si>
    <t>https://www.flinnsci.com/planting-mix-jiffy-ten-qt-bag/ab1460/</t>
  </si>
  <si>
    <t>https://www.flinnsci.com/planting-tray-inserts-72-cells-total/ab1457/</t>
  </si>
  <si>
    <t>https://www.flinnsci.com/planting-tray-plastic-11-x-22/ab1456/</t>
  </si>
  <si>
    <t>https://www.flinnsci.com/economy-plant-stand/fb0629/</t>
  </si>
  <si>
    <t>https://www.flinnsci.com/growlab-ii---compact-indoor-garden/fb1459/</t>
  </si>
  <si>
    <t>https://www.flinnsci.com/fluorescent-light-fixture/fb0633/</t>
  </si>
  <si>
    <t>https://www.flinnsci.com/growlab-mobile-garden/fb0546/</t>
  </si>
  <si>
    <t>https://www.flinnsci.com/aluminum-shot-500-g/a0023/</t>
  </si>
  <si>
    <t>https://www.flinnsci.com/velocity-speed-gun-digital/ap7802/</t>
  </si>
  <si>
    <t>https://www.flinnsci.com/stain-set-basic/fb0122/</t>
  </si>
  <si>
    <t>https://www.flinnsci.com/prokaryotes-vs.-eukaryotes---compariset/ml1393/</t>
  </si>
  <si>
    <t>https://www.flinnsci.com/slide-letter-e-w.m/ml1000/</t>
  </si>
  <si>
    <t>https://www.flinnsci.com/slide-colored-threads-w.m/ml1001/</t>
  </si>
  <si>
    <t>https://www.flinnsci.com/slide-natural-fibers-w.m/ml1002/</t>
  </si>
  <si>
    <t>https://www.flinnsci.com/plants-in-the-spotlight---a-photosynthesis-investigation---student-laboratory-kit/fb1780/</t>
  </si>
  <si>
    <t>https://www.flinnsci.com/flower-model-activity-set/fb0166/</t>
  </si>
  <si>
    <t>https://www.flinnsci.com/plant-cell-model-kit/fb1372/</t>
  </si>
  <si>
    <t>https://www.flinnsci.com/onion-sets-pkg.-of-100/fb1468/</t>
  </si>
  <si>
    <t>https://www.flinnsci.com/sodium-borate-500-g/s0435/</t>
  </si>
  <si>
    <t>https://www.flinnsci.com/dc-motor-made-simple---super-value-laboratory-kit/ap6263/</t>
  </si>
  <si>
    <t>Url</t>
  </si>
  <si>
    <t>AP9955</t>
  </si>
  <si>
    <t>OB2186</t>
  </si>
  <si>
    <t>OB2187</t>
  </si>
  <si>
    <t>OB2188</t>
  </si>
  <si>
    <t>OB2189</t>
  </si>
  <si>
    <t>OB2190</t>
  </si>
  <si>
    <t>OB2191</t>
  </si>
  <si>
    <t>https://www.flinnsci.com/ohaus-navigator-electronic-balance-nv211-210-g-x-0.1-g/ob2186/</t>
  </si>
  <si>
    <t>https://www.flinnsci.com/ohaus-navigator-electronic-balance-nv511-510-g-x-0.1-g/ob2187/</t>
  </si>
  <si>
    <t>https://www.flinnsci.com/ohaus-navigator-electronic-balance-nv212-210-g-x-0.01-g/ob2188/</t>
  </si>
  <si>
    <t>https://www.flinnsci.com/ohaus-navigator-electronic-balance-nv2101-2100-g-x-0.1-g/ob2189/</t>
  </si>
  <si>
    <t>https://www.flinnsci.com/ohaus-handheld-electronic-balance-hh120-120-g-x-0.1-g/ob2190/</t>
  </si>
  <si>
    <t>https://www.flinnsci.com/ohaus-handheld-electronic-balance-hh320-320-g-x-0.1-g/ob2191/</t>
  </si>
  <si>
    <t>SE1093</t>
  </si>
  <si>
    <t>https://www.flinnsci.com/flinn-goggle-sanitizer-digital/se1093/</t>
  </si>
  <si>
    <t>AP9805</t>
  </si>
  <si>
    <t>AP9807</t>
  </si>
  <si>
    <t>AP9809</t>
  </si>
  <si>
    <t>AP9802</t>
  </si>
  <si>
    <t>AP9803</t>
  </si>
  <si>
    <t>AP10080</t>
  </si>
  <si>
    <t>AP10077</t>
  </si>
  <si>
    <t>AP10078</t>
  </si>
  <si>
    <t>AP10079</t>
  </si>
  <si>
    <t>AP9893</t>
  </si>
  <si>
    <t>https://www.flinnsci.com/silicone-lab-mat/ap9893/</t>
  </si>
  <si>
    <t>MS1213</t>
  </si>
  <si>
    <t>https://www.flinnsci.com/flinn-mini-stereoscope/ms1213/</t>
  </si>
  <si>
    <t>MegaGarden System</t>
  </si>
  <si>
    <t>FB2310</t>
  </si>
  <si>
    <t>AP9841</t>
  </si>
  <si>
    <t>Mand Labs STEM Electronics Kit, Standard Edition</t>
  </si>
  <si>
    <t>Mand Labs STEM Electronics Kit, Premium Edition</t>
  </si>
  <si>
    <t>AP10000</t>
  </si>
  <si>
    <t>AP10001</t>
  </si>
  <si>
    <t>Arduino Super Starter Kit</t>
  </si>
  <si>
    <t>Arduino Complete Starter Kit</t>
  </si>
  <si>
    <t>Arduino Mega Complete Starter Kit</t>
  </si>
  <si>
    <t>AP9875</t>
  </si>
  <si>
    <t>AP9876</t>
  </si>
  <si>
    <t>AP9877</t>
  </si>
  <si>
    <t>Robotic Smart Car</t>
  </si>
  <si>
    <t>AP9874</t>
  </si>
  <si>
    <t>2019 Price</t>
  </si>
  <si>
    <t>Goggle Sanitizer, Digital</t>
  </si>
  <si>
    <t>♦ Balance, Flinn, Economy Choice, 1000 x 1 g</t>
  </si>
  <si>
    <t>OB2179</t>
  </si>
  <si>
    <t>Preserved, Bullfrog, Formaldehyde Free, 5-6", Double Inj</t>
  </si>
  <si>
    <t>PM5285</t>
  </si>
  <si>
    <t>Preserved, Grassfrog, Formaldehyde Free, 4-5", DI, pkg/10</t>
  </si>
  <si>
    <t>PM5570</t>
  </si>
  <si>
    <t>Preserved, Crayfish, Plain, Each</t>
  </si>
  <si>
    <t>Preserved, Perch, Formaldehyde Free, 9-12", Plain, Pkg/10</t>
  </si>
  <si>
    <t>PM5675</t>
  </si>
  <si>
    <t>Preserved, Pigeon, Double Injected, Pkg/10</t>
  </si>
  <si>
    <t>PM5730</t>
  </si>
  <si>
    <t>Preserved, Octopus, 4-6", Vacuum Packed, Plain, Each</t>
  </si>
  <si>
    <t>PM5660</t>
  </si>
  <si>
    <t>Preserved, Rabbit, Skinned, Formaldehyde Free, DI, Guide</t>
  </si>
  <si>
    <t>PM5785</t>
  </si>
  <si>
    <t>Preserved Turtle, 6-8", Plain, Each</t>
  </si>
  <si>
    <t>PM6080</t>
  </si>
  <si>
    <t xml:space="preserve"> </t>
  </si>
  <si>
    <t>Preserved Turtle, 6-8", Double Injected, Each</t>
  </si>
  <si>
    <t>PM6085</t>
  </si>
  <si>
    <t>Animal Survey Set, 7 Specimens</t>
  </si>
  <si>
    <t>PM5200</t>
  </si>
  <si>
    <t>Animal Survey Set, 12 Specimens</t>
  </si>
  <si>
    <t>PM6070</t>
  </si>
  <si>
    <t>Animal Survey Set, 48 Specimens</t>
  </si>
  <si>
    <t>PM6075</t>
  </si>
  <si>
    <t>EL2005</t>
  </si>
  <si>
    <t>♦ Flinn's Exploring Chemistry™, 10-Kit Bundle</t>
  </si>
  <si>
    <t>EL1005</t>
  </si>
  <si>
    <t>OB2181</t>
  </si>
  <si>
    <t>https://www.flinnsci.com/flinn-triple-beam-balance2/ob2181/</t>
  </si>
  <si>
    <t>https://www.flinnsci.com/flinn-electronic-balance-economy-1000-g-x-1-g/ob2179/</t>
  </si>
  <si>
    <t>Magnetic Stirrer, 7" x 7", Flinn</t>
  </si>
  <si>
    <t>Silicon Lab Mat</t>
  </si>
  <si>
    <t>Anti-Static Funnels, Pkg. of 50</t>
  </si>
  <si>
    <t>Anti-Static Weight Boats, Large, Pkg. of 250</t>
  </si>
  <si>
    <t>Anti-Static Weight Boats, Medium, Pkg. of 250</t>
  </si>
  <si>
    <t>Anti-Static Weight Boats, Small, Pkg. of 250</t>
  </si>
  <si>
    <t>♦ Hot Plate, 7" x 7", Digital, Flinn</t>
  </si>
  <si>
    <t>♦ Hot Plate / Magnetic Stirrer, Digital, 7" x 7", Flinn</t>
  </si>
  <si>
    <t>Arduino Nano V3.0 Boards, Package of 3</t>
  </si>
  <si>
    <t>AP9871</t>
  </si>
  <si>
    <t>37-in-1 Sensor Module Kit</t>
  </si>
  <si>
    <t>AP9873</t>
  </si>
  <si>
    <t>♦ POGIL Role Cards</t>
  </si>
  <si>
    <t>Ohaus Navigator Electronic Balance, 210 g x 0.1 g</t>
  </si>
  <si>
    <t>Ohaus Navigator Electronic Balance, 510 g x 0.1 g</t>
  </si>
  <si>
    <t>Ohaus Navigator Electronic Balance, 210 g x 0.01 g</t>
  </si>
  <si>
    <t>Ohaus Navigator Electronic Balance, 2100 g x 0.1 g</t>
  </si>
  <si>
    <t>Ohaus Handheld Electronic Balance, 120 g x 0.1 g</t>
  </si>
  <si>
    <t>Ohaus Handheld Electronic Balance, 320 g x 0.1 g</t>
  </si>
  <si>
    <t>AP9883</t>
  </si>
  <si>
    <t>♦ Flinn Benchtop Water Distiller</t>
  </si>
  <si>
    <t>♦ Flinn Mini Stereoscope</t>
  </si>
  <si>
    <r>
      <t>♦ FlinnPREP</t>
    </r>
    <r>
      <rPr>
        <b/>
        <vertAlign val="superscript"/>
        <sz val="10"/>
        <rFont val="Verdana"/>
        <family val="2"/>
      </rPr>
      <t>®</t>
    </r>
    <r>
      <rPr>
        <b/>
        <sz val="10"/>
        <rFont val="Arial"/>
        <family val="2"/>
      </rPr>
      <t xml:space="preserve"> AP* Biology - Classroom License</t>
    </r>
  </si>
  <si>
    <r>
      <t>♦ Flinn AP</t>
    </r>
    <r>
      <rPr>
        <b/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Biology Inquiry Laboratory Kit Bundle</t>
    </r>
  </si>
  <si>
    <r>
      <t>Environmental &amp; AP</t>
    </r>
    <r>
      <rPr>
        <b/>
        <vertAlign val="superscript"/>
        <sz val="11"/>
        <rFont val="Verdana"/>
        <family val="2"/>
      </rPr>
      <t>®</t>
    </r>
    <r>
      <rPr>
        <b/>
        <sz val="11"/>
        <rFont val="Verdana"/>
        <family val="2"/>
      </rPr>
      <t xml:space="preserve"> Environmental Science Laboratory Kits</t>
    </r>
  </si>
  <si>
    <r>
      <t>AP</t>
    </r>
    <r>
      <rPr>
        <b/>
        <vertAlign val="superscript"/>
        <sz val="11"/>
        <rFont val="Verdana"/>
        <family val="2"/>
      </rPr>
      <t>®</t>
    </r>
    <r>
      <rPr>
        <b/>
        <sz val="11"/>
        <rFont val="Verdana"/>
        <family val="2"/>
      </rPr>
      <t xml:space="preserve"> Biology Kits - Advanced Inquiry Laboratory Kits </t>
    </r>
  </si>
  <si>
    <r>
      <t>♦ Flinn Lab Kits - AP</t>
    </r>
    <r>
      <rPr>
        <b/>
        <vertAlign val="superscript"/>
        <sz val="10"/>
        <rFont val="Verdana"/>
        <family val="2"/>
      </rPr>
      <t>®</t>
    </r>
    <r>
      <rPr>
        <b/>
        <sz val="10"/>
        <rFont val="Arial"/>
        <family val="2"/>
      </rPr>
      <t xml:space="preserve"> Enviro Science - 14-Kit Bundle</t>
    </r>
  </si>
  <si>
    <t>♦ Acetic Acid, Reagent, 2.5 L, PVC</t>
  </si>
  <si>
    <r>
      <t>AP</t>
    </r>
    <r>
      <rPr>
        <b/>
        <vertAlign val="superscript"/>
        <sz val="11"/>
        <rFont val="Verdana"/>
        <family val="2"/>
      </rPr>
      <t>®</t>
    </r>
    <r>
      <rPr>
        <b/>
        <sz val="11"/>
        <rFont val="Verdana"/>
        <family val="2"/>
      </rPr>
      <t xml:space="preserve"> Chemistry Kits - Advanced Inquiry Laboratory Kits</t>
    </r>
  </si>
  <si>
    <r>
      <t>♦ Advanced Inquiry Labs AP</t>
    </r>
    <r>
      <rPr>
        <b/>
        <vertAlign val="superscript"/>
        <sz val="10"/>
        <rFont val="Arial"/>
        <family val="2"/>
      </rPr>
      <t>®</t>
    </r>
    <r>
      <rPr>
        <b/>
        <sz val="10"/>
        <rFont val="Arial"/>
        <family val="2"/>
      </rPr>
      <t xml:space="preserve"> Chem, 16-Kit Bundle</t>
    </r>
  </si>
  <si>
    <r>
      <t>AP</t>
    </r>
    <r>
      <rPr>
        <b/>
        <vertAlign val="superscript"/>
        <sz val="11"/>
        <rFont val="Verdana"/>
        <family val="2"/>
      </rPr>
      <t>®</t>
    </r>
    <r>
      <rPr>
        <b/>
        <sz val="11"/>
        <rFont val="Verdana"/>
        <family val="2"/>
      </rPr>
      <t xml:space="preserve"> Chemistry Lab Curriculum</t>
    </r>
  </si>
  <si>
    <r>
      <t>♦ Lab Manual - Inquiry Labs for AP</t>
    </r>
    <r>
      <rPr>
        <vertAlign val="superscript"/>
        <sz val="10"/>
        <rFont val="Verdana"/>
        <family val="2"/>
      </rPr>
      <t>®</t>
    </r>
    <r>
      <rPr>
        <sz val="10"/>
        <rFont val="Arial"/>
      </rPr>
      <t xml:space="preserve"> Chemistry</t>
    </r>
  </si>
  <si>
    <r>
      <t>AP</t>
    </r>
    <r>
      <rPr>
        <b/>
        <vertAlign val="superscript"/>
        <sz val="11"/>
        <rFont val="Verdana"/>
        <family val="2"/>
      </rPr>
      <t>®</t>
    </r>
    <r>
      <rPr>
        <b/>
        <sz val="11"/>
        <rFont val="Verdana"/>
        <family val="2"/>
      </rPr>
      <t xml:space="preserve"> Physics Kits - Advanced Inquiry Laboratory Kits</t>
    </r>
  </si>
  <si>
    <r>
      <t>♦ Adv. Inquiry Labs for AP</t>
    </r>
    <r>
      <rPr>
        <b/>
        <vertAlign val="superscript"/>
        <sz val="10"/>
        <rFont val="Verdana"/>
        <family val="2"/>
      </rPr>
      <t>®</t>
    </r>
    <r>
      <rPr>
        <b/>
        <sz val="10"/>
        <rFont val="Arial"/>
        <family val="2"/>
      </rPr>
      <t xml:space="preserve"> Physics 1, 16-Kit Bundle</t>
    </r>
  </si>
  <si>
    <r>
      <t>♦ Equipment Set for AP</t>
    </r>
    <r>
      <rPr>
        <vertAlign val="superscript"/>
        <sz val="10"/>
        <rFont val="Verdana"/>
        <family val="2"/>
      </rPr>
      <t xml:space="preserve">® </t>
    </r>
    <r>
      <rPr>
        <sz val="10"/>
        <rFont val="Arial"/>
      </rPr>
      <t>Physics 1 - Advanced Inquiry Labs</t>
    </r>
  </si>
  <si>
    <r>
      <t>♦ Advanced Inquiry Labs for AP</t>
    </r>
    <r>
      <rPr>
        <vertAlign val="superscript"/>
        <sz val="10"/>
        <rFont val="Arial"/>
        <family val="2"/>
      </rPr>
      <t>®</t>
    </r>
    <r>
      <rPr>
        <sz val="10"/>
        <rFont val="Arial"/>
      </rPr>
      <t xml:space="preserve"> Physics 1 Lab Manual</t>
    </r>
  </si>
  <si>
    <t>Speaker for Sonic Flame Tube</t>
  </si>
  <si>
    <t>AP9968</t>
  </si>
  <si>
    <t>Solderless Breadboards, 830 Point PCB, pkg of 3</t>
  </si>
  <si>
    <t>AP9872</t>
  </si>
  <si>
    <r>
      <t>♦ FlinnPREP™ AP</t>
    </r>
    <r>
      <rPr>
        <b/>
        <vertAlign val="superscript"/>
        <sz val="10"/>
        <rFont val="Verdana"/>
        <family val="2"/>
      </rPr>
      <t>®</t>
    </r>
    <r>
      <rPr>
        <b/>
        <sz val="10"/>
        <rFont val="Arial"/>
        <family val="2"/>
      </rPr>
      <t xml:space="preserve"> Chemistry - Classroom License</t>
    </r>
  </si>
  <si>
    <r>
      <t>♦ Book - POGIL™ Activities for AP</t>
    </r>
    <r>
      <rPr>
        <vertAlign val="superscript"/>
        <sz val="10"/>
        <rFont val="Arial"/>
        <family val="2"/>
      </rPr>
      <t>®</t>
    </r>
    <r>
      <rPr>
        <sz val="10"/>
        <rFont val="Arial"/>
      </rPr>
      <t xml:space="preserve"> Chemistry</t>
    </r>
  </si>
  <si>
    <r>
      <t>♦ Laboratory Experiments AP</t>
    </r>
    <r>
      <rPr>
        <vertAlign val="superscript"/>
        <sz val="10"/>
        <rFont val="Arial"/>
        <family val="2"/>
      </rPr>
      <t>®</t>
    </r>
    <r>
      <rPr>
        <sz val="10"/>
        <rFont val="Arial"/>
      </rPr>
      <t xml:space="preserve"> Chem, Guided-Inquiry - SE</t>
    </r>
  </si>
  <si>
    <r>
      <t>♦ Laboratory Experiments AP</t>
    </r>
    <r>
      <rPr>
        <vertAlign val="superscript"/>
        <sz val="10"/>
        <rFont val="Arial"/>
        <family val="2"/>
      </rPr>
      <t>®</t>
    </r>
    <r>
      <rPr>
        <sz val="10"/>
        <rFont val="Arial"/>
      </rPr>
      <t xml:space="preserve"> Chem, Guided-Inquiry - TE</t>
    </r>
  </si>
  <si>
    <r>
      <t>AP</t>
    </r>
    <r>
      <rPr>
        <vertAlign val="superscript"/>
        <sz val="10"/>
        <rFont val="Arial"/>
        <family val="2"/>
      </rPr>
      <t>®</t>
    </r>
    <r>
      <rPr>
        <sz val="10"/>
        <rFont val="Arial"/>
      </rPr>
      <t xml:space="preserve"> Biology Daily Lesson Plans CD</t>
    </r>
  </si>
  <si>
    <r>
      <t>AP</t>
    </r>
    <r>
      <rPr>
        <vertAlign val="superscript"/>
        <sz val="10"/>
        <rFont val="Arial"/>
        <family val="2"/>
      </rPr>
      <t>®</t>
    </r>
    <r>
      <rPr>
        <sz val="10"/>
        <rFont val="Arial"/>
      </rPr>
      <t xml:space="preserve"> Biology CliffsNotes®, 4th Edition</t>
    </r>
  </si>
  <si>
    <r>
      <t>AP</t>
    </r>
    <r>
      <rPr>
        <vertAlign val="superscript"/>
        <sz val="10"/>
        <rFont val="Arial"/>
        <family val="2"/>
      </rPr>
      <t>®</t>
    </r>
    <r>
      <rPr>
        <sz val="10"/>
        <rFont val="Arial"/>
      </rPr>
      <t>Biology Test Prep Book</t>
    </r>
  </si>
  <si>
    <r>
      <t>♦ POGIL™ Activities for AP</t>
    </r>
    <r>
      <rPr>
        <vertAlign val="superscript"/>
        <sz val="10"/>
        <rFont val="Arial"/>
        <family val="2"/>
      </rPr>
      <t xml:space="preserve">® </t>
    </r>
    <r>
      <rPr>
        <sz val="10"/>
        <rFont val="Arial"/>
      </rPr>
      <t>Biology</t>
    </r>
  </si>
  <si>
    <t>OB1030</t>
  </si>
  <si>
    <t>OB1035</t>
  </si>
  <si>
    <t>AP1061</t>
  </si>
  <si>
    <t>A0001</t>
  </si>
  <si>
    <t>A0003</t>
  </si>
  <si>
    <t>A0004</t>
  </si>
  <si>
    <t>A0006</t>
  </si>
  <si>
    <t>A0008</t>
  </si>
  <si>
    <t>A0011</t>
  </si>
  <si>
    <t>A0012</t>
  </si>
  <si>
    <t>A0014</t>
  </si>
  <si>
    <t>A0015</t>
  </si>
  <si>
    <t>A0017</t>
  </si>
  <si>
    <t>A0018</t>
  </si>
  <si>
    <t>A0021</t>
  </si>
  <si>
    <t>AP1063</t>
  </si>
  <si>
    <t>AP1065</t>
  </si>
  <si>
    <t>AP1066</t>
  </si>
  <si>
    <t>AP1067</t>
  </si>
  <si>
    <t>AP1068</t>
  </si>
  <si>
    <t>A0022</t>
  </si>
  <si>
    <t>A0083</t>
  </si>
  <si>
    <t>A0025</t>
  </si>
  <si>
    <t>A0026</t>
  </si>
  <si>
    <t>A0096</t>
  </si>
  <si>
    <t>A0028</t>
  </si>
  <si>
    <t>A0029</t>
  </si>
  <si>
    <t>A0030</t>
  </si>
  <si>
    <t>A0031</t>
  </si>
  <si>
    <t>A0032</t>
  </si>
  <si>
    <t>A0033</t>
  </si>
  <si>
    <t>A0035</t>
  </si>
  <si>
    <t>A0097</t>
  </si>
  <si>
    <t>A0036</t>
  </si>
  <si>
    <t>A0037</t>
  </si>
  <si>
    <t>A0039</t>
  </si>
  <si>
    <t>A0040</t>
  </si>
  <si>
    <t>A0098</t>
  </si>
  <si>
    <t>A0043</t>
  </si>
  <si>
    <t>A0108</t>
  </si>
  <si>
    <t>A0044</t>
  </si>
  <si>
    <t>A0046</t>
  </si>
  <si>
    <t>A0047</t>
  </si>
  <si>
    <t>A0048</t>
  </si>
  <si>
    <t>A0049</t>
  </si>
  <si>
    <t>A0051</t>
  </si>
  <si>
    <t>A0110</t>
  </si>
  <si>
    <t>A0117</t>
  </si>
  <si>
    <t>A0054</t>
  </si>
  <si>
    <t>A0057</t>
  </si>
  <si>
    <t>A0058</t>
  </si>
  <si>
    <t>A0059</t>
  </si>
  <si>
    <t>A0133</t>
  </si>
  <si>
    <t>A0136</t>
  </si>
  <si>
    <t>A0060</t>
  </si>
  <si>
    <t>A0061</t>
  </si>
  <si>
    <t>A0139</t>
  </si>
  <si>
    <t>A0062</t>
  </si>
  <si>
    <t>A0063</t>
  </si>
  <si>
    <t>A0064</t>
  </si>
  <si>
    <t>A0065</t>
  </si>
  <si>
    <t>A0066</t>
  </si>
  <si>
    <t>A0148</t>
  </si>
  <si>
    <t>A0067</t>
  </si>
  <si>
    <t>A0155</t>
  </si>
  <si>
    <t>A0156</t>
  </si>
  <si>
    <t>A0071</t>
  </si>
  <si>
    <t>A0158</t>
  </si>
  <si>
    <t>A0074</t>
  </si>
  <si>
    <t>A0075</t>
  </si>
  <si>
    <t>A0159</t>
  </si>
  <si>
    <t>A0160</t>
  </si>
  <si>
    <t>A0161</t>
  </si>
  <si>
    <t>A0162</t>
  </si>
  <si>
    <t>A0077</t>
  </si>
  <si>
    <t>A0163</t>
  </si>
  <si>
    <t>A0078</t>
  </si>
  <si>
    <t>A0164</t>
  </si>
  <si>
    <t>A0079</t>
  </si>
  <si>
    <t>A0081</t>
  </si>
  <si>
    <t>A0166</t>
  </si>
  <si>
    <t>A0095</t>
  </si>
  <si>
    <t>A0186</t>
  </si>
  <si>
    <t>A0168</t>
  </si>
  <si>
    <t>A0187</t>
  </si>
  <si>
    <t>A0169</t>
  </si>
  <si>
    <t>A0177</t>
  </si>
  <si>
    <t>A0192</t>
  </si>
  <si>
    <t>A0193</t>
  </si>
  <si>
    <t>A0194</t>
  </si>
  <si>
    <t>A0180</t>
  </si>
  <si>
    <t>A0181</t>
  </si>
  <si>
    <t>A0197</t>
  </si>
  <si>
    <t>A0182</t>
  </si>
  <si>
    <t>A0185</t>
  </si>
  <si>
    <t>AP320</t>
  </si>
  <si>
    <t>A0205</t>
  </si>
  <si>
    <t>A0206</t>
  </si>
  <si>
    <t>A0256</t>
  </si>
  <si>
    <t>AP310</t>
  </si>
  <si>
    <t>A0213</t>
  </si>
  <si>
    <t>B0048</t>
  </si>
  <si>
    <t>A0216</t>
  </si>
  <si>
    <t>B0050</t>
  </si>
  <si>
    <t>B0055</t>
  </si>
  <si>
    <t>B0056</t>
  </si>
  <si>
    <t>A0223</t>
  </si>
  <si>
    <t>B0058</t>
  </si>
  <si>
    <t>A0225</t>
  </si>
  <si>
    <t>B0059</t>
  </si>
  <si>
    <t>A0226</t>
  </si>
  <si>
    <t>B0061</t>
  </si>
  <si>
    <t>A0228</t>
  </si>
  <si>
    <t>B0062</t>
  </si>
  <si>
    <t>A0230</t>
  </si>
  <si>
    <t>B0064</t>
  </si>
  <si>
    <t>A0232</t>
  </si>
  <si>
    <t>B0065</t>
  </si>
  <si>
    <t>B0069</t>
  </si>
  <si>
    <t>A0241</t>
  </si>
  <si>
    <t>B0073</t>
  </si>
  <si>
    <t>B0081</t>
  </si>
  <si>
    <t>A0246</t>
  </si>
  <si>
    <t>B0095</t>
  </si>
  <si>
    <t>A0250</t>
  </si>
  <si>
    <t>B0124</t>
  </si>
  <si>
    <t>B0125</t>
  </si>
  <si>
    <t>B0129</t>
  </si>
  <si>
    <t>B0139</t>
  </si>
  <si>
    <t>B0132</t>
  </si>
  <si>
    <t>B0142</t>
  </si>
  <si>
    <t>B0133</t>
  </si>
  <si>
    <t>B0143</t>
  </si>
  <si>
    <t>B0144</t>
  </si>
  <si>
    <t>B0146</t>
  </si>
  <si>
    <t>B0147</t>
  </si>
  <si>
    <t>B0137</t>
  </si>
  <si>
    <t>B0138</t>
  </si>
  <si>
    <t>B0148</t>
  </si>
  <si>
    <t>B0149</t>
  </si>
  <si>
    <t>B0151</t>
  </si>
  <si>
    <t>A0258</t>
  </si>
  <si>
    <t>B0155</t>
  </si>
  <si>
    <t>B0158</t>
  </si>
  <si>
    <t>B0160</t>
  </si>
  <si>
    <t>A0262</t>
  </si>
  <si>
    <t>A0263</t>
  </si>
  <si>
    <t>B0164</t>
  </si>
  <si>
    <t>A0265</t>
  </si>
  <si>
    <t>B0167</t>
  </si>
  <si>
    <t>A0266</t>
  </si>
  <si>
    <t>A0267</t>
  </si>
  <si>
    <t>B0170</t>
  </si>
  <si>
    <t>B0171</t>
  </si>
  <si>
    <t>A0268</t>
  </si>
  <si>
    <t>B0172</t>
  </si>
  <si>
    <t>B0173</t>
  </si>
  <si>
    <t>B0174</t>
  </si>
  <si>
    <t>A0269</t>
  </si>
  <si>
    <t>B0177</t>
  </si>
  <si>
    <t>B0179</t>
  </si>
  <si>
    <t>B0180</t>
  </si>
  <si>
    <t>B0182</t>
  </si>
  <si>
    <t>B0183</t>
  </si>
  <si>
    <t>B0185</t>
  </si>
  <si>
    <t>B0002</t>
  </si>
  <si>
    <t>B0004</t>
  </si>
  <si>
    <t>B0188</t>
  </si>
  <si>
    <t>B0005</t>
  </si>
  <si>
    <t>B0006</t>
  </si>
  <si>
    <t>B0191</t>
  </si>
  <si>
    <t>B0007</t>
  </si>
  <si>
    <t>B0192</t>
  </si>
  <si>
    <t>B0009</t>
  </si>
  <si>
    <t>B0010</t>
  </si>
  <si>
    <t>B0011</t>
  </si>
  <si>
    <t>B0195</t>
  </si>
  <si>
    <t>B0196</t>
  </si>
  <si>
    <t>B0197</t>
  </si>
  <si>
    <t>B0013</t>
  </si>
  <si>
    <t>B0014</t>
  </si>
  <si>
    <t>B0199</t>
  </si>
  <si>
    <t>B0016</t>
  </si>
  <si>
    <t>B0201</t>
  </si>
  <si>
    <t>B0017</t>
  </si>
  <si>
    <t>C0001</t>
  </si>
  <si>
    <t>C0003</t>
  </si>
  <si>
    <t>C0007</t>
  </si>
  <si>
    <t>B0018</t>
  </si>
  <si>
    <t>B0020</t>
  </si>
  <si>
    <t>C0009</t>
  </si>
  <si>
    <t>C0010</t>
  </si>
  <si>
    <t>B0022</t>
  </si>
  <si>
    <t>B0023</t>
  </si>
  <si>
    <t>B0025</t>
  </si>
  <si>
    <t>C0013</t>
  </si>
  <si>
    <t>B0027</t>
  </si>
  <si>
    <t>C0014</t>
  </si>
  <si>
    <t>B0032</t>
  </si>
  <si>
    <t>B0033</t>
  </si>
  <si>
    <t>B0034</t>
  </si>
  <si>
    <t>C0016</t>
  </si>
  <si>
    <t>B0035</t>
  </si>
  <si>
    <t>B0037</t>
  </si>
  <si>
    <t>B0038</t>
  </si>
  <si>
    <t>B0045</t>
  </si>
  <si>
    <t>C0017</t>
  </si>
  <si>
    <t>B0046</t>
  </si>
  <si>
    <t>C0019</t>
  </si>
  <si>
    <t>C0020</t>
  </si>
  <si>
    <t>C0021</t>
  </si>
  <si>
    <t>C0096</t>
  </si>
  <si>
    <t>C0022</t>
  </si>
  <si>
    <t>C0023</t>
  </si>
  <si>
    <t>C0098</t>
  </si>
  <si>
    <t>C0025</t>
  </si>
  <si>
    <t>C0026</t>
  </si>
  <si>
    <t>C0100</t>
  </si>
  <si>
    <t>C0027</t>
  </si>
  <si>
    <t>C0101</t>
  </si>
  <si>
    <t>C0028</t>
  </si>
  <si>
    <t>C0102</t>
  </si>
  <si>
    <t>C0029</t>
  </si>
  <si>
    <t>C0103</t>
  </si>
  <si>
    <t>C0031</t>
  </si>
  <si>
    <t>C0104</t>
  </si>
  <si>
    <t>C0032</t>
  </si>
  <si>
    <t>C0033</t>
  </si>
  <si>
    <t>C0106</t>
  </si>
  <si>
    <t>C0107</t>
  </si>
  <si>
    <t>C0108</t>
  </si>
  <si>
    <t>C0039</t>
  </si>
  <si>
    <t>C0110</t>
  </si>
  <si>
    <t>C0111</t>
  </si>
  <si>
    <t>C0048</t>
  </si>
  <si>
    <t>C0112</t>
  </si>
  <si>
    <t>C0050</t>
  </si>
  <si>
    <t>C0056</t>
  </si>
  <si>
    <t>C0114</t>
  </si>
  <si>
    <t>C0058</t>
  </si>
  <si>
    <t>C0117</t>
  </si>
  <si>
    <t>C0060</t>
  </si>
  <si>
    <t>C0120</t>
  </si>
  <si>
    <t>C0061</t>
  </si>
  <si>
    <t>C0063</t>
  </si>
  <si>
    <t>C0124</t>
  </si>
  <si>
    <t>C0066</t>
  </si>
  <si>
    <t>C0125</t>
  </si>
  <si>
    <t>C0067</t>
  </si>
  <si>
    <t>C0068</t>
  </si>
  <si>
    <t>C0127</t>
  </si>
  <si>
    <t>C0070</t>
  </si>
  <si>
    <t>C0071</t>
  </si>
  <si>
    <t>C0072</t>
  </si>
  <si>
    <t>C0073</t>
  </si>
  <si>
    <t>C0074</t>
  </si>
  <si>
    <t>C0129</t>
  </si>
  <si>
    <t>C0130</t>
  </si>
  <si>
    <t>C0079</t>
  </si>
  <si>
    <t>C0131</t>
  </si>
  <si>
    <t>C0081</t>
  </si>
  <si>
    <t>C0082</t>
  </si>
  <si>
    <t>C0083</t>
  </si>
  <si>
    <t>C0086</t>
  </si>
  <si>
    <t>C0087</t>
  </si>
  <si>
    <t>C0133</t>
  </si>
  <si>
    <t>C0088</t>
  </si>
  <si>
    <t>C0089</t>
  </si>
  <si>
    <t>C0092</t>
  </si>
  <si>
    <t>C0134</t>
  </si>
  <si>
    <t>C0093</t>
  </si>
  <si>
    <t>C0135</t>
  </si>
  <si>
    <t>C0094</t>
  </si>
  <si>
    <t>C0136</t>
  </si>
  <si>
    <t>C0137</t>
  </si>
  <si>
    <t>C0138</t>
  </si>
  <si>
    <t>C0141</t>
  </si>
  <si>
    <t>C0152</t>
  </si>
  <si>
    <t>C0155</t>
  </si>
  <si>
    <t>C0156</t>
  </si>
  <si>
    <t>C0188</t>
  </si>
  <si>
    <t>C0190</t>
  </si>
  <si>
    <t>C0158</t>
  </si>
  <si>
    <t>C0161</t>
  </si>
  <si>
    <t>C0162</t>
  </si>
  <si>
    <t>C0192</t>
  </si>
  <si>
    <t>C0193</t>
  </si>
  <si>
    <t>C0167</t>
  </si>
  <si>
    <t>C0194</t>
  </si>
  <si>
    <t>C0196</t>
  </si>
  <si>
    <t>C0197</t>
  </si>
  <si>
    <t>C0198</t>
  </si>
  <si>
    <t>C0200</t>
  </si>
  <si>
    <t>C0201</t>
  </si>
  <si>
    <t>C0202</t>
  </si>
  <si>
    <t>C0252</t>
  </si>
  <si>
    <t>C0203</t>
  </si>
  <si>
    <t>C0253</t>
  </si>
  <si>
    <t>C0205</t>
  </si>
  <si>
    <t>C0254</t>
  </si>
  <si>
    <t>C0206</t>
  </si>
  <si>
    <t>C0207</t>
  </si>
  <si>
    <t>C0259</t>
  </si>
  <si>
    <t>C0209</t>
  </si>
  <si>
    <t>C0210</t>
  </si>
  <si>
    <t>C0262</t>
  </si>
  <si>
    <t>C0211</t>
  </si>
  <si>
    <t>C0263</t>
  </si>
  <si>
    <t>C0264</t>
  </si>
  <si>
    <t>C0212</t>
  </si>
  <si>
    <t>C0213</t>
  </si>
  <si>
    <t>C0215</t>
  </si>
  <si>
    <t>C0216</t>
  </si>
  <si>
    <t>C0217</t>
  </si>
  <si>
    <t>C0218</t>
  </si>
  <si>
    <t>C0266</t>
  </si>
  <si>
    <t>S0090</t>
  </si>
  <si>
    <t>C0220</t>
  </si>
  <si>
    <t>C0269</t>
  </si>
  <si>
    <t>C0272</t>
  </si>
  <si>
    <t>C0275</t>
  </si>
  <si>
    <t>C0223</t>
  </si>
  <si>
    <t>C0276</t>
  </si>
  <si>
    <t>C0224</t>
  </si>
  <si>
    <t>C0277</t>
  </si>
  <si>
    <t>C0225</t>
  </si>
  <si>
    <t>C0228</t>
  </si>
  <si>
    <t>C0281</t>
  </si>
  <si>
    <t>C0282</t>
  </si>
  <si>
    <t>C0229</t>
  </si>
  <si>
    <t>C0230</t>
  </si>
  <si>
    <t>C0283</t>
  </si>
  <si>
    <t>C0284</t>
  </si>
  <si>
    <t>C0231</t>
  </si>
  <si>
    <t>C0233</t>
  </si>
  <si>
    <t>C0234</t>
  </si>
  <si>
    <t>C0235</t>
  </si>
  <si>
    <t>C0236</t>
  </si>
  <si>
    <t>C0242</t>
  </si>
  <si>
    <t>C0243</t>
  </si>
  <si>
    <t>C0244</t>
  </si>
  <si>
    <t>E0014</t>
  </si>
  <si>
    <t>C0245</t>
  </si>
  <si>
    <t>C0247</t>
  </si>
  <si>
    <t>E0015</t>
  </si>
  <si>
    <t>C0249</t>
  </si>
  <si>
    <t>C0250</t>
  </si>
  <si>
    <t>E0017</t>
  </si>
  <si>
    <t>E0019</t>
  </si>
  <si>
    <t>E0024</t>
  </si>
  <si>
    <t>D0001</t>
  </si>
  <si>
    <t>E0025</t>
  </si>
  <si>
    <t>E0026</t>
  </si>
  <si>
    <t>E0030</t>
  </si>
  <si>
    <t>F0052</t>
  </si>
  <si>
    <t>E0031</t>
  </si>
  <si>
    <t>F0053</t>
  </si>
  <si>
    <t>E0040</t>
  </si>
  <si>
    <t>F0055</t>
  </si>
  <si>
    <t>F0056</t>
  </si>
  <si>
    <t>E0042</t>
  </si>
  <si>
    <t>E0048</t>
  </si>
  <si>
    <t>F0058</t>
  </si>
  <si>
    <t>E0053</t>
  </si>
  <si>
    <t>F0001</t>
  </si>
  <si>
    <t>F0002</t>
  </si>
  <si>
    <t>F0062</t>
  </si>
  <si>
    <t>F0003</t>
  </si>
  <si>
    <t>F0004</t>
  </si>
  <si>
    <t>F0006</t>
  </si>
  <si>
    <t>D0005</t>
  </si>
  <si>
    <t>F0067</t>
  </si>
  <si>
    <t>F0008</t>
  </si>
  <si>
    <t>D0006</t>
  </si>
  <si>
    <t>G0003</t>
  </si>
  <si>
    <t>G0008</t>
  </si>
  <si>
    <t>F0012</t>
  </si>
  <si>
    <t>F0013</t>
  </si>
  <si>
    <t>D0007</t>
  </si>
  <si>
    <t>F0014</t>
  </si>
  <si>
    <t>G0012</t>
  </si>
  <si>
    <t>F0015</t>
  </si>
  <si>
    <t>D0008</t>
  </si>
  <si>
    <t>F0016</t>
  </si>
  <si>
    <t>F0017</t>
  </si>
  <si>
    <t>F0018</t>
  </si>
  <si>
    <t>F0019</t>
  </si>
  <si>
    <t>D0009</t>
  </si>
  <si>
    <t>F0020</t>
  </si>
  <si>
    <t>G0034</t>
  </si>
  <si>
    <t>G0035</t>
  </si>
  <si>
    <t>G0036</t>
  </si>
  <si>
    <t>D0010</t>
  </si>
  <si>
    <t>C0341</t>
  </si>
  <si>
    <t>F0021</t>
  </si>
  <si>
    <t>F0023</t>
  </si>
  <si>
    <t>D0015</t>
  </si>
  <si>
    <t>F0026</t>
  </si>
  <si>
    <t>F0027</t>
  </si>
  <si>
    <t>F0031</t>
  </si>
  <si>
    <t>D0017</t>
  </si>
  <si>
    <t>F0032</t>
  </si>
  <si>
    <t>F0035</t>
  </si>
  <si>
    <t>F0041</t>
  </si>
  <si>
    <t>F0042</t>
  </si>
  <si>
    <t>D0018</t>
  </si>
  <si>
    <t>F0043</t>
  </si>
  <si>
    <t>F0044</t>
  </si>
  <si>
    <t>C0189</t>
  </si>
  <si>
    <t>F0045</t>
  </si>
  <si>
    <t>F0046</t>
  </si>
  <si>
    <t>AP1186</t>
  </si>
  <si>
    <t>D0026</t>
  </si>
  <si>
    <t>AP1253</t>
  </si>
  <si>
    <t>F0048</t>
  </si>
  <si>
    <t>D0027</t>
  </si>
  <si>
    <t>F0049</t>
  </si>
  <si>
    <t>AP1811</t>
  </si>
  <si>
    <t>F0050</t>
  </si>
  <si>
    <t>D0028</t>
  </si>
  <si>
    <t>C0344</t>
  </si>
  <si>
    <t>AP1252</t>
  </si>
  <si>
    <t>C0345</t>
  </si>
  <si>
    <t>C0346</t>
  </si>
  <si>
    <t>AP375</t>
  </si>
  <si>
    <t>D0033</t>
  </si>
  <si>
    <t>C0348</t>
  </si>
  <si>
    <t>C0349</t>
  </si>
  <si>
    <t>C0350</t>
  </si>
  <si>
    <t>D0034</t>
  </si>
  <si>
    <t>AP1254</t>
  </si>
  <si>
    <t>C0351</t>
  </si>
  <si>
    <t>D0035</t>
  </si>
  <si>
    <t>AP335</t>
  </si>
  <si>
    <t>C0354</t>
  </si>
  <si>
    <t>AP350</t>
  </si>
  <si>
    <t>AP358</t>
  </si>
  <si>
    <t>AP147</t>
  </si>
  <si>
    <t>D0040</t>
  </si>
  <si>
    <t>AP148</t>
  </si>
  <si>
    <t>C0367</t>
  </si>
  <si>
    <t>AP150</t>
  </si>
  <si>
    <t>AP170</t>
  </si>
  <si>
    <t>C0369</t>
  </si>
  <si>
    <t>C0370</t>
  </si>
  <si>
    <t>D0048</t>
  </si>
  <si>
    <t>B0102</t>
  </si>
  <si>
    <t>AP325</t>
  </si>
  <si>
    <t>AP333</t>
  </si>
  <si>
    <t>D0049</t>
  </si>
  <si>
    <t>D0050</t>
  </si>
  <si>
    <t>AP334</t>
  </si>
  <si>
    <t>D0051</t>
  </si>
  <si>
    <t>D0052</t>
  </si>
  <si>
    <t>AP390</t>
  </si>
  <si>
    <t>G0037</t>
  </si>
  <si>
    <t>A0211</t>
  </si>
  <si>
    <t>E0001</t>
  </si>
  <si>
    <t>G0039</t>
  </si>
  <si>
    <t>G0040</t>
  </si>
  <si>
    <t>G0042</t>
  </si>
  <si>
    <t>E0003</t>
  </si>
  <si>
    <t>G0043</t>
  </si>
  <si>
    <t>H0001</t>
  </si>
  <si>
    <t>E0006</t>
  </si>
  <si>
    <t>H0011</t>
  </si>
  <si>
    <t>E0007</t>
  </si>
  <si>
    <t>E0011</t>
  </si>
  <si>
    <t>E0012</t>
  </si>
  <si>
    <t>AP1088</t>
  </si>
  <si>
    <t>K0001</t>
  </si>
  <si>
    <t>H0020</t>
  </si>
  <si>
    <t>H0029</t>
  </si>
  <si>
    <t>K0002</t>
  </si>
  <si>
    <t>H0030</t>
  </si>
  <si>
    <t>H0031</t>
  </si>
  <si>
    <t>H0032</t>
  </si>
  <si>
    <t>H0034</t>
  </si>
  <si>
    <t>Q0003</t>
  </si>
  <si>
    <t>L0069</t>
  </si>
  <si>
    <t>Q0004</t>
  </si>
  <si>
    <t>H0036</t>
  </si>
  <si>
    <t>L0071</t>
  </si>
  <si>
    <t>Q0005</t>
  </si>
  <si>
    <t>K0005</t>
  </si>
  <si>
    <t>Q0006</t>
  </si>
  <si>
    <t>L0072</t>
  </si>
  <si>
    <t>Q0007</t>
  </si>
  <si>
    <t>H0038</t>
  </si>
  <si>
    <t>L0073</t>
  </si>
  <si>
    <t>S0169</t>
  </si>
  <si>
    <t>S0092</t>
  </si>
  <si>
    <t>L0074</t>
  </si>
  <si>
    <t>L0001</t>
  </si>
  <si>
    <t>S0091</t>
  </si>
  <si>
    <t>H0039</t>
  </si>
  <si>
    <t>S0172</t>
  </si>
  <si>
    <t>L0003</t>
  </si>
  <si>
    <t>S0104</t>
  </si>
  <si>
    <t>L0004</t>
  </si>
  <si>
    <t>H0040</t>
  </si>
  <si>
    <t>L0076</t>
  </si>
  <si>
    <t>L0005</t>
  </si>
  <si>
    <t>S0103</t>
  </si>
  <si>
    <t>L0077</t>
  </si>
  <si>
    <t>H0041</t>
  </si>
  <si>
    <t>S0095</t>
  </si>
  <si>
    <t>H0042</t>
  </si>
  <si>
    <t>S0101</t>
  </si>
  <si>
    <t>S0100</t>
  </si>
  <si>
    <t>S0098</t>
  </si>
  <si>
    <t>S0097</t>
  </si>
  <si>
    <t>S0094</t>
  </si>
  <si>
    <t>L0009</t>
  </si>
  <si>
    <t>AP1090</t>
  </si>
  <si>
    <t>L0010</t>
  </si>
  <si>
    <t>L0011</t>
  </si>
  <si>
    <t>H0046</t>
  </si>
  <si>
    <t>L0013</t>
  </si>
  <si>
    <t>L0014</t>
  </si>
  <si>
    <t>H0047</t>
  </si>
  <si>
    <t>L0016</t>
  </si>
  <si>
    <t>L0019</t>
  </si>
  <si>
    <t>L0020</t>
  </si>
  <si>
    <t>L0021</t>
  </si>
  <si>
    <t>L0022</t>
  </si>
  <si>
    <t>H0051</t>
  </si>
  <si>
    <t>L0023</t>
  </si>
  <si>
    <t>AP1005</t>
  </si>
  <si>
    <t>L0025</t>
  </si>
  <si>
    <t>H0052</t>
  </si>
  <si>
    <t>L0026</t>
  </si>
  <si>
    <t>L0027</t>
  </si>
  <si>
    <t>I0006</t>
  </si>
  <si>
    <t>L0028</t>
  </si>
  <si>
    <t>AP1006</t>
  </si>
  <si>
    <t>AP1095</t>
  </si>
  <si>
    <t>AP1007</t>
  </si>
  <si>
    <t>L0031</t>
  </si>
  <si>
    <t>I0008</t>
  </si>
  <si>
    <t>L0033</t>
  </si>
  <si>
    <t>L0034</t>
  </si>
  <si>
    <t>L0036</t>
  </si>
  <si>
    <t>I0009</t>
  </si>
  <si>
    <t>L0037</t>
  </si>
  <si>
    <t>L0038</t>
  </si>
  <si>
    <t>AP1009</t>
  </si>
  <si>
    <t>L0040</t>
  </si>
  <si>
    <t>L0044</t>
  </si>
  <si>
    <t>L0047</t>
  </si>
  <si>
    <t>I0012</t>
  </si>
  <si>
    <t>L0050</t>
  </si>
  <si>
    <t>AP1011</t>
  </si>
  <si>
    <t>L0051</t>
  </si>
  <si>
    <t>L0052</t>
  </si>
  <si>
    <t>L0053</t>
  </si>
  <si>
    <t>AP1012</t>
  </si>
  <si>
    <t>I0014</t>
  </si>
  <si>
    <t>I0015</t>
  </si>
  <si>
    <t>L0056</t>
  </si>
  <si>
    <t>L0057</t>
  </si>
  <si>
    <t>L0059</t>
  </si>
  <si>
    <t>AP1134</t>
  </si>
  <si>
    <t>L0060</t>
  </si>
  <si>
    <t>AP1016</t>
  </si>
  <si>
    <t>I0017</t>
  </si>
  <si>
    <t>L0061</t>
  </si>
  <si>
    <t>I0018</t>
  </si>
  <si>
    <t>AP1018</t>
  </si>
  <si>
    <t>L0062</t>
  </si>
  <si>
    <t>AP1230</t>
  </si>
  <si>
    <t>L0063</t>
  </si>
  <si>
    <t>L0066</t>
  </si>
  <si>
    <t>L0067</t>
  </si>
  <si>
    <t>L0068</t>
  </si>
  <si>
    <t>AP1020</t>
  </si>
  <si>
    <t>I0022</t>
  </si>
  <si>
    <t>AP1021</t>
  </si>
  <si>
    <t>I0023</t>
  </si>
  <si>
    <t>L0084</t>
  </si>
  <si>
    <t>I0027</t>
  </si>
  <si>
    <t>L0086</t>
  </si>
  <si>
    <t>L0087</t>
  </si>
  <si>
    <t>AP1231</t>
  </si>
  <si>
    <t>L0088</t>
  </si>
  <si>
    <t>I0031</t>
  </si>
  <si>
    <t>L0089</t>
  </si>
  <si>
    <t>AP1022</t>
  </si>
  <si>
    <t>L0090</t>
  </si>
  <si>
    <t>I0033</t>
  </si>
  <si>
    <t>SE5010</t>
  </si>
  <si>
    <t>L0094</t>
  </si>
  <si>
    <t>I0035</t>
  </si>
  <si>
    <t>L0095</t>
  </si>
  <si>
    <t>AP1023</t>
  </si>
  <si>
    <t>AP1232</t>
  </si>
  <si>
    <t>L0096</t>
  </si>
  <si>
    <t>L0097</t>
  </si>
  <si>
    <t>I0036</t>
  </si>
  <si>
    <t>I0037</t>
  </si>
  <si>
    <t>M0006</t>
  </si>
  <si>
    <t>AP1028</t>
  </si>
  <si>
    <t>I0038</t>
  </si>
  <si>
    <t>AP1110</t>
  </si>
  <si>
    <t>M0009</t>
  </si>
  <si>
    <t>AP1142</t>
  </si>
  <si>
    <t>M0010</t>
  </si>
  <si>
    <t>M0011</t>
  </si>
  <si>
    <t>M0013</t>
  </si>
  <si>
    <t>AP1233</t>
  </si>
  <si>
    <t>M0014</t>
  </si>
  <si>
    <t>M0016</t>
  </si>
  <si>
    <t>AP1144</t>
  </si>
  <si>
    <t>M0017</t>
  </si>
  <si>
    <t>AP1111</t>
  </si>
  <si>
    <t>I0043</t>
  </si>
  <si>
    <t>M0019</t>
  </si>
  <si>
    <t>SE5011</t>
  </si>
  <si>
    <t>AP1234</t>
  </si>
  <si>
    <t>I0047</t>
  </si>
  <si>
    <t>M0021</t>
  </si>
  <si>
    <t>I0048</t>
  </si>
  <si>
    <t>M0022</t>
  </si>
  <si>
    <t>AP1033</t>
  </si>
  <si>
    <t>M0023</t>
  </si>
  <si>
    <t>M0024</t>
  </si>
  <si>
    <t>M0025</t>
  </si>
  <si>
    <t>OB2008</t>
  </si>
  <si>
    <t>M0026</t>
  </si>
  <si>
    <t>M0027</t>
  </si>
  <si>
    <t>M0028</t>
  </si>
  <si>
    <t>AP1150</t>
  </si>
  <si>
    <t>AP1114</t>
  </si>
  <si>
    <t>M0029</t>
  </si>
  <si>
    <t>M0030</t>
  </si>
  <si>
    <t>M0031</t>
  </si>
  <si>
    <t>AP1235</t>
  </si>
  <si>
    <t>AP1038</t>
  </si>
  <si>
    <t>AP1115</t>
  </si>
  <si>
    <t>M0033</t>
  </si>
  <si>
    <t>AP1247</t>
  </si>
  <si>
    <t>AP1117</t>
  </si>
  <si>
    <t>M0121</t>
  </si>
  <si>
    <t>M0123</t>
  </si>
  <si>
    <t>AP1118</t>
  </si>
  <si>
    <t>M0124</t>
  </si>
  <si>
    <t>AP1236</t>
  </si>
  <si>
    <t>AP1120</t>
  </si>
  <si>
    <t>AP1121</t>
  </si>
  <si>
    <t>M0126</t>
  </si>
  <si>
    <t>AP1161</t>
  </si>
  <si>
    <t>AP1162</t>
  </si>
  <si>
    <t>M0130</t>
  </si>
  <si>
    <t>AP1316</t>
  </si>
  <si>
    <t>AP1163</t>
  </si>
  <si>
    <t>AP1123</t>
  </si>
  <si>
    <t>AP1317</t>
  </si>
  <si>
    <t>M0056</t>
  </si>
  <si>
    <t>AP1164</t>
  </si>
  <si>
    <t>AP1165</t>
  </si>
  <si>
    <t>M0057</t>
  </si>
  <si>
    <t>M0139</t>
  </si>
  <si>
    <t>AP1318</t>
  </si>
  <si>
    <t>AP1166</t>
  </si>
  <si>
    <t>AP1319</t>
  </si>
  <si>
    <t>M0144</t>
  </si>
  <si>
    <t>M0145</t>
  </si>
  <si>
    <t>AP1240</t>
  </si>
  <si>
    <t>M0146</t>
  </si>
  <si>
    <t>M0060</t>
  </si>
  <si>
    <t>M0012</t>
  </si>
  <si>
    <t>M0147</t>
  </si>
  <si>
    <t>AP1129</t>
  </si>
  <si>
    <t>M0062</t>
  </si>
  <si>
    <t>AP1241</t>
  </si>
  <si>
    <t>AP1322</t>
  </si>
  <si>
    <t>M0065</t>
  </si>
  <si>
    <t>AP1131</t>
  </si>
  <si>
    <t>AP1242</t>
  </si>
  <si>
    <t>AP1132</t>
  </si>
  <si>
    <t>M0068</t>
  </si>
  <si>
    <t>AP1243</t>
  </si>
  <si>
    <t>M0155</t>
  </si>
  <si>
    <t>AP1244</t>
  </si>
  <si>
    <t>M0156</t>
  </si>
  <si>
    <t>AP1324</t>
  </si>
  <si>
    <t>M0157</t>
  </si>
  <si>
    <t>M0159</t>
  </si>
  <si>
    <t>AP1325</t>
  </si>
  <si>
    <t>AP1245</t>
  </si>
  <si>
    <t>M0072</t>
  </si>
  <si>
    <t>M0161</t>
  </si>
  <si>
    <t>M0162</t>
  </si>
  <si>
    <t>M0073</t>
  </si>
  <si>
    <t>AP1326</t>
  </si>
  <si>
    <t>N0001</t>
  </si>
  <si>
    <t>N0002</t>
  </si>
  <si>
    <t>N0004</t>
  </si>
  <si>
    <t>N0005</t>
  </si>
  <si>
    <t>M0074</t>
  </si>
  <si>
    <t>AP1329</t>
  </si>
  <si>
    <t>N0007</t>
  </si>
  <si>
    <t>N0008</t>
  </si>
  <si>
    <t>AP1330</t>
  </si>
  <si>
    <t>N0009</t>
  </si>
  <si>
    <t>N0010</t>
  </si>
  <si>
    <t>AP1331</t>
  </si>
  <si>
    <t>M0076</t>
  </si>
  <si>
    <t>N0011</t>
  </si>
  <si>
    <t>N0012</t>
  </si>
  <si>
    <t>AP1332</t>
  </si>
  <si>
    <t>N0013</t>
  </si>
  <si>
    <t>N0015</t>
  </si>
  <si>
    <t>N0021</t>
  </si>
  <si>
    <t>N0023</t>
  </si>
  <si>
    <t>AP1335</t>
  </si>
  <si>
    <t>N0031</t>
  </si>
  <si>
    <t>N0033</t>
  </si>
  <si>
    <t>GP3095</t>
  </si>
  <si>
    <t>AP1248</t>
  </si>
  <si>
    <t>AP1337</t>
  </si>
  <si>
    <t>N0036</t>
  </si>
  <si>
    <t>N0039</t>
  </si>
  <si>
    <t>N0043</t>
  </si>
  <si>
    <t>M0086</t>
  </si>
  <si>
    <t>AP1249</t>
  </si>
  <si>
    <t>N0044</t>
  </si>
  <si>
    <t>M0089</t>
  </si>
  <si>
    <t>AP1341</t>
  </si>
  <si>
    <t>AP1250</t>
  </si>
  <si>
    <t>AP1342</t>
  </si>
  <si>
    <t>AP1343</t>
  </si>
  <si>
    <t>N0047</t>
  </si>
  <si>
    <t>M0097</t>
  </si>
  <si>
    <t>N0048</t>
  </si>
  <si>
    <t>N0049</t>
  </si>
  <si>
    <t>N0050</t>
  </si>
  <si>
    <t>N0052</t>
  </si>
  <si>
    <t>AP1174</t>
  </si>
  <si>
    <t>M0103</t>
  </si>
  <si>
    <t>N0057</t>
  </si>
  <si>
    <t>M0104</t>
  </si>
  <si>
    <t>N0058</t>
  </si>
  <si>
    <t>N0060</t>
  </si>
  <si>
    <t>AP1175</t>
  </si>
  <si>
    <t>N0064</t>
  </si>
  <si>
    <t>N0065</t>
  </si>
  <si>
    <t>AP1345</t>
  </si>
  <si>
    <t>M0113</t>
  </si>
  <si>
    <t>N0068</t>
  </si>
  <si>
    <t>N0069</t>
  </si>
  <si>
    <t>M0114</t>
  </si>
  <si>
    <t>N0070</t>
  </si>
  <si>
    <t>P0002</t>
  </si>
  <si>
    <t>P0005</t>
  </si>
  <si>
    <t>P0006</t>
  </si>
  <si>
    <t>AP1346</t>
  </si>
  <si>
    <t>P0007</t>
  </si>
  <si>
    <t>M0115</t>
  </si>
  <si>
    <t>P0009</t>
  </si>
  <si>
    <t>AP1347</t>
  </si>
  <si>
    <t>M0116</t>
  </si>
  <si>
    <t>P0010</t>
  </si>
  <si>
    <t>M0117</t>
  </si>
  <si>
    <t>AP1448</t>
  </si>
  <si>
    <t>M0119</t>
  </si>
  <si>
    <t>AP1176</t>
  </si>
  <si>
    <t>P0015</t>
  </si>
  <si>
    <t>P0017</t>
  </si>
  <si>
    <t>P0019</t>
  </si>
  <si>
    <t>AP1177</t>
  </si>
  <si>
    <t>P0021</t>
  </si>
  <si>
    <t>P0090</t>
  </si>
  <si>
    <t>P0022</t>
  </si>
  <si>
    <t>AP1353</t>
  </si>
  <si>
    <t>AP1178</t>
  </si>
  <si>
    <t>AP1449</t>
  </si>
  <si>
    <t>P0091</t>
  </si>
  <si>
    <t>AP1210</t>
  </si>
  <si>
    <t>P0028</t>
  </si>
  <si>
    <t>P0092</t>
  </si>
  <si>
    <t>P0030</t>
  </si>
  <si>
    <t>P0031</t>
  </si>
  <si>
    <t>P0033</t>
  </si>
  <si>
    <t>P0034</t>
  </si>
  <si>
    <t>P0035</t>
  </si>
  <si>
    <t>AP1180</t>
  </si>
  <si>
    <t>P0036</t>
  </si>
  <si>
    <t>AP1451</t>
  </si>
  <si>
    <t>P0037</t>
  </si>
  <si>
    <t>P0094</t>
  </si>
  <si>
    <t>AP1181</t>
  </si>
  <si>
    <t>P0041</t>
  </si>
  <si>
    <t>AP1182</t>
  </si>
  <si>
    <t>P0043</t>
  </si>
  <si>
    <t>P0096</t>
  </si>
  <si>
    <t>P0044</t>
  </si>
  <si>
    <t>P0045</t>
  </si>
  <si>
    <t>AP1183</t>
  </si>
  <si>
    <t>P0097</t>
  </si>
  <si>
    <t>P0098</t>
  </si>
  <si>
    <t>P0047</t>
  </si>
  <si>
    <t>AP1184</t>
  </si>
  <si>
    <t>P0048</t>
  </si>
  <si>
    <t>P0050</t>
  </si>
  <si>
    <t>P0051</t>
  </si>
  <si>
    <t>P0100</t>
  </si>
  <si>
    <t>P0053</t>
  </si>
  <si>
    <t>AP1359</t>
  </si>
  <si>
    <t>P0054</t>
  </si>
  <si>
    <t>P0055</t>
  </si>
  <si>
    <t>P0056</t>
  </si>
  <si>
    <t>P0102</t>
  </si>
  <si>
    <t>AP1361</t>
  </si>
  <si>
    <t>P0058</t>
  </si>
  <si>
    <t>P0103</t>
  </si>
  <si>
    <t>P0060</t>
  </si>
  <si>
    <t>P0061</t>
  </si>
  <si>
    <t>AP1362</t>
  </si>
  <si>
    <t>AP1459</t>
  </si>
  <si>
    <t>P0062</t>
  </si>
  <si>
    <t>P0104</t>
  </si>
  <si>
    <t>P0063</t>
  </si>
  <si>
    <t>P0065</t>
  </si>
  <si>
    <t>P0066</t>
  </si>
  <si>
    <t>AP1185</t>
  </si>
  <si>
    <t>P0108</t>
  </si>
  <si>
    <t>P0070</t>
  </si>
  <si>
    <t>AP1367</t>
  </si>
  <si>
    <t>P0072</t>
  </si>
  <si>
    <t>P0073</t>
  </si>
  <si>
    <t>AP1460</t>
  </si>
  <si>
    <t>P0074</t>
  </si>
  <si>
    <t>AP1368</t>
  </si>
  <si>
    <t>P0075</t>
  </si>
  <si>
    <t>P0077</t>
  </si>
  <si>
    <t>P0115</t>
  </si>
  <si>
    <t>AP1369</t>
  </si>
  <si>
    <t>P0079</t>
  </si>
  <si>
    <t>P0116</t>
  </si>
  <si>
    <t>P0080</t>
  </si>
  <si>
    <t>P0081</t>
  </si>
  <si>
    <t>P0082</t>
  </si>
  <si>
    <t>P0083</t>
  </si>
  <si>
    <t>P0084</t>
  </si>
  <si>
    <t>AP1371</t>
  </si>
  <si>
    <t>P0085</t>
  </si>
  <si>
    <t>P0086</t>
  </si>
  <si>
    <t>P0087</t>
  </si>
  <si>
    <t>P0088</t>
  </si>
  <si>
    <t>P0089</t>
  </si>
  <si>
    <t>P0133</t>
  </si>
  <si>
    <t>P0134</t>
  </si>
  <si>
    <t>P0166</t>
  </si>
  <si>
    <t>P0167</t>
  </si>
  <si>
    <t>AP1489</t>
  </si>
  <si>
    <t>P0168</t>
  </si>
  <si>
    <t>P0135</t>
  </si>
  <si>
    <t>P0169</t>
  </si>
  <si>
    <t>AP1372</t>
  </si>
  <si>
    <t>P0170</t>
  </si>
  <si>
    <t>P0136</t>
  </si>
  <si>
    <t>P0171</t>
  </si>
  <si>
    <t>AP1490</t>
  </si>
  <si>
    <t>P0172</t>
  </si>
  <si>
    <t>P0137</t>
  </si>
  <si>
    <t>P0173</t>
  </si>
  <si>
    <t>P0174</t>
  </si>
  <si>
    <t>AP1491</t>
  </si>
  <si>
    <t>P0139</t>
  </si>
  <si>
    <t>P0175</t>
  </si>
  <si>
    <t>P0140</t>
  </si>
  <si>
    <t>P0176</t>
  </si>
  <si>
    <t>AP1374</t>
  </si>
  <si>
    <t>P0177</t>
  </si>
  <si>
    <t>P0153</t>
  </si>
  <si>
    <t>P0183</t>
  </si>
  <si>
    <t>P0184</t>
  </si>
  <si>
    <t>P0187</t>
  </si>
  <si>
    <t>P0188</t>
  </si>
  <si>
    <t>P0198</t>
  </si>
  <si>
    <t>P0199</t>
  </si>
  <si>
    <t>P0157</t>
  </si>
  <si>
    <t>P0201</t>
  </si>
  <si>
    <t>P0158</t>
  </si>
  <si>
    <t>P0205</t>
  </si>
  <si>
    <t>P0159</t>
  </si>
  <si>
    <t>P0207</t>
  </si>
  <si>
    <t>P0160</t>
  </si>
  <si>
    <t>P0209</t>
  </si>
  <si>
    <t>P0210</t>
  </si>
  <si>
    <t>P0161</t>
  </si>
  <si>
    <t>AP1591</t>
  </si>
  <si>
    <t>P0213</t>
  </si>
  <si>
    <t>P0214</t>
  </si>
  <si>
    <t>P0162</t>
  </si>
  <si>
    <t>P0216</t>
  </si>
  <si>
    <t>P0163</t>
  </si>
  <si>
    <t>P0220</t>
  </si>
  <si>
    <t>AP1594</t>
  </si>
  <si>
    <t>P0221</t>
  </si>
  <si>
    <t>P0164</t>
  </si>
  <si>
    <t>P0165</t>
  </si>
  <si>
    <t>P0224</t>
  </si>
  <si>
    <t>P0225</t>
  </si>
  <si>
    <t>P0226</t>
  </si>
  <si>
    <t>AP1598</t>
  </si>
  <si>
    <t>P0227</t>
  </si>
  <si>
    <t>AP1391</t>
  </si>
  <si>
    <t>P0228</t>
  </si>
  <si>
    <t>Q0013</t>
  </si>
  <si>
    <t>Q0014</t>
  </si>
  <si>
    <t>S0008</t>
  </si>
  <si>
    <t>AP1402</t>
  </si>
  <si>
    <t>Q0018</t>
  </si>
  <si>
    <t>Q0019</t>
  </si>
  <si>
    <t>Q0021</t>
  </si>
  <si>
    <t>Q0024</t>
  </si>
  <si>
    <t>Q0025</t>
  </si>
  <si>
    <t>S0012</t>
  </si>
  <si>
    <t>AP1603</t>
  </si>
  <si>
    <t>Q0026</t>
  </si>
  <si>
    <t>S0014</t>
  </si>
  <si>
    <t>S0015</t>
  </si>
  <si>
    <t>S0016</t>
  </si>
  <si>
    <t>Q0027</t>
  </si>
  <si>
    <t>S0019</t>
  </si>
  <si>
    <t>S0020</t>
  </si>
  <si>
    <t>AP1604</t>
  </si>
  <si>
    <t>S0021</t>
  </si>
  <si>
    <t>S0023</t>
  </si>
  <si>
    <t>S0025</t>
  </si>
  <si>
    <t>S0027</t>
  </si>
  <si>
    <t>S0028</t>
  </si>
  <si>
    <t>R0002</t>
  </si>
  <si>
    <t>S0031</t>
  </si>
  <si>
    <t>S0033</t>
  </si>
  <si>
    <t>AP1607</t>
  </si>
  <si>
    <t>R0003</t>
  </si>
  <si>
    <t>S0035</t>
  </si>
  <si>
    <t>S0036</t>
  </si>
  <si>
    <t>R0006</t>
  </si>
  <si>
    <t>S0042</t>
  </si>
  <si>
    <t>AP1499</t>
  </si>
  <si>
    <t>S0044</t>
  </si>
  <si>
    <t>R0012</t>
  </si>
  <si>
    <t>S0045</t>
  </si>
  <si>
    <t>AP1611</t>
  </si>
  <si>
    <t>AP1502</t>
  </si>
  <si>
    <t>S0046</t>
  </si>
  <si>
    <t>AP1612</t>
  </si>
  <si>
    <t>R0013</t>
  </si>
  <si>
    <t>S0050</t>
  </si>
  <si>
    <t>S0051</t>
  </si>
  <si>
    <t>S0053</t>
  </si>
  <si>
    <t>S0054</t>
  </si>
  <si>
    <t>R0015</t>
  </si>
  <si>
    <t>S0055</t>
  </si>
  <si>
    <t>AP1503</t>
  </si>
  <si>
    <t>S0001</t>
  </si>
  <si>
    <t>AP1504</t>
  </si>
  <si>
    <t>S0058</t>
  </si>
  <si>
    <t>AP1505</t>
  </si>
  <si>
    <t>S0059</t>
  </si>
  <si>
    <t>S0060</t>
  </si>
  <si>
    <t>S0003</t>
  </si>
  <si>
    <t>AP1506</t>
  </si>
  <si>
    <t>S0061</t>
  </si>
  <si>
    <t>S0062</t>
  </si>
  <si>
    <t>AP1514</t>
  </si>
  <si>
    <t>S0065</t>
  </si>
  <si>
    <t>S0067</t>
  </si>
  <si>
    <t>S0068</t>
  </si>
  <si>
    <t>S0105</t>
  </si>
  <si>
    <t>S0071</t>
  </si>
  <si>
    <t>S0073</t>
  </si>
  <si>
    <t>S0074</t>
  </si>
  <si>
    <t>S0106</t>
  </si>
  <si>
    <t>AP1517</t>
  </si>
  <si>
    <t>S0077</t>
  </si>
  <si>
    <t>S0078</t>
  </si>
  <si>
    <t>S0079</t>
  </si>
  <si>
    <t>S0108</t>
  </si>
  <si>
    <t>S0080</t>
  </si>
  <si>
    <t>S0081</t>
  </si>
  <si>
    <t>S0082</t>
  </si>
  <si>
    <t>S0109</t>
  </si>
  <si>
    <t>S0083</t>
  </si>
  <si>
    <t>S0085</t>
  </si>
  <si>
    <t>S0110</t>
  </si>
  <si>
    <t>S0111</t>
  </si>
  <si>
    <t>AP1519</t>
  </si>
  <si>
    <t>S0113</t>
  </si>
  <si>
    <t>S0087</t>
  </si>
  <si>
    <t>AP1521</t>
  </si>
  <si>
    <t>S0088</t>
  </si>
  <si>
    <t>AP1522</t>
  </si>
  <si>
    <t>S0115</t>
  </si>
  <si>
    <t>AP1625</t>
  </si>
  <si>
    <t>S0116</t>
  </si>
  <si>
    <t>AP1626</t>
  </si>
  <si>
    <t>AP1533</t>
  </si>
  <si>
    <t>S0117</t>
  </si>
  <si>
    <t>S0119</t>
  </si>
  <si>
    <t>S0120</t>
  </si>
  <si>
    <t>S0121</t>
  </si>
  <si>
    <t>S0123</t>
  </si>
  <si>
    <t>S0125</t>
  </si>
  <si>
    <t>S0126</t>
  </si>
  <si>
    <t>S0127</t>
  </si>
  <si>
    <t>AP1539</t>
  </si>
  <si>
    <t>S0129</t>
  </si>
  <si>
    <t>S0131</t>
  </si>
  <si>
    <t>S0132</t>
  </si>
  <si>
    <t>S0133</t>
  </si>
  <si>
    <t>S0134</t>
  </si>
  <si>
    <t>AP1542</t>
  </si>
  <si>
    <t>AP1543</t>
  </si>
  <si>
    <t>S0136</t>
  </si>
  <si>
    <t>S0138</t>
  </si>
  <si>
    <t>S0139</t>
  </si>
  <si>
    <t>S0140</t>
  </si>
  <si>
    <t>AP1544</t>
  </si>
  <si>
    <t>S0141</t>
  </si>
  <si>
    <t>S0142</t>
  </si>
  <si>
    <t>S0176</t>
  </si>
  <si>
    <t>S0182</t>
  </si>
  <si>
    <t>AP1545</t>
  </si>
  <si>
    <t>AP1627</t>
  </si>
  <si>
    <t>S0193</t>
  </si>
  <si>
    <t>S0149</t>
  </si>
  <si>
    <t>S0202</t>
  </si>
  <si>
    <t>S0204</t>
  </si>
  <si>
    <t>S0205</t>
  </si>
  <si>
    <t>S0152</t>
  </si>
  <si>
    <t>S0208</t>
  </si>
  <si>
    <t>S0153</t>
  </si>
  <si>
    <t>S0209</t>
  </si>
  <si>
    <t>AP1549</t>
  </si>
  <si>
    <t>AP1632</t>
  </si>
  <si>
    <t>S0212</t>
  </si>
  <si>
    <t>S0154</t>
  </si>
  <si>
    <t>AP1633</t>
  </si>
  <si>
    <t>S0214</t>
  </si>
  <si>
    <t>AP1634</t>
  </si>
  <si>
    <t>S0215</t>
  </si>
  <si>
    <t>S0216</t>
  </si>
  <si>
    <t>S0217</t>
  </si>
  <si>
    <t>S0158</t>
  </si>
  <si>
    <t>S0218</t>
  </si>
  <si>
    <t>S0219</t>
  </si>
  <si>
    <t>S0220</t>
  </si>
  <si>
    <t>S0160</t>
  </si>
  <si>
    <t>S0221</t>
  </si>
  <si>
    <t>AP1635</t>
  </si>
  <si>
    <t>S0161</t>
  </si>
  <si>
    <t>AP1636</t>
  </si>
  <si>
    <t>S0222</t>
  </si>
  <si>
    <t>AP1637</t>
  </si>
  <si>
    <t>S0223</t>
  </si>
  <si>
    <t>S0224</t>
  </si>
  <si>
    <t>S0162</t>
  </si>
  <si>
    <t>AP1638</t>
  </si>
  <si>
    <t>S0225</t>
  </si>
  <si>
    <t>S0226</t>
  </si>
  <si>
    <t>S0164</t>
  </si>
  <si>
    <t>S0227</t>
  </si>
  <si>
    <t>S0228</t>
  </si>
  <si>
    <t>S0229</t>
  </si>
  <si>
    <t>S0230</t>
  </si>
  <si>
    <t>S0231</t>
  </si>
  <si>
    <t>S0232</t>
  </si>
  <si>
    <t>S0233</t>
  </si>
  <si>
    <t>AP1639</t>
  </si>
  <si>
    <t>AP1558</t>
  </si>
  <si>
    <t>S0234</t>
  </si>
  <si>
    <t>S0235</t>
  </si>
  <si>
    <t>AP1559</t>
  </si>
  <si>
    <t>AP1640</t>
  </si>
  <si>
    <t>S0236</t>
  </si>
  <si>
    <t>S0237</t>
  </si>
  <si>
    <t>S0252</t>
  </si>
  <si>
    <t>AP2318</t>
  </si>
  <si>
    <t>AP1641</t>
  </si>
  <si>
    <t>S0239</t>
  </si>
  <si>
    <t>S0253</t>
  </si>
  <si>
    <t>S0241</t>
  </si>
  <si>
    <t>AP1642</t>
  </si>
  <si>
    <t>S0242</t>
  </si>
  <si>
    <t>S0244</t>
  </si>
  <si>
    <t>AP1643</t>
  </si>
  <si>
    <t>S0245</t>
  </si>
  <si>
    <t>S0254</t>
  </si>
  <si>
    <t>S0246</t>
  </si>
  <si>
    <t>AP1644</t>
  </si>
  <si>
    <t>S0248</t>
  </si>
  <si>
    <t>S0255</t>
  </si>
  <si>
    <t>AP1645</t>
  </si>
  <si>
    <t>S0256</t>
  </si>
  <si>
    <t>S0249</t>
  </si>
  <si>
    <t>AP1646</t>
  </si>
  <si>
    <t>AP1564</t>
  </si>
  <si>
    <t>S0250</t>
  </si>
  <si>
    <t>S0257</t>
  </si>
  <si>
    <t>S0251</t>
  </si>
  <si>
    <t>S0328</t>
  </si>
  <si>
    <t>S0329</t>
  </si>
  <si>
    <t>S0260</t>
  </si>
  <si>
    <t>S0334</t>
  </si>
  <si>
    <t>AP1566</t>
  </si>
  <si>
    <t>AP1648</t>
  </si>
  <si>
    <t>S0261</t>
  </si>
  <si>
    <t>S0335</t>
  </si>
  <si>
    <t>S0336</t>
  </si>
  <si>
    <t>S0262</t>
  </si>
  <si>
    <t>S0337</t>
  </si>
  <si>
    <t>S0338</t>
  </si>
  <si>
    <t>S0339</t>
  </si>
  <si>
    <t>AP1570</t>
  </si>
  <si>
    <t>S0263</t>
  </si>
  <si>
    <t>S0340</t>
  </si>
  <si>
    <t>S0341</t>
  </si>
  <si>
    <t>S0342</t>
  </si>
  <si>
    <t>AP1660</t>
  </si>
  <si>
    <t>S0344</t>
  </si>
  <si>
    <t>S0346</t>
  </si>
  <si>
    <t>AP1571</t>
  </si>
  <si>
    <t>S0347</t>
  </si>
  <si>
    <t>S0348</t>
  </si>
  <si>
    <t>S0349</t>
  </si>
  <si>
    <t>AP1662</t>
  </si>
  <si>
    <t>S0350</t>
  </si>
  <si>
    <t>S0267</t>
  </si>
  <si>
    <t>S0351</t>
  </si>
  <si>
    <t>S0352</t>
  </si>
  <si>
    <t>S0353</t>
  </si>
  <si>
    <t>S0354</t>
  </si>
  <si>
    <t>S0268</t>
  </si>
  <si>
    <t>S0357</t>
  </si>
  <si>
    <t>S0269</t>
  </si>
  <si>
    <t>S0358</t>
  </si>
  <si>
    <t>S0359</t>
  </si>
  <si>
    <t>S0270</t>
  </si>
  <si>
    <t>T0001</t>
  </si>
  <si>
    <t>T0002</t>
  </si>
  <si>
    <t>S0271</t>
  </si>
  <si>
    <t>T0003</t>
  </si>
  <si>
    <t>AP1663</t>
  </si>
  <si>
    <t>S0273</t>
  </si>
  <si>
    <t>T0007</t>
  </si>
  <si>
    <t>S0274</t>
  </si>
  <si>
    <t>T0011</t>
  </si>
  <si>
    <t>AP1666</t>
  </si>
  <si>
    <t>S0275</t>
  </si>
  <si>
    <t>T0013</t>
  </si>
  <si>
    <t>T0014</t>
  </si>
  <si>
    <t>T0015</t>
  </si>
  <si>
    <t>T0017</t>
  </si>
  <si>
    <t>T0018</t>
  </si>
  <si>
    <t>S0277</t>
  </si>
  <si>
    <t>T0019</t>
  </si>
  <si>
    <t>S0278</t>
  </si>
  <si>
    <t>AP1669</t>
  </si>
  <si>
    <t>S0279</t>
  </si>
  <si>
    <t>S0281</t>
  </si>
  <si>
    <t>T0027</t>
  </si>
  <si>
    <t>S0282</t>
  </si>
  <si>
    <t>T0028</t>
  </si>
  <si>
    <t>T0030</t>
  </si>
  <si>
    <t>S0283</t>
  </si>
  <si>
    <t>T0037</t>
  </si>
  <si>
    <t>AP1672</t>
  </si>
  <si>
    <t>T0043</t>
  </si>
  <si>
    <t>AP1673</t>
  </si>
  <si>
    <t>S0304</t>
  </si>
  <si>
    <t>T0048</t>
  </si>
  <si>
    <t>S0305</t>
  </si>
  <si>
    <t>T0054</t>
  </si>
  <si>
    <t>T0055</t>
  </si>
  <si>
    <t>T0056</t>
  </si>
  <si>
    <t>S0308</t>
  </si>
  <si>
    <t>T0057</t>
  </si>
  <si>
    <t>T0058</t>
  </si>
  <si>
    <t>T0059</t>
  </si>
  <si>
    <t>S0309</t>
  </si>
  <si>
    <t>T0063</t>
  </si>
  <si>
    <t>AP1717</t>
  </si>
  <si>
    <t>AP1677</t>
  </si>
  <si>
    <t>T0064</t>
  </si>
  <si>
    <t>T0066</t>
  </si>
  <si>
    <t>S0311</t>
  </si>
  <si>
    <t>AP1678</t>
  </si>
  <si>
    <t>T0069</t>
  </si>
  <si>
    <t>AP1718</t>
  </si>
  <si>
    <t>S0313</t>
  </si>
  <si>
    <t>AP1679</t>
  </si>
  <si>
    <t>AP1719</t>
  </si>
  <si>
    <t>T0071</t>
  </si>
  <si>
    <t>AP1720</t>
  </si>
  <si>
    <t>T0073</t>
  </si>
  <si>
    <t>AP1721</t>
  </si>
  <si>
    <t>AP1724</t>
  </si>
  <si>
    <t>T0080</t>
  </si>
  <si>
    <t>T0081</t>
  </si>
  <si>
    <t>U0001</t>
  </si>
  <si>
    <t>AP1725</t>
  </si>
  <si>
    <t>S0316</t>
  </si>
  <si>
    <t>U0006</t>
  </si>
  <si>
    <t>AP1726</t>
  </si>
  <si>
    <t>S0317</t>
  </si>
  <si>
    <t>W0004</t>
  </si>
  <si>
    <t>W0005</t>
  </si>
  <si>
    <t>AP1728</t>
  </si>
  <si>
    <t>W0006</t>
  </si>
  <si>
    <t>W0007</t>
  </si>
  <si>
    <t>W0009</t>
  </si>
  <si>
    <t>AP1729</t>
  </si>
  <si>
    <t>W0012</t>
  </si>
  <si>
    <t>W0013</t>
  </si>
  <si>
    <t>X0001</t>
  </si>
  <si>
    <t>AP1731</t>
  </si>
  <si>
    <t>X0003</t>
  </si>
  <si>
    <t>X0005</t>
  </si>
  <si>
    <t>AP1732</t>
  </si>
  <si>
    <t>Y0002</t>
  </si>
  <si>
    <t>S0324</t>
  </si>
  <si>
    <t>Y0006</t>
  </si>
  <si>
    <t>AP1733</t>
  </si>
  <si>
    <t>Z0001</t>
  </si>
  <si>
    <t>S0325</t>
  </si>
  <si>
    <t>AP1687</t>
  </si>
  <si>
    <t>Z0004</t>
  </si>
  <si>
    <t>Z0006</t>
  </si>
  <si>
    <t>Z0007</t>
  </si>
  <si>
    <t>Z0008</t>
  </si>
  <si>
    <t>Z0009</t>
  </si>
  <si>
    <t>Z0010</t>
  </si>
  <si>
    <t>Z0012</t>
  </si>
  <si>
    <t>AP1735</t>
  </si>
  <si>
    <t>Z0013</t>
  </si>
  <si>
    <t>AP1688</t>
  </si>
  <si>
    <t>Z0014</t>
  </si>
  <si>
    <t>Z0015</t>
  </si>
  <si>
    <t>AP1736</t>
  </si>
  <si>
    <t>A0201</t>
  </si>
  <si>
    <t>AP1691</t>
  </si>
  <si>
    <t>AP1693</t>
  </si>
  <si>
    <t>AP1741</t>
  </si>
  <si>
    <t>AP1742</t>
  </si>
  <si>
    <t>A0227</t>
  </si>
  <si>
    <t>A0114</t>
  </si>
  <si>
    <t>AP1753</t>
  </si>
  <si>
    <t>A0020</t>
  </si>
  <si>
    <t>A0038</t>
  </si>
  <si>
    <t>AP1699</t>
  </si>
  <si>
    <t>AP1757</t>
  </si>
  <si>
    <t>A0052</t>
  </si>
  <si>
    <t>A0120</t>
  </si>
  <si>
    <t>AP1758</t>
  </si>
  <si>
    <t>A0084</t>
  </si>
  <si>
    <t>AP1700</t>
  </si>
  <si>
    <t>A0121</t>
  </si>
  <si>
    <t>AP1701</t>
  </si>
  <si>
    <t>A0085</t>
  </si>
  <si>
    <t>A0091</t>
  </si>
  <si>
    <t>A0094</t>
  </si>
  <si>
    <t>A0127</t>
  </si>
  <si>
    <t>B0001</t>
  </si>
  <si>
    <t>A0134</t>
  </si>
  <si>
    <t>AP1708</t>
  </si>
  <si>
    <t>B0039</t>
  </si>
  <si>
    <t>B0040</t>
  </si>
  <si>
    <t>B0041</t>
  </si>
  <si>
    <t>B0042</t>
  </si>
  <si>
    <t>B0044</t>
  </si>
  <si>
    <t>AP1768</t>
  </si>
  <si>
    <t>AP1711</t>
  </si>
  <si>
    <t>AP395</t>
  </si>
  <si>
    <t>B0049</t>
  </si>
  <si>
    <t>A0154</t>
  </si>
  <si>
    <t>AP1773</t>
  </si>
  <si>
    <t>AP2232</t>
  </si>
  <si>
    <t>A0175</t>
  </si>
  <si>
    <t>B0079</t>
  </si>
  <si>
    <t>AP1769</t>
  </si>
  <si>
    <t>AP2231</t>
  </si>
  <si>
    <t>AP2230</t>
  </si>
  <si>
    <t>B0087</t>
  </si>
  <si>
    <t>AP2229</t>
  </si>
  <si>
    <t>B0088</t>
  </si>
  <si>
    <t>AP2228</t>
  </si>
  <si>
    <t>B0090</t>
  </si>
  <si>
    <t>B0091</t>
  </si>
  <si>
    <t>AP2227</t>
  </si>
  <si>
    <t>B0093</t>
  </si>
  <si>
    <t>B0175</t>
  </si>
  <si>
    <t>AP2226</t>
  </si>
  <si>
    <t>B0094</t>
  </si>
  <si>
    <t>B0096</t>
  </si>
  <si>
    <t>B0097</t>
  </si>
  <si>
    <t>B0176</t>
  </si>
  <si>
    <t>B0098</t>
  </si>
  <si>
    <t>AP1803</t>
  </si>
  <si>
    <t>B0099</t>
  </si>
  <si>
    <t>AP149</t>
  </si>
  <si>
    <t>B0100</t>
  </si>
  <si>
    <t>AP2225</t>
  </si>
  <si>
    <t>B0190</t>
  </si>
  <si>
    <t>AP2224</t>
  </si>
  <si>
    <t>AP2223</t>
  </si>
  <si>
    <t>B0101</t>
  </si>
  <si>
    <t>AP315</t>
  </si>
  <si>
    <t>AP2221</t>
  </si>
  <si>
    <t>B0103</t>
  </si>
  <si>
    <t>AP2080</t>
  </si>
  <si>
    <t>B0104</t>
  </si>
  <si>
    <t>AP2079</t>
  </si>
  <si>
    <t>B0105</t>
  </si>
  <si>
    <t>AP2078</t>
  </si>
  <si>
    <t>AP1810</t>
  </si>
  <si>
    <t>B0106</t>
  </si>
  <si>
    <t>AP2222</t>
  </si>
  <si>
    <t>AP146</t>
  </si>
  <si>
    <t>B0107</t>
  </si>
  <si>
    <t>AP2076</t>
  </si>
  <si>
    <t>C0054</t>
  </si>
  <si>
    <t>B0108</t>
  </si>
  <si>
    <t>B0109</t>
  </si>
  <si>
    <t>B0110</t>
  </si>
  <si>
    <t>B0111</t>
  </si>
  <si>
    <t>AP1813</t>
  </si>
  <si>
    <t>C0006</t>
  </si>
  <si>
    <t>AP1557</t>
  </si>
  <si>
    <t>B0112</t>
  </si>
  <si>
    <t>AP1814</t>
  </si>
  <si>
    <t>AP2219</t>
  </si>
  <si>
    <t>B0113</t>
  </si>
  <si>
    <t>M0063</t>
  </si>
  <si>
    <t>AP1815</t>
  </si>
  <si>
    <t>B0114</t>
  </si>
  <si>
    <t>M0090</t>
  </si>
  <si>
    <t>B0115</t>
  </si>
  <si>
    <t>B0116</t>
  </si>
  <si>
    <t>AP3100</t>
  </si>
  <si>
    <t>B0117</t>
  </si>
  <si>
    <t>C0055</t>
  </si>
  <si>
    <t>B0118</t>
  </si>
  <si>
    <t>AP1816</t>
  </si>
  <si>
    <t>B0119</t>
  </si>
  <si>
    <t>AP1817</t>
  </si>
  <si>
    <t>B0120</t>
  </si>
  <si>
    <t>B0121</t>
  </si>
  <si>
    <t>AP1818</t>
  </si>
  <si>
    <t>B0122</t>
  </si>
  <si>
    <t>B0135</t>
  </si>
  <si>
    <t>AP1819</t>
  </si>
  <si>
    <t>AP3105</t>
  </si>
  <si>
    <t>B0123</t>
  </si>
  <si>
    <t>C0090</t>
  </si>
  <si>
    <t>AP3110</t>
  </si>
  <si>
    <t>C0091</t>
  </si>
  <si>
    <t>AP3111</t>
  </si>
  <si>
    <t>C0116</t>
  </si>
  <si>
    <t>AP3112</t>
  </si>
  <si>
    <t>C0123</t>
  </si>
  <si>
    <t>AP3113</t>
  </si>
  <si>
    <t>AP1825</t>
  </si>
  <si>
    <t>AP3114</t>
  </si>
  <si>
    <t>C0145</t>
  </si>
  <si>
    <t>AP3115</t>
  </si>
  <si>
    <t>C0146</t>
  </si>
  <si>
    <t>AP3116</t>
  </si>
  <si>
    <t>C0178</t>
  </si>
  <si>
    <t>C0148</t>
  </si>
  <si>
    <t>C0149</t>
  </si>
  <si>
    <t>C0150</t>
  </si>
  <si>
    <t>C0151</t>
  </si>
  <si>
    <t>C0179</t>
  </si>
  <si>
    <t>AP3201</t>
  </si>
  <si>
    <t>AP3202</t>
  </si>
  <si>
    <t>C0154</t>
  </si>
  <si>
    <t>AP1826</t>
  </si>
  <si>
    <t>C0183</t>
  </si>
  <si>
    <t>C0168</t>
  </si>
  <si>
    <t>AP1827</t>
  </si>
  <si>
    <t>AP3214</t>
  </si>
  <si>
    <t>C0172</t>
  </si>
  <si>
    <t>C0186</t>
  </si>
  <si>
    <t>C0338</t>
  </si>
  <si>
    <t>AP3215</t>
  </si>
  <si>
    <t>C0339</t>
  </si>
  <si>
    <t>S0099</t>
  </si>
  <si>
    <t>AP1832</t>
  </si>
  <si>
    <t>AP3216</t>
  </si>
  <si>
    <t>C0287</t>
  </si>
  <si>
    <t>AP3218</t>
  </si>
  <si>
    <t>AP3230</t>
  </si>
  <si>
    <t>AP3232</t>
  </si>
  <si>
    <t>D0011</t>
  </si>
  <si>
    <t>AP2306</t>
  </si>
  <si>
    <t>AP3234</t>
  </si>
  <si>
    <t>D0012</t>
  </si>
  <si>
    <t>AP3240</t>
  </si>
  <si>
    <t>C0241</t>
  </si>
  <si>
    <t>D0016</t>
  </si>
  <si>
    <t>AP3242</t>
  </si>
  <si>
    <t>AP2305</t>
  </si>
  <si>
    <t>AP3257</t>
  </si>
  <si>
    <t>AP3258</t>
  </si>
  <si>
    <t>AP2304</t>
  </si>
  <si>
    <t>D0024</t>
  </si>
  <si>
    <t>AP3260</t>
  </si>
  <si>
    <t>E0021</t>
  </si>
  <si>
    <t>D0025</t>
  </si>
  <si>
    <t>AP2303</t>
  </si>
  <si>
    <t>AP3262</t>
  </si>
  <si>
    <t>E0023</t>
  </si>
  <si>
    <t>AP2302</t>
  </si>
  <si>
    <t>AP3270</t>
  </si>
  <si>
    <t>E0008</t>
  </si>
  <si>
    <t>AP2301</t>
  </si>
  <si>
    <t>AP3271</t>
  </si>
  <si>
    <t>AP3272</t>
  </si>
  <si>
    <t>AP2300</t>
  </si>
  <si>
    <t>E0034</t>
  </si>
  <si>
    <t>AP3280</t>
  </si>
  <si>
    <t>AP2248</t>
  </si>
  <si>
    <t>AP2247</t>
  </si>
  <si>
    <t>G0004</t>
  </si>
  <si>
    <t>E0038</t>
  </si>
  <si>
    <t>AP2246</t>
  </si>
  <si>
    <t>AP3282</t>
  </si>
  <si>
    <t>G0005</t>
  </si>
  <si>
    <t>AP3283</t>
  </si>
  <si>
    <t>AP2245</t>
  </si>
  <si>
    <t>G0016</t>
  </si>
  <si>
    <t>G0017</t>
  </si>
  <si>
    <t>G0018</t>
  </si>
  <si>
    <t>AP2244</t>
  </si>
  <si>
    <t>AP3290</t>
  </si>
  <si>
    <t>AP3291</t>
  </si>
  <si>
    <t>F0030</t>
  </si>
  <si>
    <t>G0023</t>
  </si>
  <si>
    <t>G0024</t>
  </si>
  <si>
    <t>AP3292</t>
  </si>
  <si>
    <t>F0036</t>
  </si>
  <si>
    <t>G0025</t>
  </si>
  <si>
    <t>AP3293</t>
  </si>
  <si>
    <t>AP2243</t>
  </si>
  <si>
    <t>G0026</t>
  </si>
  <si>
    <t>AP3294</t>
  </si>
  <si>
    <t>AP2242</t>
  </si>
  <si>
    <t>H0003</t>
  </si>
  <si>
    <t>AP3295</t>
  </si>
  <si>
    <t>AP2241</t>
  </si>
  <si>
    <t>H0005</t>
  </si>
  <si>
    <t>AP3302</t>
  </si>
  <si>
    <t>AP2240</t>
  </si>
  <si>
    <t>H0009</t>
  </si>
  <si>
    <t>AP2239</t>
  </si>
  <si>
    <t>H0019</t>
  </si>
  <si>
    <t>AP2238</t>
  </si>
  <si>
    <t>AP3306</t>
  </si>
  <si>
    <t>AP2237</t>
  </si>
  <si>
    <t>AP2236</t>
  </si>
  <si>
    <t>J0001</t>
  </si>
  <si>
    <t>AP3307</t>
  </si>
  <si>
    <t>AP2235</t>
  </si>
  <si>
    <t>L0035</t>
  </si>
  <si>
    <t>AP2234</t>
  </si>
  <si>
    <t>H0025</t>
  </si>
  <si>
    <t>L0039</t>
  </si>
  <si>
    <t>AP2233</t>
  </si>
  <si>
    <t>L0041</t>
  </si>
  <si>
    <t>L0042</t>
  </si>
  <si>
    <t>AP3310</t>
  </si>
  <si>
    <t>L0045</t>
  </si>
  <si>
    <t>AP3312</t>
  </si>
  <si>
    <t>L0046</t>
  </si>
  <si>
    <t>I0001</t>
  </si>
  <si>
    <t>L0064</t>
  </si>
  <si>
    <t>AP3315</t>
  </si>
  <si>
    <t>I0002</t>
  </si>
  <si>
    <t>I0003</t>
  </si>
  <si>
    <t>AP3317</t>
  </si>
  <si>
    <t>AP4205</t>
  </si>
  <si>
    <t>AP2220</t>
  </si>
  <si>
    <t>I0028</t>
  </si>
  <si>
    <t>M0005</t>
  </si>
  <si>
    <t>M0008</t>
  </si>
  <si>
    <t>M0020</t>
  </si>
  <si>
    <t>I0030</t>
  </si>
  <si>
    <t>AP4444</t>
  </si>
  <si>
    <t>I0032</t>
  </si>
  <si>
    <t>AP2313</t>
  </si>
  <si>
    <t>I0034</t>
  </si>
  <si>
    <t>M0081</t>
  </si>
  <si>
    <t>AP4226</t>
  </si>
  <si>
    <t>M0083</t>
  </si>
  <si>
    <t>I0039</t>
  </si>
  <si>
    <t>SE040</t>
  </si>
  <si>
    <t>M0091</t>
  </si>
  <si>
    <t>M0095</t>
  </si>
  <si>
    <t>M0098</t>
  </si>
  <si>
    <t>M0129</t>
  </si>
  <si>
    <t>AP4238</t>
  </si>
  <si>
    <t>AP4240</t>
  </si>
  <si>
    <t>N0017</t>
  </si>
  <si>
    <t>N0018</t>
  </si>
  <si>
    <t>N0022</t>
  </si>
  <si>
    <t>P0018</t>
  </si>
  <si>
    <t>AP4245</t>
  </si>
  <si>
    <t>AP4247</t>
  </si>
  <si>
    <t>P0023</t>
  </si>
  <si>
    <t>AP4248</t>
  </si>
  <si>
    <t>AP4249</t>
  </si>
  <si>
    <t>P0024</t>
  </si>
  <si>
    <t>AP4250</t>
  </si>
  <si>
    <t>AP4251</t>
  </si>
  <si>
    <t>AP4252</t>
  </si>
  <si>
    <t>AP4253</t>
  </si>
  <si>
    <t>AP4254</t>
  </si>
  <si>
    <t>N0040</t>
  </si>
  <si>
    <t>AP4255</t>
  </si>
  <si>
    <t>N0041</t>
  </si>
  <si>
    <t>AP4256</t>
  </si>
  <si>
    <t>N0042</t>
  </si>
  <si>
    <t>AP4257</t>
  </si>
  <si>
    <t>P0076</t>
  </si>
  <si>
    <t>AP4258</t>
  </si>
  <si>
    <t>AP7126</t>
  </si>
  <si>
    <t>AP4259</t>
  </si>
  <si>
    <t>AP4260</t>
  </si>
  <si>
    <t>AP4261</t>
  </si>
  <si>
    <t>AP4262</t>
  </si>
  <si>
    <t>P0099</t>
  </si>
  <si>
    <t>AP7127</t>
  </si>
  <si>
    <t>AP4263</t>
  </si>
  <si>
    <t>AP4264</t>
  </si>
  <si>
    <t>AP3101</t>
  </si>
  <si>
    <t>AP7130</t>
  </si>
  <si>
    <t>P0105</t>
  </si>
  <si>
    <t>AP7131</t>
  </si>
  <si>
    <t>P0181</t>
  </si>
  <si>
    <t>AP7132</t>
  </si>
  <si>
    <t>AP8138</t>
  </si>
  <si>
    <t>AP7890</t>
  </si>
  <si>
    <t>AP8140</t>
  </si>
  <si>
    <t>AP7891</t>
  </si>
  <si>
    <t>P0193</t>
  </si>
  <si>
    <t>AP8150</t>
  </si>
  <si>
    <t>AP7892</t>
  </si>
  <si>
    <t>AP7893</t>
  </si>
  <si>
    <t>Q0015</t>
  </si>
  <si>
    <t>AP7901</t>
  </si>
  <si>
    <t>P0118</t>
  </si>
  <si>
    <t>R0008</t>
  </si>
  <si>
    <t>AP8160</t>
  </si>
  <si>
    <t>P0120</t>
  </si>
  <si>
    <t>P0122</t>
  </si>
  <si>
    <t>AP7912</t>
  </si>
  <si>
    <t>S0112</t>
  </si>
  <si>
    <t>AP7934</t>
  </si>
  <si>
    <t>S0137</t>
  </si>
  <si>
    <t>AP8204</t>
  </si>
  <si>
    <t>P0128</t>
  </si>
  <si>
    <t>S0144</t>
  </si>
  <si>
    <t>AP8205</t>
  </si>
  <si>
    <t>AP7967</t>
  </si>
  <si>
    <t>P0129</t>
  </si>
  <si>
    <t>S0150</t>
  </si>
  <si>
    <t>AP7978</t>
  </si>
  <si>
    <t>S0163</t>
  </si>
  <si>
    <t>AP8214</t>
  </si>
  <si>
    <t>S0165</t>
  </si>
  <si>
    <t>P0141</t>
  </si>
  <si>
    <t>AP7990</t>
  </si>
  <si>
    <t>AP8216</t>
  </si>
  <si>
    <t>P0142</t>
  </si>
  <si>
    <t>S0178</t>
  </si>
  <si>
    <t>AP8218</t>
  </si>
  <si>
    <t>P0144</t>
  </si>
  <si>
    <t>S0180</t>
  </si>
  <si>
    <t>AP8220</t>
  </si>
  <si>
    <t>P0145</t>
  </si>
  <si>
    <t>AP8222</t>
  </si>
  <si>
    <t>P0146</t>
  </si>
  <si>
    <t>P0147</t>
  </si>
  <si>
    <t>P0148</t>
  </si>
  <si>
    <t>AP8234</t>
  </si>
  <si>
    <t>P0149</t>
  </si>
  <si>
    <t>AP8107</t>
  </si>
  <si>
    <t>S0284</t>
  </si>
  <si>
    <t>P0150</t>
  </si>
  <si>
    <t>AP8238</t>
  </si>
  <si>
    <t>AP8239</t>
  </si>
  <si>
    <t>S0292</t>
  </si>
  <si>
    <t>AP8241</t>
  </si>
  <si>
    <t>AP8127</t>
  </si>
  <si>
    <t>P0151</t>
  </si>
  <si>
    <t>AP8128</t>
  </si>
  <si>
    <t>AP8242</t>
  </si>
  <si>
    <t>AP8130</t>
  </si>
  <si>
    <t>AP8243</t>
  </si>
  <si>
    <t>P0155</t>
  </si>
  <si>
    <t>AP8132</t>
  </si>
  <si>
    <t>AP8244</t>
  </si>
  <si>
    <t>AP8245</t>
  </si>
  <si>
    <t>AP8134</t>
  </si>
  <si>
    <t>AP8246</t>
  </si>
  <si>
    <t>AP8136</t>
  </si>
  <si>
    <t>AP8247</t>
  </si>
  <si>
    <t>AP8248</t>
  </si>
  <si>
    <t>AP8249</t>
  </si>
  <si>
    <t>AP8250</t>
  </si>
  <si>
    <t>AP8280</t>
  </si>
  <si>
    <t>AP8281</t>
  </si>
  <si>
    <t>AP8282</t>
  </si>
  <si>
    <t>AP8252</t>
  </si>
  <si>
    <t>AP8283</t>
  </si>
  <si>
    <t>AP8284</t>
  </si>
  <si>
    <t>AP8253</t>
  </si>
  <si>
    <t>AP8286</t>
  </si>
  <si>
    <t>AP8254</t>
  </si>
  <si>
    <t>AP8287</t>
  </si>
  <si>
    <t>AP8255</t>
  </si>
  <si>
    <t>V0001</t>
  </si>
  <si>
    <t>T0025</t>
  </si>
  <si>
    <t>AP8257</t>
  </si>
  <si>
    <t>T0026</t>
  </si>
  <si>
    <t>V0002</t>
  </si>
  <si>
    <t>T0035</t>
  </si>
  <si>
    <t>AP8259</t>
  </si>
  <si>
    <t>AP8260</t>
  </si>
  <si>
    <t>AP8262</t>
  </si>
  <si>
    <t>Y0003</t>
  </si>
  <si>
    <t>T0044</t>
  </si>
  <si>
    <t>Y0004</t>
  </si>
  <si>
    <t>AP8295</t>
  </si>
  <si>
    <t>AP8264</t>
  </si>
  <si>
    <t>AP8265</t>
  </si>
  <si>
    <t>T0049</t>
  </si>
  <si>
    <t>AP8300</t>
  </si>
  <si>
    <t>T0053</t>
  </si>
  <si>
    <t>AP8301</t>
  </si>
  <si>
    <t>AP8274</t>
  </si>
  <si>
    <t>AP8275</t>
  </si>
  <si>
    <t>AP8276</t>
  </si>
  <si>
    <t>AP8277</t>
  </si>
  <si>
    <t>AP8278</t>
  </si>
  <si>
    <t>GP4005</t>
  </si>
  <si>
    <t>AP8279</t>
  </si>
  <si>
    <t>AP8302</t>
  </si>
  <si>
    <t>GP4010</t>
  </si>
  <si>
    <t>AP8303</t>
  </si>
  <si>
    <t>GP7010</t>
  </si>
  <si>
    <t>GP4015</t>
  </si>
  <si>
    <t>AP8304</t>
  </si>
  <si>
    <t>GP7015</t>
  </si>
  <si>
    <t>AP8305</t>
  </si>
  <si>
    <t>AP8306</t>
  </si>
  <si>
    <t>GP7025</t>
  </si>
  <si>
    <t>GP4040</t>
  </si>
  <si>
    <t>GP7026</t>
  </si>
  <si>
    <t>AP8308</t>
  </si>
  <si>
    <t>GP4065</t>
  </si>
  <si>
    <t>GP7028</t>
  </si>
  <si>
    <t>AP8309</t>
  </si>
  <si>
    <t>GP4070</t>
  </si>
  <si>
    <t>AP8310</t>
  </si>
  <si>
    <t>GP7029</t>
  </si>
  <si>
    <t>AP8311</t>
  </si>
  <si>
    <t>AP8312</t>
  </si>
  <si>
    <t>GP7031</t>
  </si>
  <si>
    <t>AP8314</t>
  </si>
  <si>
    <t>GP7033</t>
  </si>
  <si>
    <t>AP8316</t>
  </si>
  <si>
    <t>GP7034</t>
  </si>
  <si>
    <t>GP4073</t>
  </si>
  <si>
    <t>GP4074</t>
  </si>
  <si>
    <t>AP8322</t>
  </si>
  <si>
    <t>GP4075</t>
  </si>
  <si>
    <t>GP7035</t>
  </si>
  <si>
    <t>GP4077</t>
  </si>
  <si>
    <t>GP4080</t>
  </si>
  <si>
    <t>AP8330</t>
  </si>
  <si>
    <t>GP4081</t>
  </si>
  <si>
    <t>GP7036</t>
  </si>
  <si>
    <t>GP4082</t>
  </si>
  <si>
    <t>GP4083</t>
  </si>
  <si>
    <t>GP7037</t>
  </si>
  <si>
    <t>GP4085</t>
  </si>
  <si>
    <t>AP8332</t>
  </si>
  <si>
    <t>GP7038</t>
  </si>
  <si>
    <t>GP4086</t>
  </si>
  <si>
    <t>AP8334</t>
  </si>
  <si>
    <t>GP4087</t>
  </si>
  <si>
    <t>GP5005</t>
  </si>
  <si>
    <t>AP8336</t>
  </si>
  <si>
    <t>GP5015</t>
  </si>
  <si>
    <t>GP7039</t>
  </si>
  <si>
    <t>GP5020</t>
  </si>
  <si>
    <t>GP5040</t>
  </si>
  <si>
    <t>GP5045</t>
  </si>
  <si>
    <t>GP5055</t>
  </si>
  <si>
    <t>GP5058</t>
  </si>
  <si>
    <t>GP5059</t>
  </si>
  <si>
    <t>GP5060</t>
  </si>
  <si>
    <t>GP5068</t>
  </si>
  <si>
    <t>GP7041</t>
  </si>
  <si>
    <t>AP8344</t>
  </si>
  <si>
    <t>GP7043</t>
  </si>
  <si>
    <t>GP6005</t>
  </si>
  <si>
    <t>AP8350</t>
  </si>
  <si>
    <t>AP8352</t>
  </si>
  <si>
    <t>AP8354</t>
  </si>
  <si>
    <t>GP7046</t>
  </si>
  <si>
    <t>AP8370</t>
  </si>
  <si>
    <t>AP8371</t>
  </si>
  <si>
    <t>AP8372</t>
  </si>
  <si>
    <t>AP8373</t>
  </si>
  <si>
    <t>GP7050</t>
  </si>
  <si>
    <t>AP8374</t>
  </si>
  <si>
    <t>AP8375</t>
  </si>
  <si>
    <t>GP7055</t>
  </si>
  <si>
    <t>AP8376</t>
  </si>
  <si>
    <t>GP7056</t>
  </si>
  <si>
    <t>AP8377</t>
  </si>
  <si>
    <t>GP6046</t>
  </si>
  <si>
    <t>AP8378</t>
  </si>
  <si>
    <t>GP7057</t>
  </si>
  <si>
    <t>AP8379</t>
  </si>
  <si>
    <t>GP7058</t>
  </si>
  <si>
    <t>GP6060</t>
  </si>
  <si>
    <t>GP6061</t>
  </si>
  <si>
    <t>GP6062</t>
  </si>
  <si>
    <t>AP8380</t>
  </si>
  <si>
    <t>GP8004</t>
  </si>
  <si>
    <t>GP6064</t>
  </si>
  <si>
    <t>AP8381</t>
  </si>
  <si>
    <t>GP8006</t>
  </si>
  <si>
    <t>GP1051</t>
  </si>
  <si>
    <t>GP8007</t>
  </si>
  <si>
    <t>AP8384</t>
  </si>
  <si>
    <t>AP8385</t>
  </si>
  <si>
    <t>GP6071</t>
  </si>
  <si>
    <t>GP8009</t>
  </si>
  <si>
    <t>GP6072</t>
  </si>
  <si>
    <t>AP8387</t>
  </si>
  <si>
    <t>GP6073</t>
  </si>
  <si>
    <t>GP6074</t>
  </si>
  <si>
    <t>GP9005</t>
  </si>
  <si>
    <t>GP6077</t>
  </si>
  <si>
    <t>GP9010</t>
  </si>
  <si>
    <t>GP9015</t>
  </si>
  <si>
    <t>GP9030</t>
  </si>
  <si>
    <t>GP6090</t>
  </si>
  <si>
    <t>AP1992</t>
  </si>
  <si>
    <t>GP1057</t>
  </si>
  <si>
    <t>OB1098</t>
  </si>
  <si>
    <t>OB1099</t>
  </si>
  <si>
    <t>GP1058</t>
  </si>
  <si>
    <t>GP9086</t>
  </si>
  <si>
    <t>GP9087</t>
  </si>
  <si>
    <t>GP1059</t>
  </si>
  <si>
    <t>OB2004</t>
  </si>
  <si>
    <t>OB2006</t>
  </si>
  <si>
    <t>OB2007</t>
  </si>
  <si>
    <t>GP1061</t>
  </si>
  <si>
    <t>LB1005</t>
  </si>
  <si>
    <t>GP1070</t>
  </si>
  <si>
    <t>LB1010</t>
  </si>
  <si>
    <t>OB1050</t>
  </si>
  <si>
    <t>LB1020</t>
  </si>
  <si>
    <t>GP1075</t>
  </si>
  <si>
    <t>LB1045</t>
  </si>
  <si>
    <t>OB1055</t>
  </si>
  <si>
    <t>LB1050</t>
  </si>
  <si>
    <t>LB1051</t>
  </si>
  <si>
    <t>GP1080</t>
  </si>
  <si>
    <t>LB1052</t>
  </si>
  <si>
    <t>OB1059</t>
  </si>
  <si>
    <t>OB1005</t>
  </si>
  <si>
    <t>GP1086</t>
  </si>
  <si>
    <t>OB2017</t>
  </si>
  <si>
    <t>OB1007</t>
  </si>
  <si>
    <t>OB1065</t>
  </si>
  <si>
    <t>OB1010</t>
  </si>
  <si>
    <t>GP1088</t>
  </si>
  <si>
    <t>GP1089</t>
  </si>
  <si>
    <t>GP1090</t>
  </si>
  <si>
    <t>OB2036</t>
  </si>
  <si>
    <t>AP1191</t>
  </si>
  <si>
    <t>SE041</t>
  </si>
  <si>
    <t>SE042</t>
  </si>
  <si>
    <t>SE043</t>
  </si>
  <si>
    <t>SE044</t>
  </si>
  <si>
    <t>SE050</t>
  </si>
  <si>
    <t>SE051</t>
  </si>
  <si>
    <t>SE060</t>
  </si>
  <si>
    <t>GP1092</t>
  </si>
  <si>
    <t>GP1093</t>
  </si>
  <si>
    <t>GP2005</t>
  </si>
  <si>
    <t>SE1010</t>
  </si>
  <si>
    <t>SE1013</t>
  </si>
  <si>
    <t>SE1020</t>
  </si>
  <si>
    <t>GP2010</t>
  </si>
  <si>
    <t>SE1021</t>
  </si>
  <si>
    <t>SE1025</t>
  </si>
  <si>
    <t>OB1093</t>
  </si>
  <si>
    <t>GP2015</t>
  </si>
  <si>
    <t>SE1040</t>
  </si>
  <si>
    <t>SE1041</t>
  </si>
  <si>
    <t>GP2020</t>
  </si>
  <si>
    <t>OB1097</t>
  </si>
  <si>
    <t>SE106</t>
  </si>
  <si>
    <t>GP2025</t>
  </si>
  <si>
    <t>SE121</t>
  </si>
  <si>
    <t>SE150</t>
  </si>
  <si>
    <t>SE155</t>
  </si>
  <si>
    <t>SE201</t>
  </si>
  <si>
    <t>SE1044</t>
  </si>
  <si>
    <t>SE206</t>
  </si>
  <si>
    <t>SE1045</t>
  </si>
  <si>
    <t>SE221</t>
  </si>
  <si>
    <t>SE5002</t>
  </si>
  <si>
    <t>SE225</t>
  </si>
  <si>
    <t>SE226</t>
  </si>
  <si>
    <t>SE1048</t>
  </si>
  <si>
    <t>SE227</t>
  </si>
  <si>
    <t>SE1049</t>
  </si>
  <si>
    <t>SE1051</t>
  </si>
  <si>
    <t>SE5004</t>
  </si>
  <si>
    <t>SE232</t>
  </si>
  <si>
    <t>SE5005</t>
  </si>
  <si>
    <t>SE1052</t>
  </si>
  <si>
    <t>GP2050</t>
  </si>
  <si>
    <t>SE1053</t>
  </si>
  <si>
    <t>GP2052</t>
  </si>
  <si>
    <t>SE1054</t>
  </si>
  <si>
    <t>SE1055</t>
  </si>
  <si>
    <t>SE1057</t>
  </si>
  <si>
    <t>SE1074</t>
  </si>
  <si>
    <t>GP2054</t>
  </si>
  <si>
    <t>SE317</t>
  </si>
  <si>
    <t>SE320</t>
  </si>
  <si>
    <t>GP2058</t>
  </si>
  <si>
    <t>SE3004</t>
  </si>
  <si>
    <t>SE328</t>
  </si>
  <si>
    <t>SE3007</t>
  </si>
  <si>
    <t>SE3008</t>
  </si>
  <si>
    <t>SE331</t>
  </si>
  <si>
    <t>SE332</t>
  </si>
  <si>
    <t>SE5017</t>
  </si>
  <si>
    <t>SE3051</t>
  </si>
  <si>
    <t>SE3052</t>
  </si>
  <si>
    <t>SE5020</t>
  </si>
  <si>
    <t>SE5090</t>
  </si>
  <si>
    <t>SE5091</t>
  </si>
  <si>
    <t>GP2095</t>
  </si>
  <si>
    <t>SE5092</t>
  </si>
  <si>
    <t>SE4050</t>
  </si>
  <si>
    <t>GP3005</t>
  </si>
  <si>
    <t>SE4051</t>
  </si>
  <si>
    <t>SE4055</t>
  </si>
  <si>
    <t>SE4056</t>
  </si>
  <si>
    <t>SE5412</t>
  </si>
  <si>
    <t>SE5413</t>
  </si>
  <si>
    <t>SE5430</t>
  </si>
  <si>
    <t>SE5432</t>
  </si>
  <si>
    <t>SE5000</t>
  </si>
  <si>
    <t>SE5434</t>
  </si>
  <si>
    <t>SE5001</t>
  </si>
  <si>
    <t>SE5445</t>
  </si>
  <si>
    <t>SE5447</t>
  </si>
  <si>
    <t>SE5449</t>
  </si>
  <si>
    <t>SE5460</t>
  </si>
  <si>
    <t>SE5462</t>
  </si>
  <si>
    <t>SE5464</t>
  </si>
  <si>
    <t>SE6012</t>
  </si>
  <si>
    <t>SE6025</t>
  </si>
  <si>
    <t>SE6075</t>
  </si>
  <si>
    <t>SE7021</t>
  </si>
  <si>
    <t>SE8021</t>
  </si>
  <si>
    <t>SE8051</t>
  </si>
  <si>
    <t>SE8063</t>
  </si>
  <si>
    <t>SE8071</t>
  </si>
  <si>
    <t>SE8081</t>
  </si>
  <si>
    <t>AP8307</t>
  </si>
  <si>
    <t>AP370</t>
  </si>
  <si>
    <t>AP1255</t>
  </si>
  <si>
    <t>AP360</t>
  </si>
  <si>
    <t>AP1258</t>
  </si>
  <si>
    <t>GP3010</t>
  </si>
  <si>
    <t>GP3040</t>
  </si>
  <si>
    <t>AP1261</t>
  </si>
  <si>
    <t>GP3045</t>
  </si>
  <si>
    <t>GP3050</t>
  </si>
  <si>
    <t>GP3080</t>
  </si>
  <si>
    <t>GP3090</t>
  </si>
  <si>
    <t>Z0020</t>
  </si>
  <si>
    <t>Z0021</t>
  </si>
  <si>
    <t>Z0022</t>
  </si>
  <si>
    <t>Z0023</t>
  </si>
  <si>
    <t>Z0025</t>
  </si>
  <si>
    <t>AP1336</t>
  </si>
  <si>
    <t>Z0026</t>
  </si>
  <si>
    <t>Z0027</t>
  </si>
  <si>
    <t>Z0029</t>
  </si>
  <si>
    <t>Z0030</t>
  </si>
  <si>
    <t>Z0031</t>
  </si>
  <si>
    <t>AP1264</t>
  </si>
  <si>
    <t>AP1044</t>
  </si>
  <si>
    <t>AP1265</t>
  </si>
  <si>
    <t>AP1046</t>
  </si>
  <si>
    <t>AP1266</t>
  </si>
  <si>
    <t>AP1267</t>
  </si>
  <si>
    <t>AP1200</t>
  </si>
  <si>
    <t>AP1268</t>
  </si>
  <si>
    <t>AP1269</t>
  </si>
  <si>
    <t>AP1049</t>
  </si>
  <si>
    <t>AP1271</t>
  </si>
  <si>
    <t>AP1050</t>
  </si>
  <si>
    <t>AP1272</t>
  </si>
  <si>
    <t>AP1273</t>
  </si>
  <si>
    <t>AP1274</t>
  </si>
  <si>
    <t>AP1275</t>
  </si>
  <si>
    <t>AP1276</t>
  </si>
  <si>
    <t>AP1052</t>
  </si>
  <si>
    <t>AP1277</t>
  </si>
  <si>
    <t>AP1053</t>
  </si>
  <si>
    <t>AP1279</t>
  </si>
  <si>
    <t>AP1281</t>
  </si>
  <si>
    <t>AP1057</t>
  </si>
  <si>
    <t>AP1282</t>
  </si>
  <si>
    <t>AP1047</t>
  </si>
  <si>
    <t>AP1283</t>
  </si>
  <si>
    <t>AP1201</t>
  </si>
  <si>
    <t>AP1284</t>
  </si>
  <si>
    <t>AP1285</t>
  </si>
  <si>
    <t>AP1286</t>
  </si>
  <si>
    <t>AP1187</t>
  </si>
  <si>
    <t>AP1287</t>
  </si>
  <si>
    <t>AP1188</t>
  </si>
  <si>
    <t>AP1290</t>
  </si>
  <si>
    <t>AP1292</t>
  </si>
  <si>
    <t>AP1294</t>
  </si>
  <si>
    <t>AP1296</t>
  </si>
  <si>
    <t>AP1298</t>
  </si>
  <si>
    <t>AP1300</t>
  </si>
  <si>
    <t>AP1196</t>
  </si>
  <si>
    <t>AP1443</t>
  </si>
  <si>
    <t>AP1198</t>
  </si>
  <si>
    <t>AP1306</t>
  </si>
  <si>
    <t>AP1308</t>
  </si>
  <si>
    <t>AP1206</t>
  </si>
  <si>
    <t>AP1445</t>
  </si>
  <si>
    <t>AP1207</t>
  </si>
  <si>
    <t>AP1311</t>
  </si>
  <si>
    <t>AP1446</t>
  </si>
  <si>
    <t>AP1208</t>
  </si>
  <si>
    <t>AP1312</t>
  </si>
  <si>
    <t>AP1209</t>
  </si>
  <si>
    <t>AP1313</t>
  </si>
  <si>
    <t>AP1314</t>
  </si>
  <si>
    <t>AP1211</t>
  </si>
  <si>
    <t>AP1315</t>
  </si>
  <si>
    <t>AP1450</t>
  </si>
  <si>
    <t>AP1229</t>
  </si>
  <si>
    <t>AP1058</t>
  </si>
  <si>
    <t>AP1220</t>
  </si>
  <si>
    <t>AP1224</t>
  </si>
  <si>
    <t>AP1500</t>
  </si>
  <si>
    <t>GP7005</t>
  </si>
  <si>
    <t>S0322</t>
  </si>
  <si>
    <t>GP4076</t>
  </si>
  <si>
    <t>FB0507</t>
  </si>
  <si>
    <t>AP2077</t>
  </si>
  <si>
    <t>AP8263</t>
  </si>
  <si>
    <t>LM1020</t>
  </si>
  <si>
    <t>A0276</t>
  </si>
  <si>
    <t>A0277</t>
  </si>
  <si>
    <t>A0278</t>
  </si>
  <si>
    <t>A0279</t>
  </si>
  <si>
    <t>A0280</t>
  </si>
  <si>
    <t>A0282</t>
  </si>
  <si>
    <t>A0283</t>
  </si>
  <si>
    <t>A0287</t>
  </si>
  <si>
    <t>A0292</t>
  </si>
  <si>
    <t>B0202</t>
  </si>
  <si>
    <t>C0373</t>
  </si>
  <si>
    <t>C0374</t>
  </si>
  <si>
    <t>C0378</t>
  </si>
  <si>
    <t>C0379</t>
  </si>
  <si>
    <t>C0381</t>
  </si>
  <si>
    <t>C0382</t>
  </si>
  <si>
    <t>F0069</t>
  </si>
  <si>
    <t>G0045</t>
  </si>
  <si>
    <t>G0046</t>
  </si>
  <si>
    <t>E0055</t>
  </si>
  <si>
    <t>H0053</t>
  </si>
  <si>
    <t>M0164</t>
  </si>
  <si>
    <t>M0167</t>
  </si>
  <si>
    <t>S0005</t>
  </si>
  <si>
    <t>P0232</t>
  </si>
  <si>
    <t>P0234</t>
  </si>
  <si>
    <t>P0236</t>
  </si>
  <si>
    <t>P0237</t>
  </si>
  <si>
    <t>P0239</t>
  </si>
  <si>
    <t>P0241</t>
  </si>
  <si>
    <t>P0248</t>
  </si>
  <si>
    <t>P0250</t>
  </si>
  <si>
    <t>P0252</t>
  </si>
  <si>
    <t>P0255</t>
  </si>
  <si>
    <t>S0363</t>
  </si>
  <si>
    <t>P0215</t>
  </si>
  <si>
    <t>S0368</t>
  </si>
  <si>
    <t>S0369</t>
  </si>
  <si>
    <t>S0371</t>
  </si>
  <si>
    <t>S0372</t>
  </si>
  <si>
    <t>S0374</t>
  </si>
  <si>
    <t>S0375</t>
  </si>
  <si>
    <t>S0376</t>
  </si>
  <si>
    <t>S0378</t>
  </si>
  <si>
    <t>S0380</t>
  </si>
  <si>
    <t>S0381</t>
  </si>
  <si>
    <t>S0382</t>
  </si>
  <si>
    <t>S0386</t>
  </si>
  <si>
    <t>S0388</t>
  </si>
  <si>
    <t>S0391</t>
  </si>
  <si>
    <t>S0393</t>
  </si>
  <si>
    <t>S0394</t>
  </si>
  <si>
    <t>S0397</t>
  </si>
  <si>
    <t>S0405</t>
  </si>
  <si>
    <t>S0406</t>
  </si>
  <si>
    <t>T0082</t>
  </si>
  <si>
    <t>Z0033</t>
  </si>
  <si>
    <t>AP1830</t>
  </si>
  <si>
    <t>AP1834</t>
  </si>
  <si>
    <t>S0410</t>
  </si>
  <si>
    <t>FB0180</t>
  </si>
  <si>
    <t>FB0182</t>
  </si>
  <si>
    <t>AP1853</t>
  </si>
  <si>
    <t>AP1855</t>
  </si>
  <si>
    <t>AP1857</t>
  </si>
  <si>
    <t>AP1859</t>
  </si>
  <si>
    <t>AP1863</t>
  </si>
  <si>
    <t>AP1864</t>
  </si>
  <si>
    <t>AP1867</t>
  </si>
  <si>
    <t>AP1868</t>
  </si>
  <si>
    <t>AP1869</t>
  </si>
  <si>
    <t>AP1871</t>
  </si>
  <si>
    <t>AP1874</t>
  </si>
  <si>
    <t>AP1875</t>
  </si>
  <si>
    <t>AP1876</t>
  </si>
  <si>
    <t>AP1877</t>
  </si>
  <si>
    <t>AP1882</t>
  </si>
  <si>
    <t>AP1883</t>
  </si>
  <si>
    <t>AP1884</t>
  </si>
  <si>
    <t>AP1885</t>
  </si>
  <si>
    <t>AP1886</t>
  </si>
  <si>
    <t>AP1887</t>
  </si>
  <si>
    <t>AP1888</t>
  </si>
  <si>
    <t>AP1889</t>
  </si>
  <si>
    <t>AP1890</t>
  </si>
  <si>
    <t>SE9095</t>
  </si>
  <si>
    <t>AP1902</t>
  </si>
  <si>
    <t>AP1904</t>
  </si>
  <si>
    <t>AP1905</t>
  </si>
  <si>
    <t>AP1920</t>
  </si>
  <si>
    <t>AP1921</t>
  </si>
  <si>
    <t>AP1929</t>
  </si>
  <si>
    <t>AP1933</t>
  </si>
  <si>
    <t>AP1935</t>
  </si>
  <si>
    <t>AP1939</t>
  </si>
  <si>
    <t>AP1949</t>
  </si>
  <si>
    <t>C0043</t>
  </si>
  <si>
    <t>A0179</t>
  </si>
  <si>
    <t>AP1962</t>
  </si>
  <si>
    <t>AP1963</t>
  </si>
  <si>
    <t>AP1965</t>
  </si>
  <si>
    <t>AP8943</t>
  </si>
  <si>
    <t>AP8944</t>
  </si>
  <si>
    <t>AP8945</t>
  </si>
  <si>
    <t>AP1972</t>
  </si>
  <si>
    <t>AP1600</t>
  </si>
  <si>
    <t>AP1862</t>
  </si>
  <si>
    <t>AP1969</t>
  </si>
  <si>
    <t>AP1931</t>
  </si>
  <si>
    <t>AP1059</t>
  </si>
  <si>
    <t>AP1149</t>
  </si>
  <si>
    <t>AP6398</t>
  </si>
  <si>
    <t>AP2003</t>
  </si>
  <si>
    <t>AP2004</t>
  </si>
  <si>
    <t>AP2006</t>
  </si>
  <si>
    <t>AP2016</t>
  </si>
  <si>
    <t>AP2017</t>
  </si>
  <si>
    <t>AP2018</t>
  </si>
  <si>
    <t>AP2032</t>
  </si>
  <si>
    <t>AP2317</t>
  </si>
  <si>
    <t>AP2316</t>
  </si>
  <si>
    <t>AP2315</t>
  </si>
  <si>
    <t>AP2314</t>
  </si>
  <si>
    <t>AP2039</t>
  </si>
  <si>
    <t>AP2041</t>
  </si>
  <si>
    <t>AP2044</t>
  </si>
  <si>
    <t>AP2046</t>
  </si>
  <si>
    <t>AP2047</t>
  </si>
  <si>
    <t>AP2069</t>
  </si>
  <si>
    <t>AP2068</t>
  </si>
  <si>
    <t>AP2067</t>
  </si>
  <si>
    <t>AP2066</t>
  </si>
  <si>
    <t>AP2075</t>
  </si>
  <si>
    <t>AP2312</t>
  </si>
  <si>
    <t>AP2311</t>
  </si>
  <si>
    <t>AP2310</t>
  </si>
  <si>
    <t>AP2308</t>
  </si>
  <si>
    <t>AP2307</t>
  </si>
  <si>
    <t>AP2081</t>
  </si>
  <si>
    <t>AP2082</t>
  </si>
  <si>
    <t>AP2083</t>
  </si>
  <si>
    <t>AP2084</t>
  </si>
  <si>
    <t>AP2086</t>
  </si>
  <si>
    <t>AP2087</t>
  </si>
  <si>
    <t>AP2088</t>
  </si>
  <si>
    <t>AP2091</t>
  </si>
  <si>
    <t>AP2094</t>
  </si>
  <si>
    <t>AP2096</t>
  </si>
  <si>
    <t>AP2097</t>
  </si>
  <si>
    <t>GP3021</t>
  </si>
  <si>
    <t>LB1030</t>
  </si>
  <si>
    <t>SE260</t>
  </si>
  <si>
    <t>SE262</t>
  </si>
  <si>
    <t>SE263</t>
  </si>
  <si>
    <t>SE265</t>
  </si>
  <si>
    <t>SE9072</t>
  </si>
  <si>
    <t>SE9073</t>
  </si>
  <si>
    <t>SE9074</t>
  </si>
  <si>
    <t>ML1280</t>
  </si>
  <si>
    <t>ML1278</t>
  </si>
  <si>
    <t>AP2008</t>
  </si>
  <si>
    <t>I0026</t>
  </si>
  <si>
    <t>S0412</t>
  </si>
  <si>
    <t>A0176</t>
  </si>
  <si>
    <t>FB0810</t>
  </si>
  <si>
    <t>AB1224</t>
  </si>
  <si>
    <t>AB1212</t>
  </si>
  <si>
    <t>AB1223</t>
  </si>
  <si>
    <t>AP9250</t>
  </si>
  <si>
    <t>AP2251</t>
  </si>
  <si>
    <t>AP2253</t>
  </si>
  <si>
    <t>AP2258</t>
  </si>
  <si>
    <t>AP2261</t>
  </si>
  <si>
    <t>AP2263</t>
  </si>
  <si>
    <t>N0073</t>
  </si>
  <si>
    <t>AP2268</t>
  </si>
  <si>
    <t>AP2269</t>
  </si>
  <si>
    <t>AP2270</t>
  </si>
  <si>
    <t>AP2278</t>
  </si>
  <si>
    <t>AP2279</t>
  </si>
  <si>
    <t>GP9089</t>
  </si>
  <si>
    <t>GP9090</t>
  </si>
  <si>
    <t>GP9091</t>
  </si>
  <si>
    <t>AP2289</t>
  </si>
  <si>
    <t>AP2293</t>
  </si>
  <si>
    <t>AP2294</t>
  </si>
  <si>
    <t>AP2295</t>
  </si>
  <si>
    <t>AP2296</t>
  </si>
  <si>
    <t>AP2297</t>
  </si>
  <si>
    <t>AP2298</t>
  </si>
  <si>
    <t>AP2299</t>
  </si>
  <si>
    <t>AP4291</t>
  </si>
  <si>
    <t>AP4292</t>
  </si>
  <si>
    <t>AP4293</t>
  </si>
  <si>
    <t>AP4299</t>
  </si>
  <si>
    <t>AP4300</t>
  </si>
  <si>
    <t>AP4301</t>
  </si>
  <si>
    <t>AP4302</t>
  </si>
  <si>
    <t>AP2099</t>
  </si>
  <si>
    <t>B0024</t>
  </si>
  <si>
    <t>B0075</t>
  </si>
  <si>
    <t>C0002</t>
  </si>
  <si>
    <t>G0031</t>
  </si>
  <si>
    <t>F0073</t>
  </si>
  <si>
    <t>AP4314</t>
  </si>
  <si>
    <t>AP4315</t>
  </si>
  <si>
    <t>AP4434</t>
  </si>
  <si>
    <t>AP2271</t>
  </si>
  <si>
    <t>AP4337</t>
  </si>
  <si>
    <t>AP4340</t>
  </si>
  <si>
    <t>AP4346</t>
  </si>
  <si>
    <t>AP4347</t>
  </si>
  <si>
    <t>AP4348</t>
  </si>
  <si>
    <t>AP4351</t>
  </si>
  <si>
    <t>AP4352</t>
  </si>
  <si>
    <t>AP4353</t>
  </si>
  <si>
    <t>AP4356</t>
  </si>
  <si>
    <t>AP4357</t>
  </si>
  <si>
    <t>AP4358</t>
  </si>
  <si>
    <t>AP4359</t>
  </si>
  <si>
    <t>AP4361</t>
  </si>
  <si>
    <t>AP4362</t>
  </si>
  <si>
    <t>AP4363</t>
  </si>
  <si>
    <t>AP4364</t>
  </si>
  <si>
    <t>AP4365</t>
  </si>
  <si>
    <t>AP4366</t>
  </si>
  <si>
    <t>AP4367</t>
  </si>
  <si>
    <t>AP4368</t>
  </si>
  <si>
    <t>AP4375</t>
  </si>
  <si>
    <t>AP4376</t>
  </si>
  <si>
    <t>AP4377</t>
  </si>
  <si>
    <t>AP4378</t>
  </si>
  <si>
    <t>AP4380</t>
  </si>
  <si>
    <t>AP4383</t>
  </si>
  <si>
    <t>AP4384</t>
  </si>
  <si>
    <t>AP4385</t>
  </si>
  <si>
    <t>AP4386</t>
  </si>
  <si>
    <t>AP4387</t>
  </si>
  <si>
    <t>AP4388</t>
  </si>
  <si>
    <t>AP4389</t>
  </si>
  <si>
    <t>AP4396</t>
  </si>
  <si>
    <t>AP4409</t>
  </si>
  <si>
    <t>AP4412</t>
  </si>
  <si>
    <t>AP4414</t>
  </si>
  <si>
    <t>AP4415</t>
  </si>
  <si>
    <t>AP4418</t>
  </si>
  <si>
    <t>S0302</t>
  </si>
  <si>
    <t>AP4422</t>
  </si>
  <si>
    <t>AP4423</t>
  </si>
  <si>
    <t>AP4424</t>
  </si>
  <si>
    <t>AP4425</t>
  </si>
  <si>
    <t>AP4427</t>
  </si>
  <si>
    <t>AP4428</t>
  </si>
  <si>
    <t>AP4429</t>
  </si>
  <si>
    <t>AP4431</t>
  </si>
  <si>
    <t>A0125</t>
  </si>
  <si>
    <t>I0050</t>
  </si>
  <si>
    <t>AP4436</t>
  </si>
  <si>
    <t>AP4441</t>
  </si>
  <si>
    <t>AP4443</t>
  </si>
  <si>
    <t>AP8389</t>
  </si>
  <si>
    <t>AP8391</t>
  </si>
  <si>
    <t>AP8393</t>
  </si>
  <si>
    <t>AP8394</t>
  </si>
  <si>
    <t>AP8395</t>
  </si>
  <si>
    <t>AP8398</t>
  </si>
  <si>
    <t>AP8400</t>
  </si>
  <si>
    <t>AP8401</t>
  </si>
  <si>
    <t>AP8410</t>
  </si>
  <si>
    <t>AP8411</t>
  </si>
  <si>
    <t>AP8412</t>
  </si>
  <si>
    <t>AP8413</t>
  </si>
  <si>
    <t>AP8414</t>
  </si>
  <si>
    <t>AP8415</t>
  </si>
  <si>
    <t>AP8416</t>
  </si>
  <si>
    <t>AP8417</t>
  </si>
  <si>
    <t>AP8431</t>
  </si>
  <si>
    <t>AP8432</t>
  </si>
  <si>
    <t>AP8433</t>
  </si>
  <si>
    <t>AP8438</t>
  </si>
  <si>
    <t>AP8439</t>
  </si>
  <si>
    <t>AP8440</t>
  </si>
  <si>
    <t>AP8443</t>
  </si>
  <si>
    <t>AP8444</t>
  </si>
  <si>
    <t>AP8445</t>
  </si>
  <si>
    <t>AP8446</t>
  </si>
  <si>
    <t>AP8447</t>
  </si>
  <si>
    <t>AP8448</t>
  </si>
  <si>
    <t>AP8449</t>
  </si>
  <si>
    <t>AP8450</t>
  </si>
  <si>
    <t>AP8451</t>
  </si>
  <si>
    <t>AP8452</t>
  </si>
  <si>
    <t>AP8453</t>
  </si>
  <si>
    <t>AP8454</t>
  </si>
  <si>
    <t>AP8459</t>
  </si>
  <si>
    <t>AP8460</t>
  </si>
  <si>
    <t>AP8461</t>
  </si>
  <si>
    <t>AP8462</t>
  </si>
  <si>
    <t>AP8464</t>
  </si>
  <si>
    <t>AP8466</t>
  </si>
  <si>
    <t>AP8467</t>
  </si>
  <si>
    <t>AP8468</t>
  </si>
  <si>
    <t>AP8469</t>
  </si>
  <si>
    <t>AP8471</t>
  </si>
  <si>
    <t>AP8472</t>
  </si>
  <si>
    <t>SE8003</t>
  </si>
  <si>
    <t>AB1038</t>
  </si>
  <si>
    <t>SE8000</t>
  </si>
  <si>
    <t>S0413</t>
  </si>
  <si>
    <t>S0414</t>
  </si>
  <si>
    <t>S0415</t>
  </si>
  <si>
    <t>S0416</t>
  </si>
  <si>
    <t>S0417</t>
  </si>
  <si>
    <t>S0419</t>
  </si>
  <si>
    <t>S0420</t>
  </si>
  <si>
    <t>S0421</t>
  </si>
  <si>
    <t>T0084</t>
  </si>
  <si>
    <t>AP4369</t>
  </si>
  <si>
    <t>AP8480</t>
  </si>
  <si>
    <t>A0132</t>
  </si>
  <si>
    <t>G0019</t>
  </si>
  <si>
    <t>AP8559</t>
  </si>
  <si>
    <t>AP8560</t>
  </si>
  <si>
    <t>AP8561</t>
  </si>
  <si>
    <t>AP2280</t>
  </si>
  <si>
    <t>AP2281</t>
  </si>
  <si>
    <t>AP2282</t>
  </si>
  <si>
    <t>AB1210</t>
  </si>
  <si>
    <t>AP1112</t>
  </si>
  <si>
    <t>FB0186</t>
  </si>
  <si>
    <t>AP8600</t>
  </si>
  <si>
    <t>SE8004</t>
  </si>
  <si>
    <t>SE9000</t>
  </si>
  <si>
    <t>AB1040</t>
  </si>
  <si>
    <t>SE9003</t>
  </si>
  <si>
    <t>SE9004</t>
  </si>
  <si>
    <t>AB1039</t>
  </si>
  <si>
    <t>AP8618</t>
  </si>
  <si>
    <t>B0213</t>
  </si>
  <si>
    <t>D0054</t>
  </si>
  <si>
    <t>L0109</t>
  </si>
  <si>
    <t>S0422</t>
  </si>
  <si>
    <t>U0009</t>
  </si>
  <si>
    <t>Z0037</t>
  </si>
  <si>
    <t>AP8572</t>
  </si>
  <si>
    <t>ML1003</t>
  </si>
  <si>
    <t>ML1004</t>
  </si>
  <si>
    <t>ML1005</t>
  </si>
  <si>
    <t>ML1008</t>
  </si>
  <si>
    <t>ML1009</t>
  </si>
  <si>
    <t>ML1011</t>
  </si>
  <si>
    <t>ML1012</t>
  </si>
  <si>
    <t>ML1013</t>
  </si>
  <si>
    <t>ML1014</t>
  </si>
  <si>
    <t>ML1015</t>
  </si>
  <si>
    <t>ML1016</t>
  </si>
  <si>
    <t>ML1017</t>
  </si>
  <si>
    <t>ML1018</t>
  </si>
  <si>
    <t>ML1019</t>
  </si>
  <si>
    <t>ML1020</t>
  </si>
  <si>
    <t>ML1022</t>
  </si>
  <si>
    <t>ML1024</t>
  </si>
  <si>
    <t>AP8563</t>
  </si>
  <si>
    <t>AP8566</t>
  </si>
  <si>
    <t>AP8567</t>
  </si>
  <si>
    <t>AP8578</t>
  </si>
  <si>
    <t>AP8573</t>
  </si>
  <si>
    <t>AP8575</t>
  </si>
  <si>
    <t>AP8576</t>
  </si>
  <si>
    <t>AP8598</t>
  </si>
  <si>
    <t>ML1151</t>
  </si>
  <si>
    <t>SE9331</t>
  </si>
  <si>
    <t>ML1028</t>
  </si>
  <si>
    <t>ML1029</t>
  </si>
  <si>
    <t>ML1031</t>
  </si>
  <si>
    <t>ML1032</t>
  </si>
  <si>
    <t>ML1034</t>
  </si>
  <si>
    <t>ML1035</t>
  </si>
  <si>
    <t>ML1036</t>
  </si>
  <si>
    <t>ML1037</t>
  </si>
  <si>
    <t>ML1039</t>
  </si>
  <si>
    <t>ML1040</t>
  </si>
  <si>
    <t>ML1041</t>
  </si>
  <si>
    <t>ML1042</t>
  </si>
  <si>
    <t>ML1045</t>
  </si>
  <si>
    <t>ML1049</t>
  </si>
  <si>
    <t>ML1050</t>
  </si>
  <si>
    <t>ML1054</t>
  </si>
  <si>
    <t>ML1059</t>
  </si>
  <si>
    <t>ML1061</t>
  </si>
  <si>
    <t>ML1062</t>
  </si>
  <si>
    <t>ML1063</t>
  </si>
  <si>
    <t>ML1067</t>
  </si>
  <si>
    <t>ML1068</t>
  </si>
  <si>
    <t>ML1071</t>
  </si>
  <si>
    <t>ML1072</t>
  </si>
  <si>
    <t>ML1074</t>
  </si>
  <si>
    <t>ML1075</t>
  </si>
  <si>
    <t>ML1077</t>
  </si>
  <si>
    <t>ML1078</t>
  </si>
  <si>
    <t>ML1079</t>
  </si>
  <si>
    <t>ML1084</t>
  </si>
  <si>
    <t>ML1086</t>
  </si>
  <si>
    <t>ML1087</t>
  </si>
  <si>
    <t>ML1089</t>
  </si>
  <si>
    <t>ML1090</t>
  </si>
  <si>
    <t>AP8599</t>
  </si>
  <si>
    <t>ML1095</t>
  </si>
  <si>
    <t>ML1099</t>
  </si>
  <si>
    <t>ML1104</t>
  </si>
  <si>
    <t>ML1105</t>
  </si>
  <si>
    <t>ML1107</t>
  </si>
  <si>
    <t>ML1111</t>
  </si>
  <si>
    <t>ML1117</t>
  </si>
  <si>
    <t>ML1121</t>
  </si>
  <si>
    <t>ML1122</t>
  </si>
  <si>
    <t>ML1123</t>
  </si>
  <si>
    <t>ML1125</t>
  </si>
  <si>
    <t>ML1126</t>
  </si>
  <si>
    <t>ML1131</t>
  </si>
  <si>
    <t>ML1137</t>
  </si>
  <si>
    <t>ML1141</t>
  </si>
  <si>
    <t>ML1142</t>
  </si>
  <si>
    <t>ML1145</t>
  </si>
  <si>
    <t>ML1148</t>
  </si>
  <si>
    <t>ML1149</t>
  </si>
  <si>
    <t>ML1152</t>
  </si>
  <si>
    <t>ML1153</t>
  </si>
  <si>
    <t>ML1154</t>
  </si>
  <si>
    <t>ML1155</t>
  </si>
  <si>
    <t>ML1157</t>
  </si>
  <si>
    <t>ML1159</t>
  </si>
  <si>
    <t>ML1160</t>
  </si>
  <si>
    <t>ML1161</t>
  </si>
  <si>
    <t>ML1162</t>
  </si>
  <si>
    <t>ML1164</t>
  </si>
  <si>
    <t>ML1166</t>
  </si>
  <si>
    <t>ML1167</t>
  </si>
  <si>
    <t>ML1168</t>
  </si>
  <si>
    <t>ML1169</t>
  </si>
  <si>
    <t>ML1170</t>
  </si>
  <si>
    <t>ML1171</t>
  </si>
  <si>
    <t>ML1174</t>
  </si>
  <si>
    <t>ML1175</t>
  </si>
  <si>
    <t>ML1178</t>
  </si>
  <si>
    <t>ML1180</t>
  </si>
  <si>
    <t>ML1184</t>
  </si>
  <si>
    <t>ML1185</t>
  </si>
  <si>
    <t>ML1187</t>
  </si>
  <si>
    <t>ML1188</t>
  </si>
  <si>
    <t>ML1189</t>
  </si>
  <si>
    <t>ML1190</t>
  </si>
  <si>
    <t>ML1191</t>
  </si>
  <si>
    <t>ML1192</t>
  </si>
  <si>
    <t>ML1193</t>
  </si>
  <si>
    <t>ML1194</t>
  </si>
  <si>
    <t>ML1195</t>
  </si>
  <si>
    <t>ML1197</t>
  </si>
  <si>
    <t>ML1199</t>
  </si>
  <si>
    <t>ML1200</t>
  </si>
  <si>
    <t>ML1202</t>
  </si>
  <si>
    <t>ML1204</t>
  </si>
  <si>
    <t>ML1205</t>
  </si>
  <si>
    <t>ML1206</t>
  </si>
  <si>
    <t>ML1207</t>
  </si>
  <si>
    <t>ML1208</t>
  </si>
  <si>
    <t>ML1211</t>
  </si>
  <si>
    <t>ML1213</t>
  </si>
  <si>
    <t>ML1215</t>
  </si>
  <si>
    <t>ML1216</t>
  </si>
  <si>
    <t>ML1217</t>
  </si>
  <si>
    <t>ML1218</t>
  </si>
  <si>
    <t>ML1220</t>
  </si>
  <si>
    <t>ML1221</t>
  </si>
  <si>
    <t>ML1222</t>
  </si>
  <si>
    <t>ML1227</t>
  </si>
  <si>
    <t>ML1229</t>
  </si>
  <si>
    <t>ML1230</t>
  </si>
  <si>
    <t>ML1231</t>
  </si>
  <si>
    <t>ML1233</t>
  </si>
  <si>
    <t>ML1235</t>
  </si>
  <si>
    <t>ML1236</t>
  </si>
  <si>
    <t>ML1237</t>
  </si>
  <si>
    <t>ML1240</t>
  </si>
  <si>
    <t>ML1241</t>
  </si>
  <si>
    <t>ML1243</t>
  </si>
  <si>
    <t>ML1244</t>
  </si>
  <si>
    <t>ML1245</t>
  </si>
  <si>
    <t>ML1246</t>
  </si>
  <si>
    <t>ML1248</t>
  </si>
  <si>
    <t>ML1249</t>
  </si>
  <si>
    <t>ML1250</t>
  </si>
  <si>
    <t>ML1252</t>
  </si>
  <si>
    <t>ML1260</t>
  </si>
  <si>
    <t>ML1263</t>
  </si>
  <si>
    <t>ML1264</t>
  </si>
  <si>
    <t>ML1267</t>
  </si>
  <si>
    <t>ML1268</t>
  </si>
  <si>
    <t>ML1271</t>
  </si>
  <si>
    <t>ML1283</t>
  </si>
  <si>
    <t>ML1284</t>
  </si>
  <si>
    <t>ML1285</t>
  </si>
  <si>
    <t>ML1286</t>
  </si>
  <si>
    <t>ML1287</t>
  </si>
  <si>
    <t>ML1289</t>
  </si>
  <si>
    <t>ML1290</t>
  </si>
  <si>
    <t>ML1291</t>
  </si>
  <si>
    <t>ML1292</t>
  </si>
  <si>
    <t>ML1293</t>
  </si>
  <si>
    <t>ML1294</t>
  </si>
  <si>
    <t>ML1295</t>
  </si>
  <si>
    <t>ML1296</t>
  </si>
  <si>
    <t>ML1297</t>
  </si>
  <si>
    <t>ML1298</t>
  </si>
  <si>
    <t>ML1299</t>
  </si>
  <si>
    <t>ML1301</t>
  </si>
  <si>
    <t>ML1302</t>
  </si>
  <si>
    <t>ML1303</t>
  </si>
  <si>
    <t>ML1304</t>
  </si>
  <si>
    <t>ML1305</t>
  </si>
  <si>
    <t>ML1306</t>
  </si>
  <si>
    <t>ML1307</t>
  </si>
  <si>
    <t>ML1308</t>
  </si>
  <si>
    <t>ML1309</t>
  </si>
  <si>
    <t>ML1310</t>
  </si>
  <si>
    <t>ML1311</t>
  </si>
  <si>
    <t>ML1313</t>
  </si>
  <si>
    <t>ML1314</t>
  </si>
  <si>
    <t>ML1315</t>
  </si>
  <si>
    <t>ML1316</t>
  </si>
  <si>
    <t>ML1317</t>
  </si>
  <si>
    <t>ML1318</t>
  </si>
  <si>
    <t>ML1320</t>
  </si>
  <si>
    <t>ML1321</t>
  </si>
  <si>
    <t>ML1322</t>
  </si>
  <si>
    <t>ML1323</t>
  </si>
  <si>
    <t>ML1324</t>
  </si>
  <si>
    <t>ML1325</t>
  </si>
  <si>
    <t>ML1327</t>
  </si>
  <si>
    <t>ML1328</t>
  </si>
  <si>
    <t>ML1329</t>
  </si>
  <si>
    <t>ML1330</t>
  </si>
  <si>
    <t>ML1331</t>
  </si>
  <si>
    <t>ML1332</t>
  </si>
  <si>
    <t>ML1333</t>
  </si>
  <si>
    <t>ML1334</t>
  </si>
  <si>
    <t>ML1336</t>
  </si>
  <si>
    <t>ML1337</t>
  </si>
  <si>
    <t>ML1338</t>
  </si>
  <si>
    <t>ML1339</t>
  </si>
  <si>
    <t>ML1341</t>
  </si>
  <si>
    <t>ML1342</t>
  </si>
  <si>
    <t>ML1344</t>
  </si>
  <si>
    <t>ML1345</t>
  </si>
  <si>
    <t>ML1346</t>
  </si>
  <si>
    <t>ML1347</t>
  </si>
  <si>
    <t>ML1348</t>
  </si>
  <si>
    <t>ML1349</t>
  </si>
  <si>
    <t>ML1350</t>
  </si>
  <si>
    <t>ML1351</t>
  </si>
  <si>
    <t>ML1352</t>
  </si>
  <si>
    <t>ML1374</t>
  </si>
  <si>
    <t>ML1375</t>
  </si>
  <si>
    <t>ML1376</t>
  </si>
  <si>
    <t>AP8602</t>
  </si>
  <si>
    <t>AP8603</t>
  </si>
  <si>
    <t>AP8604</t>
  </si>
  <si>
    <t>AP8605</t>
  </si>
  <si>
    <t>AP8606</t>
  </si>
  <si>
    <t>AP8607</t>
  </si>
  <si>
    <t>AP8608</t>
  </si>
  <si>
    <t>AP8609</t>
  </si>
  <si>
    <t>AP8610</t>
  </si>
  <si>
    <t>AP8613</t>
  </si>
  <si>
    <t>AP8614</t>
  </si>
  <si>
    <t>GP9035</t>
  </si>
  <si>
    <t>ML1380</t>
  </si>
  <si>
    <t>AB1176</t>
  </si>
  <si>
    <t>ML1381</t>
  </si>
  <si>
    <t>ML1379</t>
  </si>
  <si>
    <t>PM1005</t>
  </si>
  <si>
    <t>PM1010</t>
  </si>
  <si>
    <t>PM1015</t>
  </si>
  <si>
    <t>PM1020</t>
  </si>
  <si>
    <t>PM1030</t>
  </si>
  <si>
    <t>PM1065</t>
  </si>
  <si>
    <t>PM1070</t>
  </si>
  <si>
    <t>PM1085</t>
  </si>
  <si>
    <t>PM1095</t>
  </si>
  <si>
    <t>PM2000</t>
  </si>
  <si>
    <t>PM2005</t>
  </si>
  <si>
    <t>AP9252</t>
  </si>
  <si>
    <t>AP8623</t>
  </si>
  <si>
    <t>AP8624</t>
  </si>
  <si>
    <t>AP8622</t>
  </si>
  <si>
    <t>AP8626</t>
  </si>
  <si>
    <t>AP8627</t>
  </si>
  <si>
    <t>AP8638</t>
  </si>
  <si>
    <t>PM2010</t>
  </si>
  <si>
    <t>PM2015</t>
  </si>
  <si>
    <t>PM2035</t>
  </si>
  <si>
    <t>PM2040</t>
  </si>
  <si>
    <t>PM2050</t>
  </si>
  <si>
    <t>PM2055</t>
  </si>
  <si>
    <t>PM2060</t>
  </si>
  <si>
    <t>PM2065</t>
  </si>
  <si>
    <t>PM2075</t>
  </si>
  <si>
    <t>PM2085</t>
  </si>
  <si>
    <t>PM2090</t>
  </si>
  <si>
    <t>PM2095</t>
  </si>
  <si>
    <t>PM3000</t>
  </si>
  <si>
    <t>PM3010</t>
  </si>
  <si>
    <t>PM3020</t>
  </si>
  <si>
    <t>PM3030</t>
  </si>
  <si>
    <t>PM3055</t>
  </si>
  <si>
    <t>PM3060</t>
  </si>
  <si>
    <t>PM3065</t>
  </si>
  <si>
    <t>PM3075</t>
  </si>
  <si>
    <t>PM3080</t>
  </si>
  <si>
    <t>PM3085</t>
  </si>
  <si>
    <t>PM3090</t>
  </si>
  <si>
    <t>PM4010</t>
  </si>
  <si>
    <t>PM4015</t>
  </si>
  <si>
    <t>PM4020</t>
  </si>
  <si>
    <t>AB1186</t>
  </si>
  <si>
    <t>AB1181</t>
  </si>
  <si>
    <t>AB1182</t>
  </si>
  <si>
    <t>AB1183</t>
  </si>
  <si>
    <t>AB1184</t>
  </si>
  <si>
    <t>AB1185</t>
  </si>
  <si>
    <t>AB1007</t>
  </si>
  <si>
    <t>AB1015</t>
  </si>
  <si>
    <t>AB1017</t>
  </si>
  <si>
    <t>AB1021</t>
  </si>
  <si>
    <t>AB1025</t>
  </si>
  <si>
    <t>AB1029</t>
  </si>
  <si>
    <t>AB1033</t>
  </si>
  <si>
    <t>AB1036</t>
  </si>
  <si>
    <t>AB1037</t>
  </si>
  <si>
    <t>AB1041</t>
  </si>
  <si>
    <t>AB1044</t>
  </si>
  <si>
    <t>AB1045</t>
  </si>
  <si>
    <t>AB1046</t>
  </si>
  <si>
    <t>AB1048</t>
  </si>
  <si>
    <t>AB1049</t>
  </si>
  <si>
    <t>AB1050</t>
  </si>
  <si>
    <t>AB1051</t>
  </si>
  <si>
    <t>AB1052</t>
  </si>
  <si>
    <t>AB1053</t>
  </si>
  <si>
    <t>AB1054</t>
  </si>
  <si>
    <t>AB1055</t>
  </si>
  <si>
    <t>AB1056</t>
  </si>
  <si>
    <t>AB1058</t>
  </si>
  <si>
    <t>AB1061</t>
  </si>
  <si>
    <t>AB1062</t>
  </si>
  <si>
    <t>AB1063</t>
  </si>
  <si>
    <t>AB1064</t>
  </si>
  <si>
    <t>AB1065</t>
  </si>
  <si>
    <t>AB1066</t>
  </si>
  <si>
    <t>AB1067</t>
  </si>
  <si>
    <t>AB1068</t>
  </si>
  <si>
    <t>AB1069</t>
  </si>
  <si>
    <t>AB1070</t>
  </si>
  <si>
    <t>AB1073</t>
  </si>
  <si>
    <t>AB1075</t>
  </si>
  <si>
    <t>AB1076</t>
  </si>
  <si>
    <t>AB1077</t>
  </si>
  <si>
    <t>AB1078</t>
  </si>
  <si>
    <t>AB1079</t>
  </si>
  <si>
    <t>AB1080</t>
  </si>
  <si>
    <t>AB1081</t>
  </si>
  <si>
    <t>AB1083</t>
  </si>
  <si>
    <t>AB1088</t>
  </si>
  <si>
    <t>AB1089</t>
  </si>
  <si>
    <t>AB1090</t>
  </si>
  <si>
    <t>AB1092</t>
  </si>
  <si>
    <t>AB1093</t>
  </si>
  <si>
    <t>AB1094</t>
  </si>
  <si>
    <t>AB1095</t>
  </si>
  <si>
    <t>AB1096</t>
  </si>
  <si>
    <t>AB1101</t>
  </si>
  <si>
    <t>AB1106</t>
  </si>
  <si>
    <t>AB1109</t>
  </si>
  <si>
    <t>AB1111</t>
  </si>
  <si>
    <t>AB1115</t>
  </si>
  <si>
    <t>AB1116</t>
  </si>
  <si>
    <t>AB1122</t>
  </si>
  <si>
    <t>AB1125</t>
  </si>
  <si>
    <t>AB1126</t>
  </si>
  <si>
    <t>AB1128</t>
  </si>
  <si>
    <t>AB1129</t>
  </si>
  <si>
    <t>AB1135</t>
  </si>
  <si>
    <t>AB1141</t>
  </si>
  <si>
    <t>AB1142</t>
  </si>
  <si>
    <t>AB1144</t>
  </si>
  <si>
    <t>AB1145</t>
  </si>
  <si>
    <t>AB1149</t>
  </si>
  <si>
    <t>AB1152</t>
  </si>
  <si>
    <t>AB1155</t>
  </si>
  <si>
    <t>AB1159</t>
  </si>
  <si>
    <t>AB1161</t>
  </si>
  <si>
    <t>AB1164</t>
  </si>
  <si>
    <t>AB1172</t>
  </si>
  <si>
    <t>AB1005</t>
  </si>
  <si>
    <t>AB1003</t>
  </si>
  <si>
    <t>AB1008</t>
  </si>
  <si>
    <t>AB1071</t>
  </si>
  <si>
    <t>AP8662</t>
  </si>
  <si>
    <t>AP8611</t>
  </si>
  <si>
    <t>AB1260</t>
  </si>
  <si>
    <t>AB1264</t>
  </si>
  <si>
    <t>AB1390</t>
  </si>
  <si>
    <t>AB1391</t>
  </si>
  <si>
    <t>AB1392</t>
  </si>
  <si>
    <t>AB1393</t>
  </si>
  <si>
    <t>AB1394</t>
  </si>
  <si>
    <t>AB1395</t>
  </si>
  <si>
    <t>AB1471</t>
  </si>
  <si>
    <t>AB1472</t>
  </si>
  <si>
    <t>E0057</t>
  </si>
  <si>
    <t>P0263</t>
  </si>
  <si>
    <t>S0424</t>
  </si>
  <si>
    <t>T0085</t>
  </si>
  <si>
    <t>A0298</t>
  </si>
  <si>
    <t>A0301</t>
  </si>
  <si>
    <t>D0056</t>
  </si>
  <si>
    <t>I0051</t>
  </si>
  <si>
    <t>I0052</t>
  </si>
  <si>
    <t>I0054</t>
  </si>
  <si>
    <t>M0190</t>
  </si>
  <si>
    <t>M0194</t>
  </si>
  <si>
    <t>ML1395</t>
  </si>
  <si>
    <t>ML1382</t>
  </si>
  <si>
    <t>ML1383</t>
  </si>
  <si>
    <t>ML1384</t>
  </si>
  <si>
    <t>ML1385</t>
  </si>
  <si>
    <t>P0260</t>
  </si>
  <si>
    <t>AB1400</t>
  </si>
  <si>
    <t>AB1401</t>
  </si>
  <si>
    <t>AB1402</t>
  </si>
  <si>
    <t>AB1403</t>
  </si>
  <si>
    <t>AB1404</t>
  </si>
  <si>
    <t>AB1406</t>
  </si>
  <si>
    <t>AP8653</t>
  </si>
  <si>
    <t>AB1407</t>
  </si>
  <si>
    <t>AP8657</t>
  </si>
  <si>
    <t>AP8658</t>
  </si>
  <si>
    <t>AB1414</t>
  </si>
  <si>
    <t>AB1415</t>
  </si>
  <si>
    <t>AP8659</t>
  </si>
  <si>
    <t>AB1419</t>
  </si>
  <si>
    <t>AB1423</t>
  </si>
  <si>
    <t>AB1443</t>
  </si>
  <si>
    <t>AB1444</t>
  </si>
  <si>
    <t>AB1336</t>
  </si>
  <si>
    <t>AB1447</t>
  </si>
  <si>
    <t>AB1448</t>
  </si>
  <si>
    <t>AB1449</t>
  </si>
  <si>
    <t>AB1452</t>
  </si>
  <si>
    <t>AB1453</t>
  </si>
  <si>
    <t>AB1455</t>
  </si>
  <si>
    <t>AB1459</t>
  </si>
  <si>
    <t>AB1450</t>
  </si>
  <si>
    <t>AB1425</t>
  </si>
  <si>
    <t>AB1216</t>
  </si>
  <si>
    <t>AB1217</t>
  </si>
  <si>
    <t>AB1225</t>
  </si>
  <si>
    <t>AB1231</t>
  </si>
  <si>
    <t>AB1232</t>
  </si>
  <si>
    <t>AB1233</t>
  </si>
  <si>
    <t>AB1234</t>
  </si>
  <si>
    <t>AB1235</t>
  </si>
  <si>
    <t>AB1240</t>
  </si>
  <si>
    <t>AB1242</t>
  </si>
  <si>
    <t>AB1243</t>
  </si>
  <si>
    <t>AB1245</t>
  </si>
  <si>
    <t>AB1246</t>
  </si>
  <si>
    <t>AB1248</t>
  </si>
  <si>
    <t>AB1250</t>
  </si>
  <si>
    <t>AB1251</t>
  </si>
  <si>
    <t>AB1252</t>
  </si>
  <si>
    <t>AB1357</t>
  </si>
  <si>
    <t>AB1344</t>
  </si>
  <si>
    <t>AB1343</t>
  </si>
  <si>
    <t>AB1342</t>
  </si>
  <si>
    <t>AB1341</t>
  </si>
  <si>
    <t>AB1340</t>
  </si>
  <si>
    <t>AB1338</t>
  </si>
  <si>
    <t>AB1339</t>
  </si>
  <si>
    <t>AB1446</t>
  </si>
  <si>
    <t>AB1301</t>
  </si>
  <si>
    <t>AB1420</t>
  </si>
  <si>
    <t>AB1421</t>
  </si>
  <si>
    <t>AB1426</t>
  </si>
  <si>
    <t>AB1427</t>
  </si>
  <si>
    <t>AB1428</t>
  </si>
  <si>
    <t>AB1429</t>
  </si>
  <si>
    <t>AB1430</t>
  </si>
  <si>
    <t>AB1431</t>
  </si>
  <si>
    <t>AB1432</t>
  </si>
  <si>
    <t>AB1433</t>
  </si>
  <si>
    <t>AB1436</t>
  </si>
  <si>
    <t>AB1437</t>
  </si>
  <si>
    <t>AB1438</t>
  </si>
  <si>
    <t>AB1439</t>
  </si>
  <si>
    <t>AB1440</t>
  </si>
  <si>
    <t>AB1441</t>
  </si>
  <si>
    <t>AB1442</t>
  </si>
  <si>
    <t>LM1000</t>
  </si>
  <si>
    <t>LM1001</t>
  </si>
  <si>
    <t>LM1002</t>
  </si>
  <si>
    <t>LM1003</t>
  </si>
  <si>
    <t>LM1005</t>
  </si>
  <si>
    <t>LM1006</t>
  </si>
  <si>
    <t>LM1007</t>
  </si>
  <si>
    <t>LM1008</t>
  </si>
  <si>
    <t>LM1009</t>
  </si>
  <si>
    <t>LM1010</t>
  </si>
  <si>
    <t>LM1011</t>
  </si>
  <si>
    <t>LM1012</t>
  </si>
  <si>
    <t>LM1013</t>
  </si>
  <si>
    <t>LM1015</t>
  </si>
  <si>
    <t>LM1016</t>
  </si>
  <si>
    <t>LM1017</t>
  </si>
  <si>
    <t>LM1018</t>
  </si>
  <si>
    <t>LM1019</t>
  </si>
  <si>
    <t>LM1021</t>
  </si>
  <si>
    <t>LM1022</t>
  </si>
  <si>
    <t>LM1023</t>
  </si>
  <si>
    <t>LM1024</t>
  </si>
  <si>
    <t>LM1025</t>
  </si>
  <si>
    <t>LM1026</t>
  </si>
  <si>
    <t>LM1027</t>
  </si>
  <si>
    <t>LM1028</t>
  </si>
  <si>
    <t>LM1029</t>
  </si>
  <si>
    <t>LM1030</t>
  </si>
  <si>
    <t>LM1031</t>
  </si>
  <si>
    <t>LM1032</t>
  </si>
  <si>
    <t>LM1033</t>
  </si>
  <si>
    <t>LM1034</t>
  </si>
  <si>
    <t>LM1035</t>
  </si>
  <si>
    <t>LM1036</t>
  </si>
  <si>
    <t>LM1037</t>
  </si>
  <si>
    <t>LM1038</t>
  </si>
  <si>
    <t>LM1039</t>
  </si>
  <si>
    <t>LM1040</t>
  </si>
  <si>
    <t>LM1041</t>
  </si>
  <si>
    <t>LM1042</t>
  </si>
  <si>
    <t>LM1043</t>
  </si>
  <si>
    <t>LM1044</t>
  </si>
  <si>
    <t>LM1045</t>
  </si>
  <si>
    <t>LM1046</t>
  </si>
  <si>
    <t>LM1047</t>
  </si>
  <si>
    <t>LM1048</t>
  </si>
  <si>
    <t>LM1049</t>
  </si>
  <si>
    <t>LM1050</t>
  </si>
  <si>
    <t>LM1051</t>
  </si>
  <si>
    <t>LM1052</t>
  </si>
  <si>
    <t>LM1053</t>
  </si>
  <si>
    <t>LM1054</t>
  </si>
  <si>
    <t>LM1055</t>
  </si>
  <si>
    <t>LM1056</t>
  </si>
  <si>
    <t>LM1059</t>
  </si>
  <si>
    <t>LM1060</t>
  </si>
  <si>
    <t>LM1063</t>
  </si>
  <si>
    <t>LM1064</t>
  </si>
  <si>
    <t>LM1065</t>
  </si>
  <si>
    <t>LM1072</t>
  </si>
  <si>
    <t>LM1073</t>
  </si>
  <si>
    <t>LM1075</t>
  </si>
  <si>
    <t>LM1077</t>
  </si>
  <si>
    <t>LM1078</t>
  </si>
  <si>
    <t>LM1079</t>
  </si>
  <si>
    <t>LM1080</t>
  </si>
  <si>
    <t>LM1081</t>
  </si>
  <si>
    <t>LM1082</t>
  </si>
  <si>
    <t>LM1083</t>
  </si>
  <si>
    <t>LM1084</t>
  </si>
  <si>
    <t>LM1085</t>
  </si>
  <si>
    <t>LM1087</t>
  </si>
  <si>
    <t>LM1090</t>
  </si>
  <si>
    <t>LM1091</t>
  </si>
  <si>
    <t>LM1092</t>
  </si>
  <si>
    <t>LM1093</t>
  </si>
  <si>
    <t>LM1095</t>
  </si>
  <si>
    <t>LM1096</t>
  </si>
  <si>
    <t>LM1097</t>
  </si>
  <si>
    <t>LM1098</t>
  </si>
  <si>
    <t>LM1100</t>
  </si>
  <si>
    <t>LM1101</t>
  </si>
  <si>
    <t>LM1102</t>
  </si>
  <si>
    <t>LM1103</t>
  </si>
  <si>
    <t>LM1104</t>
  </si>
  <si>
    <t>LM1106</t>
  </si>
  <si>
    <t>LM1108</t>
  </si>
  <si>
    <t>LM1109</t>
  </si>
  <si>
    <t>LM1110</t>
  </si>
  <si>
    <t>LM1111</t>
  </si>
  <si>
    <t>LM1112</t>
  </si>
  <si>
    <t>LM1113</t>
  </si>
  <si>
    <t>LM1118</t>
  </si>
  <si>
    <t>LM1119</t>
  </si>
  <si>
    <t>LM1120</t>
  </si>
  <si>
    <t>LM1121</t>
  </si>
  <si>
    <t>LM1122</t>
  </si>
  <si>
    <t>LM1123</t>
  </si>
  <si>
    <t>LM1124</t>
  </si>
  <si>
    <t>LM1125</t>
  </si>
  <si>
    <t>LM1128</t>
  </si>
  <si>
    <t>LM1129</t>
  </si>
  <si>
    <t>LM1131</t>
  </si>
  <si>
    <t>LM1133</t>
  </si>
  <si>
    <t>LM1134</t>
  </si>
  <si>
    <t>LM1135</t>
  </si>
  <si>
    <t>LM1136</t>
  </si>
  <si>
    <t>LM1137</t>
  </si>
  <si>
    <t>LM1138</t>
  </si>
  <si>
    <t>LM1139</t>
  </si>
  <si>
    <t>LM1140</t>
  </si>
  <si>
    <t>LM1141</t>
  </si>
  <si>
    <t>LM1143</t>
  </si>
  <si>
    <t>LM1144</t>
  </si>
  <si>
    <t>LM1145</t>
  </si>
  <si>
    <t>FB0060</t>
  </si>
  <si>
    <t>SE2060</t>
  </si>
  <si>
    <t>AP8719</t>
  </si>
  <si>
    <t>FB0187</t>
  </si>
  <si>
    <t>SE1460</t>
  </si>
  <si>
    <t>AP8721</t>
  </si>
  <si>
    <t>AP8720</t>
  </si>
  <si>
    <t>FB0017</t>
  </si>
  <si>
    <t>OB2051</t>
  </si>
  <si>
    <t>OB2052</t>
  </si>
  <si>
    <t>SE2514</t>
  </si>
  <si>
    <t>FB0054</t>
  </si>
  <si>
    <t>FB0053</t>
  </si>
  <si>
    <t>FB0052</t>
  </si>
  <si>
    <t>FB0057</t>
  </si>
  <si>
    <t>FB0059</t>
  </si>
  <si>
    <t>B0220</t>
  </si>
  <si>
    <t>AP8670</t>
  </si>
  <si>
    <t>C0405</t>
  </si>
  <si>
    <t>C0400</t>
  </si>
  <si>
    <t>AP8687</t>
  </si>
  <si>
    <t>GP3019</t>
  </si>
  <si>
    <t>AP8675</t>
  </si>
  <si>
    <t>AP8684</t>
  </si>
  <si>
    <t>AP8667</t>
  </si>
  <si>
    <t>AP8669</t>
  </si>
  <si>
    <t>SE9333</t>
  </si>
  <si>
    <t>AP8678</t>
  </si>
  <si>
    <t>AP8677</t>
  </si>
  <si>
    <t>AP8695</t>
  </si>
  <si>
    <t>AP8676</t>
  </si>
  <si>
    <t>AP8692</t>
  </si>
  <si>
    <t>AP8679</t>
  </si>
  <si>
    <t>FB0025</t>
  </si>
  <si>
    <t>FB0026</t>
  </si>
  <si>
    <t>FB0020</t>
  </si>
  <si>
    <t>FB0019</t>
  </si>
  <si>
    <t>FB0021</t>
  </si>
  <si>
    <t>FB0022</t>
  </si>
  <si>
    <t>FB0023</t>
  </si>
  <si>
    <t>FB0018</t>
  </si>
  <si>
    <t>FB0050</t>
  </si>
  <si>
    <t>FB0036</t>
  </si>
  <si>
    <t>FB0102</t>
  </si>
  <si>
    <t>FB0103</t>
  </si>
  <si>
    <t>FB0100</t>
  </si>
  <si>
    <t>FB0003</t>
  </si>
  <si>
    <t>FB0004</t>
  </si>
  <si>
    <t>FB0120</t>
  </si>
  <si>
    <t>FB0085</t>
  </si>
  <si>
    <t>AP8722</t>
  </si>
  <si>
    <t>FB0011</t>
  </si>
  <si>
    <t>FB0160</t>
  </si>
  <si>
    <t>AP8723</t>
  </si>
  <si>
    <t>SE1860</t>
  </si>
  <si>
    <t>SE1861</t>
  </si>
  <si>
    <t>SE2061</t>
  </si>
  <si>
    <t>P0268</t>
  </si>
  <si>
    <t>FB1025</t>
  </si>
  <si>
    <t>AP8708</t>
  </si>
  <si>
    <t>AP8700</t>
  </si>
  <si>
    <t>AP8702</t>
  </si>
  <si>
    <t>AP8701</t>
  </si>
  <si>
    <t>AP8704</t>
  </si>
  <si>
    <t>AP8705</t>
  </si>
  <si>
    <t>AP8706</t>
  </si>
  <si>
    <t>AP8707</t>
  </si>
  <si>
    <t>TC1527</t>
  </si>
  <si>
    <t>AP8713</t>
  </si>
  <si>
    <t>G0052</t>
  </si>
  <si>
    <t>TC1528</t>
  </si>
  <si>
    <t>AP1738</t>
  </si>
  <si>
    <t>GP9146</t>
  </si>
  <si>
    <t>AP8715</t>
  </si>
  <si>
    <t>FB1030</t>
  </si>
  <si>
    <t>GP9147</t>
  </si>
  <si>
    <t>GP9149</t>
  </si>
  <si>
    <t>FB0165</t>
  </si>
  <si>
    <t>FB0174</t>
  </si>
  <si>
    <t>FB0177</t>
  </si>
  <si>
    <t>FB0178</t>
  </si>
  <si>
    <t>FB0188</t>
  </si>
  <si>
    <t>FB0189</t>
  </si>
  <si>
    <t>FB0190</t>
  </si>
  <si>
    <t>FB0191</t>
  </si>
  <si>
    <t>FB0193</t>
  </si>
  <si>
    <t>FB0195</t>
  </si>
  <si>
    <t>FB0196</t>
  </si>
  <si>
    <t>FB0197</t>
  </si>
  <si>
    <t>FB0198</t>
  </si>
  <si>
    <t>FB0199</t>
  </si>
  <si>
    <t>FB0200</t>
  </si>
  <si>
    <t>FB0201</t>
  </si>
  <si>
    <t>FB0105</t>
  </si>
  <si>
    <t>FB0106</t>
  </si>
  <si>
    <t>AP8718</t>
  </si>
  <si>
    <t>AP8816</t>
  </si>
  <si>
    <t>AP8724</t>
  </si>
  <si>
    <t>FB0203</t>
  </si>
  <si>
    <t>FB0307</t>
  </si>
  <si>
    <t>FB0313</t>
  </si>
  <si>
    <t>FB0314</t>
  </si>
  <si>
    <t>FB0315</t>
  </si>
  <si>
    <t>FB0321</t>
  </si>
  <si>
    <t>FB0324</t>
  </si>
  <si>
    <t>AP8728</t>
  </si>
  <si>
    <t>AP8730</t>
  </si>
  <si>
    <t>AP8731</t>
  </si>
  <si>
    <t>GP9150</t>
  </si>
  <si>
    <t>AP8736</t>
  </si>
  <si>
    <t>L0110</t>
  </si>
  <si>
    <t>L0111</t>
  </si>
  <si>
    <t>AP8740</t>
  </si>
  <si>
    <t>AP8741</t>
  </si>
  <si>
    <t>AP8739</t>
  </si>
  <si>
    <t>AP8749</t>
  </si>
  <si>
    <t>AP4871</t>
  </si>
  <si>
    <t>FB0721</t>
  </si>
  <si>
    <t>FB0725</t>
  </si>
  <si>
    <t>AP8757</t>
  </si>
  <si>
    <t>AP8758</t>
  </si>
  <si>
    <t>AP8759</t>
  </si>
  <si>
    <t>AP8760</t>
  </si>
  <si>
    <t>FB0210</t>
  </si>
  <si>
    <t>FB0211</t>
  </si>
  <si>
    <t>FB0212</t>
  </si>
  <si>
    <t>FB0213</t>
  </si>
  <si>
    <t>FB0214</t>
  </si>
  <si>
    <t>FB0215</t>
  </si>
  <si>
    <t>FB0216</t>
  </si>
  <si>
    <t>FB0217</t>
  </si>
  <si>
    <t>FB0218</t>
  </si>
  <si>
    <t>FB0220</t>
  </si>
  <si>
    <t>FB0226</t>
  </si>
  <si>
    <t>FB0227</t>
  </si>
  <si>
    <t>FB0228</t>
  </si>
  <si>
    <t>FB0229</t>
  </si>
  <si>
    <t>FB0231</t>
  </si>
  <si>
    <t>FB0232</t>
  </si>
  <si>
    <t>FB0233</t>
  </si>
  <si>
    <t>FB0234</t>
  </si>
  <si>
    <t>FB0235</t>
  </si>
  <si>
    <t>FB0236</t>
  </si>
  <si>
    <t>FB0238</t>
  </si>
  <si>
    <t>FB0239</t>
  </si>
  <si>
    <t>FB0240</t>
  </si>
  <si>
    <t>FB0241</t>
  </si>
  <si>
    <t>FB0242</t>
  </si>
  <si>
    <t>FB0244</t>
  </si>
  <si>
    <t>FB0245</t>
  </si>
  <si>
    <t>FB0246</t>
  </si>
  <si>
    <t>FB0247</t>
  </si>
  <si>
    <t>FB0248</t>
  </si>
  <si>
    <t>FB0249</t>
  </si>
  <si>
    <t>FB0250</t>
  </si>
  <si>
    <t>FB0258</t>
  </si>
  <si>
    <t>FB0259</t>
  </si>
  <si>
    <t>FB0260</t>
  </si>
  <si>
    <t>FB0261</t>
  </si>
  <si>
    <t>FB0262</t>
  </si>
  <si>
    <t>FB0264</t>
  </si>
  <si>
    <t>FB0265</t>
  </si>
  <si>
    <t>FB0267</t>
  </si>
  <si>
    <t>FB0268</t>
  </si>
  <si>
    <t>FB0269</t>
  </si>
  <si>
    <t>FB0270</t>
  </si>
  <si>
    <t>FB0278</t>
  </si>
  <si>
    <t>FB0279</t>
  </si>
  <si>
    <t>FB0282</t>
  </si>
  <si>
    <t>FB0283</t>
  </si>
  <si>
    <t>FB0284</t>
  </si>
  <si>
    <t>AP8765</t>
  </si>
  <si>
    <t>AP8779</t>
  </si>
  <si>
    <t>AP8772</t>
  </si>
  <si>
    <t>AP8773</t>
  </si>
  <si>
    <t>AP8774</t>
  </si>
  <si>
    <t>AP8775</t>
  </si>
  <si>
    <t>AP8781</t>
  </si>
  <si>
    <t>AP8752</t>
  </si>
  <si>
    <t>AP8753</t>
  </si>
  <si>
    <t>AP8754</t>
  </si>
  <si>
    <t>FB0727</t>
  </si>
  <si>
    <t>FB0192</t>
  </si>
  <si>
    <t>AP8756</t>
  </si>
  <si>
    <t>AP8794</t>
  </si>
  <si>
    <t>AP8795</t>
  </si>
  <si>
    <t>AP8796</t>
  </si>
  <si>
    <t>AP8797</t>
  </si>
  <si>
    <t>FB0027</t>
  </si>
  <si>
    <t>FB0028</t>
  </si>
  <si>
    <t>FB1021</t>
  </si>
  <si>
    <t>FB1026</t>
  </si>
  <si>
    <t>AP8821</t>
  </si>
  <si>
    <t>AP8822</t>
  </si>
  <si>
    <t>AP8823</t>
  </si>
  <si>
    <t>AP8767</t>
  </si>
  <si>
    <t>TC1531</t>
  </si>
  <si>
    <t>AP8750</t>
  </si>
  <si>
    <t>AP8751</t>
  </si>
  <si>
    <t>AP8766</t>
  </si>
  <si>
    <t>AP8813</t>
  </si>
  <si>
    <t>AP8815</t>
  </si>
  <si>
    <t>AP8814</t>
  </si>
  <si>
    <t>LM1162</t>
  </si>
  <si>
    <t>AP9273</t>
  </si>
  <si>
    <t>Z0039</t>
  </si>
  <si>
    <t>AP8830</t>
  </si>
  <si>
    <t>AP8837</t>
  </si>
  <si>
    <t>AP8839</t>
  </si>
  <si>
    <t>AP8840</t>
  </si>
  <si>
    <t>AP8842</t>
  </si>
  <si>
    <t>AP8843</t>
  </si>
  <si>
    <t>AP8850</t>
  </si>
  <si>
    <t>AP8845</t>
  </si>
  <si>
    <t>AP8855</t>
  </si>
  <si>
    <t>AP8857</t>
  </si>
  <si>
    <t>AP8863</t>
  </si>
  <si>
    <t>AP8867</t>
  </si>
  <si>
    <t>AP8868</t>
  </si>
  <si>
    <t>AP8869</t>
  </si>
  <si>
    <t>AP8871</t>
  </si>
  <si>
    <t>AP8872</t>
  </si>
  <si>
    <t>AP8873</t>
  </si>
  <si>
    <t>AP8874</t>
  </si>
  <si>
    <t>AP8875</t>
  </si>
  <si>
    <t>AP8876</t>
  </si>
  <si>
    <t>AP8877</t>
  </si>
  <si>
    <t>AP8878</t>
  </si>
  <si>
    <t>AP8879</t>
  </si>
  <si>
    <t>AP8880</t>
  </si>
  <si>
    <t>AP8881</t>
  </si>
  <si>
    <t>AP8882</t>
  </si>
  <si>
    <t>AP8883</t>
  </si>
  <si>
    <t>AP8884</t>
  </si>
  <si>
    <t>AP8885</t>
  </si>
  <si>
    <t>AP8886</t>
  </si>
  <si>
    <t>AP8887</t>
  </si>
  <si>
    <t>AP8901</t>
  </si>
  <si>
    <t>AP8903</t>
  </si>
  <si>
    <t>AP8906</t>
  </si>
  <si>
    <t>AP8907</t>
  </si>
  <si>
    <t>SE1900</t>
  </si>
  <si>
    <t>SE1901</t>
  </si>
  <si>
    <t>SE1903</t>
  </si>
  <si>
    <t>SE1904</t>
  </si>
  <si>
    <t>SE1905</t>
  </si>
  <si>
    <t>SE1906</t>
  </si>
  <si>
    <t>SE1907</t>
  </si>
  <si>
    <t>AP8862</t>
  </si>
  <si>
    <t>AP8861</t>
  </si>
  <si>
    <t>AP8860</t>
  </si>
  <si>
    <t>AP8893</t>
  </si>
  <si>
    <t>AP8859</t>
  </si>
  <si>
    <t>AP8826</t>
  </si>
  <si>
    <t>AP8827</t>
  </si>
  <si>
    <t>AP8828</t>
  </si>
  <si>
    <t>AP8902</t>
  </si>
  <si>
    <t>AP8910</t>
  </si>
  <si>
    <t>AP8836</t>
  </si>
  <si>
    <t>AP8909</t>
  </si>
  <si>
    <t>FB0516</t>
  </si>
  <si>
    <t>FB0400</t>
  </si>
  <si>
    <t>FB0401</t>
  </si>
  <si>
    <t>FB0408</t>
  </si>
  <si>
    <t>PM4050</t>
  </si>
  <si>
    <t>PM4055</t>
  </si>
  <si>
    <t>PM4060</t>
  </si>
  <si>
    <t>PM4090</t>
  </si>
  <si>
    <t>PM5000</t>
  </si>
  <si>
    <t>FB0061</t>
  </si>
  <si>
    <t>FB0381</t>
  </si>
  <si>
    <t>FB0382</t>
  </si>
  <si>
    <t>AP8833</t>
  </si>
  <si>
    <t>FB0361</t>
  </si>
  <si>
    <t>FB0362</t>
  </si>
  <si>
    <t>FB0366</t>
  </si>
  <si>
    <t>FB0367</t>
  </si>
  <si>
    <t>FB0368</t>
  </si>
  <si>
    <t>FB0369</t>
  </si>
  <si>
    <t>FB0370</t>
  </si>
  <si>
    <t>FB0371</t>
  </si>
  <si>
    <t>FB0372</t>
  </si>
  <si>
    <t>FB0383</t>
  </si>
  <si>
    <t>FB0384</t>
  </si>
  <si>
    <t>FB0385</t>
  </si>
  <si>
    <t>FB0386</t>
  </si>
  <si>
    <t>FB0388</t>
  </si>
  <si>
    <t>FB0392</t>
  </si>
  <si>
    <t>FB0393</t>
  </si>
  <si>
    <t>FB0410</t>
  </si>
  <si>
    <t>FB0411</t>
  </si>
  <si>
    <t>LM1146</t>
  </si>
  <si>
    <t>MS6014</t>
  </si>
  <si>
    <t>AP8832</t>
  </si>
  <si>
    <t>AP8914</t>
  </si>
  <si>
    <t>AP8834</t>
  </si>
  <si>
    <t>B0226</t>
  </si>
  <si>
    <t>Q0032</t>
  </si>
  <si>
    <t>D0057</t>
  </si>
  <si>
    <t>D0058</t>
  </si>
  <si>
    <t>AP9248</t>
  </si>
  <si>
    <t>AP8918</t>
  </si>
  <si>
    <t>AP8927</t>
  </si>
  <si>
    <t>AP8917</t>
  </si>
  <si>
    <t>AP8919</t>
  </si>
  <si>
    <t>AP8940</t>
  </si>
  <si>
    <t>AP8941</t>
  </si>
  <si>
    <t>AP8946</t>
  </si>
  <si>
    <t>AP8947</t>
  </si>
  <si>
    <t>AP8948</t>
  </si>
  <si>
    <t>AP8949</t>
  </si>
  <si>
    <t>E0058</t>
  </si>
  <si>
    <t>AP8955</t>
  </si>
  <si>
    <t>AP8956</t>
  </si>
  <si>
    <t>AP8957</t>
  </si>
  <si>
    <t>SE1918</t>
  </si>
  <si>
    <t>SE1917</t>
  </si>
  <si>
    <t>SE1916</t>
  </si>
  <si>
    <t>SE1915</t>
  </si>
  <si>
    <t>AP8926</t>
  </si>
  <si>
    <t>AP9301</t>
  </si>
  <si>
    <t>AP9211</t>
  </si>
  <si>
    <t>AP9292</t>
  </si>
  <si>
    <t>AP9279</t>
  </si>
  <si>
    <t>AP9222</t>
  </si>
  <si>
    <t>AP8958</t>
  </si>
  <si>
    <t>AP8959</t>
  </si>
  <si>
    <t>AP8961</t>
  </si>
  <si>
    <t>AP8962</t>
  </si>
  <si>
    <t>AP8963</t>
  </si>
  <si>
    <t>AP8969</t>
  </si>
  <si>
    <t>AP8971</t>
  </si>
  <si>
    <t>AP8972</t>
  </si>
  <si>
    <t>AP8973</t>
  </si>
  <si>
    <t>AP8977</t>
  </si>
  <si>
    <t>Z0040</t>
  </si>
  <si>
    <t>FB0655</t>
  </si>
  <si>
    <t>AP9242</t>
  </si>
  <si>
    <t>AP9172</t>
  </si>
  <si>
    <t>AP8990</t>
  </si>
  <si>
    <t>AP8991</t>
  </si>
  <si>
    <t>AP8992</t>
  </si>
  <si>
    <t>FB0587</t>
  </si>
  <si>
    <t>M0202</t>
  </si>
  <si>
    <t>AP8975</t>
  </si>
  <si>
    <t>AP8993</t>
  </si>
  <si>
    <t>AP8994</t>
  </si>
  <si>
    <t>AP8995</t>
  </si>
  <si>
    <t>AP8996</t>
  </si>
  <si>
    <t>AP8997</t>
  </si>
  <si>
    <t>AP8998</t>
  </si>
  <si>
    <t>AP8999</t>
  </si>
  <si>
    <t>AP9000</t>
  </si>
  <si>
    <t>AP9033</t>
  </si>
  <si>
    <t>AP9010</t>
  </si>
  <si>
    <t>AP9009</t>
  </si>
  <si>
    <t>AP9008</t>
  </si>
  <si>
    <t>AP9012</t>
  </si>
  <si>
    <t>AP9014</t>
  </si>
  <si>
    <t>AP9015</t>
  </si>
  <si>
    <t>AP9019</t>
  </si>
  <si>
    <t>LB1080</t>
  </si>
  <si>
    <t>LB1075</t>
  </si>
  <si>
    <t>LB1070</t>
  </si>
  <si>
    <t>LB1065</t>
  </si>
  <si>
    <t>LB1060</t>
  </si>
  <si>
    <t>LB2005</t>
  </si>
  <si>
    <t>AP9256</t>
  </si>
  <si>
    <t>AP9257</t>
  </si>
  <si>
    <t>AP9005</t>
  </si>
  <si>
    <t>AP9035</t>
  </si>
  <si>
    <t>AP9036</t>
  </si>
  <si>
    <t>AP9038</t>
  </si>
  <si>
    <t>AP9159</t>
  </si>
  <si>
    <t>AP9288</t>
  </si>
  <si>
    <t>Z0041</t>
  </si>
  <si>
    <t>N0078</t>
  </si>
  <si>
    <t>AP9104</t>
  </si>
  <si>
    <t>AP9106</t>
  </si>
  <si>
    <t>FB0753</t>
  </si>
  <si>
    <t>FB0754</t>
  </si>
  <si>
    <t>FB0755</t>
  </si>
  <si>
    <t>FB0756</t>
  </si>
  <si>
    <t>FB0757</t>
  </si>
  <si>
    <t>FB0758</t>
  </si>
  <si>
    <t>AP9101</t>
  </si>
  <si>
    <t>FB0760</t>
  </si>
  <si>
    <t>AP9100</t>
  </si>
  <si>
    <t>AP9103</t>
  </si>
  <si>
    <t>AP9105</t>
  </si>
  <si>
    <t>AP9021</t>
  </si>
  <si>
    <t>AP9107</t>
  </si>
  <si>
    <t>AP9027</t>
  </si>
  <si>
    <t>AP9028</t>
  </si>
  <si>
    <t>AP9041</t>
  </si>
  <si>
    <t>AP9043</t>
  </si>
  <si>
    <t>AP9048</t>
  </si>
  <si>
    <t>AP9049</t>
  </si>
  <si>
    <t>AP9055</t>
  </si>
  <si>
    <t>AP9056</t>
  </si>
  <si>
    <t>AP9057</t>
  </si>
  <si>
    <t>AP9059</t>
  </si>
  <si>
    <t>AP9060</t>
  </si>
  <si>
    <t>AP9061</t>
  </si>
  <si>
    <t>AP9062</t>
  </si>
  <si>
    <t>AP9063</t>
  </si>
  <si>
    <t>AP9064</t>
  </si>
  <si>
    <t>AP9065</t>
  </si>
  <si>
    <t>AP9069</t>
  </si>
  <si>
    <t>AP9070</t>
  </si>
  <si>
    <t>AP9071</t>
  </si>
  <si>
    <t>AP9072</t>
  </si>
  <si>
    <t>FB0761</t>
  </si>
  <si>
    <t>FB0762</t>
  </si>
  <si>
    <t>FB0763</t>
  </si>
  <si>
    <t>AP9320</t>
  </si>
  <si>
    <t>AP9034</t>
  </si>
  <si>
    <t>AP9272</t>
  </si>
  <si>
    <t>AP9254</t>
  </si>
  <si>
    <t>AP9246</t>
  </si>
  <si>
    <t>AP9258</t>
  </si>
  <si>
    <t>AP9260</t>
  </si>
  <si>
    <t>AP9261</t>
  </si>
  <si>
    <t>AP9262</t>
  </si>
  <si>
    <t>AP9263</t>
  </si>
  <si>
    <t>AP9265</t>
  </si>
  <si>
    <t>AP9032</t>
  </si>
  <si>
    <t>AP8984</t>
  </si>
  <si>
    <t>AP9268</t>
  </si>
  <si>
    <t>S0427</t>
  </si>
  <si>
    <t>FB0420</t>
  </si>
  <si>
    <t>FB0421</t>
  </si>
  <si>
    <t>FB0423</t>
  </si>
  <si>
    <t>FB0426</t>
  </si>
  <si>
    <t>FB0427</t>
  </si>
  <si>
    <t>FB0428</t>
  </si>
  <si>
    <t>FB0433</t>
  </si>
  <si>
    <t>FB0435</t>
  </si>
  <si>
    <t>FB0436</t>
  </si>
  <si>
    <t>FB0438</t>
  </si>
  <si>
    <t>FB0439</t>
  </si>
  <si>
    <t>FB0440</t>
  </si>
  <si>
    <t>FB0441</t>
  </si>
  <si>
    <t>FB0442</t>
  </si>
  <si>
    <t>FB0449</t>
  </si>
  <si>
    <t>FB0450</t>
  </si>
  <si>
    <t>FB0470</t>
  </si>
  <si>
    <t>FB0471</t>
  </si>
  <si>
    <t>FB0475</t>
  </si>
  <si>
    <t>FB0476</t>
  </si>
  <si>
    <t>FB0477</t>
  </si>
  <si>
    <t>FB0478</t>
  </si>
  <si>
    <t>FB0479</t>
  </si>
  <si>
    <t>FB0480</t>
  </si>
  <si>
    <t>FB0481</t>
  </si>
  <si>
    <t>FB0482</t>
  </si>
  <si>
    <t>FB0483</t>
  </si>
  <si>
    <t>FB0489</t>
  </si>
  <si>
    <t>FB0490</t>
  </si>
  <si>
    <t>FB0491</t>
  </si>
  <si>
    <t>FB0492</t>
  </si>
  <si>
    <t>FB0494</t>
  </si>
  <si>
    <t>FB0497</t>
  </si>
  <si>
    <t>FB0498</t>
  </si>
  <si>
    <t>FB0499</t>
  </si>
  <si>
    <t>AP9095</t>
  </si>
  <si>
    <t>FB0445</t>
  </si>
  <si>
    <t>FB0451</t>
  </si>
  <si>
    <t>ML1400</t>
  </si>
  <si>
    <t>ML1401</t>
  </si>
  <si>
    <t>ML1402</t>
  </si>
  <si>
    <t>ML1403</t>
  </si>
  <si>
    <t>AP8950</t>
  </si>
  <si>
    <t>AP8989</t>
  </si>
  <si>
    <t>FB0473</t>
  </si>
  <si>
    <t>AP8981</t>
  </si>
  <si>
    <t>AP8988</t>
  </si>
  <si>
    <t>AP9073</t>
  </si>
  <si>
    <t>AP9083</t>
  </si>
  <si>
    <t>AP9081</t>
  </si>
  <si>
    <t>AP9307</t>
  </si>
  <si>
    <t>AP9329</t>
  </si>
  <si>
    <t>AP9092</t>
  </si>
  <si>
    <t>SE1913</t>
  </si>
  <si>
    <t>AP9091</t>
  </si>
  <si>
    <t>AP9090</t>
  </si>
  <si>
    <t>AP9094</t>
  </si>
  <si>
    <t>AP9093</t>
  </si>
  <si>
    <t>SE1912</t>
  </si>
  <si>
    <t>SE1911</t>
  </si>
  <si>
    <t>SE1910</t>
  </si>
  <si>
    <t>SE1908</t>
  </si>
  <si>
    <t>AP9247</t>
  </si>
  <si>
    <t>FB0585</t>
  </si>
  <si>
    <t>FB0673</t>
  </si>
  <si>
    <t>FB0514</t>
  </si>
  <si>
    <t>FB0542</t>
  </si>
  <si>
    <t>FB0545</t>
  </si>
  <si>
    <t>FB0659</t>
  </si>
  <si>
    <t>FB0699</t>
  </si>
  <si>
    <t>FB0767</t>
  </si>
  <si>
    <t>FB0769</t>
  </si>
  <si>
    <t>FB0774</t>
  </si>
  <si>
    <t>FB0775</t>
  </si>
  <si>
    <t>FB0825</t>
  </si>
  <si>
    <t>FB0826</t>
  </si>
  <si>
    <t>MS6020</t>
  </si>
  <si>
    <t>MS6021</t>
  </si>
  <si>
    <t>MS6024</t>
  </si>
  <si>
    <t>LM1177</t>
  </si>
  <si>
    <t>LM1178</t>
  </si>
  <si>
    <t>LM1179</t>
  </si>
  <si>
    <t>LM1184</t>
  </si>
  <si>
    <t>LM1194</t>
  </si>
  <si>
    <t>LM1211</t>
  </si>
  <si>
    <t>LM1212</t>
  </si>
  <si>
    <t>LM1213</t>
  </si>
  <si>
    <t>LM1214</t>
  </si>
  <si>
    <t>LM1215</t>
  </si>
  <si>
    <t>LM1216</t>
  </si>
  <si>
    <t>AP9338</t>
  </si>
  <si>
    <t>AP9102</t>
  </si>
  <si>
    <t>AP9112</t>
  </si>
  <si>
    <t>FB0506</t>
  </si>
  <si>
    <t>TC1166</t>
  </si>
  <si>
    <t>AP9149</t>
  </si>
  <si>
    <t>AP4508</t>
  </si>
  <si>
    <t>AP9111</t>
  </si>
  <si>
    <t>FB0208</t>
  </si>
  <si>
    <t>FB0207</t>
  </si>
  <si>
    <t>AP9115</t>
  </si>
  <si>
    <t>AP9114</t>
  </si>
  <si>
    <t>SE9461</t>
  </si>
  <si>
    <t>AP9157</t>
  </si>
  <si>
    <t>AP9309</t>
  </si>
  <si>
    <t>AP9253</t>
  </si>
  <si>
    <t>FB0584</t>
  </si>
  <si>
    <t>FB0768</t>
  </si>
  <si>
    <t>AP9304</t>
  </si>
  <si>
    <t>AP9130</t>
  </si>
  <si>
    <t>AP9132</t>
  </si>
  <si>
    <t>AP9133</t>
  </si>
  <si>
    <t>AP9134</t>
  </si>
  <si>
    <t>AP9135</t>
  </si>
  <si>
    <t>AP9136</t>
  </si>
  <si>
    <t>AP9137</t>
  </si>
  <si>
    <t>AP9138</t>
  </si>
  <si>
    <t>AP9139</t>
  </si>
  <si>
    <t>AP9140</t>
  </si>
  <si>
    <t>AP9141</t>
  </si>
  <si>
    <t>AP9142</t>
  </si>
  <si>
    <t>U0010</t>
  </si>
  <si>
    <t>H0054</t>
  </si>
  <si>
    <t>AP9131</t>
  </si>
  <si>
    <t>AP9117</t>
  </si>
  <si>
    <t>AP9118</t>
  </si>
  <si>
    <t>AP9228</t>
  </si>
  <si>
    <t>FB0621</t>
  </si>
  <si>
    <t>FB0517</t>
  </si>
  <si>
    <t>FB0521</t>
  </si>
  <si>
    <t>FB0523</t>
  </si>
  <si>
    <t>FB0524</t>
  </si>
  <si>
    <t>FB0528</t>
  </si>
  <si>
    <t>FB0529</t>
  </si>
  <si>
    <t>FB0530</t>
  </si>
  <si>
    <t>FB0531</t>
  </si>
  <si>
    <t>FB0532</t>
  </si>
  <si>
    <t>FB0533</t>
  </si>
  <si>
    <t>FB0509</t>
  </si>
  <si>
    <t>FB0510</t>
  </si>
  <si>
    <t>FB0511</t>
  </si>
  <si>
    <t>FB0512</t>
  </si>
  <si>
    <t>FB0513</t>
  </si>
  <si>
    <t>AP9175</t>
  </si>
  <si>
    <t>FB0540</t>
  </si>
  <si>
    <t>FB0544</t>
  </si>
  <si>
    <t>FB0550</t>
  </si>
  <si>
    <t>FB0554</t>
  </si>
  <si>
    <t>FB0555</t>
  </si>
  <si>
    <t>FB0556</t>
  </si>
  <si>
    <t>FB0558</t>
  </si>
  <si>
    <t>FB0559</t>
  </si>
  <si>
    <t>FB0560</t>
  </si>
  <si>
    <t>FB0562</t>
  </si>
  <si>
    <t>FB0564</t>
  </si>
  <si>
    <t>FB0566</t>
  </si>
  <si>
    <t>FB0569</t>
  </si>
  <si>
    <t>FB0605</t>
  </si>
  <si>
    <t>FB0588</t>
  </si>
  <si>
    <t>FB0596</t>
  </si>
  <si>
    <t>FB0592</t>
  </si>
  <si>
    <t>FB0601</t>
  </si>
  <si>
    <t>FB0652</t>
  </si>
  <si>
    <t>FB0653</t>
  </si>
  <si>
    <t>FB0654</t>
  </si>
  <si>
    <t>FB0595</t>
  </si>
  <si>
    <t>FB0571</t>
  </si>
  <si>
    <t>FB0597</t>
  </si>
  <si>
    <t>FB0598</t>
  </si>
  <si>
    <t>FB0599</t>
  </si>
  <si>
    <t>FB0602</t>
  </si>
  <si>
    <t>FB0603</t>
  </si>
  <si>
    <t>FB0606</t>
  </si>
  <si>
    <t>FB0607</t>
  </si>
  <si>
    <t>FB0609</t>
  </si>
  <si>
    <t>FB0622</t>
  </si>
  <si>
    <t>FB0624</t>
  </si>
  <si>
    <t>FB0643</t>
  </si>
  <si>
    <t>FB0644</t>
  </si>
  <si>
    <t>FB0646</t>
  </si>
  <si>
    <t>FB0656</t>
  </si>
  <si>
    <t>LM1148</t>
  </si>
  <si>
    <t>LM1149</t>
  </si>
  <si>
    <t>LM1151</t>
  </si>
  <si>
    <t>LM1152</t>
  </si>
  <si>
    <t>LM1153</t>
  </si>
  <si>
    <t>LM1154</t>
  </si>
  <si>
    <t>LM1155</t>
  </si>
  <si>
    <t>LM1156</t>
  </si>
  <si>
    <t>LM1157</t>
  </si>
  <si>
    <t>LM1158</t>
  </si>
  <si>
    <t>LM1160</t>
  </si>
  <si>
    <t>LM1164</t>
  </si>
  <si>
    <t>LM1165</t>
  </si>
  <si>
    <t>LM1166</t>
  </si>
  <si>
    <t>LM1171</t>
  </si>
  <si>
    <t>LM1172</t>
  </si>
  <si>
    <t>LM1174</t>
  </si>
  <si>
    <t>LM1175</t>
  </si>
  <si>
    <t>ML1405</t>
  </si>
  <si>
    <t>PM5005</t>
  </si>
  <si>
    <t>PM5015</t>
  </si>
  <si>
    <t>AP9151</t>
  </si>
  <si>
    <t>AP9152</t>
  </si>
  <si>
    <t>AP9150</t>
  </si>
  <si>
    <t>FB0594</t>
  </si>
  <si>
    <t>SE9042</t>
  </si>
  <si>
    <t>SE9040</t>
  </si>
  <si>
    <t>SE9460</t>
  </si>
  <si>
    <t>FB0660</t>
  </si>
  <si>
    <t>FB0636</t>
  </si>
  <si>
    <t>FB0661</t>
  </si>
  <si>
    <t>FB0662</t>
  </si>
  <si>
    <t>FB0665</t>
  </si>
  <si>
    <t>FB0679</t>
  </si>
  <si>
    <t>FB0666</t>
  </si>
  <si>
    <t>FB0667</t>
  </si>
  <si>
    <t>FB0668</t>
  </si>
  <si>
    <t>FB0669</t>
  </si>
  <si>
    <t>FB0670</t>
  </si>
  <si>
    <t>FB0671</t>
  </si>
  <si>
    <t>FB0672</t>
  </si>
  <si>
    <t>FB0674</t>
  </si>
  <si>
    <t>FB0675</t>
  </si>
  <si>
    <t>FB0676</t>
  </si>
  <si>
    <t>FB0678</t>
  </si>
  <si>
    <t>FB0680</t>
  </si>
  <si>
    <t>AP9177</t>
  </si>
  <si>
    <t>AP9187</t>
  </si>
  <si>
    <t>AP9180</t>
  </si>
  <si>
    <t>AP9181</t>
  </si>
  <si>
    <t>AP9182</t>
  </si>
  <si>
    <t>AP9183</t>
  </si>
  <si>
    <t>AP9184</t>
  </si>
  <si>
    <t>AP9186</t>
  </si>
  <si>
    <t>FB1081</t>
  </si>
  <si>
    <t>FB1082</t>
  </si>
  <si>
    <t>FB1083</t>
  </si>
  <si>
    <t>FB1084</t>
  </si>
  <si>
    <t>AP6321</t>
  </si>
  <si>
    <t>SE102</t>
  </si>
  <si>
    <t>FB0681</t>
  </si>
  <si>
    <t>FB0682</t>
  </si>
  <si>
    <t>FB0683</t>
  </si>
  <si>
    <t>FB0684</t>
  </si>
  <si>
    <t>FB0686</t>
  </si>
  <si>
    <t>FB0689</t>
  </si>
  <si>
    <t>FB0687</t>
  </si>
  <si>
    <t>FB0688</t>
  </si>
  <si>
    <t>TC3001</t>
  </si>
  <si>
    <t>FB0698</t>
  </si>
  <si>
    <t>FB0700</t>
  </si>
  <si>
    <t>FB0710</t>
  </si>
  <si>
    <t>FB0711</t>
  </si>
  <si>
    <t>FB0713</t>
  </si>
  <si>
    <t>FB0728</t>
  </si>
  <si>
    <t>FB0729</t>
  </si>
  <si>
    <t>FB0730</t>
  </si>
  <si>
    <t>M0171</t>
  </si>
  <si>
    <t>AP4336</t>
  </si>
  <si>
    <t>AP9163</t>
  </si>
  <si>
    <t>GP9155</t>
  </si>
  <si>
    <t>AP9156</t>
  </si>
  <si>
    <t>AP9160</t>
  </si>
  <si>
    <t>AP9167</t>
  </si>
  <si>
    <t>AP9168</t>
  </si>
  <si>
    <t>AP9202</t>
  </si>
  <si>
    <t>AP9204</t>
  </si>
  <si>
    <t>AP9207</t>
  </si>
  <si>
    <t>AP9209</t>
  </si>
  <si>
    <t>AP9218</t>
  </si>
  <si>
    <t>AP9220</t>
  </si>
  <si>
    <t>AP9221</t>
  </si>
  <si>
    <t>AP9224</t>
  </si>
  <si>
    <t>AP9229</t>
  </si>
  <si>
    <t>AP9230</t>
  </si>
  <si>
    <t>AP9231</t>
  </si>
  <si>
    <t>AP9232</t>
  </si>
  <si>
    <t>AP9233</t>
  </si>
  <si>
    <t>AP9234</t>
  </si>
  <si>
    <t>AP9236</t>
  </si>
  <si>
    <t>AP9237</t>
  </si>
  <si>
    <t>AP9239</t>
  </si>
  <si>
    <t>AP9240</t>
  </si>
  <si>
    <t>AP9245</t>
  </si>
  <si>
    <t>AP9278</t>
  </si>
  <si>
    <t>AP9284</t>
  </si>
  <si>
    <t>AP9243</t>
  </si>
  <si>
    <t>AP9274</t>
  </si>
  <si>
    <t>AP9275</t>
  </si>
  <si>
    <t>AP9282</t>
  </si>
  <si>
    <t>AP9283</t>
  </si>
  <si>
    <t>AP9285</t>
  </si>
  <si>
    <t>AP9251</t>
  </si>
  <si>
    <t>AP9171</t>
  </si>
  <si>
    <t>AP9176</t>
  </si>
  <si>
    <t>AP9287</t>
  </si>
  <si>
    <t>AP9158</t>
  </si>
  <si>
    <t>AP9241</t>
  </si>
  <si>
    <t>AP9162</t>
  </si>
  <si>
    <t>AP9289</t>
  </si>
  <si>
    <t>AP4873</t>
  </si>
  <si>
    <t>ML1408</t>
  </si>
  <si>
    <t>ML1410</t>
  </si>
  <si>
    <t>ML1411</t>
  </si>
  <si>
    <t>ML1413</t>
  </si>
  <si>
    <t>ML1414</t>
  </si>
  <si>
    <t>ML1415</t>
  </si>
  <si>
    <t>ML1416</t>
  </si>
  <si>
    <t>ML1417</t>
  </si>
  <si>
    <t>FB0752</t>
  </si>
  <si>
    <t>FB0580</t>
  </si>
  <si>
    <t>FB1554</t>
  </si>
  <si>
    <t>FB0579</t>
  </si>
  <si>
    <t>FB0578</t>
  </si>
  <si>
    <t>FB0577</t>
  </si>
  <si>
    <t>FB0576</t>
  </si>
  <si>
    <t>ML1418</t>
  </si>
  <si>
    <t>ML1419</t>
  </si>
  <si>
    <t>ML1420</t>
  </si>
  <si>
    <t>ML1421</t>
  </si>
  <si>
    <t>ML1423</t>
  </si>
  <si>
    <t>AP9319</t>
  </si>
  <si>
    <t>AP9308</t>
  </si>
  <si>
    <t>FB1556</t>
  </si>
  <si>
    <t>FB1440</t>
  </si>
  <si>
    <t>FB0765</t>
  </si>
  <si>
    <t>A0302</t>
  </si>
  <si>
    <t>N0086</t>
  </si>
  <si>
    <t>AP6611</t>
  </si>
  <si>
    <t>AP4501</t>
  </si>
  <si>
    <t>AP4504</t>
  </si>
  <si>
    <t>AP4502</t>
  </si>
  <si>
    <t>A0303</t>
  </si>
  <si>
    <t>S0431</t>
  </si>
  <si>
    <t>I0056</t>
  </si>
  <si>
    <t>A0304</t>
  </si>
  <si>
    <t>AP4511</t>
  </si>
  <si>
    <t>AP4512</t>
  </si>
  <si>
    <t>AP4529</t>
  </si>
  <si>
    <t>FB0830</t>
  </si>
  <si>
    <t>AP4559</t>
  </si>
  <si>
    <t>AP4555</t>
  </si>
  <si>
    <t>AP4517</t>
  </si>
  <si>
    <t>AP4526</t>
  </si>
  <si>
    <t>AP4527</t>
  </si>
  <si>
    <t>AP4528</t>
  </si>
  <si>
    <t>AP4530</t>
  </si>
  <si>
    <t>AP4533</t>
  </si>
  <si>
    <t>AP4538</t>
  </si>
  <si>
    <t>AP4539</t>
  </si>
  <si>
    <t>AP4540</t>
  </si>
  <si>
    <t>AP4542</t>
  </si>
  <si>
    <t>AP4543</t>
  </si>
  <si>
    <t>AP4544</t>
  </si>
  <si>
    <t>AP4545</t>
  </si>
  <si>
    <t>AP4548</t>
  </si>
  <si>
    <t>AP4550</t>
  </si>
  <si>
    <t>AP4552</t>
  </si>
  <si>
    <t>AP4563</t>
  </si>
  <si>
    <t>FB1094</t>
  </si>
  <si>
    <t>FB1100</t>
  </si>
  <si>
    <t>FB1101</t>
  </si>
  <si>
    <t>FB1087</t>
  </si>
  <si>
    <t>LM1217</t>
  </si>
  <si>
    <t>LM1218</t>
  </si>
  <si>
    <t>SE1001</t>
  </si>
  <si>
    <t>TC1220</t>
  </si>
  <si>
    <t>TC1303</t>
  </si>
  <si>
    <t>TC1313</t>
  </si>
  <si>
    <t>TC1323</t>
  </si>
  <si>
    <t>TC1331</t>
  </si>
  <si>
    <t>AP4558</t>
  </si>
  <si>
    <t>AP4509</t>
  </si>
  <si>
    <t>AP4510</t>
  </si>
  <si>
    <t>AP4505</t>
  </si>
  <si>
    <t>AP4874</t>
  </si>
  <si>
    <t>AP4572</t>
  </si>
  <si>
    <t>SE1863</t>
  </si>
  <si>
    <t>SE2063</t>
  </si>
  <si>
    <t>FB1111</t>
  </si>
  <si>
    <t>FB1112</t>
  </si>
  <si>
    <t>AP4567</t>
  </si>
  <si>
    <t>AP4568</t>
  </si>
  <si>
    <t>AP4569</t>
  </si>
  <si>
    <t>AP4574</t>
  </si>
  <si>
    <t>AP4570</t>
  </si>
  <si>
    <t>FB1176</t>
  </si>
  <si>
    <t>AP4591</t>
  </si>
  <si>
    <t>PM5020</t>
  </si>
  <si>
    <t>AP4694</t>
  </si>
  <si>
    <t>AP4676</t>
  </si>
  <si>
    <t>AP4587</t>
  </si>
  <si>
    <t>AP4584</t>
  </si>
  <si>
    <t>AP4585</t>
  </si>
  <si>
    <t>AP4581</t>
  </si>
  <si>
    <t>AP4582</t>
  </si>
  <si>
    <t>FB1138</t>
  </si>
  <si>
    <t>FB1172</t>
  </si>
  <si>
    <t>FB1173</t>
  </si>
  <si>
    <t>FB1134</t>
  </si>
  <si>
    <t>FB1114</t>
  </si>
  <si>
    <t>MS1031</t>
  </si>
  <si>
    <t>LM1224</t>
  </si>
  <si>
    <t>FB1175</t>
  </si>
  <si>
    <t>AP4826</t>
  </si>
  <si>
    <t>AP4661</t>
  </si>
  <si>
    <t>PM5025</t>
  </si>
  <si>
    <t>AP4827</t>
  </si>
  <si>
    <t>AP4828</t>
  </si>
  <si>
    <t>AP4829</t>
  </si>
  <si>
    <t>PM5030</t>
  </si>
  <si>
    <t>PM5040</t>
  </si>
  <si>
    <t>PM5045</t>
  </si>
  <si>
    <t>AP4638</t>
  </si>
  <si>
    <t>AP4633</t>
  </si>
  <si>
    <t>AP4654</t>
  </si>
  <si>
    <t>AP4648</t>
  </si>
  <si>
    <t>PM5050</t>
  </si>
  <si>
    <t>PM5055</t>
  </si>
  <si>
    <t>PM5060</t>
  </si>
  <si>
    <t>FB1188</t>
  </si>
  <si>
    <t>FB1189</t>
  </si>
  <si>
    <t>FB1190</t>
  </si>
  <si>
    <t>AP4599</t>
  </si>
  <si>
    <t>FB1166</t>
  </si>
  <si>
    <t>FB1169</t>
  </si>
  <si>
    <t>AP4615</t>
  </si>
  <si>
    <t>AP4620</t>
  </si>
  <si>
    <t>AP4621</t>
  </si>
  <si>
    <t>AP4626</t>
  </si>
  <si>
    <t>AP4624</t>
  </si>
  <si>
    <t>AP4635</t>
  </si>
  <si>
    <t>AP4628</t>
  </si>
  <si>
    <t>AP4607</t>
  </si>
  <si>
    <t>AP4611</t>
  </si>
  <si>
    <t>AP4630</t>
  </si>
  <si>
    <t>AP4632</t>
  </si>
  <si>
    <t>AP4618</t>
  </si>
  <si>
    <t>AP4670</t>
  </si>
  <si>
    <t>AP4698</t>
  </si>
  <si>
    <t>AP4671</t>
  </si>
  <si>
    <t>AP4672</t>
  </si>
  <si>
    <t>AP4712</t>
  </si>
  <si>
    <t>AP4711</t>
  </si>
  <si>
    <t>AP4710</t>
  </si>
  <si>
    <t>AP4709</t>
  </si>
  <si>
    <t>AP4708</t>
  </si>
  <si>
    <t>AP4707</t>
  </si>
  <si>
    <t>AP4706</t>
  </si>
  <si>
    <t>AP4704</t>
  </si>
  <si>
    <t>AP4703</t>
  </si>
  <si>
    <t>FB1146</t>
  </si>
  <si>
    <t>FB1147</t>
  </si>
  <si>
    <t>FB1150</t>
  </si>
  <si>
    <t>FB1151</t>
  </si>
  <si>
    <t>FB1144</t>
  </si>
  <si>
    <t>FB1145</t>
  </si>
  <si>
    <t>FB1155</t>
  </si>
  <si>
    <t>FB1157</t>
  </si>
  <si>
    <t>AP4649</t>
  </si>
  <si>
    <t>FB1158</t>
  </si>
  <si>
    <t>AP4647</t>
  </si>
  <si>
    <t>AP4652</t>
  </si>
  <si>
    <t>FB1159</t>
  </si>
  <si>
    <t>AP4644</t>
  </si>
  <si>
    <t>AP4631</t>
  </si>
  <si>
    <t>FB1136</t>
  </si>
  <si>
    <t>FB1164</t>
  </si>
  <si>
    <t>AP4716</t>
  </si>
  <si>
    <t>AP4641</t>
  </si>
  <si>
    <t>AP4640</t>
  </si>
  <si>
    <t>AP4603</t>
  </si>
  <si>
    <t>AP4701</t>
  </si>
  <si>
    <t>AP4605</t>
  </si>
  <si>
    <t>AP4700</t>
  </si>
  <si>
    <t>AP4699</t>
  </si>
  <si>
    <t>AP4717</t>
  </si>
  <si>
    <t>AP4713</t>
  </si>
  <si>
    <t>AP4715</t>
  </si>
  <si>
    <t>AP4734</t>
  </si>
  <si>
    <t>AP4785</t>
  </si>
  <si>
    <t>AP4735</t>
  </si>
  <si>
    <t>AP4786</t>
  </si>
  <si>
    <t>AP4818</t>
  </si>
  <si>
    <t>AP4817</t>
  </si>
  <si>
    <t>AP4812</t>
  </si>
  <si>
    <t>AP4811</t>
  </si>
  <si>
    <t>AP4810</t>
  </si>
  <si>
    <t>AP4809</t>
  </si>
  <si>
    <t>AP4807</t>
  </si>
  <si>
    <t>AP4804</t>
  </si>
  <si>
    <t>AP4803</t>
  </si>
  <si>
    <t>AP4802</t>
  </si>
  <si>
    <t>AP4825</t>
  </si>
  <si>
    <t>FB1148</t>
  </si>
  <si>
    <t>AP4573</t>
  </si>
  <si>
    <t>AP4794</t>
  </si>
  <si>
    <t>N0089</t>
  </si>
  <si>
    <t>AP4592</t>
  </si>
  <si>
    <t>AP4578</t>
  </si>
  <si>
    <t>M0203</t>
  </si>
  <si>
    <t>C0408</t>
  </si>
  <si>
    <t>B0231</t>
  </si>
  <si>
    <t>N0088</t>
  </si>
  <si>
    <t>B0228</t>
  </si>
  <si>
    <t>I0057</t>
  </si>
  <si>
    <t>N0087</t>
  </si>
  <si>
    <t>AP4778</t>
  </si>
  <si>
    <t>AP4663</t>
  </si>
  <si>
    <t>AP4793</t>
  </si>
  <si>
    <t>AP4792</t>
  </si>
  <si>
    <t>AP4586</t>
  </si>
  <si>
    <t>AP4823</t>
  </si>
  <si>
    <t>FB1165</t>
  </si>
  <si>
    <t>FB1117</t>
  </si>
  <si>
    <t>FB1116</t>
  </si>
  <si>
    <t>AP4598</t>
  </si>
  <si>
    <t>AP4843</t>
  </si>
  <si>
    <t>AP4685</t>
  </si>
  <si>
    <t>AP4658</t>
  </si>
  <si>
    <t>AP4745</t>
  </si>
  <si>
    <t>AP4787</t>
  </si>
  <si>
    <t>AP4788</t>
  </si>
  <si>
    <t>AP4831</t>
  </si>
  <si>
    <t>AP4588</t>
  </si>
  <si>
    <t>AP4791</t>
  </si>
  <si>
    <t>AP4790</t>
  </si>
  <si>
    <t>AP4693</t>
  </si>
  <si>
    <t>AP4692</t>
  </si>
  <si>
    <t>AP4691</t>
  </si>
  <si>
    <t>AP4689</t>
  </si>
  <si>
    <t>AP4688</t>
  </si>
  <si>
    <t>AP4687</t>
  </si>
  <si>
    <t>AP4686</t>
  </si>
  <si>
    <t>AP4657</t>
  </si>
  <si>
    <t>GP9157</t>
  </si>
  <si>
    <t>AP4702</t>
  </si>
  <si>
    <t>AP4666</t>
  </si>
  <si>
    <t>AP4597</t>
  </si>
  <si>
    <t>AP4845</t>
  </si>
  <si>
    <t>GP9156</t>
  </si>
  <si>
    <t>LM1220</t>
  </si>
  <si>
    <t>AP4844</t>
  </si>
  <si>
    <t>F0075</t>
  </si>
  <si>
    <t>AP4571</t>
  </si>
  <si>
    <t>C0410</t>
  </si>
  <si>
    <t>P0272</t>
  </si>
  <si>
    <t>T0089</t>
  </si>
  <si>
    <t>T0088</t>
  </si>
  <si>
    <t>I0059</t>
  </si>
  <si>
    <t>AP4678</t>
  </si>
  <si>
    <t>AP4580</t>
  </si>
  <si>
    <t>AP4579</t>
  </si>
  <si>
    <t>AP4690</t>
  </si>
  <si>
    <t>FB1200</t>
  </si>
  <si>
    <t>AP4576</t>
  </si>
  <si>
    <t>AP4846</t>
  </si>
  <si>
    <t>AP4848</t>
  </si>
  <si>
    <t>TC2325</t>
  </si>
  <si>
    <t>TC1178</t>
  </si>
  <si>
    <t>TC1180</t>
  </si>
  <si>
    <t>TC1174</t>
  </si>
  <si>
    <t>TC1175</t>
  </si>
  <si>
    <t>TC1176</t>
  </si>
  <si>
    <t>TC1177</t>
  </si>
  <si>
    <t>AP4847</t>
  </si>
  <si>
    <t>AP5441</t>
  </si>
  <si>
    <t>AP5605</t>
  </si>
  <si>
    <t>AP4833</t>
  </si>
  <si>
    <t>FB1438</t>
  </si>
  <si>
    <t>AP5449</t>
  </si>
  <si>
    <t>AP5452</t>
  </si>
  <si>
    <t>AP5453</t>
  </si>
  <si>
    <t>AP4880</t>
  </si>
  <si>
    <t>AP4881</t>
  </si>
  <si>
    <t>AP4883</t>
  </si>
  <si>
    <t>AP4884</t>
  </si>
  <si>
    <t>AP4885</t>
  </si>
  <si>
    <t>AP4886</t>
  </si>
  <si>
    <t>AP4887</t>
  </si>
  <si>
    <t>AP4888</t>
  </si>
  <si>
    <t>AP4889</t>
  </si>
  <si>
    <t>AP4893</t>
  </si>
  <si>
    <t>AP4895</t>
  </si>
  <si>
    <t>AP4896</t>
  </si>
  <si>
    <t>AP4897</t>
  </si>
  <si>
    <t>AP4898</t>
  </si>
  <si>
    <t>AP4900</t>
  </si>
  <si>
    <t>AP4902</t>
  </si>
  <si>
    <t>AP4903</t>
  </si>
  <si>
    <t>AP4904</t>
  </si>
  <si>
    <t>AP4905</t>
  </si>
  <si>
    <t>AP4906</t>
  </si>
  <si>
    <t>AP4907</t>
  </si>
  <si>
    <t>AP4908</t>
  </si>
  <si>
    <t>AP4909</t>
  </si>
  <si>
    <t>AP4910</t>
  </si>
  <si>
    <t>AP4912</t>
  </si>
  <si>
    <t>AP4913</t>
  </si>
  <si>
    <t>AP4914</t>
  </si>
  <si>
    <t>AP4915</t>
  </si>
  <si>
    <t>AP4916</t>
  </si>
  <si>
    <t>AP4917</t>
  </si>
  <si>
    <t>AP4918</t>
  </si>
  <si>
    <t>AP4919</t>
  </si>
  <si>
    <t>AP4920</t>
  </si>
  <si>
    <t>AP4921</t>
  </si>
  <si>
    <t>AP4922</t>
  </si>
  <si>
    <t>AP4923</t>
  </si>
  <si>
    <t>AP4924</t>
  </si>
  <si>
    <t>AP4925</t>
  </si>
  <si>
    <t>AP4928</t>
  </si>
  <si>
    <t>AP4927</t>
  </si>
  <si>
    <t>AP4929</t>
  </si>
  <si>
    <t>AP4930</t>
  </si>
  <si>
    <t>AP4931</t>
  </si>
  <si>
    <t>AP4933</t>
  </si>
  <si>
    <t>AP4934</t>
  </si>
  <si>
    <t>AP4935</t>
  </si>
  <si>
    <t>AP4936</t>
  </si>
  <si>
    <t>AP4937</t>
  </si>
  <si>
    <t>AP4938</t>
  </si>
  <si>
    <t>AP4939</t>
  </si>
  <si>
    <t>AP4941</t>
  </si>
  <si>
    <t>AP4942</t>
  </si>
  <si>
    <t>AP4943</t>
  </si>
  <si>
    <t>AP4944</t>
  </si>
  <si>
    <t>AP4945</t>
  </si>
  <si>
    <t>AP4946</t>
  </si>
  <si>
    <t>AP4947</t>
  </si>
  <si>
    <t>AP4948</t>
  </si>
  <si>
    <t>AP4949</t>
  </si>
  <si>
    <t>AP4950</t>
  </si>
  <si>
    <t>AP4951</t>
  </si>
  <si>
    <t>AP4952</t>
  </si>
  <si>
    <t>AP4953</t>
  </si>
  <si>
    <t>AP4954</t>
  </si>
  <si>
    <t>AP4955</t>
  </si>
  <si>
    <t>AP4956</t>
  </si>
  <si>
    <t>AP4957</t>
  </si>
  <si>
    <t>AP4958</t>
  </si>
  <si>
    <t>AP4959</t>
  </si>
  <si>
    <t>AP4960</t>
  </si>
  <si>
    <t>AP4962</t>
  </si>
  <si>
    <t>AP4963</t>
  </si>
  <si>
    <t>AP4964</t>
  </si>
  <si>
    <t>AP4965</t>
  </si>
  <si>
    <t>AP4967</t>
  </si>
  <si>
    <t>AP4968</t>
  </si>
  <si>
    <t>AP4969</t>
  </si>
  <si>
    <t>AP4970</t>
  </si>
  <si>
    <t>AP4971</t>
  </si>
  <si>
    <t>AP4972</t>
  </si>
  <si>
    <t>AP4973</t>
  </si>
  <si>
    <t>AP4974</t>
  </si>
  <si>
    <t>AP4975</t>
  </si>
  <si>
    <t>AP4976</t>
  </si>
  <si>
    <t>AP4977</t>
  </si>
  <si>
    <t>AP4978</t>
  </si>
  <si>
    <t>AP4979</t>
  </si>
  <si>
    <t>AP4980</t>
  </si>
  <si>
    <t>AP4981</t>
  </si>
  <si>
    <t>AP4982</t>
  </si>
  <si>
    <t>AP4983</t>
  </si>
  <si>
    <t>AP4984</t>
  </si>
  <si>
    <t>AP4985</t>
  </si>
  <si>
    <t>AP4986</t>
  </si>
  <si>
    <t>AP4988</t>
  </si>
  <si>
    <t>AP4989</t>
  </si>
  <si>
    <t>AP4990</t>
  </si>
  <si>
    <t>AP4991</t>
  </si>
  <si>
    <t>AP4992</t>
  </si>
  <si>
    <t>AP4993</t>
  </si>
  <si>
    <t>AP4994</t>
  </si>
  <si>
    <t>AP4996</t>
  </si>
  <si>
    <t>AP5001</t>
  </si>
  <si>
    <t>AP5003</t>
  </si>
  <si>
    <t>AP5005</t>
  </si>
  <si>
    <t>AP5008</t>
  </si>
  <si>
    <t>AP5009</t>
  </si>
  <si>
    <t>AP5010</t>
  </si>
  <si>
    <t>AP5011</t>
  </si>
  <si>
    <t>AP5012</t>
  </si>
  <si>
    <t>AP5013</t>
  </si>
  <si>
    <t>AP5014</t>
  </si>
  <si>
    <t>AP5015</t>
  </si>
  <si>
    <t>AP5016</t>
  </si>
  <si>
    <t>AP5018</t>
  </si>
  <si>
    <t>AP5019</t>
  </si>
  <si>
    <t>AP5020</t>
  </si>
  <si>
    <t>AP5021</t>
  </si>
  <si>
    <t>AP5022</t>
  </si>
  <si>
    <t>AP5023</t>
  </si>
  <si>
    <t>AP5024</t>
  </si>
  <si>
    <t>AP5025</t>
  </si>
  <si>
    <t>AP5028</t>
  </si>
  <si>
    <t>AP5029</t>
  </si>
  <si>
    <t>AP5451</t>
  </si>
  <si>
    <t>AP5033</t>
  </si>
  <si>
    <t>AP5034</t>
  </si>
  <si>
    <t>AP5035</t>
  </si>
  <si>
    <t>AP5036</t>
  </si>
  <si>
    <t>AP5037</t>
  </si>
  <si>
    <t>AP5038</t>
  </si>
  <si>
    <t>AP5039</t>
  </si>
  <si>
    <t>AP5055</t>
  </si>
  <si>
    <t>AP5056</t>
  </si>
  <si>
    <t>AP5059</t>
  </si>
  <si>
    <t>AP5604</t>
  </si>
  <si>
    <t>AP5063</t>
  </si>
  <si>
    <t>AP5064</t>
  </si>
  <si>
    <t>AP5066</t>
  </si>
  <si>
    <t>AP5069</t>
  </si>
  <si>
    <t>AP5070</t>
  </si>
  <si>
    <t>AP5114</t>
  </si>
  <si>
    <t>AP5367</t>
  </si>
  <si>
    <t>AP5084</t>
  </si>
  <si>
    <t>AP5089</t>
  </si>
  <si>
    <t>AP5092</t>
  </si>
  <si>
    <t>AP5094</t>
  </si>
  <si>
    <t>AP5095</t>
  </si>
  <si>
    <t>AP5096</t>
  </si>
  <si>
    <t>AP5097</t>
  </si>
  <si>
    <t>AP5105</t>
  </si>
  <si>
    <t>AP5107</t>
  </si>
  <si>
    <t>AP5108</t>
  </si>
  <si>
    <t>AP5111</t>
  </si>
  <si>
    <t>AP5112</t>
  </si>
  <si>
    <t>AP5119</t>
  </si>
  <si>
    <t>AP5121</t>
  </si>
  <si>
    <t>AP5123</t>
  </si>
  <si>
    <t>AP5124</t>
  </si>
  <si>
    <t>AP5131</t>
  </si>
  <si>
    <t>AP5136</t>
  </si>
  <si>
    <t>AP5137</t>
  </si>
  <si>
    <t>AP5139</t>
  </si>
  <si>
    <t>AP5140</t>
  </si>
  <si>
    <t>AP5141</t>
  </si>
  <si>
    <t>AP5143</t>
  </si>
  <si>
    <t>AP5145</t>
  </si>
  <si>
    <t>AP5149</t>
  </si>
  <si>
    <t>AP5152</t>
  </si>
  <si>
    <t>AP5153</t>
  </si>
  <si>
    <t>AP5157</t>
  </si>
  <si>
    <t>AP5158</t>
  </si>
  <si>
    <t>AP5160</t>
  </si>
  <si>
    <t>AP5203</t>
  </si>
  <si>
    <t>AP5204</t>
  </si>
  <si>
    <t>AP5206</t>
  </si>
  <si>
    <t>AP5209</t>
  </si>
  <si>
    <t>AP5211</t>
  </si>
  <si>
    <t>AP5216</t>
  </si>
  <si>
    <t>AP5217</t>
  </si>
  <si>
    <t>AP5218</t>
  </si>
  <si>
    <t>AP5220</t>
  </si>
  <si>
    <t>AP5221</t>
  </si>
  <si>
    <t>AP5229</t>
  </si>
  <si>
    <t>AP5232</t>
  </si>
  <si>
    <t>AP5233</t>
  </si>
  <si>
    <t>AP5238</t>
  </si>
  <si>
    <t>AP5240</t>
  </si>
  <si>
    <t>AP5242</t>
  </si>
  <si>
    <t>AP5248</t>
  </si>
  <si>
    <t>AP5250</t>
  </si>
  <si>
    <t>AP5257</t>
  </si>
  <si>
    <t>AP5613</t>
  </si>
  <si>
    <t>AP5614</t>
  </si>
  <si>
    <t>AP5615</t>
  </si>
  <si>
    <t>AP5260</t>
  </si>
  <si>
    <t>AP5802</t>
  </si>
  <si>
    <t>AP5617</t>
  </si>
  <si>
    <t>AP5263</t>
  </si>
  <si>
    <t>AP5618</t>
  </si>
  <si>
    <t>AP5619</t>
  </si>
  <si>
    <t>AP5621</t>
  </si>
  <si>
    <t>AP5623</t>
  </si>
  <si>
    <t>AP5625</t>
  </si>
  <si>
    <t>AP5626</t>
  </si>
  <si>
    <t>AP5628</t>
  </si>
  <si>
    <t>AP5632</t>
  </si>
  <si>
    <t>AP5634</t>
  </si>
  <si>
    <t>AP5637</t>
  </si>
  <si>
    <t>AP5639</t>
  </si>
  <si>
    <t>AP5642</t>
  </si>
  <si>
    <t>AP5640</t>
  </si>
  <si>
    <t>AP5643</t>
  </si>
  <si>
    <t>AP5644</t>
  </si>
  <si>
    <t>AP5646</t>
  </si>
  <si>
    <t>AP5654</t>
  </si>
  <si>
    <t>AP5661</t>
  </si>
  <si>
    <t>AP5662</t>
  </si>
  <si>
    <t>AP5663</t>
  </si>
  <si>
    <t>AP5665</t>
  </si>
  <si>
    <t>AP5306</t>
  </si>
  <si>
    <t>AP5672</t>
  </si>
  <si>
    <t>AP5673</t>
  </si>
  <si>
    <t>AP5674</t>
  </si>
  <si>
    <t>AP5676</t>
  </si>
  <si>
    <t>AP5274</t>
  </si>
  <si>
    <t>AP5284</t>
  </si>
  <si>
    <t>AP5285</t>
  </si>
  <si>
    <t>AP5289</t>
  </si>
  <si>
    <t>AP5290</t>
  </si>
  <si>
    <t>AP5677</t>
  </si>
  <si>
    <t>AP5678</t>
  </si>
  <si>
    <t>AP5292</t>
  </si>
  <si>
    <t>AP5680</t>
  </si>
  <si>
    <t>AP5294</t>
  </si>
  <si>
    <t>AP5681</t>
  </si>
  <si>
    <t>AP5682</t>
  </si>
  <si>
    <t>AP5683</t>
  </si>
  <si>
    <t>AP5296</t>
  </si>
  <si>
    <t>AP5684</t>
  </si>
  <si>
    <t>AP5298</t>
  </si>
  <si>
    <t>AP5685</t>
  </si>
  <si>
    <t>AP5686</t>
  </si>
  <si>
    <t>AP5300</t>
  </si>
  <si>
    <t>AP5688</t>
  </si>
  <si>
    <t>AP5690</t>
  </si>
  <si>
    <t>AP5321</t>
  </si>
  <si>
    <t>FB1231</t>
  </si>
  <si>
    <t>AP5691</t>
  </si>
  <si>
    <t>AP5693</t>
  </si>
  <si>
    <t>AP5327</t>
  </si>
  <si>
    <t>AP5695</t>
  </si>
  <si>
    <t>AP5328</t>
  </si>
  <si>
    <t>AP5329</t>
  </si>
  <si>
    <t>AP5330</t>
  </si>
  <si>
    <t>AP5331</t>
  </si>
  <si>
    <t>AP5332</t>
  </si>
  <si>
    <t>AP5697</t>
  </si>
  <si>
    <t>AP5333</t>
  </si>
  <si>
    <t>AP5698</t>
  </si>
  <si>
    <t>AP5334</t>
  </si>
  <si>
    <t>AP5699</t>
  </si>
  <si>
    <t>AP5338</t>
  </si>
  <si>
    <t>AP5701</t>
  </si>
  <si>
    <t>AP5702</t>
  </si>
  <si>
    <t>AP5458</t>
  </si>
  <si>
    <t>AP5704</t>
  </si>
  <si>
    <t>AP5462</t>
  </si>
  <si>
    <t>AP5710</t>
  </si>
  <si>
    <t>AP5711</t>
  </si>
  <si>
    <t>AP5712</t>
  </si>
  <si>
    <t>AP5347</t>
  </si>
  <si>
    <t>AP5349</t>
  </si>
  <si>
    <t>AP5350</t>
  </si>
  <si>
    <t>AP5351</t>
  </si>
  <si>
    <t>AP5352</t>
  </si>
  <si>
    <t>AP5713</t>
  </si>
  <si>
    <t>FB1371</t>
  </si>
  <si>
    <t>AP5714</t>
  </si>
  <si>
    <t>FB1370</t>
  </si>
  <si>
    <t>AP5355</t>
  </si>
  <si>
    <t>AP5715</t>
  </si>
  <si>
    <t>AP5356</t>
  </si>
  <si>
    <t>AP5358</t>
  </si>
  <si>
    <t>AP5361</t>
  </si>
  <si>
    <t>AP5720</t>
  </si>
  <si>
    <t>AP5362</t>
  </si>
  <si>
    <t>AP5363</t>
  </si>
  <si>
    <t>AP5723</t>
  </si>
  <si>
    <t>AP5365</t>
  </si>
  <si>
    <t>FB1238</t>
  </si>
  <si>
    <t>AP5727</t>
  </si>
  <si>
    <t>AP5369</t>
  </si>
  <si>
    <t>AP5370</t>
  </si>
  <si>
    <t>AP5371</t>
  </si>
  <si>
    <t>AP5376</t>
  </si>
  <si>
    <t>AP5377</t>
  </si>
  <si>
    <t>AP5378</t>
  </si>
  <si>
    <t>AP5379</t>
  </si>
  <si>
    <t>AP5380</t>
  </si>
  <si>
    <t>AP5381</t>
  </si>
  <si>
    <t>AP5382</t>
  </si>
  <si>
    <t>AP5383</t>
  </si>
  <si>
    <t>AP5384</t>
  </si>
  <si>
    <t>AP5886</t>
  </si>
  <si>
    <t>FB1237</t>
  </si>
  <si>
    <t>FB1226</t>
  </si>
  <si>
    <t>AP5396</t>
  </si>
  <si>
    <t>AP5397</t>
  </si>
  <si>
    <t>AP5398</t>
  </si>
  <si>
    <t>AP5399</t>
  </si>
  <si>
    <t>AP5400</t>
  </si>
  <si>
    <t>AP5401</t>
  </si>
  <si>
    <t>AP5402</t>
  </si>
  <si>
    <t>AP5403</t>
  </si>
  <si>
    <t>AP5404</t>
  </si>
  <si>
    <t>AP5405</t>
  </si>
  <si>
    <t>AP5408</t>
  </si>
  <si>
    <t>AP5409</t>
  </si>
  <si>
    <t>AP5411</t>
  </si>
  <si>
    <t>AP5413</t>
  </si>
  <si>
    <t>AP5414</t>
  </si>
  <si>
    <t>AP5416</t>
  </si>
  <si>
    <t>AP5417</t>
  </si>
  <si>
    <t>AP5418</t>
  </si>
  <si>
    <t>AP5419</t>
  </si>
  <si>
    <t>AP5420</t>
  </si>
  <si>
    <t>AP5421</t>
  </si>
  <si>
    <t>AP5422</t>
  </si>
  <si>
    <t>AP5423</t>
  </si>
  <si>
    <t>FB1227</t>
  </si>
  <si>
    <t>AP5428</t>
  </si>
  <si>
    <t>AP5430</t>
  </si>
  <si>
    <t>AP5431</t>
  </si>
  <si>
    <t>AP5432</t>
  </si>
  <si>
    <t>AP5433</t>
  </si>
  <si>
    <t>AP5434</t>
  </si>
  <si>
    <t>AP5435</t>
  </si>
  <si>
    <t>AP5436</t>
  </si>
  <si>
    <t>AP5437</t>
  </si>
  <si>
    <t>AP5438</t>
  </si>
  <si>
    <t>FB1259</t>
  </si>
  <si>
    <t>FB1260</t>
  </si>
  <si>
    <t>FB1262</t>
  </si>
  <si>
    <t>FB1263</t>
  </si>
  <si>
    <t>FB1264</t>
  </si>
  <si>
    <t>FB1267</t>
  </si>
  <si>
    <t>SE1027</t>
  </si>
  <si>
    <t>SE1028</t>
  </si>
  <si>
    <t>SE1030</t>
  </si>
  <si>
    <t>SE1032</t>
  </si>
  <si>
    <t>SE1034</t>
  </si>
  <si>
    <t>FB1269</t>
  </si>
  <si>
    <t>FB1270</t>
  </si>
  <si>
    <t>FB1271</t>
  </si>
  <si>
    <t>FB1272</t>
  </si>
  <si>
    <t>FB1273</t>
  </si>
  <si>
    <t>AP5730</t>
  </si>
  <si>
    <t>AP5731</t>
  </si>
  <si>
    <t>AP5732</t>
  </si>
  <si>
    <t>AP5733</t>
  </si>
  <si>
    <t>AP5734</t>
  </si>
  <si>
    <t>FB1275</t>
  </si>
  <si>
    <t>FB1218</t>
  </si>
  <si>
    <t>AP5743</t>
  </si>
  <si>
    <t>AP5745</t>
  </si>
  <si>
    <t>AP5749</t>
  </si>
  <si>
    <t>AP5751</t>
  </si>
  <si>
    <t>AP5754</t>
  </si>
  <si>
    <t>AP5755</t>
  </si>
  <si>
    <t>AP5764</t>
  </si>
  <si>
    <t>AP5766</t>
  </si>
  <si>
    <t>AP5768</t>
  </si>
  <si>
    <t>AP5782</t>
  </si>
  <si>
    <t>AP5783</t>
  </si>
  <si>
    <t>AP5784</t>
  </si>
  <si>
    <t>AP5789</t>
  </si>
  <si>
    <t>AP5792</t>
  </si>
  <si>
    <t>SE8080</t>
  </si>
  <si>
    <t>FB1356</t>
  </si>
  <si>
    <t>FB1358</t>
  </si>
  <si>
    <t>FB1359</t>
  </si>
  <si>
    <t>FB1360</t>
  </si>
  <si>
    <t>FB1361</t>
  </si>
  <si>
    <t>FB1292</t>
  </si>
  <si>
    <t>FB1293</t>
  </si>
  <si>
    <t>FB1285</t>
  </si>
  <si>
    <t>FB1286</t>
  </si>
  <si>
    <t>FB1287</t>
  </si>
  <si>
    <t>FB1281</t>
  </si>
  <si>
    <t>FB1280</t>
  </si>
  <si>
    <t>FB1279</t>
  </si>
  <si>
    <t>FB1278</t>
  </si>
  <si>
    <t>FB1277</t>
  </si>
  <si>
    <t>FB1266</t>
  </si>
  <si>
    <t>FB1352</t>
  </si>
  <si>
    <t>FB1354</t>
  </si>
  <si>
    <t>FB1355</t>
  </si>
  <si>
    <t>PM5070</t>
  </si>
  <si>
    <t>PM5075</t>
  </si>
  <si>
    <t>AP5801</t>
  </si>
  <si>
    <t>AP5803</t>
  </si>
  <si>
    <t>AP5074</t>
  </si>
  <si>
    <t>AP5804</t>
  </si>
  <si>
    <t>AP5805</t>
  </si>
  <si>
    <t>AP5806</t>
  </si>
  <si>
    <t>AP5807</t>
  </si>
  <si>
    <t>AP5808</t>
  </si>
  <si>
    <t>AP5809</t>
  </si>
  <si>
    <t>AP5810</t>
  </si>
  <si>
    <t>AP5811</t>
  </si>
  <si>
    <t>AP5812</t>
  </si>
  <si>
    <t>AP5813</t>
  </si>
  <si>
    <t>AP5814</t>
  </si>
  <si>
    <t>AP5815</t>
  </si>
  <si>
    <t>AP5816</t>
  </si>
  <si>
    <t>AP5817</t>
  </si>
  <si>
    <t>AP5818</t>
  </si>
  <si>
    <t>AP5819</t>
  </si>
  <si>
    <t>AP5820</t>
  </si>
  <si>
    <t>AP5689</t>
  </si>
  <si>
    <t>AP5313</t>
  </si>
  <si>
    <t>AP5322</t>
  </si>
  <si>
    <t>AP5150</t>
  </si>
  <si>
    <t>A0305</t>
  </si>
  <si>
    <t>A0306</t>
  </si>
  <si>
    <t>B0232</t>
  </si>
  <si>
    <t>C0412</t>
  </si>
  <si>
    <t>C0413</t>
  </si>
  <si>
    <t>C0414</t>
  </si>
  <si>
    <t>C0415</t>
  </si>
  <si>
    <t>I0061</t>
  </si>
  <si>
    <t>L0112</t>
  </si>
  <si>
    <t>L0113</t>
  </si>
  <si>
    <t>M0204</t>
  </si>
  <si>
    <t>M0205</t>
  </si>
  <si>
    <t>M0206</t>
  </si>
  <si>
    <t>M0208</t>
  </si>
  <si>
    <t>N0090</t>
  </si>
  <si>
    <t>N0091</t>
  </si>
  <si>
    <t>P0275</t>
  </si>
  <si>
    <t>P0276</t>
  </si>
  <si>
    <t>P0277</t>
  </si>
  <si>
    <t>P0278</t>
  </si>
  <si>
    <t>P0280</t>
  </si>
  <si>
    <t>P0281</t>
  </si>
  <si>
    <t>S0434</t>
  </si>
  <si>
    <t>AP5353</t>
  </si>
  <si>
    <t>S0437</t>
  </si>
  <si>
    <t>S0438</t>
  </si>
  <si>
    <t>S0439</t>
  </si>
  <si>
    <t>S0440</t>
  </si>
  <si>
    <t>S0442</t>
  </si>
  <si>
    <t>S0443</t>
  </si>
  <si>
    <t>T0090</t>
  </si>
  <si>
    <t>Z0042</t>
  </si>
  <si>
    <t>Z0043</t>
  </si>
  <si>
    <t>Z0044</t>
  </si>
  <si>
    <t>AP4856</t>
  </si>
  <si>
    <t>AP4859</t>
  </si>
  <si>
    <t>AP4861</t>
  </si>
  <si>
    <t>AP4865</t>
  </si>
  <si>
    <t>AP4867</t>
  </si>
  <si>
    <t>AP4868</t>
  </si>
  <si>
    <t>AP5602</t>
  </si>
  <si>
    <t>AP5606</t>
  </si>
  <si>
    <t>AP5443</t>
  </si>
  <si>
    <t>AP4858</t>
  </si>
  <si>
    <t>AP4862</t>
  </si>
  <si>
    <t>AP4866</t>
  </si>
  <si>
    <t>AP4854</t>
  </si>
  <si>
    <t>S0446</t>
  </si>
  <si>
    <t>S0445</t>
  </si>
  <si>
    <t>H0055</t>
  </si>
  <si>
    <t>OB2070</t>
  </si>
  <si>
    <t>OB2069</t>
  </si>
  <si>
    <t>AP5446</t>
  </si>
  <si>
    <t>FB1219</t>
  </si>
  <si>
    <t>FB1224</t>
  </si>
  <si>
    <t>FB1239</t>
  </si>
  <si>
    <t>FB1240</t>
  </si>
  <si>
    <t>FB1241</t>
  </si>
  <si>
    <t>FB1242</t>
  </si>
  <si>
    <t>FB1243</t>
  </si>
  <si>
    <t>FB1244</t>
  </si>
  <si>
    <t>FB1245</t>
  </si>
  <si>
    <t>FB1246</t>
  </si>
  <si>
    <t>FB1247</t>
  </si>
  <si>
    <t>FB1248</t>
  </si>
  <si>
    <t>FB1249</t>
  </si>
  <si>
    <t>FB1257</t>
  </si>
  <si>
    <t>FB1258</t>
  </si>
  <si>
    <t>FB1326</t>
  </si>
  <si>
    <t>AP5879</t>
  </si>
  <si>
    <t>AP5882</t>
  </si>
  <si>
    <t>PM5080</t>
  </si>
  <si>
    <t>FB1222</t>
  </si>
  <si>
    <t>FB1229</t>
  </si>
  <si>
    <t>FB1221</t>
  </si>
  <si>
    <t>FB1230</t>
  </si>
  <si>
    <t>FB1310</t>
  </si>
  <si>
    <t>FB1220</t>
  </si>
  <si>
    <t>FB1378</t>
  </si>
  <si>
    <t>AP5341</t>
  </si>
  <si>
    <t>AP5342</t>
  </si>
  <si>
    <t>AP5343</t>
  </si>
  <si>
    <t>AP5354</t>
  </si>
  <si>
    <t>AP5440</t>
  </si>
  <si>
    <t>AP5385</t>
  </si>
  <si>
    <t>AP5387</t>
  </si>
  <si>
    <t>AP5388</t>
  </si>
  <si>
    <t>AP5389</t>
  </si>
  <si>
    <t>AP5390</t>
  </si>
  <si>
    <t>AP5391</t>
  </si>
  <si>
    <t>AP5392</t>
  </si>
  <si>
    <t>AP5407</t>
  </si>
  <si>
    <t>AP5895</t>
  </si>
  <si>
    <t>AP5898</t>
  </si>
  <si>
    <t>AP5896</t>
  </si>
  <si>
    <t>AP5902</t>
  </si>
  <si>
    <t>GP9160</t>
  </si>
  <si>
    <t>AP5907</t>
  </si>
  <si>
    <t>AP5908</t>
  </si>
  <si>
    <t>FB1381</t>
  </si>
  <si>
    <t>FB1384</t>
  </si>
  <si>
    <t>FB1390</t>
  </si>
  <si>
    <t>FB1393</t>
  </si>
  <si>
    <t>FB1397</t>
  </si>
  <si>
    <t>FB1402</t>
  </si>
  <si>
    <t>FB1405</t>
  </si>
  <si>
    <t>FB1407</t>
  </si>
  <si>
    <t>AP5897</t>
  </si>
  <si>
    <t>AP5395</t>
  </si>
  <si>
    <t>GP9163</t>
  </si>
  <si>
    <t>AP5426</t>
  </si>
  <si>
    <t>AP5901</t>
  </si>
  <si>
    <t>FB1232</t>
  </si>
  <si>
    <t>FB1309</t>
  </si>
  <si>
    <t>AP5914</t>
  </si>
  <si>
    <t>AP5913</t>
  </si>
  <si>
    <t>AP5927</t>
  </si>
  <si>
    <t>AP5608</t>
  </si>
  <si>
    <t>AP5912</t>
  </si>
  <si>
    <t>AP5905</t>
  </si>
  <si>
    <t>TC1502</t>
  </si>
  <si>
    <t>TC1503</t>
  </si>
  <si>
    <t>TC1504</t>
  </si>
  <si>
    <t>TC1505</t>
  </si>
  <si>
    <t>TC1506</t>
  </si>
  <si>
    <t>TC1511</t>
  </si>
  <si>
    <t>TC1513</t>
  </si>
  <si>
    <t>TC1515</t>
  </si>
  <si>
    <t>P0282</t>
  </si>
  <si>
    <t>TC1519</t>
  </si>
  <si>
    <t>TC1520</t>
  </si>
  <si>
    <t>TC1523</t>
  </si>
  <si>
    <t>TC1525</t>
  </si>
  <si>
    <t>TC1514</t>
  </si>
  <si>
    <t>TC2507</t>
  </si>
  <si>
    <t>TC1512</t>
  </si>
  <si>
    <t>TC1507</t>
  </si>
  <si>
    <t>I0062</t>
  </si>
  <si>
    <t>C0417</t>
  </si>
  <si>
    <t>N0092</t>
  </si>
  <si>
    <t>AP5933</t>
  </si>
  <si>
    <t>AP5928</t>
  </si>
  <si>
    <t>AP5945</t>
  </si>
  <si>
    <t>FB1434</t>
  </si>
  <si>
    <t>FB1448</t>
  </si>
  <si>
    <t>FB1430</t>
  </si>
  <si>
    <t>FB1432</t>
  </si>
  <si>
    <t>AP5929</t>
  </si>
  <si>
    <t>AP5931</t>
  </si>
  <si>
    <t>AP5932</t>
  </si>
  <si>
    <t>AP5936</t>
  </si>
  <si>
    <t>AP5934</t>
  </si>
  <si>
    <t>AP5938</t>
  </si>
  <si>
    <t>AP5941</t>
  </si>
  <si>
    <t>AP5946</t>
  </si>
  <si>
    <t>AP5948</t>
  </si>
  <si>
    <t>AP5951</t>
  </si>
  <si>
    <t>FB1466</t>
  </si>
  <si>
    <t>FB1465</t>
  </si>
  <si>
    <t>ML1424</t>
  </si>
  <si>
    <t>FB1475</t>
  </si>
  <si>
    <t>FB1452</t>
  </si>
  <si>
    <t>SE1065</t>
  </si>
  <si>
    <t>GP9164</t>
  </si>
  <si>
    <t>AP5996</t>
  </si>
  <si>
    <t>AP5977</t>
  </si>
  <si>
    <t>AP5979</t>
  </si>
  <si>
    <t>AP5980</t>
  </si>
  <si>
    <t>FB1477</t>
  </si>
  <si>
    <t>AP5963</t>
  </si>
  <si>
    <t>AP5973</t>
  </si>
  <si>
    <t>AP5969</t>
  </si>
  <si>
    <t>AP5970</t>
  </si>
  <si>
    <t>AP5974</t>
  </si>
  <si>
    <t>AP5965</t>
  </si>
  <si>
    <t>AP5961</t>
  </si>
  <si>
    <t>AP6000</t>
  </si>
  <si>
    <t>AP6001</t>
  </si>
  <si>
    <t>FB1464</t>
  </si>
  <si>
    <t>FB1456</t>
  </si>
  <si>
    <t>FB1455</t>
  </si>
  <si>
    <t>PM5090</t>
  </si>
  <si>
    <t>AP5957</t>
  </si>
  <si>
    <t>AP6012</t>
  </si>
  <si>
    <t>AP6025</t>
  </si>
  <si>
    <t>AP6024</t>
  </si>
  <si>
    <t>AP6014</t>
  </si>
  <si>
    <t>AP6016</t>
  </si>
  <si>
    <t>AP6017</t>
  </si>
  <si>
    <t>AP5986</t>
  </si>
  <si>
    <t>AP5987</t>
  </si>
  <si>
    <t>AP5988</t>
  </si>
  <si>
    <t>AP6018</t>
  </si>
  <si>
    <t>AP6020</t>
  </si>
  <si>
    <t>AP5999</t>
  </si>
  <si>
    <t>AP6011</t>
  </si>
  <si>
    <t>AP6010</t>
  </si>
  <si>
    <t>AP6023</t>
  </si>
  <si>
    <t>AP5998</t>
  </si>
  <si>
    <t>AP5993</t>
  </si>
  <si>
    <t>AP6026</t>
  </si>
  <si>
    <t>AP6031</t>
  </si>
  <si>
    <t>AP5997</t>
  </si>
  <si>
    <t>FB1479</t>
  </si>
  <si>
    <t>FB1480</t>
  </si>
  <si>
    <t>FB1481</t>
  </si>
  <si>
    <t>FB1482</t>
  </si>
  <si>
    <t>AP6063</t>
  </si>
  <si>
    <t>AP6064</t>
  </si>
  <si>
    <t>AP6060</t>
  </si>
  <si>
    <t>AP6059</t>
  </si>
  <si>
    <t>AP6053</t>
  </si>
  <si>
    <t>AP6055</t>
  </si>
  <si>
    <t>AP6056</t>
  </si>
  <si>
    <t>AP6039</t>
  </si>
  <si>
    <t>AP5995</t>
  </si>
  <si>
    <t>AP6033</t>
  </si>
  <si>
    <t>AP6034</t>
  </si>
  <si>
    <t>AP6037</t>
  </si>
  <si>
    <t>AP6036</t>
  </si>
  <si>
    <t>AP6038</t>
  </si>
  <si>
    <t>AP6032</t>
  </si>
  <si>
    <t>AP6041</t>
  </si>
  <si>
    <t>AP6068</t>
  </si>
  <si>
    <t>AP6069</t>
  </si>
  <si>
    <t>AP6070</t>
  </si>
  <si>
    <t>AP6071</t>
  </si>
  <si>
    <t>AP6075</t>
  </si>
  <si>
    <t>AP6076</t>
  </si>
  <si>
    <t>AP6077</t>
  </si>
  <si>
    <t>FB1485</t>
  </si>
  <si>
    <t>FB1486</t>
  </si>
  <si>
    <t>AP5947</t>
  </si>
  <si>
    <t>FB1517</t>
  </si>
  <si>
    <t>FB1453</t>
  </si>
  <si>
    <t>AP5959</t>
  </si>
  <si>
    <t>AP6043</t>
  </si>
  <si>
    <t>AP5958</t>
  </si>
  <si>
    <t>AP5950</t>
  </si>
  <si>
    <t>AP6095</t>
  </si>
  <si>
    <t>AP6096</t>
  </si>
  <si>
    <t>AP6045</t>
  </si>
  <si>
    <t>AP5954</t>
  </si>
  <si>
    <t>AP5960</t>
  </si>
  <si>
    <t>AP5956</t>
  </si>
  <si>
    <t>AP5994</t>
  </si>
  <si>
    <t>FB1444</t>
  </si>
  <si>
    <t>FB1437</t>
  </si>
  <si>
    <t>FB1441</t>
  </si>
  <si>
    <t>FB1439</t>
  </si>
  <si>
    <t>AP5937</t>
  </si>
  <si>
    <t>AP5930</t>
  </si>
  <si>
    <t>AP5992</t>
  </si>
  <si>
    <t>AP6112</t>
  </si>
  <si>
    <t>AP6114</t>
  </si>
  <si>
    <t>AP6116</t>
  </si>
  <si>
    <t>AP6115</t>
  </si>
  <si>
    <t>OB2081</t>
  </si>
  <si>
    <t>FB1433</t>
  </si>
  <si>
    <t>FB1431</t>
  </si>
  <si>
    <t>H0057</t>
  </si>
  <si>
    <t>V0006</t>
  </si>
  <si>
    <t>C0418</t>
  </si>
  <si>
    <t>AP6118</t>
  </si>
  <si>
    <t>AP5964</t>
  </si>
  <si>
    <t>FB1553</t>
  </si>
  <si>
    <t>AP6100</t>
  </si>
  <si>
    <t>AP6099</t>
  </si>
  <si>
    <t>AP6092</t>
  </si>
  <si>
    <t>AP6135</t>
  </si>
  <si>
    <t>AP6125</t>
  </si>
  <si>
    <t>AP6126</t>
  </si>
  <si>
    <t>AP6231</t>
  </si>
  <si>
    <t>GP9166</t>
  </si>
  <si>
    <t>GP9165</t>
  </si>
  <si>
    <t>AP5952</t>
  </si>
  <si>
    <t>AP6121</t>
  </si>
  <si>
    <t>AP6127</t>
  </si>
  <si>
    <t>AP6136</t>
  </si>
  <si>
    <t>AP6147</t>
  </si>
  <si>
    <t>AP6124</t>
  </si>
  <si>
    <t>AP6137</t>
  </si>
  <si>
    <t>AP6138</t>
  </si>
  <si>
    <t>AP6139</t>
  </si>
  <si>
    <t>AP6140</t>
  </si>
  <si>
    <t>AP6141</t>
  </si>
  <si>
    <t>AP6142</t>
  </si>
  <si>
    <t>AP6143</t>
  </si>
  <si>
    <t>AP6144</t>
  </si>
  <si>
    <t>AP6151</t>
  </si>
  <si>
    <t>AP6152</t>
  </si>
  <si>
    <t>FB1582</t>
  </si>
  <si>
    <t>AP6185</t>
  </si>
  <si>
    <t>AP6209</t>
  </si>
  <si>
    <t>AP6184</t>
  </si>
  <si>
    <t>AP6203</t>
  </si>
  <si>
    <t>FB1571</t>
  </si>
  <si>
    <t>FB1560</t>
  </si>
  <si>
    <t>FB1561</t>
  </si>
  <si>
    <t>FB1562</t>
  </si>
  <si>
    <t>AP6226</t>
  </si>
  <si>
    <t>AP6227</t>
  </si>
  <si>
    <t>AP6189</t>
  </si>
  <si>
    <t>AP6173</t>
  </si>
  <si>
    <t>AP6193</t>
  </si>
  <si>
    <t>AP6192</t>
  </si>
  <si>
    <t>FB1584</t>
  </si>
  <si>
    <t>FB1591</t>
  </si>
  <si>
    <t>FB1589</t>
  </si>
  <si>
    <t>FB1593</t>
  </si>
  <si>
    <t>FB1592</t>
  </si>
  <si>
    <t>FB1590</t>
  </si>
  <si>
    <t>AP6207</t>
  </si>
  <si>
    <t>FB1596</t>
  </si>
  <si>
    <t>FB1594</t>
  </si>
  <si>
    <t>MS1059</t>
  </si>
  <si>
    <t>MS1057</t>
  </si>
  <si>
    <t>MS1053</t>
  </si>
  <si>
    <t>FB1602</t>
  </si>
  <si>
    <t>AP6223</t>
  </si>
  <si>
    <t>FB1564</t>
  </si>
  <si>
    <t>AP6181</t>
  </si>
  <si>
    <t>FB1228</t>
  </si>
  <si>
    <t>FB1565</t>
  </si>
  <si>
    <t>FB1568</t>
  </si>
  <si>
    <t>FB1569</t>
  </si>
  <si>
    <t>FB1572</t>
  </si>
  <si>
    <t>FB1570</t>
  </si>
  <si>
    <t>FB1574</t>
  </si>
  <si>
    <t>FB1575</t>
  </si>
  <si>
    <t>FB1576</t>
  </si>
  <si>
    <t>FB1579</t>
  </si>
  <si>
    <t>FB1581</t>
  </si>
  <si>
    <t>FB1563</t>
  </si>
  <si>
    <t>AP6154</t>
  </si>
  <si>
    <t>AP6186</t>
  </si>
  <si>
    <t>AP6148</t>
  </si>
  <si>
    <t>FB1559</t>
  </si>
  <si>
    <t>SE8082</t>
  </si>
  <si>
    <t>AP6163</t>
  </si>
  <si>
    <t>AP6210</t>
  </si>
  <si>
    <t>AP6157</t>
  </si>
  <si>
    <t>AP6129</t>
  </si>
  <si>
    <t>AP6130</t>
  </si>
  <si>
    <t>AP6131</t>
  </si>
  <si>
    <t>AP6132</t>
  </si>
  <si>
    <t>AP6156</t>
  </si>
  <si>
    <t>AP6120</t>
  </si>
  <si>
    <t>AP6159</t>
  </si>
  <si>
    <t>AP6145</t>
  </si>
  <si>
    <t>AP6150</t>
  </si>
  <si>
    <t>AP6215</t>
  </si>
  <si>
    <t>AP6194</t>
  </si>
  <si>
    <t>AP6171</t>
  </si>
  <si>
    <t>AP6170</t>
  </si>
  <si>
    <t>AP6217</t>
  </si>
  <si>
    <t>AP6176</t>
  </si>
  <si>
    <t>AP6177</t>
  </si>
  <si>
    <t>AP6178</t>
  </si>
  <si>
    <t>AP6179</t>
  </si>
  <si>
    <t>AP6174</t>
  </si>
  <si>
    <t>AP6221</t>
  </si>
  <si>
    <t>SE8079</t>
  </si>
  <si>
    <t>AP6243</t>
  </si>
  <si>
    <t>AP6244</t>
  </si>
  <si>
    <t>AP6245</t>
  </si>
  <si>
    <t>AP6246</t>
  </si>
  <si>
    <t>AP6247</t>
  </si>
  <si>
    <t>AP6123</t>
  </si>
  <si>
    <t>SE1070</t>
  </si>
  <si>
    <t>AP6236</t>
  </si>
  <si>
    <t>AP6237</t>
  </si>
  <si>
    <t>AP6242</t>
  </si>
  <si>
    <t>AP6187</t>
  </si>
  <si>
    <t>AP6188</t>
  </si>
  <si>
    <t>M0209</t>
  </si>
  <si>
    <t>C0419</t>
  </si>
  <si>
    <t>M0210</t>
  </si>
  <si>
    <t>AP6175</t>
  </si>
  <si>
    <t>AP6166</t>
  </si>
  <si>
    <t>AP6164</t>
  </si>
  <si>
    <t>AP6252</t>
  </si>
  <si>
    <t>U0012</t>
  </si>
  <si>
    <t>FB1558</t>
  </si>
  <si>
    <t>AP6155</t>
  </si>
  <si>
    <t>AP6196</t>
  </si>
  <si>
    <t>AP6248</t>
  </si>
  <si>
    <t>AP6253</t>
  </si>
  <si>
    <t>AP6254</t>
  </si>
  <si>
    <t>AP6259</t>
  </si>
  <si>
    <t>AP6261</t>
  </si>
  <si>
    <t>AP6260</t>
  </si>
  <si>
    <t>AP6255</t>
  </si>
  <si>
    <t>SE1560</t>
  </si>
  <si>
    <t>AP6272</t>
  </si>
  <si>
    <t>AP6273</t>
  </si>
  <si>
    <t>AP6284</t>
  </si>
  <si>
    <t>AP6285</t>
  </si>
  <si>
    <t>AP2089</t>
  </si>
  <si>
    <t>AP6265</t>
  </si>
  <si>
    <t>AP6286</t>
  </si>
  <si>
    <t>FB1629</t>
  </si>
  <si>
    <t>AP6264</t>
  </si>
  <si>
    <t>AP6282</t>
  </si>
  <si>
    <t>FB1615</t>
  </si>
  <si>
    <t>FB1606</t>
  </si>
  <si>
    <t>FB1619</t>
  </si>
  <si>
    <t>FB1610</t>
  </si>
  <si>
    <t>FB1608</t>
  </si>
  <si>
    <t>FB1611</t>
  </si>
  <si>
    <t>AP6292</t>
  </si>
  <si>
    <t>AP6268</t>
  </si>
  <si>
    <t>FB1613</t>
  </si>
  <si>
    <t>AP6257</t>
  </si>
  <si>
    <t>FB1628</t>
  </si>
  <si>
    <t>FB1624</t>
  </si>
  <si>
    <t>FB1627</t>
  </si>
  <si>
    <t>FB1605</t>
  </si>
  <si>
    <t>AP6297</t>
  </si>
  <si>
    <t>AP6283</t>
  </si>
  <si>
    <t>AP6298</t>
  </si>
  <si>
    <t>FB1626</t>
  </si>
  <si>
    <t>FB1616</t>
  </si>
  <si>
    <t>FB1617</t>
  </si>
  <si>
    <t>LM1236</t>
  </si>
  <si>
    <t>AP6300</t>
  </si>
  <si>
    <t>AP6287</t>
  </si>
  <si>
    <t>AP6288</t>
  </si>
  <si>
    <t>AP6307</t>
  </si>
  <si>
    <t>AP6311</t>
  </si>
  <si>
    <t>FB1639</t>
  </si>
  <si>
    <t>FB1637</t>
  </si>
  <si>
    <t>AP6317</t>
  </si>
  <si>
    <t>AP6318</t>
  </si>
  <si>
    <t>FB1635</t>
  </si>
  <si>
    <t>FB1638</t>
  </si>
  <si>
    <t>FB1634</t>
  </si>
  <si>
    <t>FB1630</t>
  </si>
  <si>
    <t>AP6315</t>
  </si>
  <si>
    <t>FB1631</t>
  </si>
  <si>
    <t>AP6322</t>
  </si>
  <si>
    <t>FB1640</t>
  </si>
  <si>
    <t>AP6305</t>
  </si>
  <si>
    <t>AP6312</t>
  </si>
  <si>
    <t>AP6313</t>
  </si>
  <si>
    <t>C0420</t>
  </si>
  <si>
    <t>A0308</t>
  </si>
  <si>
    <t>S0447</t>
  </si>
  <si>
    <t>AP6289</t>
  </si>
  <si>
    <t>T0092</t>
  </si>
  <si>
    <t>T0091</t>
  </si>
  <si>
    <t>P0283</t>
  </si>
  <si>
    <t>AP6303</t>
  </si>
  <si>
    <t>B0235</t>
  </si>
  <si>
    <t>AP6280</t>
  </si>
  <si>
    <t>AP6309</t>
  </si>
  <si>
    <t>AP6299</t>
  </si>
  <si>
    <t>AP6324</t>
  </si>
  <si>
    <t>AP6323</t>
  </si>
  <si>
    <t>AP6304</t>
  </si>
  <si>
    <t>AP6295</t>
  </si>
  <si>
    <t>AP6293</t>
  </si>
  <si>
    <t>AP6270</t>
  </si>
  <si>
    <t>AP6290</t>
  </si>
  <si>
    <t>AP6291</t>
  </si>
  <si>
    <t>AP6327</t>
  </si>
  <si>
    <t>AP6325</t>
  </si>
  <si>
    <t>AP6319</t>
  </si>
  <si>
    <t>AP6296</t>
  </si>
  <si>
    <t>AP6301</t>
  </si>
  <si>
    <t>AP6330</t>
  </si>
  <si>
    <t>AP6349</t>
  </si>
  <si>
    <t>AP6359</t>
  </si>
  <si>
    <t>AP6347</t>
  </si>
  <si>
    <t>AP6343</t>
  </si>
  <si>
    <t>AP6344</t>
  </si>
  <si>
    <t>AP6345</t>
  </si>
  <si>
    <t>AP6341</t>
  </si>
  <si>
    <t>AP6340</t>
  </si>
  <si>
    <t>AP6339</t>
  </si>
  <si>
    <t>AP6338</t>
  </si>
  <si>
    <t>FB1642</t>
  </si>
  <si>
    <t>AP6328</t>
  </si>
  <si>
    <t>AP6329</t>
  </si>
  <si>
    <t>AP6351</t>
  </si>
  <si>
    <t>AP6350</t>
  </si>
  <si>
    <t>AP6361</t>
  </si>
  <si>
    <t>AP6365</t>
  </si>
  <si>
    <t>AP6366</t>
  </si>
  <si>
    <t>AP6367</t>
  </si>
  <si>
    <t>AP6368</t>
  </si>
  <si>
    <t>AP6369</t>
  </si>
  <si>
    <t>AP6370</t>
  </si>
  <si>
    <t>AP6371</t>
  </si>
  <si>
    <t>AP6213</t>
  </si>
  <si>
    <t>SE7133</t>
  </si>
  <si>
    <t>AP6439</t>
  </si>
  <si>
    <t>AP6381</t>
  </si>
  <si>
    <t>AP6352</t>
  </si>
  <si>
    <t>AP6462</t>
  </si>
  <si>
    <t>AP6383</t>
  </si>
  <si>
    <t>AP6379</t>
  </si>
  <si>
    <t>AP6449</t>
  </si>
  <si>
    <t>AP6443</t>
  </si>
  <si>
    <t>AP6401</t>
  </si>
  <si>
    <t>AP6430</t>
  </si>
  <si>
    <t>AP6429</t>
  </si>
  <si>
    <t>AP6428</t>
  </si>
  <si>
    <t>AP6427</t>
  </si>
  <si>
    <t>AP6410</t>
  </si>
  <si>
    <t>AP6407</t>
  </si>
  <si>
    <t>AP6377</t>
  </si>
  <si>
    <t>AP6306</t>
  </si>
  <si>
    <t>FB1643</t>
  </si>
  <si>
    <t>AP6353</t>
  </si>
  <si>
    <t>AP6364</t>
  </si>
  <si>
    <t>AP6356</t>
  </si>
  <si>
    <t>AP6374</t>
  </si>
  <si>
    <t>AP6425</t>
  </si>
  <si>
    <t>AP6426</t>
  </si>
  <si>
    <t>AP6388</t>
  </si>
  <si>
    <t>AP6394</t>
  </si>
  <si>
    <t>AP6438</t>
  </si>
  <si>
    <t>AP6354</t>
  </si>
  <si>
    <t>AP6358</t>
  </si>
  <si>
    <t>AP6378</t>
  </si>
  <si>
    <t>AP6411</t>
  </si>
  <si>
    <t>AP6460</t>
  </si>
  <si>
    <t>AP6491</t>
  </si>
  <si>
    <t>AP6497</t>
  </si>
  <si>
    <t>AP6498</t>
  </si>
  <si>
    <t>AP6459</t>
  </si>
  <si>
    <t>AP6499</t>
  </si>
  <si>
    <t>AP6500</t>
  </si>
  <si>
    <t>AP6444</t>
  </si>
  <si>
    <t>AP6418</t>
  </si>
  <si>
    <t>FB1645</t>
  </si>
  <si>
    <t>FB1646</t>
  </si>
  <si>
    <t>AP6446</t>
  </si>
  <si>
    <t>AP6376</t>
  </si>
  <si>
    <t>AP6461</t>
  </si>
  <si>
    <t>AP6384</t>
  </si>
  <si>
    <t>AP6465</t>
  </si>
  <si>
    <t>AP6445</t>
  </si>
  <si>
    <t>AP6382</t>
  </si>
  <si>
    <t>AP6271</t>
  </si>
  <si>
    <t>FB1713</t>
  </si>
  <si>
    <t>AP6380</t>
  </si>
  <si>
    <t>AP6467</t>
  </si>
  <si>
    <t>AP6466</t>
  </si>
  <si>
    <t>AP6493</t>
  </si>
  <si>
    <t>FB1720</t>
  </si>
  <si>
    <t>FB1681</t>
  </si>
  <si>
    <t>AP6541</t>
  </si>
  <si>
    <t>AP6533</t>
  </si>
  <si>
    <t>AP6471</t>
  </si>
  <si>
    <t>AP6483</t>
  </si>
  <si>
    <t>AP6482</t>
  </si>
  <si>
    <t>AP6481</t>
  </si>
  <si>
    <t>AP6473</t>
  </si>
  <si>
    <t>AP6475</t>
  </si>
  <si>
    <t>AP6417</t>
  </si>
  <si>
    <t>AP6423</t>
  </si>
  <si>
    <t>AP6450</t>
  </si>
  <si>
    <t>R0016</t>
  </si>
  <si>
    <t>B0236</t>
  </si>
  <si>
    <t>AP6477</t>
  </si>
  <si>
    <t>AP6478</t>
  </si>
  <si>
    <t>AP6479</t>
  </si>
  <si>
    <t>AP6486</t>
  </si>
  <si>
    <t>AP6532</t>
  </si>
  <si>
    <t>AP6412</t>
  </si>
  <si>
    <t>AP6487</t>
  </si>
  <si>
    <t>AP6489</t>
  </si>
  <si>
    <t>AP6431</t>
  </si>
  <si>
    <t>AP6530</t>
  </si>
  <si>
    <t>AP6435</t>
  </si>
  <si>
    <t>AP6387</t>
  </si>
  <si>
    <t>AP6574</t>
  </si>
  <si>
    <t>AP6539</t>
  </si>
  <si>
    <t>AP6513</t>
  </si>
  <si>
    <t>AP6506</t>
  </si>
  <si>
    <t>TC1544</t>
  </si>
  <si>
    <t>AP6434</t>
  </si>
  <si>
    <t>AP6509</t>
  </si>
  <si>
    <t>AP6405</t>
  </si>
  <si>
    <t>AP6515</t>
  </si>
  <si>
    <t>AP6505</t>
  </si>
  <si>
    <t>AP6507</t>
  </si>
  <si>
    <t>AP6508</t>
  </si>
  <si>
    <t>AP6419</t>
  </si>
  <si>
    <t>AP6571</t>
  </si>
  <si>
    <t>AP6576</t>
  </si>
  <si>
    <t>AP6568</t>
  </si>
  <si>
    <t>AP6492</t>
  </si>
  <si>
    <t>AP6575</t>
  </si>
  <si>
    <t>AP6395</t>
  </si>
  <si>
    <t>FB1650</t>
  </si>
  <si>
    <t>FB1651</t>
  </si>
  <si>
    <t>FB1652</t>
  </si>
  <si>
    <t>FB1655</t>
  </si>
  <si>
    <t>FB1657</t>
  </si>
  <si>
    <t>FB1660</t>
  </si>
  <si>
    <t>FB1661</t>
  </si>
  <si>
    <t>FB1664</t>
  </si>
  <si>
    <t>FB1669</t>
  </si>
  <si>
    <t>FB1670</t>
  </si>
  <si>
    <t>FB1671</t>
  </si>
  <si>
    <t>FB1674</t>
  </si>
  <si>
    <t>FB1675</t>
  </si>
  <si>
    <t>FB1677</t>
  </si>
  <si>
    <t>FB1678</t>
  </si>
  <si>
    <t>FB1687</t>
  </si>
  <si>
    <t>FB1693</t>
  </si>
  <si>
    <t>FB1704</t>
  </si>
  <si>
    <t>FB1709</t>
  </si>
  <si>
    <t>FB1712</t>
  </si>
  <si>
    <t>FB1731</t>
  </si>
  <si>
    <t>FB1736</t>
  </si>
  <si>
    <t>AP6524</t>
  </si>
  <si>
    <t>AP6525</t>
  </si>
  <si>
    <t>AP6523</t>
  </si>
  <si>
    <t>AP6393</t>
  </si>
  <si>
    <t>AP6521</t>
  </si>
  <si>
    <t>AP6543</t>
  </si>
  <si>
    <t>AP6408</t>
  </si>
  <si>
    <t>AP6409</t>
  </si>
  <si>
    <t>AP6389</t>
  </si>
  <si>
    <t>AP6390</t>
  </si>
  <si>
    <t>AP6469</t>
  </si>
  <si>
    <t>AP6432</t>
  </si>
  <si>
    <t>AP6534</t>
  </si>
  <si>
    <t>AP6581</t>
  </si>
  <si>
    <t>AP6572</t>
  </si>
  <si>
    <t>AP6421</t>
  </si>
  <si>
    <t>AP6522</t>
  </si>
  <si>
    <t>AP6400</t>
  </si>
  <si>
    <t>AP6402</t>
  </si>
  <si>
    <t>AP6399</t>
  </si>
  <si>
    <t>AP6520</t>
  </si>
  <si>
    <t>AP6485</t>
  </si>
  <si>
    <t>AP6573</t>
  </si>
  <si>
    <t>AP6584</t>
  </si>
  <si>
    <t>AP6579</t>
  </si>
  <si>
    <t>AP6437</t>
  </si>
  <si>
    <t>AP6517</t>
  </si>
  <si>
    <t>AP6567</t>
  </si>
  <si>
    <t>SE1071</t>
  </si>
  <si>
    <t>SE1072</t>
  </si>
  <si>
    <t>AP6593</t>
  </si>
  <si>
    <t>AP6592</t>
  </si>
  <si>
    <t>AP6480</t>
  </si>
  <si>
    <t>AP6589</t>
  </si>
  <si>
    <t>AP6594</t>
  </si>
  <si>
    <t>AP6588</t>
  </si>
  <si>
    <t>AP6591</t>
  </si>
  <si>
    <t>AP6587</t>
  </si>
  <si>
    <t>AP6586</t>
  </si>
  <si>
    <t>AP6447</t>
  </si>
  <si>
    <t>AP6451</t>
  </si>
  <si>
    <t>AP6452</t>
  </si>
  <si>
    <t>AP6413</t>
  </si>
  <si>
    <t>AP6453</t>
  </si>
  <si>
    <t>I0064</t>
  </si>
  <si>
    <t>AP6454</t>
  </si>
  <si>
    <t>AP6494</t>
  </si>
  <si>
    <t>AP6501</t>
  </si>
  <si>
    <t>AP6502</t>
  </si>
  <si>
    <t>AP6504</t>
  </si>
  <si>
    <t>AP6566</t>
  </si>
  <si>
    <t>OB2086</t>
  </si>
  <si>
    <t>S0448</t>
  </si>
  <si>
    <t>FB1663</t>
  </si>
  <si>
    <t>AP6564</t>
  </si>
  <si>
    <t>AP6580</t>
  </si>
  <si>
    <t>AP6464</t>
  </si>
  <si>
    <t>AP6595</t>
  </si>
  <si>
    <t>AP6596</t>
  </si>
  <si>
    <t>AP6468</t>
  </si>
  <si>
    <t>AP6496</t>
  </si>
  <si>
    <t>AP6442</t>
  </si>
  <si>
    <t>AP6597</t>
  </si>
  <si>
    <t>AP6547</t>
  </si>
  <si>
    <t>AP6549</t>
  </si>
  <si>
    <t>AP6552</t>
  </si>
  <si>
    <t>AP6550</t>
  </si>
  <si>
    <t>AP6553</t>
  </si>
  <si>
    <t>AP6206</t>
  </si>
  <si>
    <t>AP6554</t>
  </si>
  <si>
    <t>AP6555</t>
  </si>
  <si>
    <t>AP6556</t>
  </si>
  <si>
    <t>AP6557</t>
  </si>
  <si>
    <t>AP6559</t>
  </si>
  <si>
    <t>AP6560</t>
  </si>
  <si>
    <t>AP6561</t>
  </si>
  <si>
    <t>AP6562</t>
  </si>
  <si>
    <t>AP6613</t>
  </si>
  <si>
    <t>FB1654</t>
  </si>
  <si>
    <t>AP6617</t>
  </si>
  <si>
    <t>AP6610</t>
  </si>
  <si>
    <t>AP6616</t>
  </si>
  <si>
    <t>AP6602</t>
  </si>
  <si>
    <t>AP6440</t>
  </si>
  <si>
    <t>AP6654</t>
  </si>
  <si>
    <t>AP6657</t>
  </si>
  <si>
    <t>AP6603</t>
  </si>
  <si>
    <t>AP6656</t>
  </si>
  <si>
    <t>AP6655</t>
  </si>
  <si>
    <t>AP6686</t>
  </si>
  <si>
    <t>AP6687</t>
  </si>
  <si>
    <t>AP6688</t>
  </si>
  <si>
    <t>TC1547</t>
  </si>
  <si>
    <t>AP6667</t>
  </si>
  <si>
    <t>AP6666</t>
  </si>
  <si>
    <t>AP6665</t>
  </si>
  <si>
    <t>AP6668</t>
  </si>
  <si>
    <t>AP6669</t>
  </si>
  <si>
    <t>TC1549</t>
  </si>
  <si>
    <t>TC1548</t>
  </si>
  <si>
    <t>AP6681</t>
  </si>
  <si>
    <t>AP6708</t>
  </si>
  <si>
    <t>AP6709</t>
  </si>
  <si>
    <t>AP6714</t>
  </si>
  <si>
    <t>AP6710</t>
  </si>
  <si>
    <t>AP6702</t>
  </si>
  <si>
    <t>AP6701</t>
  </si>
  <si>
    <t>AP6730</t>
  </si>
  <si>
    <t>AP6706</t>
  </si>
  <si>
    <t>AP6705</t>
  </si>
  <si>
    <t>AP6704</t>
  </si>
  <si>
    <t>AP6703</t>
  </si>
  <si>
    <t>AP6671</t>
  </si>
  <si>
    <t>AP6673</t>
  </si>
  <si>
    <t>FB1744</t>
  </si>
  <si>
    <t>AP6672</t>
  </si>
  <si>
    <t>AP6661</t>
  </si>
  <si>
    <t>AP6658</t>
  </si>
  <si>
    <t>AP6750</t>
  </si>
  <si>
    <t>FB1653</t>
  </si>
  <si>
    <t>AP6664</t>
  </si>
  <si>
    <t>AP6641</t>
  </si>
  <si>
    <t>AP6433</t>
  </si>
  <si>
    <t>AP6615</t>
  </si>
  <si>
    <t>AP6640</t>
  </si>
  <si>
    <t>AP6624</t>
  </si>
  <si>
    <t>U0013</t>
  </si>
  <si>
    <t>AP6749</t>
  </si>
  <si>
    <t>AP6711</t>
  </si>
  <si>
    <t>AP6599</t>
  </si>
  <si>
    <t>AP6634</t>
  </si>
  <si>
    <t>S0449</t>
  </si>
  <si>
    <t>AP6627</t>
  </si>
  <si>
    <t>AP6651</t>
  </si>
  <si>
    <t>AP6650</t>
  </si>
  <si>
    <t>AP6643</t>
  </si>
  <si>
    <t>AP6620</t>
  </si>
  <si>
    <t>AP6606</t>
  </si>
  <si>
    <t>AP6762</t>
  </si>
  <si>
    <t>AP6689</t>
  </si>
  <si>
    <t>AP6755</t>
  </si>
  <si>
    <t>AP6633</t>
  </si>
  <si>
    <t>AP6628</t>
  </si>
  <si>
    <t>AP6646</t>
  </si>
  <si>
    <t>AP6649</t>
  </si>
  <si>
    <t>AP6630</t>
  </si>
  <si>
    <t>AP6631</t>
  </si>
  <si>
    <t>AP6635</t>
  </si>
  <si>
    <t>AP6690</t>
  </si>
  <si>
    <t>AP6765</t>
  </si>
  <si>
    <t>AP6692</t>
  </si>
  <si>
    <t>AP6761</t>
  </si>
  <si>
    <t>FB1658</t>
  </si>
  <si>
    <t>AP6740</t>
  </si>
  <si>
    <t>AP6743</t>
  </si>
  <si>
    <t>AP6739</t>
  </si>
  <si>
    <t>AP6768</t>
  </si>
  <si>
    <t>AP6694</t>
  </si>
  <si>
    <t>AP6636</t>
  </si>
  <si>
    <t>AP6638</t>
  </si>
  <si>
    <t>AP6612</t>
  </si>
  <si>
    <t>AP6639</t>
  </si>
  <si>
    <t>AP6637</t>
  </si>
  <si>
    <t>AP6736</t>
  </si>
  <si>
    <t>AP6632</t>
  </si>
  <si>
    <t>AP6759</t>
  </si>
  <si>
    <t>AP6684</t>
  </si>
  <si>
    <t>AP6737</t>
  </si>
  <si>
    <t>AP6695</t>
  </si>
  <si>
    <t>AP6696</t>
  </si>
  <si>
    <t>AP6746</t>
  </si>
  <si>
    <t>AP6760</t>
  </si>
  <si>
    <t>FB1739</t>
  </si>
  <si>
    <t>FB1740</t>
  </si>
  <si>
    <t>AP6763</t>
  </si>
  <si>
    <t>AP6693</t>
  </si>
  <si>
    <t>AP6830</t>
  </si>
  <si>
    <t>AP6751</t>
  </si>
  <si>
    <t>AP6752</t>
  </si>
  <si>
    <t>TC1550</t>
  </si>
  <si>
    <t>AP6769</t>
  </si>
  <si>
    <t>AP6420</t>
  </si>
  <si>
    <t>FB1745</t>
  </si>
  <si>
    <t>AP6662</t>
  </si>
  <si>
    <t>AP6659</t>
  </si>
  <si>
    <t>AP6670</t>
  </si>
  <si>
    <t>AP6764</t>
  </si>
  <si>
    <t>AP6660</t>
  </si>
  <si>
    <t>FB1747</t>
  </si>
  <si>
    <t>AP6609</t>
  </si>
  <si>
    <t>AP6842</t>
  </si>
  <si>
    <t>AP6837</t>
  </si>
  <si>
    <t>AP6941</t>
  </si>
  <si>
    <t>AP6851</t>
  </si>
  <si>
    <t>AP6848</t>
  </si>
  <si>
    <t>AP6846</t>
  </si>
  <si>
    <t>AP6845</t>
  </si>
  <si>
    <t>AP6847</t>
  </si>
  <si>
    <t>U0014</t>
  </si>
  <si>
    <t>FB1668</t>
  </si>
  <si>
    <t>AP6841</t>
  </si>
  <si>
    <t>FB1743</t>
  </si>
  <si>
    <t>FB1749</t>
  </si>
  <si>
    <t>AP6833</t>
  </si>
  <si>
    <t>AP6834</t>
  </si>
  <si>
    <t>AP6619</t>
  </si>
  <si>
    <t>AP6629</t>
  </si>
  <si>
    <t>AP6855</t>
  </si>
  <si>
    <t>AP6854</t>
  </si>
  <si>
    <t>AP6836</t>
  </si>
  <si>
    <t>AP6838</t>
  </si>
  <si>
    <t>G0049</t>
  </si>
  <si>
    <t>AP6853</t>
  </si>
  <si>
    <t>AP6843</t>
  </si>
  <si>
    <t>FB1757</t>
  </si>
  <si>
    <t>AP6850</t>
  </si>
  <si>
    <t>FB1759</t>
  </si>
  <si>
    <t>AP6856</t>
  </si>
  <si>
    <t>AP6647</t>
  </si>
  <si>
    <t>AP6868</t>
  </si>
  <si>
    <t>AP6869</t>
  </si>
  <si>
    <t>AP6858</t>
  </si>
  <si>
    <t>K0007</t>
  </si>
  <si>
    <t>AP6870</t>
  </si>
  <si>
    <t>AP6721</t>
  </si>
  <si>
    <t>AP6644</t>
  </si>
  <si>
    <t>AP6857</t>
  </si>
  <si>
    <t>FB1762</t>
  </si>
  <si>
    <t>AP6745</t>
  </si>
  <si>
    <t>AP6910</t>
  </si>
  <si>
    <t>AP6911</t>
  </si>
  <si>
    <t>AP6907</t>
  </si>
  <si>
    <t>AP6909</t>
  </si>
  <si>
    <t>AP6908</t>
  </si>
  <si>
    <t>AP6918</t>
  </si>
  <si>
    <t>AP6919</t>
  </si>
  <si>
    <t>AP6920</t>
  </si>
  <si>
    <t>AP6921</t>
  </si>
  <si>
    <t>AP6864</t>
  </si>
  <si>
    <t>AP6926</t>
  </si>
  <si>
    <t>FB1766</t>
  </si>
  <si>
    <t>AP6866</t>
  </si>
  <si>
    <t>AP6867</t>
  </si>
  <si>
    <t>AP6883</t>
  </si>
  <si>
    <t>AP6889</t>
  </si>
  <si>
    <t>AP6890</t>
  </si>
  <si>
    <t>AP6904</t>
  </si>
  <si>
    <t>FB1751</t>
  </si>
  <si>
    <t>AP6895</t>
  </si>
  <si>
    <t>AP6882</t>
  </si>
  <si>
    <t>AP6892</t>
  </si>
  <si>
    <t>AP6887</t>
  </si>
  <si>
    <t>AP6914</t>
  </si>
  <si>
    <t>AP6915</t>
  </si>
  <si>
    <t>AP6874</t>
  </si>
  <si>
    <t>AP6875</t>
  </si>
  <si>
    <t>FB1752</t>
  </si>
  <si>
    <t>AP6935</t>
  </si>
  <si>
    <t>AP6938</t>
  </si>
  <si>
    <t>AP6959</t>
  </si>
  <si>
    <t>AP6966</t>
  </si>
  <si>
    <t>AP6967</t>
  </si>
  <si>
    <t>TC1551</t>
  </si>
  <si>
    <t>AP6923</t>
  </si>
  <si>
    <t>AP6937</t>
  </si>
  <si>
    <t>AP6943</t>
  </si>
  <si>
    <t>AP6942</t>
  </si>
  <si>
    <t>AP6944</t>
  </si>
  <si>
    <t>AP6927</t>
  </si>
  <si>
    <t>AP6917</t>
  </si>
  <si>
    <t>AP6985</t>
  </si>
  <si>
    <t>AP6974</t>
  </si>
  <si>
    <t>AP6975</t>
  </si>
  <si>
    <t>AP6976</t>
  </si>
  <si>
    <t>AP6977</t>
  </si>
  <si>
    <t>AP6978</t>
  </si>
  <si>
    <t>AP6979</t>
  </si>
  <si>
    <t>AP6980</t>
  </si>
  <si>
    <t>AP6981</t>
  </si>
  <si>
    <t>AP6948</t>
  </si>
  <si>
    <t>AP6949</t>
  </si>
  <si>
    <t>AP6950</t>
  </si>
  <si>
    <t>AP6951</t>
  </si>
  <si>
    <t>AP6952</t>
  </si>
  <si>
    <t>AP6954</t>
  </si>
  <si>
    <t>AP6984</t>
  </si>
  <si>
    <t>AP6888</t>
  </si>
  <si>
    <t>AP6955</t>
  </si>
  <si>
    <t>AP6916</t>
  </si>
  <si>
    <t>S0451</t>
  </si>
  <si>
    <t>AP6894</t>
  </si>
  <si>
    <t>AP6965</t>
  </si>
  <si>
    <t>AP6940</t>
  </si>
  <si>
    <t>AP6886</t>
  </si>
  <si>
    <t>AP6859</t>
  </si>
  <si>
    <t>AP6924</t>
  </si>
  <si>
    <t>FB1750</t>
  </si>
  <si>
    <t>AP6885</t>
  </si>
  <si>
    <t>AP6880</t>
  </si>
  <si>
    <t>AP6991</t>
  </si>
  <si>
    <t>FB1771</t>
  </si>
  <si>
    <t>FB1777</t>
  </si>
  <si>
    <t>FB1776</t>
  </si>
  <si>
    <t>FB1772</t>
  </si>
  <si>
    <t>FB1769</t>
  </si>
  <si>
    <t>FB1782</t>
  </si>
  <si>
    <t>FB1755</t>
  </si>
  <si>
    <t>AP6930</t>
  </si>
  <si>
    <t>AP6877</t>
  </si>
  <si>
    <t>TC1553</t>
  </si>
  <si>
    <t>TC1552</t>
  </si>
  <si>
    <t>AP6879</t>
  </si>
  <si>
    <t>FB1778</t>
  </si>
  <si>
    <t>AP6994</t>
  </si>
  <si>
    <t>AP6936</t>
  </si>
  <si>
    <t>AP6925</t>
  </si>
  <si>
    <t>AP6996</t>
  </si>
  <si>
    <t>AP6969</t>
  </si>
  <si>
    <t>AP6956</t>
  </si>
  <si>
    <t>FB1767</t>
  </si>
  <si>
    <t>AP6934</t>
  </si>
  <si>
    <t>AP7005</t>
  </si>
  <si>
    <t>AP6997</t>
  </si>
  <si>
    <t>AP6878</t>
  </si>
  <si>
    <t>AP7009</t>
  </si>
  <si>
    <t>AP7008</t>
  </si>
  <si>
    <t>FB1768</t>
  </si>
  <si>
    <t>FB1764</t>
  </si>
  <si>
    <t>FB1763</t>
  </si>
  <si>
    <t>AP6905</t>
  </si>
  <si>
    <t>AP7004</t>
  </si>
  <si>
    <t>AP6987</t>
  </si>
  <si>
    <t>AP6989</t>
  </si>
  <si>
    <t>AP6988</t>
  </si>
  <si>
    <t>AP7016</t>
  </si>
  <si>
    <t>AP7017</t>
  </si>
  <si>
    <t>AP7031</t>
  </si>
  <si>
    <t>AP6906</t>
  </si>
  <si>
    <t>AP7030</t>
  </si>
  <si>
    <t>AP7032</t>
  </si>
  <si>
    <t>AP7019</t>
  </si>
  <si>
    <t>AP7040</t>
  </si>
  <si>
    <t>AP7039</t>
  </si>
  <si>
    <t>FB1784</t>
  </si>
  <si>
    <t>AP7057</t>
  </si>
  <si>
    <t>FB1788</t>
  </si>
  <si>
    <t>AP7034</t>
  </si>
  <si>
    <t>AP7033</t>
  </si>
  <si>
    <t>AP7028</t>
  </si>
  <si>
    <t>AP7053</t>
  </si>
  <si>
    <t>AP7027</t>
  </si>
  <si>
    <t>AP7059</t>
  </si>
  <si>
    <t>AP7022</t>
  </si>
  <si>
    <t>AP7021</t>
  </si>
  <si>
    <t>FB1785</t>
  </si>
  <si>
    <t>FB1786</t>
  </si>
  <si>
    <t>AP7072</t>
  </si>
  <si>
    <t>FB1783</t>
  </si>
  <si>
    <t>AP7061</t>
  </si>
  <si>
    <t>AP7066</t>
  </si>
  <si>
    <t>AP7051</t>
  </si>
  <si>
    <t>AP7055</t>
  </si>
  <si>
    <t>AP7082</t>
  </si>
  <si>
    <t>AP7047</t>
  </si>
  <si>
    <t>AP7035</t>
  </si>
  <si>
    <t>AP7086</t>
  </si>
  <si>
    <t>FB1802</t>
  </si>
  <si>
    <t>FB1793</t>
  </si>
  <si>
    <t>AP7076</t>
  </si>
  <si>
    <t>AP7036</t>
  </si>
  <si>
    <t>FB1795</t>
  </si>
  <si>
    <t>AP7048</t>
  </si>
  <si>
    <t>AP7099</t>
  </si>
  <si>
    <t>FB1792</t>
  </si>
  <si>
    <t>FB1820</t>
  </si>
  <si>
    <t>AP7052</t>
  </si>
  <si>
    <t>FB1799</t>
  </si>
  <si>
    <t>FB1821</t>
  </si>
  <si>
    <t>FB1800</t>
  </si>
  <si>
    <t>AP7083</t>
  </si>
  <si>
    <t>FB1805</t>
  </si>
  <si>
    <t>AP7058</t>
  </si>
  <si>
    <t>AP7102</t>
  </si>
  <si>
    <t>AP7095</t>
  </si>
  <si>
    <t>AP7067</t>
  </si>
  <si>
    <t>AP7093</t>
  </si>
  <si>
    <t>AP7038</t>
  </si>
  <si>
    <t>FB1796</t>
  </si>
  <si>
    <t>AP7084</t>
  </si>
  <si>
    <t>AP7088</t>
  </si>
  <si>
    <t>AP7037</t>
  </si>
  <si>
    <t>AP7077</t>
  </si>
  <si>
    <t>FB1807</t>
  </si>
  <si>
    <t>AP7074</t>
  </si>
  <si>
    <t>AP7098</t>
  </si>
  <si>
    <t>AP7109</t>
  </si>
  <si>
    <t>AP7111</t>
  </si>
  <si>
    <t>AP7112</t>
  </si>
  <si>
    <t>AP7113</t>
  </si>
  <si>
    <t>AP7046</t>
  </si>
  <si>
    <t>AP7085</t>
  </si>
  <si>
    <t>AP7087</t>
  </si>
  <si>
    <t>AP7089</t>
  </si>
  <si>
    <t>GP9168</t>
  </si>
  <si>
    <t>AP7123</t>
  </si>
  <si>
    <t>AP7137</t>
  </si>
  <si>
    <t>AP7136</t>
  </si>
  <si>
    <t>AP7135</t>
  </si>
  <si>
    <t>AP7134</t>
  </si>
  <si>
    <t>AP7133</t>
  </si>
  <si>
    <t>AP7146</t>
  </si>
  <si>
    <t>AP7145</t>
  </si>
  <si>
    <t>AP7144</t>
  </si>
  <si>
    <t>AP7129</t>
  </si>
  <si>
    <t>AP7128</t>
  </si>
  <si>
    <t>AP7143</t>
  </si>
  <si>
    <t>AP7142</t>
  </si>
  <si>
    <t>AP7141</t>
  </si>
  <si>
    <t>FB1832</t>
  </si>
  <si>
    <t>AP7091</t>
  </si>
  <si>
    <t>FB1834</t>
  </si>
  <si>
    <t>AP7096</t>
  </si>
  <si>
    <t>AP7065</t>
  </si>
  <si>
    <t>AP7068</t>
  </si>
  <si>
    <t>AP7094</t>
  </si>
  <si>
    <t>FB1826</t>
  </si>
  <si>
    <t>FB1828</t>
  </si>
  <si>
    <t>FB1843</t>
  </si>
  <si>
    <t>FB1840</t>
  </si>
  <si>
    <t>FB1830</t>
  </si>
  <si>
    <t>FB1831</t>
  </si>
  <si>
    <t>FB1833</t>
  </si>
  <si>
    <t>FB1836</t>
  </si>
  <si>
    <t>FB1837</t>
  </si>
  <si>
    <t>FB1841</t>
  </si>
  <si>
    <t>FB1829</t>
  </si>
  <si>
    <t>FB1844</t>
  </si>
  <si>
    <t>AP7148</t>
  </si>
  <si>
    <t>P0285</t>
  </si>
  <si>
    <t>FB1842</t>
  </si>
  <si>
    <t>FB1835</t>
  </si>
  <si>
    <t>FB1827</t>
  </si>
  <si>
    <t>FB1838</t>
  </si>
  <si>
    <t>FB1839</t>
  </si>
  <si>
    <t>FB1812</t>
  </si>
  <si>
    <t>FB1811</t>
  </si>
  <si>
    <t>AP7115</t>
  </si>
  <si>
    <t>AP7063</t>
  </si>
  <si>
    <t>AP7056</t>
  </si>
  <si>
    <t>AP7097</t>
  </si>
  <si>
    <t>FB1817</t>
  </si>
  <si>
    <t>FB1789</t>
  </si>
  <si>
    <t>AP7104</t>
  </si>
  <si>
    <t>FB1813</t>
  </si>
  <si>
    <t>FB1814</t>
  </si>
  <si>
    <t>FB1815</t>
  </si>
  <si>
    <t>FB1845</t>
  </si>
  <si>
    <t>FB1846</t>
  </si>
  <si>
    <t>FB1847</t>
  </si>
  <si>
    <t>FB1848</t>
  </si>
  <si>
    <t>FB1849</t>
  </si>
  <si>
    <t>FB1850</t>
  </si>
  <si>
    <t>FB1851</t>
  </si>
  <si>
    <t>FB1852</t>
  </si>
  <si>
    <t>FB1853</t>
  </si>
  <si>
    <t>FB1854</t>
  </si>
  <si>
    <t>FB1855</t>
  </si>
  <si>
    <t>FB1823</t>
  </si>
  <si>
    <t>AP7044</t>
  </si>
  <si>
    <t>AP7043</t>
  </si>
  <si>
    <t>AP7149</t>
  </si>
  <si>
    <t>AP7117</t>
  </si>
  <si>
    <t>AP7116</t>
  </si>
  <si>
    <t>AP7103</t>
  </si>
  <si>
    <t>FB1856</t>
  </si>
  <si>
    <t>AP6898</t>
  </si>
  <si>
    <t>AP6902</t>
  </si>
  <si>
    <t>AP7041</t>
  </si>
  <si>
    <t>AP7042</t>
  </si>
  <si>
    <t>AP6897</t>
  </si>
  <si>
    <t>AP6901</t>
  </si>
  <si>
    <t>AP6899</t>
  </si>
  <si>
    <t>AP7118</t>
  </si>
  <si>
    <t>AP7078</t>
  </si>
  <si>
    <t>AP7081</t>
  </si>
  <si>
    <t>AP7101</t>
  </si>
  <si>
    <t>AP7163</t>
  </si>
  <si>
    <t>AP7162</t>
  </si>
  <si>
    <t>FB1806</t>
  </si>
  <si>
    <t>FB1857</t>
  </si>
  <si>
    <t>FB1858</t>
  </si>
  <si>
    <t>FB1860</t>
  </si>
  <si>
    <t>FB1861</t>
  </si>
  <si>
    <t>AP7161</t>
  </si>
  <si>
    <t>AP7172</t>
  </si>
  <si>
    <t>SE7023</t>
  </si>
  <si>
    <t>FB1862</t>
  </si>
  <si>
    <t>AP7155</t>
  </si>
  <si>
    <t>AP7158</t>
  </si>
  <si>
    <t>AP7169</t>
  </si>
  <si>
    <t>AP7176</t>
  </si>
  <si>
    <t>AP7029</t>
  </si>
  <si>
    <t>AP7182</t>
  </si>
  <si>
    <t>AP7179</t>
  </si>
  <si>
    <t>AP7174</t>
  </si>
  <si>
    <t>AP7173</t>
  </si>
  <si>
    <t>FB1871</t>
  </si>
  <si>
    <t>FB1869</t>
  </si>
  <si>
    <t>AP7168</t>
  </si>
  <si>
    <t>AP7188</t>
  </si>
  <si>
    <t>FB1875</t>
  </si>
  <si>
    <t>AP7187</t>
  </si>
  <si>
    <t>FB1890</t>
  </si>
  <si>
    <t>AP7190</t>
  </si>
  <si>
    <t>FB1877</t>
  </si>
  <si>
    <t>FB1892</t>
  </si>
  <si>
    <t>FB1891</t>
  </si>
  <si>
    <t>AP7205</t>
  </si>
  <si>
    <t>FB1884</t>
  </si>
  <si>
    <t>FB1867</t>
  </si>
  <si>
    <t>FB1874</t>
  </si>
  <si>
    <t>FB1880</t>
  </si>
  <si>
    <t>FB1872</t>
  </si>
  <si>
    <t>FB1868</t>
  </si>
  <si>
    <t>AP7206</t>
  </si>
  <si>
    <t>AP7215</t>
  </si>
  <si>
    <t>AP7211</t>
  </si>
  <si>
    <t>FB1896</t>
  </si>
  <si>
    <t>AP7214</t>
  </si>
  <si>
    <t>AP7222</t>
  </si>
  <si>
    <t>AP7202</t>
  </si>
  <si>
    <t>AP7221</t>
  </si>
  <si>
    <t>FB1901</t>
  </si>
  <si>
    <t>FB1886</t>
  </si>
  <si>
    <t>AP7212</t>
  </si>
  <si>
    <t>AP7213</t>
  </si>
  <si>
    <t>AP7208</t>
  </si>
  <si>
    <t>AP7207</t>
  </si>
  <si>
    <t>FB1887</t>
  </si>
  <si>
    <t>FB1888</t>
  </si>
  <si>
    <t>AP7201</t>
  </si>
  <si>
    <t>FB1881</t>
  </si>
  <si>
    <t>AP7186</t>
  </si>
  <si>
    <t>AP7232</t>
  </si>
  <si>
    <t>AP7231</t>
  </si>
  <si>
    <t>AP7237</t>
  </si>
  <si>
    <t>FB1859</t>
  </si>
  <si>
    <t>T0094</t>
  </si>
  <si>
    <t>S0453</t>
  </si>
  <si>
    <t>FB1866</t>
  </si>
  <si>
    <t>AP7199</t>
  </si>
  <si>
    <t>AP7184</t>
  </si>
  <si>
    <t>FB1878</t>
  </si>
  <si>
    <t>AP7181</t>
  </si>
  <si>
    <t>AP7239</t>
  </si>
  <si>
    <t>FB1908</t>
  </si>
  <si>
    <t>AP7198</t>
  </si>
  <si>
    <t>FB1899</t>
  </si>
  <si>
    <t>FB1900</t>
  </si>
  <si>
    <t>AP7223</t>
  </si>
  <si>
    <t>AP7224</t>
  </si>
  <si>
    <t>AP7225</t>
  </si>
  <si>
    <t>AP7226</t>
  </si>
  <si>
    <t>AP7227</t>
  </si>
  <si>
    <t>AP7228</t>
  </si>
  <si>
    <t>AP7229</t>
  </si>
  <si>
    <t>AP7230</t>
  </si>
  <si>
    <t>FB1787</t>
  </si>
  <si>
    <t>B0237</t>
  </si>
  <si>
    <t>AP7209</t>
  </si>
  <si>
    <t>AP7167</t>
  </si>
  <si>
    <t>AP7195</t>
  </si>
  <si>
    <t>AP7193</t>
  </si>
  <si>
    <t>AP7177</t>
  </si>
  <si>
    <t>AP7180</t>
  </si>
  <si>
    <t>AP7192</t>
  </si>
  <si>
    <t>AP7238</t>
  </si>
  <si>
    <t>FB1898</t>
  </si>
  <si>
    <t>FB1897</t>
  </si>
  <si>
    <t>FB1904</t>
  </si>
  <si>
    <t>AP7194</t>
  </si>
  <si>
    <t>FB1907</t>
  </si>
  <si>
    <t>PM5110</t>
  </si>
  <si>
    <t>PM5115</t>
  </si>
  <si>
    <t>FB1863</t>
  </si>
  <si>
    <t>PM5120</t>
  </si>
  <si>
    <t>AP7218</t>
  </si>
  <si>
    <t>AP7217</t>
  </si>
  <si>
    <t>AP7018</t>
  </si>
  <si>
    <t>FB1906</t>
  </si>
  <si>
    <t>AP7166</t>
  </si>
  <si>
    <t>AP7185</t>
  </si>
  <si>
    <t>AP7243</t>
  </si>
  <si>
    <t>FB1909</t>
  </si>
  <si>
    <t>SE8023</t>
  </si>
  <si>
    <t>SE9039</t>
  </si>
  <si>
    <t>SE9043</t>
  </si>
  <si>
    <t>AP7271</t>
  </si>
  <si>
    <t>AP7262</t>
  </si>
  <si>
    <t>AP7259</t>
  </si>
  <si>
    <t>FB1911</t>
  </si>
  <si>
    <t>FB1914</t>
  </si>
  <si>
    <t>FB1916</t>
  </si>
  <si>
    <t>FB1915</t>
  </si>
  <si>
    <t>FB1917</t>
  </si>
  <si>
    <t>AP7269</t>
  </si>
  <si>
    <t>AP7266</t>
  </si>
  <si>
    <t>AP7264</t>
  </si>
  <si>
    <t>AP7272</t>
  </si>
  <si>
    <t>AP7246</t>
  </si>
  <si>
    <t>AP7245</t>
  </si>
  <si>
    <t>AP7260</t>
  </si>
  <si>
    <t>FB1920</t>
  </si>
  <si>
    <t>AP7274</t>
  </si>
  <si>
    <t>AP7270</t>
  </si>
  <si>
    <t>AP7267</t>
  </si>
  <si>
    <t>FB1919</t>
  </si>
  <si>
    <t>AP7261</t>
  </si>
  <si>
    <t>AP7277</t>
  </si>
  <si>
    <t>AP7278</t>
  </si>
  <si>
    <t>FB1929</t>
  </si>
  <si>
    <t>AP7265</t>
  </si>
  <si>
    <t>AP7289</t>
  </si>
  <si>
    <t>FB1935</t>
  </si>
  <si>
    <t>AP7284</t>
  </si>
  <si>
    <t>AP7250</t>
  </si>
  <si>
    <t>FB1932</t>
  </si>
  <si>
    <t>FB1933</t>
  </si>
  <si>
    <t>FB1934</t>
  </si>
  <si>
    <t>AP7293</t>
  </si>
  <si>
    <t>AP7283</t>
  </si>
  <si>
    <t>AP7280</t>
  </si>
  <si>
    <t>FB1925</t>
  </si>
  <si>
    <t>FB1926</t>
  </si>
  <si>
    <t>AP7263</t>
  </si>
  <si>
    <t>AP7287</t>
  </si>
  <si>
    <t>FB1913</t>
  </si>
  <si>
    <t>FB1923</t>
  </si>
  <si>
    <t>FB1924</t>
  </si>
  <si>
    <t>FB1931</t>
  </si>
  <si>
    <t>AP7290</t>
  </si>
  <si>
    <t>FB1922</t>
  </si>
  <si>
    <t>AP7279</t>
  </si>
  <si>
    <t>FB1921</t>
  </si>
  <si>
    <t>AP7302</t>
  </si>
  <si>
    <t>AP7285</t>
  </si>
  <si>
    <t>FB1927</t>
  </si>
  <si>
    <t>AP7295</t>
  </si>
  <si>
    <t>FB1941</t>
  </si>
  <si>
    <t>FB1938</t>
  </si>
  <si>
    <t>FB1939</t>
  </si>
  <si>
    <t>FB1942</t>
  </si>
  <si>
    <t>FB1947</t>
  </si>
  <si>
    <t>FB1945</t>
  </si>
  <si>
    <t>FB1944</t>
  </si>
  <si>
    <t>FB1943</t>
  </si>
  <si>
    <t>FB1948</t>
  </si>
  <si>
    <t>FB1949</t>
  </si>
  <si>
    <t>AP7294</t>
  </si>
  <si>
    <t>AP7300</t>
  </si>
  <si>
    <t>AP7288</t>
  </si>
  <si>
    <t>AP7275</t>
  </si>
  <si>
    <t>AP7299</t>
  </si>
  <si>
    <t>FB1952</t>
  </si>
  <si>
    <t>AP7292</t>
  </si>
  <si>
    <t>GP9171</t>
  </si>
  <si>
    <t>GP9172</t>
  </si>
  <si>
    <t>AP7247</t>
  </si>
  <si>
    <t>FB1936</t>
  </si>
  <si>
    <t>AP7296</t>
  </si>
  <si>
    <t>ML1433</t>
  </si>
  <si>
    <t>ML1432</t>
  </si>
  <si>
    <t>ML1431</t>
  </si>
  <si>
    <t>ML1430</t>
  </si>
  <si>
    <t>ML1429</t>
  </si>
  <si>
    <t>ML1428</t>
  </si>
  <si>
    <t>ML1427</t>
  </si>
  <si>
    <t>AP7281</t>
  </si>
  <si>
    <t>AP7291</t>
  </si>
  <si>
    <t>AP7282</t>
  </si>
  <si>
    <t>AP7317</t>
  </si>
  <si>
    <t>FB1958</t>
  </si>
  <si>
    <t>AP7310</t>
  </si>
  <si>
    <t>FB1953</t>
  </si>
  <si>
    <t>AP7309</t>
  </si>
  <si>
    <t>AP7337</t>
  </si>
  <si>
    <t>AP7338</t>
  </si>
  <si>
    <t>AP7339</t>
  </si>
  <si>
    <t>AP7340</t>
  </si>
  <si>
    <t>FB1968</t>
  </si>
  <si>
    <t>AP7333</t>
  </si>
  <si>
    <t>AP7330</t>
  </si>
  <si>
    <t>AP7315</t>
  </si>
  <si>
    <t>AP7331</t>
  </si>
  <si>
    <t>AP7344</t>
  </si>
  <si>
    <t>AP7319</t>
  </si>
  <si>
    <t>AP7276</t>
  </si>
  <si>
    <t>FB1961</t>
  </si>
  <si>
    <t>FB1962</t>
  </si>
  <si>
    <t>FB1955</t>
  </si>
  <si>
    <t>FB1960</t>
  </si>
  <si>
    <t>FB1957</t>
  </si>
  <si>
    <t>AP7321</t>
  </si>
  <si>
    <t>AP7322</t>
  </si>
  <si>
    <t>FB1959</t>
  </si>
  <si>
    <t>AP7273</t>
  </si>
  <si>
    <t>AP7324</t>
  </si>
  <si>
    <t>AP7316</t>
  </si>
  <si>
    <t>AP6896</t>
  </si>
  <si>
    <t>AP7341</t>
  </si>
  <si>
    <t>OB2105</t>
  </si>
  <si>
    <t>OB2106</t>
  </si>
  <si>
    <t>OB2107</t>
  </si>
  <si>
    <t>OB2108</t>
  </si>
  <si>
    <t>OB2109</t>
  </si>
  <si>
    <t>OB2110</t>
  </si>
  <si>
    <t>OB2111</t>
  </si>
  <si>
    <t>OB2112</t>
  </si>
  <si>
    <t>OB2113</t>
  </si>
  <si>
    <t>OB2114</t>
  </si>
  <si>
    <t>OB2115</t>
  </si>
  <si>
    <t>OB2116</t>
  </si>
  <si>
    <t>OB2117</t>
  </si>
  <si>
    <t>OB2120</t>
  </si>
  <si>
    <t>OB2121</t>
  </si>
  <si>
    <t>OB2122</t>
  </si>
  <si>
    <t>OB2123</t>
  </si>
  <si>
    <t>OB2124</t>
  </si>
  <si>
    <t>OB2125</t>
  </si>
  <si>
    <t>OB2126</t>
  </si>
  <si>
    <t>OB2127</t>
  </si>
  <si>
    <t>OB2128</t>
  </si>
  <si>
    <t>OB2129</t>
  </si>
  <si>
    <t>OB2130</t>
  </si>
  <si>
    <t>OB2131</t>
  </si>
  <si>
    <t>OB2132</t>
  </si>
  <si>
    <t>OB2133</t>
  </si>
  <si>
    <t>OB2134</t>
  </si>
  <si>
    <t>FB1974</t>
  </si>
  <si>
    <t>FB1965</t>
  </si>
  <si>
    <t>AP7342</t>
  </si>
  <si>
    <t>FB1975</t>
  </si>
  <si>
    <t>AP7323</t>
  </si>
  <si>
    <t>G0053</t>
  </si>
  <si>
    <t>T0095</t>
  </si>
  <si>
    <t>FB1976</t>
  </si>
  <si>
    <t>FB1967</t>
  </si>
  <si>
    <t>AP7368</t>
  </si>
  <si>
    <t>AP7357</t>
  </si>
  <si>
    <t>AP7348</t>
  </si>
  <si>
    <t>FB1930</t>
  </si>
  <si>
    <t>AP7334</t>
  </si>
  <si>
    <t>AP7383</t>
  </si>
  <si>
    <t>FB1790</t>
  </si>
  <si>
    <t>AP7312</t>
  </si>
  <si>
    <t>AP7352</t>
  </si>
  <si>
    <t>AP7349</t>
  </si>
  <si>
    <t>AP7355</t>
  </si>
  <si>
    <t>AP7360</t>
  </si>
  <si>
    <t>AP7358</t>
  </si>
  <si>
    <t>AP7371</t>
  </si>
  <si>
    <t>AP7249</t>
  </si>
  <si>
    <t>AP7356</t>
  </si>
  <si>
    <t>FB1954</t>
  </si>
  <si>
    <t>AP7374</t>
  </si>
  <si>
    <t>AP7311</t>
  </si>
  <si>
    <t>AP7353</t>
  </si>
  <si>
    <t>AP7389</t>
  </si>
  <si>
    <t>AP7390</t>
  </si>
  <si>
    <t>FB1969</t>
  </si>
  <si>
    <t>AP7364</t>
  </si>
  <si>
    <t>AP7351</t>
  </si>
  <si>
    <t>AP7350</t>
  </si>
  <si>
    <t>FB1966</t>
  </si>
  <si>
    <t>AP7378</t>
  </si>
  <si>
    <t>AP7320</t>
  </si>
  <si>
    <t>AP7381</t>
  </si>
  <si>
    <t>AP7372</t>
  </si>
  <si>
    <t>AP7159</t>
  </si>
  <si>
    <t>AP7366</t>
  </si>
  <si>
    <t>AP7380</t>
  </si>
  <si>
    <t>AP7362</t>
  </si>
  <si>
    <t>AP7386</t>
  </si>
  <si>
    <t>AP7328</t>
  </si>
  <si>
    <t>AP7373</t>
  </si>
  <si>
    <t>AP7248</t>
  </si>
  <si>
    <t>AP7325</t>
  </si>
  <si>
    <t>AP7361</t>
  </si>
  <si>
    <t>AP7365</t>
  </si>
  <si>
    <t>AP7354</t>
  </si>
  <si>
    <t>AP7388</t>
  </si>
  <si>
    <t>FB1985</t>
  </si>
  <si>
    <t>FB1986</t>
  </si>
  <si>
    <t>AP7392</t>
  </si>
  <si>
    <t>FB1990</t>
  </si>
  <si>
    <t>AP7397</t>
  </si>
  <si>
    <t>FB1963</t>
  </si>
  <si>
    <t>FB1964</t>
  </si>
  <si>
    <t>AP7403</t>
  </si>
  <si>
    <t>FB1988</t>
  </si>
  <si>
    <t>AP7252</t>
  </si>
  <si>
    <t>AP7419</t>
  </si>
  <si>
    <t>AP7398</t>
  </si>
  <si>
    <t>AP7257</t>
  </si>
  <si>
    <t>FB1989</t>
  </si>
  <si>
    <t>FB1982</t>
  </si>
  <si>
    <t>AP7399</t>
  </si>
  <si>
    <t>AP7377</t>
  </si>
  <si>
    <t>AP7426</t>
  </si>
  <si>
    <t>FB1993</t>
  </si>
  <si>
    <t>AP7431</t>
  </si>
  <si>
    <t>FB1994</t>
  </si>
  <si>
    <t>AP7417</t>
  </si>
  <si>
    <t>AP7412</t>
  </si>
  <si>
    <t>AP7400</t>
  </si>
  <si>
    <t>FB1981</t>
  </si>
  <si>
    <t>FB1995</t>
  </si>
  <si>
    <t>AP7406</t>
  </si>
  <si>
    <t>FB1997</t>
  </si>
  <si>
    <t>FB1996</t>
  </si>
  <si>
    <t>FB2010</t>
  </si>
  <si>
    <t>AP7415</t>
  </si>
  <si>
    <t>FB1999</t>
  </si>
  <si>
    <t>AP7476</t>
  </si>
  <si>
    <t>AP7421</t>
  </si>
  <si>
    <t>FB2001</t>
  </si>
  <si>
    <t>AP7410</t>
  </si>
  <si>
    <t>AP7423</t>
  </si>
  <si>
    <t>AP7396</t>
  </si>
  <si>
    <t>AP7393</t>
  </si>
  <si>
    <t>AP7414</t>
  </si>
  <si>
    <t>FB1998</t>
  </si>
  <si>
    <t>AP7418</t>
  </si>
  <si>
    <t>AP7401</t>
  </si>
  <si>
    <t>AP7455</t>
  </si>
  <si>
    <t>AP7454</t>
  </si>
  <si>
    <t>AP7462</t>
  </si>
  <si>
    <t>AP7464</t>
  </si>
  <si>
    <t>AP7472</t>
  </si>
  <si>
    <t>AP7467</t>
  </si>
  <si>
    <t>AP7469</t>
  </si>
  <si>
    <t>AP7470</t>
  </si>
  <si>
    <t>FB2008</t>
  </si>
  <si>
    <t>AP7456</t>
  </si>
  <si>
    <t>AP7468</t>
  </si>
  <si>
    <t>ML1435</t>
  </si>
  <si>
    <t>AP7460</t>
  </si>
  <si>
    <t>AP7463</t>
  </si>
  <si>
    <t>AP7473</t>
  </si>
  <si>
    <t>AP7458</t>
  </si>
  <si>
    <t>SE1078</t>
  </si>
  <si>
    <t>AP7409</t>
  </si>
  <si>
    <t>AP7424</t>
  </si>
  <si>
    <t>AP7433</t>
  </si>
  <si>
    <t>AP7435</t>
  </si>
  <si>
    <t>AP7445</t>
  </si>
  <si>
    <t>AP7446</t>
  </si>
  <si>
    <t>AP7448</t>
  </si>
  <si>
    <t>AP7477</t>
  </si>
  <si>
    <t>AP7480</t>
  </si>
  <si>
    <t>AP7411</t>
  </si>
  <si>
    <t>AP7483</t>
  </si>
  <si>
    <t>AP7428</t>
  </si>
  <si>
    <t>FB1973</t>
  </si>
  <si>
    <t>FB2012</t>
  </si>
  <si>
    <t>AP7430</t>
  </si>
  <si>
    <t>AP7394</t>
  </si>
  <si>
    <t>AP7425</t>
  </si>
  <si>
    <t>FB2000</t>
  </si>
  <si>
    <t>AP7485</t>
  </si>
  <si>
    <t>AP7486</t>
  </si>
  <si>
    <t>AP7487</t>
  </si>
  <si>
    <t>AP7488</t>
  </si>
  <si>
    <t>AP7489</t>
  </si>
  <si>
    <t>AP7490</t>
  </si>
  <si>
    <t>AP7491</t>
  </si>
  <si>
    <t>AP7492</t>
  </si>
  <si>
    <t>AP7493</t>
  </si>
  <si>
    <t>AP7494</t>
  </si>
  <si>
    <t>AP7405</t>
  </si>
  <si>
    <t>AP7432</t>
  </si>
  <si>
    <t>AP7422</t>
  </si>
  <si>
    <t>D0060</t>
  </si>
  <si>
    <t>AP7404</t>
  </si>
  <si>
    <t>FB1946</t>
  </si>
  <si>
    <t>AP7527</t>
  </si>
  <si>
    <t>AP7528</t>
  </si>
  <si>
    <t>AP7513</t>
  </si>
  <si>
    <t>AP7443</t>
  </si>
  <si>
    <t>E0059</t>
  </si>
  <si>
    <t>FB2002</t>
  </si>
  <si>
    <t>FB2016</t>
  </si>
  <si>
    <t>AP7498</t>
  </si>
  <si>
    <t>FB2017</t>
  </si>
  <si>
    <t>AP7515</t>
  </si>
  <si>
    <t>AP7497</t>
  </si>
  <si>
    <t>AP7525</t>
  </si>
  <si>
    <t>TC1558</t>
  </si>
  <si>
    <t>FB2015</t>
  </si>
  <si>
    <t>FB2023</t>
  </si>
  <si>
    <t>AP7449</t>
  </si>
  <si>
    <t>AP7395</t>
  </si>
  <si>
    <t>FB2026</t>
  </si>
  <si>
    <t>AP7539</t>
  </si>
  <si>
    <t>AP7540</t>
  </si>
  <si>
    <t>AP7541</t>
  </si>
  <si>
    <t>FB2027</t>
  </si>
  <si>
    <t>AP7542</t>
  </si>
  <si>
    <t>TC1559</t>
  </si>
  <si>
    <t>TC1560</t>
  </si>
  <si>
    <t>AP7543</t>
  </si>
  <si>
    <t>AP7544</t>
  </si>
  <si>
    <t>AP7545</t>
  </si>
  <si>
    <t>AP7549</t>
  </si>
  <si>
    <t>AP7526</t>
  </si>
  <si>
    <t>AP7505</t>
  </si>
  <si>
    <t>T0061</t>
  </si>
  <si>
    <t>FB2019</t>
  </si>
  <si>
    <t>FB2018</t>
  </si>
  <si>
    <t>AP7457</t>
  </si>
  <si>
    <t>AP7506</t>
  </si>
  <si>
    <t>FB2011</t>
  </si>
  <si>
    <t>FB2020</t>
  </si>
  <si>
    <t>AP7532</t>
  </si>
  <si>
    <t>AP7514</t>
  </si>
  <si>
    <t>AP7518</t>
  </si>
  <si>
    <t>AP7437</t>
  </si>
  <si>
    <t>AP7521</t>
  </si>
  <si>
    <t>FB2025</t>
  </si>
  <si>
    <t>AP7520</t>
  </si>
  <si>
    <t>AP7524</t>
  </si>
  <si>
    <t>AP7499</t>
  </si>
  <si>
    <t>AP7436</t>
  </si>
  <si>
    <t>AP7503</t>
  </si>
  <si>
    <t>AP7530</t>
  </si>
  <si>
    <t>AP7502</t>
  </si>
  <si>
    <t>AP7555</t>
  </si>
  <si>
    <t>AP7511</t>
  </si>
  <si>
    <t>AP7533</t>
  </si>
  <si>
    <t>AP7534</t>
  </si>
  <si>
    <t>AP7535</t>
  </si>
  <si>
    <t>AP7501</t>
  </si>
  <si>
    <t>FB2035</t>
  </si>
  <si>
    <t>ML1436</t>
  </si>
  <si>
    <t>AP7512</t>
  </si>
  <si>
    <t>AP7561</t>
  </si>
  <si>
    <t>FB2042</t>
  </si>
  <si>
    <t>FB2043</t>
  </si>
  <si>
    <t>FB2032</t>
  </si>
  <si>
    <t>FB2034</t>
  </si>
  <si>
    <t>FB2037</t>
  </si>
  <si>
    <t>FB2036</t>
  </si>
  <si>
    <t>FB2038</t>
  </si>
  <si>
    <t>FB2033</t>
  </si>
  <si>
    <t>L0114</t>
  </si>
  <si>
    <t>FB2031</t>
  </si>
  <si>
    <t>FB2039</t>
  </si>
  <si>
    <t>FB2041</t>
  </si>
  <si>
    <t>FB2046</t>
  </si>
  <si>
    <t>FB2045</t>
  </si>
  <si>
    <t>LM1245</t>
  </si>
  <si>
    <t>LM1244</t>
  </si>
  <si>
    <t>G0054</t>
  </si>
  <si>
    <t>FB2058</t>
  </si>
  <si>
    <t>FB2053</t>
  </si>
  <si>
    <t>AP7565</t>
  </si>
  <si>
    <t>FB2059</t>
  </si>
  <si>
    <t>AP7577</t>
  </si>
  <si>
    <t>FB2054</t>
  </si>
  <si>
    <t>FB2057</t>
  </si>
  <si>
    <t>FB2061</t>
  </si>
  <si>
    <t>FB2060</t>
  </si>
  <si>
    <t>FB2062</t>
  </si>
  <si>
    <t>FB2056</t>
  </si>
  <si>
    <t>FB2066</t>
  </si>
  <si>
    <t>FB2063</t>
  </si>
  <si>
    <t>AP7583</t>
  </si>
  <si>
    <t>AP7570</t>
  </si>
  <si>
    <t>AP7572</t>
  </si>
  <si>
    <t>FB2065</t>
  </si>
  <si>
    <t>AP7589</t>
  </si>
  <si>
    <t>AP7590</t>
  </si>
  <si>
    <t>AP7588</t>
  </si>
  <si>
    <t>AP7591</t>
  </si>
  <si>
    <t>ML1437</t>
  </si>
  <si>
    <t>FB2069</t>
  </si>
  <si>
    <t>FB2070</t>
  </si>
  <si>
    <t>FB2071</t>
  </si>
  <si>
    <t>FB2068</t>
  </si>
  <si>
    <t>TC1562</t>
  </si>
  <si>
    <t>TC1563</t>
  </si>
  <si>
    <t>AP7594</t>
  </si>
  <si>
    <t>AP7595</t>
  </si>
  <si>
    <t>AP7596</t>
  </si>
  <si>
    <t>SE1079</t>
  </si>
  <si>
    <t>FB2072</t>
  </si>
  <si>
    <t>FB2073</t>
  </si>
  <si>
    <t>AP7601</t>
  </si>
  <si>
    <t>AP7600</t>
  </si>
  <si>
    <t>AP7575</t>
  </si>
  <si>
    <t>AP7579</t>
  </si>
  <si>
    <t>AP7568</t>
  </si>
  <si>
    <t>AP7567</t>
  </si>
  <si>
    <t>AP7574</t>
  </si>
  <si>
    <t>GP9174</t>
  </si>
  <si>
    <t>AP7582</t>
  </si>
  <si>
    <t>AP7573</t>
  </si>
  <si>
    <t>AP7584</t>
  </si>
  <si>
    <t>AP7599</t>
  </si>
  <si>
    <t>AP7597</t>
  </si>
  <si>
    <t>AP7580</t>
  </si>
  <si>
    <t>AP7578</t>
  </si>
  <si>
    <t>AP7606</t>
  </si>
  <si>
    <t>AP7611</t>
  </si>
  <si>
    <t>FB2074</t>
  </si>
  <si>
    <t>FB2075</t>
  </si>
  <si>
    <t>FB2076</t>
  </si>
  <si>
    <t>FB2077</t>
  </si>
  <si>
    <t>AP7602</t>
  </si>
  <si>
    <t>AP7607</t>
  </si>
  <si>
    <t>AP7608</t>
  </si>
  <si>
    <t>AP7612</t>
  </si>
  <si>
    <t>AP7613</t>
  </si>
  <si>
    <t>FB2067</t>
  </si>
  <si>
    <t>AP7581</t>
  </si>
  <si>
    <t>C0288</t>
  </si>
  <si>
    <t>AP7615</t>
  </si>
  <si>
    <t>AP7587</t>
  </si>
  <si>
    <t>AP7559</t>
  </si>
  <si>
    <t>AP7560</t>
  </si>
  <si>
    <t>FB2081</t>
  </si>
  <si>
    <t>AP7622</t>
  </si>
  <si>
    <t>GP9175</t>
  </si>
  <si>
    <t>AP7616</t>
  </si>
  <si>
    <t>AP7617</t>
  </si>
  <si>
    <t>AP7618</t>
  </si>
  <si>
    <t>AP7619</t>
  </si>
  <si>
    <t>AP7620</t>
  </si>
  <si>
    <t>AP7621</t>
  </si>
  <si>
    <t>AP7614</t>
  </si>
  <si>
    <t>AP7628</t>
  </si>
  <si>
    <t>AP7633</t>
  </si>
  <si>
    <t>FB2083</t>
  </si>
  <si>
    <t>AP7625</t>
  </si>
  <si>
    <t>AP7635</t>
  </si>
  <si>
    <t>AP7631</t>
  </si>
  <si>
    <t>AP7634</t>
  </si>
  <si>
    <t>AP7603</t>
  </si>
  <si>
    <t>AP7564</t>
  </si>
  <si>
    <t>AP7632</t>
  </si>
  <si>
    <t>AP7641</t>
  </si>
  <si>
    <t>AP7516</t>
  </si>
  <si>
    <t>AP7536</t>
  </si>
  <si>
    <t>AP7627</t>
  </si>
  <si>
    <t>AP7523</t>
  </si>
  <si>
    <t>AP7637</t>
  </si>
  <si>
    <t>AP7636</t>
  </si>
  <si>
    <t>FB2084</t>
  </si>
  <si>
    <t>AP7651</t>
  </si>
  <si>
    <t>AP7657</t>
  </si>
  <si>
    <t>AP7658</t>
  </si>
  <si>
    <t>EL8006</t>
  </si>
  <si>
    <t>FB2087</t>
  </si>
  <si>
    <t>FB2088</t>
  </si>
  <si>
    <t>FB2089</t>
  </si>
  <si>
    <t>FB2085</t>
  </si>
  <si>
    <t>FB2086</t>
  </si>
  <si>
    <t>S0455</t>
  </si>
  <si>
    <t>S0456</t>
  </si>
  <si>
    <t>AP7680</t>
  </si>
  <si>
    <t>AP7681</t>
  </si>
  <si>
    <t>A0309</t>
  </si>
  <si>
    <t>AP7683</t>
  </si>
  <si>
    <t>AP7684</t>
  </si>
  <si>
    <t>MS1101</t>
  </si>
  <si>
    <t>OB2144</t>
  </si>
  <si>
    <t>LM1246</t>
  </si>
  <si>
    <t>LM1247</t>
  </si>
  <si>
    <t>LM1248</t>
  </si>
  <si>
    <t>LM1249</t>
  </si>
  <si>
    <t>TC1564</t>
  </si>
  <si>
    <t>GP9177</t>
  </si>
  <si>
    <t>GP9176</t>
  </si>
  <si>
    <t>AP7688</t>
  </si>
  <si>
    <t>AP7687</t>
  </si>
  <si>
    <t>AP7686</t>
  </si>
  <si>
    <t>AP7646</t>
  </si>
  <si>
    <t>AP7695</t>
  </si>
  <si>
    <t>AP7698</t>
  </si>
  <si>
    <t>AP7699</t>
  </si>
  <si>
    <t>AP7704</t>
  </si>
  <si>
    <t>AP7666</t>
  </si>
  <si>
    <t>AP7669</t>
  </si>
  <si>
    <t>SE1080</t>
  </si>
  <si>
    <t>AP7701</t>
  </si>
  <si>
    <t>ML1438</t>
  </si>
  <si>
    <t>AP7650</t>
  </si>
  <si>
    <t>AP7676</t>
  </si>
  <si>
    <t>AP7675</t>
  </si>
  <si>
    <t>AP7710</t>
  </si>
  <si>
    <t>AP7709</t>
  </si>
  <si>
    <t>AP7712</t>
  </si>
  <si>
    <t>AP7715</t>
  </si>
  <si>
    <t>AP7714</t>
  </si>
  <si>
    <t>AP7717</t>
  </si>
  <si>
    <t>AP7718</t>
  </si>
  <si>
    <t>AP7719</t>
  </si>
  <si>
    <t>AP7720</t>
  </si>
  <si>
    <t>AP7740</t>
  </si>
  <si>
    <t>FB2092</t>
  </si>
  <si>
    <t>AP7730</t>
  </si>
  <si>
    <t>AP7726</t>
  </si>
  <si>
    <t>AP7722</t>
  </si>
  <si>
    <t>AP7723</t>
  </si>
  <si>
    <t>AP7724</t>
  </si>
  <si>
    <t>AP7725</t>
  </si>
  <si>
    <t>AP7727</t>
  </si>
  <si>
    <t>AP7728</t>
  </si>
  <si>
    <t>AP7729</t>
  </si>
  <si>
    <t>AP7731</t>
  </si>
  <si>
    <t>AP7732</t>
  </si>
  <si>
    <t>AP7733</t>
  </si>
  <si>
    <t>AP7734</t>
  </si>
  <si>
    <t>AP7735</t>
  </si>
  <si>
    <t>AP7737</t>
  </si>
  <si>
    <t>SE2037</t>
  </si>
  <si>
    <t>AP7744</t>
  </si>
  <si>
    <t>FB2094</t>
  </si>
  <si>
    <t>ML1439</t>
  </si>
  <si>
    <t>AP7745</t>
  </si>
  <si>
    <t>FB2096</t>
  </si>
  <si>
    <t>MS1103</t>
  </si>
  <si>
    <t>MS1104</t>
  </si>
  <si>
    <t>MS1107</t>
  </si>
  <si>
    <t>FB2090</t>
  </si>
  <si>
    <t>FB2098</t>
  </si>
  <si>
    <t>FB1977</t>
  </si>
  <si>
    <t>FB1978</t>
  </si>
  <si>
    <t>FB1979</t>
  </si>
  <si>
    <t>FB1980</t>
  </si>
  <si>
    <t>AP7756</t>
  </si>
  <si>
    <t>AP7755</t>
  </si>
  <si>
    <t>AP7754</t>
  </si>
  <si>
    <t>AP7749</t>
  </si>
  <si>
    <t>FB2101</t>
  </si>
  <si>
    <t>AP7761</t>
  </si>
  <si>
    <t>FB2107</t>
  </si>
  <si>
    <t>AP7920</t>
  </si>
  <si>
    <t>FB2100</t>
  </si>
  <si>
    <t>LM1261</t>
  </si>
  <si>
    <t>AP7871</t>
  </si>
  <si>
    <t>AP7872</t>
  </si>
  <si>
    <t>AP7873</t>
  </si>
  <si>
    <t>AP7874</t>
  </si>
  <si>
    <t>AP7875</t>
  </si>
  <si>
    <t>AP7876</t>
  </si>
  <si>
    <t>AP7877</t>
  </si>
  <si>
    <t>AP7878</t>
  </si>
  <si>
    <t>AP7879</t>
  </si>
  <si>
    <t>AP7880</t>
  </si>
  <si>
    <t>AP7881</t>
  </si>
  <si>
    <t>AP7882</t>
  </si>
  <si>
    <t>AP7883</t>
  </si>
  <si>
    <t>AP7884</t>
  </si>
  <si>
    <t>AP7885</t>
  </si>
  <si>
    <t>AP7886</t>
  </si>
  <si>
    <t>AP7887</t>
  </si>
  <si>
    <t>AP7888</t>
  </si>
  <si>
    <t>PM5190</t>
  </si>
  <si>
    <t>AP7849</t>
  </si>
  <si>
    <t>AP7904</t>
  </si>
  <si>
    <t>FB2105</t>
  </si>
  <si>
    <t>FB2106</t>
  </si>
  <si>
    <t>AP7763</t>
  </si>
  <si>
    <t>AP7764</t>
  </si>
  <si>
    <t>LM1251</t>
  </si>
  <si>
    <t>LM1252</t>
  </si>
  <si>
    <t>LM1253</t>
  </si>
  <si>
    <t>LM1254</t>
  </si>
  <si>
    <t>LM1256</t>
  </si>
  <si>
    <t>LM1257</t>
  </si>
  <si>
    <t>LM1258</t>
  </si>
  <si>
    <t>LM1259</t>
  </si>
  <si>
    <t>AP7767</t>
  </si>
  <si>
    <t>AP7806</t>
  </si>
  <si>
    <t>AP7807</t>
  </si>
  <si>
    <t>AP7808</t>
  </si>
  <si>
    <t>AP7809</t>
  </si>
  <si>
    <t>AP7810</t>
  </si>
  <si>
    <t>AP7811</t>
  </si>
  <si>
    <t>AP7774</t>
  </si>
  <si>
    <t>AP7768</t>
  </si>
  <si>
    <t>AP7769</t>
  </si>
  <si>
    <t>AP7770</t>
  </si>
  <si>
    <t>TC1567</t>
  </si>
  <si>
    <t>AP7778</t>
  </si>
  <si>
    <t>AP7779</t>
  </si>
  <si>
    <t>FB2109</t>
  </si>
  <si>
    <t>AP7776</t>
  </si>
  <si>
    <t>AP7812</t>
  </si>
  <si>
    <t>AP7813</t>
  </si>
  <si>
    <t>AP7814</t>
  </si>
  <si>
    <t>AP7815</t>
  </si>
  <si>
    <t>AP7816</t>
  </si>
  <si>
    <t>AP7818</t>
  </si>
  <si>
    <t>AP7819</t>
  </si>
  <si>
    <t>AP7820</t>
  </si>
  <si>
    <t>FB2104</t>
  </si>
  <si>
    <t>AP7821</t>
  </si>
  <si>
    <t>AP7823</t>
  </si>
  <si>
    <t>AP7824</t>
  </si>
  <si>
    <t>AP7825</t>
  </si>
  <si>
    <t>AP7826</t>
  </si>
  <si>
    <t>AP7827</t>
  </si>
  <si>
    <t>AP7829</t>
  </si>
  <si>
    <t>AP7830</t>
  </si>
  <si>
    <t>AP7831</t>
  </si>
  <si>
    <t>AP7832</t>
  </si>
  <si>
    <t>AP7889</t>
  </si>
  <si>
    <t>SE1081</t>
  </si>
  <si>
    <t>AP7785</t>
  </si>
  <si>
    <t>AP7780</t>
  </si>
  <si>
    <t>AP7781</t>
  </si>
  <si>
    <t>AP7782</t>
  </si>
  <si>
    <t>AP7784</t>
  </si>
  <si>
    <t>AP7786</t>
  </si>
  <si>
    <t>AP7835</t>
  </si>
  <si>
    <t>AP7817</t>
  </si>
  <si>
    <t>FB2118</t>
  </si>
  <si>
    <t>AP7905</t>
  </si>
  <si>
    <t>AP7906</t>
  </si>
  <si>
    <t>AP7907</t>
  </si>
  <si>
    <t>AP7894</t>
  </si>
  <si>
    <t>AP7772</t>
  </si>
  <si>
    <t>AP7836</t>
  </si>
  <si>
    <t>AP7840</t>
  </si>
  <si>
    <t>AP7841</t>
  </si>
  <si>
    <t>AP7842</t>
  </si>
  <si>
    <t>AP7845</t>
  </si>
  <si>
    <t>AP7846</t>
  </si>
  <si>
    <t>AP7834</t>
  </si>
  <si>
    <t>AP7858</t>
  </si>
  <si>
    <t>AP7859</t>
  </si>
  <si>
    <t>AP7862</t>
  </si>
  <si>
    <t>AP7863</t>
  </si>
  <si>
    <t>AP7864</t>
  </si>
  <si>
    <t>AP7865</t>
  </si>
  <si>
    <t>OB2147</t>
  </si>
  <si>
    <t>AP7866</t>
  </si>
  <si>
    <t>OB2148</t>
  </si>
  <si>
    <t>FB2117</t>
  </si>
  <si>
    <t>AP7867</t>
  </si>
  <si>
    <t>OB2150</t>
  </si>
  <si>
    <t>AP7868</t>
  </si>
  <si>
    <t>AP7897</t>
  </si>
  <si>
    <t>AP7898</t>
  </si>
  <si>
    <t>AP7783</t>
  </si>
  <si>
    <t>AP7773</t>
  </si>
  <si>
    <t>AP7844</t>
  </si>
  <si>
    <t>AP7787</t>
  </si>
  <si>
    <t>AP7788</t>
  </si>
  <si>
    <t>AP7790</t>
  </si>
  <si>
    <t>AP7791</t>
  </si>
  <si>
    <t>AP7793</t>
  </si>
  <si>
    <t>AP7795</t>
  </si>
  <si>
    <t>AP7796</t>
  </si>
  <si>
    <t>AP7797</t>
  </si>
  <si>
    <t>FB2110</t>
  </si>
  <si>
    <t>FB2111</t>
  </si>
  <si>
    <t>FB2112</t>
  </si>
  <si>
    <t>AP7798</t>
  </si>
  <si>
    <t>AP7895</t>
  </si>
  <si>
    <t>AP7896</t>
  </si>
  <si>
    <t>AP7900</t>
  </si>
  <si>
    <t>AP7902</t>
  </si>
  <si>
    <t>AP7903</t>
  </si>
  <si>
    <t>AP7799</t>
  </si>
  <si>
    <t>AP7801</t>
  </si>
  <si>
    <t>AP7803</t>
  </si>
  <si>
    <t>AP7804</t>
  </si>
  <si>
    <t>AP7805</t>
  </si>
  <si>
    <t>AP7908</t>
  </si>
  <si>
    <t>AP7910</t>
  </si>
  <si>
    <t>AP7911</t>
  </si>
  <si>
    <t>AP7915</t>
  </si>
  <si>
    <t>AP7916</t>
  </si>
  <si>
    <t>TC1569</t>
  </si>
  <si>
    <t>AP7918</t>
  </si>
  <si>
    <t>AP7919</t>
  </si>
  <si>
    <t>AP7932</t>
  </si>
  <si>
    <t>AP7933</t>
  </si>
  <si>
    <t>FB2114</t>
  </si>
  <si>
    <t>AP7762</t>
  </si>
  <si>
    <t>TC1571</t>
  </si>
  <si>
    <t>TC1572</t>
  </si>
  <si>
    <t>TC1570</t>
  </si>
  <si>
    <t>FB2049</t>
  </si>
  <si>
    <t>AP7926</t>
  </si>
  <si>
    <t>FB2102</t>
  </si>
  <si>
    <t>AP7927</t>
  </si>
  <si>
    <t>AP7921</t>
  </si>
  <si>
    <t>AP7913</t>
  </si>
  <si>
    <t>AP7914</t>
  </si>
  <si>
    <t>D0064</t>
  </si>
  <si>
    <t>T0096</t>
  </si>
  <si>
    <t>S0460</t>
  </si>
  <si>
    <t>S0458</t>
  </si>
  <si>
    <t>S0457</t>
  </si>
  <si>
    <t>P0288</t>
  </si>
  <si>
    <t>I0066</t>
  </si>
  <si>
    <t>Q0035</t>
  </si>
  <si>
    <t>M0214</t>
  </si>
  <si>
    <t>M0215</t>
  </si>
  <si>
    <t>M0213</t>
  </si>
  <si>
    <t>H0059</t>
  </si>
  <si>
    <t>F0077</t>
  </si>
  <si>
    <t>F0076</t>
  </si>
  <si>
    <t>E0060</t>
  </si>
  <si>
    <t>D0065</t>
  </si>
  <si>
    <t>D0066</t>
  </si>
  <si>
    <t>C0289</t>
  </si>
  <si>
    <t>C0291</t>
  </si>
  <si>
    <t>B0241</t>
  </si>
  <si>
    <t>A0311</t>
  </si>
  <si>
    <t>A0310</t>
  </si>
  <si>
    <t>P0290</t>
  </si>
  <si>
    <t>P0289</t>
  </si>
  <si>
    <t>B0239</t>
  </si>
  <si>
    <t>D0061</t>
  </si>
  <si>
    <t>C0290</t>
  </si>
  <si>
    <t>B0238</t>
  </si>
  <si>
    <t>F0059</t>
  </si>
  <si>
    <t>P0286</t>
  </si>
  <si>
    <t>C0292</t>
  </si>
  <si>
    <t>D0062</t>
  </si>
  <si>
    <t>D0063</t>
  </si>
  <si>
    <t>P0287</t>
  </si>
  <si>
    <t>H0058</t>
  </si>
  <si>
    <t>AP7943</t>
  </si>
  <si>
    <t>BJ0016</t>
  </si>
  <si>
    <t>BJ0047</t>
  </si>
  <si>
    <t>EJ0009</t>
  </si>
  <si>
    <t>FJ0007</t>
  </si>
  <si>
    <t>IJ0010</t>
  </si>
  <si>
    <t>AP7968</t>
  </si>
  <si>
    <t>AP7971</t>
  </si>
  <si>
    <t>AP7972</t>
  </si>
  <si>
    <t>AP7973</t>
  </si>
  <si>
    <t>AP7974</t>
  </si>
  <si>
    <t>AP7977</t>
  </si>
  <si>
    <t>AP7979</t>
  </si>
  <si>
    <t>AP7980</t>
  </si>
  <si>
    <t>AP7981</t>
  </si>
  <si>
    <t>AP7982</t>
  </si>
  <si>
    <t>AP7986</t>
  </si>
  <si>
    <t>AP7987</t>
  </si>
  <si>
    <t>AP7961</t>
  </si>
  <si>
    <t>AP7969</t>
  </si>
  <si>
    <t>AP7976</t>
  </si>
  <si>
    <t>AP7970</t>
  </si>
  <si>
    <t>AP7958</t>
  </si>
  <si>
    <t>AP7964</t>
  </si>
  <si>
    <t>AP7962</t>
  </si>
  <si>
    <t>AP7963</t>
  </si>
  <si>
    <t>AP7955</t>
  </si>
  <si>
    <t>AP7954</t>
  </si>
  <si>
    <t>AP7957</t>
  </si>
  <si>
    <t>AP7985</t>
  </si>
  <si>
    <t>AP7965</t>
  </si>
  <si>
    <t>AP7960</t>
  </si>
  <si>
    <t>AP7959</t>
  </si>
  <si>
    <t>AP7952</t>
  </si>
  <si>
    <t>AP7953</t>
  </si>
  <si>
    <t>AP7946</t>
  </si>
  <si>
    <t>AP7944</t>
  </si>
  <si>
    <t>AP7984</t>
  </si>
  <si>
    <t>AP7950</t>
  </si>
  <si>
    <t>AP7951</t>
  </si>
  <si>
    <t>AP7947</t>
  </si>
  <si>
    <t>AP7948</t>
  </si>
  <si>
    <t>AP7949</t>
  </si>
  <si>
    <t>AP7966</t>
  </si>
  <si>
    <t>AP7939</t>
  </si>
  <si>
    <t>FB2150</t>
  </si>
  <si>
    <t>AP8081</t>
  </si>
  <si>
    <t>OB2152</t>
  </si>
  <si>
    <t>OB2153</t>
  </si>
  <si>
    <t>OB2154</t>
  </si>
  <si>
    <t>OB2155</t>
  </si>
  <si>
    <t>OB2156</t>
  </si>
  <si>
    <t>OB2157</t>
  </si>
  <si>
    <t>AP8017</t>
  </si>
  <si>
    <t>AP8038</t>
  </si>
  <si>
    <t>AP8014</t>
  </si>
  <si>
    <t>AP8013</t>
  </si>
  <si>
    <t>AP8032</t>
  </si>
  <si>
    <t>AP8011</t>
  </si>
  <si>
    <t>AP7993</t>
  </si>
  <si>
    <t>AP8018</t>
  </si>
  <si>
    <t>AP8020</t>
  </si>
  <si>
    <t>AP8058</t>
  </si>
  <si>
    <t>FB2122</t>
  </si>
  <si>
    <t>AP8059</t>
  </si>
  <si>
    <t>FB2130</t>
  </si>
  <si>
    <t>AP8064</t>
  </si>
  <si>
    <t>FB2128</t>
  </si>
  <si>
    <t>AP8023</t>
  </si>
  <si>
    <t>AP8024</t>
  </si>
  <si>
    <t>AP8026</t>
  </si>
  <si>
    <t>AP8028</t>
  </si>
  <si>
    <t>AP8033</t>
  </si>
  <si>
    <t>AP8035</t>
  </si>
  <si>
    <t>AP8021</t>
  </si>
  <si>
    <t>AP7942</t>
  </si>
  <si>
    <t>AP8042</t>
  </si>
  <si>
    <t>SE2999</t>
  </si>
  <si>
    <t>SE2998</t>
  </si>
  <si>
    <t>AP8037</t>
  </si>
  <si>
    <t>AP7924</t>
  </si>
  <si>
    <t>AP8095</t>
  </si>
  <si>
    <t>AP8096</t>
  </si>
  <si>
    <t>AP8097</t>
  </si>
  <si>
    <t>AP8098</t>
  </si>
  <si>
    <t>AP8099</t>
  </si>
  <si>
    <t>AP8102</t>
  </si>
  <si>
    <t>AP8104</t>
  </si>
  <si>
    <t>AP8110</t>
  </si>
  <si>
    <t>AP8111</t>
  </si>
  <si>
    <t>AP8112</t>
  </si>
  <si>
    <t>AP8113</t>
  </si>
  <si>
    <t>AP8114</t>
  </si>
  <si>
    <t>AP8115</t>
  </si>
  <si>
    <t>AP8116</t>
  </si>
  <si>
    <t>AP8118</t>
  </si>
  <si>
    <t>AP8119</t>
  </si>
  <si>
    <t>AP8120</t>
  </si>
  <si>
    <t>AP8121</t>
  </si>
  <si>
    <t>AP8122</t>
  </si>
  <si>
    <t>AP8123</t>
  </si>
  <si>
    <t>AP8206</t>
  </si>
  <si>
    <t>AP8069</t>
  </si>
  <si>
    <t>AP8079</t>
  </si>
  <si>
    <t>AP8080</t>
  </si>
  <si>
    <t>AP8199</t>
  </si>
  <si>
    <t>AP8077</t>
  </si>
  <si>
    <t>AP8078</t>
  </si>
  <si>
    <t>AP8068</t>
  </si>
  <si>
    <t>AP8070</t>
  </si>
  <si>
    <t>AP8075</t>
  </si>
  <si>
    <t>AP8067</t>
  </si>
  <si>
    <t>AP8088</t>
  </si>
  <si>
    <t>AP8089</t>
  </si>
  <si>
    <t>AP8090</t>
  </si>
  <si>
    <t>AP8091</t>
  </si>
  <si>
    <t>AP8092</t>
  </si>
  <si>
    <t>FB2160</t>
  </si>
  <si>
    <t>FB2174</t>
  </si>
  <si>
    <t>FB2187</t>
  </si>
  <si>
    <t>FB2188</t>
  </si>
  <si>
    <t>AP8152</t>
  </si>
  <si>
    <t>AP8156</t>
  </si>
  <si>
    <t>AP8157</t>
  </si>
  <si>
    <t>AP8158</t>
  </si>
  <si>
    <t>AP8159</t>
  </si>
  <si>
    <t>AP8161</t>
  </si>
  <si>
    <t>AP8179</t>
  </si>
  <si>
    <t>AP8137</t>
  </si>
  <si>
    <t>AP8139</t>
  </si>
  <si>
    <t>AP8141</t>
  </si>
  <si>
    <t>AP8142</t>
  </si>
  <si>
    <t>AP8143</t>
  </si>
  <si>
    <t>AP8144</t>
  </si>
  <si>
    <t>AP8145</t>
  </si>
  <si>
    <t>AP8146</t>
  </si>
  <si>
    <t>AP8147</t>
  </si>
  <si>
    <t>AP8148</t>
  </si>
  <si>
    <t>AP8149</t>
  </si>
  <si>
    <t>AP8169</t>
  </si>
  <si>
    <t>AP8171</t>
  </si>
  <si>
    <t>AP8172</t>
  </si>
  <si>
    <t>AP8074</t>
  </si>
  <si>
    <t>TC1574</t>
  </si>
  <si>
    <t>TC1575</t>
  </si>
  <si>
    <t>TC1577</t>
  </si>
  <si>
    <t>TC1578</t>
  </si>
  <si>
    <t>TC1579</t>
  </si>
  <si>
    <t>TC1580</t>
  </si>
  <si>
    <t>TC1581</t>
  </si>
  <si>
    <t>TC1582</t>
  </si>
  <si>
    <t>TC1576</t>
  </si>
  <si>
    <t>TC1583</t>
  </si>
  <si>
    <t>TC1584</t>
  </si>
  <si>
    <t>TC1590</t>
  </si>
  <si>
    <t>TC1591</t>
  </si>
  <si>
    <t>TC1592</t>
  </si>
  <si>
    <t>TC1593</t>
  </si>
  <si>
    <t>TC1594</t>
  </si>
  <si>
    <t>TC1595</t>
  </si>
  <si>
    <t>TC1596</t>
  </si>
  <si>
    <t>TC1598</t>
  </si>
  <si>
    <t>TC1601</t>
  </si>
  <si>
    <t>TC1602</t>
  </si>
  <si>
    <t>TC1573</t>
  </si>
  <si>
    <t>TC1597</t>
  </si>
  <si>
    <t>FB2146</t>
  </si>
  <si>
    <t>AP8082</t>
  </si>
  <si>
    <t>AP8083</t>
  </si>
  <si>
    <t>FB2151</t>
  </si>
  <si>
    <t>FB2192</t>
  </si>
  <si>
    <t>FB2191</t>
  </si>
  <si>
    <t>FB2190</t>
  </si>
  <si>
    <t>LM1271</t>
  </si>
  <si>
    <t>LM1272</t>
  </si>
  <si>
    <t>LM1273</t>
  </si>
  <si>
    <t>LM1274</t>
  </si>
  <si>
    <t>LM1275</t>
  </si>
  <si>
    <t>LM1266</t>
  </si>
  <si>
    <t>LM1267</t>
  </si>
  <si>
    <t>LM1268</t>
  </si>
  <si>
    <t>LM1269</t>
  </si>
  <si>
    <t>LM1270</t>
  </si>
  <si>
    <t>FB2189</t>
  </si>
  <si>
    <t>AP8175</t>
  </si>
  <si>
    <t>AP8174</t>
  </si>
  <si>
    <t>FB2147</t>
  </si>
  <si>
    <t>FB2148</t>
  </si>
  <si>
    <t>FB2149</t>
  </si>
  <si>
    <t>AP8176</t>
  </si>
  <si>
    <t>AP8190</t>
  </si>
  <si>
    <t>AP8191</t>
  </si>
  <si>
    <t>AP8192</t>
  </si>
  <si>
    <t>AP8193</t>
  </si>
  <si>
    <t>AP8194</t>
  </si>
  <si>
    <t>AP8195</t>
  </si>
  <si>
    <t>AP8198</t>
  </si>
  <si>
    <t>AP8189</t>
  </si>
  <si>
    <t>AP8131</t>
  </si>
  <si>
    <t>AP8124</t>
  </si>
  <si>
    <t>AP8125</t>
  </si>
  <si>
    <t>AP8129</t>
  </si>
  <si>
    <t>AP8133</t>
  </si>
  <si>
    <t>AP8135</t>
  </si>
  <si>
    <t>AP8154</t>
  </si>
  <si>
    <t>AP8163</t>
  </si>
  <si>
    <t>AP8165</t>
  </si>
  <si>
    <t>AP8166</t>
  </si>
  <si>
    <t>AP8167</t>
  </si>
  <si>
    <t>AP8178</t>
  </si>
  <si>
    <t>AP8155</t>
  </si>
  <si>
    <t>FB2153</t>
  </si>
  <si>
    <t>TC1599</t>
  </si>
  <si>
    <t>TC1600</t>
  </si>
  <si>
    <t>AP8051</t>
  </si>
  <si>
    <t>AP8094</t>
  </si>
  <si>
    <t>AP8162</t>
  </si>
  <si>
    <t>AP8164</t>
  </si>
  <si>
    <t>AP8168</t>
  </si>
  <si>
    <t>AP8071</t>
  </si>
  <si>
    <t>AP8065</t>
  </si>
  <si>
    <t>AP8066</t>
  </si>
  <si>
    <t>AP8045</t>
  </si>
  <si>
    <t>MS1153</t>
  </si>
  <si>
    <t>MS1155</t>
  </si>
  <si>
    <t>MS1148</t>
  </si>
  <si>
    <t>MS1149</t>
  </si>
  <si>
    <t>MS1129</t>
  </si>
  <si>
    <t>MS1126</t>
  </si>
  <si>
    <t>MS1123</t>
  </si>
  <si>
    <t>MS1118</t>
  </si>
  <si>
    <t>MS1119</t>
  </si>
  <si>
    <t>MS1131</t>
  </si>
  <si>
    <t>MS1160</t>
  </si>
  <si>
    <t>MS1165</t>
  </si>
  <si>
    <t>MS1164</t>
  </si>
  <si>
    <t>MS1138</t>
  </si>
  <si>
    <t>MS1142</t>
  </si>
  <si>
    <t>MS1146</t>
  </si>
  <si>
    <t>MS1140</t>
  </si>
  <si>
    <t>MS1144</t>
  </si>
  <si>
    <t>MS1136</t>
  </si>
  <si>
    <t>MS1141</t>
  </si>
  <si>
    <t>MS1145</t>
  </si>
  <si>
    <t>MS1137</t>
  </si>
  <si>
    <t>MS1139</t>
  </si>
  <si>
    <t>MS1143</t>
  </si>
  <si>
    <t>MS1135</t>
  </si>
  <si>
    <t>MS1167</t>
  </si>
  <si>
    <t>MS1168</t>
  </si>
  <si>
    <t>MS1166</t>
  </si>
  <si>
    <t>MS1147</t>
  </si>
  <si>
    <t>FB2129</t>
  </si>
  <si>
    <t>AP7941</t>
  </si>
  <si>
    <t>AP7938</t>
  </si>
  <si>
    <t>AP8212</t>
  </si>
  <si>
    <t>AP7994</t>
  </si>
  <si>
    <t>AP7995</t>
  </si>
  <si>
    <t>AP7996</t>
  </si>
  <si>
    <t>AP7997</t>
  </si>
  <si>
    <t>AP7999</t>
  </si>
  <si>
    <t>AP8002</t>
  </si>
  <si>
    <t>AP8003</t>
  </si>
  <si>
    <t>AP8004</t>
  </si>
  <si>
    <t>AP8005</t>
  </si>
  <si>
    <t>AP8006</t>
  </si>
  <si>
    <t>AP8007</t>
  </si>
  <si>
    <t>AP8008</t>
  </si>
  <si>
    <t>AP8180</t>
  </si>
  <si>
    <t>AP8019</t>
  </si>
  <si>
    <t>AP8022</t>
  </si>
  <si>
    <t>AP8025</t>
  </si>
  <si>
    <t>AP8184</t>
  </si>
  <si>
    <t>AP8027</t>
  </si>
  <si>
    <t>AP8029</t>
  </si>
  <si>
    <t>AP8031</t>
  </si>
  <si>
    <t>AP8034</t>
  </si>
  <si>
    <t>AP8041</t>
  </si>
  <si>
    <t>AP8043</t>
  </si>
  <si>
    <t>AP8049</t>
  </si>
  <si>
    <t>AP8050</t>
  </si>
  <si>
    <t>AP8052</t>
  </si>
  <si>
    <t>AP8056</t>
  </si>
  <si>
    <t>AP8060</t>
  </si>
  <si>
    <t>AP8061</t>
  </si>
  <si>
    <t>AP8062</t>
  </si>
  <si>
    <t>AP8087</t>
  </si>
  <si>
    <t>AP8151</t>
  </si>
  <si>
    <t>AP8177</t>
  </si>
  <si>
    <t>FB2131</t>
  </si>
  <si>
    <t>FB2132</t>
  </si>
  <si>
    <t>FB2133</t>
  </si>
  <si>
    <t>FB2134</t>
  </si>
  <si>
    <t>FB2135</t>
  </si>
  <si>
    <t>FB2144</t>
  </si>
  <si>
    <t>AP8215</t>
  </si>
  <si>
    <t>AP8213</t>
  </si>
  <si>
    <t>AP8084</t>
  </si>
  <si>
    <t>TC1603</t>
  </si>
  <si>
    <t>AP8030</t>
  </si>
  <si>
    <t>AP8010</t>
  </si>
  <si>
    <t>AP8055</t>
  </si>
  <si>
    <t>AP8085</t>
  </si>
  <si>
    <t>AP8086</t>
  </si>
  <si>
    <t>AP8093</t>
  </si>
  <si>
    <t>AP8012</t>
  </si>
  <si>
    <t>AP8063</t>
  </si>
  <si>
    <t>MS1169</t>
  </si>
  <si>
    <t>MS1170</t>
  </si>
  <si>
    <t>AP8009</t>
  </si>
  <si>
    <t>EL9000</t>
  </si>
  <si>
    <t>EL9001</t>
  </si>
  <si>
    <t>EL9002</t>
  </si>
  <si>
    <t>EL9003</t>
  </si>
  <si>
    <t>AJ0005</t>
  </si>
  <si>
    <t>AJ0225</t>
  </si>
  <si>
    <t>APJ6156</t>
  </si>
  <si>
    <t>APJ7313</t>
  </si>
  <si>
    <t>APJ7429</t>
  </si>
  <si>
    <t>BJ0034</t>
  </si>
  <si>
    <t>BJ0055</t>
  </si>
  <si>
    <t>CJ0016</t>
  </si>
  <si>
    <t>FJ0046</t>
  </si>
  <si>
    <t>GJ0035</t>
  </si>
  <si>
    <t>IJ0019</t>
  </si>
  <si>
    <t>MJ0171</t>
  </si>
  <si>
    <t>PJ0089</t>
  </si>
  <si>
    <t>SJ0002</t>
  </si>
  <si>
    <t>SJ0130</t>
  </si>
  <si>
    <t>SJ0418</t>
  </si>
  <si>
    <t>SEJ104</t>
  </si>
  <si>
    <t>S0459</t>
  </si>
  <si>
    <t>AP7940</t>
  </si>
  <si>
    <t>AP8000</t>
  </si>
  <si>
    <t>AP8001</t>
  </si>
  <si>
    <t>AP8016</t>
  </si>
  <si>
    <t>AP8039</t>
  </si>
  <si>
    <t>AP8036</t>
  </si>
  <si>
    <t>AP8015</t>
  </si>
  <si>
    <t>AP8048</t>
  </si>
  <si>
    <t>AP8040</t>
  </si>
  <si>
    <t>AP8053</t>
  </si>
  <si>
    <t>AP8054</t>
  </si>
  <si>
    <t>T0097</t>
  </si>
  <si>
    <t>MS1171</t>
  </si>
  <si>
    <t>MS1173</t>
  </si>
  <si>
    <t>MS1174</t>
  </si>
  <si>
    <t>MS1175</t>
  </si>
  <si>
    <t>MS1176</t>
  </si>
  <si>
    <t>MS1177</t>
  </si>
  <si>
    <t>MS1178</t>
  </si>
  <si>
    <t>MS1179</t>
  </si>
  <si>
    <t>AP8072</t>
  </si>
  <si>
    <t>AP8325</t>
  </si>
  <si>
    <t>FBJ1859</t>
  </si>
  <si>
    <t>AP8698</t>
  </si>
  <si>
    <t>EL9004</t>
  </si>
  <si>
    <t>FB2209</t>
  </si>
  <si>
    <t>AP8556</t>
  </si>
  <si>
    <t>AP8555</t>
  </si>
  <si>
    <t>AP8481</t>
  </si>
  <si>
    <t>AP8486</t>
  </si>
  <si>
    <t>AP8368</t>
  </si>
  <si>
    <t>AP8365</t>
  </si>
  <si>
    <t>AP8369</t>
  </si>
  <si>
    <t>LM1276</t>
  </si>
  <si>
    <t>AP8484</t>
  </si>
  <si>
    <t>AP8366</t>
  </si>
  <si>
    <t>AP8483</t>
  </si>
  <si>
    <t>AP8489</t>
  </si>
  <si>
    <t>AP8490</t>
  </si>
  <si>
    <t>AP8364</t>
  </si>
  <si>
    <t>AP8699</t>
  </si>
  <si>
    <t>AP9456</t>
  </si>
  <si>
    <t>AP9457</t>
  </si>
  <si>
    <t>OB2163</t>
  </si>
  <si>
    <t>OB2164</t>
  </si>
  <si>
    <t>AP8482</t>
  </si>
  <si>
    <t>OB2162</t>
  </si>
  <si>
    <t>GP9188</t>
  </si>
  <si>
    <t>FBJ2034</t>
  </si>
  <si>
    <t>APJ7664</t>
  </si>
  <si>
    <t>FBJ1862</t>
  </si>
  <si>
    <t>MS1182</t>
  </si>
  <si>
    <t>MS1185</t>
  </si>
  <si>
    <t>MS1186</t>
  </si>
  <si>
    <t>MS1187</t>
  </si>
  <si>
    <t>MS1188</t>
  </si>
  <si>
    <t>MS1189</t>
  </si>
  <si>
    <t>MS1190</t>
  </si>
  <si>
    <t>MS1191</t>
  </si>
  <si>
    <t>MS1192</t>
  </si>
  <si>
    <t>MS1193</t>
  </si>
  <si>
    <t>MS1194</t>
  </si>
  <si>
    <t>MS1195</t>
  </si>
  <si>
    <t>MS1196</t>
  </si>
  <si>
    <t>MS1197</t>
  </si>
  <si>
    <t>MS1198</t>
  </si>
  <si>
    <t>MS1199</t>
  </si>
  <si>
    <t>MS1200</t>
  </si>
  <si>
    <t>MS1201</t>
  </si>
  <si>
    <t>MS1203</t>
  </si>
  <si>
    <t>MS1183</t>
  </si>
  <si>
    <t>MS1184</t>
  </si>
  <si>
    <t>OB2161</t>
  </si>
  <si>
    <t>OB2160</t>
  </si>
  <si>
    <t>AP8503</t>
  </si>
  <si>
    <t>AP8502</t>
  </si>
  <si>
    <t>AP9460</t>
  </si>
  <si>
    <t>AP9429</t>
  </si>
  <si>
    <t>AP8501</t>
  </si>
  <si>
    <t>GP9263</t>
  </si>
  <si>
    <t>FB2206</t>
  </si>
  <si>
    <t>AP8349</t>
  </si>
  <si>
    <t>AP8315</t>
  </si>
  <si>
    <t>FB2199</t>
  </si>
  <si>
    <t>AP8554</t>
  </si>
  <si>
    <t>AP8351</t>
  </si>
  <si>
    <t>AP8485</t>
  </si>
  <si>
    <t>AP8495</t>
  </si>
  <si>
    <t>AP8329</t>
  </si>
  <si>
    <t>AP7936</t>
  </si>
  <si>
    <t>AP8355</t>
  </si>
  <si>
    <t>AP8497</t>
  </si>
  <si>
    <t>FB2197</t>
  </si>
  <si>
    <t>AP8496</t>
  </si>
  <si>
    <t>AP8367</t>
  </si>
  <si>
    <t>AP8504</t>
  </si>
  <si>
    <t>AP8508</t>
  </si>
  <si>
    <t>AP8509</t>
  </si>
  <si>
    <t>AP8510</t>
  </si>
  <si>
    <t>AP8511</t>
  </si>
  <si>
    <t>AP8512</t>
  </si>
  <si>
    <t>AP8514</t>
  </si>
  <si>
    <t>AP8516</t>
  </si>
  <si>
    <t>AP8517</t>
  </si>
  <si>
    <t>AP8518</t>
  </si>
  <si>
    <t>AP8519</t>
  </si>
  <si>
    <t>AP8522</t>
  </si>
  <si>
    <t>AP8524</t>
  </si>
  <si>
    <t>AP8525</t>
  </si>
  <si>
    <t>AP8529</t>
  </si>
  <si>
    <t>AP8531</t>
  </si>
  <si>
    <t>AP8532</t>
  </si>
  <si>
    <t>AP8533</t>
  </si>
  <si>
    <t>AP8534</t>
  </si>
  <si>
    <t>AP8535</t>
  </si>
  <si>
    <t>AP8537</t>
  </si>
  <si>
    <t>AP8538</t>
  </si>
  <si>
    <t>AP8539</t>
  </si>
  <si>
    <t>AP8540</t>
  </si>
  <si>
    <t>AP8541</t>
  </si>
  <si>
    <t>AP8543</t>
  </si>
  <si>
    <t>AP8544</t>
  </si>
  <si>
    <t>AP8545</t>
  </si>
  <si>
    <t>AP8546</t>
  </si>
  <si>
    <t>AP8547</t>
  </si>
  <si>
    <t>AP8548</t>
  </si>
  <si>
    <t>AP8550</t>
  </si>
  <si>
    <t>AP8551</t>
  </si>
  <si>
    <t>AP8339</t>
  </si>
  <si>
    <t>AP8579</t>
  </si>
  <si>
    <t>AP8697</t>
  </si>
  <si>
    <t>GP9191</t>
  </si>
  <si>
    <t>GP9192</t>
  </si>
  <si>
    <t>GP9193</t>
  </si>
  <si>
    <t>GP9194</t>
  </si>
  <si>
    <t>GP9195</t>
  </si>
  <si>
    <t>GP9196</t>
  </si>
  <si>
    <t>GP9197</t>
  </si>
  <si>
    <t>GP9198</t>
  </si>
  <si>
    <t>GP9199</t>
  </si>
  <si>
    <t>GP9200</t>
  </si>
  <si>
    <t>GP9201</t>
  </si>
  <si>
    <t>GP9202</t>
  </si>
  <si>
    <t>GP9203</t>
  </si>
  <si>
    <t>GP9204</t>
  </si>
  <si>
    <t>GP9205</t>
  </si>
  <si>
    <t>GP9206</t>
  </si>
  <si>
    <t>SE1084</t>
  </si>
  <si>
    <t>SE1085</t>
  </si>
  <si>
    <t>SE1086</t>
  </si>
  <si>
    <t>SE1087</t>
  </si>
  <si>
    <t>SE1088</t>
  </si>
  <si>
    <t>SE1090</t>
  </si>
  <si>
    <t>AP9385</t>
  </si>
  <si>
    <t>AP9386</t>
  </si>
  <si>
    <t>AP8985</t>
  </si>
  <si>
    <t>AP9024</t>
  </si>
  <si>
    <t>AP9025</t>
  </si>
  <si>
    <t>AP9097</t>
  </si>
  <si>
    <t>AP9296</t>
  </si>
  <si>
    <t>AP9297</t>
  </si>
  <si>
    <t>AP9098</t>
  </si>
  <si>
    <t>AP9099</t>
  </si>
  <si>
    <t>AP9147</t>
  </si>
  <si>
    <t>AP9148</t>
  </si>
  <si>
    <t>AP9197</t>
  </si>
  <si>
    <t>AP9200</t>
  </si>
  <si>
    <t>AP9244</t>
  </si>
  <si>
    <t>AP8824</t>
  </si>
  <si>
    <t>AP8835</t>
  </si>
  <si>
    <t>AP9388</t>
  </si>
  <si>
    <t>AP9389</t>
  </si>
  <si>
    <t>AP9390</t>
  </si>
  <si>
    <t>AP9391</t>
  </si>
  <si>
    <t>AP9392</t>
  </si>
  <si>
    <t>AP9393</t>
  </si>
  <si>
    <t>AP9394</t>
  </si>
  <si>
    <t>AP9395</t>
  </si>
  <si>
    <t>AP9396</t>
  </si>
  <si>
    <t>AP9455</t>
  </si>
  <si>
    <t>AP9414</t>
  </si>
  <si>
    <t>AP9434</t>
  </si>
  <si>
    <t>AP9415</t>
  </si>
  <si>
    <t>AP9433</t>
  </si>
  <si>
    <t>AP9432</t>
  </si>
  <si>
    <t>AP9431</t>
  </si>
  <si>
    <t>AP9417</t>
  </si>
  <si>
    <t>AP9430</t>
  </si>
  <si>
    <t>SE1082</t>
  </si>
  <si>
    <t>AP9397</t>
  </si>
  <si>
    <t>AP9398</t>
  </si>
  <si>
    <t>AP9347</t>
  </si>
  <si>
    <t>AP9348</t>
  </si>
  <si>
    <t>AP9349</t>
  </si>
  <si>
    <t>AP9350</t>
  </si>
  <si>
    <t>AP9352</t>
  </si>
  <si>
    <t>AP9353</t>
  </si>
  <si>
    <t>AP9354</t>
  </si>
  <si>
    <t>AP9355</t>
  </si>
  <si>
    <t>AP9356</t>
  </si>
  <si>
    <t>AP9357</t>
  </si>
  <si>
    <t>AP9358</t>
  </si>
  <si>
    <t>AP9359</t>
  </si>
  <si>
    <t>AP9360</t>
  </si>
  <si>
    <t>AP9361</t>
  </si>
  <si>
    <t>AP9362</t>
  </si>
  <si>
    <t>AP9452</t>
  </si>
  <si>
    <t>AP9453</t>
  </si>
  <si>
    <t>GP9207</t>
  </si>
  <si>
    <t>AP9458</t>
  </si>
  <si>
    <t>AP9387</t>
  </si>
  <si>
    <t>AP9454</t>
  </si>
  <si>
    <t>FB2290</t>
  </si>
  <si>
    <t>FB2289</t>
  </si>
  <si>
    <t>FB2288</t>
  </si>
  <si>
    <t>FB2287</t>
  </si>
  <si>
    <t>FB2286</t>
  </si>
  <si>
    <t>FB2285</t>
  </si>
  <si>
    <t>FB2284</t>
  </si>
  <si>
    <t>FB2283</t>
  </si>
  <si>
    <t>FB2282</t>
  </si>
  <si>
    <t>FB2281</t>
  </si>
  <si>
    <t>FB2280</t>
  </si>
  <si>
    <t>FB2279</t>
  </si>
  <si>
    <t>FB2278</t>
  </si>
  <si>
    <t>FB2277</t>
  </si>
  <si>
    <t>FB2276</t>
  </si>
  <si>
    <t>FB2275</t>
  </si>
  <si>
    <t>FB2274</t>
  </si>
  <si>
    <t>FB2273</t>
  </si>
  <si>
    <t>FB2272</t>
  </si>
  <si>
    <t>FB2271</t>
  </si>
  <si>
    <t>FB2270</t>
  </si>
  <si>
    <t>FB2269</t>
  </si>
  <si>
    <t>FB2268</t>
  </si>
  <si>
    <t>FB2267</t>
  </si>
  <si>
    <t>FB2266</t>
  </si>
  <si>
    <t>FB2265</t>
  </si>
  <si>
    <t>FB2264</t>
  </si>
  <si>
    <t>FB2263</t>
  </si>
  <si>
    <t>FB2262</t>
  </si>
  <si>
    <t>FB2261</t>
  </si>
  <si>
    <t>FB2260</t>
  </si>
  <si>
    <t>FB2259</t>
  </si>
  <si>
    <t>FB2258</t>
  </si>
  <si>
    <t>FB2257</t>
  </si>
  <si>
    <t>FB2256</t>
  </si>
  <si>
    <t>FB2255</t>
  </si>
  <si>
    <t>FB2254</t>
  </si>
  <si>
    <t>FB2253</t>
  </si>
  <si>
    <t>FB2252</t>
  </si>
  <si>
    <t>FB2251</t>
  </si>
  <si>
    <t>FB2250</t>
  </si>
  <si>
    <t>FB2249</t>
  </si>
  <si>
    <t>FB2248</t>
  </si>
  <si>
    <t>FB2247</t>
  </si>
  <si>
    <t>FB2246</t>
  </si>
  <si>
    <t>FB2245</t>
  </si>
  <si>
    <t>FB2244</t>
  </si>
  <si>
    <t>FB2243</t>
  </si>
  <si>
    <t>FB2242</t>
  </si>
  <si>
    <t>AP8363</t>
  </si>
  <si>
    <t>FB2241</t>
  </si>
  <si>
    <t>FB2240</t>
  </si>
  <si>
    <t>FB2239</t>
  </si>
  <si>
    <t>FB2238</t>
  </si>
  <si>
    <t>FB2236</t>
  </si>
  <si>
    <t>FB2235</t>
  </si>
  <si>
    <t>FB2230</t>
  </si>
  <si>
    <t>FB2229</t>
  </si>
  <si>
    <t>FB2228</t>
  </si>
  <si>
    <t>FB2227</t>
  </si>
  <si>
    <t>FB2226</t>
  </si>
  <si>
    <t>FB2225</t>
  </si>
  <si>
    <t>FB2224</t>
  </si>
  <si>
    <t>FB2223</t>
  </si>
  <si>
    <t>FB2221</t>
  </si>
  <si>
    <t>FB2220</t>
  </si>
  <si>
    <t>FB2219</t>
  </si>
  <si>
    <t>FB2218</t>
  </si>
  <si>
    <t>FB2217</t>
  </si>
  <si>
    <t>FB2216</t>
  </si>
  <si>
    <t>FB2215</t>
  </si>
  <si>
    <t>FB2214</t>
  </si>
  <si>
    <t>FB2213</t>
  </si>
  <si>
    <t>FB2212</t>
  </si>
  <si>
    <t>FB2210</t>
  </si>
  <si>
    <t>FB2208</t>
  </si>
  <si>
    <t>V0007</t>
  </si>
  <si>
    <t>AP9270</t>
  </si>
  <si>
    <t>AP9300</t>
  </si>
  <si>
    <t>MS1172</t>
  </si>
  <si>
    <t>MS1204</t>
  </si>
  <si>
    <t>GP9209</t>
  </si>
  <si>
    <t>GP9210</t>
  </si>
  <si>
    <t>GP9211</t>
  </si>
  <si>
    <t>GP9212</t>
  </si>
  <si>
    <t>GP9213</t>
  </si>
  <si>
    <t>GP9214</t>
  </si>
  <si>
    <t>GP9234</t>
  </si>
  <si>
    <t>GP9235</t>
  </si>
  <si>
    <t>FB2291</t>
  </si>
  <si>
    <t>AP9363</t>
  </si>
  <si>
    <t>AP9364</t>
  </si>
  <si>
    <t>AP9366</t>
  </si>
  <si>
    <t>AP9367</t>
  </si>
  <si>
    <t>AP9368</t>
  </si>
  <si>
    <t>AP9369</t>
  </si>
  <si>
    <t>AP9370</t>
  </si>
  <si>
    <t>AP9371</t>
  </si>
  <si>
    <t>AP9372</t>
  </si>
  <si>
    <t>AP9375</t>
  </si>
  <si>
    <t>AP9376</t>
  </si>
  <si>
    <t>AP9377</t>
  </si>
  <si>
    <t>AP9471</t>
  </si>
  <si>
    <t>AP9470</t>
  </si>
  <si>
    <t>AP9467</t>
  </si>
  <si>
    <t>AP9466</t>
  </si>
  <si>
    <t>AP9465</t>
  </si>
  <si>
    <t>AP9464</t>
  </si>
  <si>
    <t>AP9463</t>
  </si>
  <si>
    <t>AP9462</t>
  </si>
  <si>
    <t>GP9215</t>
  </si>
  <si>
    <t>AP7992</t>
  </si>
  <si>
    <t>AP9459</t>
  </si>
  <si>
    <t>GP9233</t>
  </si>
  <si>
    <t>GP9236</t>
  </si>
  <si>
    <t>GP9237</t>
  </si>
  <si>
    <t>GP9239</t>
  </si>
  <si>
    <t>GP9240</t>
  </si>
  <si>
    <t>GP9241</t>
  </si>
  <si>
    <t>GP9242</t>
  </si>
  <si>
    <t>GP9243</t>
  </si>
  <si>
    <t>GP9249</t>
  </si>
  <si>
    <t>GP9250</t>
  </si>
  <si>
    <t>GP9251</t>
  </si>
  <si>
    <t>GP9252</t>
  </si>
  <si>
    <t>GP9253</t>
  </si>
  <si>
    <t>GP9254</t>
  </si>
  <si>
    <t>GP9255</t>
  </si>
  <si>
    <t>GP9256</t>
  </si>
  <si>
    <t>GP9257</t>
  </si>
  <si>
    <t>GP9258</t>
  </si>
  <si>
    <t>GP9259</t>
  </si>
  <si>
    <t>GP9260</t>
  </si>
  <si>
    <t>GP9261</t>
  </si>
  <si>
    <t>GP9262</t>
  </si>
  <si>
    <t>OB2170</t>
  </si>
  <si>
    <t>OB2171</t>
  </si>
  <si>
    <t>OB2172</t>
  </si>
  <si>
    <t>OB2173</t>
  </si>
  <si>
    <t>OB2174</t>
  </si>
  <si>
    <t>OB2175</t>
  </si>
  <si>
    <t>PM5220</t>
  </si>
  <si>
    <t>PM5230</t>
  </si>
  <si>
    <t>PM5240</t>
  </si>
  <si>
    <t>PM5245</t>
  </si>
  <si>
    <t>OB2159</t>
  </si>
  <si>
    <t>SE1083</t>
  </si>
  <si>
    <t>LM1277</t>
  </si>
  <si>
    <t>FB2234</t>
  </si>
  <si>
    <t>FB2233</t>
  </si>
  <si>
    <t>FB2232</t>
  </si>
  <si>
    <t>FB2231</t>
  </si>
  <si>
    <t>AP9469</t>
  </si>
  <si>
    <t>AP9468</t>
  </si>
  <si>
    <t>AP9399</t>
  </si>
  <si>
    <t>AP9400</t>
  </si>
  <si>
    <t>AP9401</t>
  </si>
  <si>
    <t>AP9450</t>
  </si>
  <si>
    <t>AP9402</t>
  </si>
  <si>
    <t>AP9449</t>
  </si>
  <si>
    <t>AP9403</t>
  </si>
  <si>
    <t>AP9448</t>
  </si>
  <si>
    <t>AP9404</t>
  </si>
  <si>
    <t>AP9447</t>
  </si>
  <si>
    <t>AP9405</t>
  </si>
  <si>
    <t>AP9446</t>
  </si>
  <si>
    <t>AP9445</t>
  </si>
  <si>
    <t>AP9444</t>
  </si>
  <si>
    <t>AP9406</t>
  </si>
  <si>
    <t>AP9443</t>
  </si>
  <si>
    <t>AP9407</t>
  </si>
  <si>
    <t>AP9408</t>
  </si>
  <si>
    <t>AP9409</t>
  </si>
  <si>
    <t>AP9440</t>
  </si>
  <si>
    <t>AP9410</t>
  </si>
  <si>
    <t>AP9439</t>
  </si>
  <si>
    <t>AP9438</t>
  </si>
  <si>
    <t>AP9411</t>
  </si>
  <si>
    <t>AP9437</t>
  </si>
  <si>
    <t>AP9412</t>
  </si>
  <si>
    <t>AP9436</t>
  </si>
  <si>
    <t>AP9413</t>
  </si>
  <si>
    <t>AP9435</t>
  </si>
  <si>
    <t>AP9419</t>
  </si>
  <si>
    <t>AP9418</t>
  </si>
  <si>
    <t>GP9216</t>
  </si>
  <si>
    <t>GP9217</t>
  </si>
  <si>
    <t>GP9218</t>
  </si>
  <si>
    <t>GP9219</t>
  </si>
  <si>
    <t>GP9220</t>
  </si>
  <si>
    <t>GP9223</t>
  </si>
  <si>
    <t>GP9224</t>
  </si>
  <si>
    <t>GP9225</t>
  </si>
  <si>
    <t>GP9226</t>
  </si>
  <si>
    <t>GP9227</t>
  </si>
  <si>
    <t>GP9228</t>
  </si>
  <si>
    <t>GP9229</t>
  </si>
  <si>
    <t>GP9230</t>
  </si>
  <si>
    <t>GP9231</t>
  </si>
  <si>
    <t>GP9232</t>
  </si>
  <si>
    <t>AP8498</t>
  </si>
  <si>
    <t>AP9475</t>
  </si>
  <si>
    <t>AP8343</t>
  </si>
  <si>
    <t>AP8488</t>
  </si>
  <si>
    <t>AP8491</t>
  </si>
  <si>
    <t>AP8921</t>
  </si>
  <si>
    <t>AP9374</t>
  </si>
  <si>
    <t>AP9416</t>
  </si>
  <si>
    <t>GP9238</t>
  </si>
  <si>
    <t>GP9248</t>
  </si>
  <si>
    <t>PM5225</t>
  </si>
  <si>
    <t>PM5235</t>
  </si>
  <si>
    <t>AP9421</t>
  </si>
  <si>
    <t>AP9422</t>
  </si>
  <si>
    <t>AP9423</t>
  </si>
  <si>
    <t>AP9424</t>
  </si>
  <si>
    <t>AP9425</t>
  </si>
  <si>
    <t>AP9427</t>
  </si>
  <si>
    <t>AP8726</t>
  </si>
  <si>
    <t>AP8487</t>
  </si>
  <si>
    <t>AP8499</t>
  </si>
  <si>
    <t>AP7991</t>
  </si>
  <si>
    <t>AP8353</t>
  </si>
  <si>
    <t>AP8318</t>
  </si>
  <si>
    <t>AP8347</t>
  </si>
  <si>
    <t>AP8356</t>
  </si>
  <si>
    <t>FB2207</t>
  </si>
  <si>
    <t>AP9346</t>
  </si>
  <si>
    <t>AP9351</t>
  </si>
  <si>
    <t>AP9426</t>
  </si>
  <si>
    <t>AP9339</t>
  </si>
  <si>
    <t>AP9451</t>
  </si>
  <si>
    <t>AP8333</t>
  </si>
  <si>
    <t>FB2201</t>
  </si>
  <si>
    <t>FB2202</t>
  </si>
  <si>
    <t>FB2205</t>
  </si>
  <si>
    <t>FB2203</t>
  </si>
  <si>
    <t>FB2125</t>
  </si>
  <si>
    <t>AP8319</t>
  </si>
  <si>
    <t>AP8357</t>
  </si>
  <si>
    <t>AP8359</t>
  </si>
  <si>
    <t>FB2204</t>
  </si>
  <si>
    <t>AP9365</t>
  </si>
  <si>
    <t>EL1006</t>
  </si>
  <si>
    <t>EL1007</t>
  </si>
  <si>
    <t>EL1008</t>
  </si>
  <si>
    <t>EL2006</t>
  </si>
  <si>
    <t>EL2007</t>
  </si>
  <si>
    <t>EL2008</t>
  </si>
  <si>
    <t>AP9478</t>
  </si>
  <si>
    <t>AP9479</t>
  </si>
  <si>
    <t>AP9480</t>
  </si>
  <si>
    <t>AP9481</t>
  </si>
  <si>
    <t>AP9482</t>
  </si>
  <si>
    <t>AP9483</t>
  </si>
  <si>
    <t>AP9484</t>
  </si>
  <si>
    <t>AP9485</t>
  </si>
  <si>
    <t>AP9486</t>
  </si>
  <si>
    <t>AP9487</t>
  </si>
  <si>
    <t>AP9488</t>
  </si>
  <si>
    <t>AP9489</t>
  </si>
  <si>
    <t>AP9490</t>
  </si>
  <si>
    <t>AP9491</t>
  </si>
  <si>
    <t>AP9492</t>
  </si>
  <si>
    <t>AP9493</t>
  </si>
  <si>
    <t>AP9494</t>
  </si>
  <si>
    <t>AP9495</t>
  </si>
  <si>
    <t>AP9496</t>
  </si>
  <si>
    <t>AP9497</t>
  </si>
  <si>
    <t>AP9498</t>
  </si>
  <si>
    <t>AP9499</t>
  </si>
  <si>
    <t>AP9500</t>
  </si>
  <si>
    <t>AP9501</t>
  </si>
  <si>
    <t>AP9502</t>
  </si>
  <si>
    <t>AP9503</t>
  </si>
  <si>
    <t>AP9504</t>
  </si>
  <si>
    <t>AP9505</t>
  </si>
  <si>
    <t>AP9506</t>
  </si>
  <si>
    <t>AP9507</t>
  </si>
  <si>
    <t>AP9508</t>
  </si>
  <si>
    <t>AP9509</t>
  </si>
  <si>
    <t>AP9510</t>
  </si>
  <si>
    <t>AP9511</t>
  </si>
  <si>
    <t>AP9512</t>
  </si>
  <si>
    <t>AP9513</t>
  </si>
  <si>
    <t>AP9515</t>
  </si>
  <si>
    <t>AP9516</t>
  </si>
  <si>
    <t>AP9517</t>
  </si>
  <si>
    <t>AP9518</t>
  </si>
  <si>
    <t>AP9519</t>
  </si>
  <si>
    <t>AP9520</t>
  </si>
  <si>
    <t>AP9521</t>
  </si>
  <si>
    <t>AP9522</t>
  </si>
  <si>
    <t>AP9523</t>
  </si>
  <si>
    <t>AP9524</t>
  </si>
  <si>
    <t>AP9525</t>
  </si>
  <si>
    <t>AP9526</t>
  </si>
  <si>
    <t>AP9527</t>
  </si>
  <si>
    <t>AP9528</t>
  </si>
  <si>
    <t>AP9529</t>
  </si>
  <si>
    <t>AP9530</t>
  </si>
  <si>
    <t>AP9531</t>
  </si>
  <si>
    <t>AP9532</t>
  </si>
  <si>
    <t>AP9533</t>
  </si>
  <si>
    <t>AP9534</t>
  </si>
  <si>
    <t>AP9535</t>
  </si>
  <si>
    <t>AP9536</t>
  </si>
  <si>
    <t>AP9537</t>
  </si>
  <si>
    <t>AP9538</t>
  </si>
  <si>
    <t>AP9539</t>
  </si>
  <si>
    <t>AP9540</t>
  </si>
  <si>
    <t>AP9541</t>
  </si>
  <si>
    <t>AP9542</t>
  </si>
  <si>
    <t>AP9543</t>
  </si>
  <si>
    <t>AP9544</t>
  </si>
  <si>
    <t>AP9545</t>
  </si>
  <si>
    <t>AP9546</t>
  </si>
  <si>
    <t>AP9548</t>
  </si>
  <si>
    <t>AP9549</t>
  </si>
  <si>
    <t>AP9550</t>
  </si>
  <si>
    <t>AP9551</t>
  </si>
  <si>
    <t>AP9552</t>
  </si>
  <si>
    <t>AP9553</t>
  </si>
  <si>
    <t>AP9554</t>
  </si>
  <si>
    <t>AP9555</t>
  </si>
  <si>
    <t>AP9556</t>
  </si>
  <si>
    <t>AP9557</t>
  </si>
  <si>
    <t>AP9558</t>
  </si>
  <si>
    <t>AP9559</t>
  </si>
  <si>
    <t>AP9560</t>
  </si>
  <si>
    <t>TC1606</t>
  </si>
  <si>
    <t>AP9561</t>
  </si>
  <si>
    <t>AP9563</t>
  </si>
  <si>
    <t>AP9562</t>
  </si>
  <si>
    <t>FBJ0323</t>
  </si>
  <si>
    <t>EL3000</t>
  </si>
  <si>
    <t>EL3001</t>
  </si>
  <si>
    <t>EL3002</t>
  </si>
  <si>
    <t>EL3003</t>
  </si>
  <si>
    <t>EL3004</t>
  </si>
  <si>
    <t>EL4000</t>
  </si>
  <si>
    <t>EL4001</t>
  </si>
  <si>
    <t>EL4002</t>
  </si>
  <si>
    <t>EL4003</t>
  </si>
  <si>
    <t>EL4004</t>
  </si>
  <si>
    <t>AP9564</t>
  </si>
  <si>
    <t>AP9567</t>
  </si>
  <si>
    <t>AP9566</t>
  </si>
  <si>
    <t>AP9565</t>
  </si>
  <si>
    <t>AP9581</t>
  </si>
  <si>
    <t>AP9569</t>
  </si>
  <si>
    <t>AP9570</t>
  </si>
  <si>
    <t>AP9571</t>
  </si>
  <si>
    <t>AP9572</t>
  </si>
  <si>
    <t>AP9573</t>
  </si>
  <si>
    <t>AP9574</t>
  </si>
  <si>
    <t>AP9575</t>
  </si>
  <si>
    <t>AP9576</t>
  </si>
  <si>
    <t>AP9577</t>
  </si>
  <si>
    <t>AP9578</t>
  </si>
  <si>
    <t>AP9579</t>
  </si>
  <si>
    <t>AP9580</t>
  </si>
  <si>
    <t>AP9568</t>
  </si>
  <si>
    <t>ML1440</t>
  </si>
  <si>
    <t>ML1441</t>
  </si>
  <si>
    <t>ML1442</t>
  </si>
  <si>
    <t>ML1443</t>
  </si>
  <si>
    <t>ML1444</t>
  </si>
  <si>
    <t>ML1445</t>
  </si>
  <si>
    <t>ML1446</t>
  </si>
  <si>
    <t>ML1447</t>
  </si>
  <si>
    <t>ML1448</t>
  </si>
  <si>
    <t>ML1449</t>
  </si>
  <si>
    <t>ML1450</t>
  </si>
  <si>
    <t>ML1451</t>
  </si>
  <si>
    <t>ML1452</t>
  </si>
  <si>
    <t>ML1453</t>
  </si>
  <si>
    <t>ML1454</t>
  </si>
  <si>
    <t>ML1455</t>
  </si>
  <si>
    <t>ML1456</t>
  </si>
  <si>
    <t>ML1457</t>
  </si>
  <si>
    <t>ML1458</t>
  </si>
  <si>
    <t>ML1459</t>
  </si>
  <si>
    <t>ML1460</t>
  </si>
  <si>
    <t>ML1461</t>
  </si>
  <si>
    <t>ML1462</t>
  </si>
  <si>
    <t>ML1463</t>
  </si>
  <si>
    <t>ML1464</t>
  </si>
  <si>
    <t>ML1465</t>
  </si>
  <si>
    <t>ML1466</t>
  </si>
  <si>
    <t>ML1467</t>
  </si>
  <si>
    <t>ML1468</t>
  </si>
  <si>
    <t>ML1469</t>
  </si>
  <si>
    <t>ML1470</t>
  </si>
  <si>
    <t>ML1471</t>
  </si>
  <si>
    <t>ML1473</t>
  </si>
  <si>
    <t>ML1474</t>
  </si>
  <si>
    <t>ML1475</t>
  </si>
  <si>
    <t>ML1476</t>
  </si>
  <si>
    <t>ML1477</t>
  </si>
  <si>
    <t>ML1478</t>
  </si>
  <si>
    <t>ML1479</t>
  </si>
  <si>
    <t>ML1480</t>
  </si>
  <si>
    <t>ML1481</t>
  </si>
  <si>
    <t>ML1482</t>
  </si>
  <si>
    <t>ML1483</t>
  </si>
  <si>
    <t>ML1484</t>
  </si>
  <si>
    <t>ML1485</t>
  </si>
  <si>
    <t>ML1486</t>
  </si>
  <si>
    <t>ML1487</t>
  </si>
  <si>
    <t>ML1488</t>
  </si>
  <si>
    <t>ML1489</t>
  </si>
  <si>
    <t>ML1490</t>
  </si>
  <si>
    <t>ML1491</t>
  </si>
  <si>
    <t>ML1492</t>
  </si>
  <si>
    <t>ML1493</t>
  </si>
  <si>
    <t>ML1494</t>
  </si>
  <si>
    <t>ML1495</t>
  </si>
  <si>
    <t>ML1496</t>
  </si>
  <si>
    <t>ML1497</t>
  </si>
  <si>
    <t>ML1498</t>
  </si>
  <si>
    <t>ML1499</t>
  </si>
  <si>
    <t>ML1500</t>
  </si>
  <si>
    <t>ML1501</t>
  </si>
  <si>
    <t>ML1502</t>
  </si>
  <si>
    <t>ML1503</t>
  </si>
  <si>
    <t>ML1504</t>
  </si>
  <si>
    <t>ML1505</t>
  </si>
  <si>
    <t>ML1506</t>
  </si>
  <si>
    <t>ML1507</t>
  </si>
  <si>
    <t>ML1508</t>
  </si>
  <si>
    <t>ML1509</t>
  </si>
  <si>
    <t>ML1510</t>
  </si>
  <si>
    <t>ML1511</t>
  </si>
  <si>
    <t>ML1512</t>
  </si>
  <si>
    <t>ML1513</t>
  </si>
  <si>
    <t>ML1514</t>
  </si>
  <si>
    <t>ML1515</t>
  </si>
  <si>
    <t>ML1516</t>
  </si>
  <si>
    <t>ML1517</t>
  </si>
  <si>
    <t>ML1518</t>
  </si>
  <si>
    <t>ML1519</t>
  </si>
  <si>
    <t>ML1520</t>
  </si>
  <si>
    <t>ML1521</t>
  </si>
  <si>
    <t>ML1522</t>
  </si>
  <si>
    <t>ML1523</t>
  </si>
  <si>
    <t>ML1524</t>
  </si>
  <si>
    <t>ML1525</t>
  </si>
  <si>
    <t>ML1472</t>
  </si>
  <si>
    <t>AP8493</t>
  </si>
  <si>
    <t>AP8494</t>
  </si>
  <si>
    <t>AP9586</t>
  </si>
  <si>
    <t>AP9593</t>
  </si>
  <si>
    <t>AP9594</t>
  </si>
  <si>
    <t>AP9595</t>
  </si>
  <si>
    <t>AP9596</t>
  </si>
  <si>
    <t>AP9597</t>
  </si>
  <si>
    <t>AP9598</t>
  </si>
  <si>
    <t>AP9599</t>
  </si>
  <si>
    <t>AP9600</t>
  </si>
  <si>
    <t>AP9601</t>
  </si>
  <si>
    <t>AP9602</t>
  </si>
  <si>
    <t>AP9603</t>
  </si>
  <si>
    <t>AP9604</t>
  </si>
  <si>
    <t>AP9605</t>
  </si>
  <si>
    <t>AP9606</t>
  </si>
  <si>
    <t>AP9607</t>
  </si>
  <si>
    <t>AP9608</t>
  </si>
  <si>
    <t>AP9609</t>
  </si>
  <si>
    <t>AP9610</t>
  </si>
  <si>
    <t>AP9611</t>
  </si>
  <si>
    <t>AP9612</t>
  </si>
  <si>
    <t>AP9613</t>
  </si>
  <si>
    <t>AP9614</t>
  </si>
  <si>
    <t>AP9615</t>
  </si>
  <si>
    <t>AP9616</t>
  </si>
  <si>
    <t>AP9617</t>
  </si>
  <si>
    <t>AP9618</t>
  </si>
  <si>
    <t>AP9619</t>
  </si>
  <si>
    <t>AP9620</t>
  </si>
  <si>
    <t>AP9621</t>
  </si>
  <si>
    <t>AP9622</t>
  </si>
  <si>
    <t>AP9623</t>
  </si>
  <si>
    <t>AP9624</t>
  </si>
  <si>
    <t>AP9625</t>
  </si>
  <si>
    <t>AP9626</t>
  </si>
  <si>
    <t>AP9627</t>
  </si>
  <si>
    <t>AP9628</t>
  </si>
  <si>
    <t>AP9629</t>
  </si>
  <si>
    <t>AP9630</t>
  </si>
  <si>
    <t>AP9631</t>
  </si>
  <si>
    <t>AP9632</t>
  </si>
  <si>
    <t>AP9633</t>
  </si>
  <si>
    <t>AP9634</t>
  </si>
  <si>
    <t>AP9635</t>
  </si>
  <si>
    <t>AP9636</t>
  </si>
  <si>
    <t>AP9637</t>
  </si>
  <si>
    <t>AP9638</t>
  </si>
  <si>
    <t>AP9639</t>
  </si>
  <si>
    <t>AP9640</t>
  </si>
  <si>
    <t>AP9641</t>
  </si>
  <si>
    <t>AP9642</t>
  </si>
  <si>
    <t>AP9643</t>
  </si>
  <si>
    <t>AP9644</t>
  </si>
  <si>
    <t>AP9645</t>
  </si>
  <si>
    <t>AP9646</t>
  </si>
  <si>
    <t>AP9647</t>
  </si>
  <si>
    <t>FB2294</t>
  </si>
  <si>
    <t>AP9648</t>
  </si>
  <si>
    <t>AP9649</t>
  </si>
  <si>
    <t>AP9650</t>
  </si>
  <si>
    <t>AP9651</t>
  </si>
  <si>
    <t>AP9652</t>
  </si>
  <si>
    <t>AP9653</t>
  </si>
  <si>
    <t>AP9654</t>
  </si>
  <si>
    <t>AP9655</t>
  </si>
  <si>
    <t>AP9656</t>
  </si>
  <si>
    <t>AP9657</t>
  </si>
  <si>
    <t>AP9658</t>
  </si>
  <si>
    <t>AP9659</t>
  </si>
  <si>
    <t>AP9660</t>
  </si>
  <si>
    <t>AP9661</t>
  </si>
  <si>
    <t>AP9662</t>
  </si>
  <si>
    <t>TC1607</t>
  </si>
  <si>
    <t>TC1608</t>
  </si>
  <si>
    <t>TC1609</t>
  </si>
  <si>
    <t>TC1610</t>
  </si>
  <si>
    <t>TC1611</t>
  </si>
  <si>
    <t>TC1612</t>
  </si>
  <si>
    <t>TC1613</t>
  </si>
  <si>
    <t>TC1614</t>
  </si>
  <si>
    <t>TC1615</t>
  </si>
  <si>
    <t>TC1616</t>
  </si>
  <si>
    <t>TC1617</t>
  </si>
  <si>
    <t>TC1618</t>
  </si>
  <si>
    <t>TC1619</t>
  </si>
  <si>
    <t>TC1620</t>
  </si>
  <si>
    <t>TC1621</t>
  </si>
  <si>
    <t>TC1622</t>
  </si>
  <si>
    <t>TC1623</t>
  </si>
  <si>
    <t>AP9682</t>
  </si>
  <si>
    <t>AP9683</t>
  </si>
  <si>
    <t>AP9697</t>
  </si>
  <si>
    <t>AP9698</t>
  </si>
  <si>
    <t>AP9699</t>
  </si>
  <si>
    <t>AP9693</t>
  </si>
  <si>
    <t>AP9694</t>
  </si>
  <si>
    <t>AP9695</t>
  </si>
  <si>
    <t>AP9689</t>
  </si>
  <si>
    <t>AP9703</t>
  </si>
  <si>
    <t>AP9704</t>
  </si>
  <si>
    <t>AP9705</t>
  </si>
  <si>
    <t>AP9590</t>
  </si>
  <si>
    <t>OB2180</t>
  </si>
  <si>
    <t>AP9684</t>
  </si>
  <si>
    <t>PC2001</t>
  </si>
  <si>
    <t>PC2002</t>
  </si>
  <si>
    <t>PC2003</t>
  </si>
  <si>
    <t>PC2004</t>
  </si>
  <si>
    <t>PC2005</t>
  </si>
  <si>
    <t>PC2006</t>
  </si>
  <si>
    <t>PC3001</t>
  </si>
  <si>
    <t>AP9701</t>
  </si>
  <si>
    <t>AP9702</t>
  </si>
  <si>
    <t>FB2237</t>
  </si>
  <si>
    <t>AP9700</t>
  </si>
  <si>
    <t>AP9779</t>
  </si>
  <si>
    <t>AP9690</t>
  </si>
  <si>
    <t>AP9685</t>
  </si>
  <si>
    <t>EL5001</t>
  </si>
  <si>
    <t>EL5002</t>
  </si>
  <si>
    <t>EL5003</t>
  </si>
  <si>
    <t>EL5004</t>
  </si>
  <si>
    <t>EL5005</t>
  </si>
  <si>
    <t>EL5011</t>
  </si>
  <si>
    <t>EL5012</t>
  </si>
  <si>
    <t>EL5006</t>
  </si>
  <si>
    <t>EL5007</t>
  </si>
  <si>
    <t>EL5008</t>
  </si>
  <si>
    <t>EL5009</t>
  </si>
  <si>
    <t>EL5010</t>
  </si>
  <si>
    <t>MS1206</t>
  </si>
  <si>
    <t>MS1207</t>
  </si>
  <si>
    <t>MS1211</t>
  </si>
  <si>
    <t>MS1208</t>
  </si>
  <si>
    <t>MS1212</t>
  </si>
  <si>
    <t>MS1210</t>
  </si>
  <si>
    <t>MS1209</t>
  </si>
  <si>
    <t>MS1205</t>
  </si>
  <si>
    <t>GP9282</t>
  </si>
  <si>
    <t>GP9283</t>
  </si>
  <si>
    <t>GP9264</t>
  </si>
  <si>
    <t>GP9265</t>
  </si>
  <si>
    <t>GP9266</t>
  </si>
  <si>
    <t>GP9267</t>
  </si>
  <si>
    <t>GP9268</t>
  </si>
  <si>
    <t>GP9269</t>
  </si>
  <si>
    <t>GP9270</t>
  </si>
  <si>
    <t>GP9272</t>
  </si>
  <si>
    <t>AP9767</t>
  </si>
  <si>
    <t>AP9768</t>
  </si>
  <si>
    <t>GP9273</t>
  </si>
  <si>
    <t>GP9274</t>
  </si>
  <si>
    <t>GP9275</t>
  </si>
  <si>
    <t>GP9322</t>
  </si>
  <si>
    <t>GP9293</t>
  </si>
  <si>
    <t>GP9294</t>
  </si>
  <si>
    <t>GP9281</t>
  </si>
  <si>
    <t>GP9284</t>
  </si>
  <si>
    <t>GP9286</t>
  </si>
  <si>
    <t>GP9276</t>
  </si>
  <si>
    <t>GP9277</t>
  </si>
  <si>
    <t>GP9278</t>
  </si>
  <si>
    <t>GP9287</t>
  </si>
  <si>
    <t>GP9288</t>
  </si>
  <si>
    <t>GP9289</t>
  </si>
  <si>
    <t>GP9290</t>
  </si>
  <si>
    <t>GP9291</t>
  </si>
  <si>
    <t>GP9292</t>
  </si>
  <si>
    <t>GP9271</t>
  </si>
  <si>
    <t>GP9285</t>
  </si>
  <si>
    <t>GP9297</t>
  </si>
  <si>
    <t>GP9298</t>
  </si>
  <si>
    <t>GP9299</t>
  </si>
  <si>
    <t>GP9300</t>
  </si>
  <si>
    <t>GP9301</t>
  </si>
  <si>
    <t>GP9302</t>
  </si>
  <si>
    <t>GP9314</t>
  </si>
  <si>
    <t>GP9315</t>
  </si>
  <si>
    <t>GP9316</t>
  </si>
  <si>
    <t>GP9317</t>
  </si>
  <si>
    <t>GP9318</t>
  </si>
  <si>
    <t>GP9319</t>
  </si>
  <si>
    <t>AP9769</t>
  </si>
  <si>
    <t>GP9303</t>
  </si>
  <si>
    <t>GP9304</t>
  </si>
  <si>
    <t>GP9305</t>
  </si>
  <si>
    <t>GP9311</t>
  </si>
  <si>
    <t>GP9312</t>
  </si>
  <si>
    <t>GP9313</t>
  </si>
  <si>
    <t>GP9306</t>
  </si>
  <si>
    <t>GP9307</t>
  </si>
  <si>
    <t>GP9308</t>
  </si>
  <si>
    <t>GP9309</t>
  </si>
  <si>
    <t>GP9310</t>
  </si>
  <si>
    <t>GP9295</t>
  </si>
  <si>
    <t>GP9296</t>
  </si>
  <si>
    <t>AP9770</t>
  </si>
  <si>
    <t>AP9772</t>
  </si>
  <si>
    <t>AP9773</t>
  </si>
  <si>
    <t>AP9774</t>
  </si>
  <si>
    <t>AP9775</t>
  </si>
  <si>
    <t>AP9776</t>
  </si>
  <si>
    <t>AP9666</t>
  </si>
  <si>
    <t>AP9667</t>
  </si>
  <si>
    <t>AP9668</t>
  </si>
  <si>
    <t>GP9279</t>
  </si>
  <si>
    <t>GP9280</t>
  </si>
  <si>
    <t>GP9320</t>
  </si>
  <si>
    <t>GP9321</t>
  </si>
  <si>
    <t>AP9750</t>
  </si>
  <si>
    <t>AP9751</t>
  </si>
  <si>
    <t>AP9744</t>
  </si>
  <si>
    <t>AP9745</t>
  </si>
  <si>
    <t>AP9746</t>
  </si>
  <si>
    <t>AP9747</t>
  </si>
  <si>
    <t>AP9752</t>
  </si>
  <si>
    <t>AP9753</t>
  </si>
  <si>
    <t>AP9754</t>
  </si>
  <si>
    <t>AP9748</t>
  </si>
  <si>
    <t>AP9749</t>
  </si>
  <si>
    <t>AP9757</t>
  </si>
  <si>
    <t>AP9755</t>
  </si>
  <si>
    <t>AP9756</t>
  </si>
  <si>
    <t>AP9771</t>
  </si>
  <si>
    <t>AP9669</t>
  </si>
  <si>
    <t>AP9670</t>
  </si>
  <si>
    <t>AP9671</t>
  </si>
  <si>
    <t>AP9672</t>
  </si>
  <si>
    <t>AP9673</t>
  </si>
  <si>
    <t>AP9783</t>
  </si>
  <si>
    <t>FB2124</t>
  </si>
  <si>
    <t>WDR-BS1</t>
  </si>
  <si>
    <t>WFL-L1</t>
  </si>
  <si>
    <t>WGC-MG1</t>
  </si>
  <si>
    <t>WGC-SE1</t>
  </si>
  <si>
    <t>WGL-CAQS2</t>
  </si>
  <si>
    <t>WGL-CATK1</t>
  </si>
  <si>
    <t>WGL-CATK2</t>
  </si>
  <si>
    <t>WGL-CATN1</t>
  </si>
  <si>
    <t>WGL-CATN2</t>
  </si>
  <si>
    <t>WGL-CAUS2</t>
  </si>
  <si>
    <t>WST-BS2</t>
  </si>
  <si>
    <t>WGC-NB1</t>
  </si>
  <si>
    <t>WGC-BH1</t>
  </si>
  <si>
    <t>WGC-D1</t>
  </si>
  <si>
    <t>WGC-M1</t>
  </si>
  <si>
    <t>WGC-M2</t>
  </si>
  <si>
    <t>WGC-M3</t>
  </si>
  <si>
    <t>WGC-MC1</t>
  </si>
  <si>
    <t>WGC-NW1</t>
  </si>
  <si>
    <t>WGC-OR1</t>
  </si>
  <si>
    <t>WGC-SP1</t>
  </si>
  <si>
    <t>WGC-TS1</t>
  </si>
  <si>
    <t>FB2298</t>
  </si>
  <si>
    <t>AP9582</t>
  </si>
  <si>
    <t>AP9585</t>
  </si>
  <si>
    <t>FB2299</t>
  </si>
  <si>
    <t>AP9677</t>
  </si>
  <si>
    <t>FB2292</t>
  </si>
  <si>
    <t>AP9584</t>
  </si>
  <si>
    <t>WRK-PP1</t>
  </si>
  <si>
    <t>AP9588</t>
  </si>
  <si>
    <t>AP9715</t>
  </si>
  <si>
    <t>WL1000</t>
  </si>
  <si>
    <t>WL1001</t>
  </si>
  <si>
    <t>WL1002</t>
  </si>
  <si>
    <t>WL1003</t>
  </si>
  <si>
    <t>WL1004</t>
  </si>
  <si>
    <t>WL1005</t>
  </si>
  <si>
    <t>WL1006</t>
  </si>
  <si>
    <t>WL1007</t>
  </si>
  <si>
    <t>WL1008</t>
  </si>
  <si>
    <t>WL1009</t>
  </si>
  <si>
    <t>WL1010</t>
  </si>
  <si>
    <t>WL1012</t>
  </si>
  <si>
    <t>WL1013</t>
  </si>
  <si>
    <t>AP9591</t>
  </si>
  <si>
    <t>AP9729</t>
  </si>
  <si>
    <t>AP9665</t>
  </si>
  <si>
    <t>AP9686</t>
  </si>
  <si>
    <t>WRK-L1</t>
  </si>
  <si>
    <t>WST-BL2</t>
  </si>
  <si>
    <t>WDR-DK1</t>
  </si>
  <si>
    <t>WDR-DK2</t>
  </si>
  <si>
    <t>WDR-DK3</t>
  </si>
  <si>
    <t>WDR-DK4</t>
  </si>
  <si>
    <t>WDR-DK1-25</t>
  </si>
  <si>
    <t>AP9679</t>
  </si>
  <si>
    <t>AP9680</t>
  </si>
  <si>
    <t>AP9706</t>
  </si>
  <si>
    <t>AP9708</t>
  </si>
  <si>
    <t>AP9711</t>
  </si>
  <si>
    <t>AP9712</t>
  </si>
  <si>
    <t>AP9713</t>
  </si>
  <si>
    <t>AP9714</t>
  </si>
  <si>
    <t>WDR-DK2-25</t>
  </si>
  <si>
    <t>WST-BLK2</t>
  </si>
  <si>
    <t>WST-BSK2</t>
  </si>
  <si>
    <t>WST-BLK1</t>
  </si>
  <si>
    <t>WST-BSK1</t>
  </si>
  <si>
    <t>WFL-K1</t>
  </si>
  <si>
    <t>WGL-GSP1</t>
  </si>
  <si>
    <t>WGL-CPB1W</t>
  </si>
  <si>
    <t>WGL-CPB2W</t>
  </si>
  <si>
    <t>WRK-K1</t>
  </si>
  <si>
    <t>WGC-K2</t>
  </si>
  <si>
    <t>WGC-K1</t>
  </si>
  <si>
    <t>WMT-R5</t>
  </si>
  <si>
    <t>WMT-R6</t>
  </si>
  <si>
    <t>WPR-K1</t>
  </si>
  <si>
    <t>WRV-K1</t>
  </si>
  <si>
    <t>WSH-K1</t>
  </si>
  <si>
    <t>WSH-K2</t>
  </si>
  <si>
    <t>WGC-AA1</t>
  </si>
  <si>
    <t>WRK-TB1</t>
  </si>
  <si>
    <t>AP9687</t>
  </si>
  <si>
    <t>WST-WG1</t>
  </si>
  <si>
    <t>AP9688</t>
  </si>
  <si>
    <t>WGL-GE1</t>
  </si>
  <si>
    <t>WDR-DK3-25</t>
  </si>
  <si>
    <t>WDR-DK4-25</t>
  </si>
  <si>
    <t>WMT-R5-25</t>
  </si>
  <si>
    <t>WMT-R6-25</t>
  </si>
  <si>
    <t>AP9707</t>
  </si>
  <si>
    <t>AP9592</t>
  </si>
  <si>
    <t>AP9678</t>
  </si>
  <si>
    <t>FB2297</t>
  </si>
  <si>
    <t>AP9730</t>
  </si>
  <si>
    <t>AP9716</t>
  </si>
  <si>
    <t>WGC-PS1</t>
  </si>
  <si>
    <t>AP9676</t>
  </si>
  <si>
    <t>AP9587</t>
  </si>
  <si>
    <t>D0014</t>
  </si>
  <si>
    <t>AP9764</t>
  </si>
  <si>
    <t>AP9763</t>
  </si>
  <si>
    <t>AP9759</t>
  </si>
  <si>
    <t>AP9760</t>
  </si>
  <si>
    <t>AP9761</t>
  </si>
  <si>
    <t>C0401</t>
  </si>
  <si>
    <t>AP9589</t>
  </si>
  <si>
    <t>AP9728</t>
  </si>
  <si>
    <t>AP9766</t>
  </si>
  <si>
    <t>AP9765</t>
  </si>
  <si>
    <t>AP9675</t>
  </si>
  <si>
    <t>EL4440</t>
  </si>
  <si>
    <t>EL3330</t>
  </si>
  <si>
    <t>WDR-FW-BLU</t>
  </si>
  <si>
    <t>WDR-RW-BLU</t>
  </si>
  <si>
    <t>WDR-FW-RED</t>
  </si>
  <si>
    <t>WDR-FW-YLW</t>
  </si>
  <si>
    <t>WDR-FW-ORG</t>
  </si>
  <si>
    <t>WDR-FW-PNK</t>
  </si>
  <si>
    <t>WDR-FW-GRN</t>
  </si>
  <si>
    <t>WDR-RW-RED</t>
  </si>
  <si>
    <t>WDR-RW-YLW</t>
  </si>
  <si>
    <t>WDR-RW-ORG</t>
  </si>
  <si>
    <t>WDR-RW-PNK</t>
  </si>
  <si>
    <t>WDR-RW-GRN</t>
  </si>
  <si>
    <t>WDR-FW-BLK</t>
  </si>
  <si>
    <t>WDR-RW-BLK</t>
  </si>
  <si>
    <t>AP9813</t>
  </si>
  <si>
    <t>FB2303</t>
  </si>
  <si>
    <t>AP9791</t>
  </si>
  <si>
    <t>AP9792</t>
  </si>
  <si>
    <t>FB2301</t>
  </si>
  <si>
    <t>AP9795</t>
  </si>
  <si>
    <t>AP9796</t>
  </si>
  <si>
    <t>FB2302</t>
  </si>
  <si>
    <t>AP9793</t>
  </si>
  <si>
    <t>AP9797</t>
  </si>
  <si>
    <t>AP9814</t>
  </si>
  <si>
    <t>AP9812</t>
  </si>
  <si>
    <t>AP9798</t>
  </si>
  <si>
    <t>AP9799</t>
  </si>
  <si>
    <t>AP9815</t>
  </si>
  <si>
    <t>EL1016</t>
  </si>
  <si>
    <t>EL2016</t>
  </si>
  <si>
    <t>AP9818</t>
  </si>
  <si>
    <t>AP9819</t>
  </si>
  <si>
    <t>AP9820</t>
  </si>
  <si>
    <t>AP9821</t>
  </si>
  <si>
    <t>AP9844</t>
  </si>
  <si>
    <t>AP9845</t>
  </si>
  <si>
    <t>AP9842</t>
  </si>
  <si>
    <t>AP9843</t>
  </si>
  <si>
    <t>AP9859</t>
  </si>
  <si>
    <t>AP9860</t>
  </si>
  <si>
    <t>AP9862</t>
  </si>
  <si>
    <t>AP9832</t>
  </si>
  <si>
    <t>AP9833</t>
  </si>
  <si>
    <t>AP9834</t>
  </si>
  <si>
    <t>AP9835</t>
  </si>
  <si>
    <t>AP9836</t>
  </si>
  <si>
    <t>AP9837</t>
  </si>
  <si>
    <t>AP9838</t>
  </si>
  <si>
    <t>AP9839</t>
  </si>
  <si>
    <t>AP9840</t>
  </si>
  <si>
    <t>AP9863</t>
  </si>
  <si>
    <t>AP9864</t>
  </si>
  <si>
    <t>AP9865</t>
  </si>
  <si>
    <t>AP9866</t>
  </si>
  <si>
    <t>AP9822</t>
  </si>
  <si>
    <t>AP9823</t>
  </si>
  <si>
    <t>AP9825</t>
  </si>
  <si>
    <t>AP9826</t>
  </si>
  <si>
    <t>AP9827</t>
  </si>
  <si>
    <t>AP9828</t>
  </si>
  <si>
    <t>AP9829</t>
  </si>
  <si>
    <t>AP9830</t>
  </si>
  <si>
    <t>AP9846</t>
  </si>
  <si>
    <t>AP9847</t>
  </si>
  <si>
    <t>AP9848</t>
  </si>
  <si>
    <t>AP9849</t>
  </si>
  <si>
    <t>AP9851</t>
  </si>
  <si>
    <t>AP9852</t>
  </si>
  <si>
    <t>AP9853</t>
  </si>
  <si>
    <t>AP9854</t>
  </si>
  <si>
    <t>AP9856</t>
  </si>
  <si>
    <t>AP9857</t>
  </si>
  <si>
    <t>AP9858</t>
  </si>
  <si>
    <t>AP9867</t>
  </si>
  <si>
    <t>AP9850</t>
  </si>
  <si>
    <t>AP9824</t>
  </si>
  <si>
    <t>AP9855</t>
  </si>
  <si>
    <t>AP9869</t>
  </si>
  <si>
    <t>AP9868</t>
  </si>
  <si>
    <t>AP9884</t>
  </si>
  <si>
    <t>SE1094</t>
  </si>
  <si>
    <t>AP9888</t>
  </si>
  <si>
    <t>AP9889</t>
  </si>
  <si>
    <t>AP9886</t>
  </si>
  <si>
    <t>AP9887</t>
  </si>
  <si>
    <t>AP9931</t>
  </si>
  <si>
    <t>AP9932</t>
  </si>
  <si>
    <t>AP9933</t>
  </si>
  <si>
    <t>AP9934</t>
  </si>
  <si>
    <t>AP9935</t>
  </si>
  <si>
    <t>AP9936</t>
  </si>
  <si>
    <t>AP9937</t>
  </si>
  <si>
    <t>AP9890</t>
  </si>
  <si>
    <t>AP9891</t>
  </si>
  <si>
    <t>AP9892</t>
  </si>
  <si>
    <t>AP9898</t>
  </si>
  <si>
    <t>AP9901</t>
  </si>
  <si>
    <t>AP9902</t>
  </si>
  <si>
    <t>AP9903</t>
  </si>
  <si>
    <t>AP9906</t>
  </si>
  <si>
    <t>AP9909</t>
  </si>
  <si>
    <t>AP9911</t>
  </si>
  <si>
    <t>AP9912</t>
  </si>
  <si>
    <t>AP9916</t>
  </si>
  <si>
    <t>AP9917</t>
  </si>
  <si>
    <t>AP9918</t>
  </si>
  <si>
    <t>AP9919</t>
  </si>
  <si>
    <t>AP9920</t>
  </si>
  <si>
    <t>AP9921</t>
  </si>
  <si>
    <t>AP9922</t>
  </si>
  <si>
    <t>AP9923</t>
  </si>
  <si>
    <t>AP9924</t>
  </si>
  <si>
    <t>AP9925</t>
  </si>
  <si>
    <t>AP9926</t>
  </si>
  <si>
    <t>AP9927</t>
  </si>
  <si>
    <t>AP9928</t>
  </si>
  <si>
    <t>AP9929</t>
  </si>
  <si>
    <t>AP9930</t>
  </si>
  <si>
    <t>AP9938</t>
  </si>
  <si>
    <t>AP9939</t>
  </si>
  <si>
    <t>AP9940</t>
  </si>
  <si>
    <t>AP9941</t>
  </si>
  <si>
    <t>AP9942</t>
  </si>
  <si>
    <t>AP9943</t>
  </si>
  <si>
    <t>AP9944</t>
  </si>
  <si>
    <t>AP9945</t>
  </si>
  <si>
    <t>AP9946</t>
  </si>
  <si>
    <t>AP9947</t>
  </si>
  <si>
    <t>AP9948</t>
  </si>
  <si>
    <t>AP9949</t>
  </si>
  <si>
    <t>AP9950</t>
  </si>
  <si>
    <t>AP9951</t>
  </si>
  <si>
    <t>AP9952</t>
  </si>
  <si>
    <t>AP9896</t>
  </si>
  <si>
    <t>AP9897</t>
  </si>
  <si>
    <t>AP9899</t>
  </si>
  <si>
    <t>AP9878</t>
  </si>
  <si>
    <t>AP9879</t>
  </si>
  <si>
    <t>AP9880</t>
  </si>
  <si>
    <t>AP9881</t>
  </si>
  <si>
    <t>AP9882</t>
  </si>
  <si>
    <t>AP9907</t>
  </si>
  <si>
    <t>AP9908</t>
  </si>
  <si>
    <t>AP9895</t>
  </si>
  <si>
    <t>AP9900</t>
  </si>
  <si>
    <t>AP9904</t>
  </si>
  <si>
    <t>AP9905</t>
  </si>
  <si>
    <t>AP10953</t>
  </si>
  <si>
    <t>SE1097</t>
  </si>
  <si>
    <t>AP9914</t>
  </si>
  <si>
    <t>AP9913</t>
  </si>
  <si>
    <t>AP9915</t>
  </si>
  <si>
    <t>FB2305</t>
  </si>
  <si>
    <t>SE8030</t>
  </si>
  <si>
    <t>WL1011</t>
  </si>
  <si>
    <t>WDR-CO1</t>
  </si>
  <si>
    <t>WDR-CC1</t>
  </si>
  <si>
    <t>WDR-BB1</t>
  </si>
  <si>
    <t>WDR-AA1</t>
  </si>
  <si>
    <t>PM5255</t>
  </si>
  <si>
    <t>PM5260</t>
  </si>
  <si>
    <t>PM5265</t>
  </si>
  <si>
    <t>PM5270</t>
  </si>
  <si>
    <t>PM5275</t>
  </si>
  <si>
    <t>PM5280</t>
  </si>
  <si>
    <t>PM5290</t>
  </si>
  <si>
    <t>PM5295</t>
  </si>
  <si>
    <t>PM5300</t>
  </si>
  <si>
    <t>PM5305</t>
  </si>
  <si>
    <t>PM5310</t>
  </si>
  <si>
    <t>PM5315</t>
  </si>
  <si>
    <t>PM5320</t>
  </si>
  <si>
    <t>PM5325</t>
  </si>
  <si>
    <t>PM5330</t>
  </si>
  <si>
    <t>PM5335</t>
  </si>
  <si>
    <t>PM5340</t>
  </si>
  <si>
    <t>PM5345</t>
  </si>
  <si>
    <t>PM5350</t>
  </si>
  <si>
    <t>PM5355</t>
  </si>
  <si>
    <t>PM5360</t>
  </si>
  <si>
    <t>PM5365</t>
  </si>
  <si>
    <t>PM5370</t>
  </si>
  <si>
    <t>PM5375</t>
  </si>
  <si>
    <t>PM5380</t>
  </si>
  <si>
    <t>PM5385</t>
  </si>
  <si>
    <t>PM5390</t>
  </si>
  <si>
    <t>PM5395</t>
  </si>
  <si>
    <t>PM5400</t>
  </si>
  <si>
    <t>PM5405</t>
  </si>
  <si>
    <t>PM5410</t>
  </si>
  <si>
    <t>PM5415</t>
  </si>
  <si>
    <t>PM5420</t>
  </si>
  <si>
    <t>PM5425</t>
  </si>
  <si>
    <t>PM5430</t>
  </si>
  <si>
    <t>PM5435</t>
  </si>
  <si>
    <t>PM5440</t>
  </si>
  <si>
    <t>PM5445</t>
  </si>
  <si>
    <t>PM5450</t>
  </si>
  <si>
    <t>PM5460</t>
  </si>
  <si>
    <t>PM5465</t>
  </si>
  <si>
    <t>PM5470</t>
  </si>
  <si>
    <t>PM5475</t>
  </si>
  <si>
    <t>PM5480</t>
  </si>
  <si>
    <t>PM5485</t>
  </si>
  <si>
    <t>PM5490</t>
  </si>
  <si>
    <t>PM5495</t>
  </si>
  <si>
    <t>PM5500</t>
  </si>
  <si>
    <t>PM5505</t>
  </si>
  <si>
    <t>PM5510</t>
  </si>
  <si>
    <t>PM5515</t>
  </si>
  <si>
    <t>PM5520</t>
  </si>
  <si>
    <t>PM5525</t>
  </si>
  <si>
    <t>PM5530</t>
  </si>
  <si>
    <t>PM5535</t>
  </si>
  <si>
    <t>PM5540</t>
  </si>
  <si>
    <t>PM5545</t>
  </si>
  <si>
    <t>PM5550</t>
  </si>
  <si>
    <t>PM5555</t>
  </si>
  <si>
    <t>PM5560</t>
  </si>
  <si>
    <t>PM5565</t>
  </si>
  <si>
    <t>PM5575</t>
  </si>
  <si>
    <t>PM5580</t>
  </si>
  <si>
    <t>PM5585</t>
  </si>
  <si>
    <t>PM5590</t>
  </si>
  <si>
    <t>PM5595</t>
  </si>
  <si>
    <t>PM5600</t>
  </si>
  <si>
    <t>PM5605</t>
  </si>
  <si>
    <t>PM5610</t>
  </si>
  <si>
    <t>PM5615</t>
  </si>
  <si>
    <t>PM5620</t>
  </si>
  <si>
    <t>PM5625</t>
  </si>
  <si>
    <t>PM5630</t>
  </si>
  <si>
    <t>PM5655</t>
  </si>
  <si>
    <t>PM5665</t>
  </si>
  <si>
    <t>PM5670</t>
  </si>
  <si>
    <t>PM5680</t>
  </si>
  <si>
    <t>PM5685</t>
  </si>
  <si>
    <t>PM5690</t>
  </si>
  <si>
    <t>PM5695</t>
  </si>
  <si>
    <t>PM5700</t>
  </si>
  <si>
    <t>PM5705</t>
  </si>
  <si>
    <t>PM5710</t>
  </si>
  <si>
    <t>PM5715</t>
  </si>
  <si>
    <t>PM5720</t>
  </si>
  <si>
    <t>PM5725</t>
  </si>
  <si>
    <t>PM5735</t>
  </si>
  <si>
    <t>PM5740</t>
  </si>
  <si>
    <t>PM5745</t>
  </si>
  <si>
    <t>PM5750</t>
  </si>
  <si>
    <t>PM5760</t>
  </si>
  <si>
    <t>PM5765</t>
  </si>
  <si>
    <t>PM5770</t>
  </si>
  <si>
    <t>PM5775</t>
  </si>
  <si>
    <t>PM5780</t>
  </si>
  <si>
    <t>PM5790</t>
  </si>
  <si>
    <t>PM5795</t>
  </si>
  <si>
    <t>PM5800</t>
  </si>
  <si>
    <t>PM5805</t>
  </si>
  <si>
    <t>PM5810</t>
  </si>
  <si>
    <t>PM5815</t>
  </si>
  <si>
    <t>PM5820</t>
  </si>
  <si>
    <t>PM5825</t>
  </si>
  <si>
    <t>PM5830</t>
  </si>
  <si>
    <t>PM5835</t>
  </si>
  <si>
    <t>PM5840</t>
  </si>
  <si>
    <t>PM5845</t>
  </si>
  <si>
    <t>PM5850</t>
  </si>
  <si>
    <t>PM5855</t>
  </si>
  <si>
    <t>PM5860</t>
  </si>
  <si>
    <t>PM5865</t>
  </si>
  <si>
    <t>PM5870</t>
  </si>
  <si>
    <t>PM5875</t>
  </si>
  <si>
    <t>PM5880</t>
  </si>
  <si>
    <t>PM5885</t>
  </si>
  <si>
    <t>PM5890</t>
  </si>
  <si>
    <t>PM5895</t>
  </si>
  <si>
    <t>PM5900</t>
  </si>
  <si>
    <t>PM5905</t>
  </si>
  <si>
    <t>PM5910</t>
  </si>
  <si>
    <t>PM5915</t>
  </si>
  <si>
    <t>PM5920</t>
  </si>
  <si>
    <t>PM5925</t>
  </si>
  <si>
    <t>PM5930</t>
  </si>
  <si>
    <t>PM5935</t>
  </si>
  <si>
    <t>PM5940</t>
  </si>
  <si>
    <t>PM5945</t>
  </si>
  <si>
    <t>PM5950</t>
  </si>
  <si>
    <t>PM5960</t>
  </si>
  <si>
    <t>PM5970</t>
  </si>
  <si>
    <t>PM5975</t>
  </si>
  <si>
    <t>PM5980</t>
  </si>
  <si>
    <t>PM5985</t>
  </si>
  <si>
    <t>PM5990</t>
  </si>
  <si>
    <t>PM5995</t>
  </si>
  <si>
    <t>PM6000</t>
  </si>
  <si>
    <t>PM6005</t>
  </si>
  <si>
    <t>PM6030</t>
  </si>
  <si>
    <t>PM6035</t>
  </si>
  <si>
    <t>PM6040</t>
  </si>
  <si>
    <t>PM6045</t>
  </si>
  <si>
    <t>PM6050</t>
  </si>
  <si>
    <t>PM6055</t>
  </si>
  <si>
    <t>PM6060</t>
  </si>
  <si>
    <t>PM6065</t>
  </si>
  <si>
    <t>PM6090</t>
  </si>
  <si>
    <t>PM6095</t>
  </si>
  <si>
    <t>PM6100</t>
  </si>
  <si>
    <t>PM6105</t>
  </si>
  <si>
    <t>WRK-PC1</t>
  </si>
  <si>
    <t>WBL-DR201A</t>
  </si>
  <si>
    <t>WBL-DR201B</t>
  </si>
  <si>
    <t>WBL-GC201</t>
  </si>
  <si>
    <t>C0300</t>
  </si>
  <si>
    <t>AP9787</t>
  </si>
  <si>
    <t>WKW-K2</t>
  </si>
  <si>
    <t>FB2295</t>
  </si>
  <si>
    <t>WB8888</t>
  </si>
  <si>
    <t>TC1624</t>
  </si>
  <si>
    <t>TC1625</t>
  </si>
  <si>
    <t>TC1626</t>
  </si>
  <si>
    <t>WAP-P3</t>
  </si>
  <si>
    <t>WAPABSBLA</t>
  </si>
  <si>
    <t>WAPABSBLU</t>
  </si>
  <si>
    <t>WAPABSGRN</t>
  </si>
  <si>
    <t>WAPABSNAT</t>
  </si>
  <si>
    <t>WAPABSRED</t>
  </si>
  <si>
    <t>WAPABSYLW</t>
  </si>
  <si>
    <t>WAPPLAAL</t>
  </si>
  <si>
    <t>WAPPLACPR</t>
  </si>
  <si>
    <t>WAPPLAWD</t>
  </si>
  <si>
    <t>WKW-K1</t>
  </si>
  <si>
    <t>AP9739</t>
  </si>
  <si>
    <t>AP9740</t>
  </si>
  <si>
    <t>FB2296</t>
  </si>
  <si>
    <t>EL5000</t>
  </si>
  <si>
    <t>EL5050</t>
  </si>
  <si>
    <t>AP9781</t>
  </si>
  <si>
    <t>AP8479</t>
  </si>
  <si>
    <t>AP8478</t>
  </si>
  <si>
    <t>AP9780</t>
  </si>
  <si>
    <t>AP9778</t>
  </si>
  <si>
    <t>AP9785</t>
  </si>
  <si>
    <t>AP9782</t>
  </si>
  <si>
    <t>AP9788</t>
  </si>
  <si>
    <t>AP9789</t>
  </si>
  <si>
    <t>AP9790</t>
  </si>
  <si>
    <t>AP9804</t>
  </si>
  <si>
    <t>AP9801</t>
  </si>
  <si>
    <t>AP9806</t>
  </si>
  <si>
    <t>AP9808</t>
  </si>
  <si>
    <t>FB2306</t>
  </si>
  <si>
    <t>FB2307</t>
  </si>
  <si>
    <t>FB2308</t>
  </si>
  <si>
    <t>FB2309</t>
  </si>
  <si>
    <t>EL5028</t>
  </si>
  <si>
    <t>EL5029</t>
  </si>
  <si>
    <t>GN1000</t>
  </si>
  <si>
    <t>GN1001</t>
  </si>
  <si>
    <t>GN1002</t>
  </si>
  <si>
    <t>GN1003</t>
  </si>
  <si>
    <t>GN1004</t>
  </si>
  <si>
    <t>GN1005</t>
  </si>
  <si>
    <t>GN1006</t>
  </si>
  <si>
    <t>GN1007</t>
  </si>
  <si>
    <t>GN1008</t>
  </si>
  <si>
    <t>GN1009</t>
  </si>
  <si>
    <t>GN1010</t>
  </si>
  <si>
    <t>GN1011</t>
  </si>
  <si>
    <t>GN1012</t>
  </si>
  <si>
    <t>GN1013</t>
  </si>
  <si>
    <t>GN1014</t>
  </si>
  <si>
    <t>GN1015</t>
  </si>
  <si>
    <t>GN1016</t>
  </si>
  <si>
    <t>GN1017</t>
  </si>
  <si>
    <t>GN1018</t>
  </si>
  <si>
    <t>GN1019</t>
  </si>
  <si>
    <t>GN1020</t>
  </si>
  <si>
    <t>GN1021</t>
  </si>
  <si>
    <t>GN1022</t>
  </si>
  <si>
    <t>GN1023</t>
  </si>
  <si>
    <t>GN1024</t>
  </si>
  <si>
    <t>GN1025</t>
  </si>
  <si>
    <t>GN1026</t>
  </si>
  <si>
    <t>GN1027</t>
  </si>
  <si>
    <t>GN1028</t>
  </si>
  <si>
    <t>GN1029</t>
  </si>
  <si>
    <t>GN1030</t>
  </si>
  <si>
    <t>GN1031</t>
  </si>
  <si>
    <t>GN1032</t>
  </si>
  <si>
    <t>GN1033</t>
  </si>
  <si>
    <t>GN1035</t>
  </si>
  <si>
    <t>GN1037</t>
  </si>
  <si>
    <t>GN1038</t>
  </si>
  <si>
    <t>GN1039</t>
  </si>
  <si>
    <t>GN1042</t>
  </si>
  <si>
    <t>GN1044</t>
  </si>
  <si>
    <t>WL1026</t>
  </si>
  <si>
    <t>EL6000</t>
  </si>
  <si>
    <t>AP9964</t>
  </si>
  <si>
    <t>AP10034</t>
  </si>
  <si>
    <t>AP10035</t>
  </si>
  <si>
    <t>AP10036</t>
  </si>
  <si>
    <t>AP9910</t>
  </si>
  <si>
    <t>AP10014</t>
  </si>
  <si>
    <t>AP10026</t>
  </si>
  <si>
    <t>AP10037</t>
  </si>
  <si>
    <t>AP10038</t>
  </si>
  <si>
    <t>AP10039</t>
  </si>
  <si>
    <t>AP10040</t>
  </si>
  <si>
    <t>AP10041</t>
  </si>
  <si>
    <t>AP10042</t>
  </si>
  <si>
    <t>AP10043</t>
  </si>
  <si>
    <t>AP10044</t>
  </si>
  <si>
    <t>AP10045</t>
  </si>
  <si>
    <t>AP10047</t>
  </si>
  <si>
    <t>AP10049</t>
  </si>
  <si>
    <t>AP10050</t>
  </si>
  <si>
    <t>AP10083</t>
  </si>
  <si>
    <t>AP10084</t>
  </si>
  <si>
    <t>AP10085</t>
  </si>
  <si>
    <t>AP10087</t>
  </si>
  <si>
    <t>AP10088</t>
  </si>
  <si>
    <t>AP10086</t>
  </si>
  <si>
    <t>AP10089</t>
  </si>
  <si>
    <t>AP10090</t>
  </si>
  <si>
    <t>FB2322</t>
  </si>
  <si>
    <t>AP10082</t>
  </si>
  <si>
    <t>AP10081</t>
  </si>
  <si>
    <t>AP9967</t>
  </si>
  <si>
    <t>AP9810</t>
  </si>
  <si>
    <t>AP9811</t>
  </si>
  <si>
    <t>AP9965</t>
  </si>
  <si>
    <t>AP9966</t>
  </si>
  <si>
    <t>AP9985</t>
  </si>
  <si>
    <t>AP9986</t>
  </si>
  <si>
    <t>EL6001</t>
  </si>
  <si>
    <t>EL6002</t>
  </si>
  <si>
    <t>EL6003</t>
  </si>
  <si>
    <t>EL6004</t>
  </si>
  <si>
    <t>EL6005</t>
  </si>
  <si>
    <t>EL6006</t>
  </si>
  <si>
    <t>EL6007</t>
  </si>
  <si>
    <t>EL6008</t>
  </si>
  <si>
    <t>EL6009</t>
  </si>
  <si>
    <t>EL6010</t>
  </si>
  <si>
    <t>EL6011</t>
  </si>
  <si>
    <t>EL6012</t>
  </si>
  <si>
    <t>EL6013</t>
  </si>
  <si>
    <t>EL6014</t>
  </si>
  <si>
    <t>EL6015</t>
  </si>
  <si>
    <t>EL6016</t>
  </si>
  <si>
    <t>EL6017</t>
  </si>
  <si>
    <t>EL6018</t>
  </si>
  <si>
    <t>EL6019</t>
  </si>
  <si>
    <t>EL6020</t>
  </si>
  <si>
    <t>EL6021</t>
  </si>
  <si>
    <t>EL6022</t>
  </si>
  <si>
    <t>EL6023</t>
  </si>
  <si>
    <t>EL6024</t>
  </si>
  <si>
    <t>EL6025</t>
  </si>
  <si>
    <t>EL6026</t>
  </si>
  <si>
    <t>EL6027</t>
  </si>
  <si>
    <t>EL6028</t>
  </si>
  <si>
    <t>EL6029</t>
  </si>
  <si>
    <t>EL6030</t>
  </si>
  <si>
    <t>EL6031</t>
  </si>
  <si>
    <t>EL7000</t>
  </si>
  <si>
    <t>EL7001</t>
  </si>
  <si>
    <t>EL7002</t>
  </si>
  <si>
    <t>EL7003</t>
  </si>
  <si>
    <t>EL7004</t>
  </si>
  <si>
    <t>EL7005</t>
  </si>
  <si>
    <t>EL7006</t>
  </si>
  <si>
    <t>EL7007</t>
  </si>
  <si>
    <t>EL7008</t>
  </si>
  <si>
    <t>EL7009</t>
  </si>
  <si>
    <t>EL7010</t>
  </si>
  <si>
    <t>EL7011</t>
  </si>
  <si>
    <t>EL7012</t>
  </si>
  <si>
    <t>EL7013</t>
  </si>
  <si>
    <t>EL7014</t>
  </si>
  <si>
    <t>EL7015</t>
  </si>
  <si>
    <t>EL7016</t>
  </si>
  <si>
    <t>EL7017</t>
  </si>
  <si>
    <t>EL7018</t>
  </si>
  <si>
    <t>EL7019</t>
  </si>
  <si>
    <t>AP9894</t>
  </si>
  <si>
    <t>AP9954</t>
  </si>
  <si>
    <t>AP9957</t>
  </si>
  <si>
    <t>AP9956</t>
  </si>
  <si>
    <t>AP9963</t>
  </si>
  <si>
    <t>AP9958</t>
  </si>
  <si>
    <t>AP9990</t>
  </si>
  <si>
    <t>AP9991</t>
  </si>
  <si>
    <t>AP9988</t>
  </si>
  <si>
    <t>AP9989</t>
  </si>
  <si>
    <t>FB2304</t>
  </si>
  <si>
    <t>AP9969</t>
  </si>
  <si>
    <t>AP9870</t>
  </si>
  <si>
    <t>PC2012</t>
  </si>
  <si>
    <t>PC2013</t>
  </si>
  <si>
    <t>PC2014</t>
  </si>
  <si>
    <t>PC2015</t>
  </si>
  <si>
    <t>PC2016</t>
  </si>
  <si>
    <t>PC2021</t>
  </si>
  <si>
    <t>PC2022</t>
  </si>
  <si>
    <t>PC2023</t>
  </si>
  <si>
    <t>PC2024</t>
  </si>
  <si>
    <t>PC2025</t>
  </si>
  <si>
    <t>PC2026</t>
  </si>
  <si>
    <t>PC2034</t>
  </si>
  <si>
    <t>PC2035</t>
  </si>
  <si>
    <t>PC2036</t>
  </si>
  <si>
    <t>PC2037</t>
  </si>
  <si>
    <t>PC2043</t>
  </si>
  <si>
    <t>PC2044</t>
  </si>
  <si>
    <t>PC2045</t>
  </si>
  <si>
    <t>PC2046</t>
  </si>
  <si>
    <t>PC2053</t>
  </si>
  <si>
    <t>PC2054</t>
  </si>
  <si>
    <t>PC2055</t>
  </si>
  <si>
    <t>PC2056</t>
  </si>
  <si>
    <t>PC2064</t>
  </si>
  <si>
    <t>PC2065</t>
  </si>
  <si>
    <t>PC2066</t>
  </si>
  <si>
    <t>PC2067</t>
  </si>
  <si>
    <t>PC2068</t>
  </si>
  <si>
    <t>PC2073</t>
  </si>
  <si>
    <t>PC2074</t>
  </si>
  <si>
    <t>PC2075</t>
  </si>
  <si>
    <t>PC2076</t>
  </si>
  <si>
    <t>PC2083</t>
  </si>
  <si>
    <t>PC2084</t>
  </si>
  <si>
    <t>PC2085</t>
  </si>
  <si>
    <t>PC2086</t>
  </si>
  <si>
    <t>PC2094</t>
  </si>
  <si>
    <t>PC2095</t>
  </si>
  <si>
    <t>PC2096</t>
  </si>
  <si>
    <t>PC2097</t>
  </si>
  <si>
    <t>PC2098</t>
  </si>
  <si>
    <t>PC2104</t>
  </si>
  <si>
    <t>PC2105</t>
  </si>
  <si>
    <t>PC2106</t>
  </si>
  <si>
    <t>PC2107</t>
  </si>
  <si>
    <t>PC2115</t>
  </si>
  <si>
    <t>PC2116</t>
  </si>
  <si>
    <t>PC2117</t>
  </si>
  <si>
    <t>PC2118</t>
  </si>
  <si>
    <t>PC2119</t>
  </si>
  <si>
    <t>PC2125</t>
  </si>
  <si>
    <t>PC2126</t>
  </si>
  <si>
    <t>PC2127</t>
  </si>
  <si>
    <t>PC2128</t>
  </si>
  <si>
    <t>PC2129</t>
  </si>
  <si>
    <t>PC2130</t>
  </si>
  <si>
    <t>PC2136</t>
  </si>
  <si>
    <t>PC2137</t>
  </si>
  <si>
    <t>PC2138</t>
  </si>
  <si>
    <t>PC2139</t>
  </si>
  <si>
    <t>PC2140</t>
  </si>
  <si>
    <t>PC2146</t>
  </si>
  <si>
    <t>PC2147</t>
  </si>
  <si>
    <t>PC2148</t>
  </si>
  <si>
    <t>PC2149</t>
  </si>
  <si>
    <t>PC2156</t>
  </si>
  <si>
    <t>PC2157</t>
  </si>
  <si>
    <t>PC2158</t>
  </si>
  <si>
    <t>PC2159</t>
  </si>
  <si>
    <t>PC2166</t>
  </si>
  <si>
    <t>PC2167</t>
  </si>
  <si>
    <t>PC2168</t>
  </si>
  <si>
    <t>PC2169</t>
  </si>
  <si>
    <t>PC2177</t>
  </si>
  <si>
    <t>PC2178</t>
  </si>
  <si>
    <t>PC2179</t>
  </si>
  <si>
    <t>PC2180</t>
  </si>
  <si>
    <t>PC2181</t>
  </si>
  <si>
    <t>PC2187</t>
  </si>
  <si>
    <t>PC2188</t>
  </si>
  <si>
    <t>PC2189</t>
  </si>
  <si>
    <t>PC2190</t>
  </si>
  <si>
    <t>PC2191</t>
  </si>
  <si>
    <t>PC2197</t>
  </si>
  <si>
    <t>PC2198</t>
  </si>
  <si>
    <t>PC2199</t>
  </si>
  <si>
    <t>PC2200</t>
  </si>
  <si>
    <t>PC2206</t>
  </si>
  <si>
    <t>PC2207</t>
  </si>
  <si>
    <t>PC2208</t>
  </si>
  <si>
    <t>PC2209</t>
  </si>
  <si>
    <t>PC2210</t>
  </si>
  <si>
    <t>PC2211</t>
  </si>
  <si>
    <t>PC2217</t>
  </si>
  <si>
    <t>PC2218</t>
  </si>
  <si>
    <t>PC2219</t>
  </si>
  <si>
    <t>PC2220</t>
  </si>
  <si>
    <t>PC2221</t>
  </si>
  <si>
    <t>PC2222</t>
  </si>
  <si>
    <t>PC2228</t>
  </si>
  <si>
    <t>PC2229</t>
  </si>
  <si>
    <t>PC2230</t>
  </si>
  <si>
    <t>PC2231</t>
  </si>
  <si>
    <t>PC2232</t>
  </si>
  <si>
    <t>OB2192</t>
  </si>
  <si>
    <t>AP10022</t>
  </si>
  <si>
    <t>OB2182</t>
  </si>
  <si>
    <t>OB2183</t>
  </si>
  <si>
    <t>AP9961</t>
  </si>
  <si>
    <t>AP10068</t>
  </si>
  <si>
    <t>AP10069</t>
  </si>
  <si>
    <t>AP10070</t>
  </si>
  <si>
    <t>AP10071</t>
  </si>
  <si>
    <t>AP10072</t>
  </si>
  <si>
    <t>AP10073</t>
  </si>
  <si>
    <t>AP10074</t>
  </si>
  <si>
    <t>AP10075</t>
  </si>
  <si>
    <t>AP10076</t>
  </si>
  <si>
    <t>OB2184</t>
  </si>
  <si>
    <t>OB2185</t>
  </si>
  <si>
    <t>AP9960</t>
  </si>
  <si>
    <t>AP9831</t>
  </si>
  <si>
    <t>AP9962</t>
  </si>
  <si>
    <t>AP10015</t>
  </si>
  <si>
    <t>PC3002</t>
  </si>
  <si>
    <t>PC3003</t>
  </si>
  <si>
    <t>PC3004</t>
  </si>
  <si>
    <t>PC3005</t>
  </si>
  <si>
    <t>PC3006</t>
  </si>
  <si>
    <t>PC3007</t>
  </si>
  <si>
    <t>PC3008</t>
  </si>
  <si>
    <t>PC3009</t>
  </si>
  <si>
    <t>PC3010</t>
  </si>
  <si>
    <t>PC3011</t>
  </si>
  <si>
    <t>PC3012</t>
  </si>
  <si>
    <t>PC3013</t>
  </si>
  <si>
    <t>PC3014</t>
  </si>
  <si>
    <t>PC3015</t>
  </si>
  <si>
    <t>PC3016</t>
  </si>
  <si>
    <t>PC3017</t>
  </si>
  <si>
    <t>PC3018</t>
  </si>
  <si>
    <t>PC3019</t>
  </si>
  <si>
    <t>PC3020</t>
  </si>
  <si>
    <t>PC3021</t>
  </si>
  <si>
    <t>PC3022</t>
  </si>
  <si>
    <t>PC3023</t>
  </si>
  <si>
    <t>AP9970</t>
  </si>
  <si>
    <t>AP9971</t>
  </si>
  <si>
    <t>AP9972</t>
  </si>
  <si>
    <t>AP9973</t>
  </si>
  <si>
    <t>AP9974</t>
  </si>
  <si>
    <t>AP9975</t>
  </si>
  <si>
    <t>AP9976</t>
  </si>
  <si>
    <t>AP9977</t>
  </si>
  <si>
    <t>AP9978</t>
  </si>
  <si>
    <t>AP9979</t>
  </si>
  <si>
    <t>AP9980</t>
  </si>
  <si>
    <t>AP9981</t>
  </si>
  <si>
    <t>AP9982</t>
  </si>
  <si>
    <t>AP9983</t>
  </si>
  <si>
    <t>AP9984</t>
  </si>
  <si>
    <t>FB2321</t>
  </si>
  <si>
    <t>AP10023</t>
  </si>
  <si>
    <t>AP10024</t>
  </si>
  <si>
    <t>AP10025</t>
  </si>
  <si>
    <t>AP10027</t>
  </si>
  <si>
    <t>AP10029</t>
  </si>
  <si>
    <t>AP10030</t>
  </si>
  <si>
    <t>OB2193</t>
  </si>
  <si>
    <t>AP9987</t>
  </si>
  <si>
    <t>AP9959</t>
  </si>
  <si>
    <t>AP10018</t>
  </si>
  <si>
    <t>AP10019</t>
  </si>
  <si>
    <t>AP10020</t>
  </si>
  <si>
    <t>FB2313</t>
  </si>
  <si>
    <t>FB2314</t>
  </si>
  <si>
    <t>FB2315</t>
  </si>
  <si>
    <t>FB2316</t>
  </si>
  <si>
    <t>FB2317</t>
  </si>
  <si>
    <t>FB2318</t>
  </si>
  <si>
    <t>FB2319</t>
  </si>
  <si>
    <t>FB2320</t>
  </si>
  <si>
    <t>AP10017</t>
  </si>
  <si>
    <t>FB2311</t>
  </si>
  <si>
    <t>FB2312</t>
  </si>
  <si>
    <t>AP10021</t>
  </si>
  <si>
    <t>AP9992</t>
  </si>
  <si>
    <t>AP9993</t>
  </si>
  <si>
    <t>AP9994</t>
  </si>
  <si>
    <t>AP9995</t>
  </si>
  <si>
    <t>EL7025</t>
  </si>
  <si>
    <t>EL7050</t>
  </si>
  <si>
    <t>EL7080</t>
  </si>
  <si>
    <t>TC1629</t>
  </si>
  <si>
    <t>TC1631</t>
  </si>
  <si>
    <t>TC1632</t>
  </si>
  <si>
    <t>TC1633</t>
  </si>
  <si>
    <t>TC1634</t>
  </si>
  <si>
    <t>AP10002</t>
  </si>
  <si>
    <t>AP10003</t>
  </si>
  <si>
    <t>AP10004</t>
  </si>
  <si>
    <t>AP10005</t>
  </si>
  <si>
    <t>TC1627</t>
  </si>
  <si>
    <t>TC1628</t>
  </si>
  <si>
    <t>TC1630</t>
  </si>
  <si>
    <t>AP9997</t>
  </si>
  <si>
    <t>TC1635</t>
  </si>
  <si>
    <t>TC1636</t>
  </si>
  <si>
    <t>TC1637</t>
  </si>
  <si>
    <t>TC1638</t>
  </si>
  <si>
    <t>TC1639</t>
  </si>
  <si>
    <t>TC1640</t>
  </si>
  <si>
    <t>TC1642</t>
  </si>
  <si>
    <t>TC1641</t>
  </si>
  <si>
    <t>TC1644</t>
  </si>
  <si>
    <t>AP9996</t>
  </si>
  <si>
    <t>AP9998</t>
  </si>
  <si>
    <t>AP10031</t>
  </si>
  <si>
    <t>AP10033</t>
  </si>
  <si>
    <t>AP10046</t>
  </si>
  <si>
    <t>TC1643</t>
  </si>
  <si>
    <t>AP9953</t>
  </si>
  <si>
    <t>AP10007</t>
  </si>
  <si>
    <t>AP10008</t>
  </si>
  <si>
    <t>AP10009</t>
  </si>
  <si>
    <t>AP10011</t>
  </si>
  <si>
    <t>AP10012</t>
  </si>
  <si>
    <t>AP10093</t>
  </si>
  <si>
    <t>AP9786</t>
  </si>
  <si>
    <t>AP10032</t>
  </si>
  <si>
    <t>AP10016</t>
  </si>
  <si>
    <t>AP10092</t>
  </si>
  <si>
    <t>FB2323</t>
  </si>
  <si>
    <t>AP10128</t>
  </si>
  <si>
    <t>EL3016</t>
  </si>
  <si>
    <t>EL4016</t>
  </si>
  <si>
    <t>AP10334</t>
  </si>
  <si>
    <t>AP10434</t>
  </si>
  <si>
    <t>AP10335</t>
  </si>
  <si>
    <t>AP10435</t>
  </si>
  <si>
    <t>AP10336</t>
  </si>
  <si>
    <t>AP10436</t>
  </si>
  <si>
    <t>AP10337</t>
  </si>
  <si>
    <t>AP10437</t>
  </si>
  <si>
    <t>AP10339</t>
  </si>
  <si>
    <t>AP10439</t>
  </si>
  <si>
    <t>AP10340</t>
  </si>
  <si>
    <t>AP10440</t>
  </si>
  <si>
    <t>AP10341</t>
  </si>
  <si>
    <t>AP10441</t>
  </si>
  <si>
    <t>AP10342</t>
  </si>
  <si>
    <t>AP10442</t>
  </si>
  <si>
    <t>AP10345</t>
  </si>
  <si>
    <t>AP10445</t>
  </si>
  <si>
    <t>AP10346</t>
  </si>
  <si>
    <t>AP10446</t>
  </si>
  <si>
    <t>AP10347</t>
  </si>
  <si>
    <t>AP10447</t>
  </si>
  <si>
    <t>AP10349</t>
  </si>
  <si>
    <t>AP10449</t>
  </si>
  <si>
    <t>AP10350</t>
  </si>
  <si>
    <t>AP10450</t>
  </si>
  <si>
    <t>AP10351</t>
  </si>
  <si>
    <t>AP10451</t>
  </si>
  <si>
    <t>AP10352</t>
  </si>
  <si>
    <t>AP10452</t>
  </si>
  <si>
    <t>AP10353</t>
  </si>
  <si>
    <t>AP10453</t>
  </si>
  <si>
    <t>AP10354</t>
  </si>
  <si>
    <t>AP10454</t>
  </si>
  <si>
    <t>AP10355</t>
  </si>
  <si>
    <t>AP10455</t>
  </si>
  <si>
    <t>AP10356</t>
  </si>
  <si>
    <t>AP10456</t>
  </si>
  <si>
    <t>AP10357</t>
  </si>
  <si>
    <t>AP10457</t>
  </si>
  <si>
    <t>AP10365</t>
  </si>
  <si>
    <t>AP10465</t>
  </si>
  <si>
    <t>AP10397</t>
  </si>
  <si>
    <t>AP10497</t>
  </si>
  <si>
    <t>AP10420</t>
  </si>
  <si>
    <t>AP10520</t>
  </si>
  <si>
    <t>AP10136</t>
  </si>
  <si>
    <t>AP10171</t>
  </si>
  <si>
    <t>AP10168</t>
  </si>
  <si>
    <t>AP10154</t>
  </si>
  <si>
    <t>AP10150</t>
  </si>
  <si>
    <t>AP10126</t>
  </si>
  <si>
    <t>AP10169</t>
  </si>
  <si>
    <t>AP10148</t>
  </si>
  <si>
    <t>AP10098</t>
  </si>
  <si>
    <t>AP10115</t>
  </si>
  <si>
    <t>AP10107</t>
  </si>
  <si>
    <t>AP10158</t>
  </si>
  <si>
    <t>AP10103</t>
  </si>
  <si>
    <t>AP10159</t>
  </si>
  <si>
    <t>AP10162</t>
  </si>
  <si>
    <t>AP10112</t>
  </si>
  <si>
    <t>AP10146</t>
  </si>
  <si>
    <t>AP10153</t>
  </si>
  <si>
    <t>AP10134</t>
  </si>
  <si>
    <t>AP10163</t>
  </si>
  <si>
    <t>AP10118</t>
  </si>
  <si>
    <t>AP10160</t>
  </si>
  <si>
    <t>AP10102</t>
  </si>
  <si>
    <t>AP10117</t>
  </si>
  <si>
    <t>AP10331</t>
  </si>
  <si>
    <t>AP10116</t>
  </si>
  <si>
    <t>AP10113</t>
  </si>
  <si>
    <t>AP10132</t>
  </si>
  <si>
    <t>AP10097</t>
  </si>
  <si>
    <t>AP10114</t>
  </si>
  <si>
    <t>AP10214</t>
  </si>
  <si>
    <t>AP10249</t>
  </si>
  <si>
    <t>AP10246</t>
  </si>
  <si>
    <t>AP10232</t>
  </si>
  <si>
    <t>AP10228</t>
  </si>
  <si>
    <t>AP10204</t>
  </si>
  <si>
    <t>AP10247</t>
  </si>
  <si>
    <t>AP10226</t>
  </si>
  <si>
    <t>AP10176</t>
  </si>
  <si>
    <t>AP10193</t>
  </si>
  <si>
    <t>AP10185</t>
  </si>
  <si>
    <t>AP10236</t>
  </si>
  <si>
    <t>AP10181</t>
  </si>
  <si>
    <t>AP10237</t>
  </si>
  <si>
    <t>AP10240</t>
  </si>
  <si>
    <t>AP10190</t>
  </si>
  <si>
    <t>AP10224</t>
  </si>
  <si>
    <t>AP10231</t>
  </si>
  <si>
    <t>AP10212</t>
  </si>
  <si>
    <t>AP10241</t>
  </si>
  <si>
    <t>AP10180</t>
  </si>
  <si>
    <t>AP10195</t>
  </si>
  <si>
    <t>AP10332</t>
  </si>
  <si>
    <t>AP10194</t>
  </si>
  <si>
    <t>AP10191</t>
  </si>
  <si>
    <t>AP10210</t>
  </si>
  <si>
    <t>AP10192</t>
  </si>
  <si>
    <t>AP10292</t>
  </si>
  <si>
    <t>AP10327</t>
  </si>
  <si>
    <t>AP10324</t>
  </si>
  <si>
    <t>AP10310</t>
  </si>
  <si>
    <t>AP10306</t>
  </si>
  <si>
    <t>AP10282</t>
  </si>
  <si>
    <t>AP10325</t>
  </si>
  <si>
    <t>AP10304</t>
  </si>
  <si>
    <t>AP10254</t>
  </si>
  <si>
    <t>AP10271</t>
  </si>
  <si>
    <t>AP10263</t>
  </si>
  <si>
    <t>AP10314</t>
  </si>
  <si>
    <t>AP10259</t>
  </si>
  <si>
    <t>AP10315</t>
  </si>
  <si>
    <t>AP10318</t>
  </si>
  <si>
    <t>AP10268</t>
  </si>
  <si>
    <t>AP10302</t>
  </si>
  <si>
    <t>AP10309</t>
  </si>
  <si>
    <t>AP10290</t>
  </si>
  <si>
    <t>AP10319</t>
  </si>
  <si>
    <t>AP10258</t>
  </si>
  <si>
    <t>AP10273</t>
  </si>
  <si>
    <t>AP10333</t>
  </si>
  <si>
    <t>AP10272</t>
  </si>
  <si>
    <t>AP10269</t>
  </si>
  <si>
    <t>AP10288</t>
  </si>
  <si>
    <t>AP10270</t>
  </si>
  <si>
    <t>AP10196</t>
  </si>
  <si>
    <t>AP10238</t>
  </si>
  <si>
    <t>AP10175</t>
  </si>
  <si>
    <t>AP10253</t>
  </si>
  <si>
    <t>AP10274</t>
  </si>
  <si>
    <t>AP10316</t>
  </si>
  <si>
    <t>AP10535</t>
  </si>
  <si>
    <t>AP10534</t>
  </si>
  <si>
    <t>AP10536</t>
  </si>
  <si>
    <t>AP10537</t>
  </si>
  <si>
    <t>AP10538</t>
  </si>
  <si>
    <t>AP10539</t>
  </si>
  <si>
    <t>AP10344</t>
  </si>
  <si>
    <t>AP10348</t>
  </si>
  <si>
    <t>AP10358</t>
  </si>
  <si>
    <t>AP10359</t>
  </si>
  <si>
    <t>AP10360</t>
  </si>
  <si>
    <t>AP10361</t>
  </si>
  <si>
    <t>AP10362</t>
  </si>
  <si>
    <t>AP10363</t>
  </si>
  <si>
    <t>AP10366</t>
  </si>
  <si>
    <t>AP10367</t>
  </si>
  <si>
    <t>AP10368</t>
  </si>
  <si>
    <t>AP10377</t>
  </si>
  <si>
    <t>AP10378</t>
  </si>
  <si>
    <t>AP10380</t>
  </si>
  <si>
    <t>AP10381</t>
  </si>
  <si>
    <t>AP10382</t>
  </si>
  <si>
    <t>AP10383</t>
  </si>
  <si>
    <t>AP10384</t>
  </si>
  <si>
    <t>AP10385</t>
  </si>
  <si>
    <t>AP10386</t>
  </si>
  <si>
    <t>AP10387</t>
  </si>
  <si>
    <t>AP10392</t>
  </si>
  <si>
    <t>AP10393</t>
  </si>
  <si>
    <t>AP10402</t>
  </si>
  <si>
    <t>AP10418</t>
  </si>
  <si>
    <t>AP10419</t>
  </si>
  <si>
    <t>AP10424</t>
  </si>
  <si>
    <t>AP10429</t>
  </si>
  <si>
    <t>AP10444</t>
  </si>
  <si>
    <t>AP10448</t>
  </si>
  <si>
    <t>AP10458</t>
  </si>
  <si>
    <t>AP10459</t>
  </si>
  <si>
    <t>AP10460</t>
  </si>
  <si>
    <t>AP10461</t>
  </si>
  <si>
    <t>AP10462</t>
  </si>
  <si>
    <t>AP10463</t>
  </si>
  <si>
    <t>AP10466</t>
  </si>
  <si>
    <t>AP10467</t>
  </si>
  <si>
    <t>AP10468</t>
  </si>
  <si>
    <t>AP10477</t>
  </si>
  <si>
    <t>AP10478</t>
  </si>
  <si>
    <t>AP10480</t>
  </si>
  <si>
    <t>AP10481</t>
  </si>
  <si>
    <t>AP10482</t>
  </si>
  <si>
    <t>AP10483</t>
  </si>
  <si>
    <t>AP10484</t>
  </si>
  <si>
    <t>AP10485</t>
  </si>
  <si>
    <t>AP10486</t>
  </si>
  <si>
    <t>AP10487</t>
  </si>
  <si>
    <t>AP10492</t>
  </si>
  <si>
    <t>AP10493</t>
  </si>
  <si>
    <t>AP10502</t>
  </si>
  <si>
    <t>AP10518</t>
  </si>
  <si>
    <t>AP10519</t>
  </si>
  <si>
    <t>AP10524</t>
  </si>
  <si>
    <t>AP10529</t>
  </si>
  <si>
    <t>AP10542</t>
  </si>
  <si>
    <t>AP10543</t>
  </si>
  <si>
    <t>AP10544</t>
  </si>
  <si>
    <t>WB9990</t>
  </si>
  <si>
    <t>AP10369</t>
  </si>
  <si>
    <t>AP10370</t>
  </si>
  <si>
    <t>AP10371</t>
  </si>
  <si>
    <t>AP10372</t>
  </si>
  <si>
    <t>AP10373</t>
  </si>
  <si>
    <t>AP10374</t>
  </si>
  <si>
    <t>AP10375</t>
  </si>
  <si>
    <t>AP10376</t>
  </si>
  <si>
    <t>AP10379</t>
  </si>
  <si>
    <t>AP10394</t>
  </si>
  <si>
    <t>AP10398</t>
  </si>
  <si>
    <t>AP10400</t>
  </si>
  <si>
    <t>AP10404</t>
  </si>
  <si>
    <t>AP10405</t>
  </si>
  <si>
    <t>AP10411</t>
  </si>
  <si>
    <t>AP10412</t>
  </si>
  <si>
    <t>AP10421</t>
  </si>
  <si>
    <t>AP10422</t>
  </si>
  <si>
    <t>AP10423</t>
  </si>
  <si>
    <t>AP10428</t>
  </si>
  <si>
    <t>AP10430</t>
  </si>
  <si>
    <t>AP10431</t>
  </si>
  <si>
    <t>AP10433</t>
  </si>
  <si>
    <t>AP10469</t>
  </si>
  <si>
    <t>AP10470</t>
  </si>
  <si>
    <t>AP10471</t>
  </si>
  <si>
    <t>AP10472</t>
  </si>
  <si>
    <t>AP10473</t>
  </si>
  <si>
    <t>AP10474</t>
  </si>
  <si>
    <t>AP10475</t>
  </si>
  <si>
    <t>AP10476</t>
  </si>
  <si>
    <t>AP10479</t>
  </si>
  <si>
    <t>AP10494</t>
  </si>
  <si>
    <t>AP10498</t>
  </si>
  <si>
    <t>AP10500</t>
  </si>
  <si>
    <t>AP10504</t>
  </si>
  <si>
    <t>AP10505</t>
  </si>
  <si>
    <t>AP10511</t>
  </si>
  <si>
    <t>AP10512</t>
  </si>
  <si>
    <t>AP10521</t>
  </si>
  <si>
    <t>AP10522</t>
  </si>
  <si>
    <t>AP10523</t>
  </si>
  <si>
    <t>AP10528</t>
  </si>
  <si>
    <t>AP10530</t>
  </si>
  <si>
    <t>AP10531</t>
  </si>
  <si>
    <t>AP10533</t>
  </si>
  <si>
    <t>SE5023</t>
  </si>
  <si>
    <t>AP10338</t>
  </si>
  <si>
    <t>AP10343</t>
  </si>
  <si>
    <t>AP10364</t>
  </si>
  <si>
    <t>AP10389</t>
  </si>
  <si>
    <t>AP10390</t>
  </si>
  <si>
    <t>AP10391</t>
  </si>
  <si>
    <t>AP10395</t>
  </si>
  <si>
    <t>AP10396</t>
  </si>
  <si>
    <t>AP10399</t>
  </si>
  <si>
    <t>AP10401</t>
  </si>
  <si>
    <t>AP10403</t>
  </si>
  <si>
    <t>AP10406</t>
  </si>
  <si>
    <t>AP10407</t>
  </si>
  <si>
    <t>AP10408</t>
  </si>
  <si>
    <t>AP10413</t>
  </si>
  <si>
    <t>AP10414</t>
  </si>
  <si>
    <t>AP10415</t>
  </si>
  <si>
    <t>AP10416</t>
  </si>
  <si>
    <t>AP10417</t>
  </si>
  <si>
    <t>AP10425</t>
  </si>
  <si>
    <t>AP10426</t>
  </si>
  <si>
    <t>AP10427</t>
  </si>
  <si>
    <t>AP10432</t>
  </si>
  <si>
    <t>AP10438</t>
  </si>
  <si>
    <t>AP10443</t>
  </si>
  <si>
    <t>AP10464</t>
  </si>
  <si>
    <t>AP10489</t>
  </si>
  <si>
    <t>AP10490</t>
  </si>
  <si>
    <t>AP10491</t>
  </si>
  <si>
    <t>AP10495</t>
  </si>
  <si>
    <t>AP10496</t>
  </si>
  <si>
    <t>AP10499</t>
  </si>
  <si>
    <t>AP10501</t>
  </si>
  <si>
    <t>AP10503</t>
  </si>
  <si>
    <t>AP10506</t>
  </si>
  <si>
    <t>AP10507</t>
  </si>
  <si>
    <t>AP10508</t>
  </si>
  <si>
    <t>AP10513</t>
  </si>
  <si>
    <t>AP10514</t>
  </si>
  <si>
    <t>AP10515</t>
  </si>
  <si>
    <t>AP10516</t>
  </si>
  <si>
    <t>AP10517</t>
  </si>
  <si>
    <t>AP10525</t>
  </si>
  <si>
    <t>AP10526</t>
  </si>
  <si>
    <t>AP10527</t>
  </si>
  <si>
    <t>AP10532</t>
  </si>
  <si>
    <t>AP10388</t>
  </si>
  <si>
    <t>AP10488</t>
  </si>
  <si>
    <t>SLM0001</t>
  </si>
  <si>
    <t>SLM0002</t>
  </si>
  <si>
    <t>SLM0003</t>
  </si>
  <si>
    <t>SLM0004</t>
  </si>
  <si>
    <t>SLM0006</t>
  </si>
  <si>
    <t>SLM0007</t>
  </si>
  <si>
    <t>SLM0008</t>
  </si>
  <si>
    <t>SLM0009</t>
  </si>
  <si>
    <t>FB2126</t>
  </si>
  <si>
    <t>WAP-P4</t>
  </si>
  <si>
    <t>TC1645</t>
  </si>
  <si>
    <t>AP10651</t>
  </si>
  <si>
    <t>AP10648</t>
  </si>
  <si>
    <t>AP10649</t>
  </si>
  <si>
    <t>AP10650</t>
  </si>
  <si>
    <t>FB2326</t>
  </si>
  <si>
    <t>SE8043</t>
  </si>
  <si>
    <t>AP10652</t>
  </si>
  <si>
    <t>AP10653</t>
  </si>
  <si>
    <t>AP10654</t>
  </si>
  <si>
    <t>AP10655</t>
  </si>
  <si>
    <t>AP10656</t>
  </si>
  <si>
    <t>AP10657</t>
  </si>
  <si>
    <t>AP10658</t>
  </si>
  <si>
    <t>AP10659</t>
  </si>
  <si>
    <t>AP10660</t>
  </si>
  <si>
    <t>AP10661</t>
  </si>
  <si>
    <t>AP10662</t>
  </si>
  <si>
    <t>AP10663</t>
  </si>
  <si>
    <t>AP10664</t>
  </si>
  <si>
    <t>AP10665</t>
  </si>
  <si>
    <t>AP10666</t>
  </si>
  <si>
    <t>AP10667</t>
  </si>
  <si>
    <t>AP10668</t>
  </si>
  <si>
    <t>AP10669</t>
  </si>
  <si>
    <t>AP10670</t>
  </si>
  <si>
    <t>AP10671</t>
  </si>
  <si>
    <t>AP10672</t>
  </si>
  <si>
    <t>AP10673</t>
  </si>
  <si>
    <t>AP10674</t>
  </si>
  <si>
    <t>AP10675</t>
  </si>
  <si>
    <t>AP10676</t>
  </si>
  <si>
    <t>AP10677</t>
  </si>
  <si>
    <t>AP10678</t>
  </si>
  <si>
    <t>AP10679</t>
  </si>
  <si>
    <t>AP10680</t>
  </si>
  <si>
    <t>AP10681</t>
  </si>
  <si>
    <t>AP10682</t>
  </si>
  <si>
    <t>AP10683</t>
  </si>
  <si>
    <t>AP10684</t>
  </si>
  <si>
    <t>AP10685</t>
  </si>
  <si>
    <t>AP10686</t>
  </si>
  <si>
    <t>AP10687</t>
  </si>
  <si>
    <t>AP10688</t>
  </si>
  <si>
    <t>AP10689</t>
  </si>
  <si>
    <t>AP10690</t>
  </si>
  <si>
    <t>AP10691</t>
  </si>
  <si>
    <t>AP10692</t>
  </si>
  <si>
    <t>AP10693</t>
  </si>
  <si>
    <t>AP10694</t>
  </si>
  <si>
    <t>AP10695</t>
  </si>
  <si>
    <t>AP10696</t>
  </si>
  <si>
    <t>AP10697</t>
  </si>
  <si>
    <t>AP10698</t>
  </si>
  <si>
    <t>AP10699</t>
  </si>
  <si>
    <t>AP10700</t>
  </si>
  <si>
    <t>AP10701</t>
  </si>
  <si>
    <t>AP10702</t>
  </si>
  <si>
    <t>AP10703</t>
  </si>
  <si>
    <t>AP10704</t>
  </si>
  <si>
    <t>AP10705</t>
  </si>
  <si>
    <t>AP10706</t>
  </si>
  <si>
    <t>AP10707</t>
  </si>
  <si>
    <t>AP10708</t>
  </si>
  <si>
    <t>AP10709</t>
  </si>
  <si>
    <t>AP10710</t>
  </si>
  <si>
    <t>AP10711</t>
  </si>
  <si>
    <t>AP10712</t>
  </si>
  <si>
    <t>AP10713</t>
  </si>
  <si>
    <t>AP10714</t>
  </si>
  <si>
    <t>AP10715</t>
  </si>
  <si>
    <t>AP10716</t>
  </si>
  <si>
    <t>AP10717</t>
  </si>
  <si>
    <t>AP10718</t>
  </si>
  <si>
    <t>AP10719</t>
  </si>
  <si>
    <t>AP10720</t>
  </si>
  <si>
    <t>AP10721</t>
  </si>
  <si>
    <t>AP10722</t>
  </si>
  <si>
    <t>AP10723</t>
  </si>
  <si>
    <t>AP10724</t>
  </si>
  <si>
    <t>AP10725</t>
  </si>
  <si>
    <t>AP10726</t>
  </si>
  <si>
    <t>AP10727</t>
  </si>
  <si>
    <t>AP10728</t>
  </si>
  <si>
    <t>AP10729</t>
  </si>
  <si>
    <t>AP10409</t>
  </si>
  <si>
    <t>AP10410</t>
  </si>
  <si>
    <t>AP10730</t>
  </si>
  <si>
    <t>AP10756</t>
  </si>
  <si>
    <t>AP10757</t>
  </si>
  <si>
    <t>AP10758</t>
  </si>
  <si>
    <t>AP10759</t>
  </si>
  <si>
    <t>AP10760</t>
  </si>
  <si>
    <t>AP10761</t>
  </si>
  <si>
    <t>AP10762</t>
  </si>
  <si>
    <t>AP10763</t>
  </si>
  <si>
    <t>AP10764</t>
  </si>
  <si>
    <t>AP10765</t>
  </si>
  <si>
    <t>AP10766</t>
  </si>
  <si>
    <t>AP10767</t>
  </si>
  <si>
    <t>AP10768</t>
  </si>
  <si>
    <t>AP10769</t>
  </si>
  <si>
    <t>AP10770</t>
  </si>
  <si>
    <t>AP10771</t>
  </si>
  <si>
    <t>AP10772</t>
  </si>
  <si>
    <t>AP10773</t>
  </si>
  <si>
    <t>AP10774</t>
  </si>
  <si>
    <t>AP10775</t>
  </si>
  <si>
    <t>AP10776</t>
  </si>
  <si>
    <t>AP10777</t>
  </si>
  <si>
    <t>AP10778</t>
  </si>
  <si>
    <t>AP10779</t>
  </si>
  <si>
    <t>AP10780</t>
  </si>
  <si>
    <t>AP10781</t>
  </si>
  <si>
    <t>AP10782</t>
  </si>
  <si>
    <t>AP10783</t>
  </si>
  <si>
    <t>AP10784</t>
  </si>
  <si>
    <t>AP10785</t>
  </si>
  <si>
    <t>AP10786</t>
  </si>
  <si>
    <t>AP10787</t>
  </si>
  <si>
    <t>AP10788</t>
  </si>
  <si>
    <t>AP10789</t>
  </si>
  <si>
    <t>AP10790</t>
  </si>
  <si>
    <t>AP10791</t>
  </si>
  <si>
    <t>AP10792</t>
  </si>
  <si>
    <t>AP10793</t>
  </si>
  <si>
    <t>AP10794</t>
  </si>
  <si>
    <t>AP10795</t>
  </si>
  <si>
    <t>AP10796</t>
  </si>
  <si>
    <t>AP10797</t>
  </si>
  <si>
    <t>AP10798</t>
  </si>
  <si>
    <t>AP10799</t>
  </si>
  <si>
    <t>AP10800</t>
  </si>
  <si>
    <t>AP10801</t>
  </si>
  <si>
    <t>AP10802</t>
  </si>
  <si>
    <t>AP10803</t>
  </si>
  <si>
    <t>AP10804</t>
  </si>
  <si>
    <t>AP10805</t>
  </si>
  <si>
    <t>AP10806</t>
  </si>
  <si>
    <t>AP10807</t>
  </si>
  <si>
    <t>AP10808</t>
  </si>
  <si>
    <t>AP10809</t>
  </si>
  <si>
    <t>AP10810</t>
  </si>
  <si>
    <t>AP10811</t>
  </si>
  <si>
    <t>AP10812</t>
  </si>
  <si>
    <t>AP10813</t>
  </si>
  <si>
    <t>AP10814</t>
  </si>
  <si>
    <t>AP10815</t>
  </si>
  <si>
    <t>AP10816</t>
  </si>
  <si>
    <t>AP10817</t>
  </si>
  <si>
    <t>AP10818</t>
  </si>
  <si>
    <t>AP10819</t>
  </si>
  <si>
    <t>AP10820</t>
  </si>
  <si>
    <t>AP10821</t>
  </si>
  <si>
    <t>AP10822</t>
  </si>
  <si>
    <t>AP10823</t>
  </si>
  <si>
    <t>AP10824</t>
  </si>
  <si>
    <t>AP10825</t>
  </si>
  <si>
    <t>AP10826</t>
  </si>
  <si>
    <t>AP10827</t>
  </si>
  <si>
    <t>AP10828</t>
  </si>
  <si>
    <t>AP10829</t>
  </si>
  <si>
    <t>AP10830</t>
  </si>
  <si>
    <t>AP10509</t>
  </si>
  <si>
    <t>AP10510</t>
  </si>
  <si>
    <t>AP10981</t>
  </si>
  <si>
    <t>AP10982</t>
  </si>
  <si>
    <t>AP10983</t>
  </si>
  <si>
    <t>AP10984</t>
  </si>
  <si>
    <t>AP10985</t>
  </si>
  <si>
    <t>AP10986</t>
  </si>
  <si>
    <t>AP10987</t>
  </si>
  <si>
    <t>AP10988</t>
  </si>
  <si>
    <t>AP10989</t>
  </si>
  <si>
    <t>AP10990</t>
  </si>
  <si>
    <t>AP10991</t>
  </si>
  <si>
    <t>AP10992</t>
  </si>
  <si>
    <t>AP10993</t>
  </si>
  <si>
    <t>AP10954</t>
  </si>
  <si>
    <t>AP10955</t>
  </si>
  <si>
    <t>AP10956</t>
  </si>
  <si>
    <t>AP10957</t>
  </si>
  <si>
    <t>AP10958</t>
  </si>
  <si>
    <t>AP10959</t>
  </si>
  <si>
    <t>AP10960</t>
  </si>
  <si>
    <t>AP10961</t>
  </si>
  <si>
    <t>AP10962</t>
  </si>
  <si>
    <t>AP10963</t>
  </si>
  <si>
    <t>AP10964</t>
  </si>
  <si>
    <t>AP10965</t>
  </si>
  <si>
    <t>AP10966</t>
  </si>
  <si>
    <t>AP10967</t>
  </si>
  <si>
    <t>AP10968</t>
  </si>
  <si>
    <t>AP10969</t>
  </si>
  <si>
    <t>AP10970</t>
  </si>
  <si>
    <t>AP10971</t>
  </si>
  <si>
    <t>AP10735</t>
  </si>
  <si>
    <t>AP10736</t>
  </si>
  <si>
    <t>AP10737</t>
  </si>
  <si>
    <t>AP10738</t>
  </si>
  <si>
    <t>AP10739</t>
  </si>
  <si>
    <t>AP10740</t>
  </si>
  <si>
    <t>AP10741</t>
  </si>
  <si>
    <t>AP10742</t>
  </si>
  <si>
    <t>AP10743</t>
  </si>
  <si>
    <t>AP10744</t>
  </si>
  <si>
    <t>AP10745</t>
  </si>
  <si>
    <t>AP10746</t>
  </si>
  <si>
    <t>AP10747</t>
  </si>
  <si>
    <t>AP10748</t>
  </si>
  <si>
    <t>AP10749</t>
  </si>
  <si>
    <t>AP10750</t>
  </si>
  <si>
    <t>AP10751</t>
  </si>
  <si>
    <t>AP10752</t>
  </si>
  <si>
    <t>AP10753</t>
  </si>
  <si>
    <t>AP10754</t>
  </si>
  <si>
    <t>AP10755</t>
  </si>
  <si>
    <t>AP10931</t>
  </si>
  <si>
    <t>AP10932</t>
  </si>
  <si>
    <t>AP10933</t>
  </si>
  <si>
    <t>AP10934</t>
  </si>
  <si>
    <t>AP10935</t>
  </si>
  <si>
    <t>AP10936</t>
  </si>
  <si>
    <t>AP10937</t>
  </si>
  <si>
    <t>AP10938</t>
  </si>
  <si>
    <t>AP10939</t>
  </si>
  <si>
    <t>AP10940</t>
  </si>
  <si>
    <t>AP10941</t>
  </si>
  <si>
    <t>AP10942</t>
  </si>
  <si>
    <t>AP10943</t>
  </si>
  <si>
    <t>AP10944</t>
  </si>
  <si>
    <t>AP10945</t>
  </si>
  <si>
    <t>AP10946</t>
  </si>
  <si>
    <t>AP10947</t>
  </si>
  <si>
    <t>AP10949</t>
  </si>
  <si>
    <t>AP10950</t>
  </si>
  <si>
    <t>AP10951</t>
  </si>
  <si>
    <t>AP10952</t>
  </si>
  <si>
    <t>AP10731</t>
  </si>
  <si>
    <t>AP10732</t>
  </si>
  <si>
    <t>AP10733</t>
  </si>
  <si>
    <t>AP10734</t>
  </si>
  <si>
    <t>AP10948</t>
  </si>
  <si>
    <t>AP10972</t>
  </si>
  <si>
    <t>AP10973</t>
  </si>
  <si>
    <t>AP10974</t>
  </si>
  <si>
    <t>AP10975</t>
  </si>
  <si>
    <t>AP10976</t>
  </si>
  <si>
    <t>AP10977</t>
  </si>
  <si>
    <t>AP10979</t>
  </si>
  <si>
    <t>AP10980</t>
  </si>
  <si>
    <t>FB2324</t>
  </si>
  <si>
    <t>AP10094</t>
  </si>
  <si>
    <t>C0440</t>
  </si>
  <si>
    <t>C0441</t>
  </si>
  <si>
    <t>AP10540</t>
  </si>
  <si>
    <t>C0442</t>
  </si>
  <si>
    <t>AP10096</t>
  </si>
  <si>
    <t>AP10647</t>
  </si>
  <si>
    <t>FB2325</t>
  </si>
  <si>
    <t>Item</t>
  </si>
  <si>
    <t>List Price</t>
  </si>
  <si>
    <t>Price2</t>
  </si>
  <si>
    <t>Price3</t>
  </si>
  <si>
    <t>Price4</t>
  </si>
  <si>
    <t>discontinued</t>
  </si>
  <si>
    <t>DW Price 1</t>
  </si>
  <si>
    <t>DW Price 2</t>
  </si>
  <si>
    <t>DW Price 3</t>
  </si>
  <si>
    <t>DW Price 4</t>
  </si>
  <si>
    <t>variance to price 1</t>
  </si>
  <si>
    <t>SPN0304</t>
  </si>
  <si>
    <t>FMSC/RM</t>
  </si>
  <si>
    <t>SPN0306</t>
  </si>
  <si>
    <t>A0165</t>
  </si>
  <si>
    <t>A0174</t>
  </si>
  <si>
    <t>A0203</t>
  </si>
  <si>
    <t>A0300</t>
  </si>
  <si>
    <t>AP10006</t>
  </si>
  <si>
    <t>AP1119</t>
  </si>
  <si>
    <t>AP1125</t>
  </si>
  <si>
    <t>AP1767</t>
  </si>
  <si>
    <t>AP4566</t>
  </si>
  <si>
    <t>AP4878</t>
  </si>
  <si>
    <t>AP5205</t>
  </si>
  <si>
    <t>AP5609</t>
  </si>
  <si>
    <t>AP5917</t>
  </si>
  <si>
    <t>AP6122</t>
  </si>
  <si>
    <t>AP6385</t>
  </si>
  <si>
    <t>AP6512</t>
  </si>
  <si>
    <t>AP6861</t>
  </si>
  <si>
    <t>AP6862</t>
  </si>
  <si>
    <t>AP7407</t>
  </si>
  <si>
    <t>AP7742</t>
  </si>
  <si>
    <t>AP7743</t>
  </si>
  <si>
    <t>AP7869</t>
  </si>
  <si>
    <t>AP7870</t>
  </si>
  <si>
    <t>AP7975</t>
  </si>
  <si>
    <t>AP7983</t>
  </si>
  <si>
    <t>AP8044</t>
  </si>
  <si>
    <t>AP8076</t>
  </si>
  <si>
    <t>AP8117</t>
  </si>
  <si>
    <t>AP8558</t>
  </si>
  <si>
    <t>AP8686</t>
  </si>
  <si>
    <t>AP8923</t>
  </si>
  <si>
    <t>AP9116</t>
  </si>
  <si>
    <t>AP9340</t>
  </si>
  <si>
    <t>AP9343</t>
  </si>
  <si>
    <t>AP9344</t>
  </si>
  <si>
    <t>AP9345</t>
  </si>
  <si>
    <t>AP9547</t>
  </si>
  <si>
    <t>APJ7050</t>
  </si>
  <si>
    <t>APJ7444</t>
  </si>
  <si>
    <t>B0153</t>
  </si>
  <si>
    <t>C0184</t>
  </si>
  <si>
    <t>C0357</t>
  </si>
  <si>
    <t>C0366</t>
  </si>
  <si>
    <t>C0406</t>
  </si>
  <si>
    <t>C0411</t>
  </si>
  <si>
    <t>FB0593</t>
  </si>
  <si>
    <t>FB0623</t>
  </si>
  <si>
    <t>FB1595</t>
  </si>
  <si>
    <t>FB1636</t>
  </si>
  <si>
    <t>FB1728</t>
  </si>
  <si>
    <t>FB1893</t>
  </si>
  <si>
    <t>FB1937</t>
  </si>
  <si>
    <t>FB2004</t>
  </si>
  <si>
    <t>I0053</t>
  </si>
  <si>
    <t>LJ0027</t>
  </si>
  <si>
    <t>M0128</t>
  </si>
  <si>
    <t>MS1114</t>
  </si>
  <si>
    <t>S0155</t>
  </si>
  <si>
    <t>S0356</t>
  </si>
  <si>
    <t>SC1030</t>
  </si>
  <si>
    <t>SC5000</t>
  </si>
  <si>
    <t>SC5010</t>
  </si>
  <si>
    <t>SE1096</t>
  </si>
  <si>
    <t>SE1101</t>
  </si>
  <si>
    <t>SE1360</t>
  </si>
  <si>
    <t>SE1424</t>
  </si>
  <si>
    <t>SE1430</t>
  </si>
  <si>
    <t>SE1436</t>
  </si>
  <si>
    <t>SE1448</t>
  </si>
  <si>
    <t>SE1624</t>
  </si>
  <si>
    <t>SE1630</t>
  </si>
  <si>
    <t>SE1636</t>
  </si>
  <si>
    <t>SE1648</t>
  </si>
  <si>
    <t>SE1822</t>
  </si>
  <si>
    <t>SE1824</t>
  </si>
  <si>
    <t>SE1830</t>
  </si>
  <si>
    <t>SE1836</t>
  </si>
  <si>
    <t>SE1837</t>
  </si>
  <si>
    <t>SE1838</t>
  </si>
  <si>
    <t>SE1847</t>
  </si>
  <si>
    <t>SE1848</t>
  </si>
  <si>
    <t>SE1862</t>
  </si>
  <si>
    <t>SE2036</t>
  </si>
  <si>
    <t>SE2047</t>
  </si>
  <si>
    <t>SE2048</t>
  </si>
  <si>
    <t>SE2060-WP</t>
  </si>
  <si>
    <t>SE2101</t>
  </si>
  <si>
    <t>SE2236</t>
  </si>
  <si>
    <t>SE2248</t>
  </si>
  <si>
    <t>SE2260</t>
  </si>
  <si>
    <t>SE2460</t>
  </si>
  <si>
    <t>SE2560</t>
  </si>
  <si>
    <t>SE3101</t>
  </si>
  <si>
    <t>SE3108</t>
  </si>
  <si>
    <t>SE5030</t>
  </si>
  <si>
    <t>SE5040</t>
  </si>
  <si>
    <t>SE5050</t>
  </si>
  <si>
    <t>SE5060</t>
  </si>
  <si>
    <t>SE6070</t>
  </si>
  <si>
    <t>SE7021-8</t>
  </si>
  <si>
    <t>SE7021-WP</t>
  </si>
  <si>
    <t>SE7131-1</t>
  </si>
  <si>
    <t>SE7132</t>
  </si>
  <si>
    <t>SE7134</t>
  </si>
  <si>
    <t>SE8022</t>
  </si>
  <si>
    <t>SE8041-5</t>
  </si>
  <si>
    <t>SE8041-WP</t>
  </si>
  <si>
    <t>SE8042</t>
  </si>
  <si>
    <t>SE8078</t>
  </si>
  <si>
    <t>SEJ6000</t>
  </si>
  <si>
    <t>T0039</t>
  </si>
  <si>
    <t>T0050</t>
  </si>
  <si>
    <t>TC1538</t>
  </si>
  <si>
    <t>TC1585</t>
  </si>
  <si>
    <t>WAP-P2</t>
  </si>
  <si>
    <t>SPN9047BOX4</t>
  </si>
  <si>
    <t>SPN9047E</t>
  </si>
  <si>
    <t>AP15002</t>
  </si>
  <si>
    <t>AP7235</t>
  </si>
  <si>
    <t>AP8542</t>
  </si>
  <si>
    <t>APJ5609</t>
  </si>
  <si>
    <t>FB2169</t>
  </si>
  <si>
    <t>MS1076</t>
  </si>
  <si>
    <t>MS1089</t>
  </si>
  <si>
    <t>SE1461</t>
  </si>
  <si>
    <t>SE9462</t>
  </si>
  <si>
    <t>https://www.flinnsci.com/ohaus-compass-electronic-balances-cx221-220-x-0.1-g/ap10735/</t>
  </si>
  <si>
    <t>Ohaus Compass CX1201, 1200 x 0.1 g</t>
  </si>
  <si>
    <t>Ohaus Compass CX621, 620 x 0.1 g</t>
  </si>
  <si>
    <t>Ohaus Compass CX221, 220 x 0.1 g</t>
  </si>
  <si>
    <t>Ohaus Compass CX5200, 5200 x 0.1 g</t>
  </si>
  <si>
    <t>Ohaus Compass CR221, 220 x 0.1</t>
  </si>
  <si>
    <t>Ohaus Compass CR621, 620 x 0.1 g</t>
  </si>
  <si>
    <t>Ohaus Compass CX2200, 2200 x 0.1 g</t>
  </si>
  <si>
    <t>Ohaus Compass CR2200, 2200 x 0.1 g</t>
  </si>
  <si>
    <t>Ohaus Compass CR5200, 5200 x 0.1 g</t>
  </si>
  <si>
    <t>https://www.flinnsci.com/ohaus-compass-electronic-balances-cx621-620-x-0.1-g/ap10736/</t>
  </si>
  <si>
    <t>https://www.flinnsci.com/ohaus-compass-electronic-balances-cx1201-1200-x-0.1-g/ap10737/</t>
  </si>
  <si>
    <t>https://www.flinnsci.com/ohaus-compass-electronic-balances-cx2200-2200-x-1-g/ap10738/</t>
  </si>
  <si>
    <t>https://www.flinnsci.com/ohaus-compass-electronic-balances-cx5200-5200-x-1-g/ap10739/</t>
  </si>
  <si>
    <t>https://www.flinnsci.com/ohaus-compass-electronic-balances-cr221-220-x-0.1-g/ap10740/</t>
  </si>
  <si>
    <t>https://www.flinnsci.com/ohaus-compass-electronic-balances-cr621-620-x-0.1-g/ap10741/</t>
  </si>
  <si>
    <t>https://www.flinnsci.com/ohaus-compass-electronic-balances-cr2200-2200-x-1-g/ap10742/</t>
  </si>
  <si>
    <t>https://www.flinnsci.com/ohaus-compass-electronic-balances-cr5200-5200-x-1-g/ap10743/</t>
  </si>
  <si>
    <t>Owl Pellet Flip Chart</t>
  </si>
  <si>
    <t>Owl Pellet Learning Guide, Set of 10</t>
  </si>
  <si>
    <t>https://www.flinnsci.com/owl-and-owl-pelletnewpath-learning-flip-chart-set/ap10744/</t>
  </si>
  <si>
    <t>https://www.flinnsci.com/owl-pellet-dissection--prey-identificationnewpath-visual-learning-guide/ap10745/</t>
  </si>
  <si>
    <t>Game - Cytosis: A Cell Building Game</t>
  </si>
  <si>
    <t>Game - Peptide: Aprotein Building Game</t>
  </si>
  <si>
    <t>Game - Virulence: An Infectious Card Game</t>
  </si>
  <si>
    <t>https://www.flinnsci.com/peptide-a-protein-building-game/ap10538/</t>
  </si>
  <si>
    <t>https://www.flinnsci.com/cytosis-a-cell-building-game/ap10537/</t>
  </si>
  <si>
    <t>https://www.flinnsci.com/virulence-an-infectious-card-game/ap10539/</t>
  </si>
  <si>
    <t>Periodic: A Game of the Elements</t>
  </si>
  <si>
    <t>Ion: A Compound Building Garme</t>
  </si>
  <si>
    <t>Covalence: A Molecule Building Game</t>
  </si>
  <si>
    <t>Subatomic: An Atom Building Game</t>
  </si>
  <si>
    <t>https://www.flinnsci.com/periodic-a-game-of-the-elements/ap10651/</t>
  </si>
  <si>
    <t>https://www.flinnsci.com/ion-a-compound-building-game/ap10534/</t>
  </si>
  <si>
    <t>https://www.flinnsci.com/covalence-a-molecule-building-game/ap10535/</t>
  </si>
  <si>
    <t>https://www.flinnsci.com/subatomic-an-atom-building-game/ap10536/</t>
  </si>
  <si>
    <t>Preserved, Grassfrog Complete Classroom Dissection</t>
  </si>
  <si>
    <t>https://www.flinnsci.com/grass-frog-complete-classroom-dissection/ap10981/</t>
  </si>
  <si>
    <t>Preserved, Earthworm Complete Classroom Dissection</t>
  </si>
  <si>
    <t>https://www.flinnsci.com/earthworm-complete-classroom-dissection/ap10982/</t>
  </si>
  <si>
    <t>Preserved, Fish Compete Classroom Dissection</t>
  </si>
  <si>
    <t>https://www.flinnsci.com/fish-complete-classroom-dissection/ap10983/</t>
  </si>
  <si>
    <t>Preserved, Fetal Pig Digital Bundle, 7-10"</t>
  </si>
  <si>
    <t>Preserved, Fetal Pig Digital Bundle, 10-13"</t>
  </si>
  <si>
    <t>https://www.flinnsci.com/fetal-pig-digital-bundle-10-13/ap10985/</t>
  </si>
  <si>
    <t>https://www.flinnsci.com/fetal-pig-digital-bundle-7-10/ap10984/</t>
  </si>
  <si>
    <t>Preserved, Grassfrog Digital Bundle, single injected, 5"</t>
  </si>
  <si>
    <t>Preserved, Grassfrog Digital Bundle, double injected, 5"</t>
  </si>
  <si>
    <t>https://www.flinnsci.com/grass-frog-digital-bundle-single-injected-5/ap10986/</t>
  </si>
  <si>
    <t>https://www.flinnsci.com/grass-frog-digital-bundle-double-injected-5/ap10987/</t>
  </si>
  <si>
    <t>https://www.flinnsci.com/grass-frog-digital-bundle-plain-4-5/ap10988/</t>
  </si>
  <si>
    <t>Preserved, Grassfrog Digital Bundle, plain, 4-5"</t>
  </si>
  <si>
    <t>Preserved, Grassfrog Digital Bundle, single injected, 4-5"</t>
  </si>
  <si>
    <t>Preserved, Grassfrog Digital Bundle, double injected, 4-5"</t>
  </si>
  <si>
    <t>https://www.flinnsci.com/grass-frog-digital-bundle-single-injected-4-5/ap10989/</t>
  </si>
  <si>
    <t>https://www.flinnsci.com/grass-frog-digital-bundle-double-injected-4-5/ap10990/</t>
  </si>
  <si>
    <t>Preserved, Grassfrog Digital Bundle, plain, 3-4"</t>
  </si>
  <si>
    <t>Preserved, Grassfrog Digital Bundle, single injected, 3-4"</t>
  </si>
  <si>
    <t>Preserved, Grassfrog Digital Bundle, double injected, 3-4"</t>
  </si>
  <si>
    <t>https://www.flinnsci.com/grass-frog-digital-bundle-plain-3-4/ap10991/</t>
  </si>
  <si>
    <t>https://www.flinnsci.com/grass-frog-digital-bundle-single-injected-3-4/ap10992/</t>
  </si>
  <si>
    <t>https://www.flinnsci.com/grass-frog-digital-bundle-double-injected-3-4/ap10993/</t>
  </si>
  <si>
    <t>♦ POGIL™  Activities for Life Science</t>
  </si>
  <si>
    <t>https://www.flinnsci.com/pogil-activities-for-life-science---designed-to-support-the-ngss/fb2324/</t>
  </si>
  <si>
    <t>https://www.flinnsci.com/pogil-activities-for-earth--space-science---designed-to-support-the-ngss/ap10094/</t>
  </si>
  <si>
    <t>Orion Science Resonance Tube</t>
  </si>
  <si>
    <t>https://www.flinnsci.com/orion-science-resonance-tube/ap10979/</t>
  </si>
  <si>
    <t>Orion Science Current Balance</t>
  </si>
  <si>
    <t>https://www.flinnsci.com/orion-science-current-balance/ap10977/</t>
  </si>
  <si>
    <t>Orion Science Current Source</t>
  </si>
  <si>
    <t>https://www.flinnsci.com/orion-science-dc-current-source/ap10980/</t>
  </si>
  <si>
    <t>Orion Science Basic Electricity</t>
  </si>
  <si>
    <t>https://www.flinnsci.com/orion-science-basic-electricity/ap10972/</t>
  </si>
  <si>
    <t>Orion Science Equipotential Lines</t>
  </si>
  <si>
    <t>https://www.flinnsci.com/orion-science-equipotential-lines/ap10976/</t>
  </si>
  <si>
    <t>Orion Science Free Fall and Atwood's Machine</t>
  </si>
  <si>
    <t>https://www.flinnsci.com/orion-science-free-fall-and-atwoods-machine/ap10973/</t>
  </si>
  <si>
    <t>Orion Science Universal Force Table</t>
  </si>
  <si>
    <t>https://www.flinnsci.com/orion-science-universal-force-table/ap10975/</t>
  </si>
  <si>
    <t>Orion Science Advanced Optics</t>
  </si>
  <si>
    <t>https://www.flinnsci.com/orion-science-advanced-optics/ap10974/</t>
  </si>
  <si>
    <t>2020 Price</t>
  </si>
  <si>
    <r>
      <t xml:space="preserve">Slide, </t>
    </r>
    <r>
      <rPr>
        <i/>
        <sz val="10"/>
        <color theme="1"/>
        <rFont val="Arial"/>
        <family val="2"/>
      </rPr>
      <t>Amoeba proteus</t>
    </r>
    <r>
      <rPr>
        <sz val="10"/>
        <color theme="1"/>
        <rFont val="Arial"/>
        <family val="2"/>
      </rPr>
      <t>, W.M.</t>
    </r>
  </si>
  <si>
    <r>
      <t xml:space="preserve">Slide, </t>
    </r>
    <r>
      <rPr>
        <i/>
        <sz val="10"/>
        <color theme="1"/>
        <rFont val="Arial"/>
        <family val="2"/>
      </rPr>
      <t>Euglena</t>
    </r>
    <r>
      <rPr>
        <sz val="10"/>
        <color theme="1"/>
        <rFont val="Arial"/>
        <family val="2"/>
      </rPr>
      <t>, W.M.</t>
    </r>
  </si>
  <si>
    <r>
      <t xml:space="preserve">Slide, </t>
    </r>
    <r>
      <rPr>
        <i/>
        <sz val="10"/>
        <color theme="1"/>
        <rFont val="Arial"/>
        <family val="2"/>
      </rPr>
      <t>Elodea</t>
    </r>
    <r>
      <rPr>
        <sz val="10"/>
        <color theme="1"/>
        <rFont val="Arial"/>
        <family val="2"/>
      </rPr>
      <t>, L.S.</t>
    </r>
  </si>
  <si>
    <r>
      <t xml:space="preserve">Slide, </t>
    </r>
    <r>
      <rPr>
        <i/>
        <sz val="10"/>
        <color theme="1"/>
        <rFont val="Arial"/>
        <family val="2"/>
      </rPr>
      <t>Allium</t>
    </r>
    <r>
      <rPr>
        <sz val="10"/>
        <color theme="1"/>
        <rFont val="Arial"/>
        <family val="2"/>
      </rPr>
      <t>, L.S., roots</t>
    </r>
  </si>
  <si>
    <r>
      <t xml:space="preserve">Live - </t>
    </r>
    <r>
      <rPr>
        <i/>
        <sz val="10"/>
        <color theme="1"/>
        <rFont val="Arial"/>
        <family val="2"/>
      </rPr>
      <t>Elodea (Anacharis)</t>
    </r>
    <r>
      <rPr>
        <sz val="10"/>
        <color theme="1"/>
        <rFont val="Arial"/>
        <family val="2"/>
      </rPr>
      <t>, 12/pkg</t>
    </r>
  </si>
  <si>
    <r>
      <t xml:space="preserve">Live - </t>
    </r>
    <r>
      <rPr>
        <i/>
        <sz val="10"/>
        <color theme="1"/>
        <rFont val="Arial"/>
        <family val="2"/>
      </rPr>
      <t>Daphnia</t>
    </r>
    <r>
      <rPr>
        <sz val="10"/>
        <color theme="1"/>
        <rFont val="Arial"/>
        <family val="2"/>
      </rPr>
      <t xml:space="preserve"> Sp, Culture Class, For 30</t>
    </r>
  </si>
  <si>
    <r>
      <t xml:space="preserve">Live - </t>
    </r>
    <r>
      <rPr>
        <i/>
        <sz val="10"/>
        <color theme="1"/>
        <rFont val="Arial"/>
        <family val="2"/>
      </rPr>
      <t>Drosophila</t>
    </r>
    <r>
      <rPr>
        <sz val="10"/>
        <color theme="1"/>
        <rFont val="Arial"/>
        <family val="2"/>
      </rPr>
      <t xml:space="preserve"> Laboratory Kit</t>
    </r>
  </si>
  <si>
    <r>
      <t xml:space="preserve">Live - Wild-Type </t>
    </r>
    <r>
      <rPr>
        <i/>
        <sz val="10"/>
        <color theme="1"/>
        <rFont val="Arial"/>
        <family val="2"/>
      </rPr>
      <t>Drosophila</t>
    </r>
    <r>
      <rPr>
        <sz val="10"/>
        <color theme="1"/>
        <rFont val="Arial"/>
        <family val="2"/>
      </rPr>
      <t xml:space="preserve"> (+), For 30</t>
    </r>
  </si>
  <si>
    <r>
      <t xml:space="preserve">Live - Bar (B) </t>
    </r>
    <r>
      <rPr>
        <i/>
        <sz val="10"/>
        <color theme="1"/>
        <rFont val="Arial"/>
        <family val="2"/>
      </rPr>
      <t>Drosophila,</t>
    </r>
    <r>
      <rPr>
        <sz val="10"/>
        <color theme="1"/>
        <rFont val="Arial"/>
        <family val="2"/>
      </rPr>
      <t xml:space="preserve"> Culture</t>
    </r>
  </si>
  <si>
    <r>
      <t xml:space="preserve">Live - White (W) </t>
    </r>
    <r>
      <rPr>
        <i/>
        <sz val="10"/>
        <color theme="1"/>
        <rFont val="Arial"/>
        <family val="2"/>
      </rPr>
      <t>Drosophila</t>
    </r>
  </si>
  <si>
    <r>
      <t xml:space="preserve">Live - </t>
    </r>
    <r>
      <rPr>
        <i/>
        <sz val="10"/>
        <color theme="1"/>
        <rFont val="Arial"/>
        <family val="2"/>
      </rPr>
      <t>Didinium,</t>
    </r>
    <r>
      <rPr>
        <sz val="10"/>
        <color theme="1"/>
        <rFont val="Arial"/>
        <family val="2"/>
      </rPr>
      <t xml:space="preserve"> Culture, Class, For 30</t>
    </r>
  </si>
  <si>
    <r>
      <t xml:space="preserve">Live - </t>
    </r>
    <r>
      <rPr>
        <i/>
        <sz val="10"/>
        <color theme="1"/>
        <rFont val="Arial"/>
        <family val="2"/>
      </rPr>
      <t>Paramecium caudatum</t>
    </r>
    <r>
      <rPr>
        <sz val="10"/>
        <color theme="1"/>
        <rFont val="Arial"/>
        <family val="2"/>
      </rPr>
      <t>, Culture, For 30</t>
    </r>
  </si>
  <si>
    <r>
      <t xml:space="preserve">Live - </t>
    </r>
    <r>
      <rPr>
        <i/>
        <sz val="10"/>
        <color theme="1"/>
        <rFont val="Arial"/>
        <family val="2"/>
      </rPr>
      <t>Paramecium aurelia</t>
    </r>
    <r>
      <rPr>
        <sz val="10"/>
        <color theme="1"/>
        <rFont val="Arial"/>
        <family val="2"/>
      </rPr>
      <t>, Class/30</t>
    </r>
  </si>
  <si>
    <r>
      <t xml:space="preserve">Live - </t>
    </r>
    <r>
      <rPr>
        <i/>
        <sz val="10"/>
        <color theme="1"/>
        <rFont val="Arial"/>
        <family val="2"/>
      </rPr>
      <t>Paramecium bursaria</t>
    </r>
    <r>
      <rPr>
        <sz val="10"/>
        <color theme="1"/>
        <rFont val="Arial"/>
        <family val="2"/>
      </rPr>
      <t xml:space="preserve"> Class/30</t>
    </r>
  </si>
  <si>
    <r>
      <t xml:space="preserve">Live - </t>
    </r>
    <r>
      <rPr>
        <i/>
        <sz val="10"/>
        <color theme="1"/>
        <rFont val="Arial"/>
        <family val="2"/>
      </rPr>
      <t>Amoeba proteus</t>
    </r>
    <r>
      <rPr>
        <sz val="10"/>
        <color theme="1"/>
        <rFont val="Arial"/>
        <family val="2"/>
      </rPr>
      <t>, Class/30</t>
    </r>
  </si>
  <si>
    <r>
      <t>AP</t>
    </r>
    <r>
      <rPr>
        <b/>
        <vertAlign val="superscript"/>
        <sz val="11"/>
        <color theme="1"/>
        <rFont val="Verdana"/>
        <family val="2"/>
      </rPr>
      <t>®</t>
    </r>
    <r>
      <rPr>
        <b/>
        <sz val="11"/>
        <color theme="1"/>
        <rFont val="Verdana"/>
        <family val="2"/>
      </rPr>
      <t xml:space="preserve"> Biology Kits - Advanced Inquiry Laboratory Kits </t>
    </r>
  </si>
  <si>
    <r>
      <t>AP</t>
    </r>
    <r>
      <rPr>
        <vertAlign val="superscript"/>
        <sz val="10"/>
        <color theme="1"/>
        <rFont val="Arial"/>
        <family val="2"/>
      </rPr>
      <t>®</t>
    </r>
    <r>
      <rPr>
        <sz val="10"/>
        <color theme="1"/>
        <rFont val="Arial"/>
        <family val="2"/>
      </rPr>
      <t xml:space="preserve"> Biology Daily Lesson Plans CD</t>
    </r>
  </si>
  <si>
    <r>
      <t>AP</t>
    </r>
    <r>
      <rPr>
        <vertAlign val="superscript"/>
        <sz val="10"/>
        <color theme="1"/>
        <rFont val="Arial"/>
        <family val="2"/>
      </rPr>
      <t>®</t>
    </r>
    <r>
      <rPr>
        <sz val="10"/>
        <color theme="1"/>
        <rFont val="Arial"/>
        <family val="2"/>
      </rPr>
      <t xml:space="preserve"> Biology CliffsNotes®, 4th Edition</t>
    </r>
  </si>
  <si>
    <r>
      <t>AP</t>
    </r>
    <r>
      <rPr>
        <vertAlign val="superscript"/>
        <sz val="10"/>
        <color theme="1"/>
        <rFont val="Arial"/>
        <family val="2"/>
      </rPr>
      <t>®</t>
    </r>
    <r>
      <rPr>
        <sz val="10"/>
        <color theme="1"/>
        <rFont val="Arial"/>
        <family val="2"/>
      </rPr>
      <t>Biology Test Prep Book</t>
    </r>
  </si>
  <si>
    <r>
      <t>♦ POGIL™ Activities for AP</t>
    </r>
    <r>
      <rPr>
        <vertAlign val="superscript"/>
        <sz val="10"/>
        <color theme="1"/>
        <rFont val="Arial"/>
        <family val="2"/>
      </rPr>
      <t xml:space="preserve">® </t>
    </r>
    <r>
      <rPr>
        <sz val="10"/>
        <color theme="1"/>
        <rFont val="Arial"/>
        <family val="2"/>
      </rPr>
      <t>Biology</t>
    </r>
  </si>
  <si>
    <r>
      <t>Environmental &amp; AP</t>
    </r>
    <r>
      <rPr>
        <b/>
        <vertAlign val="superscript"/>
        <sz val="11"/>
        <color theme="1"/>
        <rFont val="Verdana"/>
        <family val="2"/>
      </rPr>
      <t>®</t>
    </r>
    <r>
      <rPr>
        <b/>
        <sz val="11"/>
        <color theme="1"/>
        <rFont val="Verdana"/>
        <family val="2"/>
      </rPr>
      <t xml:space="preserve"> Environmental Science Laboratory Kits</t>
    </r>
  </si>
  <si>
    <r>
      <t>♦ Flinn Lab Kits - AP</t>
    </r>
    <r>
      <rPr>
        <b/>
        <vertAlign val="superscript"/>
        <sz val="10"/>
        <color theme="1"/>
        <rFont val="Verdana"/>
        <family val="2"/>
      </rPr>
      <t>®</t>
    </r>
    <r>
      <rPr>
        <b/>
        <sz val="10"/>
        <color theme="1"/>
        <rFont val="Arial"/>
        <family val="2"/>
      </rPr>
      <t xml:space="preserve"> Enviro Science - 14-Kit Bundle</t>
    </r>
  </si>
  <si>
    <r>
      <t>AP</t>
    </r>
    <r>
      <rPr>
        <b/>
        <vertAlign val="superscript"/>
        <sz val="11"/>
        <color theme="1"/>
        <rFont val="Verdana"/>
        <family val="2"/>
      </rPr>
      <t>®</t>
    </r>
    <r>
      <rPr>
        <b/>
        <sz val="11"/>
        <color theme="1"/>
        <rFont val="Verdana"/>
        <family val="2"/>
      </rPr>
      <t xml:space="preserve"> Chemistry Kits - Advanced Inquiry Laboratory Kits</t>
    </r>
  </si>
  <si>
    <r>
      <t>AP</t>
    </r>
    <r>
      <rPr>
        <b/>
        <vertAlign val="superscript"/>
        <sz val="11"/>
        <color theme="1"/>
        <rFont val="Verdana"/>
        <family val="2"/>
      </rPr>
      <t>®</t>
    </r>
    <r>
      <rPr>
        <b/>
        <sz val="11"/>
        <color theme="1"/>
        <rFont val="Verdana"/>
        <family val="2"/>
      </rPr>
      <t xml:space="preserve"> Chemistry Lab Curriculum</t>
    </r>
  </si>
  <si>
    <r>
      <t>♦ Lab Manual - Inquiry Labs for AP</t>
    </r>
    <r>
      <rPr>
        <vertAlign val="superscript"/>
        <sz val="10"/>
        <color theme="1"/>
        <rFont val="Verdana"/>
        <family val="2"/>
      </rPr>
      <t>®</t>
    </r>
    <r>
      <rPr>
        <sz val="10"/>
        <color theme="1"/>
        <rFont val="Arial"/>
        <family val="2"/>
      </rPr>
      <t xml:space="preserve"> Chemistry</t>
    </r>
  </si>
  <si>
    <r>
      <t>♦ Book - POGIL™ Activities for AP</t>
    </r>
    <r>
      <rPr>
        <vertAlign val="superscript"/>
        <sz val="10"/>
        <color theme="1"/>
        <rFont val="Arial"/>
        <family val="2"/>
      </rPr>
      <t>®</t>
    </r>
    <r>
      <rPr>
        <sz val="10"/>
        <color theme="1"/>
        <rFont val="Arial"/>
        <family val="2"/>
      </rPr>
      <t xml:space="preserve"> Chemistry</t>
    </r>
  </si>
  <si>
    <r>
      <t>♦ Laboratory Experiments AP</t>
    </r>
    <r>
      <rPr>
        <vertAlign val="superscript"/>
        <sz val="10"/>
        <color theme="1"/>
        <rFont val="Arial"/>
        <family val="2"/>
      </rPr>
      <t>®</t>
    </r>
    <r>
      <rPr>
        <sz val="10"/>
        <color theme="1"/>
        <rFont val="Arial"/>
        <family val="2"/>
      </rPr>
      <t xml:space="preserve"> Chem, Guided-Inquiry - SE</t>
    </r>
  </si>
  <si>
    <r>
      <t>♦ Laboratory Experiments AP</t>
    </r>
    <r>
      <rPr>
        <vertAlign val="superscript"/>
        <sz val="10"/>
        <color theme="1"/>
        <rFont val="Arial"/>
        <family val="2"/>
      </rPr>
      <t>®</t>
    </r>
    <r>
      <rPr>
        <sz val="10"/>
        <color theme="1"/>
        <rFont val="Arial"/>
        <family val="2"/>
      </rPr>
      <t xml:space="preserve"> Chem, Guided-Inquiry - TE</t>
    </r>
  </si>
  <si>
    <r>
      <t>♦ PSWorks™ Carriage and Ramp</t>
    </r>
    <r>
      <rPr>
        <vertAlign val="superscript"/>
        <sz val="9"/>
        <color theme="1"/>
        <rFont val="Arial"/>
        <family val="2"/>
      </rPr>
      <t>▲</t>
    </r>
  </si>
  <si>
    <r>
      <t>♦ PSWorks™ Lever Arm</t>
    </r>
    <r>
      <rPr>
        <vertAlign val="superscript"/>
        <sz val="9"/>
        <color theme="1"/>
        <rFont val="Arial"/>
        <family val="2"/>
      </rPr>
      <t>▲</t>
    </r>
  </si>
  <si>
    <r>
      <t>♦ PSWorks™ Pendulum</t>
    </r>
    <r>
      <rPr>
        <vertAlign val="superscript"/>
        <sz val="9"/>
        <color theme="1"/>
        <rFont val="Arial"/>
        <family val="2"/>
      </rPr>
      <t>▲</t>
    </r>
  </si>
  <si>
    <r>
      <t>♦ PSWorks™ Marble Ramp</t>
    </r>
    <r>
      <rPr>
        <vertAlign val="superscript"/>
        <sz val="9"/>
        <color theme="1"/>
        <rFont val="Arial"/>
        <family val="2"/>
      </rPr>
      <t>▲</t>
    </r>
  </si>
  <si>
    <r>
      <t>♦ PSWorks™ Roller Coaster Track</t>
    </r>
    <r>
      <rPr>
        <vertAlign val="superscript"/>
        <sz val="9"/>
        <color theme="1"/>
        <rFont val="Arial"/>
        <family val="2"/>
      </rPr>
      <t>▲</t>
    </r>
  </si>
  <si>
    <r>
      <rPr>
        <i/>
        <vertAlign val="superscript"/>
        <sz val="9"/>
        <color theme="1"/>
        <rFont val="Arial"/>
        <family val="2"/>
      </rPr>
      <t>▲</t>
    </r>
    <r>
      <rPr>
        <i/>
        <sz val="10"/>
        <color theme="1"/>
        <rFont val="Arial"/>
        <family val="2"/>
      </rPr>
      <t>Requires PSWorks™ Support Stand AP6999</t>
    </r>
  </si>
  <si>
    <r>
      <t>LabQuest</t>
    </r>
    <r>
      <rPr>
        <sz val="12"/>
        <color theme="1"/>
        <rFont val="Calibri"/>
        <family val="2"/>
      </rPr>
      <t>®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Arial"/>
        <family val="2"/>
      </rPr>
      <t>2 Interface</t>
    </r>
  </si>
  <si>
    <r>
      <t>LoggerPro</t>
    </r>
    <r>
      <rPr>
        <sz val="12"/>
        <color theme="1"/>
        <rFont val="Calibri"/>
        <family val="2"/>
      </rPr>
      <t>®</t>
    </r>
    <r>
      <rPr>
        <sz val="11"/>
        <color theme="1"/>
        <rFont val="Calibri"/>
        <family val="2"/>
      </rPr>
      <t xml:space="preserve"> </t>
    </r>
    <r>
      <rPr>
        <sz val="10"/>
        <color theme="1"/>
        <rFont val="Arial"/>
        <family val="2"/>
      </rPr>
      <t>3 Software</t>
    </r>
  </si>
  <si>
    <r>
      <t>AP</t>
    </r>
    <r>
      <rPr>
        <b/>
        <vertAlign val="superscript"/>
        <sz val="11"/>
        <color theme="1"/>
        <rFont val="Verdana"/>
        <family val="2"/>
      </rPr>
      <t>®</t>
    </r>
    <r>
      <rPr>
        <b/>
        <sz val="11"/>
        <color theme="1"/>
        <rFont val="Verdana"/>
        <family val="2"/>
      </rPr>
      <t xml:space="preserve"> Physics Kits - Advanced Inquiry Laboratory Kits</t>
    </r>
  </si>
  <si>
    <r>
      <t>♦ Adv. Inquiry Labs for AP</t>
    </r>
    <r>
      <rPr>
        <b/>
        <vertAlign val="superscript"/>
        <sz val="10"/>
        <color theme="1"/>
        <rFont val="Verdana"/>
        <family val="2"/>
      </rPr>
      <t>®</t>
    </r>
    <r>
      <rPr>
        <b/>
        <sz val="10"/>
        <color theme="1"/>
        <rFont val="Arial"/>
        <family val="2"/>
      </rPr>
      <t xml:space="preserve"> Physics 1, 16-Kit Bundle</t>
    </r>
  </si>
  <si>
    <r>
      <t>♦ Equipment Set for AP</t>
    </r>
    <r>
      <rPr>
        <vertAlign val="superscript"/>
        <sz val="10"/>
        <color theme="1"/>
        <rFont val="Verdana"/>
        <family val="2"/>
      </rPr>
      <t xml:space="preserve">® </t>
    </r>
    <r>
      <rPr>
        <sz val="10"/>
        <color theme="1"/>
        <rFont val="Arial"/>
        <family val="2"/>
      </rPr>
      <t>Physics 1 - Advanced Inquiry Labs</t>
    </r>
  </si>
  <si>
    <r>
      <t>♦ Advanced Inquiry Labs for AP</t>
    </r>
    <r>
      <rPr>
        <vertAlign val="superscript"/>
        <sz val="10"/>
        <color theme="1"/>
        <rFont val="Arial"/>
        <family val="2"/>
      </rPr>
      <t>®</t>
    </r>
    <r>
      <rPr>
        <sz val="10"/>
        <color theme="1"/>
        <rFont val="Arial"/>
        <family val="2"/>
      </rPr>
      <t xml:space="preserve"> Physics 1 Lab Manual</t>
    </r>
  </si>
  <si>
    <r>
      <t xml:space="preserve">Standing Wave Generator </t>
    </r>
    <r>
      <rPr>
        <i/>
        <sz val="9"/>
        <color theme="1"/>
        <rFont val="Arial"/>
        <family val="2"/>
      </rPr>
      <t>(Requires AP6202, sold separately)</t>
    </r>
  </si>
  <si>
    <r>
      <t>Slinky</t>
    </r>
    <r>
      <rPr>
        <sz val="12"/>
        <color theme="1"/>
        <rFont val="Calibri"/>
        <family val="2"/>
      </rPr>
      <t>®</t>
    </r>
  </si>
  <si>
    <r>
      <rPr>
        <sz val="10"/>
        <color theme="1"/>
        <rFont val="Arial"/>
        <family val="2"/>
      </rPr>
      <t>Spectrum Tube Power Supply</t>
    </r>
    <r>
      <rPr>
        <i/>
        <sz val="10"/>
        <color theme="1"/>
        <rFont val="Arial"/>
        <family val="2"/>
      </rPr>
      <t xml:space="preserve"> </t>
    </r>
    <r>
      <rPr>
        <sz val="10"/>
        <color theme="1"/>
        <rFont val="Arial"/>
        <family val="2"/>
      </rPr>
      <t>(See p.3 for Spectrum Tubes)</t>
    </r>
  </si>
  <si>
    <t>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</si>
</sst>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</numFmts>
  <fonts count="49" x14ac:knownFonts="1">
    <font>
      <sz val="10"/>
      <name val="Arial"/>
    </font>
    <font>
      <b/>
      <sz val="12"/>
      <name val="Verdana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10"/>
      <name val="Verdana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i/>
      <sz val="9"/>
      <name val="Arial"/>
      <family val="2"/>
    </font>
    <font>
      <u/>
      <sz val="10"/>
      <color theme="11"/>
      <name val="Arial"/>
      <family val="2"/>
    </font>
    <font>
      <b/>
      <sz val="9"/>
      <name val="Verdana"/>
      <family val="2"/>
    </font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vertAlign val="superscript"/>
      <sz val="10"/>
      <name val="Arial"/>
      <family val="2"/>
    </font>
    <font>
      <b/>
      <sz val="11"/>
      <color theme="1"/>
      <name val="Verdana"/>
      <family val="2"/>
    </font>
    <font>
      <b/>
      <sz val="11"/>
      <name val="Verdana"/>
      <family val="2"/>
    </font>
    <font>
      <i/>
      <sz val="10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sz val="10"/>
      <color rgb="FF000000"/>
      <name val="Arial"/>
      <family val="2"/>
    </font>
    <font>
      <sz val="10"/>
      <name val="Calibri"/>
      <family val="2"/>
    </font>
    <font>
      <i/>
      <vertAlign val="superscript"/>
      <sz val="9"/>
      <name val="Arial"/>
      <family val="2"/>
    </font>
    <font>
      <sz val="11"/>
      <name val="Calibri"/>
      <family val="2"/>
    </font>
    <font>
      <sz val="12"/>
      <name val="Calibri"/>
      <family val="2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vertAlign val="superscript"/>
      <sz val="10"/>
      <name val="Verdana"/>
      <family val="2"/>
    </font>
    <font>
      <b/>
      <vertAlign val="superscript"/>
      <sz val="11"/>
      <name val="Verdana"/>
      <family val="2"/>
    </font>
    <font>
      <vertAlign val="superscript"/>
      <sz val="10"/>
      <name val="Verdana"/>
      <family val="2"/>
    </font>
    <font>
      <sz val="10"/>
      <name val="Arial"/>
    </font>
    <font>
      <sz val="8"/>
      <name val="Arial"/>
    </font>
    <font>
      <b/>
      <sz val="12"/>
      <color theme="1"/>
      <name val="Verdana"/>
      <family val="2"/>
    </font>
    <font>
      <sz val="9"/>
      <color theme="1"/>
      <name val="Arial"/>
      <family val="2"/>
    </font>
    <font>
      <b/>
      <sz val="9"/>
      <color theme="1"/>
      <name val="Verdana"/>
      <family val="2"/>
    </font>
    <font>
      <u/>
      <sz val="10"/>
      <color theme="1"/>
      <name val="Arial"/>
      <family val="2"/>
    </font>
    <font>
      <sz val="10"/>
      <color theme="1"/>
      <name val="Calibri"/>
      <family val="2"/>
      <scheme val="minor"/>
    </font>
    <font>
      <i/>
      <sz val="10"/>
      <color theme="1"/>
      <name val="Arial"/>
      <family val="2"/>
    </font>
    <font>
      <i/>
      <sz val="9"/>
      <color theme="1"/>
      <name val="Arial"/>
      <family val="2"/>
    </font>
    <font>
      <b/>
      <vertAlign val="superscript"/>
      <sz val="11"/>
      <color theme="1"/>
      <name val="Verdana"/>
      <family val="2"/>
    </font>
    <font>
      <vertAlign val="superscript"/>
      <sz val="10"/>
      <color theme="1"/>
      <name val="Arial"/>
      <family val="2"/>
    </font>
    <font>
      <b/>
      <vertAlign val="superscript"/>
      <sz val="10"/>
      <color theme="1"/>
      <name val="Verdana"/>
      <family val="2"/>
    </font>
    <font>
      <vertAlign val="superscript"/>
      <sz val="10"/>
      <color theme="1"/>
      <name val="Verdana"/>
      <family val="2"/>
    </font>
    <font>
      <vertAlign val="superscript"/>
      <sz val="9"/>
      <color theme="1"/>
      <name val="Arial"/>
      <family val="2"/>
    </font>
    <font>
      <i/>
      <vertAlign val="superscript"/>
      <sz val="9"/>
      <color theme="1"/>
      <name val="Arial"/>
      <family val="2"/>
    </font>
    <font>
      <sz val="12"/>
      <color theme="1"/>
      <name val="Calibri"/>
      <family val="2"/>
    </font>
    <font>
      <sz val="10"/>
      <color theme="1"/>
      <name val="Calibri"/>
      <family val="2"/>
    </font>
    <font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46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</borders>
  <cellStyleXfs count="6">
    <xf numFmtId="0" fontId="0" fillId="0" borderId="0"/>
    <xf numFmtId="44" fontId="3" fillId="0" borderId="0" applyFont="0" applyFill="0" applyBorder="0" applyAlignment="0" applyProtection="0"/>
    <xf numFmtId="0" fontId="5" fillId="0" borderId="0"/>
    <xf numFmtId="0" fontId="9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3" fontId="31" fillId="0" borderId="0" applyFont="0" applyFill="0" applyBorder="0" applyAlignment="0" applyProtection="0"/>
  </cellStyleXfs>
  <cellXfs count="455">
    <xf numFmtId="0" fontId="0" fillId="0" borderId="0" xfId="0"/>
    <xf numFmtId="0" fontId="2" fillId="0" borderId="0" xfId="0" applyFont="1"/>
    <xf numFmtId="1" fontId="0" fillId="0" borderId="0" xfId="0" applyNumberFormat="1" applyAlignment="1" applyProtection="1">
      <alignment horizontal="center"/>
      <protection locked="0"/>
    </xf>
    <xf numFmtId="0" fontId="6" fillId="0" borderId="0" xfId="0" applyFont="1"/>
    <xf numFmtId="1" fontId="4" fillId="0" borderId="4" xfId="0" applyNumberFormat="1" applyFont="1" applyBorder="1" applyAlignment="1" applyProtection="1">
      <alignment horizontal="center" vertical="center" wrapText="1"/>
      <protection locked="0"/>
    </xf>
    <xf numFmtId="44" fontId="4" fillId="0" borderId="4" xfId="1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left" vertical="center"/>
    </xf>
    <xf numFmtId="1" fontId="1" fillId="2" borderId="13" xfId="0" applyNumberFormat="1" applyFont="1" applyFill="1" applyBorder="1" applyAlignment="1" applyProtection="1">
      <alignment horizontal="center" vertical="center"/>
      <protection locked="0"/>
    </xf>
    <xf numFmtId="44" fontId="10" fillId="2" borderId="13" xfId="1" applyFont="1" applyFill="1" applyBorder="1" applyAlignment="1">
      <alignment vertical="center"/>
    </xf>
    <xf numFmtId="0" fontId="2" fillId="0" borderId="0" xfId="0" applyFont="1" applyAlignment="1">
      <alignment wrapText="1"/>
    </xf>
    <xf numFmtId="0" fontId="2" fillId="4" borderId="0" xfId="0" applyFont="1" applyFill="1" applyAlignment="1">
      <alignment wrapText="1"/>
    </xf>
    <xf numFmtId="0" fontId="2" fillId="4" borderId="0" xfId="0" applyFont="1" applyFill="1"/>
    <xf numFmtId="0" fontId="6" fillId="4" borderId="0" xfId="0" applyFont="1" applyFill="1"/>
    <xf numFmtId="0" fontId="2" fillId="0" borderId="21" xfId="0" applyFont="1" applyBorder="1" applyAlignment="1">
      <alignment wrapText="1"/>
    </xf>
    <xf numFmtId="0" fontId="2" fillId="0" borderId="10" xfId="0" applyFont="1" applyBorder="1" applyAlignment="1">
      <alignment horizontal="left"/>
    </xf>
    <xf numFmtId="1" fontId="2" fillId="0" borderId="23" xfId="0" applyNumberFormat="1" applyFont="1" applyBorder="1" applyAlignment="1" applyProtection="1">
      <alignment horizontal="center"/>
      <protection locked="0"/>
    </xf>
    <xf numFmtId="0" fontId="2" fillId="0" borderId="6" xfId="0" applyFont="1" applyBorder="1" applyAlignment="1">
      <alignment wrapText="1"/>
    </xf>
    <xf numFmtId="0" fontId="2" fillId="0" borderId="1" xfId="0" applyFont="1" applyBorder="1" applyAlignment="1">
      <alignment horizontal="left"/>
    </xf>
    <xf numFmtId="1" fontId="2" fillId="0" borderId="3" xfId="0" applyNumberFormat="1" applyFont="1" applyBorder="1" applyAlignment="1" applyProtection="1">
      <alignment horizontal="center"/>
      <protection locked="0"/>
    </xf>
    <xf numFmtId="0" fontId="2" fillId="0" borderId="6" xfId="0" applyFont="1" applyBorder="1" applyAlignment="1">
      <alignment vertical="center" wrapText="1"/>
    </xf>
    <xf numFmtId="0" fontId="2" fillId="0" borderId="1" xfId="0" applyFont="1" applyBorder="1" applyAlignment="1">
      <alignment horizontal="left" vertical="center"/>
    </xf>
    <xf numFmtId="1" fontId="2" fillId="0" borderId="3" xfId="0" applyNumberFormat="1" applyFont="1" applyBorder="1" applyAlignment="1" applyProtection="1">
      <alignment horizontal="center" vertical="center"/>
      <protection locked="0"/>
    </xf>
    <xf numFmtId="164" fontId="2" fillId="0" borderId="1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vertical="center"/>
    </xf>
    <xf numFmtId="0" fontId="13" fillId="3" borderId="13" xfId="0" applyFont="1" applyFill="1" applyBorder="1" applyAlignment="1">
      <alignment horizontal="left" vertical="center"/>
    </xf>
    <xf numFmtId="1" fontId="11" fillId="3" borderId="13" xfId="0" applyNumberFormat="1" applyFont="1" applyFill="1" applyBorder="1" applyAlignment="1" applyProtection="1">
      <alignment horizontal="center" vertical="center"/>
      <protection locked="0"/>
    </xf>
    <xf numFmtId="1" fontId="12" fillId="3" borderId="19" xfId="0" applyNumberFormat="1" applyFont="1" applyFill="1" applyBorder="1" applyAlignment="1" applyProtection="1">
      <alignment horizontal="center" vertical="center"/>
      <protection locked="0"/>
    </xf>
    <xf numFmtId="44" fontId="12" fillId="3" borderId="13" xfId="1" applyFont="1" applyFill="1" applyBorder="1" applyAlignment="1">
      <alignment vertical="center"/>
    </xf>
    <xf numFmtId="1" fontId="2" fillId="0" borderId="11" xfId="0" applyNumberFormat="1" applyFont="1" applyBorder="1" applyAlignment="1" applyProtection="1">
      <alignment horizontal="center"/>
      <protection locked="0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horizontal="left" vertical="center"/>
    </xf>
    <xf numFmtId="1" fontId="2" fillId="0" borderId="17" xfId="0" applyNumberFormat="1" applyFont="1" applyBorder="1" applyAlignment="1" applyProtection="1">
      <alignment horizontal="center" vertical="center"/>
      <protection locked="0"/>
    </xf>
    <xf numFmtId="44" fontId="2" fillId="0" borderId="16" xfId="1" applyFont="1" applyBorder="1" applyAlignment="1">
      <alignment vertical="center"/>
    </xf>
    <xf numFmtId="0" fontId="14" fillId="2" borderId="13" xfId="0" applyFont="1" applyFill="1" applyBorder="1" applyAlignment="1">
      <alignment horizontal="left" vertical="center"/>
    </xf>
    <xf numFmtId="1" fontId="2" fillId="2" borderId="13" xfId="0" applyNumberFormat="1" applyFont="1" applyFill="1" applyBorder="1" applyAlignment="1" applyProtection="1">
      <alignment horizontal="center" vertical="center"/>
      <protection locked="0"/>
    </xf>
    <xf numFmtId="1" fontId="14" fillId="2" borderId="19" xfId="0" applyNumberFormat="1" applyFont="1" applyFill="1" applyBorder="1" applyAlignment="1" applyProtection="1">
      <alignment horizontal="center" vertical="center"/>
      <protection locked="0"/>
    </xf>
    <xf numFmtId="44" fontId="14" fillId="2" borderId="13" xfId="1" applyFont="1" applyFill="1" applyBorder="1" applyAlignment="1">
      <alignment vertical="center"/>
    </xf>
    <xf numFmtId="0" fontId="11" fillId="0" borderId="6" xfId="0" applyFont="1" applyBorder="1" applyAlignment="1">
      <alignment wrapText="1"/>
    </xf>
    <xf numFmtId="0" fontId="11" fillId="0" borderId="1" xfId="0" applyFont="1" applyBorder="1" applyAlignment="1">
      <alignment horizontal="left"/>
    </xf>
    <xf numFmtId="1" fontId="11" fillId="0" borderId="3" xfId="0" applyNumberFormat="1" applyFont="1" applyBorder="1" applyAlignment="1" applyProtection="1">
      <alignment horizontal="center"/>
      <protection locked="0"/>
    </xf>
    <xf numFmtId="0" fontId="16" fillId="3" borderId="5" xfId="0" applyFont="1" applyFill="1" applyBorder="1" applyAlignment="1">
      <alignment vertical="center"/>
    </xf>
    <xf numFmtId="0" fontId="17" fillId="2" borderId="5" xfId="0" applyFont="1" applyFill="1" applyBorder="1" applyAlignment="1">
      <alignment vertical="center"/>
    </xf>
    <xf numFmtId="1" fontId="2" fillId="0" borderId="17" xfId="0" applyNumberFormat="1" applyFont="1" applyBorder="1" applyAlignment="1" applyProtection="1">
      <alignment horizontal="center"/>
      <protection locked="0"/>
    </xf>
    <xf numFmtId="0" fontId="11" fillId="0" borderId="16" xfId="0" applyFont="1" applyBorder="1" applyAlignment="1">
      <alignment horizontal="left"/>
    </xf>
    <xf numFmtId="1" fontId="11" fillId="0" borderId="17" xfId="0" applyNumberFormat="1" applyFont="1" applyBorder="1" applyAlignment="1" applyProtection="1">
      <alignment horizontal="center"/>
      <protection locked="0"/>
    </xf>
    <xf numFmtId="44" fontId="11" fillId="0" borderId="16" xfId="1" applyFont="1" applyBorder="1"/>
    <xf numFmtId="0" fontId="11" fillId="0" borderId="15" xfId="0" applyFont="1" applyBorder="1"/>
    <xf numFmtId="0" fontId="2" fillId="0" borderId="16" xfId="0" applyFont="1" applyBorder="1" applyAlignment="1">
      <alignment horizontal="left"/>
    </xf>
    <xf numFmtId="44" fontId="2" fillId="0" borderId="16" xfId="1" applyFont="1" applyBorder="1"/>
    <xf numFmtId="1" fontId="2" fillId="0" borderId="30" xfId="0" applyNumberFormat="1" applyFont="1" applyBorder="1" applyAlignment="1" applyProtection="1">
      <alignment horizontal="center"/>
      <protection locked="0"/>
    </xf>
    <xf numFmtId="0" fontId="2" fillId="0" borderId="15" xfId="0" applyFont="1" applyBorder="1" applyAlignment="1">
      <alignment vertical="center" wrapText="1"/>
    </xf>
    <xf numFmtId="0" fontId="2" fillId="0" borderId="15" xfId="0" applyFont="1" applyBorder="1" applyAlignment="1">
      <alignment wrapText="1"/>
    </xf>
    <xf numFmtId="0" fontId="2" fillId="0" borderId="6" xfId="0" applyFont="1" applyBorder="1"/>
    <xf numFmtId="44" fontId="2" fillId="0" borderId="1" xfId="1" applyFont="1" applyBorder="1"/>
    <xf numFmtId="0" fontId="2" fillId="0" borderId="26" xfId="0" applyFont="1" applyBorder="1" applyAlignment="1">
      <alignment wrapText="1"/>
    </xf>
    <xf numFmtId="0" fontId="2" fillId="0" borderId="2" xfId="0" applyFont="1" applyBorder="1" applyAlignment="1">
      <alignment horizontal="left"/>
    </xf>
    <xf numFmtId="1" fontId="2" fillId="0" borderId="8" xfId="0" applyNumberFormat="1" applyFont="1" applyBorder="1" applyAlignment="1" applyProtection="1">
      <alignment horizontal="center"/>
      <protection locked="0"/>
    </xf>
    <xf numFmtId="44" fontId="2" fillId="0" borderId="2" xfId="1" applyFont="1" applyBorder="1"/>
    <xf numFmtId="0" fontId="2" fillId="0" borderId="15" xfId="0" applyFont="1" applyBorder="1"/>
    <xf numFmtId="0" fontId="2" fillId="0" borderId="28" xfId="0" applyFont="1" applyBorder="1"/>
    <xf numFmtId="0" fontId="2" fillId="0" borderId="0" xfId="0" applyFont="1" applyAlignment="1">
      <alignment horizontal="left"/>
    </xf>
    <xf numFmtId="44" fontId="2" fillId="0" borderId="0" xfId="1" applyFont="1"/>
    <xf numFmtId="44" fontId="4" fillId="0" borderId="4" xfId="0" applyNumberFormat="1" applyFont="1" applyBorder="1" applyAlignment="1">
      <alignment horizontal="center" vertical="center" wrapText="1"/>
    </xf>
    <xf numFmtId="44" fontId="1" fillId="2" borderId="14" xfId="0" applyNumberFormat="1" applyFont="1" applyFill="1" applyBorder="1" applyAlignment="1">
      <alignment horizontal="center" vertical="center"/>
    </xf>
    <xf numFmtId="44" fontId="12" fillId="3" borderId="14" xfId="0" applyNumberFormat="1" applyFont="1" applyFill="1" applyBorder="1" applyAlignment="1">
      <alignment vertical="center"/>
    </xf>
    <xf numFmtId="44" fontId="14" fillId="2" borderId="14" xfId="0" applyNumberFormat="1" applyFont="1" applyFill="1" applyBorder="1" applyAlignment="1">
      <alignment horizontal="center" vertical="center"/>
    </xf>
    <xf numFmtId="44" fontId="11" fillId="0" borderId="7" xfId="0" applyNumberFormat="1" applyFont="1" applyBorder="1"/>
    <xf numFmtId="44" fontId="11" fillId="0" borderId="18" xfId="0" applyNumberFormat="1" applyFont="1" applyBorder="1"/>
    <xf numFmtId="0" fontId="4" fillId="0" borderId="4" xfId="0" applyFont="1" applyBorder="1" applyAlignment="1" applyProtection="1">
      <alignment horizontal="center" vertical="center" wrapText="1"/>
      <protection locked="0"/>
    </xf>
    <xf numFmtId="0" fontId="1" fillId="2" borderId="13" xfId="0" applyFont="1" applyFill="1" applyBorder="1" applyAlignment="1" applyProtection="1">
      <alignment horizontal="left" vertical="center"/>
      <protection locked="0"/>
    </xf>
    <xf numFmtId="0" fontId="26" fillId="0" borderId="10" xfId="4" applyBorder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1" fontId="11" fillId="3" borderId="13" xfId="0" applyNumberFormat="1" applyFont="1" applyFill="1" applyBorder="1" applyAlignment="1">
      <alignment horizontal="center" vertical="center"/>
    </xf>
    <xf numFmtId="1" fontId="2" fillId="2" borderId="13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" fontId="4" fillId="0" borderId="4" xfId="0" applyNumberFormat="1" applyFont="1" applyBorder="1" applyAlignment="1">
      <alignment horizontal="center" vertical="center" wrapText="1"/>
    </xf>
    <xf numFmtId="1" fontId="6" fillId="2" borderId="13" xfId="0" applyNumberFormat="1" applyFont="1" applyFill="1" applyBorder="1" applyAlignment="1">
      <alignment horizontal="center" vertical="center"/>
    </xf>
    <xf numFmtId="49" fontId="2" fillId="0" borderId="6" xfId="0" applyNumberFormat="1" applyFont="1" applyBorder="1"/>
    <xf numFmtId="49" fontId="2" fillId="0" borderId="1" xfId="0" applyNumberFormat="1" applyFont="1" applyBorder="1"/>
    <xf numFmtId="1" fontId="2" fillId="0" borderId="1" xfId="0" applyNumberFormat="1" applyFont="1" applyBorder="1" applyAlignment="1">
      <alignment horizontal="center" vertical="center"/>
    </xf>
    <xf numFmtId="44" fontId="2" fillId="0" borderId="7" xfId="0" applyNumberFormat="1" applyFont="1" applyBorder="1"/>
    <xf numFmtId="1" fontId="2" fillId="0" borderId="22" xfId="0" applyNumberFormat="1" applyFont="1" applyBorder="1" applyAlignment="1">
      <alignment horizontal="center"/>
    </xf>
    <xf numFmtId="44" fontId="2" fillId="0" borderId="22" xfId="1" applyFont="1" applyBorder="1"/>
    <xf numFmtId="44" fontId="2" fillId="0" borderId="24" xfId="1" applyFont="1" applyBorder="1"/>
    <xf numFmtId="1" fontId="2" fillId="0" borderId="1" xfId="0" applyNumberFormat="1" applyFont="1" applyBorder="1" applyAlignment="1">
      <alignment horizontal="center"/>
    </xf>
    <xf numFmtId="44" fontId="2" fillId="0" borderId="7" xfId="1" applyFont="1" applyBorder="1"/>
    <xf numFmtId="0" fontId="2" fillId="0" borderId="1" xfId="0" applyFont="1" applyBorder="1" applyAlignment="1">
      <alignment horizontal="center"/>
    </xf>
    <xf numFmtId="49" fontId="2" fillId="0" borderId="15" xfId="0" applyNumberFormat="1" applyFont="1" applyBorder="1"/>
    <xf numFmtId="49" fontId="2" fillId="0" borderId="16" xfId="0" applyNumberFormat="1" applyFont="1" applyBorder="1"/>
    <xf numFmtId="1" fontId="2" fillId="0" borderId="16" xfId="0" applyNumberFormat="1" applyFont="1" applyBorder="1" applyAlignment="1">
      <alignment horizontal="center" vertical="center"/>
    </xf>
    <xf numFmtId="49" fontId="2" fillId="0" borderId="9" xfId="0" applyNumberFormat="1" applyFont="1" applyBorder="1"/>
    <xf numFmtId="49" fontId="2" fillId="0" borderId="10" xfId="0" applyNumberFormat="1" applyFont="1" applyBorder="1" applyAlignment="1">
      <alignment horizontal="left"/>
    </xf>
    <xf numFmtId="1" fontId="2" fillId="0" borderId="10" xfId="0" applyNumberFormat="1" applyFont="1" applyBorder="1" applyAlignment="1">
      <alignment horizontal="center"/>
    </xf>
    <xf numFmtId="44" fontId="2" fillId="0" borderId="10" xfId="1" applyFont="1" applyBorder="1"/>
    <xf numFmtId="44" fontId="2" fillId="0" borderId="12" xfId="0" applyNumberFormat="1" applyFont="1" applyBorder="1"/>
    <xf numFmtId="49" fontId="2" fillId="0" borderId="1" xfId="0" applyNumberFormat="1" applyFont="1" applyBorder="1" applyAlignment="1">
      <alignment horizontal="left"/>
    </xf>
    <xf numFmtId="44" fontId="2" fillId="0" borderId="18" xfId="0" applyNumberFormat="1" applyFont="1" applyBorder="1" applyAlignment="1">
      <alignment horizontal="center" vertical="center"/>
    </xf>
    <xf numFmtId="0" fontId="0" fillId="4" borderId="0" xfId="0" applyFill="1"/>
    <xf numFmtId="49" fontId="2" fillId="0" borderId="10" xfId="0" applyNumberFormat="1" applyFont="1" applyBorder="1"/>
    <xf numFmtId="0" fontId="2" fillId="0" borderId="10" xfId="0" applyFont="1" applyBorder="1" applyAlignment="1">
      <alignment horizontal="center"/>
    </xf>
    <xf numFmtId="0" fontId="0" fillId="0" borderId="25" xfId="0" applyBorder="1"/>
    <xf numFmtId="1" fontId="11" fillId="0" borderId="1" xfId="0" applyNumberFormat="1" applyFont="1" applyBorder="1" applyAlignment="1">
      <alignment horizontal="center"/>
    </xf>
    <xf numFmtId="0" fontId="2" fillId="4" borderId="25" xfId="0" applyFont="1" applyFill="1" applyBorder="1"/>
    <xf numFmtId="44" fontId="2" fillId="0" borderId="7" xfId="0" applyNumberFormat="1" applyFont="1" applyBorder="1" applyAlignment="1">
      <alignment horizontal="center"/>
    </xf>
    <xf numFmtId="1" fontId="11" fillId="0" borderId="16" xfId="0" applyNumberFormat="1" applyFont="1" applyBorder="1" applyAlignment="1">
      <alignment horizontal="center"/>
    </xf>
    <xf numFmtId="44" fontId="2" fillId="0" borderId="18" xfId="0" applyNumberFormat="1" applyFont="1" applyBorder="1"/>
    <xf numFmtId="0" fontId="6" fillId="0" borderId="25" xfId="0" applyFont="1" applyBorder="1"/>
    <xf numFmtId="44" fontId="2" fillId="0" borderId="18" xfId="0" applyNumberFormat="1" applyFont="1" applyBorder="1" applyAlignment="1">
      <alignment horizontal="center"/>
    </xf>
    <xf numFmtId="1" fontId="2" fillId="0" borderId="16" xfId="0" applyNumberFormat="1" applyFont="1" applyBorder="1" applyAlignment="1">
      <alignment horizontal="center"/>
    </xf>
    <xf numFmtId="0" fontId="8" fillId="0" borderId="28" xfId="0" applyFont="1" applyBorder="1"/>
    <xf numFmtId="0" fontId="2" fillId="0" borderId="28" xfId="0" applyFont="1" applyBorder="1" applyAlignment="1">
      <alignment horizontal="left"/>
    </xf>
    <xf numFmtId="1" fontId="2" fillId="0" borderId="0" xfId="0" applyNumberFormat="1" applyFont="1" applyAlignment="1">
      <alignment horizontal="center" vertical="center"/>
    </xf>
    <xf numFmtId="44" fontId="2" fillId="0" borderId="20" xfId="0" applyNumberFormat="1" applyFont="1" applyBorder="1"/>
    <xf numFmtId="44" fontId="2" fillId="0" borderId="27" xfId="0" applyNumberFormat="1" applyFont="1" applyBorder="1" applyAlignment="1">
      <alignment horizontal="center"/>
    </xf>
    <xf numFmtId="44" fontId="5" fillId="2" borderId="14" xfId="0" applyNumberFormat="1" applyFont="1" applyFill="1" applyBorder="1" applyAlignment="1">
      <alignment horizontal="center" vertical="center"/>
    </xf>
    <xf numFmtId="44" fontId="2" fillId="0" borderId="7" xfId="0" applyNumberFormat="1" applyFont="1" applyBorder="1" applyAlignment="1">
      <alignment horizontal="left"/>
    </xf>
    <xf numFmtId="44" fontId="2" fillId="0" borderId="18" xfId="0" applyNumberFormat="1" applyFont="1" applyBorder="1" applyAlignment="1">
      <alignment horizontal="left"/>
    </xf>
    <xf numFmtId="0" fontId="2" fillId="0" borderId="25" xfId="0" applyFont="1" applyBorder="1"/>
    <xf numFmtId="1" fontId="6" fillId="0" borderId="0" xfId="0" applyNumberFormat="1" applyFont="1" applyAlignment="1">
      <alignment horizontal="center"/>
    </xf>
    <xf numFmtId="44" fontId="6" fillId="0" borderId="0" xfId="1" applyFont="1"/>
    <xf numFmtId="44" fontId="0" fillId="0" borderId="20" xfId="0" applyNumberFormat="1" applyBorder="1"/>
    <xf numFmtId="44" fontId="0" fillId="0" borderId="0" xfId="0" applyNumberFormat="1"/>
    <xf numFmtId="0" fontId="2" fillId="0" borderId="3" xfId="0" applyFont="1" applyBorder="1" applyProtection="1">
      <protection locked="0"/>
    </xf>
    <xf numFmtId="3" fontId="2" fillId="0" borderId="17" xfId="0" applyNumberFormat="1" applyFont="1" applyBorder="1" applyProtection="1">
      <protection locked="0"/>
    </xf>
    <xf numFmtId="3" fontId="2" fillId="0" borderId="3" xfId="0" applyNumberFormat="1" applyFont="1" applyBorder="1" applyProtection="1">
      <protection locked="0"/>
    </xf>
    <xf numFmtId="0" fontId="2" fillId="0" borderId="11" xfId="0" applyFont="1" applyBorder="1" applyProtection="1">
      <protection locked="0"/>
    </xf>
    <xf numFmtId="0" fontId="26" fillId="0" borderId="1" xfId="4" applyBorder="1" applyProtection="1">
      <protection locked="0"/>
    </xf>
    <xf numFmtId="0" fontId="14" fillId="2" borderId="13" xfId="0" applyFont="1" applyFill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26" fillId="0" borderId="0" xfId="4" applyAlignment="1" applyProtection="1">
      <alignment horizontal="left"/>
      <protection locked="0"/>
    </xf>
    <xf numFmtId="0" fontId="26" fillId="0" borderId="16" xfId="4" applyBorder="1" applyProtection="1">
      <protection locked="0"/>
    </xf>
    <xf numFmtId="1" fontId="11" fillId="3" borderId="0" xfId="0" applyNumberFormat="1" applyFont="1" applyFill="1" applyAlignment="1" applyProtection="1">
      <alignment horizontal="center" vertical="center"/>
      <protection locked="0"/>
    </xf>
    <xf numFmtId="1" fontId="2" fillId="2" borderId="0" xfId="0" applyNumberFormat="1" applyFont="1" applyFill="1" applyAlignment="1" applyProtection="1">
      <alignment horizontal="center" vertical="center"/>
      <protection locked="0"/>
    </xf>
    <xf numFmtId="0" fontId="2" fillId="0" borderId="28" xfId="0" applyFont="1" applyBorder="1" applyAlignment="1">
      <alignment vertical="center" wrapText="1"/>
    </xf>
    <xf numFmtId="0" fontId="26" fillId="0" borderId="0" xfId="4" applyProtection="1">
      <protection locked="0"/>
    </xf>
    <xf numFmtId="0" fontId="2" fillId="0" borderId="0" xfId="0" applyFont="1" applyAlignment="1">
      <alignment horizontal="left" vertical="center"/>
    </xf>
    <xf numFmtId="1" fontId="2" fillId="0" borderId="30" xfId="0" applyNumberFormat="1" applyFont="1" applyBorder="1" applyAlignment="1" applyProtection="1">
      <alignment horizontal="center" vertical="center"/>
      <protection locked="0"/>
    </xf>
    <xf numFmtId="44" fontId="2" fillId="0" borderId="20" xfId="0" applyNumberFormat="1" applyFont="1" applyBorder="1" applyAlignment="1">
      <alignment horizontal="center" vertical="center"/>
    </xf>
    <xf numFmtId="49" fontId="2" fillId="0" borderId="28" xfId="0" applyNumberFormat="1" applyFont="1" applyBorder="1"/>
    <xf numFmtId="49" fontId="2" fillId="0" borderId="0" xfId="0" applyNumberFormat="1" applyFont="1"/>
    <xf numFmtId="3" fontId="2" fillId="0" borderId="30" xfId="0" applyNumberFormat="1" applyFont="1" applyBorder="1" applyProtection="1">
      <protection locked="0"/>
    </xf>
    <xf numFmtId="0" fontId="27" fillId="0" borderId="0" xfId="0" applyFont="1" applyAlignment="1">
      <alignment horizontal="left" vertical="center"/>
    </xf>
    <xf numFmtId="49" fontId="2" fillId="0" borderId="31" xfId="0" applyNumberFormat="1" applyFont="1" applyBorder="1"/>
    <xf numFmtId="0" fontId="26" fillId="0" borderId="11" xfId="4" applyBorder="1" applyProtection="1">
      <protection locked="0"/>
    </xf>
    <xf numFmtId="49" fontId="2" fillId="0" borderId="11" xfId="0" applyNumberFormat="1" applyFont="1" applyBorder="1"/>
    <xf numFmtId="0" fontId="2" fillId="0" borderId="11" xfId="0" applyFont="1" applyBorder="1"/>
    <xf numFmtId="1" fontId="2" fillId="0" borderId="11" xfId="0" applyNumberFormat="1" applyFont="1" applyBorder="1" applyAlignment="1">
      <alignment horizontal="center" vertical="center"/>
    </xf>
    <xf numFmtId="49" fontId="2" fillId="0" borderId="32" xfId="0" applyNumberFormat="1" applyFont="1" applyBorder="1"/>
    <xf numFmtId="0" fontId="26" fillId="0" borderId="3" xfId="4" applyBorder="1" applyProtection="1">
      <protection locked="0"/>
    </xf>
    <xf numFmtId="49" fontId="2" fillId="0" borderId="3" xfId="0" applyNumberFormat="1" applyFont="1" applyBorder="1"/>
    <xf numFmtId="0" fontId="2" fillId="0" borderId="3" xfId="0" applyFont="1" applyBorder="1"/>
    <xf numFmtId="1" fontId="2" fillId="0" borderId="3" xfId="0" applyNumberFormat="1" applyFont="1" applyBorder="1" applyAlignment="1">
      <alignment horizontal="center" vertical="center"/>
    </xf>
    <xf numFmtId="0" fontId="2" fillId="0" borderId="32" xfId="0" applyFont="1" applyBorder="1" applyAlignment="1">
      <alignment vertical="center"/>
    </xf>
    <xf numFmtId="0" fontId="2" fillId="0" borderId="3" xfId="0" applyFont="1" applyBorder="1" applyAlignment="1">
      <alignment horizontal="left" vertical="center"/>
    </xf>
    <xf numFmtId="0" fontId="2" fillId="0" borderId="32" xfId="0" applyFont="1" applyBorder="1" applyAlignment="1">
      <alignment vertical="center" wrapText="1"/>
    </xf>
    <xf numFmtId="0" fontId="26" fillId="0" borderId="3" xfId="4" applyBorder="1" applyAlignment="1" applyProtection="1">
      <alignment horizontal="left"/>
      <protection locked="0"/>
    </xf>
    <xf numFmtId="0" fontId="2" fillId="0" borderId="3" xfId="0" applyFont="1" applyBorder="1" applyAlignment="1">
      <alignment horizontal="left"/>
    </xf>
    <xf numFmtId="0" fontId="2" fillId="0" borderId="3" xfId="0" applyFont="1" applyBorder="1" applyAlignment="1">
      <alignment horizontal="center" vertical="center"/>
    </xf>
    <xf numFmtId="44" fontId="2" fillId="0" borderId="3" xfId="1" applyFont="1" applyBorder="1"/>
    <xf numFmtId="44" fontId="2" fillId="0" borderId="33" xfId="0" applyNumberFormat="1" applyFont="1" applyBorder="1"/>
    <xf numFmtId="0" fontId="11" fillId="0" borderId="32" xfId="0" applyFont="1" applyBorder="1" applyAlignment="1">
      <alignment wrapText="1"/>
    </xf>
    <xf numFmtId="0" fontId="11" fillId="0" borderId="3" xfId="0" applyFont="1" applyBorder="1" applyAlignment="1">
      <alignment horizontal="left"/>
    </xf>
    <xf numFmtId="0" fontId="11" fillId="0" borderId="3" xfId="0" applyFont="1" applyBorder="1" applyAlignment="1">
      <alignment horizontal="center"/>
    </xf>
    <xf numFmtId="44" fontId="2" fillId="0" borderId="33" xfId="0" applyNumberFormat="1" applyFont="1" applyBorder="1" applyAlignment="1">
      <alignment horizontal="center" vertical="center"/>
    </xf>
    <xf numFmtId="1" fontId="11" fillId="0" borderId="3" xfId="0" applyNumberFormat="1" applyFont="1" applyBorder="1" applyAlignment="1">
      <alignment horizontal="center"/>
    </xf>
    <xf numFmtId="44" fontId="11" fillId="0" borderId="33" xfId="0" applyNumberFormat="1" applyFont="1" applyBorder="1"/>
    <xf numFmtId="44" fontId="2" fillId="0" borderId="3" xfId="1" applyFont="1" applyBorder="1" applyAlignment="1">
      <alignment vertical="center"/>
    </xf>
    <xf numFmtId="44" fontId="11" fillId="0" borderId="3" xfId="1" applyFont="1" applyBorder="1" applyAlignment="1">
      <alignment vertical="center"/>
    </xf>
    <xf numFmtId="0" fontId="2" fillId="0" borderId="32" xfId="0" applyFont="1" applyBorder="1" applyAlignment="1">
      <alignment wrapText="1"/>
    </xf>
    <xf numFmtId="0" fontId="2" fillId="0" borderId="3" xfId="0" applyFont="1" applyBorder="1" applyAlignment="1">
      <alignment horizontal="center"/>
    </xf>
    <xf numFmtId="0" fontId="2" fillId="0" borderId="32" xfId="0" applyFont="1" applyBorder="1"/>
    <xf numFmtId="1" fontId="2" fillId="0" borderId="3" xfId="0" applyNumberFormat="1" applyFont="1" applyBorder="1" applyAlignment="1">
      <alignment horizontal="center"/>
    </xf>
    <xf numFmtId="44" fontId="2" fillId="0" borderId="33" xfId="0" applyNumberFormat="1" applyFont="1" applyBorder="1" applyAlignment="1">
      <alignment horizontal="center"/>
    </xf>
    <xf numFmtId="0" fontId="18" fillId="0" borderId="32" xfId="0" applyFont="1" applyBorder="1" applyAlignment="1">
      <alignment vertical="center" wrapText="1"/>
    </xf>
    <xf numFmtId="0" fontId="16" fillId="3" borderId="28" xfId="0" applyFont="1" applyFill="1" applyBorder="1" applyAlignment="1">
      <alignment vertical="center"/>
    </xf>
    <xf numFmtId="0" fontId="12" fillId="3" borderId="0" xfId="0" applyFont="1" applyFill="1" applyAlignment="1" applyProtection="1">
      <alignment horizontal="left" vertical="center"/>
      <protection locked="0"/>
    </xf>
    <xf numFmtId="0" fontId="12" fillId="3" borderId="0" xfId="0" applyFont="1" applyFill="1" applyAlignment="1">
      <alignment horizontal="left" vertical="center"/>
    </xf>
    <xf numFmtId="1" fontId="11" fillId="3" borderId="0" xfId="0" applyNumberFormat="1" applyFont="1" applyFill="1" applyAlignment="1">
      <alignment horizontal="center" vertical="center"/>
    </xf>
    <xf numFmtId="1" fontId="12" fillId="3" borderId="30" xfId="0" applyNumberFormat="1" applyFont="1" applyFill="1" applyBorder="1" applyAlignment="1" applyProtection="1">
      <alignment horizontal="center" vertical="center"/>
      <protection locked="0"/>
    </xf>
    <xf numFmtId="44" fontId="12" fillId="3" borderId="0" xfId="1" applyFont="1" applyFill="1" applyAlignment="1">
      <alignment vertical="center"/>
    </xf>
    <xf numFmtId="44" fontId="12" fillId="3" borderId="20" xfId="0" applyNumberFormat="1" applyFont="1" applyFill="1" applyBorder="1" applyAlignment="1">
      <alignment vertical="center"/>
    </xf>
    <xf numFmtId="0" fontId="11" fillId="0" borderId="32" xfId="0" applyFont="1" applyBorder="1"/>
    <xf numFmtId="0" fontId="11" fillId="0" borderId="0" xfId="0" applyFont="1" applyAlignment="1">
      <alignment horizontal="left"/>
    </xf>
    <xf numFmtId="1" fontId="11" fillId="0" borderId="0" xfId="0" applyNumberFormat="1" applyFont="1" applyAlignment="1">
      <alignment horizontal="center"/>
    </xf>
    <xf numFmtId="3" fontId="2" fillId="0" borderId="0" xfId="0" applyNumberFormat="1" applyFont="1" applyProtection="1">
      <protection locked="0"/>
    </xf>
    <xf numFmtId="0" fontId="18" fillId="0" borderId="32" xfId="0" applyFont="1" applyBorder="1"/>
    <xf numFmtId="1" fontId="2" fillId="0" borderId="16" xfId="0" applyNumberFormat="1" applyFont="1" applyBorder="1" applyAlignment="1" applyProtection="1">
      <alignment horizontal="center"/>
      <protection locked="0"/>
    </xf>
    <xf numFmtId="0" fontId="16" fillId="3" borderId="34" xfId="0" applyFont="1" applyFill="1" applyBorder="1" applyAlignment="1">
      <alignment vertical="center"/>
    </xf>
    <xf numFmtId="0" fontId="12" fillId="3" borderId="29" xfId="0" applyFont="1" applyFill="1" applyBorder="1" applyAlignment="1" applyProtection="1">
      <alignment horizontal="left" vertical="center"/>
      <protection locked="0"/>
    </xf>
    <xf numFmtId="0" fontId="12" fillId="3" borderId="29" xfId="0" applyFont="1" applyFill="1" applyBorder="1" applyAlignment="1">
      <alignment horizontal="left" vertical="center"/>
    </xf>
    <xf numFmtId="1" fontId="11" fillId="3" borderId="29" xfId="0" applyNumberFormat="1" applyFont="1" applyFill="1" applyBorder="1" applyAlignment="1">
      <alignment horizontal="center" vertical="center"/>
    </xf>
    <xf numFmtId="1" fontId="12" fillId="3" borderId="35" xfId="0" applyNumberFormat="1" applyFont="1" applyFill="1" applyBorder="1" applyAlignment="1" applyProtection="1">
      <alignment horizontal="center" vertical="center"/>
      <protection locked="0"/>
    </xf>
    <xf numFmtId="44" fontId="12" fillId="3" borderId="29" xfId="1" applyFont="1" applyFill="1" applyBorder="1" applyAlignment="1">
      <alignment vertical="center"/>
    </xf>
    <xf numFmtId="44" fontId="12" fillId="3" borderId="36" xfId="0" applyNumberFormat="1" applyFont="1" applyFill="1" applyBorder="1" applyAlignment="1">
      <alignment vertical="center"/>
    </xf>
    <xf numFmtId="0" fontId="11" fillId="3" borderId="0" xfId="0" applyFont="1" applyFill="1" applyAlignment="1">
      <alignment horizontal="center" vertical="center"/>
    </xf>
    <xf numFmtId="1" fontId="11" fillId="3" borderId="29" xfId="0" applyNumberFormat="1" applyFont="1" applyFill="1" applyBorder="1" applyAlignment="1" applyProtection="1">
      <alignment horizontal="center" vertical="center"/>
      <protection locked="0"/>
    </xf>
    <xf numFmtId="0" fontId="11" fillId="3" borderId="29" xfId="0" applyFont="1" applyFill="1" applyBorder="1" applyAlignment="1">
      <alignment horizontal="center" vertical="center"/>
    </xf>
    <xf numFmtId="0" fontId="0" fillId="0" borderId="3" xfId="0" applyBorder="1"/>
    <xf numFmtId="1" fontId="11" fillId="0" borderId="3" xfId="0" applyNumberFormat="1" applyFont="1" applyBorder="1" applyAlignment="1">
      <alignment horizontal="center" vertical="center"/>
    </xf>
    <xf numFmtId="0" fontId="17" fillId="2" borderId="34" xfId="0" applyFont="1" applyFill="1" applyBorder="1" applyAlignment="1">
      <alignment vertical="center"/>
    </xf>
    <xf numFmtId="1" fontId="2" fillId="2" borderId="29" xfId="0" applyNumberFormat="1" applyFont="1" applyFill="1" applyBorder="1" applyAlignment="1" applyProtection="1">
      <alignment horizontal="center" vertical="center"/>
      <protection locked="0"/>
    </xf>
    <xf numFmtId="0" fontId="14" fillId="2" borderId="29" xfId="0" applyFont="1" applyFill="1" applyBorder="1" applyAlignment="1">
      <alignment horizontal="left" vertical="center"/>
    </xf>
    <xf numFmtId="1" fontId="2" fillId="2" borderId="29" xfId="0" applyNumberFormat="1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1" fontId="14" fillId="2" borderId="35" xfId="0" applyNumberFormat="1" applyFont="1" applyFill="1" applyBorder="1" applyAlignment="1" applyProtection="1">
      <alignment horizontal="center" vertical="center"/>
      <protection locked="0"/>
    </xf>
    <xf numFmtId="44" fontId="14" fillId="2" borderId="29" xfId="1" applyFont="1" applyFill="1" applyBorder="1" applyAlignment="1">
      <alignment vertical="center"/>
    </xf>
    <xf numFmtId="44" fontId="14" fillId="2" borderId="36" xfId="0" applyNumberFormat="1" applyFont="1" applyFill="1" applyBorder="1" applyAlignment="1">
      <alignment horizontal="center" vertical="center"/>
    </xf>
    <xf numFmtId="1" fontId="4" fillId="3" borderId="29" xfId="0" applyNumberFormat="1" applyFont="1" applyFill="1" applyBorder="1" applyAlignment="1">
      <alignment horizontal="center" vertical="center"/>
    </xf>
    <xf numFmtId="0" fontId="14" fillId="2" borderId="29" xfId="0" applyFont="1" applyFill="1" applyBorder="1" applyAlignment="1" applyProtection="1">
      <alignment horizontal="left" vertical="center"/>
      <protection locked="0"/>
    </xf>
    <xf numFmtId="49" fontId="19" fillId="0" borderId="32" xfId="0" applyNumberFormat="1" applyFont="1" applyBorder="1"/>
    <xf numFmtId="49" fontId="18" fillId="0" borderId="32" xfId="0" applyNumberFormat="1" applyFont="1" applyBorder="1"/>
    <xf numFmtId="0" fontId="11" fillId="3" borderId="13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32" xfId="0" applyFont="1" applyBorder="1" applyAlignment="1">
      <alignment vertical="center" wrapText="1"/>
    </xf>
    <xf numFmtId="0" fontId="2" fillId="0" borderId="32" xfId="0" applyFont="1" applyBorder="1" applyAlignment="1">
      <alignment horizontal="left"/>
    </xf>
    <xf numFmtId="0" fontId="17" fillId="2" borderId="28" xfId="0" applyFont="1" applyFill="1" applyBorder="1" applyAlignment="1">
      <alignment vertical="center"/>
    </xf>
    <xf numFmtId="0" fontId="14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1" fontId="14" fillId="2" borderId="30" xfId="0" applyNumberFormat="1" applyFont="1" applyFill="1" applyBorder="1" applyAlignment="1" applyProtection="1">
      <alignment horizontal="center" vertical="center"/>
      <protection locked="0"/>
    </xf>
    <xf numFmtId="44" fontId="14" fillId="2" borderId="0" xfId="1" applyFont="1" applyFill="1" applyAlignment="1">
      <alignment vertical="center"/>
    </xf>
    <xf numFmtId="44" fontId="14" fillId="2" borderId="20" xfId="0" applyNumberFormat="1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9" fillId="0" borderId="32" xfId="0" applyFont="1" applyBorder="1" applyAlignment="1">
      <alignment vertical="center"/>
    </xf>
    <xf numFmtId="0" fontId="2" fillId="0" borderId="32" xfId="0" applyFont="1" applyBorder="1" applyAlignment="1">
      <alignment vertical="top" wrapText="1"/>
    </xf>
    <xf numFmtId="44" fontId="21" fillId="0" borderId="3" xfId="1" applyFont="1" applyBorder="1"/>
    <xf numFmtId="0" fontId="14" fillId="2" borderId="0" xfId="0" applyFont="1" applyFill="1" applyAlignment="1" applyProtection="1">
      <alignment horizontal="left" vertical="center"/>
      <protection locked="0"/>
    </xf>
    <xf numFmtId="1" fontId="2" fillId="2" borderId="0" xfId="0" applyNumberFormat="1" applyFont="1" applyFill="1" applyAlignment="1">
      <alignment horizontal="center" vertical="center"/>
    </xf>
    <xf numFmtId="0" fontId="13" fillId="3" borderId="0" xfId="0" applyFont="1" applyFill="1" applyAlignment="1">
      <alignment horizontal="left" vertical="center"/>
    </xf>
    <xf numFmtId="44" fontId="5" fillId="2" borderId="20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44" fontId="5" fillId="2" borderId="36" xfId="0" applyNumberFormat="1" applyFont="1" applyFill="1" applyBorder="1" applyAlignment="1">
      <alignment horizontal="center" vertical="center"/>
    </xf>
    <xf numFmtId="0" fontId="2" fillId="0" borderId="16" xfId="0" applyFont="1" applyBorder="1" applyAlignment="1">
      <alignment horizontal="center"/>
    </xf>
    <xf numFmtId="44" fontId="14" fillId="2" borderId="36" xfId="0" applyNumberFormat="1" applyFont="1" applyFill="1" applyBorder="1" applyAlignment="1">
      <alignment horizontal="left" vertical="center"/>
    </xf>
    <xf numFmtId="44" fontId="2" fillId="0" borderId="33" xfId="0" applyNumberFormat="1" applyFont="1" applyBorder="1" applyAlignment="1">
      <alignment horizontal="left"/>
    </xf>
    <xf numFmtId="0" fontId="19" fillId="0" borderId="32" xfId="0" applyFont="1" applyBorder="1"/>
    <xf numFmtId="44" fontId="14" fillId="2" borderId="20" xfId="0" applyNumberFormat="1" applyFont="1" applyFill="1" applyBorder="1" applyAlignment="1">
      <alignment horizontal="left" vertical="center"/>
    </xf>
    <xf numFmtId="49" fontId="6" fillId="0" borderId="32" xfId="0" applyNumberFormat="1" applyFont="1" applyBorder="1"/>
    <xf numFmtId="1" fontId="14" fillId="2" borderId="0" xfId="0" applyNumberFormat="1" applyFont="1" applyFill="1" applyAlignment="1" applyProtection="1">
      <alignment horizontal="center" vertical="center"/>
      <protection locked="0"/>
    </xf>
    <xf numFmtId="44" fontId="2" fillId="0" borderId="33" xfId="1" applyFont="1" applyBorder="1"/>
    <xf numFmtId="0" fontId="2" fillId="0" borderId="0" xfId="0" applyFont="1" applyAlignment="1">
      <alignment horizontal="center"/>
    </xf>
    <xf numFmtId="0" fontId="2" fillId="0" borderId="30" xfId="0" applyFont="1" applyBorder="1" applyProtection="1">
      <protection locked="0"/>
    </xf>
    <xf numFmtId="0" fontId="26" fillId="0" borderId="3" xfId="4" applyBorder="1"/>
    <xf numFmtId="0" fontId="11" fillId="0" borderId="0" xfId="0" applyFont="1" applyAlignment="1">
      <alignment horizontal="center"/>
    </xf>
    <xf numFmtId="0" fontId="2" fillId="0" borderId="28" xfId="0" applyFont="1" applyBorder="1" applyAlignment="1">
      <alignment vertical="center"/>
    </xf>
    <xf numFmtId="44" fontId="2" fillId="0" borderId="20" xfId="1" applyFont="1" applyBorder="1"/>
    <xf numFmtId="0" fontId="2" fillId="4" borderId="37" xfId="0" applyFont="1" applyFill="1" applyBorder="1"/>
    <xf numFmtId="0" fontId="0" fillId="4" borderId="0" xfId="0" applyFill="1" applyProtection="1">
      <protection locked="0"/>
    </xf>
    <xf numFmtId="0" fontId="0" fillId="4" borderId="0" xfId="0" applyFill="1" applyAlignment="1">
      <alignment horizontal="left"/>
    </xf>
    <xf numFmtId="1" fontId="6" fillId="4" borderId="0" xfId="0" applyNumberFormat="1" applyFont="1" applyFill="1" applyAlignment="1">
      <alignment horizontal="center"/>
    </xf>
    <xf numFmtId="1" fontId="0" fillId="4" borderId="0" xfId="0" applyNumberFormat="1" applyFill="1" applyAlignment="1" applyProtection="1">
      <alignment horizontal="center"/>
      <protection locked="0"/>
    </xf>
    <xf numFmtId="44" fontId="6" fillId="4" borderId="0" xfId="1" applyFont="1" applyFill="1"/>
    <xf numFmtId="44" fontId="0" fillId="4" borderId="0" xfId="0" applyNumberFormat="1" applyFill="1"/>
    <xf numFmtId="0" fontId="26" fillId="4" borderId="0" xfId="4" applyFill="1" applyProtection="1">
      <protection locked="0"/>
    </xf>
    <xf numFmtId="0" fontId="2" fillId="4" borderId="0" xfId="0" applyFont="1" applyFill="1" applyAlignment="1">
      <alignment horizontal="left"/>
    </xf>
    <xf numFmtId="0" fontId="11" fillId="4" borderId="0" xfId="0" applyFont="1" applyFill="1" applyAlignment="1">
      <alignment horizontal="left"/>
    </xf>
    <xf numFmtId="1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 applyProtection="1">
      <alignment horizontal="center"/>
      <protection locked="0"/>
    </xf>
    <xf numFmtId="44" fontId="2" fillId="4" borderId="0" xfId="1" applyFont="1" applyFill="1"/>
    <xf numFmtId="14" fontId="0" fillId="0" borderId="0" xfId="0" applyNumberFormat="1"/>
    <xf numFmtId="0" fontId="0" fillId="0" borderId="0" xfId="0" applyAlignment="1">
      <alignment wrapText="1"/>
    </xf>
    <xf numFmtId="44" fontId="4" fillId="5" borderId="4" xfId="1" applyFont="1" applyFill="1" applyBorder="1" applyAlignment="1">
      <alignment horizontal="center" vertical="center" wrapText="1"/>
    </xf>
    <xf numFmtId="44" fontId="2" fillId="6" borderId="1" xfId="1" applyFont="1" applyFill="1" applyBorder="1"/>
    <xf numFmtId="44" fontId="2" fillId="0" borderId="22" xfId="1" applyFont="1" applyFill="1" applyBorder="1"/>
    <xf numFmtId="44" fontId="2" fillId="6" borderId="3" xfId="1" applyFont="1" applyFill="1" applyBorder="1"/>
    <xf numFmtId="2" fontId="0" fillId="0" borderId="0" xfId="0" applyNumberFormat="1"/>
    <xf numFmtId="44" fontId="6" fillId="0" borderId="0" xfId="1" applyFont="1" applyFill="1"/>
    <xf numFmtId="44" fontId="2" fillId="0" borderId="0" xfId="1" applyFont="1" applyFill="1"/>
    <xf numFmtId="44" fontId="2" fillId="0" borderId="10" xfId="1" applyFont="1" applyFill="1" applyBorder="1"/>
    <xf numFmtId="0" fontId="2" fillId="0" borderId="0" xfId="1" applyNumberFormat="1" applyFont="1" applyFill="1" applyBorder="1"/>
    <xf numFmtId="0" fontId="6" fillId="0" borderId="0" xfId="1" applyNumberFormat="1" applyFont="1" applyFill="1"/>
    <xf numFmtId="2" fontId="0" fillId="0" borderId="0" xfId="5" applyNumberFormat="1" applyFont="1"/>
    <xf numFmtId="44" fontId="4" fillId="7" borderId="4" xfId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6" fillId="0" borderId="0" xfId="0" applyFont="1" applyBorder="1"/>
    <xf numFmtId="0" fontId="11" fillId="4" borderId="0" xfId="0" applyFont="1" applyFill="1" applyAlignment="1">
      <alignment wrapText="1"/>
    </xf>
    <xf numFmtId="0" fontId="16" fillId="2" borderId="5" xfId="0" applyFont="1" applyFill="1" applyBorder="1" applyAlignment="1">
      <alignment vertical="center"/>
    </xf>
    <xf numFmtId="0" fontId="33" fillId="2" borderId="13" xfId="0" applyFont="1" applyFill="1" applyBorder="1" applyAlignment="1" applyProtection="1">
      <alignment horizontal="left" vertical="center"/>
      <protection locked="0"/>
    </xf>
    <xf numFmtId="0" fontId="33" fillId="2" borderId="13" xfId="0" applyFont="1" applyFill="1" applyBorder="1" applyAlignment="1">
      <alignment horizontal="left" vertical="center"/>
    </xf>
    <xf numFmtId="1" fontId="34" fillId="2" borderId="13" xfId="0" applyNumberFormat="1" applyFont="1" applyFill="1" applyBorder="1" applyAlignment="1">
      <alignment horizontal="center" vertical="center"/>
    </xf>
    <xf numFmtId="1" fontId="33" fillId="2" borderId="13" xfId="0" applyNumberFormat="1" applyFont="1" applyFill="1" applyBorder="1" applyAlignment="1" applyProtection="1">
      <alignment horizontal="center" vertical="center"/>
      <protection locked="0"/>
    </xf>
    <xf numFmtId="44" fontId="35" fillId="2" borderId="13" xfId="1" applyFont="1" applyFill="1" applyBorder="1" applyAlignment="1">
      <alignment vertical="center"/>
    </xf>
    <xf numFmtId="44" fontId="33" fillId="2" borderId="14" xfId="0" applyNumberFormat="1" applyFont="1" applyFill="1" applyBorder="1" applyAlignment="1">
      <alignment horizontal="center" vertical="center"/>
    </xf>
    <xf numFmtId="0" fontId="11" fillId="4" borderId="0" xfId="0" applyFont="1" applyFill="1"/>
    <xf numFmtId="0" fontId="36" fillId="0" borderId="11" xfId="4" applyFont="1" applyBorder="1" applyProtection="1">
      <protection locked="0"/>
    </xf>
    <xf numFmtId="49" fontId="11" fillId="0" borderId="11" xfId="0" applyNumberFormat="1" applyFont="1" applyBorder="1"/>
    <xf numFmtId="0" fontId="36" fillId="0" borderId="10" xfId="4" applyFont="1" applyBorder="1" applyAlignment="1" applyProtection="1">
      <alignment horizontal="left"/>
      <protection locked="0"/>
    </xf>
    <xf numFmtId="0" fontId="11" fillId="0" borderId="10" xfId="0" applyFont="1" applyBorder="1" applyAlignment="1">
      <alignment horizontal="left"/>
    </xf>
    <xf numFmtId="0" fontId="34" fillId="4" borderId="0" xfId="0" applyFont="1" applyFill="1"/>
    <xf numFmtId="0" fontId="11" fillId="0" borderId="28" xfId="0" applyFont="1" applyBorder="1" applyAlignment="1">
      <alignment vertical="center"/>
    </xf>
    <xf numFmtId="0" fontId="36" fillId="0" borderId="0" xfId="4" applyFont="1" applyAlignment="1" applyProtection="1">
      <alignment horizontal="left"/>
      <protection locked="0"/>
    </xf>
    <xf numFmtId="0" fontId="11" fillId="0" borderId="0" xfId="0" applyFont="1" applyAlignment="1">
      <alignment horizontal="left" vertical="center"/>
    </xf>
    <xf numFmtId="1" fontId="11" fillId="0" borderId="0" xfId="0" applyNumberFormat="1" applyFont="1" applyAlignment="1">
      <alignment horizontal="center" vertical="center"/>
    </xf>
    <xf numFmtId="1" fontId="11" fillId="0" borderId="30" xfId="0" applyNumberFormat="1" applyFont="1" applyBorder="1" applyAlignment="1" applyProtection="1">
      <alignment horizontal="center" vertical="center"/>
      <protection locked="0"/>
    </xf>
    <xf numFmtId="44" fontId="11" fillId="0" borderId="0" xfId="1" applyFont="1"/>
    <xf numFmtId="44" fontId="11" fillId="0" borderId="20" xfId="1" applyFont="1" applyBorder="1"/>
    <xf numFmtId="49" fontId="11" fillId="0" borderId="9" xfId="0" applyNumberFormat="1" applyFont="1" applyBorder="1"/>
    <xf numFmtId="1" fontId="11" fillId="0" borderId="10" xfId="0" applyNumberFormat="1" applyFont="1" applyBorder="1" applyAlignment="1">
      <alignment horizontal="center"/>
    </xf>
    <xf numFmtId="1" fontId="11" fillId="0" borderId="11" xfId="0" applyNumberFormat="1" applyFont="1" applyBorder="1" applyAlignment="1" applyProtection="1">
      <alignment horizontal="center"/>
      <protection locked="0"/>
    </xf>
    <xf numFmtId="44" fontId="11" fillId="0" borderId="10" xfId="1" applyFont="1" applyBorder="1"/>
    <xf numFmtId="44" fontId="11" fillId="0" borderId="12" xfId="0" applyNumberFormat="1" applyFont="1" applyBorder="1"/>
    <xf numFmtId="49" fontId="11" fillId="0" borderId="28" xfId="0" applyNumberFormat="1" applyFont="1" applyBorder="1"/>
    <xf numFmtId="49" fontId="11" fillId="0" borderId="0" xfId="0" applyNumberFormat="1" applyFont="1"/>
    <xf numFmtId="3" fontId="11" fillId="0" borderId="30" xfId="0" applyNumberFormat="1" applyFont="1" applyBorder="1" applyProtection="1">
      <protection locked="0"/>
    </xf>
    <xf numFmtId="44" fontId="11" fillId="0" borderId="20" xfId="0" applyNumberFormat="1" applyFont="1" applyBorder="1"/>
    <xf numFmtId="1" fontId="11" fillId="2" borderId="13" xfId="0" applyNumberFormat="1" applyFont="1" applyFill="1" applyBorder="1" applyAlignment="1" applyProtection="1">
      <alignment horizontal="center" vertical="center"/>
      <protection locked="0"/>
    </xf>
    <xf numFmtId="0" fontId="12" fillId="2" borderId="13" xfId="0" applyFont="1" applyFill="1" applyBorder="1" applyAlignment="1">
      <alignment horizontal="left" vertical="center"/>
    </xf>
    <xf numFmtId="1" fontId="11" fillId="2" borderId="13" xfId="0" applyNumberFormat="1" applyFont="1" applyFill="1" applyBorder="1" applyAlignment="1">
      <alignment horizontal="center" vertical="center"/>
    </xf>
    <xf numFmtId="1" fontId="12" fillId="2" borderId="19" xfId="0" applyNumberFormat="1" applyFont="1" applyFill="1" applyBorder="1" applyAlignment="1" applyProtection="1">
      <alignment horizontal="center" vertical="center"/>
      <protection locked="0"/>
    </xf>
    <xf numFmtId="44" fontId="12" fillId="2" borderId="13" xfId="1" applyFont="1" applyFill="1" applyBorder="1" applyAlignment="1">
      <alignment vertical="center"/>
    </xf>
    <xf numFmtId="44" fontId="12" fillId="2" borderId="14" xfId="0" applyNumberFormat="1" applyFont="1" applyFill="1" applyBorder="1" applyAlignment="1">
      <alignment horizontal="center" vertical="center"/>
    </xf>
    <xf numFmtId="49" fontId="11" fillId="0" borderId="10" xfId="0" applyNumberFormat="1" applyFont="1" applyBorder="1"/>
    <xf numFmtId="0" fontId="11" fillId="0" borderId="10" xfId="0" applyFont="1" applyBorder="1" applyAlignment="1">
      <alignment horizontal="center"/>
    </xf>
    <xf numFmtId="0" fontId="11" fillId="0" borderId="11" xfId="0" applyFont="1" applyBorder="1" applyProtection="1">
      <protection locked="0"/>
    </xf>
    <xf numFmtId="0" fontId="11" fillId="4" borderId="25" xfId="0" applyFont="1" applyFill="1" applyBorder="1"/>
    <xf numFmtId="0" fontId="11" fillId="0" borderId="28" xfId="0" applyFont="1" applyBorder="1"/>
    <xf numFmtId="0" fontId="36" fillId="0" borderId="0" xfId="4" applyFont="1" applyProtection="1">
      <protection locked="0"/>
    </xf>
    <xf numFmtId="3" fontId="11" fillId="0" borderId="0" xfId="0" applyNumberFormat="1" applyFont="1" applyProtection="1">
      <protection locked="0"/>
    </xf>
    <xf numFmtId="44" fontId="11" fillId="0" borderId="10" xfId="1" applyFont="1" applyFill="1" applyBorder="1"/>
    <xf numFmtId="0" fontId="34" fillId="0" borderId="0" xfId="0" applyFont="1"/>
    <xf numFmtId="0" fontId="11" fillId="0" borderId="30" xfId="0" applyFont="1" applyBorder="1" applyProtection="1">
      <protection locked="0"/>
    </xf>
    <xf numFmtId="0" fontId="16" fillId="2" borderId="34" xfId="0" applyFont="1" applyFill="1" applyBorder="1" applyAlignment="1">
      <alignment vertical="center"/>
    </xf>
    <xf numFmtId="1" fontId="11" fillId="2" borderId="29" xfId="0" applyNumberFormat="1" applyFont="1" applyFill="1" applyBorder="1" applyAlignment="1" applyProtection="1">
      <alignment horizontal="center" vertical="center"/>
      <protection locked="0"/>
    </xf>
    <xf numFmtId="0" fontId="12" fillId="2" borderId="29" xfId="0" applyFont="1" applyFill="1" applyBorder="1" applyAlignment="1">
      <alignment horizontal="left" vertical="center"/>
    </xf>
    <xf numFmtId="1" fontId="11" fillId="2" borderId="29" xfId="0" applyNumberFormat="1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center" vertical="center"/>
    </xf>
    <xf numFmtId="1" fontId="12" fillId="2" borderId="35" xfId="0" applyNumberFormat="1" applyFont="1" applyFill="1" applyBorder="1" applyAlignment="1" applyProtection="1">
      <alignment horizontal="center" vertical="center"/>
      <protection locked="0"/>
    </xf>
    <xf numFmtId="44" fontId="12" fillId="2" borderId="29" xfId="1" applyFont="1" applyFill="1" applyBorder="1" applyAlignment="1">
      <alignment vertical="center"/>
    </xf>
    <xf numFmtId="44" fontId="12" fillId="2" borderId="36" xfId="0" applyNumberFormat="1" applyFont="1" applyFill="1" applyBorder="1" applyAlignment="1">
      <alignment horizontal="center" vertical="center"/>
    </xf>
    <xf numFmtId="0" fontId="39" fillId="0" borderId="28" xfId="0" applyFont="1" applyBorder="1"/>
    <xf numFmtId="0" fontId="11" fillId="0" borderId="0" xfId="0" applyFont="1" applyAlignment="1">
      <alignment horizontal="center" vertical="center"/>
    </xf>
    <xf numFmtId="44" fontId="11" fillId="0" borderId="20" xfId="0" applyNumberFormat="1" applyFont="1" applyBorder="1" applyAlignment="1">
      <alignment horizontal="center" vertical="center"/>
    </xf>
    <xf numFmtId="0" fontId="12" fillId="2" borderId="29" xfId="0" applyFont="1" applyFill="1" applyBorder="1" applyAlignment="1" applyProtection="1">
      <alignment horizontal="left" vertical="center"/>
      <protection locked="0"/>
    </xf>
    <xf numFmtId="0" fontId="11" fillId="0" borderId="0" xfId="0" applyFont="1"/>
    <xf numFmtId="0" fontId="11" fillId="0" borderId="28" xfId="0" applyFont="1" applyBorder="1" applyAlignment="1">
      <alignment horizontal="left"/>
    </xf>
    <xf numFmtId="1" fontId="11" fillId="0" borderId="30" xfId="0" applyNumberFormat="1" applyFont="1" applyBorder="1" applyAlignment="1" applyProtection="1">
      <alignment horizontal="center"/>
      <protection locked="0"/>
    </xf>
    <xf numFmtId="0" fontId="11" fillId="0" borderId="28" xfId="0" applyFont="1" applyBorder="1" applyAlignment="1">
      <alignment vertical="center" wrapText="1"/>
    </xf>
    <xf numFmtId="1" fontId="11" fillId="2" borderId="0" xfId="0" applyNumberFormat="1" applyFont="1" applyFill="1" applyAlignment="1">
      <alignment horizontal="center" vertical="center"/>
    </xf>
    <xf numFmtId="44" fontId="13" fillId="2" borderId="36" xfId="0" applyNumberFormat="1" applyFont="1" applyFill="1" applyBorder="1" applyAlignment="1">
      <alignment horizontal="center" vertical="center"/>
    </xf>
    <xf numFmtId="0" fontId="12" fillId="2" borderId="13" xfId="0" applyFont="1" applyFill="1" applyBorder="1" applyAlignment="1" applyProtection="1">
      <alignment horizontal="left" vertical="center"/>
      <protection locked="0"/>
    </xf>
    <xf numFmtId="44" fontId="13" fillId="2" borderId="14" xfId="0" applyNumberFormat="1" applyFont="1" applyFill="1" applyBorder="1" applyAlignment="1">
      <alignment horizontal="center" vertical="center"/>
    </xf>
    <xf numFmtId="44" fontId="12" fillId="2" borderId="36" xfId="0" applyNumberFormat="1" applyFont="1" applyFill="1" applyBorder="1" applyAlignment="1">
      <alignment horizontal="left" vertical="center"/>
    </xf>
    <xf numFmtId="0" fontId="11" fillId="4" borderId="37" xfId="0" applyFont="1" applyFill="1" applyBorder="1"/>
    <xf numFmtId="44" fontId="11" fillId="0" borderId="0" xfId="1" applyFont="1" applyFill="1" applyBorder="1"/>
    <xf numFmtId="0" fontId="11" fillId="0" borderId="17" xfId="0" applyFont="1" applyBorder="1" applyAlignment="1">
      <alignment horizontal="left"/>
    </xf>
    <xf numFmtId="44" fontId="11" fillId="0" borderId="17" xfId="1" applyFont="1" applyBorder="1"/>
    <xf numFmtId="44" fontId="11" fillId="0" borderId="29" xfId="1" applyFont="1" applyFill="1" applyBorder="1"/>
    <xf numFmtId="44" fontId="11" fillId="0" borderId="39" xfId="0" applyNumberFormat="1" applyFont="1" applyBorder="1" applyAlignment="1">
      <alignment horizontal="left"/>
    </xf>
    <xf numFmtId="0" fontId="11" fillId="0" borderId="0" xfId="0" applyFont="1" applyBorder="1"/>
    <xf numFmtId="0" fontId="11" fillId="0" borderId="0" xfId="0" applyFont="1" applyBorder="1" applyAlignment="1" applyProtection="1">
      <alignment horizontal="left"/>
      <protection locked="0"/>
    </xf>
    <xf numFmtId="0" fontId="11" fillId="0" borderId="0" xfId="0" applyFont="1" applyBorder="1" applyAlignment="1">
      <alignment horizontal="left"/>
    </xf>
    <xf numFmtId="1" fontId="34" fillId="0" borderId="0" xfId="0" applyNumberFormat="1" applyFont="1" applyBorder="1" applyAlignment="1">
      <alignment horizontal="center"/>
    </xf>
    <xf numFmtId="1" fontId="11" fillId="0" borderId="0" xfId="0" applyNumberFormat="1" applyFont="1" applyBorder="1" applyAlignment="1" applyProtection="1">
      <alignment horizontal="center"/>
      <protection locked="0"/>
    </xf>
    <xf numFmtId="44" fontId="34" fillId="0" borderId="0" xfId="1" applyFont="1" applyBorder="1"/>
    <xf numFmtId="44" fontId="34" fillId="0" borderId="0" xfId="1" applyFont="1" applyFill="1" applyBorder="1"/>
    <xf numFmtId="44" fontId="11" fillId="0" borderId="0" xfId="0" applyNumberFormat="1" applyFont="1" applyBorder="1"/>
    <xf numFmtId="0" fontId="0" fillId="0" borderId="0" xfId="0" applyBorder="1"/>
    <xf numFmtId="0" fontId="0" fillId="0" borderId="0" xfId="0" applyBorder="1" applyAlignment="1" applyProtection="1">
      <alignment horizontal="left"/>
      <protection locked="0"/>
    </xf>
    <xf numFmtId="0" fontId="0" fillId="0" borderId="0" xfId="0" applyBorder="1" applyAlignment="1">
      <alignment horizontal="left"/>
    </xf>
    <xf numFmtId="1" fontId="6" fillId="0" borderId="0" xfId="0" applyNumberFormat="1" applyFont="1" applyBorder="1" applyAlignment="1">
      <alignment horizontal="center"/>
    </xf>
    <xf numFmtId="1" fontId="0" fillId="0" borderId="0" xfId="0" applyNumberFormat="1" applyBorder="1" applyAlignment="1" applyProtection="1">
      <alignment horizontal="center"/>
      <protection locked="0"/>
    </xf>
    <xf numFmtId="44" fontId="6" fillId="0" borderId="0" xfId="1" applyFont="1" applyBorder="1"/>
    <xf numFmtId="44" fontId="6" fillId="0" borderId="0" xfId="1" applyFont="1" applyFill="1" applyBorder="1"/>
    <xf numFmtId="44" fontId="0" fillId="0" borderId="0" xfId="0" applyNumberFormat="1" applyBorder="1"/>
    <xf numFmtId="0" fontId="11" fillId="0" borderId="4" xfId="0" applyFont="1" applyBorder="1" applyAlignment="1">
      <alignment wrapText="1"/>
    </xf>
    <xf numFmtId="0" fontId="36" fillId="0" borderId="4" xfId="4" applyFont="1" applyBorder="1" applyAlignment="1" applyProtection="1">
      <alignment horizontal="left"/>
      <protection locked="0"/>
    </xf>
    <xf numFmtId="0" fontId="11" fillId="0" borderId="4" xfId="0" applyFont="1" applyBorder="1" applyAlignment="1">
      <alignment horizontal="left"/>
    </xf>
    <xf numFmtId="1" fontId="11" fillId="0" borderId="4" xfId="0" applyNumberFormat="1" applyFont="1" applyBorder="1" applyAlignment="1">
      <alignment horizontal="center"/>
    </xf>
    <xf numFmtId="1" fontId="11" fillId="0" borderId="4" xfId="0" applyNumberFormat="1" applyFont="1" applyBorder="1" applyAlignment="1" applyProtection="1">
      <alignment horizontal="center"/>
      <protection locked="0"/>
    </xf>
    <xf numFmtId="44" fontId="11" fillId="0" borderId="4" xfId="1" applyFont="1" applyBorder="1"/>
    <xf numFmtId="44" fontId="11" fillId="0" borderId="4" xfId="1" applyFont="1" applyFill="1" applyBorder="1"/>
    <xf numFmtId="0" fontId="11" fillId="0" borderId="4" xfId="0" applyFont="1" applyBorder="1" applyAlignment="1">
      <alignment vertical="center" wrapText="1"/>
    </xf>
    <xf numFmtId="0" fontId="11" fillId="0" borderId="4" xfId="0" applyFont="1" applyBorder="1" applyAlignment="1">
      <alignment horizontal="left" vertical="center"/>
    </xf>
    <xf numFmtId="1" fontId="11" fillId="0" borderId="4" xfId="0" applyNumberFormat="1" applyFont="1" applyBorder="1" applyAlignment="1">
      <alignment horizontal="center" vertical="center"/>
    </xf>
    <xf numFmtId="1" fontId="11" fillId="0" borderId="4" xfId="0" applyNumberFormat="1" applyFont="1" applyBorder="1" applyAlignment="1" applyProtection="1">
      <alignment horizontal="center" vertical="center"/>
      <protection locked="0"/>
    </xf>
    <xf numFmtId="49" fontId="11" fillId="0" borderId="4" xfId="0" applyNumberFormat="1" applyFont="1" applyBorder="1"/>
    <xf numFmtId="0" fontId="11" fillId="0" borderId="4" xfId="0" applyFont="1" applyBorder="1" applyAlignment="1">
      <alignment horizontal="center"/>
    </xf>
    <xf numFmtId="0" fontId="11" fillId="0" borderId="4" xfId="0" applyFont="1" applyBorder="1" applyProtection="1">
      <protection locked="0"/>
    </xf>
    <xf numFmtId="164" fontId="11" fillId="0" borderId="4" xfId="0" applyNumberFormat="1" applyFont="1" applyBorder="1" applyAlignment="1">
      <alignment horizontal="left" vertical="center"/>
    </xf>
    <xf numFmtId="0" fontId="11" fillId="0" borderId="4" xfId="0" applyFont="1" applyBorder="1" applyAlignment="1">
      <alignment vertical="center"/>
    </xf>
    <xf numFmtId="0" fontId="37" fillId="0" borderId="4" xfId="0" applyFont="1" applyBorder="1" applyAlignment="1">
      <alignment horizontal="left" vertical="center"/>
    </xf>
    <xf numFmtId="44" fontId="11" fillId="6" borderId="4" xfId="1" applyFont="1" applyFill="1" applyBorder="1"/>
    <xf numFmtId="49" fontId="11" fillId="0" borderId="4" xfId="0" applyNumberFormat="1" applyFont="1" applyBorder="1" applyAlignment="1">
      <alignment horizontal="left"/>
    </xf>
    <xf numFmtId="44" fontId="11" fillId="0" borderId="4" xfId="0" applyNumberFormat="1" applyFont="1" applyBorder="1"/>
    <xf numFmtId="3" fontId="11" fillId="0" borderId="4" xfId="0" applyNumberFormat="1" applyFont="1" applyBorder="1" applyProtection="1">
      <protection locked="0"/>
    </xf>
    <xf numFmtId="0" fontId="36" fillId="0" borderId="4" xfId="4" applyFont="1" applyBorder="1" applyProtection="1">
      <protection locked="0"/>
    </xf>
    <xf numFmtId="0" fontId="11" fillId="0" borderId="4" xfId="0" applyFont="1" applyBorder="1"/>
    <xf numFmtId="0" fontId="11" fillId="0" borderId="4" xfId="0" applyFont="1" applyBorder="1" applyAlignment="1">
      <alignment horizontal="center" vertical="center"/>
    </xf>
    <xf numFmtId="44" fontId="11" fillId="0" borderId="4" xfId="1" applyFont="1" applyBorder="1" applyAlignment="1">
      <alignment vertical="center"/>
    </xf>
    <xf numFmtId="44" fontId="11" fillId="0" borderId="4" xfId="0" applyNumberFormat="1" applyFont="1" applyBorder="1" applyAlignment="1">
      <alignment horizontal="center" vertical="center"/>
    </xf>
    <xf numFmtId="44" fontId="11" fillId="0" borderId="4" xfId="0" applyNumberFormat="1" applyFont="1" applyBorder="1" applyAlignment="1">
      <alignment horizontal="center"/>
    </xf>
    <xf numFmtId="0" fontId="38" fillId="0" borderId="4" xfId="0" applyFont="1" applyBorder="1" applyAlignment="1">
      <alignment vertical="center" wrapText="1"/>
    </xf>
    <xf numFmtId="0" fontId="11" fillId="0" borderId="31" xfId="0" applyFont="1" applyBorder="1"/>
    <xf numFmtId="0" fontId="36" fillId="0" borderId="11" xfId="4" applyFont="1" applyBorder="1" applyAlignment="1" applyProtection="1">
      <alignment horizontal="left"/>
      <protection locked="0"/>
    </xf>
    <xf numFmtId="0" fontId="11" fillId="0" borderId="11" xfId="0" applyFont="1" applyBorder="1" applyAlignment="1">
      <alignment horizontal="left"/>
    </xf>
    <xf numFmtId="0" fontId="11" fillId="0" borderId="11" xfId="0" applyFont="1" applyBorder="1" applyAlignment="1">
      <alignment horizontal="center"/>
    </xf>
    <xf numFmtId="44" fontId="11" fillId="0" borderId="11" xfId="1" applyFont="1" applyBorder="1"/>
    <xf numFmtId="44" fontId="11" fillId="0" borderId="40" xfId="0" applyNumberFormat="1" applyFont="1" applyBorder="1" applyAlignment="1">
      <alignment horizontal="center"/>
    </xf>
    <xf numFmtId="0" fontId="36" fillId="0" borderId="10" xfId="4" applyFont="1" applyBorder="1" applyProtection="1">
      <protection locked="0"/>
    </xf>
    <xf numFmtId="1" fontId="11" fillId="0" borderId="0" xfId="0" applyNumberFormat="1" applyFont="1" applyBorder="1" applyAlignment="1">
      <alignment horizontal="center"/>
    </xf>
    <xf numFmtId="0" fontId="36" fillId="0" borderId="4" xfId="4" applyFont="1" applyBorder="1"/>
    <xf numFmtId="44" fontId="11" fillId="8" borderId="4" xfId="1" applyFont="1" applyFill="1" applyBorder="1"/>
    <xf numFmtId="49" fontId="38" fillId="0" borderId="4" xfId="0" applyNumberFormat="1" applyFont="1" applyBorder="1"/>
    <xf numFmtId="49" fontId="4" fillId="0" borderId="4" xfId="0" applyNumberFormat="1" applyFont="1" applyBorder="1"/>
    <xf numFmtId="0" fontId="11" fillId="2" borderId="13" xfId="0" applyFont="1" applyFill="1" applyBorder="1" applyAlignment="1">
      <alignment horizontal="center" vertical="center"/>
    </xf>
    <xf numFmtId="0" fontId="11" fillId="0" borderId="9" xfId="0" applyFont="1" applyBorder="1" applyAlignment="1">
      <alignment wrapText="1"/>
    </xf>
    <xf numFmtId="44" fontId="11" fillId="0" borderId="12" xfId="0" applyNumberFormat="1" applyFont="1" applyBorder="1" applyAlignment="1">
      <alignment horizontal="center"/>
    </xf>
    <xf numFmtId="0" fontId="11" fillId="0" borderId="41" xfId="0" applyFont="1" applyBorder="1" applyAlignment="1">
      <alignment wrapText="1"/>
    </xf>
    <xf numFmtId="0" fontId="11" fillId="0" borderId="25" xfId="0" applyFont="1" applyBorder="1" applyAlignment="1">
      <alignment horizontal="left"/>
    </xf>
    <xf numFmtId="0" fontId="11" fillId="0" borderId="25" xfId="0" applyFont="1" applyBorder="1" applyAlignment="1">
      <alignment horizontal="center"/>
    </xf>
    <xf numFmtId="1" fontId="11" fillId="0" borderId="42" xfId="0" applyNumberFormat="1" applyFont="1" applyBorder="1" applyAlignment="1" applyProtection="1">
      <alignment horizontal="center"/>
      <protection locked="0"/>
    </xf>
    <xf numFmtId="44" fontId="11" fillId="0" borderId="25" xfId="1" applyFont="1" applyBorder="1"/>
    <xf numFmtId="44" fontId="11" fillId="0" borderId="0" xfId="1" applyFont="1" applyBorder="1" applyAlignment="1">
      <alignment vertical="center"/>
    </xf>
    <xf numFmtId="44" fontId="11" fillId="0" borderId="43" xfId="0" applyNumberFormat="1" applyFont="1" applyBorder="1" applyAlignment="1">
      <alignment horizontal="center"/>
    </xf>
    <xf numFmtId="0" fontId="11" fillId="0" borderId="9" xfId="0" applyFont="1" applyBorder="1"/>
    <xf numFmtId="44" fontId="11" fillId="0" borderId="20" xfId="0" applyNumberFormat="1" applyFont="1" applyBorder="1" applyAlignment="1">
      <alignment horizontal="left"/>
    </xf>
    <xf numFmtId="44" fontId="11" fillId="0" borderId="4" xfId="0" applyNumberFormat="1" applyFont="1" applyBorder="1" applyAlignment="1">
      <alignment horizontal="left"/>
    </xf>
    <xf numFmtId="49" fontId="34" fillId="0" borderId="4" xfId="0" applyNumberFormat="1" applyFont="1" applyBorder="1"/>
    <xf numFmtId="0" fontId="38" fillId="0" borderId="4" xfId="0" applyFont="1" applyBorder="1"/>
    <xf numFmtId="0" fontId="36" fillId="0" borderId="17" xfId="4" applyFont="1" applyBorder="1" applyProtection="1">
      <protection locked="0"/>
    </xf>
    <xf numFmtId="1" fontId="11" fillId="0" borderId="17" xfId="0" applyNumberFormat="1" applyFont="1" applyBorder="1" applyAlignment="1">
      <alignment horizontal="center"/>
    </xf>
    <xf numFmtId="1" fontId="12" fillId="2" borderId="13" xfId="0" applyNumberFormat="1" applyFont="1" applyFill="1" applyBorder="1" applyAlignment="1" applyProtection="1">
      <alignment horizontal="center" vertical="center"/>
      <protection locked="0"/>
    </xf>
    <xf numFmtId="44" fontId="12" fillId="2" borderId="14" xfId="0" applyNumberFormat="1" applyFont="1" applyFill="1" applyBorder="1" applyAlignment="1">
      <alignment horizontal="left" vertical="center"/>
    </xf>
    <xf numFmtId="0" fontId="11" fillId="0" borderId="44" xfId="0" applyFont="1" applyBorder="1"/>
    <xf numFmtId="0" fontId="36" fillId="0" borderId="30" xfId="4" applyFont="1" applyBorder="1" applyProtection="1">
      <protection locked="0"/>
    </xf>
    <xf numFmtId="0" fontId="11" fillId="0" borderId="30" xfId="0" applyFont="1" applyBorder="1" applyAlignment="1">
      <alignment horizontal="left"/>
    </xf>
    <xf numFmtId="1" fontId="11" fillId="0" borderId="30" xfId="0" applyNumberFormat="1" applyFont="1" applyBorder="1" applyAlignment="1">
      <alignment horizontal="center"/>
    </xf>
    <xf numFmtId="44" fontId="11" fillId="0" borderId="30" xfId="1" applyFont="1" applyBorder="1"/>
    <xf numFmtId="44" fontId="11" fillId="0" borderId="45" xfId="0" applyNumberFormat="1" applyFont="1" applyBorder="1" applyAlignment="1">
      <alignment horizontal="left"/>
    </xf>
    <xf numFmtId="0" fontId="38" fillId="0" borderId="44" xfId="0" applyFont="1" applyBorder="1"/>
    <xf numFmtId="0" fontId="36" fillId="0" borderId="30" xfId="4" applyFont="1" applyBorder="1" applyAlignment="1" applyProtection="1">
      <alignment horizontal="left"/>
      <protection locked="0"/>
    </xf>
    <xf numFmtId="0" fontId="11" fillId="0" borderId="30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44" fontId="11" fillId="0" borderId="0" xfId="1" applyFont="1" applyBorder="1"/>
    <xf numFmtId="0" fontId="36" fillId="0" borderId="0" xfId="4" applyFont="1" applyBorder="1" applyProtection="1">
      <protection locked="0"/>
    </xf>
    <xf numFmtId="0" fontId="4" fillId="0" borderId="38" xfId="0" applyFont="1" applyBorder="1"/>
    <xf numFmtId="0" fontId="38" fillId="0" borderId="31" xfId="0" applyFont="1" applyBorder="1"/>
    <xf numFmtId="1" fontId="11" fillId="0" borderId="11" xfId="0" applyNumberFormat="1" applyFont="1" applyBorder="1" applyAlignment="1">
      <alignment horizontal="center"/>
    </xf>
    <xf numFmtId="44" fontId="11" fillId="0" borderId="40" xfId="0" applyNumberFormat="1" applyFont="1" applyBorder="1" applyAlignment="1">
      <alignment horizontal="left"/>
    </xf>
    <xf numFmtId="0" fontId="11" fillId="0" borderId="28" xfId="0" applyFont="1" applyBorder="1" applyAlignment="1">
      <alignment wrapText="1"/>
    </xf>
    <xf numFmtId="44" fontId="11" fillId="0" borderId="20" xfId="0" applyNumberFormat="1" applyFont="1" applyBorder="1" applyAlignment="1">
      <alignment horizontal="center"/>
    </xf>
    <xf numFmtId="0" fontId="11" fillId="0" borderId="44" xfId="0" applyFont="1" applyBorder="1" applyAlignment="1">
      <alignment wrapText="1"/>
    </xf>
    <xf numFmtId="44" fontId="11" fillId="0" borderId="45" xfId="0" applyNumberFormat="1" applyFont="1" applyBorder="1" applyAlignment="1">
      <alignment horizontal="center"/>
    </xf>
    <xf numFmtId="0" fontId="11" fillId="0" borderId="0" xfId="0" applyFont="1" applyBorder="1" applyAlignment="1">
      <alignment horizontal="left" vertical="center"/>
    </xf>
    <xf numFmtId="1" fontId="11" fillId="0" borderId="0" xfId="0" applyNumberFormat="1" applyFont="1" applyBorder="1" applyAlignment="1">
      <alignment horizontal="center" vertical="center"/>
    </xf>
    <xf numFmtId="0" fontId="11" fillId="0" borderId="4" xfId="0" applyFont="1" applyBorder="1" applyAlignment="1">
      <alignment vertical="top" wrapText="1"/>
    </xf>
    <xf numFmtId="0" fontId="4" fillId="0" borderId="4" xfId="0" applyFont="1" applyBorder="1" applyAlignment="1">
      <alignment vertical="center"/>
    </xf>
    <xf numFmtId="0" fontId="11" fillId="0" borderId="0" xfId="0" applyFont="1" applyBorder="1" applyAlignment="1">
      <alignment horizontal="center" vertical="center"/>
    </xf>
    <xf numFmtId="0" fontId="34" fillId="0" borderId="4" xfId="0" applyFont="1" applyBorder="1"/>
    <xf numFmtId="49" fontId="11" fillId="0" borderId="0" xfId="0" applyNumberFormat="1" applyFont="1" applyBorder="1"/>
    <xf numFmtId="0" fontId="38" fillId="0" borderId="0" xfId="0" applyFont="1" applyBorder="1"/>
    <xf numFmtId="44" fontId="11" fillId="0" borderId="0" xfId="0" applyNumberFormat="1" applyFont="1" applyBorder="1" applyAlignment="1">
      <alignment horizontal="center"/>
    </xf>
    <xf numFmtId="0" fontId="12" fillId="3" borderId="13" xfId="0" applyFont="1" applyFill="1" applyBorder="1" applyAlignment="1" applyProtection="1">
      <alignment horizontal="left" vertical="center"/>
      <protection locked="0"/>
    </xf>
    <xf numFmtId="0" fontId="12" fillId="3" borderId="13" xfId="0" applyFont="1" applyFill="1" applyBorder="1" applyAlignment="1">
      <alignment horizontal="left" vertical="center"/>
    </xf>
    <xf numFmtId="49" fontId="11" fillId="0" borderId="30" xfId="0" applyNumberFormat="1" applyFont="1" applyBorder="1"/>
  </cellXfs>
  <cellStyles count="6">
    <cellStyle name="Comma" xfId="5" builtinId="3"/>
    <cellStyle name="Currency" xfId="1" builtinId="4"/>
    <cellStyle name="Followed Hyperlink" xfId="3" builtinId="9" hidden="1"/>
    <cellStyle name="Hyperlink" xfId="4" builtinId="8"/>
    <cellStyle name="Normal" xfId="0" builtinId="0"/>
    <cellStyle name="Normal 2" xfId="2" xr:uid="{00000000-0005-0000-0000-000005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40FF"/>
      <color rgb="FF00F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251460</xdr:colOff>
      <xdr:row>726</xdr:row>
      <xdr:rowOff>72311</xdr:rowOff>
    </xdr:from>
    <xdr:to>
      <xdr:col>15</xdr:col>
      <xdr:colOff>3246120</xdr:colOff>
      <xdr:row>741</xdr:row>
      <xdr:rowOff>102414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0A8B72-0500-44B6-BBB3-7CB53F7FF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86260" y="118963361"/>
          <a:ext cx="3251835" cy="24970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linnsci.com/ohaus-compass-electronic-balances-cr621-620-x-0.1-g/ap10741/" TargetMode="External"/><Relationship Id="rId13" Type="http://schemas.openxmlformats.org/officeDocument/2006/relationships/hyperlink" Target="https://www.flinnsci.com/peptide-a-protein-building-game/ap10538/" TargetMode="External"/><Relationship Id="rId18" Type="http://schemas.openxmlformats.org/officeDocument/2006/relationships/hyperlink" Target="https://www.flinnsci.com/covalence-a-molecule-building-game/ap10535/" TargetMode="External"/><Relationship Id="rId26" Type="http://schemas.openxmlformats.org/officeDocument/2006/relationships/hyperlink" Target="https://www.flinnsci.com/grass-frog-digital-bundle-double-injected-5/ap10987/" TargetMode="External"/><Relationship Id="rId39" Type="http://schemas.openxmlformats.org/officeDocument/2006/relationships/hyperlink" Target="https://www.flinnsci.com/orion-science-equipotential-lines/ap10976/" TargetMode="External"/><Relationship Id="rId3" Type="http://schemas.openxmlformats.org/officeDocument/2006/relationships/hyperlink" Target="https://www.flinnsci.com/ohaus-compass-electronic-balances-cx621-620-x-0.1-g/ap10736/" TargetMode="External"/><Relationship Id="rId21" Type="http://schemas.openxmlformats.org/officeDocument/2006/relationships/hyperlink" Target="https://www.flinnsci.com/earthworm-complete-classroom-dissection/ap10982/" TargetMode="External"/><Relationship Id="rId34" Type="http://schemas.openxmlformats.org/officeDocument/2006/relationships/hyperlink" Target="https://www.flinnsci.com/pogil-activities-for-earth--space-science---designed-to-support-the-ngss/ap10094/" TargetMode="External"/><Relationship Id="rId42" Type="http://schemas.openxmlformats.org/officeDocument/2006/relationships/hyperlink" Target="https://www.flinnsci.com/orion-science-advanced-optics/ap10974/" TargetMode="External"/><Relationship Id="rId7" Type="http://schemas.openxmlformats.org/officeDocument/2006/relationships/hyperlink" Target="https://www.flinnsci.com/ohaus-compass-electronic-balances-cr221-220-x-0.1-g/ap10740/" TargetMode="External"/><Relationship Id="rId12" Type="http://schemas.openxmlformats.org/officeDocument/2006/relationships/hyperlink" Target="https://www.flinnsci.com/owl-pellet-dissection--prey-identificationnewpath-visual-learning-guide/ap10745/" TargetMode="External"/><Relationship Id="rId17" Type="http://schemas.openxmlformats.org/officeDocument/2006/relationships/hyperlink" Target="https://www.flinnsci.com/ion-a-compound-building-game/ap10534/" TargetMode="External"/><Relationship Id="rId25" Type="http://schemas.openxmlformats.org/officeDocument/2006/relationships/hyperlink" Target="https://www.flinnsci.com/grass-frog-digital-bundle-single-injected-5/ap10986/" TargetMode="External"/><Relationship Id="rId33" Type="http://schemas.openxmlformats.org/officeDocument/2006/relationships/hyperlink" Target="https://www.flinnsci.com/pogil-activities-for-life-science---designed-to-support-the-ngss/fb2324/" TargetMode="External"/><Relationship Id="rId38" Type="http://schemas.openxmlformats.org/officeDocument/2006/relationships/hyperlink" Target="https://www.flinnsci.com/orion-science-basic-electricity/ap10972/" TargetMode="External"/><Relationship Id="rId2" Type="http://schemas.openxmlformats.org/officeDocument/2006/relationships/hyperlink" Target="https://www.flinnsci.com/ohaus-compass-electronic-balances-cx221-220-x-0.1-g/ap10735/" TargetMode="External"/><Relationship Id="rId16" Type="http://schemas.openxmlformats.org/officeDocument/2006/relationships/hyperlink" Target="https://www.flinnsci.com/periodic-a-game-of-the-elements/ap10651/" TargetMode="External"/><Relationship Id="rId20" Type="http://schemas.openxmlformats.org/officeDocument/2006/relationships/hyperlink" Target="https://www.flinnsci.com/grass-frog-complete-classroom-dissection/ap10981/" TargetMode="External"/><Relationship Id="rId29" Type="http://schemas.openxmlformats.org/officeDocument/2006/relationships/hyperlink" Target="https://www.flinnsci.com/grass-frog-digital-bundle-double-injected-4-5/ap10990/" TargetMode="External"/><Relationship Id="rId41" Type="http://schemas.openxmlformats.org/officeDocument/2006/relationships/hyperlink" Target="https://www.flinnsci.com/orion-science-universal-force-table/ap10975/" TargetMode="External"/><Relationship Id="rId1" Type="http://schemas.openxmlformats.org/officeDocument/2006/relationships/hyperlink" Target="https://www.flinnsci.com/flinn-triple-beam-balance2/ob2181/" TargetMode="External"/><Relationship Id="rId6" Type="http://schemas.openxmlformats.org/officeDocument/2006/relationships/hyperlink" Target="https://www.flinnsci.com/ohaus-compass-electronic-balances-cx5200-5200-x-1-g/ap10739/" TargetMode="External"/><Relationship Id="rId11" Type="http://schemas.openxmlformats.org/officeDocument/2006/relationships/hyperlink" Target="https://www.flinnsci.com/owl-and-owl-pelletnewpath-learning-flip-chart-set/ap10744/" TargetMode="External"/><Relationship Id="rId24" Type="http://schemas.openxmlformats.org/officeDocument/2006/relationships/hyperlink" Target="https://www.flinnsci.com/fetal-pig-digital-bundle-7-10/ap10984/" TargetMode="External"/><Relationship Id="rId32" Type="http://schemas.openxmlformats.org/officeDocument/2006/relationships/hyperlink" Target="https://www.flinnsci.com/grass-frog-digital-bundle-double-injected-3-4/ap10993/" TargetMode="External"/><Relationship Id="rId37" Type="http://schemas.openxmlformats.org/officeDocument/2006/relationships/hyperlink" Target="https://www.flinnsci.com/orion-science-dc-current-source/ap10980/" TargetMode="External"/><Relationship Id="rId40" Type="http://schemas.openxmlformats.org/officeDocument/2006/relationships/hyperlink" Target="https://www.flinnsci.com/orion-science-free-fall-and-atwoods-machine/ap10973/" TargetMode="External"/><Relationship Id="rId5" Type="http://schemas.openxmlformats.org/officeDocument/2006/relationships/hyperlink" Target="https://www.flinnsci.com/ohaus-compass-electronic-balances-cx2200-2200-x-1-g/ap10738/" TargetMode="External"/><Relationship Id="rId15" Type="http://schemas.openxmlformats.org/officeDocument/2006/relationships/hyperlink" Target="https://www.flinnsci.com/virulence-an-infectious-card-game/ap10539/" TargetMode="External"/><Relationship Id="rId23" Type="http://schemas.openxmlformats.org/officeDocument/2006/relationships/hyperlink" Target="https://www.flinnsci.com/fetal-pig-digital-bundle-10-13/ap10985/" TargetMode="External"/><Relationship Id="rId28" Type="http://schemas.openxmlformats.org/officeDocument/2006/relationships/hyperlink" Target="https://www.flinnsci.com/grass-frog-digital-bundle-single-injected-4-5/ap10989/" TargetMode="External"/><Relationship Id="rId36" Type="http://schemas.openxmlformats.org/officeDocument/2006/relationships/hyperlink" Target="https://www.flinnsci.com/orion-science-current-balance/ap10977/" TargetMode="External"/><Relationship Id="rId10" Type="http://schemas.openxmlformats.org/officeDocument/2006/relationships/hyperlink" Target="https://www.flinnsci.com/ohaus-compass-electronic-balances-cr5200-5200-x-1-g/ap10743/" TargetMode="External"/><Relationship Id="rId19" Type="http://schemas.openxmlformats.org/officeDocument/2006/relationships/hyperlink" Target="https://www.flinnsci.com/subatomic-an-atom-building-game/ap10536/" TargetMode="External"/><Relationship Id="rId31" Type="http://schemas.openxmlformats.org/officeDocument/2006/relationships/hyperlink" Target="https://www.flinnsci.com/grass-frog-digital-bundle-single-injected-3-4/ap10992/" TargetMode="External"/><Relationship Id="rId4" Type="http://schemas.openxmlformats.org/officeDocument/2006/relationships/hyperlink" Target="https://www.flinnsci.com/ohaus-compass-electronic-balances-cx1201-1200-x-0.1-g/ap10737/" TargetMode="External"/><Relationship Id="rId9" Type="http://schemas.openxmlformats.org/officeDocument/2006/relationships/hyperlink" Target="https://www.flinnsci.com/ohaus-compass-electronic-balances-cr2200-2200-x-1-g/ap10742/" TargetMode="External"/><Relationship Id="rId14" Type="http://schemas.openxmlformats.org/officeDocument/2006/relationships/hyperlink" Target="https://www.flinnsci.com/cytosis-a-cell-building-game/ap10537/" TargetMode="External"/><Relationship Id="rId22" Type="http://schemas.openxmlformats.org/officeDocument/2006/relationships/hyperlink" Target="https://www.flinnsci.com/fish-complete-classroom-dissection/ap10983/" TargetMode="External"/><Relationship Id="rId27" Type="http://schemas.openxmlformats.org/officeDocument/2006/relationships/hyperlink" Target="https://www.flinnsci.com/grass-frog-digital-bundle-plain-4-5/ap10988/" TargetMode="External"/><Relationship Id="rId30" Type="http://schemas.openxmlformats.org/officeDocument/2006/relationships/hyperlink" Target="https://www.flinnsci.com/grass-frog-digital-bundle-plain-3-4/ap10991/" TargetMode="External"/><Relationship Id="rId35" Type="http://schemas.openxmlformats.org/officeDocument/2006/relationships/hyperlink" Target="https://www.flinnsci.com/orion-science-resonance-tube/ap10979/" TargetMode="External"/><Relationship Id="rId43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flinnsci.com/flinn-triple-beam-balance2/ob2181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755"/>
  <sheetViews>
    <sheetView tabSelected="1" view="pageBreakPreview" zoomScaleSheetLayoutView="100" workbookViewId="0">
      <selection activeCell="A263" sqref="A263"/>
    </sheetView>
  </sheetViews>
  <sheetFormatPr defaultColWidth="1.140625" defaultRowHeight="12.75" x14ac:dyDescent="0.2"/>
  <cols>
    <col min="1" max="1" width="49" customWidth="1"/>
    <col min="2" max="2" width="7.85546875" style="72" customWidth="1"/>
    <col min="3" max="4" width="7.85546875" style="75" hidden="1" customWidth="1"/>
    <col min="5" max="5" width="6.85546875" style="119" customWidth="1"/>
    <col min="6" max="6" width="5.85546875" style="2" customWidth="1"/>
    <col min="7" max="7" width="11.140625" style="120" hidden="1" customWidth="1"/>
    <col min="8" max="8" width="11.140625" style="266" customWidth="1"/>
    <col min="9" max="12" width="11.140625" style="266" hidden="1" customWidth="1"/>
    <col min="13" max="13" width="11.28515625" style="121" customWidth="1"/>
    <col min="14" max="14" width="3.85546875" style="98" customWidth="1"/>
    <col min="15" max="15" width="49" customWidth="1"/>
    <col min="16" max="16" width="8.7109375" style="129" customWidth="1"/>
    <col min="17" max="18" width="7.85546875" style="75" hidden="1" customWidth="1"/>
    <col min="19" max="19" width="6.85546875" style="119" customWidth="1"/>
    <col min="20" max="20" width="5.85546875" style="2" customWidth="1"/>
    <col min="21" max="21" width="11.140625" style="120" hidden="1" customWidth="1"/>
    <col min="22" max="22" width="11.140625" style="266" customWidth="1"/>
    <col min="23" max="26" width="11.140625" style="266" hidden="1" customWidth="1"/>
    <col min="27" max="27" width="11.28515625" style="122" bestFit="1" customWidth="1"/>
  </cols>
  <sheetData>
    <row r="1" spans="1:27" s="10" customFormat="1" ht="30.95" customHeight="1" x14ac:dyDescent="0.2">
      <c r="A1" s="6" t="s">
        <v>1629</v>
      </c>
      <c r="B1" s="69" t="s">
        <v>2668</v>
      </c>
      <c r="C1" s="6" t="s">
        <v>2668</v>
      </c>
      <c r="D1" s="6" t="s">
        <v>4023</v>
      </c>
      <c r="E1" s="76" t="s">
        <v>1630</v>
      </c>
      <c r="F1" s="4" t="s">
        <v>1631</v>
      </c>
      <c r="G1" s="5" t="s">
        <v>4067</v>
      </c>
      <c r="H1" s="5" t="s">
        <v>13302</v>
      </c>
      <c r="I1" s="272" t="s">
        <v>13091</v>
      </c>
      <c r="J1" s="261" t="s">
        <v>13088</v>
      </c>
      <c r="K1" s="261" t="s">
        <v>13089</v>
      </c>
      <c r="L1" s="261" t="s">
        <v>13090</v>
      </c>
      <c r="M1" s="63" t="s">
        <v>2025</v>
      </c>
      <c r="N1" s="275"/>
      <c r="O1" s="6" t="s">
        <v>1629</v>
      </c>
      <c r="P1" s="69" t="s">
        <v>2668</v>
      </c>
      <c r="Q1" s="6" t="s">
        <v>2668</v>
      </c>
      <c r="R1" s="6" t="s">
        <v>4023</v>
      </c>
      <c r="S1" s="76" t="s">
        <v>1630</v>
      </c>
      <c r="T1" s="4" t="s">
        <v>1631</v>
      </c>
      <c r="U1" s="5" t="s">
        <v>4067</v>
      </c>
      <c r="V1" s="5" t="s">
        <v>13302</v>
      </c>
      <c r="W1" s="272" t="s">
        <v>13091</v>
      </c>
      <c r="X1" s="261" t="s">
        <v>13088</v>
      </c>
      <c r="Y1" s="261" t="s">
        <v>13089</v>
      </c>
      <c r="Z1" s="261" t="s">
        <v>13090</v>
      </c>
      <c r="AA1" s="63" t="s">
        <v>2025</v>
      </c>
    </row>
    <row r="2" spans="1:27" s="1" customFormat="1" ht="12.75" customHeight="1" x14ac:dyDescent="0.2">
      <c r="A2" s="276" t="s">
        <v>2128</v>
      </c>
      <c r="B2" s="277"/>
      <c r="C2" s="278"/>
      <c r="D2" s="278"/>
      <c r="E2" s="279"/>
      <c r="F2" s="280"/>
      <c r="G2" s="281"/>
      <c r="H2" s="281"/>
      <c r="I2" s="281"/>
      <c r="J2" s="281"/>
      <c r="K2" s="281"/>
      <c r="L2" s="281"/>
      <c r="M2" s="282"/>
      <c r="N2" s="283"/>
      <c r="O2" s="375" t="s">
        <v>1756</v>
      </c>
      <c r="P2" s="385" t="str">
        <f>HYPERLINK(R2,Q2)</f>
        <v>AP1203</v>
      </c>
      <c r="Q2" s="375" t="s">
        <v>935</v>
      </c>
      <c r="R2" s="386" t="s">
        <v>3338</v>
      </c>
      <c r="S2" s="373">
        <v>1</v>
      </c>
      <c r="T2" s="384"/>
      <c r="U2" s="369">
        <v>19.3</v>
      </c>
      <c r="V2" s="370">
        <v>19.3</v>
      </c>
      <c r="W2" s="370">
        <f t="shared" ref="W2:W73" si="0">U2-V2</f>
        <v>0</v>
      </c>
      <c r="X2" s="370" t="s">
        <v>2148</v>
      </c>
      <c r="Y2" s="370" t="s">
        <v>2148</v>
      </c>
      <c r="Z2" s="370" t="s">
        <v>2148</v>
      </c>
      <c r="AA2" s="383">
        <f>T2*U2</f>
        <v>0</v>
      </c>
    </row>
    <row r="3" spans="1:27" s="3" customFormat="1" x14ac:dyDescent="0.2">
      <c r="A3" s="364" t="s">
        <v>22</v>
      </c>
      <c r="B3" s="365" t="str">
        <f t="shared" ref="B3:B31" si="1">HYPERLINK(D3,C3)</f>
        <v>AP7125</v>
      </c>
      <c r="C3" s="366" t="s">
        <v>28</v>
      </c>
      <c r="D3" s="366" t="s">
        <v>2692</v>
      </c>
      <c r="E3" s="367">
        <v>30</v>
      </c>
      <c r="F3" s="368"/>
      <c r="G3" s="369">
        <v>15</v>
      </c>
      <c r="H3" s="370">
        <v>15.450000000000001</v>
      </c>
      <c r="I3" s="370">
        <f>G3-H3</f>
        <v>-0.45000000000000107</v>
      </c>
      <c r="J3" s="370">
        <v>170.4</v>
      </c>
      <c r="K3" s="370" t="s">
        <v>2148</v>
      </c>
      <c r="L3" s="370" t="s">
        <v>2148</v>
      </c>
      <c r="M3" s="369">
        <f t="shared" ref="M3:M35" si="2">F3*G3</f>
        <v>0</v>
      </c>
      <c r="N3" s="288"/>
      <c r="O3" s="375" t="s">
        <v>1757</v>
      </c>
      <c r="P3" s="385" t="str">
        <f>HYPERLINK(R3,Q3)</f>
        <v>AP1004</v>
      </c>
      <c r="Q3" s="375" t="s">
        <v>919</v>
      </c>
      <c r="R3" s="386" t="s">
        <v>3339</v>
      </c>
      <c r="S3" s="373">
        <v>1</v>
      </c>
      <c r="T3" s="384"/>
      <c r="U3" s="369">
        <v>865.2</v>
      </c>
      <c r="V3" s="370">
        <v>905</v>
      </c>
      <c r="W3" s="370">
        <f>U3-V3</f>
        <v>-39.799999999999955</v>
      </c>
      <c r="X3" s="370" t="s">
        <v>2148</v>
      </c>
      <c r="Y3" s="370" t="s">
        <v>2148</v>
      </c>
      <c r="Z3" s="370" t="s">
        <v>2148</v>
      </c>
      <c r="AA3" s="383">
        <f>T3*U3</f>
        <v>0</v>
      </c>
    </row>
    <row r="4" spans="1:27" s="3" customFormat="1" x14ac:dyDescent="0.2">
      <c r="A4" s="364" t="s">
        <v>2636</v>
      </c>
      <c r="B4" s="365" t="str">
        <f t="shared" si="1"/>
        <v>AP7120</v>
      </c>
      <c r="C4" s="366" t="s">
        <v>401</v>
      </c>
      <c r="D4" s="366" t="s">
        <v>2693</v>
      </c>
      <c r="E4" s="367">
        <v>30</v>
      </c>
      <c r="F4" s="368"/>
      <c r="G4" s="369">
        <v>7.25</v>
      </c>
      <c r="H4" s="370">
        <v>7.47</v>
      </c>
      <c r="I4" s="370">
        <f t="shared" ref="I4:I31" si="3">G4-H4</f>
        <v>-0.21999999999999975</v>
      </c>
      <c r="J4" s="370">
        <v>85.2</v>
      </c>
      <c r="K4" s="370" t="s">
        <v>2148</v>
      </c>
      <c r="L4" s="370" t="s">
        <v>2148</v>
      </c>
      <c r="M4" s="369">
        <f t="shared" si="2"/>
        <v>0</v>
      </c>
      <c r="N4" s="288"/>
      <c r="O4" s="375" t="s">
        <v>2149</v>
      </c>
      <c r="P4" s="385" t="str">
        <f>HYPERLINK(R4,Q4)</f>
        <v>OB2181</v>
      </c>
      <c r="Q4" s="375" t="s">
        <v>4098</v>
      </c>
      <c r="R4" s="400" t="s">
        <v>4099</v>
      </c>
      <c r="S4" s="373"/>
      <c r="T4" s="384"/>
      <c r="U4" s="369">
        <v>115</v>
      </c>
      <c r="V4" s="370">
        <v>120</v>
      </c>
      <c r="W4" s="370">
        <f t="shared" si="0"/>
        <v>-5</v>
      </c>
      <c r="X4" s="370">
        <v>115</v>
      </c>
      <c r="Y4" s="370">
        <v>112</v>
      </c>
      <c r="Z4" s="370">
        <v>110</v>
      </c>
      <c r="AA4" s="383">
        <f t="shared" ref="AA4:AA75" si="4">T4*U4</f>
        <v>0</v>
      </c>
    </row>
    <row r="5" spans="1:27" s="3" customFormat="1" x14ac:dyDescent="0.2">
      <c r="A5" s="371" t="s">
        <v>1669</v>
      </c>
      <c r="B5" s="365" t="str">
        <f t="shared" si="1"/>
        <v>AP7482</v>
      </c>
      <c r="C5" s="372" t="s">
        <v>123</v>
      </c>
      <c r="D5" s="366" t="s">
        <v>2694</v>
      </c>
      <c r="E5" s="373">
        <v>1</v>
      </c>
      <c r="F5" s="374"/>
      <c r="G5" s="369">
        <v>31.8</v>
      </c>
      <c r="H5" s="370">
        <v>33.25</v>
      </c>
      <c r="I5" s="370">
        <f t="shared" si="3"/>
        <v>-1.4499999999999993</v>
      </c>
      <c r="J5" s="370" t="s">
        <v>2148</v>
      </c>
      <c r="K5" s="370" t="s">
        <v>2148</v>
      </c>
      <c r="L5" s="370" t="s">
        <v>2148</v>
      </c>
      <c r="M5" s="369">
        <f t="shared" si="2"/>
        <v>0</v>
      </c>
      <c r="N5" s="288"/>
      <c r="O5" s="375" t="s">
        <v>1890</v>
      </c>
      <c r="P5" s="385" t="str">
        <f>HYPERLINK(R5,Q5)</f>
        <v>OB1040</v>
      </c>
      <c r="Q5" s="375" t="s">
        <v>585</v>
      </c>
      <c r="R5" s="386" t="s">
        <v>3340</v>
      </c>
      <c r="S5" s="373">
        <v>15</v>
      </c>
      <c r="T5" s="384"/>
      <c r="U5" s="369">
        <v>155</v>
      </c>
      <c r="V5" s="370">
        <v>155</v>
      </c>
      <c r="W5" s="370">
        <f t="shared" si="0"/>
        <v>0</v>
      </c>
      <c r="X5" s="370">
        <v>150</v>
      </c>
      <c r="Y5" s="370">
        <v>145</v>
      </c>
      <c r="Z5" s="370">
        <v>141</v>
      </c>
      <c r="AA5" s="383">
        <f t="shared" si="4"/>
        <v>0</v>
      </c>
    </row>
    <row r="6" spans="1:27" s="3" customFormat="1" x14ac:dyDescent="0.2">
      <c r="A6" s="375" t="s">
        <v>2111</v>
      </c>
      <c r="B6" s="365" t="str">
        <f t="shared" si="1"/>
        <v>AP7079</v>
      </c>
      <c r="C6" s="375" t="s">
        <v>197</v>
      </c>
      <c r="D6" s="366" t="s">
        <v>2695</v>
      </c>
      <c r="E6" s="376">
        <v>1</v>
      </c>
      <c r="F6" s="377"/>
      <c r="G6" s="369">
        <v>17.95</v>
      </c>
      <c r="H6" s="370">
        <v>17.95</v>
      </c>
      <c r="I6" s="370">
        <f t="shared" si="3"/>
        <v>0</v>
      </c>
      <c r="J6" s="370" t="s">
        <v>2148</v>
      </c>
      <c r="K6" s="370" t="s">
        <v>2148</v>
      </c>
      <c r="L6" s="370" t="s">
        <v>2148</v>
      </c>
      <c r="M6" s="369">
        <f t="shared" si="2"/>
        <v>0</v>
      </c>
      <c r="N6" s="288"/>
      <c r="O6" s="375" t="s">
        <v>4069</v>
      </c>
      <c r="P6" s="385" t="str">
        <f>HYPERLINK(R6,Q6)</f>
        <v>OB2179</v>
      </c>
      <c r="Q6" s="375" t="s">
        <v>4070</v>
      </c>
      <c r="R6" s="386" t="s">
        <v>4100</v>
      </c>
      <c r="S6" s="373"/>
      <c r="T6" s="384"/>
      <c r="U6" s="369">
        <v>122.55</v>
      </c>
      <c r="V6" s="370">
        <v>127</v>
      </c>
      <c r="W6" s="370">
        <f t="shared" si="0"/>
        <v>-4.4500000000000028</v>
      </c>
      <c r="X6" s="370">
        <v>121</v>
      </c>
      <c r="Y6" s="370" t="s">
        <v>2148</v>
      </c>
      <c r="Z6" s="370" t="s">
        <v>2148</v>
      </c>
      <c r="AA6" s="383">
        <f t="shared" si="4"/>
        <v>0</v>
      </c>
    </row>
    <row r="7" spans="1:27" s="3" customFormat="1" x14ac:dyDescent="0.2">
      <c r="A7" s="371" t="s">
        <v>2112</v>
      </c>
      <c r="B7" s="365" t="str">
        <f t="shared" si="1"/>
        <v>AP7080</v>
      </c>
      <c r="C7" s="378" t="s">
        <v>124</v>
      </c>
      <c r="D7" s="366" t="s">
        <v>2696</v>
      </c>
      <c r="E7" s="373">
        <v>1</v>
      </c>
      <c r="F7" s="374"/>
      <c r="G7" s="369">
        <v>17.95</v>
      </c>
      <c r="H7" s="370">
        <v>17.95</v>
      </c>
      <c r="I7" s="370">
        <f t="shared" si="3"/>
        <v>0</v>
      </c>
      <c r="J7" s="370" t="s">
        <v>2148</v>
      </c>
      <c r="K7" s="370" t="s">
        <v>2148</v>
      </c>
      <c r="L7" s="370" t="s">
        <v>2148</v>
      </c>
      <c r="M7" s="369">
        <f t="shared" si="2"/>
        <v>0</v>
      </c>
      <c r="N7" s="288"/>
      <c r="O7" s="375" t="s">
        <v>2150</v>
      </c>
      <c r="P7" s="385" t="str">
        <f t="shared" ref="P7:P78" si="5">HYPERLINK(R7,Q7)</f>
        <v>OB2138</v>
      </c>
      <c r="Q7" s="375" t="s">
        <v>865</v>
      </c>
      <c r="R7" s="386" t="s">
        <v>3341</v>
      </c>
      <c r="S7" s="373"/>
      <c r="T7" s="384"/>
      <c r="U7" s="369">
        <v>183</v>
      </c>
      <c r="V7" s="370">
        <v>188</v>
      </c>
      <c r="W7" s="370">
        <f t="shared" si="0"/>
        <v>-5</v>
      </c>
      <c r="X7" s="370">
        <v>179</v>
      </c>
      <c r="Y7" s="370" t="s">
        <v>2148</v>
      </c>
      <c r="Z7" s="370" t="s">
        <v>2148</v>
      </c>
      <c r="AA7" s="383">
        <f t="shared" si="4"/>
        <v>0</v>
      </c>
    </row>
    <row r="8" spans="1:27" s="3" customFormat="1" x14ac:dyDescent="0.2">
      <c r="A8" s="371" t="s">
        <v>2137</v>
      </c>
      <c r="B8" s="365" t="str">
        <f t="shared" si="1"/>
        <v>AP3259</v>
      </c>
      <c r="C8" s="372" t="s">
        <v>39</v>
      </c>
      <c r="D8" s="366" t="s">
        <v>2697</v>
      </c>
      <c r="E8" s="373">
        <v>2</v>
      </c>
      <c r="F8" s="374"/>
      <c r="G8" s="369">
        <v>3.85</v>
      </c>
      <c r="H8" s="370">
        <v>4.0200000000000005</v>
      </c>
      <c r="I8" s="370">
        <f t="shared" si="3"/>
        <v>-0.17000000000000037</v>
      </c>
      <c r="J8" s="370" t="s">
        <v>2148</v>
      </c>
      <c r="K8" s="370" t="s">
        <v>2148</v>
      </c>
      <c r="L8" s="370" t="s">
        <v>2148</v>
      </c>
      <c r="M8" s="369">
        <f t="shared" si="2"/>
        <v>0</v>
      </c>
      <c r="N8" s="288"/>
      <c r="O8" s="375" t="s">
        <v>2151</v>
      </c>
      <c r="P8" s="385" t="str">
        <f t="shared" si="5"/>
        <v>OB2139</v>
      </c>
      <c r="Q8" s="375" t="s">
        <v>1507</v>
      </c>
      <c r="R8" s="386" t="s">
        <v>3342</v>
      </c>
      <c r="S8" s="373"/>
      <c r="T8" s="384"/>
      <c r="U8" s="369">
        <v>213</v>
      </c>
      <c r="V8" s="370">
        <v>219</v>
      </c>
      <c r="W8" s="370">
        <f t="shared" si="0"/>
        <v>-6</v>
      </c>
      <c r="X8" s="370">
        <v>208</v>
      </c>
      <c r="Y8" s="370" t="s">
        <v>2148</v>
      </c>
      <c r="Z8" s="370" t="s">
        <v>2148</v>
      </c>
      <c r="AA8" s="383">
        <f t="shared" si="4"/>
        <v>0</v>
      </c>
    </row>
    <row r="9" spans="1:27" s="3" customFormat="1" x14ac:dyDescent="0.2">
      <c r="A9" s="371" t="s">
        <v>2113</v>
      </c>
      <c r="B9" s="365" t="str">
        <f t="shared" si="1"/>
        <v>AP7474</v>
      </c>
      <c r="C9" s="372" t="s">
        <v>125</v>
      </c>
      <c r="D9" s="366" t="s">
        <v>2698</v>
      </c>
      <c r="E9" s="373">
        <v>30</v>
      </c>
      <c r="F9" s="374"/>
      <c r="G9" s="369">
        <v>20.05</v>
      </c>
      <c r="H9" s="370">
        <v>20.950000000000003</v>
      </c>
      <c r="I9" s="370">
        <f t="shared" si="3"/>
        <v>-0.90000000000000213</v>
      </c>
      <c r="J9" s="370" t="s">
        <v>2148</v>
      </c>
      <c r="K9" s="370" t="s">
        <v>2148</v>
      </c>
      <c r="L9" s="370" t="s">
        <v>2148</v>
      </c>
      <c r="M9" s="369">
        <f t="shared" si="2"/>
        <v>0</v>
      </c>
      <c r="N9" s="288"/>
      <c r="O9" s="375" t="s">
        <v>2152</v>
      </c>
      <c r="P9" s="385" t="str">
        <f t="shared" si="5"/>
        <v>OB2140</v>
      </c>
      <c r="Q9" s="375" t="s">
        <v>1508</v>
      </c>
      <c r="R9" s="386" t="s">
        <v>3343</v>
      </c>
      <c r="S9" s="373"/>
      <c r="T9" s="384"/>
      <c r="U9" s="369">
        <v>290</v>
      </c>
      <c r="V9" s="370">
        <v>300</v>
      </c>
      <c r="W9" s="370">
        <f t="shared" si="0"/>
        <v>-10</v>
      </c>
      <c r="X9" s="370">
        <v>285</v>
      </c>
      <c r="Y9" s="370" t="s">
        <v>2148</v>
      </c>
      <c r="Z9" s="370" t="s">
        <v>2148</v>
      </c>
      <c r="AA9" s="383">
        <f t="shared" si="4"/>
        <v>0</v>
      </c>
    </row>
    <row r="10" spans="1:27" s="3" customFormat="1" x14ac:dyDescent="0.2">
      <c r="A10" s="375" t="s">
        <v>2100</v>
      </c>
      <c r="B10" s="365" t="str">
        <f t="shared" si="1"/>
        <v>AP3309</v>
      </c>
      <c r="C10" s="375" t="s">
        <v>868</v>
      </c>
      <c r="D10" s="366" t="s">
        <v>2699</v>
      </c>
      <c r="E10" s="376">
        <v>30</v>
      </c>
      <c r="F10" s="377"/>
      <c r="G10" s="369">
        <v>10.45</v>
      </c>
      <c r="H10" s="370">
        <v>10.9</v>
      </c>
      <c r="I10" s="370">
        <f t="shared" si="3"/>
        <v>-0.45000000000000107</v>
      </c>
      <c r="J10" s="370">
        <v>10.350000000000001</v>
      </c>
      <c r="K10" s="370">
        <v>10.25</v>
      </c>
      <c r="L10" s="370" t="s">
        <v>2148</v>
      </c>
      <c r="M10" s="369">
        <f t="shared" si="2"/>
        <v>0</v>
      </c>
      <c r="N10" s="288"/>
      <c r="O10" s="375" t="s">
        <v>2153</v>
      </c>
      <c r="P10" s="385" t="str">
        <f t="shared" si="5"/>
        <v>OB2141</v>
      </c>
      <c r="Q10" s="375" t="s">
        <v>116</v>
      </c>
      <c r="R10" s="386" t="s">
        <v>3344</v>
      </c>
      <c r="S10" s="373"/>
      <c r="T10" s="384"/>
      <c r="U10" s="369">
        <v>308</v>
      </c>
      <c r="V10" s="370">
        <v>316</v>
      </c>
      <c r="W10" s="370">
        <f t="shared" si="0"/>
        <v>-8</v>
      </c>
      <c r="X10" s="370">
        <v>300</v>
      </c>
      <c r="Y10" s="370" t="s">
        <v>2148</v>
      </c>
      <c r="Z10" s="370" t="s">
        <v>2148</v>
      </c>
      <c r="AA10" s="383">
        <f t="shared" si="4"/>
        <v>0</v>
      </c>
    </row>
    <row r="11" spans="1:27" x14ac:dyDescent="0.2">
      <c r="A11" s="379" t="s">
        <v>1624</v>
      </c>
      <c r="B11" s="365" t="str">
        <f t="shared" si="1"/>
        <v>SE1000</v>
      </c>
      <c r="C11" s="372" t="s">
        <v>102</v>
      </c>
      <c r="D11" s="366" t="s">
        <v>2700</v>
      </c>
      <c r="E11" s="373">
        <v>1</v>
      </c>
      <c r="F11" s="374"/>
      <c r="G11" s="369">
        <v>595</v>
      </c>
      <c r="H11" s="370">
        <v>615</v>
      </c>
      <c r="I11" s="370">
        <f t="shared" si="3"/>
        <v>-20</v>
      </c>
      <c r="J11" s="370">
        <v>585</v>
      </c>
      <c r="K11" s="370" t="s">
        <v>2148</v>
      </c>
      <c r="L11" s="370" t="s">
        <v>2148</v>
      </c>
      <c r="M11" s="369">
        <f t="shared" si="2"/>
        <v>0</v>
      </c>
      <c r="N11" s="288"/>
      <c r="O11" s="375" t="s">
        <v>2154</v>
      </c>
      <c r="P11" s="385" t="str">
        <f t="shared" si="5"/>
        <v>OB2142</v>
      </c>
      <c r="Q11" s="375" t="s">
        <v>1509</v>
      </c>
      <c r="R11" s="386" t="s">
        <v>3345</v>
      </c>
      <c r="S11" s="373">
        <v>15</v>
      </c>
      <c r="T11" s="384"/>
      <c r="U11" s="369">
        <v>427</v>
      </c>
      <c r="V11" s="370">
        <v>437</v>
      </c>
      <c r="W11" s="370">
        <f t="shared" si="0"/>
        <v>-10</v>
      </c>
      <c r="X11" s="370">
        <v>417</v>
      </c>
      <c r="Y11" s="370" t="s">
        <v>2148</v>
      </c>
      <c r="Z11" s="370" t="s">
        <v>2148</v>
      </c>
      <c r="AA11" s="383">
        <f t="shared" si="4"/>
        <v>0</v>
      </c>
    </row>
    <row r="12" spans="1:27" x14ac:dyDescent="0.2">
      <c r="A12" s="379" t="s">
        <v>4068</v>
      </c>
      <c r="B12" s="365" t="str">
        <f t="shared" si="1"/>
        <v>SE1093</v>
      </c>
      <c r="C12" s="372" t="s">
        <v>4037</v>
      </c>
      <c r="D12" s="380" t="s">
        <v>4038</v>
      </c>
      <c r="E12" s="373">
        <v>1</v>
      </c>
      <c r="F12" s="374"/>
      <c r="G12" s="369">
        <v>640</v>
      </c>
      <c r="H12" s="370">
        <v>660</v>
      </c>
      <c r="I12" s="370">
        <f t="shared" si="3"/>
        <v>-20</v>
      </c>
      <c r="J12" s="370">
        <v>625</v>
      </c>
      <c r="K12" s="370" t="s">
        <v>2148</v>
      </c>
      <c r="L12" s="370" t="s">
        <v>2148</v>
      </c>
      <c r="M12" s="369">
        <f t="shared" si="2"/>
        <v>0</v>
      </c>
      <c r="N12" s="288"/>
      <c r="O12" s="375" t="s">
        <v>2155</v>
      </c>
      <c r="P12" s="385" t="str">
        <f t="shared" si="5"/>
        <v>OB2143</v>
      </c>
      <c r="Q12" s="375" t="s">
        <v>1510</v>
      </c>
      <c r="R12" s="386" t="s">
        <v>3346</v>
      </c>
      <c r="S12" s="373"/>
      <c r="T12" s="384"/>
      <c r="U12" s="369">
        <v>447</v>
      </c>
      <c r="V12" s="370">
        <v>461</v>
      </c>
      <c r="W12" s="370">
        <f t="shared" si="0"/>
        <v>-14</v>
      </c>
      <c r="X12" s="370">
        <v>438</v>
      </c>
      <c r="Y12" s="370" t="s">
        <v>2148</v>
      </c>
      <c r="Z12" s="370" t="s">
        <v>2148</v>
      </c>
      <c r="AA12" s="383">
        <f t="shared" si="4"/>
        <v>0</v>
      </c>
    </row>
    <row r="13" spans="1:27" x14ac:dyDescent="0.2">
      <c r="A13" s="379" t="s">
        <v>1673</v>
      </c>
      <c r="B13" s="365" t="str">
        <f t="shared" si="1"/>
        <v>AP3281</v>
      </c>
      <c r="C13" s="372" t="s">
        <v>121</v>
      </c>
      <c r="D13" s="366" t="s">
        <v>2701</v>
      </c>
      <c r="E13" s="373">
        <v>1</v>
      </c>
      <c r="F13" s="374"/>
      <c r="G13" s="369">
        <v>43.35</v>
      </c>
      <c r="H13" s="370">
        <v>45.300000000000004</v>
      </c>
      <c r="I13" s="370">
        <f t="shared" si="3"/>
        <v>-1.9500000000000028</v>
      </c>
      <c r="J13" s="370" t="s">
        <v>2148</v>
      </c>
      <c r="K13" s="370" t="s">
        <v>2148</v>
      </c>
      <c r="L13" s="370" t="s">
        <v>2148</v>
      </c>
      <c r="M13" s="369">
        <f t="shared" si="2"/>
        <v>0</v>
      </c>
      <c r="N13" s="288"/>
      <c r="O13" s="375" t="s">
        <v>1953</v>
      </c>
      <c r="P13" s="385" t="str">
        <f t="shared" si="5"/>
        <v>OB2151</v>
      </c>
      <c r="Q13" s="375" t="s">
        <v>288</v>
      </c>
      <c r="R13" s="386" t="s">
        <v>3347</v>
      </c>
      <c r="S13" s="373"/>
      <c r="T13" s="384"/>
      <c r="U13" s="369">
        <v>2360.4</v>
      </c>
      <c r="V13" s="370">
        <v>2430</v>
      </c>
      <c r="W13" s="370">
        <f t="shared" si="0"/>
        <v>-69.599999999999909</v>
      </c>
      <c r="X13" s="370" t="s">
        <v>2148</v>
      </c>
      <c r="Y13" s="370" t="s">
        <v>2148</v>
      </c>
      <c r="Z13" s="370" t="s">
        <v>2148</v>
      </c>
      <c r="AA13" s="383">
        <f t="shared" si="4"/>
        <v>0</v>
      </c>
    </row>
    <row r="14" spans="1:27" x14ac:dyDescent="0.2">
      <c r="A14" s="371" t="s">
        <v>1672</v>
      </c>
      <c r="B14" s="365" t="str">
        <f t="shared" si="1"/>
        <v>AP3284</v>
      </c>
      <c r="C14" s="372" t="s">
        <v>122</v>
      </c>
      <c r="D14" s="366" t="s">
        <v>2702</v>
      </c>
      <c r="E14" s="373">
        <v>1</v>
      </c>
      <c r="F14" s="374"/>
      <c r="G14" s="369">
        <v>42.1</v>
      </c>
      <c r="H14" s="370">
        <v>44</v>
      </c>
      <c r="I14" s="370">
        <f t="shared" si="3"/>
        <v>-1.8999999999999986</v>
      </c>
      <c r="J14" s="370" t="s">
        <v>2148</v>
      </c>
      <c r="K14" s="370" t="s">
        <v>2148</v>
      </c>
      <c r="L14" s="370" t="s">
        <v>2148</v>
      </c>
      <c r="M14" s="369">
        <f t="shared" si="2"/>
        <v>0</v>
      </c>
      <c r="N14" s="288"/>
      <c r="O14" s="375" t="s">
        <v>1887</v>
      </c>
      <c r="P14" s="385" t="str">
        <f t="shared" si="5"/>
        <v>OB2149</v>
      </c>
      <c r="Q14" s="375" t="s">
        <v>1511</v>
      </c>
      <c r="R14" s="386" t="s">
        <v>3348</v>
      </c>
      <c r="S14" s="373"/>
      <c r="T14" s="384"/>
      <c r="U14" s="369">
        <v>1239</v>
      </c>
      <c r="V14" s="370">
        <v>1260</v>
      </c>
      <c r="W14" s="370">
        <f t="shared" si="0"/>
        <v>-21</v>
      </c>
      <c r="X14" s="370" t="s">
        <v>2148</v>
      </c>
      <c r="Y14" s="370" t="s">
        <v>2148</v>
      </c>
      <c r="Z14" s="370" t="s">
        <v>2148</v>
      </c>
      <c r="AA14" s="383">
        <f t="shared" si="4"/>
        <v>0</v>
      </c>
    </row>
    <row r="15" spans="1:27" x14ac:dyDescent="0.2">
      <c r="A15" s="371" t="s">
        <v>2109</v>
      </c>
      <c r="B15" s="365" t="str">
        <f t="shared" si="1"/>
        <v>AP6294</v>
      </c>
      <c r="C15" s="372" t="s">
        <v>1070</v>
      </c>
      <c r="D15" s="366" t="s">
        <v>2703</v>
      </c>
      <c r="E15" s="373">
        <v>1</v>
      </c>
      <c r="F15" s="374"/>
      <c r="G15" s="369">
        <v>78.7</v>
      </c>
      <c r="H15" s="370">
        <v>78.7</v>
      </c>
      <c r="I15" s="370">
        <f t="shared" si="3"/>
        <v>0</v>
      </c>
      <c r="J15" s="370" t="s">
        <v>2148</v>
      </c>
      <c r="K15" s="370" t="s">
        <v>2148</v>
      </c>
      <c r="L15" s="370" t="s">
        <v>2148</v>
      </c>
      <c r="M15" s="369">
        <f t="shared" si="2"/>
        <v>0</v>
      </c>
      <c r="N15" s="288"/>
      <c r="O15" s="375" t="s">
        <v>1889</v>
      </c>
      <c r="P15" s="385" t="str">
        <f t="shared" si="5"/>
        <v>OB2083</v>
      </c>
      <c r="Q15" s="375" t="s">
        <v>1505</v>
      </c>
      <c r="R15" s="386" t="s">
        <v>3349</v>
      </c>
      <c r="S15" s="373"/>
      <c r="T15" s="384"/>
      <c r="U15" s="369">
        <v>648.65000000000009</v>
      </c>
      <c r="V15" s="370">
        <v>670</v>
      </c>
      <c r="W15" s="370">
        <f t="shared" si="0"/>
        <v>-21.349999999999909</v>
      </c>
      <c r="X15" s="370">
        <v>650</v>
      </c>
      <c r="Y15" s="370" t="s">
        <v>2148</v>
      </c>
      <c r="Z15" s="370" t="s">
        <v>2148</v>
      </c>
      <c r="AA15" s="383">
        <f t="shared" si="4"/>
        <v>0</v>
      </c>
    </row>
    <row r="16" spans="1:27" x14ac:dyDescent="0.2">
      <c r="A16" s="371" t="s">
        <v>1655</v>
      </c>
      <c r="B16" s="365" t="str">
        <f t="shared" si="1"/>
        <v>AP2264</v>
      </c>
      <c r="C16" s="372" t="s">
        <v>95</v>
      </c>
      <c r="D16" s="366" t="s">
        <v>2704</v>
      </c>
      <c r="E16" s="373">
        <v>1</v>
      </c>
      <c r="F16" s="374"/>
      <c r="G16" s="369">
        <v>462.75</v>
      </c>
      <c r="H16" s="370">
        <v>484</v>
      </c>
      <c r="I16" s="370">
        <f t="shared" si="3"/>
        <v>-21.25</v>
      </c>
      <c r="J16" s="370" t="s">
        <v>2148</v>
      </c>
      <c r="K16" s="370" t="s">
        <v>2148</v>
      </c>
      <c r="L16" s="370" t="s">
        <v>2148</v>
      </c>
      <c r="M16" s="369">
        <f t="shared" si="2"/>
        <v>0</v>
      </c>
      <c r="N16" s="288"/>
      <c r="O16" s="375" t="s">
        <v>1888</v>
      </c>
      <c r="P16" s="385" t="str">
        <f t="shared" si="5"/>
        <v>OB1054</v>
      </c>
      <c r="Q16" s="375" t="s">
        <v>1503</v>
      </c>
      <c r="R16" s="386" t="s">
        <v>3350</v>
      </c>
      <c r="S16" s="373"/>
      <c r="T16" s="384"/>
      <c r="U16" s="369">
        <v>258.3</v>
      </c>
      <c r="V16" s="370">
        <v>266</v>
      </c>
      <c r="W16" s="370">
        <f t="shared" si="0"/>
        <v>-7.6999999999999886</v>
      </c>
      <c r="X16" s="370">
        <v>258</v>
      </c>
      <c r="Y16" s="370" t="s">
        <v>2148</v>
      </c>
      <c r="Z16" s="370" t="s">
        <v>2148</v>
      </c>
      <c r="AA16" s="383">
        <f t="shared" si="4"/>
        <v>0</v>
      </c>
    </row>
    <row r="17" spans="1:27" x14ac:dyDescent="0.2">
      <c r="A17" s="371" t="s">
        <v>19</v>
      </c>
      <c r="B17" s="365" t="str">
        <f t="shared" si="1"/>
        <v>SE3001</v>
      </c>
      <c r="C17" s="372" t="s">
        <v>98</v>
      </c>
      <c r="D17" s="366" t="s">
        <v>2705</v>
      </c>
      <c r="E17" s="373">
        <v>1</v>
      </c>
      <c r="F17" s="374"/>
      <c r="G17" s="369">
        <v>125.60000000000001</v>
      </c>
      <c r="H17" s="370">
        <v>129</v>
      </c>
      <c r="I17" s="370">
        <f t="shared" si="3"/>
        <v>-3.3999999999999915</v>
      </c>
      <c r="J17" s="370" t="s">
        <v>2148</v>
      </c>
      <c r="K17" s="370" t="s">
        <v>2148</v>
      </c>
      <c r="L17" s="370" t="s">
        <v>2148</v>
      </c>
      <c r="M17" s="369">
        <f t="shared" si="2"/>
        <v>0</v>
      </c>
      <c r="N17" s="288"/>
      <c r="O17" s="375" t="s">
        <v>4114</v>
      </c>
      <c r="P17" s="385" t="str">
        <f t="shared" si="5"/>
        <v>OB2186</v>
      </c>
      <c r="Q17" s="375" t="s">
        <v>4025</v>
      </c>
      <c r="R17" s="386" t="s">
        <v>4031</v>
      </c>
      <c r="S17" s="373"/>
      <c r="T17" s="384"/>
      <c r="U17" s="369">
        <v>211</v>
      </c>
      <c r="V17" s="370">
        <v>217</v>
      </c>
      <c r="W17" s="370">
        <f t="shared" si="0"/>
        <v>-6</v>
      </c>
      <c r="X17" s="370">
        <v>210</v>
      </c>
      <c r="Y17" s="370" t="s">
        <v>2148</v>
      </c>
      <c r="Z17" s="370" t="s">
        <v>2148</v>
      </c>
      <c r="AA17" s="383">
        <f t="shared" si="4"/>
        <v>0</v>
      </c>
    </row>
    <row r="18" spans="1:27" x14ac:dyDescent="0.2">
      <c r="A18" s="379" t="s">
        <v>18</v>
      </c>
      <c r="B18" s="365" t="str">
        <f t="shared" si="1"/>
        <v>SE3006</v>
      </c>
      <c r="C18" s="372" t="s">
        <v>97</v>
      </c>
      <c r="D18" s="366" t="s">
        <v>2706</v>
      </c>
      <c r="E18" s="373">
        <v>1</v>
      </c>
      <c r="F18" s="374"/>
      <c r="G18" s="369">
        <v>123.55</v>
      </c>
      <c r="H18" s="370">
        <v>127</v>
      </c>
      <c r="I18" s="370">
        <f t="shared" si="3"/>
        <v>-3.4500000000000028</v>
      </c>
      <c r="J18" s="370" t="s">
        <v>2148</v>
      </c>
      <c r="K18" s="370" t="s">
        <v>2148</v>
      </c>
      <c r="L18" s="370" t="s">
        <v>2148</v>
      </c>
      <c r="M18" s="369">
        <f t="shared" si="2"/>
        <v>0</v>
      </c>
      <c r="N18" s="288"/>
      <c r="O18" s="375" t="s">
        <v>4115</v>
      </c>
      <c r="P18" s="385" t="str">
        <f t="shared" si="5"/>
        <v>OB2187</v>
      </c>
      <c r="Q18" s="375" t="s">
        <v>4026</v>
      </c>
      <c r="R18" s="386" t="s">
        <v>4032</v>
      </c>
      <c r="S18" s="373"/>
      <c r="T18" s="384"/>
      <c r="U18" s="369">
        <v>254</v>
      </c>
      <c r="V18" s="370">
        <v>262</v>
      </c>
      <c r="W18" s="370">
        <f t="shared" si="0"/>
        <v>-8</v>
      </c>
      <c r="X18" s="370">
        <v>254</v>
      </c>
      <c r="Y18" s="370" t="s">
        <v>2148</v>
      </c>
      <c r="Z18" s="370" t="s">
        <v>2148</v>
      </c>
      <c r="AA18" s="383">
        <f t="shared" si="4"/>
        <v>0</v>
      </c>
    </row>
    <row r="19" spans="1:27" x14ac:dyDescent="0.2">
      <c r="A19" s="379" t="s">
        <v>2156</v>
      </c>
      <c r="B19" s="365" t="str">
        <f t="shared" si="1"/>
        <v>SE7131</v>
      </c>
      <c r="C19" s="372" t="s">
        <v>100</v>
      </c>
      <c r="D19" s="366" t="s">
        <v>2707</v>
      </c>
      <c r="E19" s="373">
        <v>1</v>
      </c>
      <c r="F19" s="374"/>
      <c r="G19" s="369">
        <v>874.45</v>
      </c>
      <c r="H19" s="370">
        <v>915</v>
      </c>
      <c r="I19" s="370">
        <f t="shared" si="3"/>
        <v>-40.549999999999955</v>
      </c>
      <c r="J19" s="370" t="s">
        <v>2148</v>
      </c>
      <c r="K19" s="370" t="s">
        <v>2148</v>
      </c>
      <c r="L19" s="370" t="s">
        <v>2148</v>
      </c>
      <c r="M19" s="369">
        <f t="shared" si="2"/>
        <v>0</v>
      </c>
      <c r="N19" s="288"/>
      <c r="O19" s="375" t="s">
        <v>4116</v>
      </c>
      <c r="P19" s="385" t="str">
        <f t="shared" si="5"/>
        <v>OB2188</v>
      </c>
      <c r="Q19" s="375" t="s">
        <v>4027</v>
      </c>
      <c r="R19" s="386" t="s">
        <v>4033</v>
      </c>
      <c r="S19" s="373"/>
      <c r="T19" s="384"/>
      <c r="U19" s="369">
        <v>371</v>
      </c>
      <c r="V19" s="370">
        <v>382</v>
      </c>
      <c r="W19" s="370">
        <f t="shared" si="0"/>
        <v>-11</v>
      </c>
      <c r="X19" s="370">
        <v>371</v>
      </c>
      <c r="Y19" s="370" t="s">
        <v>2148</v>
      </c>
      <c r="Z19" s="370" t="s">
        <v>2148</v>
      </c>
      <c r="AA19" s="383">
        <f t="shared" si="4"/>
        <v>0</v>
      </c>
    </row>
    <row r="20" spans="1:27" x14ac:dyDescent="0.2">
      <c r="A20" s="379" t="s">
        <v>2157</v>
      </c>
      <c r="B20" s="365" t="str">
        <f t="shared" si="1"/>
        <v>SE8041</v>
      </c>
      <c r="C20" s="372" t="s">
        <v>99</v>
      </c>
      <c r="D20" s="366" t="s">
        <v>2708</v>
      </c>
      <c r="E20" s="373">
        <v>1</v>
      </c>
      <c r="F20" s="374"/>
      <c r="G20" s="369">
        <v>864.45</v>
      </c>
      <c r="H20" s="370">
        <v>905</v>
      </c>
      <c r="I20" s="370">
        <f t="shared" si="3"/>
        <v>-40.549999999999955</v>
      </c>
      <c r="J20" s="370" t="s">
        <v>2148</v>
      </c>
      <c r="K20" s="370" t="s">
        <v>2148</v>
      </c>
      <c r="L20" s="370" t="s">
        <v>2148</v>
      </c>
      <c r="M20" s="369">
        <f t="shared" si="2"/>
        <v>0</v>
      </c>
      <c r="N20" s="288"/>
      <c r="O20" s="375" t="s">
        <v>4117</v>
      </c>
      <c r="P20" s="385" t="str">
        <f t="shared" si="5"/>
        <v>OB2189</v>
      </c>
      <c r="Q20" s="375" t="s">
        <v>4028</v>
      </c>
      <c r="R20" s="386" t="s">
        <v>4034</v>
      </c>
      <c r="S20" s="373"/>
      <c r="T20" s="384"/>
      <c r="U20" s="369">
        <v>407</v>
      </c>
      <c r="V20" s="370">
        <v>306</v>
      </c>
      <c r="W20" s="370">
        <f t="shared" si="0"/>
        <v>101</v>
      </c>
      <c r="X20" s="370">
        <v>297</v>
      </c>
      <c r="Y20" s="370" t="s">
        <v>2148</v>
      </c>
      <c r="Z20" s="370" t="s">
        <v>2148</v>
      </c>
      <c r="AA20" s="383">
        <f t="shared" si="4"/>
        <v>0</v>
      </c>
    </row>
    <row r="21" spans="1:27" x14ac:dyDescent="0.2">
      <c r="A21" s="379" t="s">
        <v>2158</v>
      </c>
      <c r="B21" s="365" t="str">
        <f t="shared" si="1"/>
        <v>SE6080</v>
      </c>
      <c r="C21" s="372" t="s">
        <v>101</v>
      </c>
      <c r="D21" s="366" t="s">
        <v>2709</v>
      </c>
      <c r="E21" s="373">
        <v>1</v>
      </c>
      <c r="F21" s="374"/>
      <c r="G21" s="369">
        <v>495.70000000000005</v>
      </c>
      <c r="H21" s="370">
        <v>520</v>
      </c>
      <c r="I21" s="370">
        <f t="shared" si="3"/>
        <v>-24.299999999999955</v>
      </c>
      <c r="J21" s="370" t="s">
        <v>2148</v>
      </c>
      <c r="K21" s="370" t="s">
        <v>2148</v>
      </c>
      <c r="L21" s="370" t="s">
        <v>2148</v>
      </c>
      <c r="M21" s="369">
        <f t="shared" si="2"/>
        <v>0</v>
      </c>
      <c r="N21" s="288"/>
      <c r="O21" s="375" t="s">
        <v>4118</v>
      </c>
      <c r="P21" s="385" t="str">
        <f t="shared" si="5"/>
        <v>OB2190</v>
      </c>
      <c r="Q21" s="375" t="s">
        <v>4029</v>
      </c>
      <c r="R21" s="386" t="s">
        <v>4035</v>
      </c>
      <c r="S21" s="373"/>
      <c r="T21" s="384"/>
      <c r="U21" s="369">
        <v>197</v>
      </c>
      <c r="V21" s="370">
        <v>203</v>
      </c>
      <c r="W21" s="370">
        <f t="shared" si="0"/>
        <v>-6</v>
      </c>
      <c r="X21" s="370">
        <v>197</v>
      </c>
      <c r="Y21" s="370" t="s">
        <v>2148</v>
      </c>
      <c r="Z21" s="370" t="s">
        <v>2148</v>
      </c>
      <c r="AA21" s="383">
        <f t="shared" si="4"/>
        <v>0</v>
      </c>
    </row>
    <row r="22" spans="1:27" x14ac:dyDescent="0.2">
      <c r="A22" s="379" t="s">
        <v>2159</v>
      </c>
      <c r="B22" s="365" t="str">
        <f t="shared" si="1"/>
        <v>SE8083</v>
      </c>
      <c r="C22" s="372" t="s">
        <v>136</v>
      </c>
      <c r="D22" s="366" t="s">
        <v>2710</v>
      </c>
      <c r="E22" s="373">
        <v>1</v>
      </c>
      <c r="F22" s="374"/>
      <c r="G22" s="381">
        <v>718.5</v>
      </c>
      <c r="H22" s="370">
        <v>750</v>
      </c>
      <c r="I22" s="370">
        <f t="shared" si="3"/>
        <v>-31.5</v>
      </c>
      <c r="J22" s="370" t="s">
        <v>2148</v>
      </c>
      <c r="K22" s="370" t="s">
        <v>2148</v>
      </c>
      <c r="L22" s="370" t="s">
        <v>2148</v>
      </c>
      <c r="M22" s="369">
        <f t="shared" si="2"/>
        <v>0</v>
      </c>
      <c r="N22" s="288"/>
      <c r="O22" s="375" t="s">
        <v>4119</v>
      </c>
      <c r="P22" s="385" t="str">
        <f t="shared" si="5"/>
        <v>OB2191</v>
      </c>
      <c r="Q22" s="375" t="s">
        <v>4030</v>
      </c>
      <c r="R22" s="386" t="s">
        <v>4036</v>
      </c>
      <c r="S22" s="373"/>
      <c r="T22" s="384"/>
      <c r="U22" s="369">
        <v>245</v>
      </c>
      <c r="V22" s="370">
        <v>252</v>
      </c>
      <c r="W22" s="370">
        <f t="shared" si="0"/>
        <v>-7</v>
      </c>
      <c r="X22" s="370">
        <v>244</v>
      </c>
      <c r="Y22" s="370" t="s">
        <v>2148</v>
      </c>
      <c r="Z22" s="370" t="s">
        <v>2148</v>
      </c>
      <c r="AA22" s="383">
        <f t="shared" si="4"/>
        <v>0</v>
      </c>
    </row>
    <row r="23" spans="1:27" x14ac:dyDescent="0.2">
      <c r="A23" s="379" t="s">
        <v>2160</v>
      </c>
      <c r="B23" s="365" t="str">
        <f t="shared" si="1"/>
        <v>AP4236</v>
      </c>
      <c r="C23" s="372" t="s">
        <v>983</v>
      </c>
      <c r="D23" s="366" t="s">
        <v>2711</v>
      </c>
      <c r="E23" s="373">
        <v>6</v>
      </c>
      <c r="F23" s="374"/>
      <c r="G23" s="369">
        <v>6.5500000000000007</v>
      </c>
      <c r="H23" s="370">
        <v>6.68</v>
      </c>
      <c r="I23" s="370">
        <f t="shared" si="3"/>
        <v>-0.12999999999999901</v>
      </c>
      <c r="J23" s="370" t="s">
        <v>2148</v>
      </c>
      <c r="K23" s="370" t="s">
        <v>2148</v>
      </c>
      <c r="L23" s="370" t="s">
        <v>2148</v>
      </c>
      <c r="M23" s="369">
        <f t="shared" si="2"/>
        <v>0</v>
      </c>
      <c r="N23" s="288"/>
      <c r="O23" s="375" t="s">
        <v>13224</v>
      </c>
      <c r="P23" s="385" t="s">
        <v>13017</v>
      </c>
      <c r="Q23" s="375" t="s">
        <v>13017</v>
      </c>
      <c r="R23" s="400" t="s">
        <v>13221</v>
      </c>
      <c r="S23" s="373"/>
      <c r="T23" s="384"/>
      <c r="U23" s="369"/>
      <c r="V23" s="370">
        <v>159</v>
      </c>
      <c r="W23" s="401">
        <f t="shared" si="0"/>
        <v>-159</v>
      </c>
      <c r="X23" s="370">
        <v>151.05000000000001</v>
      </c>
      <c r="Y23" s="370"/>
      <c r="Z23" s="370"/>
      <c r="AA23" s="383">
        <f t="shared" si="4"/>
        <v>0</v>
      </c>
    </row>
    <row r="24" spans="1:27" x14ac:dyDescent="0.2">
      <c r="A24" s="379" t="s">
        <v>2161</v>
      </c>
      <c r="B24" s="365" t="str">
        <f t="shared" si="1"/>
        <v>AP7703</v>
      </c>
      <c r="C24" s="372" t="s">
        <v>117</v>
      </c>
      <c r="D24" s="366" t="s">
        <v>2712</v>
      </c>
      <c r="E24" s="373">
        <v>1</v>
      </c>
      <c r="F24" s="374"/>
      <c r="G24" s="369">
        <v>283.40000000000003</v>
      </c>
      <c r="H24" s="370">
        <v>283</v>
      </c>
      <c r="I24" s="370">
        <f t="shared" si="3"/>
        <v>0.40000000000003411</v>
      </c>
      <c r="J24" s="370">
        <v>255</v>
      </c>
      <c r="K24" s="370">
        <v>242</v>
      </c>
      <c r="L24" s="370" t="s">
        <v>2148</v>
      </c>
      <c r="M24" s="369">
        <f t="shared" si="2"/>
        <v>0</v>
      </c>
      <c r="N24" s="288"/>
      <c r="O24" s="375" t="s">
        <v>13223</v>
      </c>
      <c r="P24" s="385" t="s">
        <v>13018</v>
      </c>
      <c r="Q24" s="375" t="s">
        <v>13018</v>
      </c>
      <c r="R24" s="400" t="s">
        <v>13231</v>
      </c>
      <c r="S24" s="373"/>
      <c r="T24" s="384"/>
      <c r="U24" s="369"/>
      <c r="V24" s="370">
        <v>164</v>
      </c>
      <c r="W24" s="401">
        <f t="shared" ref="W24:W31" si="6">U24-V24</f>
        <v>-164</v>
      </c>
      <c r="X24" s="370">
        <v>155.80000000000001</v>
      </c>
      <c r="Y24" s="370"/>
      <c r="Z24" s="370"/>
      <c r="AA24" s="383">
        <f t="shared" si="4"/>
        <v>0</v>
      </c>
    </row>
    <row r="25" spans="1:27" x14ac:dyDescent="0.2">
      <c r="A25" s="379" t="s">
        <v>2162</v>
      </c>
      <c r="B25" s="365" t="str">
        <f t="shared" si="1"/>
        <v>AP6448</v>
      </c>
      <c r="C25" s="372" t="s">
        <v>96</v>
      </c>
      <c r="D25" s="366" t="s">
        <v>2713</v>
      </c>
      <c r="E25" s="373">
        <v>1</v>
      </c>
      <c r="F25" s="374"/>
      <c r="G25" s="369">
        <v>235</v>
      </c>
      <c r="H25" s="370">
        <v>235</v>
      </c>
      <c r="I25" s="370">
        <f t="shared" si="3"/>
        <v>0</v>
      </c>
      <c r="J25" s="370" t="s">
        <v>2148</v>
      </c>
      <c r="K25" s="370" t="s">
        <v>2148</v>
      </c>
      <c r="L25" s="370" t="s">
        <v>2148</v>
      </c>
      <c r="M25" s="369">
        <f t="shared" si="2"/>
        <v>0</v>
      </c>
      <c r="N25" s="288"/>
      <c r="O25" s="375" t="s">
        <v>13222</v>
      </c>
      <c r="P25" s="385" t="s">
        <v>13019</v>
      </c>
      <c r="Q25" s="375" t="s">
        <v>13019</v>
      </c>
      <c r="R25" s="400" t="s">
        <v>13232</v>
      </c>
      <c r="S25" s="373"/>
      <c r="T25" s="384"/>
      <c r="U25" s="369"/>
      <c r="V25" s="370">
        <v>174</v>
      </c>
      <c r="W25" s="401">
        <f t="shared" si="6"/>
        <v>-174</v>
      </c>
      <c r="X25" s="370">
        <v>165.3</v>
      </c>
      <c r="Y25" s="370"/>
      <c r="Z25" s="370"/>
      <c r="AA25" s="383">
        <f t="shared" si="4"/>
        <v>0</v>
      </c>
    </row>
    <row r="26" spans="1:27" x14ac:dyDescent="0.2">
      <c r="A26" s="379" t="s">
        <v>2163</v>
      </c>
      <c r="B26" s="365" t="str">
        <f t="shared" si="1"/>
        <v>AP4246</v>
      </c>
      <c r="C26" s="372" t="s">
        <v>127</v>
      </c>
      <c r="D26" s="366" t="s">
        <v>2714</v>
      </c>
      <c r="E26" s="373">
        <v>2</v>
      </c>
      <c r="F26" s="374"/>
      <c r="G26" s="369">
        <v>38.5</v>
      </c>
      <c r="H26" s="370">
        <v>38.5</v>
      </c>
      <c r="I26" s="370">
        <f t="shared" si="3"/>
        <v>0</v>
      </c>
      <c r="J26" s="370" t="s">
        <v>2148</v>
      </c>
      <c r="K26" s="370" t="s">
        <v>2148</v>
      </c>
      <c r="L26" s="370" t="s">
        <v>2148</v>
      </c>
      <c r="M26" s="369">
        <f t="shared" si="2"/>
        <v>0</v>
      </c>
      <c r="N26" s="288"/>
      <c r="O26" s="375" t="s">
        <v>13228</v>
      </c>
      <c r="P26" s="385" t="s">
        <v>13020</v>
      </c>
      <c r="Q26" s="375" t="s">
        <v>13020</v>
      </c>
      <c r="R26" s="400" t="s">
        <v>13233</v>
      </c>
      <c r="S26" s="373"/>
      <c r="T26" s="384"/>
      <c r="U26" s="369"/>
      <c r="V26" s="370">
        <v>159</v>
      </c>
      <c r="W26" s="401">
        <f t="shared" si="6"/>
        <v>-159</v>
      </c>
      <c r="X26" s="370">
        <v>151.05000000000001</v>
      </c>
      <c r="Y26" s="370"/>
      <c r="Z26" s="370"/>
      <c r="AA26" s="383">
        <f t="shared" si="4"/>
        <v>0</v>
      </c>
    </row>
    <row r="27" spans="1:27" x14ac:dyDescent="0.2">
      <c r="A27" s="379" t="s">
        <v>2164</v>
      </c>
      <c r="B27" s="365" t="str">
        <f t="shared" si="1"/>
        <v>SE4030</v>
      </c>
      <c r="C27" s="372" t="s">
        <v>126</v>
      </c>
      <c r="D27" s="366" t="s">
        <v>2715</v>
      </c>
      <c r="E27" s="373">
        <v>2</v>
      </c>
      <c r="F27" s="374"/>
      <c r="G27" s="369">
        <v>7.3500000000000005</v>
      </c>
      <c r="H27" s="370">
        <v>7.3500000000000005</v>
      </c>
      <c r="I27" s="370">
        <f t="shared" si="3"/>
        <v>0</v>
      </c>
      <c r="J27" s="370" t="s">
        <v>2148</v>
      </c>
      <c r="K27" s="370" t="s">
        <v>2148</v>
      </c>
      <c r="L27" s="370" t="s">
        <v>2148</v>
      </c>
      <c r="M27" s="369">
        <f t="shared" si="2"/>
        <v>0</v>
      </c>
      <c r="N27" s="288"/>
      <c r="O27" s="375" t="s">
        <v>13225</v>
      </c>
      <c r="P27" s="385" t="s">
        <v>13021</v>
      </c>
      <c r="Q27" s="375" t="s">
        <v>13021</v>
      </c>
      <c r="R27" s="400" t="s">
        <v>13234</v>
      </c>
      <c r="S27" s="373"/>
      <c r="T27" s="384"/>
      <c r="U27" s="369"/>
      <c r="V27" s="370">
        <v>188</v>
      </c>
      <c r="W27" s="401">
        <f t="shared" si="6"/>
        <v>-188</v>
      </c>
      <c r="X27" s="370">
        <v>178.6</v>
      </c>
      <c r="Y27" s="370"/>
      <c r="Z27" s="370"/>
      <c r="AA27" s="383">
        <f t="shared" si="4"/>
        <v>0</v>
      </c>
    </row>
    <row r="28" spans="1:27" x14ac:dyDescent="0.2">
      <c r="A28" s="371" t="s">
        <v>20</v>
      </c>
      <c r="B28" s="365" t="str">
        <f t="shared" si="1"/>
        <v>SE039</v>
      </c>
      <c r="C28" s="372" t="s">
        <v>103</v>
      </c>
      <c r="D28" s="366" t="s">
        <v>2716</v>
      </c>
      <c r="E28" s="373">
        <v>1</v>
      </c>
      <c r="F28" s="374"/>
      <c r="G28" s="369">
        <v>20.650000000000002</v>
      </c>
      <c r="H28" s="370">
        <v>21.6</v>
      </c>
      <c r="I28" s="370">
        <f t="shared" si="3"/>
        <v>-0.94999999999999929</v>
      </c>
      <c r="J28" s="370" t="s">
        <v>2148</v>
      </c>
      <c r="K28" s="370" t="s">
        <v>2148</v>
      </c>
      <c r="L28" s="370" t="s">
        <v>2148</v>
      </c>
      <c r="M28" s="369">
        <f t="shared" si="2"/>
        <v>0</v>
      </c>
      <c r="N28" s="288"/>
      <c r="O28" s="375" t="s">
        <v>13226</v>
      </c>
      <c r="P28" s="385" t="s">
        <v>13022</v>
      </c>
      <c r="Q28" s="375" t="s">
        <v>13022</v>
      </c>
      <c r="R28" s="400" t="s">
        <v>13235</v>
      </c>
      <c r="S28" s="373"/>
      <c r="T28" s="384"/>
      <c r="U28" s="369"/>
      <c r="V28" s="370">
        <v>109</v>
      </c>
      <c r="W28" s="401">
        <f t="shared" si="6"/>
        <v>-109</v>
      </c>
      <c r="X28" s="370">
        <v>103.55</v>
      </c>
      <c r="Y28" s="370"/>
      <c r="Z28" s="370"/>
      <c r="AA28" s="383">
        <f t="shared" si="4"/>
        <v>0</v>
      </c>
    </row>
    <row r="29" spans="1:27" x14ac:dyDescent="0.2">
      <c r="A29" s="371" t="s">
        <v>119</v>
      </c>
      <c r="B29" s="365" t="str">
        <f t="shared" si="1"/>
        <v>AP4379</v>
      </c>
      <c r="C29" s="372" t="s">
        <v>120</v>
      </c>
      <c r="D29" s="366" t="s">
        <v>2717</v>
      </c>
      <c r="E29" s="373">
        <v>2</v>
      </c>
      <c r="F29" s="374"/>
      <c r="G29" s="369">
        <v>92.600000000000009</v>
      </c>
      <c r="H29" s="370">
        <v>95.4</v>
      </c>
      <c r="I29" s="370">
        <f t="shared" si="3"/>
        <v>-2.7999999999999972</v>
      </c>
      <c r="J29" s="370" t="s">
        <v>2148</v>
      </c>
      <c r="K29" s="370" t="s">
        <v>2148</v>
      </c>
      <c r="L29" s="370" t="s">
        <v>2148</v>
      </c>
      <c r="M29" s="369">
        <f t="shared" si="2"/>
        <v>0</v>
      </c>
      <c r="N29" s="288"/>
      <c r="O29" s="375" t="s">
        <v>13227</v>
      </c>
      <c r="P29" s="385" t="s">
        <v>13023</v>
      </c>
      <c r="Q29" s="375" t="s">
        <v>13023</v>
      </c>
      <c r="R29" s="400" t="s">
        <v>13236</v>
      </c>
      <c r="S29" s="373"/>
      <c r="T29" s="384"/>
      <c r="U29" s="369"/>
      <c r="V29" s="370">
        <v>114</v>
      </c>
      <c r="W29" s="401">
        <f t="shared" si="6"/>
        <v>-114</v>
      </c>
      <c r="X29" s="370">
        <v>108.3</v>
      </c>
      <c r="Y29" s="370"/>
      <c r="Z29" s="370"/>
      <c r="AA29" s="383">
        <f t="shared" si="4"/>
        <v>0</v>
      </c>
    </row>
    <row r="30" spans="1:27" x14ac:dyDescent="0.2">
      <c r="A30" s="379" t="s">
        <v>2165</v>
      </c>
      <c r="B30" s="365" t="str">
        <f t="shared" si="1"/>
        <v>AP4832</v>
      </c>
      <c r="C30" s="372" t="s">
        <v>105</v>
      </c>
      <c r="D30" s="366" t="s">
        <v>2718</v>
      </c>
      <c r="E30" s="373">
        <v>1</v>
      </c>
      <c r="F30" s="374"/>
      <c r="G30" s="369">
        <v>7.95</v>
      </c>
      <c r="H30" s="370">
        <v>7.95</v>
      </c>
      <c r="I30" s="370">
        <f t="shared" si="3"/>
        <v>0</v>
      </c>
      <c r="J30" s="370" t="s">
        <v>2148</v>
      </c>
      <c r="K30" s="370" t="s">
        <v>2148</v>
      </c>
      <c r="L30" s="370" t="s">
        <v>2148</v>
      </c>
      <c r="M30" s="369">
        <f t="shared" si="2"/>
        <v>0</v>
      </c>
      <c r="N30" s="288"/>
      <c r="O30" s="375" t="s">
        <v>13229</v>
      </c>
      <c r="P30" s="385" t="s">
        <v>13024</v>
      </c>
      <c r="Q30" s="375" t="s">
        <v>13024</v>
      </c>
      <c r="R30" s="400" t="s">
        <v>13237</v>
      </c>
      <c r="S30" s="373"/>
      <c r="T30" s="384"/>
      <c r="U30" s="369"/>
      <c r="V30" s="370">
        <v>109</v>
      </c>
      <c r="W30" s="401">
        <f t="shared" si="6"/>
        <v>-109</v>
      </c>
      <c r="X30" s="370">
        <v>103.55</v>
      </c>
      <c r="Y30" s="370"/>
      <c r="Z30" s="370"/>
      <c r="AA30" s="383">
        <f t="shared" si="4"/>
        <v>0</v>
      </c>
    </row>
    <row r="31" spans="1:27" x14ac:dyDescent="0.2">
      <c r="A31" s="379" t="s">
        <v>27</v>
      </c>
      <c r="B31" s="365" t="str">
        <f t="shared" si="1"/>
        <v>SE261</v>
      </c>
      <c r="C31" s="372" t="s">
        <v>106</v>
      </c>
      <c r="D31" s="366" t="s">
        <v>2719</v>
      </c>
      <c r="E31" s="373">
        <v>1</v>
      </c>
      <c r="F31" s="374"/>
      <c r="G31" s="369">
        <v>396.5</v>
      </c>
      <c r="H31" s="370">
        <v>414</v>
      </c>
      <c r="I31" s="370">
        <f t="shared" si="3"/>
        <v>-17.5</v>
      </c>
      <c r="J31" s="370" t="s">
        <v>2148</v>
      </c>
      <c r="K31" s="370" t="s">
        <v>2148</v>
      </c>
      <c r="L31" s="370" t="s">
        <v>2148</v>
      </c>
      <c r="M31" s="369">
        <f t="shared" si="2"/>
        <v>0</v>
      </c>
      <c r="N31" s="288"/>
      <c r="O31" s="375" t="s">
        <v>13230</v>
      </c>
      <c r="P31" s="385" t="s">
        <v>13025</v>
      </c>
      <c r="Q31" s="375" t="s">
        <v>13025</v>
      </c>
      <c r="R31" s="400" t="s">
        <v>13238</v>
      </c>
      <c r="S31" s="373"/>
      <c r="T31" s="384"/>
      <c r="U31" s="369"/>
      <c r="V31" s="370">
        <v>151</v>
      </c>
      <c r="W31" s="401">
        <f t="shared" si="6"/>
        <v>-151</v>
      </c>
      <c r="X31" s="370">
        <v>143.44999999999999</v>
      </c>
      <c r="Y31" s="370"/>
      <c r="Z31" s="370"/>
      <c r="AA31" s="383" t="s">
        <v>13346</v>
      </c>
    </row>
    <row r="32" spans="1:27" x14ac:dyDescent="0.2">
      <c r="A32" s="379" t="s">
        <v>1671</v>
      </c>
      <c r="B32" s="365" t="str">
        <f>HYPERLINK(D32,C32)</f>
        <v>AP8847</v>
      </c>
      <c r="C32" s="372" t="s">
        <v>1210</v>
      </c>
      <c r="D32" s="366" t="s">
        <v>2721</v>
      </c>
      <c r="E32" s="373">
        <v>1</v>
      </c>
      <c r="F32" s="374"/>
      <c r="G32" s="369">
        <v>18.5</v>
      </c>
      <c r="H32" s="370">
        <v>18.850000000000001</v>
      </c>
      <c r="I32" s="370">
        <f>G32-H32</f>
        <v>-0.35000000000000142</v>
      </c>
      <c r="J32" s="370" t="s">
        <v>2148</v>
      </c>
      <c r="K32" s="370" t="s">
        <v>2148</v>
      </c>
      <c r="L32" s="370" t="s">
        <v>2148</v>
      </c>
      <c r="M32" s="369">
        <f t="shared" si="2"/>
        <v>0</v>
      </c>
      <c r="N32" s="288"/>
      <c r="O32" s="375" t="s">
        <v>1937</v>
      </c>
      <c r="P32" s="385" t="str">
        <f t="shared" si="5"/>
        <v>AP1900</v>
      </c>
      <c r="Q32" s="375" t="s">
        <v>973</v>
      </c>
      <c r="R32" s="386" t="s">
        <v>4038</v>
      </c>
      <c r="S32" s="373">
        <v>1</v>
      </c>
      <c r="T32" s="384"/>
      <c r="U32" s="369">
        <v>4.9000000000000004</v>
      </c>
      <c r="V32" s="370">
        <v>5.05</v>
      </c>
      <c r="W32" s="370">
        <f t="shared" si="0"/>
        <v>-0.14999999999999947</v>
      </c>
      <c r="X32" s="370" t="s">
        <v>2148</v>
      </c>
      <c r="Y32" s="370" t="s">
        <v>2148</v>
      </c>
      <c r="Z32" s="370" t="s">
        <v>2148</v>
      </c>
      <c r="AA32" s="383">
        <f t="shared" si="4"/>
        <v>0</v>
      </c>
    </row>
    <row r="33" spans="1:27" x14ac:dyDescent="0.2">
      <c r="A33" s="379" t="s">
        <v>1674</v>
      </c>
      <c r="B33" s="365" t="str">
        <f>HYPERLINK(D33,C33)</f>
        <v>SE1035</v>
      </c>
      <c r="C33" s="372" t="s">
        <v>1588</v>
      </c>
      <c r="D33" s="366" t="s">
        <v>2722</v>
      </c>
      <c r="E33" s="373">
        <v>24</v>
      </c>
      <c r="F33" s="374"/>
      <c r="G33" s="369">
        <v>11.05</v>
      </c>
      <c r="H33" s="370">
        <v>11.55</v>
      </c>
      <c r="I33" s="370">
        <f>G33-H33</f>
        <v>-0.5</v>
      </c>
      <c r="J33" s="370" t="s">
        <v>2148</v>
      </c>
      <c r="K33" s="370" t="s">
        <v>2148</v>
      </c>
      <c r="L33" s="370" t="s">
        <v>2148</v>
      </c>
      <c r="M33" s="369">
        <f t="shared" si="2"/>
        <v>0</v>
      </c>
      <c r="N33" s="288"/>
      <c r="O33" s="375" t="s">
        <v>1760</v>
      </c>
      <c r="P33" s="385" t="str">
        <f t="shared" si="5"/>
        <v>AP1423</v>
      </c>
      <c r="Q33" s="375" t="s">
        <v>950</v>
      </c>
      <c r="R33" s="386" t="s">
        <v>3351</v>
      </c>
      <c r="S33" s="373">
        <v>2</v>
      </c>
      <c r="T33" s="384"/>
      <c r="U33" s="369">
        <v>2.3000000000000003</v>
      </c>
      <c r="V33" s="370">
        <v>2.4</v>
      </c>
      <c r="W33" s="370">
        <f t="shared" si="0"/>
        <v>-9.9999999999999645E-2</v>
      </c>
      <c r="X33" s="370">
        <v>68.099999999999994</v>
      </c>
      <c r="Y33" s="370" t="s">
        <v>2148</v>
      </c>
      <c r="Z33" s="370" t="s">
        <v>2148</v>
      </c>
      <c r="AA33" s="383">
        <f t="shared" si="4"/>
        <v>0</v>
      </c>
    </row>
    <row r="34" spans="1:27" x14ac:dyDescent="0.2">
      <c r="A34" s="379" t="s">
        <v>1968</v>
      </c>
      <c r="B34" s="365" t="str">
        <f>HYPERLINK(D34,C34)</f>
        <v>AP8829</v>
      </c>
      <c r="C34" s="372" t="s">
        <v>1209</v>
      </c>
      <c r="D34" s="366" t="s">
        <v>2723</v>
      </c>
      <c r="E34" s="373">
        <v>1</v>
      </c>
      <c r="F34" s="374"/>
      <c r="G34" s="369">
        <v>44.300000000000004</v>
      </c>
      <c r="H34" s="370">
        <v>46.300000000000004</v>
      </c>
      <c r="I34" s="370">
        <f>G34-H34</f>
        <v>-2</v>
      </c>
      <c r="J34" s="370" t="s">
        <v>2148</v>
      </c>
      <c r="K34" s="370" t="s">
        <v>2148</v>
      </c>
      <c r="L34" s="370" t="s">
        <v>2148</v>
      </c>
      <c r="M34" s="369">
        <f t="shared" si="2"/>
        <v>0</v>
      </c>
      <c r="N34" s="288"/>
      <c r="O34" s="375" t="s">
        <v>1766</v>
      </c>
      <c r="P34" s="385" t="str">
        <f t="shared" si="5"/>
        <v>AP9155</v>
      </c>
      <c r="Q34" s="375" t="s">
        <v>1238</v>
      </c>
      <c r="R34" s="386" t="s">
        <v>3352</v>
      </c>
      <c r="S34" s="373">
        <v>2</v>
      </c>
      <c r="T34" s="384"/>
      <c r="U34" s="369">
        <v>2.0500000000000003</v>
      </c>
      <c r="V34" s="370">
        <v>2.0499999999999998</v>
      </c>
      <c r="W34" s="370">
        <f t="shared" si="0"/>
        <v>0</v>
      </c>
      <c r="X34" s="370">
        <v>56.1</v>
      </c>
      <c r="Y34" s="370" t="s">
        <v>2148</v>
      </c>
      <c r="Z34" s="370" t="s">
        <v>2148</v>
      </c>
      <c r="AA34" s="383">
        <f t="shared" si="4"/>
        <v>0</v>
      </c>
    </row>
    <row r="35" spans="1:27" x14ac:dyDescent="0.2">
      <c r="A35" s="379" t="s">
        <v>2166</v>
      </c>
      <c r="B35" s="365" t="str">
        <f>HYPERLINK(D35,C35)</f>
        <v>AP4519</v>
      </c>
      <c r="C35" s="372" t="s">
        <v>992</v>
      </c>
      <c r="D35" s="366" t="s">
        <v>2724</v>
      </c>
      <c r="E35" s="373">
        <v>1</v>
      </c>
      <c r="F35" s="374"/>
      <c r="G35" s="369">
        <v>26.3</v>
      </c>
      <c r="H35" s="370">
        <v>26.85</v>
      </c>
      <c r="I35" s="370">
        <f>G35-H35</f>
        <v>-0.55000000000000071</v>
      </c>
      <c r="J35" s="370" t="s">
        <v>2148</v>
      </c>
      <c r="K35" s="370" t="s">
        <v>2148</v>
      </c>
      <c r="L35" s="370" t="s">
        <v>2148</v>
      </c>
      <c r="M35" s="369">
        <f t="shared" si="2"/>
        <v>0</v>
      </c>
      <c r="N35" s="288"/>
      <c r="O35" s="375" t="s">
        <v>1761</v>
      </c>
      <c r="P35" s="385" t="str">
        <f t="shared" si="5"/>
        <v>AP1424</v>
      </c>
      <c r="Q35" s="375" t="s">
        <v>951</v>
      </c>
      <c r="R35" s="386" t="s">
        <v>3353</v>
      </c>
      <c r="S35" s="373">
        <v>2</v>
      </c>
      <c r="T35" s="384"/>
      <c r="U35" s="369">
        <v>3.1</v>
      </c>
      <c r="V35" s="370">
        <v>3.1</v>
      </c>
      <c r="W35" s="370">
        <f t="shared" si="0"/>
        <v>0</v>
      </c>
      <c r="X35" s="370">
        <v>34.56</v>
      </c>
      <c r="Y35" s="370" t="s">
        <v>2148</v>
      </c>
      <c r="Z35" s="370" t="s">
        <v>2148</v>
      </c>
      <c r="AA35" s="383">
        <f t="shared" si="4"/>
        <v>0</v>
      </c>
    </row>
    <row r="36" spans="1:27" x14ac:dyDescent="0.2">
      <c r="A36" s="289"/>
      <c r="B36" s="290"/>
      <c r="C36" s="291"/>
      <c r="D36" s="183"/>
      <c r="E36" s="292"/>
      <c r="F36" s="293"/>
      <c r="G36" s="294"/>
      <c r="H36" s="294"/>
      <c r="I36" s="294"/>
      <c r="J36" s="294"/>
      <c r="K36" s="294"/>
      <c r="L36" s="294"/>
      <c r="M36" s="295"/>
      <c r="N36" s="288"/>
      <c r="O36" s="375" t="s">
        <v>1762</v>
      </c>
      <c r="P36" s="385" t="str">
        <f t="shared" si="5"/>
        <v>AP1425</v>
      </c>
      <c r="Q36" s="375" t="s">
        <v>952</v>
      </c>
      <c r="R36" s="386" t="s">
        <v>3354</v>
      </c>
      <c r="S36" s="373">
        <v>2</v>
      </c>
      <c r="T36" s="384"/>
      <c r="U36" s="369">
        <v>3.5500000000000003</v>
      </c>
      <c r="V36" s="370">
        <v>3.5500000000000003</v>
      </c>
      <c r="W36" s="370">
        <f t="shared" si="0"/>
        <v>0</v>
      </c>
      <c r="X36" s="370">
        <v>39.840000000000003</v>
      </c>
      <c r="Y36" s="370" t="s">
        <v>2148</v>
      </c>
      <c r="Z36" s="370" t="s">
        <v>2148</v>
      </c>
      <c r="AA36" s="383">
        <f t="shared" si="4"/>
        <v>0</v>
      </c>
    </row>
    <row r="37" spans="1:27" ht="14.25" x14ac:dyDescent="0.2">
      <c r="A37" s="41" t="s">
        <v>2035</v>
      </c>
      <c r="B37" s="26"/>
      <c r="C37" s="25"/>
      <c r="D37" s="73"/>
      <c r="E37" s="73"/>
      <c r="F37" s="27"/>
      <c r="G37" s="28"/>
      <c r="H37" s="28"/>
      <c r="I37" s="28"/>
      <c r="J37" s="28"/>
      <c r="K37" s="28"/>
      <c r="L37" s="28"/>
      <c r="M37" s="65"/>
      <c r="N37" s="283"/>
      <c r="O37" s="375" t="s">
        <v>1763</v>
      </c>
      <c r="P37" s="385" t="str">
        <f t="shared" si="5"/>
        <v>AP1429</v>
      </c>
      <c r="Q37" s="375" t="s">
        <v>387</v>
      </c>
      <c r="R37" s="386" t="s">
        <v>3355</v>
      </c>
      <c r="S37" s="373">
        <v>15</v>
      </c>
      <c r="T37" s="384"/>
      <c r="U37" s="369">
        <v>10.050000000000001</v>
      </c>
      <c r="V37" s="370">
        <v>10.050000000000001</v>
      </c>
      <c r="W37" s="370">
        <f t="shared" si="0"/>
        <v>0</v>
      </c>
      <c r="X37" s="370">
        <v>55.800000000000004</v>
      </c>
      <c r="Y37" s="370" t="s">
        <v>2148</v>
      </c>
      <c r="Z37" s="370" t="s">
        <v>2148</v>
      </c>
      <c r="AA37" s="383">
        <f t="shared" si="4"/>
        <v>0</v>
      </c>
    </row>
    <row r="38" spans="1:27" ht="12" customHeight="1" x14ac:dyDescent="0.2">
      <c r="A38" s="375" t="s">
        <v>1615</v>
      </c>
      <c r="B38" s="365" t="str">
        <f t="shared" ref="B38:B52" si="7">HYPERLINK(D38,C38)</f>
        <v>AP9143</v>
      </c>
      <c r="C38" s="382" t="s">
        <v>1234</v>
      </c>
      <c r="D38" s="366" t="s">
        <v>2725</v>
      </c>
      <c r="E38" s="367"/>
      <c r="F38" s="368"/>
      <c r="G38" s="369">
        <v>678.1</v>
      </c>
      <c r="H38" s="370">
        <v>680</v>
      </c>
      <c r="I38" s="370">
        <f t="shared" ref="I38:I52" si="8">G38-H38</f>
        <v>-1.8999999999999773</v>
      </c>
      <c r="J38" s="370" t="s">
        <v>2148</v>
      </c>
      <c r="K38" s="370" t="s">
        <v>2148</v>
      </c>
      <c r="L38" s="370" t="s">
        <v>2148</v>
      </c>
      <c r="M38" s="383">
        <v>0</v>
      </c>
      <c r="N38" s="283"/>
      <c r="O38" s="375" t="s">
        <v>1767</v>
      </c>
      <c r="P38" s="385" t="str">
        <f t="shared" si="5"/>
        <v>AP8668</v>
      </c>
      <c r="Q38" s="375" t="s">
        <v>1201</v>
      </c>
      <c r="R38" s="386" t="s">
        <v>3356</v>
      </c>
      <c r="S38" s="373"/>
      <c r="T38" s="384"/>
      <c r="U38" s="369">
        <v>19.5</v>
      </c>
      <c r="V38" s="370">
        <v>20.400000000000002</v>
      </c>
      <c r="W38" s="370">
        <f t="shared" si="0"/>
        <v>-0.90000000000000213</v>
      </c>
      <c r="X38" s="370" t="s">
        <v>2148</v>
      </c>
      <c r="Y38" s="370" t="s">
        <v>2148</v>
      </c>
      <c r="Z38" s="370" t="s">
        <v>2148</v>
      </c>
      <c r="AA38" s="383">
        <f t="shared" si="4"/>
        <v>0</v>
      </c>
    </row>
    <row r="39" spans="1:27" x14ac:dyDescent="0.2">
      <c r="A39" s="375" t="s">
        <v>1616</v>
      </c>
      <c r="B39" s="365" t="str">
        <f t="shared" si="7"/>
        <v>AP9144</v>
      </c>
      <c r="C39" s="382" t="s">
        <v>1235</v>
      </c>
      <c r="D39" s="366" t="s">
        <v>2726</v>
      </c>
      <c r="E39" s="367">
        <v>24</v>
      </c>
      <c r="F39" s="368"/>
      <c r="G39" s="369">
        <v>759.75</v>
      </c>
      <c r="H39" s="370">
        <v>760</v>
      </c>
      <c r="I39" s="370">
        <f t="shared" si="8"/>
        <v>-0.25</v>
      </c>
      <c r="J39" s="370" t="s">
        <v>2148</v>
      </c>
      <c r="K39" s="370" t="s">
        <v>2148</v>
      </c>
      <c r="L39" s="370" t="s">
        <v>2148</v>
      </c>
      <c r="M39" s="383">
        <v>0</v>
      </c>
      <c r="N39" s="288"/>
      <c r="O39" s="379" t="s">
        <v>1764</v>
      </c>
      <c r="P39" s="385" t="str">
        <f t="shared" si="5"/>
        <v>AP1430</v>
      </c>
      <c r="Q39" s="372" t="s">
        <v>953</v>
      </c>
      <c r="R39" s="386" t="s">
        <v>3357</v>
      </c>
      <c r="S39" s="373">
        <v>2</v>
      </c>
      <c r="T39" s="384"/>
      <c r="U39" s="369">
        <v>5.65</v>
      </c>
      <c r="V39" s="370">
        <v>5.65</v>
      </c>
      <c r="W39" s="370">
        <f t="shared" si="0"/>
        <v>0</v>
      </c>
      <c r="X39" s="370">
        <v>42.480000000000004</v>
      </c>
      <c r="Y39" s="370" t="s">
        <v>2148</v>
      </c>
      <c r="Z39" s="370" t="s">
        <v>2148</v>
      </c>
      <c r="AA39" s="383">
        <f t="shared" si="4"/>
        <v>0</v>
      </c>
    </row>
    <row r="40" spans="1:27" x14ac:dyDescent="0.2">
      <c r="A40" s="375" t="s">
        <v>1614</v>
      </c>
      <c r="B40" s="365" t="str">
        <f t="shared" si="7"/>
        <v>AP9145</v>
      </c>
      <c r="C40" s="382" t="s">
        <v>1236</v>
      </c>
      <c r="D40" s="366" t="s">
        <v>2727</v>
      </c>
      <c r="E40" s="367"/>
      <c r="F40" s="368"/>
      <c r="G40" s="369">
        <v>965.90000000000009</v>
      </c>
      <c r="H40" s="370">
        <v>995</v>
      </c>
      <c r="I40" s="370">
        <f t="shared" si="8"/>
        <v>-29.099999999999909</v>
      </c>
      <c r="J40" s="370" t="s">
        <v>2148</v>
      </c>
      <c r="K40" s="370" t="s">
        <v>2148</v>
      </c>
      <c r="L40" s="370" t="s">
        <v>2148</v>
      </c>
      <c r="M40" s="383">
        <v>0</v>
      </c>
      <c r="N40" s="288"/>
      <c r="O40" s="375" t="s">
        <v>1768</v>
      </c>
      <c r="P40" s="385" t="str">
        <f t="shared" si="5"/>
        <v>AP8954</v>
      </c>
      <c r="Q40" s="375" t="s">
        <v>1220</v>
      </c>
      <c r="R40" s="386" t="s">
        <v>3358</v>
      </c>
      <c r="S40" s="373">
        <v>15</v>
      </c>
      <c r="T40" s="384"/>
      <c r="U40" s="369">
        <v>4.2</v>
      </c>
      <c r="V40" s="370">
        <v>4.3899999999999997</v>
      </c>
      <c r="W40" s="370">
        <f t="shared" si="0"/>
        <v>-0.1899999999999995</v>
      </c>
      <c r="X40" s="370" t="s">
        <v>2148</v>
      </c>
      <c r="Y40" s="370" t="s">
        <v>2148</v>
      </c>
      <c r="Z40" s="370" t="s">
        <v>2148</v>
      </c>
      <c r="AA40" s="383">
        <f t="shared" si="4"/>
        <v>0</v>
      </c>
    </row>
    <row r="41" spans="1:27" x14ac:dyDescent="0.2">
      <c r="A41" s="375" t="s">
        <v>1617</v>
      </c>
      <c r="B41" s="365" t="str">
        <f t="shared" si="7"/>
        <v>AP9146</v>
      </c>
      <c r="C41" s="382" t="s">
        <v>1237</v>
      </c>
      <c r="D41" s="366" t="s">
        <v>2728</v>
      </c>
      <c r="E41" s="367"/>
      <c r="F41" s="368"/>
      <c r="G41" s="369">
        <v>1394.4</v>
      </c>
      <c r="H41" s="370">
        <v>1435</v>
      </c>
      <c r="I41" s="370">
        <f t="shared" si="8"/>
        <v>-40.599999999999909</v>
      </c>
      <c r="J41" s="370" t="s">
        <v>2148</v>
      </c>
      <c r="K41" s="370" t="s">
        <v>2148</v>
      </c>
      <c r="L41" s="370" t="s">
        <v>2148</v>
      </c>
      <c r="M41" s="383">
        <v>0</v>
      </c>
      <c r="N41" s="288"/>
      <c r="O41" s="371" t="s">
        <v>26</v>
      </c>
      <c r="P41" s="385" t="str">
        <f t="shared" si="5"/>
        <v>GP9085</v>
      </c>
      <c r="Q41" s="372" t="s">
        <v>71</v>
      </c>
      <c r="R41" s="386" t="s">
        <v>3359</v>
      </c>
      <c r="S41" s="373">
        <v>1</v>
      </c>
      <c r="T41" s="384"/>
      <c r="U41" s="369">
        <v>23.950000000000003</v>
      </c>
      <c r="V41" s="370">
        <v>24.450000000000003</v>
      </c>
      <c r="W41" s="370">
        <f t="shared" si="0"/>
        <v>-0.5</v>
      </c>
      <c r="X41" s="370" t="s">
        <v>2148</v>
      </c>
      <c r="Y41" s="370" t="s">
        <v>2148</v>
      </c>
      <c r="Z41" s="370" t="s">
        <v>2148</v>
      </c>
      <c r="AA41" s="383">
        <f t="shared" si="4"/>
        <v>0</v>
      </c>
    </row>
    <row r="42" spans="1:27" x14ac:dyDescent="0.2">
      <c r="A42" s="375" t="s">
        <v>1618</v>
      </c>
      <c r="B42" s="365" t="str">
        <f t="shared" si="7"/>
        <v>AP8732</v>
      </c>
      <c r="C42" s="382" t="s">
        <v>1206</v>
      </c>
      <c r="D42" s="366" t="s">
        <v>2729</v>
      </c>
      <c r="E42" s="367">
        <v>1</v>
      </c>
      <c r="F42" s="368"/>
      <c r="G42" s="369">
        <v>1945.95</v>
      </c>
      <c r="H42" s="370">
        <v>1945</v>
      </c>
      <c r="I42" s="370">
        <f t="shared" si="8"/>
        <v>0.95000000000004547</v>
      </c>
      <c r="J42" s="370" t="s">
        <v>2148</v>
      </c>
      <c r="K42" s="370" t="s">
        <v>2148</v>
      </c>
      <c r="L42" s="370" t="s">
        <v>2148</v>
      </c>
      <c r="M42" s="383">
        <v>0</v>
      </c>
      <c r="N42" s="288"/>
      <c r="O42" s="375" t="s">
        <v>1765</v>
      </c>
      <c r="P42" s="385" t="str">
        <f t="shared" si="5"/>
        <v>AP8714</v>
      </c>
      <c r="Q42" s="375" t="s">
        <v>1203</v>
      </c>
      <c r="R42" s="386" t="s">
        <v>3360</v>
      </c>
      <c r="S42" s="373"/>
      <c r="T42" s="384"/>
      <c r="U42" s="369">
        <v>3.45</v>
      </c>
      <c r="V42" s="370">
        <v>3.45</v>
      </c>
      <c r="W42" s="370">
        <f t="shared" si="0"/>
        <v>0</v>
      </c>
      <c r="X42" s="370" t="s">
        <v>2148</v>
      </c>
      <c r="Y42" s="370" t="s">
        <v>2148</v>
      </c>
      <c r="Z42" s="370" t="s">
        <v>2148</v>
      </c>
      <c r="AA42" s="383">
        <f t="shared" si="4"/>
        <v>0</v>
      </c>
    </row>
    <row r="43" spans="1:27" x14ac:dyDescent="0.2">
      <c r="A43" s="375" t="s">
        <v>1995</v>
      </c>
      <c r="B43" s="365" t="str">
        <f t="shared" si="7"/>
        <v>AP8733</v>
      </c>
      <c r="C43" s="375" t="s">
        <v>1207</v>
      </c>
      <c r="D43" s="366" t="s">
        <v>2730</v>
      </c>
      <c r="E43" s="373"/>
      <c r="F43" s="384"/>
      <c r="G43" s="369">
        <v>1380.8500000000001</v>
      </c>
      <c r="H43" s="370">
        <v>1380</v>
      </c>
      <c r="I43" s="370">
        <f t="shared" si="8"/>
        <v>0.85000000000013642</v>
      </c>
      <c r="J43" s="370" t="s">
        <v>2148</v>
      </c>
      <c r="K43" s="370" t="s">
        <v>2148</v>
      </c>
      <c r="L43" s="370" t="s">
        <v>2148</v>
      </c>
      <c r="M43" s="383">
        <v>0</v>
      </c>
      <c r="N43" s="288"/>
      <c r="O43" s="375" t="s">
        <v>1954</v>
      </c>
      <c r="P43" s="385" t="str">
        <f t="shared" si="5"/>
        <v>AP8409</v>
      </c>
      <c r="Q43" s="375" t="s">
        <v>29</v>
      </c>
      <c r="R43" s="386" t="s">
        <v>3361</v>
      </c>
      <c r="S43" s="373">
        <v>4</v>
      </c>
      <c r="T43" s="384"/>
      <c r="U43" s="369">
        <v>12.700000000000001</v>
      </c>
      <c r="V43" s="370">
        <v>13.25</v>
      </c>
      <c r="W43" s="370">
        <f t="shared" si="0"/>
        <v>-0.54999999999999893</v>
      </c>
      <c r="X43" s="370">
        <v>37.800000000000004</v>
      </c>
      <c r="Y43" s="370" t="s">
        <v>2148</v>
      </c>
      <c r="Z43" s="370" t="s">
        <v>2148</v>
      </c>
      <c r="AA43" s="383">
        <f t="shared" si="4"/>
        <v>0</v>
      </c>
    </row>
    <row r="44" spans="1:27" x14ac:dyDescent="0.2">
      <c r="A44" s="375" t="s">
        <v>1619</v>
      </c>
      <c r="B44" s="365" t="str">
        <f t="shared" si="7"/>
        <v>AP8734</v>
      </c>
      <c r="C44" s="382" t="s">
        <v>1208</v>
      </c>
      <c r="D44" s="366" t="s">
        <v>2731</v>
      </c>
      <c r="E44" s="367">
        <v>1</v>
      </c>
      <c r="F44" s="368"/>
      <c r="G44" s="369">
        <v>225.25</v>
      </c>
      <c r="H44" s="370">
        <v>235</v>
      </c>
      <c r="I44" s="370">
        <f t="shared" si="8"/>
        <v>-9.75</v>
      </c>
      <c r="J44" s="370" t="s">
        <v>2148</v>
      </c>
      <c r="K44" s="370" t="s">
        <v>2148</v>
      </c>
      <c r="L44" s="370" t="s">
        <v>2148</v>
      </c>
      <c r="M44" s="383">
        <v>0</v>
      </c>
      <c r="N44" s="288"/>
      <c r="O44" s="375" t="s">
        <v>1874</v>
      </c>
      <c r="P44" s="385" t="str">
        <f t="shared" si="5"/>
        <v>AP1113</v>
      </c>
      <c r="Q44" s="375" t="s">
        <v>385</v>
      </c>
      <c r="R44" s="386" t="s">
        <v>3362</v>
      </c>
      <c r="S44" s="373">
        <v>15</v>
      </c>
      <c r="T44" s="384"/>
      <c r="U44" s="369">
        <v>9.7000000000000011</v>
      </c>
      <c r="V44" s="370">
        <v>9.99</v>
      </c>
      <c r="W44" s="370">
        <f t="shared" si="0"/>
        <v>-0.28999999999999915</v>
      </c>
      <c r="X44" s="370" t="s">
        <v>2148</v>
      </c>
      <c r="Y44" s="370" t="s">
        <v>2148</v>
      </c>
      <c r="Z44" s="370" t="s">
        <v>2148</v>
      </c>
      <c r="AA44" s="383">
        <f t="shared" si="4"/>
        <v>0</v>
      </c>
    </row>
    <row r="45" spans="1:27" x14ac:dyDescent="0.2">
      <c r="A45" s="375" t="s">
        <v>1622</v>
      </c>
      <c r="B45" s="365" t="str">
        <f t="shared" si="7"/>
        <v>AP1092</v>
      </c>
      <c r="C45" s="382" t="s">
        <v>927</v>
      </c>
      <c r="D45" s="366" t="s">
        <v>2732</v>
      </c>
      <c r="E45" s="367"/>
      <c r="F45" s="368"/>
      <c r="G45" s="369">
        <v>59.7</v>
      </c>
      <c r="H45" s="370">
        <v>59.7</v>
      </c>
      <c r="I45" s="370">
        <f t="shared" si="8"/>
        <v>0</v>
      </c>
      <c r="J45" s="370" t="s">
        <v>2148</v>
      </c>
      <c r="K45" s="370" t="s">
        <v>2148</v>
      </c>
      <c r="L45" s="370" t="s">
        <v>2148</v>
      </c>
      <c r="M45" s="383">
        <v>0</v>
      </c>
      <c r="N45" s="288"/>
      <c r="O45" s="375" t="s">
        <v>1769</v>
      </c>
      <c r="P45" s="385" t="str">
        <f t="shared" si="5"/>
        <v>GP1000</v>
      </c>
      <c r="Q45" s="375" t="s">
        <v>1381</v>
      </c>
      <c r="R45" s="386" t="s">
        <v>3363</v>
      </c>
      <c r="S45" s="373">
        <v>12</v>
      </c>
      <c r="T45" s="384"/>
      <c r="U45" s="369">
        <v>3.95</v>
      </c>
      <c r="V45" s="370">
        <v>3.95</v>
      </c>
      <c r="W45" s="370">
        <f t="shared" si="0"/>
        <v>0</v>
      </c>
      <c r="X45" s="370">
        <v>45.72</v>
      </c>
      <c r="Y45" s="370">
        <v>176.64000000000001</v>
      </c>
      <c r="Z45" s="370" t="s">
        <v>2148</v>
      </c>
      <c r="AA45" s="383">
        <f t="shared" si="4"/>
        <v>0</v>
      </c>
    </row>
    <row r="46" spans="1:27" x14ac:dyDescent="0.2">
      <c r="A46" s="375" t="s">
        <v>1621</v>
      </c>
      <c r="B46" s="365" t="str">
        <f t="shared" si="7"/>
        <v>AP1093</v>
      </c>
      <c r="C46" s="382" t="s">
        <v>928</v>
      </c>
      <c r="D46" s="366" t="s">
        <v>2733</v>
      </c>
      <c r="E46" s="367">
        <v>24</v>
      </c>
      <c r="F46" s="368"/>
      <c r="G46" s="369">
        <v>70.350000000000009</v>
      </c>
      <c r="H46" s="370">
        <v>70.350000000000009</v>
      </c>
      <c r="I46" s="370">
        <f t="shared" si="8"/>
        <v>0</v>
      </c>
      <c r="J46" s="370" t="s">
        <v>2148</v>
      </c>
      <c r="K46" s="370" t="s">
        <v>2148</v>
      </c>
      <c r="L46" s="370" t="s">
        <v>2148</v>
      </c>
      <c r="M46" s="383">
        <v>0</v>
      </c>
      <c r="N46" s="288"/>
      <c r="O46" s="375" t="s">
        <v>1770</v>
      </c>
      <c r="P46" s="385" t="str">
        <f t="shared" si="5"/>
        <v>GP1005</v>
      </c>
      <c r="Q46" s="375" t="s">
        <v>72</v>
      </c>
      <c r="R46" s="386" t="s">
        <v>3364</v>
      </c>
      <c r="S46" s="373">
        <v>12</v>
      </c>
      <c r="T46" s="374"/>
      <c r="U46" s="369">
        <v>3.45</v>
      </c>
      <c r="V46" s="370">
        <v>3.45</v>
      </c>
      <c r="W46" s="370">
        <f t="shared" si="0"/>
        <v>0</v>
      </c>
      <c r="X46" s="370">
        <v>39.36</v>
      </c>
      <c r="Y46" s="370">
        <v>149.76</v>
      </c>
      <c r="Z46" s="370" t="s">
        <v>2148</v>
      </c>
      <c r="AA46" s="383">
        <f t="shared" si="4"/>
        <v>0</v>
      </c>
    </row>
    <row r="47" spans="1:27" x14ac:dyDescent="0.2">
      <c r="A47" s="375" t="s">
        <v>1623</v>
      </c>
      <c r="B47" s="365" t="str">
        <f t="shared" si="7"/>
        <v>AP6208</v>
      </c>
      <c r="C47" s="382" t="s">
        <v>1062</v>
      </c>
      <c r="D47" s="366" t="s">
        <v>2734</v>
      </c>
      <c r="E47" s="367"/>
      <c r="F47" s="368"/>
      <c r="G47" s="369">
        <v>107.7</v>
      </c>
      <c r="H47" s="370">
        <v>108</v>
      </c>
      <c r="I47" s="370">
        <f t="shared" si="8"/>
        <v>-0.29999999999999716</v>
      </c>
      <c r="J47" s="370" t="s">
        <v>2148</v>
      </c>
      <c r="K47" s="370" t="s">
        <v>2148</v>
      </c>
      <c r="L47" s="370" t="s">
        <v>2148</v>
      </c>
      <c r="M47" s="383">
        <v>0</v>
      </c>
      <c r="N47" s="288"/>
      <c r="O47" s="375" t="s">
        <v>1771</v>
      </c>
      <c r="P47" s="385" t="str">
        <f t="shared" si="5"/>
        <v>GP1010</v>
      </c>
      <c r="Q47" s="375" t="s">
        <v>73</v>
      </c>
      <c r="R47" s="386" t="s">
        <v>3365</v>
      </c>
      <c r="S47" s="373">
        <v>12</v>
      </c>
      <c r="T47" s="384"/>
      <c r="U47" s="369">
        <v>3.7</v>
      </c>
      <c r="V47" s="370">
        <v>3.7</v>
      </c>
      <c r="W47" s="370">
        <f t="shared" si="0"/>
        <v>0</v>
      </c>
      <c r="X47" s="370">
        <v>42.24</v>
      </c>
      <c r="Y47" s="370">
        <v>160.32</v>
      </c>
      <c r="Z47" s="370" t="s">
        <v>2148</v>
      </c>
      <c r="AA47" s="383">
        <f t="shared" si="4"/>
        <v>0</v>
      </c>
    </row>
    <row r="48" spans="1:27" x14ac:dyDescent="0.2">
      <c r="A48" s="375" t="s">
        <v>2167</v>
      </c>
      <c r="B48" s="365" t="str">
        <f t="shared" si="7"/>
        <v>SE6010</v>
      </c>
      <c r="C48" s="382" t="s">
        <v>1593</v>
      </c>
      <c r="D48" s="366" t="s">
        <v>2735</v>
      </c>
      <c r="E48" s="367">
        <v>6</v>
      </c>
      <c r="F48" s="368"/>
      <c r="G48" s="369">
        <v>607.1</v>
      </c>
      <c r="H48" s="370">
        <v>635</v>
      </c>
      <c r="I48" s="370">
        <f t="shared" si="8"/>
        <v>-27.899999999999977</v>
      </c>
      <c r="J48" s="370" t="s">
        <v>2148</v>
      </c>
      <c r="K48" s="370" t="s">
        <v>2148</v>
      </c>
      <c r="L48" s="370" t="s">
        <v>2148</v>
      </c>
      <c r="M48" s="383">
        <v>0</v>
      </c>
      <c r="N48" s="288"/>
      <c r="O48" s="375" t="s">
        <v>1772</v>
      </c>
      <c r="P48" s="385" t="str">
        <f t="shared" si="5"/>
        <v>GP1015</v>
      </c>
      <c r="Q48" s="375" t="s">
        <v>74</v>
      </c>
      <c r="R48" s="386" t="s">
        <v>3366</v>
      </c>
      <c r="S48" s="373">
        <v>12</v>
      </c>
      <c r="T48" s="374"/>
      <c r="U48" s="369">
        <v>3.5</v>
      </c>
      <c r="V48" s="370">
        <v>3.5</v>
      </c>
      <c r="W48" s="370">
        <f t="shared" si="0"/>
        <v>0</v>
      </c>
      <c r="X48" s="370">
        <v>39.96</v>
      </c>
      <c r="Y48" s="370">
        <v>151.68</v>
      </c>
      <c r="Z48" s="370" t="s">
        <v>2148</v>
      </c>
      <c r="AA48" s="383">
        <f t="shared" si="4"/>
        <v>0</v>
      </c>
    </row>
    <row r="49" spans="1:27" x14ac:dyDescent="0.2">
      <c r="A49" s="379" t="s">
        <v>2133</v>
      </c>
      <c r="B49" s="365" t="str">
        <f t="shared" si="7"/>
        <v>SE1069</v>
      </c>
      <c r="C49" s="372" t="s">
        <v>1591</v>
      </c>
      <c r="D49" s="366" t="s">
        <v>2736</v>
      </c>
      <c r="E49" s="373">
        <v>3</v>
      </c>
      <c r="F49" s="374"/>
      <c r="G49" s="369">
        <v>29.6</v>
      </c>
      <c r="H49" s="370">
        <v>30.200000000000003</v>
      </c>
      <c r="I49" s="370">
        <f t="shared" si="8"/>
        <v>-0.60000000000000142</v>
      </c>
      <c r="J49" s="370" t="s">
        <v>2148</v>
      </c>
      <c r="K49" s="370" t="s">
        <v>2148</v>
      </c>
      <c r="L49" s="370" t="s">
        <v>2148</v>
      </c>
      <c r="M49" s="383">
        <v>0</v>
      </c>
      <c r="N49" s="288"/>
      <c r="O49" s="375" t="s">
        <v>1773</v>
      </c>
      <c r="P49" s="385" t="str">
        <f t="shared" si="5"/>
        <v>GP1020</v>
      </c>
      <c r="Q49" s="375" t="s">
        <v>75</v>
      </c>
      <c r="R49" s="386" t="s">
        <v>3367</v>
      </c>
      <c r="S49" s="373">
        <v>24</v>
      </c>
      <c r="T49" s="384"/>
      <c r="U49" s="369">
        <v>3.55</v>
      </c>
      <c r="V49" s="370">
        <v>3.5500000000000003</v>
      </c>
      <c r="W49" s="370">
        <f t="shared" si="0"/>
        <v>0</v>
      </c>
      <c r="X49" s="370">
        <v>40.200000000000003</v>
      </c>
      <c r="Y49" s="370">
        <v>152.16</v>
      </c>
      <c r="Z49" s="370" t="s">
        <v>2148</v>
      </c>
      <c r="AA49" s="383">
        <f t="shared" si="4"/>
        <v>0</v>
      </c>
    </row>
    <row r="50" spans="1:27" x14ac:dyDescent="0.2">
      <c r="A50" s="379" t="s">
        <v>2024</v>
      </c>
      <c r="B50" s="365" t="str">
        <f t="shared" si="7"/>
        <v>AP6205</v>
      </c>
      <c r="C50" s="372" t="s">
        <v>1061</v>
      </c>
      <c r="D50" s="366" t="s">
        <v>2737</v>
      </c>
      <c r="E50" s="373">
        <v>8</v>
      </c>
      <c r="F50" s="374"/>
      <c r="G50" s="369">
        <v>4553.8500000000004</v>
      </c>
      <c r="H50" s="370">
        <v>4555</v>
      </c>
      <c r="I50" s="370">
        <f t="shared" si="8"/>
        <v>-1.1499999999996362</v>
      </c>
      <c r="J50" s="370">
        <v>4465</v>
      </c>
      <c r="K50" s="370" t="s">
        <v>2148</v>
      </c>
      <c r="L50" s="370" t="s">
        <v>2148</v>
      </c>
      <c r="M50" s="383">
        <v>0</v>
      </c>
      <c r="N50" s="288"/>
      <c r="O50" s="375" t="s">
        <v>1774</v>
      </c>
      <c r="P50" s="385" t="str">
        <f t="shared" si="5"/>
        <v>GP1025</v>
      </c>
      <c r="Q50" s="375" t="s">
        <v>76</v>
      </c>
      <c r="R50" s="386" t="s">
        <v>3368</v>
      </c>
      <c r="S50" s="373">
        <v>24</v>
      </c>
      <c r="T50" s="384"/>
      <c r="U50" s="369">
        <v>3.95</v>
      </c>
      <c r="V50" s="370">
        <v>3.95</v>
      </c>
      <c r="W50" s="370">
        <f t="shared" si="0"/>
        <v>0</v>
      </c>
      <c r="X50" s="370">
        <v>44.76</v>
      </c>
      <c r="Y50" s="370">
        <v>168.96</v>
      </c>
      <c r="Z50" s="370" t="s">
        <v>2148</v>
      </c>
      <c r="AA50" s="383">
        <f t="shared" si="4"/>
        <v>0</v>
      </c>
    </row>
    <row r="51" spans="1:27" x14ac:dyDescent="0.2">
      <c r="A51" s="379" t="s">
        <v>1670</v>
      </c>
      <c r="B51" s="365" t="str">
        <f t="shared" si="7"/>
        <v>AP6548</v>
      </c>
      <c r="C51" s="372" t="s">
        <v>1082</v>
      </c>
      <c r="D51" s="366" t="s">
        <v>2738</v>
      </c>
      <c r="E51" s="373">
        <v>1</v>
      </c>
      <c r="F51" s="374"/>
      <c r="G51" s="369">
        <v>4818.8500000000004</v>
      </c>
      <c r="H51" s="370">
        <v>4820</v>
      </c>
      <c r="I51" s="370">
        <f t="shared" si="8"/>
        <v>-1.1499999999996362</v>
      </c>
      <c r="J51" s="370" t="s">
        <v>2148</v>
      </c>
      <c r="K51" s="370" t="s">
        <v>2148</v>
      </c>
      <c r="L51" s="370" t="s">
        <v>2148</v>
      </c>
      <c r="M51" s="383">
        <v>0</v>
      </c>
      <c r="N51" s="288"/>
      <c r="O51" s="375" t="s">
        <v>1775</v>
      </c>
      <c r="P51" s="385" t="str">
        <f t="shared" si="5"/>
        <v>GP1030</v>
      </c>
      <c r="Q51" s="375" t="s">
        <v>77</v>
      </c>
      <c r="R51" s="386" t="s">
        <v>3369</v>
      </c>
      <c r="S51" s="373">
        <v>12</v>
      </c>
      <c r="T51" s="384"/>
      <c r="U51" s="369">
        <v>4.5999999999999996</v>
      </c>
      <c r="V51" s="370">
        <v>4.6000000000000005</v>
      </c>
      <c r="W51" s="370">
        <f t="shared" si="0"/>
        <v>0</v>
      </c>
      <c r="X51" s="370">
        <v>26.64</v>
      </c>
      <c r="Y51" s="370">
        <v>156.60000000000002</v>
      </c>
      <c r="Z51" s="370" t="s">
        <v>2148</v>
      </c>
      <c r="AA51" s="383">
        <f t="shared" si="4"/>
        <v>0</v>
      </c>
    </row>
    <row r="52" spans="1:27" x14ac:dyDescent="0.2">
      <c r="A52" s="375" t="s">
        <v>2168</v>
      </c>
      <c r="B52" s="365" t="str">
        <f t="shared" si="7"/>
        <v>AP1690</v>
      </c>
      <c r="C52" s="375" t="s">
        <v>962</v>
      </c>
      <c r="D52" s="366" t="s">
        <v>2739</v>
      </c>
      <c r="E52" s="373">
        <v>1</v>
      </c>
      <c r="F52" s="384"/>
      <c r="G52" s="369">
        <v>997.85</v>
      </c>
      <c r="H52" s="370">
        <v>1000</v>
      </c>
      <c r="I52" s="370">
        <f t="shared" si="8"/>
        <v>-2.1499999999999773</v>
      </c>
      <c r="J52" s="370" t="s">
        <v>2148</v>
      </c>
      <c r="K52" s="370" t="s">
        <v>2148</v>
      </c>
      <c r="L52" s="370" t="s">
        <v>2148</v>
      </c>
      <c r="M52" s="383">
        <v>0</v>
      </c>
      <c r="N52" s="288"/>
      <c r="O52" s="375" t="s">
        <v>1776</v>
      </c>
      <c r="P52" s="385" t="str">
        <f t="shared" si="5"/>
        <v>GP1040</v>
      </c>
      <c r="Q52" s="375" t="s">
        <v>78</v>
      </c>
      <c r="R52" s="386" t="s">
        <v>3370</v>
      </c>
      <c r="S52" s="373">
        <v>12</v>
      </c>
      <c r="T52" s="384"/>
      <c r="U52" s="369">
        <v>8.4</v>
      </c>
      <c r="V52" s="370">
        <v>8.65</v>
      </c>
      <c r="W52" s="370">
        <f t="shared" si="0"/>
        <v>-0.25</v>
      </c>
      <c r="X52" s="370">
        <v>49.800000000000004</v>
      </c>
      <c r="Y52" s="370">
        <v>197.28000000000003</v>
      </c>
      <c r="Z52" s="370" t="s">
        <v>2148</v>
      </c>
      <c r="AA52" s="383">
        <f t="shared" si="4"/>
        <v>0</v>
      </c>
    </row>
    <row r="53" spans="1:27" x14ac:dyDescent="0.2">
      <c r="A53" s="301"/>
      <c r="B53" s="290"/>
      <c r="C53" s="302"/>
      <c r="D53" s="183"/>
      <c r="E53" s="292"/>
      <c r="F53" s="303"/>
      <c r="G53" s="294"/>
      <c r="H53" s="294"/>
      <c r="I53" s="294"/>
      <c r="J53" s="294"/>
      <c r="K53" s="294"/>
      <c r="L53" s="294"/>
      <c r="M53" s="304"/>
      <c r="N53" s="288"/>
      <c r="O53" s="375" t="s">
        <v>1746</v>
      </c>
      <c r="P53" s="385" t="str">
        <f t="shared" si="5"/>
        <v>GP1045</v>
      </c>
      <c r="Q53" s="375" t="s">
        <v>1382</v>
      </c>
      <c r="R53" s="386" t="s">
        <v>3371</v>
      </c>
      <c r="S53" s="373"/>
      <c r="T53" s="384"/>
      <c r="U53" s="369">
        <v>19.55</v>
      </c>
      <c r="V53" s="370">
        <v>20.450000000000003</v>
      </c>
      <c r="W53" s="370">
        <f t="shared" si="0"/>
        <v>-0.90000000000000213</v>
      </c>
      <c r="X53" s="370">
        <v>80.2</v>
      </c>
      <c r="Y53" s="370">
        <v>155.60000000000002</v>
      </c>
      <c r="Z53" s="370" t="s">
        <v>2148</v>
      </c>
      <c r="AA53" s="383">
        <f t="shared" si="4"/>
        <v>0</v>
      </c>
    </row>
    <row r="54" spans="1:27" ht="14.25" x14ac:dyDescent="0.2">
      <c r="A54" s="276" t="s">
        <v>2034</v>
      </c>
      <c r="B54" s="305"/>
      <c r="C54" s="306"/>
      <c r="D54" s="307"/>
      <c r="E54" s="307"/>
      <c r="F54" s="308"/>
      <c r="G54" s="309"/>
      <c r="H54" s="28"/>
      <c r="I54" s="28"/>
      <c r="J54" s="28"/>
      <c r="K54" s="28"/>
      <c r="L54" s="28"/>
      <c r="M54" s="310"/>
      <c r="N54" s="283"/>
      <c r="O54" s="375" t="s">
        <v>1777</v>
      </c>
      <c r="P54" s="385" t="str">
        <f t="shared" si="5"/>
        <v>AP8100</v>
      </c>
      <c r="Q54" s="375" t="s">
        <v>1177</v>
      </c>
      <c r="R54" s="386" t="s">
        <v>3372</v>
      </c>
      <c r="S54" s="373">
        <v>12</v>
      </c>
      <c r="T54" s="384"/>
      <c r="U54" s="369">
        <v>1.9000000000000001</v>
      </c>
      <c r="V54" s="370">
        <v>1.9000000000000001</v>
      </c>
      <c r="W54" s="370">
        <f t="shared" si="0"/>
        <v>0</v>
      </c>
      <c r="X54" s="370">
        <v>17.7</v>
      </c>
      <c r="Y54" s="370" t="s">
        <v>2148</v>
      </c>
      <c r="Z54" s="370" t="s">
        <v>2148</v>
      </c>
      <c r="AA54" s="383">
        <f t="shared" si="4"/>
        <v>0</v>
      </c>
    </row>
    <row r="55" spans="1:27" ht="12.75" customHeight="1" x14ac:dyDescent="0.2">
      <c r="A55" s="375" t="s">
        <v>2117</v>
      </c>
      <c r="B55" s="365" t="str">
        <f t="shared" ref="B55:B95" si="9">HYPERLINK(D55,C55)</f>
        <v>AB1222</v>
      </c>
      <c r="C55" s="375" t="s">
        <v>384</v>
      </c>
      <c r="D55" s="366" t="s">
        <v>2740</v>
      </c>
      <c r="E55" s="376"/>
      <c r="F55" s="377"/>
      <c r="G55" s="369">
        <v>7.25</v>
      </c>
      <c r="H55" s="370">
        <v>7.47</v>
      </c>
      <c r="I55" s="370">
        <f t="shared" ref="I55:I95" si="10">G55-H55</f>
        <v>-0.21999999999999975</v>
      </c>
      <c r="J55" s="370">
        <v>7.13</v>
      </c>
      <c r="K55" s="370" t="s">
        <v>2148</v>
      </c>
      <c r="L55" s="370" t="s">
        <v>2148</v>
      </c>
      <c r="M55" s="383">
        <v>0</v>
      </c>
      <c r="N55" s="283"/>
      <c r="O55" s="375" t="s">
        <v>1778</v>
      </c>
      <c r="P55" s="385" t="str">
        <f t="shared" si="5"/>
        <v>AP8101</v>
      </c>
      <c r="Q55" s="375" t="s">
        <v>1178</v>
      </c>
      <c r="R55" s="386" t="s">
        <v>3373</v>
      </c>
      <c r="S55" s="373">
        <v>12</v>
      </c>
      <c r="T55" s="384"/>
      <c r="U55" s="369">
        <v>2.1</v>
      </c>
      <c r="V55" s="370">
        <v>2.1</v>
      </c>
      <c r="W55" s="370">
        <f t="shared" si="0"/>
        <v>0</v>
      </c>
      <c r="X55" s="370">
        <v>19.7</v>
      </c>
      <c r="Y55" s="370" t="s">
        <v>2148</v>
      </c>
      <c r="Z55" s="370" t="s">
        <v>2148</v>
      </c>
      <c r="AA55" s="383">
        <f t="shared" si="4"/>
        <v>0</v>
      </c>
    </row>
    <row r="56" spans="1:27" s="3" customFormat="1" x14ac:dyDescent="0.2">
      <c r="A56" s="375" t="s">
        <v>1755</v>
      </c>
      <c r="B56" s="365" t="str">
        <f t="shared" si="9"/>
        <v>AP1136</v>
      </c>
      <c r="C56" s="375" t="s">
        <v>932</v>
      </c>
      <c r="D56" s="366" t="s">
        <v>2741</v>
      </c>
      <c r="E56" s="373">
        <v>1</v>
      </c>
      <c r="F56" s="384"/>
      <c r="G56" s="369">
        <v>21.400000000000002</v>
      </c>
      <c r="H56" s="370">
        <v>22.35</v>
      </c>
      <c r="I56" s="370">
        <f t="shared" si="10"/>
        <v>-0.94999999999999929</v>
      </c>
      <c r="J56" s="370" t="s">
        <v>2148</v>
      </c>
      <c r="K56" s="370" t="s">
        <v>2148</v>
      </c>
      <c r="L56" s="370" t="s">
        <v>2148</v>
      </c>
      <c r="M56" s="383">
        <v>0</v>
      </c>
      <c r="N56" s="288"/>
      <c r="O56" s="375" t="s">
        <v>1779</v>
      </c>
      <c r="P56" s="385" t="str">
        <f t="shared" si="5"/>
        <v>AP8103</v>
      </c>
      <c r="Q56" s="375" t="s">
        <v>1179</v>
      </c>
      <c r="R56" s="386" t="s">
        <v>3374</v>
      </c>
      <c r="S56" s="373">
        <v>24</v>
      </c>
      <c r="T56" s="384"/>
      <c r="U56" s="369">
        <v>2.7</v>
      </c>
      <c r="V56" s="370">
        <v>2.82</v>
      </c>
      <c r="W56" s="370">
        <f t="shared" si="0"/>
        <v>-0.11999999999999966</v>
      </c>
      <c r="X56" s="370">
        <v>26.9</v>
      </c>
      <c r="Y56" s="370" t="s">
        <v>2148</v>
      </c>
      <c r="Z56" s="370" t="s">
        <v>2148</v>
      </c>
      <c r="AA56" s="383">
        <f t="shared" si="4"/>
        <v>0</v>
      </c>
    </row>
    <row r="57" spans="1:27" x14ac:dyDescent="0.2">
      <c r="A57" s="375" t="s">
        <v>1781</v>
      </c>
      <c r="B57" s="385" t="str">
        <f t="shared" si="9"/>
        <v>AP8106</v>
      </c>
      <c r="C57" s="375" t="s">
        <v>577</v>
      </c>
      <c r="D57" s="386" t="s">
        <v>3376</v>
      </c>
      <c r="E57" s="373">
        <v>12</v>
      </c>
      <c r="F57" s="384"/>
      <c r="G57" s="369">
        <v>5.95</v>
      </c>
      <c r="H57" s="370">
        <v>6.13</v>
      </c>
      <c r="I57" s="370">
        <f t="shared" si="10"/>
        <v>-0.17999999999999972</v>
      </c>
      <c r="J57" s="370">
        <v>57.9</v>
      </c>
      <c r="K57" s="370" t="s">
        <v>2148</v>
      </c>
      <c r="L57" s="370"/>
      <c r="M57" s="383">
        <v>0</v>
      </c>
      <c r="N57" s="283"/>
      <c r="O57" s="375" t="s">
        <v>1780</v>
      </c>
      <c r="P57" s="385" t="str">
        <f t="shared" si="5"/>
        <v>AP8105</v>
      </c>
      <c r="Q57" s="375" t="s">
        <v>1180</v>
      </c>
      <c r="R57" s="386" t="s">
        <v>3375</v>
      </c>
      <c r="S57" s="373">
        <v>24</v>
      </c>
      <c r="T57" s="384"/>
      <c r="U57" s="369">
        <v>4.45</v>
      </c>
      <c r="V57" s="370">
        <v>4.58</v>
      </c>
      <c r="W57" s="370">
        <f t="shared" si="0"/>
        <v>-0.12999999999999989</v>
      </c>
      <c r="X57" s="370">
        <v>43.500000000000007</v>
      </c>
      <c r="Y57" s="370" t="s">
        <v>2148</v>
      </c>
      <c r="Z57" s="370" t="s">
        <v>2148</v>
      </c>
      <c r="AA57" s="383">
        <f t="shared" si="4"/>
        <v>0</v>
      </c>
    </row>
    <row r="58" spans="1:27" x14ac:dyDescent="0.2">
      <c r="A58" s="375" t="s">
        <v>1748</v>
      </c>
      <c r="B58" s="385" t="str">
        <f t="shared" si="9"/>
        <v>GP1046</v>
      </c>
      <c r="C58" s="375" t="s">
        <v>1383</v>
      </c>
      <c r="D58" s="386" t="s">
        <v>3377</v>
      </c>
      <c r="E58" s="373"/>
      <c r="F58" s="384"/>
      <c r="G58" s="369">
        <v>8</v>
      </c>
      <c r="H58" s="370">
        <v>8</v>
      </c>
      <c r="I58" s="370">
        <f t="shared" si="10"/>
        <v>0</v>
      </c>
      <c r="J58" s="370">
        <v>90.72</v>
      </c>
      <c r="K58" s="370">
        <v>342.72</v>
      </c>
      <c r="L58" s="370"/>
      <c r="M58" s="383">
        <v>0</v>
      </c>
      <c r="N58" s="283"/>
      <c r="O58" s="375" t="s">
        <v>2170</v>
      </c>
      <c r="P58" s="365" t="str">
        <f t="shared" ref="P58:P65" si="11">HYPERLINK(R58,Q58)</f>
        <v>SE9041</v>
      </c>
      <c r="Q58" s="375" t="s">
        <v>164</v>
      </c>
      <c r="R58" s="366" t="s">
        <v>2785</v>
      </c>
      <c r="S58" s="387">
        <v>1</v>
      </c>
      <c r="T58" s="384"/>
      <c r="U58" s="369">
        <v>651.85</v>
      </c>
      <c r="V58" s="370">
        <v>680</v>
      </c>
      <c r="W58" s="370">
        <f t="shared" ref="W58:W65" si="12">U58-V58</f>
        <v>-28.149999999999977</v>
      </c>
      <c r="X58" s="370" t="s">
        <v>2148</v>
      </c>
      <c r="Y58" s="370" t="s">
        <v>2148</v>
      </c>
      <c r="Z58" s="370" t="s">
        <v>2148</v>
      </c>
      <c r="AA58" s="383">
        <f t="shared" ref="AA58:AA65" si="13">T58*U58</f>
        <v>0</v>
      </c>
    </row>
    <row r="59" spans="1:27" x14ac:dyDescent="0.2">
      <c r="A59" s="375" t="s">
        <v>1747</v>
      </c>
      <c r="B59" s="385" t="str">
        <f t="shared" si="9"/>
        <v>GP1047</v>
      </c>
      <c r="C59" s="375" t="s">
        <v>1384</v>
      </c>
      <c r="D59" s="386" t="s">
        <v>3378</v>
      </c>
      <c r="E59" s="373"/>
      <c r="F59" s="384"/>
      <c r="G59" s="369">
        <v>7.95</v>
      </c>
      <c r="H59" s="370">
        <v>7.95</v>
      </c>
      <c r="I59" s="370">
        <f t="shared" si="10"/>
        <v>0</v>
      </c>
      <c r="J59" s="370">
        <v>93</v>
      </c>
      <c r="K59" s="370">
        <v>357.12</v>
      </c>
      <c r="L59" s="370"/>
      <c r="M59" s="383">
        <v>0</v>
      </c>
      <c r="N59" s="283"/>
      <c r="O59" s="375" t="s">
        <v>1798</v>
      </c>
      <c r="P59" s="365" t="str">
        <f t="shared" si="11"/>
        <v>AP5346</v>
      </c>
      <c r="Q59" s="375" t="s">
        <v>1020</v>
      </c>
      <c r="R59" s="366" t="s">
        <v>2786</v>
      </c>
      <c r="S59" s="387">
        <v>24</v>
      </c>
      <c r="T59" s="384"/>
      <c r="U59" s="369">
        <v>28.1</v>
      </c>
      <c r="V59" s="370">
        <v>28.1</v>
      </c>
      <c r="W59" s="370">
        <f t="shared" si="12"/>
        <v>0</v>
      </c>
      <c r="X59" s="370" t="s">
        <v>2148</v>
      </c>
      <c r="Y59" s="370" t="s">
        <v>2148</v>
      </c>
      <c r="Z59" s="370" t="s">
        <v>2148</v>
      </c>
      <c r="AA59" s="383">
        <f t="shared" si="13"/>
        <v>0</v>
      </c>
    </row>
    <row r="60" spans="1:27" x14ac:dyDescent="0.2">
      <c r="A60" s="375" t="s">
        <v>1749</v>
      </c>
      <c r="B60" s="385" t="str">
        <f t="shared" si="9"/>
        <v>GP1048</v>
      </c>
      <c r="C60" s="375" t="s">
        <v>1385</v>
      </c>
      <c r="D60" s="386" t="s">
        <v>3379</v>
      </c>
      <c r="E60" s="373"/>
      <c r="F60" s="384"/>
      <c r="G60" s="369">
        <v>10.350000000000001</v>
      </c>
      <c r="H60" s="370">
        <v>10.350000000000001</v>
      </c>
      <c r="I60" s="370">
        <f t="shared" si="10"/>
        <v>0</v>
      </c>
      <c r="J60" s="370">
        <v>121.80000000000001</v>
      </c>
      <c r="K60" s="370">
        <v>467.52</v>
      </c>
      <c r="L60" s="370"/>
      <c r="M60" s="383">
        <v>0</v>
      </c>
      <c r="N60" s="283"/>
      <c r="O60" s="375" t="s">
        <v>1797</v>
      </c>
      <c r="P60" s="365" t="str">
        <f t="shared" si="11"/>
        <v>AP5345</v>
      </c>
      <c r="Q60" s="375" t="s">
        <v>1019</v>
      </c>
      <c r="R60" s="366" t="s">
        <v>2787</v>
      </c>
      <c r="S60" s="387"/>
      <c r="T60" s="384"/>
      <c r="U60" s="369">
        <v>12.950000000000001</v>
      </c>
      <c r="V60" s="370">
        <v>12.950000000000001</v>
      </c>
      <c r="W60" s="370">
        <f t="shared" si="12"/>
        <v>0</v>
      </c>
      <c r="X60" s="370" t="s">
        <v>2148</v>
      </c>
      <c r="Y60" s="370" t="s">
        <v>2148</v>
      </c>
      <c r="Z60" s="370" t="s">
        <v>2148</v>
      </c>
      <c r="AA60" s="383">
        <f t="shared" si="13"/>
        <v>0</v>
      </c>
    </row>
    <row r="61" spans="1:27" x14ac:dyDescent="0.2">
      <c r="A61" s="375" t="s">
        <v>1750</v>
      </c>
      <c r="B61" s="385" t="str">
        <f t="shared" si="9"/>
        <v>GP1049</v>
      </c>
      <c r="C61" s="375" t="s">
        <v>1386</v>
      </c>
      <c r="D61" s="386" t="s">
        <v>3380</v>
      </c>
      <c r="E61" s="373"/>
      <c r="F61" s="384"/>
      <c r="G61" s="369">
        <v>12</v>
      </c>
      <c r="H61" s="370">
        <v>12</v>
      </c>
      <c r="I61" s="370">
        <f t="shared" si="10"/>
        <v>0</v>
      </c>
      <c r="J61" s="370">
        <v>70.5</v>
      </c>
      <c r="K61" s="370">
        <v>401.40000000000003</v>
      </c>
      <c r="L61" s="370"/>
      <c r="M61" s="383">
        <v>0</v>
      </c>
      <c r="N61" s="283"/>
      <c r="O61" s="364" t="s">
        <v>1844</v>
      </c>
      <c r="P61" s="365" t="str">
        <f t="shared" si="11"/>
        <v>AB1006</v>
      </c>
      <c r="Q61" s="366" t="s">
        <v>909</v>
      </c>
      <c r="R61" s="366" t="s">
        <v>2788</v>
      </c>
      <c r="S61" s="376"/>
      <c r="T61" s="368"/>
      <c r="U61" s="369">
        <v>10.350000000000001</v>
      </c>
      <c r="V61" s="370">
        <v>10.350000000000001</v>
      </c>
      <c r="W61" s="370">
        <f t="shared" si="12"/>
        <v>0</v>
      </c>
      <c r="X61" s="370" t="s">
        <v>2148</v>
      </c>
      <c r="Y61" s="370" t="s">
        <v>2148</v>
      </c>
      <c r="Z61" s="370" t="s">
        <v>2148</v>
      </c>
      <c r="AA61" s="383">
        <f t="shared" si="13"/>
        <v>0</v>
      </c>
    </row>
    <row r="62" spans="1:27" x14ac:dyDescent="0.2">
      <c r="A62" s="375" t="s">
        <v>1751</v>
      </c>
      <c r="B62" s="385" t="str">
        <f t="shared" si="9"/>
        <v>GP1050</v>
      </c>
      <c r="C62" s="375" t="s">
        <v>1387</v>
      </c>
      <c r="D62" s="386" t="s">
        <v>3381</v>
      </c>
      <c r="E62" s="373"/>
      <c r="F62" s="384"/>
      <c r="G62" s="369">
        <v>24.1</v>
      </c>
      <c r="H62" s="370">
        <v>24.1</v>
      </c>
      <c r="I62" s="370">
        <f t="shared" si="10"/>
        <v>0</v>
      </c>
      <c r="J62" s="370">
        <v>141</v>
      </c>
      <c r="K62" s="370">
        <v>541.20000000000005</v>
      </c>
      <c r="L62" s="370"/>
      <c r="M62" s="383">
        <v>0</v>
      </c>
      <c r="N62" s="283"/>
      <c r="O62" s="371" t="s">
        <v>1996</v>
      </c>
      <c r="P62" s="365" t="str">
        <f t="shared" si="11"/>
        <v>GP7047</v>
      </c>
      <c r="Q62" s="372" t="s">
        <v>1401</v>
      </c>
      <c r="R62" s="366" t="s">
        <v>2789</v>
      </c>
      <c r="S62" s="387"/>
      <c r="T62" s="374"/>
      <c r="U62" s="369">
        <v>12.100000000000001</v>
      </c>
      <c r="V62" s="370">
        <v>12.100000000000001</v>
      </c>
      <c r="W62" s="370">
        <f t="shared" si="12"/>
        <v>0</v>
      </c>
      <c r="X62" s="370" t="s">
        <v>2148</v>
      </c>
      <c r="Y62" s="370" t="s">
        <v>2148</v>
      </c>
      <c r="Z62" s="370" t="s">
        <v>2148</v>
      </c>
      <c r="AA62" s="383">
        <f t="shared" si="13"/>
        <v>0</v>
      </c>
    </row>
    <row r="63" spans="1:27" x14ac:dyDescent="0.2">
      <c r="A63" s="375" t="s">
        <v>1893</v>
      </c>
      <c r="B63" s="385" t="str">
        <f t="shared" si="9"/>
        <v>GP1060</v>
      </c>
      <c r="C63" s="375" t="s">
        <v>1388</v>
      </c>
      <c r="D63" s="386" t="s">
        <v>3382</v>
      </c>
      <c r="E63" s="373"/>
      <c r="F63" s="384"/>
      <c r="G63" s="369">
        <v>6.85</v>
      </c>
      <c r="H63" s="370">
        <v>6.8500000000000005</v>
      </c>
      <c r="I63" s="370">
        <f t="shared" si="10"/>
        <v>0</v>
      </c>
      <c r="J63" s="370">
        <v>40.08</v>
      </c>
      <c r="K63" s="370">
        <v>192.3</v>
      </c>
      <c r="L63" s="370"/>
      <c r="M63" s="383">
        <v>0</v>
      </c>
      <c r="N63" s="283"/>
      <c r="O63" s="371" t="s">
        <v>2639</v>
      </c>
      <c r="P63" s="365" t="str">
        <f t="shared" si="11"/>
        <v>AP1344</v>
      </c>
      <c r="Q63" s="372" t="s">
        <v>948</v>
      </c>
      <c r="R63" s="366" t="s">
        <v>2791</v>
      </c>
      <c r="S63" s="387"/>
      <c r="T63" s="374"/>
      <c r="U63" s="369">
        <v>3.3000000000000003</v>
      </c>
      <c r="V63" s="370">
        <v>3.3000000000000003</v>
      </c>
      <c r="W63" s="370">
        <f t="shared" si="12"/>
        <v>0</v>
      </c>
      <c r="X63" s="370" t="s">
        <v>2148</v>
      </c>
      <c r="Y63" s="370" t="s">
        <v>2148</v>
      </c>
      <c r="Z63" s="370" t="s">
        <v>2148</v>
      </c>
      <c r="AA63" s="383">
        <f t="shared" si="13"/>
        <v>0</v>
      </c>
    </row>
    <row r="64" spans="1:27" x14ac:dyDescent="0.2">
      <c r="A64" s="375" t="s">
        <v>2003</v>
      </c>
      <c r="B64" s="385" t="str">
        <f>HYPERLINK(D64,C64)</f>
        <v>AP1516</v>
      </c>
      <c r="C64" s="375" t="s">
        <v>956</v>
      </c>
      <c r="D64" s="386" t="s">
        <v>3383</v>
      </c>
      <c r="E64" s="373">
        <v>1</v>
      </c>
      <c r="F64" s="384"/>
      <c r="G64" s="369">
        <v>25.3</v>
      </c>
      <c r="H64" s="370">
        <v>25.3</v>
      </c>
      <c r="I64" s="370">
        <f>G64-H64</f>
        <v>0</v>
      </c>
      <c r="J64" s="370" t="s">
        <v>2148</v>
      </c>
      <c r="K64" s="370" t="s">
        <v>2148</v>
      </c>
      <c r="L64" s="370" t="s">
        <v>2148</v>
      </c>
      <c r="M64" s="383">
        <f t="shared" ref="M64:M95" si="14">F64*G64</f>
        <v>0</v>
      </c>
      <c r="N64" s="283"/>
      <c r="O64" s="364" t="s">
        <v>1799</v>
      </c>
      <c r="P64" s="365" t="str">
        <f t="shared" si="11"/>
        <v>FB0570</v>
      </c>
      <c r="Q64" s="366" t="s">
        <v>1307</v>
      </c>
      <c r="R64" s="366" t="s">
        <v>2792</v>
      </c>
      <c r="S64" s="376"/>
      <c r="T64" s="368"/>
      <c r="U64" s="369">
        <v>6</v>
      </c>
      <c r="V64" s="370">
        <v>6.2700000000000005</v>
      </c>
      <c r="W64" s="370">
        <f t="shared" si="12"/>
        <v>-0.27000000000000046</v>
      </c>
      <c r="X64" s="370" t="s">
        <v>2148</v>
      </c>
      <c r="Y64" s="370" t="s">
        <v>2148</v>
      </c>
      <c r="Z64" s="370" t="s">
        <v>2148</v>
      </c>
      <c r="AA64" s="383">
        <f t="shared" si="13"/>
        <v>0</v>
      </c>
    </row>
    <row r="65" spans="1:27" x14ac:dyDescent="0.2">
      <c r="A65" s="371" t="s">
        <v>2669</v>
      </c>
      <c r="B65" s="385" t="str">
        <f>HYPERLINK(D65,C65)</f>
        <v>AP6873</v>
      </c>
      <c r="C65" s="372" t="s">
        <v>1093</v>
      </c>
      <c r="D65" s="386" t="s">
        <v>3384</v>
      </c>
      <c r="E65" s="373">
        <v>2</v>
      </c>
      <c r="F65" s="384"/>
      <c r="G65" s="369">
        <v>18.95</v>
      </c>
      <c r="H65" s="370">
        <v>18.95</v>
      </c>
      <c r="I65" s="370">
        <f>G65-H65</f>
        <v>0</v>
      </c>
      <c r="J65" s="370" t="s">
        <v>2148</v>
      </c>
      <c r="K65" s="370" t="s">
        <v>2148</v>
      </c>
      <c r="L65" s="370" t="s">
        <v>2148</v>
      </c>
      <c r="M65" s="383">
        <f t="shared" si="14"/>
        <v>0</v>
      </c>
      <c r="N65" s="283"/>
      <c r="O65" s="375" t="s">
        <v>293</v>
      </c>
      <c r="P65" s="365" t="str">
        <f t="shared" si="11"/>
        <v>AP8293</v>
      </c>
      <c r="Q65" s="375" t="s">
        <v>167</v>
      </c>
      <c r="R65" s="366" t="s">
        <v>2794</v>
      </c>
      <c r="S65" s="387">
        <v>1</v>
      </c>
      <c r="T65" s="384"/>
      <c r="U65" s="369">
        <v>50.35</v>
      </c>
      <c r="V65" s="370">
        <v>52.6</v>
      </c>
      <c r="W65" s="370">
        <f t="shared" si="12"/>
        <v>-2.25</v>
      </c>
      <c r="X65" s="370" t="s">
        <v>2148</v>
      </c>
      <c r="Y65" s="370" t="s">
        <v>2148</v>
      </c>
      <c r="Z65" s="370" t="s">
        <v>2148</v>
      </c>
      <c r="AA65" s="383">
        <f t="shared" si="13"/>
        <v>0</v>
      </c>
    </row>
    <row r="66" spans="1:27" x14ac:dyDescent="0.2">
      <c r="A66" s="371" t="s">
        <v>1782</v>
      </c>
      <c r="B66" s="385" t="str">
        <f t="shared" si="9"/>
        <v>AP8477</v>
      </c>
      <c r="C66" s="372" t="s">
        <v>1197</v>
      </c>
      <c r="D66" s="386" t="s">
        <v>3385</v>
      </c>
      <c r="E66" s="373">
        <v>1</v>
      </c>
      <c r="F66" s="384"/>
      <c r="G66" s="369">
        <v>483.85</v>
      </c>
      <c r="H66" s="370">
        <v>498</v>
      </c>
      <c r="I66" s="370">
        <f t="shared" si="10"/>
        <v>-14.149999999999977</v>
      </c>
      <c r="J66" s="370" t="s">
        <v>2148</v>
      </c>
      <c r="K66" s="370" t="s">
        <v>2148</v>
      </c>
      <c r="L66" s="370" t="s">
        <v>2148</v>
      </c>
      <c r="M66" s="383">
        <f t="shared" si="14"/>
        <v>0</v>
      </c>
      <c r="N66" s="283"/>
      <c r="O66" s="371" t="s">
        <v>1917</v>
      </c>
      <c r="P66" s="365" t="str">
        <f t="shared" si="5"/>
        <v>AP5982</v>
      </c>
      <c r="Q66" s="372" t="s">
        <v>1046</v>
      </c>
      <c r="R66" s="366" t="s">
        <v>2795</v>
      </c>
      <c r="S66" s="387"/>
      <c r="T66" s="374"/>
      <c r="U66" s="369">
        <v>5.0500000000000007</v>
      </c>
      <c r="V66" s="370">
        <v>5.05</v>
      </c>
      <c r="W66" s="370">
        <f t="shared" si="0"/>
        <v>0</v>
      </c>
      <c r="X66" s="370" t="s">
        <v>2148</v>
      </c>
      <c r="Y66" s="370" t="s">
        <v>2148</v>
      </c>
      <c r="Z66" s="370" t="s">
        <v>2148</v>
      </c>
      <c r="AA66" s="383">
        <f t="shared" si="4"/>
        <v>0</v>
      </c>
    </row>
    <row r="67" spans="1:27" x14ac:dyDescent="0.2">
      <c r="A67" s="375" t="s">
        <v>132</v>
      </c>
      <c r="B67" s="385" t="str">
        <f t="shared" si="9"/>
        <v>AP8441</v>
      </c>
      <c r="C67" s="375" t="s">
        <v>133</v>
      </c>
      <c r="D67" s="386" t="s">
        <v>3386</v>
      </c>
      <c r="E67" s="373">
        <v>20</v>
      </c>
      <c r="F67" s="384"/>
      <c r="G67" s="369">
        <v>3.7</v>
      </c>
      <c r="H67" s="370">
        <v>3.7</v>
      </c>
      <c r="I67" s="370">
        <f t="shared" si="10"/>
        <v>0</v>
      </c>
      <c r="J67" s="370" t="s">
        <v>2148</v>
      </c>
      <c r="K67" s="370" t="s">
        <v>2148</v>
      </c>
      <c r="L67" s="370" t="s">
        <v>2148</v>
      </c>
      <c r="M67" s="383">
        <f t="shared" si="14"/>
        <v>0</v>
      </c>
      <c r="N67" s="283"/>
      <c r="O67" s="375" t="s">
        <v>1800</v>
      </c>
      <c r="P67" s="365" t="str">
        <f t="shared" si="5"/>
        <v>AP8219</v>
      </c>
      <c r="Q67" s="375" t="s">
        <v>1186</v>
      </c>
      <c r="R67" s="366" t="s">
        <v>2796</v>
      </c>
      <c r="S67" s="387"/>
      <c r="T67" s="384"/>
      <c r="U67" s="369">
        <v>19.5</v>
      </c>
      <c r="V67" s="370">
        <v>19.5</v>
      </c>
      <c r="W67" s="370">
        <f t="shared" si="0"/>
        <v>0</v>
      </c>
      <c r="X67" s="370">
        <v>57.300000000000004</v>
      </c>
      <c r="Y67" s="370" t="s">
        <v>2148</v>
      </c>
      <c r="Z67" s="370" t="s">
        <v>2148</v>
      </c>
      <c r="AA67" s="383">
        <f t="shared" si="4"/>
        <v>0</v>
      </c>
    </row>
    <row r="68" spans="1:27" x14ac:dyDescent="0.2">
      <c r="A68" s="375" t="s">
        <v>130</v>
      </c>
      <c r="B68" s="385" t="str">
        <f t="shared" si="9"/>
        <v>AP8442</v>
      </c>
      <c r="C68" s="375" t="s">
        <v>131</v>
      </c>
      <c r="D68" s="386" t="s">
        <v>3387</v>
      </c>
      <c r="E68" s="373">
        <v>20</v>
      </c>
      <c r="F68" s="384"/>
      <c r="G68" s="369">
        <v>4.5</v>
      </c>
      <c r="H68" s="370">
        <v>4.5</v>
      </c>
      <c r="I68" s="370">
        <f t="shared" si="10"/>
        <v>0</v>
      </c>
      <c r="J68" s="370" t="s">
        <v>2148</v>
      </c>
      <c r="K68" s="370" t="s">
        <v>2148</v>
      </c>
      <c r="L68" s="370" t="s">
        <v>2148</v>
      </c>
      <c r="M68" s="383">
        <f t="shared" si="14"/>
        <v>0</v>
      </c>
      <c r="N68" s="283"/>
      <c r="O68" s="375" t="s">
        <v>294</v>
      </c>
      <c r="P68" s="365" t="str">
        <f t="shared" si="5"/>
        <v>AP1246</v>
      </c>
      <c r="Q68" s="375" t="s">
        <v>295</v>
      </c>
      <c r="R68" s="366" t="s">
        <v>2797</v>
      </c>
      <c r="S68" s="387">
        <v>15</v>
      </c>
      <c r="T68" s="384"/>
      <c r="U68" s="369">
        <v>30.900000000000002</v>
      </c>
      <c r="V68" s="370">
        <v>30.900000000000002</v>
      </c>
      <c r="W68" s="370">
        <f t="shared" si="0"/>
        <v>0</v>
      </c>
      <c r="X68" s="370">
        <v>87.15</v>
      </c>
      <c r="Y68" s="370" t="s">
        <v>2148</v>
      </c>
      <c r="Z68" s="370" t="s">
        <v>2148</v>
      </c>
      <c r="AA68" s="383">
        <f t="shared" si="4"/>
        <v>0</v>
      </c>
    </row>
    <row r="69" spans="1:27" x14ac:dyDescent="0.2">
      <c r="A69" s="375" t="s">
        <v>1783</v>
      </c>
      <c r="B69" s="385" t="str">
        <f t="shared" si="9"/>
        <v>AP1217</v>
      </c>
      <c r="C69" s="375" t="s">
        <v>936</v>
      </c>
      <c r="D69" s="386" t="s">
        <v>3388</v>
      </c>
      <c r="E69" s="373"/>
      <c r="F69" s="384"/>
      <c r="G69" s="369">
        <v>104.5</v>
      </c>
      <c r="H69" s="370">
        <v>105</v>
      </c>
      <c r="I69" s="370">
        <f t="shared" si="10"/>
        <v>-0.5</v>
      </c>
      <c r="J69" s="370" t="s">
        <v>2148</v>
      </c>
      <c r="K69" s="370" t="s">
        <v>2148</v>
      </c>
      <c r="L69" s="370" t="s">
        <v>2148</v>
      </c>
      <c r="M69" s="383">
        <f t="shared" si="14"/>
        <v>0</v>
      </c>
      <c r="N69" s="283"/>
      <c r="O69" s="375" t="s">
        <v>1919</v>
      </c>
      <c r="P69" s="385" t="str">
        <f t="shared" si="5"/>
        <v>AP8210</v>
      </c>
      <c r="Q69" s="375" t="s">
        <v>1185</v>
      </c>
      <c r="R69" s="386" t="s">
        <v>3390</v>
      </c>
      <c r="S69" s="373"/>
      <c r="T69" s="384"/>
      <c r="U69" s="369">
        <v>16.25</v>
      </c>
      <c r="V69" s="370">
        <v>17</v>
      </c>
      <c r="W69" s="370">
        <f t="shared" si="0"/>
        <v>-0.75</v>
      </c>
      <c r="X69" s="370">
        <v>48.45</v>
      </c>
      <c r="Y69" s="370" t="s">
        <v>2148</v>
      </c>
      <c r="Z69" s="370" t="s">
        <v>2148</v>
      </c>
      <c r="AA69" s="383">
        <f t="shared" si="4"/>
        <v>0</v>
      </c>
    </row>
    <row r="70" spans="1:27" x14ac:dyDescent="0.2">
      <c r="A70" s="375" t="s">
        <v>1784</v>
      </c>
      <c r="B70" s="385" t="str">
        <f t="shared" si="9"/>
        <v>AP1218</v>
      </c>
      <c r="C70" s="375" t="s">
        <v>937</v>
      </c>
      <c r="D70" s="386" t="s">
        <v>3389</v>
      </c>
      <c r="E70" s="373">
        <v>1</v>
      </c>
      <c r="F70" s="384"/>
      <c r="G70" s="369">
        <v>152.65</v>
      </c>
      <c r="H70" s="370">
        <v>153</v>
      </c>
      <c r="I70" s="370">
        <f t="shared" si="10"/>
        <v>-0.34999999999999432</v>
      </c>
      <c r="J70" s="370" t="s">
        <v>2148</v>
      </c>
      <c r="K70" s="370" t="s">
        <v>2148</v>
      </c>
      <c r="L70" s="370" t="s">
        <v>2148</v>
      </c>
      <c r="M70" s="383">
        <f t="shared" si="14"/>
        <v>0</v>
      </c>
      <c r="N70" s="283"/>
      <c r="O70" s="375" t="s">
        <v>1920</v>
      </c>
      <c r="P70" s="385" t="str">
        <f t="shared" si="5"/>
        <v>AP1037</v>
      </c>
      <c r="Q70" s="375" t="s">
        <v>921</v>
      </c>
      <c r="R70" s="386" t="s">
        <v>3391</v>
      </c>
      <c r="S70" s="373">
        <v>12</v>
      </c>
      <c r="T70" s="384"/>
      <c r="U70" s="369">
        <v>27.400000000000002</v>
      </c>
      <c r="V70" s="370">
        <v>28.650000000000002</v>
      </c>
      <c r="W70" s="370">
        <f t="shared" si="0"/>
        <v>-1.25</v>
      </c>
      <c r="X70" s="370">
        <v>163.20000000000002</v>
      </c>
      <c r="Y70" s="370" t="s">
        <v>2148</v>
      </c>
      <c r="Z70" s="370" t="s">
        <v>2148</v>
      </c>
      <c r="AA70" s="383">
        <f t="shared" si="4"/>
        <v>0</v>
      </c>
    </row>
    <row r="71" spans="1:27" x14ac:dyDescent="0.2">
      <c r="A71" s="375" t="s">
        <v>1785</v>
      </c>
      <c r="B71" s="365" t="str">
        <f t="shared" si="9"/>
        <v>AP1219</v>
      </c>
      <c r="C71" s="375" t="s">
        <v>938</v>
      </c>
      <c r="D71" s="366" t="s">
        <v>2742</v>
      </c>
      <c r="E71" s="387"/>
      <c r="F71" s="384"/>
      <c r="G71" s="369">
        <v>180.20000000000002</v>
      </c>
      <c r="H71" s="370">
        <v>180</v>
      </c>
      <c r="I71" s="370">
        <f t="shared" si="10"/>
        <v>0.20000000000001705</v>
      </c>
      <c r="J71" s="370" t="s">
        <v>2148</v>
      </c>
      <c r="K71" s="370" t="s">
        <v>2148</v>
      </c>
      <c r="L71" s="370" t="s">
        <v>2148</v>
      </c>
      <c r="M71" s="383">
        <f t="shared" si="14"/>
        <v>0</v>
      </c>
      <c r="N71" s="283"/>
      <c r="O71" s="371" t="s">
        <v>297</v>
      </c>
      <c r="P71" s="385" t="str">
        <f t="shared" si="5"/>
        <v>AP8211</v>
      </c>
      <c r="Q71" s="372" t="s">
        <v>298</v>
      </c>
      <c r="R71" s="386" t="s">
        <v>3392</v>
      </c>
      <c r="S71" s="373">
        <v>12</v>
      </c>
      <c r="T71" s="374"/>
      <c r="U71" s="369">
        <v>2.25</v>
      </c>
      <c r="V71" s="370">
        <v>2.35</v>
      </c>
      <c r="W71" s="370">
        <f t="shared" si="0"/>
        <v>-0.10000000000000009</v>
      </c>
      <c r="X71" s="370">
        <v>13.02</v>
      </c>
      <c r="Y71" s="370" t="s">
        <v>2148</v>
      </c>
      <c r="Z71" s="370" t="s">
        <v>2148</v>
      </c>
      <c r="AA71" s="389">
        <f t="shared" si="4"/>
        <v>0</v>
      </c>
    </row>
    <row r="72" spans="1:27" x14ac:dyDescent="0.2">
      <c r="A72" s="375" t="s">
        <v>1786</v>
      </c>
      <c r="B72" s="365" t="str">
        <f t="shared" si="9"/>
        <v>AP1441</v>
      </c>
      <c r="C72" s="375" t="s">
        <v>954</v>
      </c>
      <c r="D72" s="366" t="s">
        <v>2743</v>
      </c>
      <c r="E72" s="387">
        <v>12</v>
      </c>
      <c r="F72" s="384"/>
      <c r="G72" s="369">
        <v>5.7</v>
      </c>
      <c r="H72" s="370">
        <v>5.96</v>
      </c>
      <c r="I72" s="370">
        <f t="shared" si="10"/>
        <v>-0.25999999999999979</v>
      </c>
      <c r="J72" s="370">
        <v>67.92</v>
      </c>
      <c r="K72" s="370" t="s">
        <v>2148</v>
      </c>
      <c r="L72" s="370" t="s">
        <v>2148</v>
      </c>
      <c r="M72" s="383">
        <f t="shared" si="14"/>
        <v>0</v>
      </c>
      <c r="N72" s="283"/>
      <c r="O72" s="371" t="s">
        <v>1918</v>
      </c>
      <c r="P72" s="385" t="str">
        <f t="shared" si="5"/>
        <v>AP1034</v>
      </c>
      <c r="Q72" s="372" t="s">
        <v>296</v>
      </c>
      <c r="R72" s="386" t="s">
        <v>3393</v>
      </c>
      <c r="S72" s="373"/>
      <c r="T72" s="374"/>
      <c r="U72" s="369">
        <v>13.05</v>
      </c>
      <c r="V72" s="370">
        <v>13.05</v>
      </c>
      <c r="W72" s="370">
        <f t="shared" si="0"/>
        <v>0</v>
      </c>
      <c r="X72" s="370">
        <v>74.400000000000006</v>
      </c>
      <c r="Y72" s="370" t="s">
        <v>2148</v>
      </c>
      <c r="Z72" s="370" t="s">
        <v>2148</v>
      </c>
      <c r="AA72" s="389">
        <f t="shared" si="4"/>
        <v>0</v>
      </c>
    </row>
    <row r="73" spans="1:27" x14ac:dyDescent="0.2">
      <c r="A73" s="375" t="s">
        <v>1787</v>
      </c>
      <c r="B73" s="365" t="str">
        <f t="shared" si="9"/>
        <v>AP7678</v>
      </c>
      <c r="C73" s="375" t="s">
        <v>1154</v>
      </c>
      <c r="D73" s="366" t="s">
        <v>2744</v>
      </c>
      <c r="E73" s="387"/>
      <c r="F73" s="384"/>
      <c r="G73" s="369">
        <v>147.9</v>
      </c>
      <c r="H73" s="370">
        <v>148</v>
      </c>
      <c r="I73" s="370">
        <f t="shared" si="10"/>
        <v>-9.9999999999994316E-2</v>
      </c>
      <c r="J73" s="370" t="s">
        <v>2148</v>
      </c>
      <c r="K73" s="370" t="s">
        <v>2148</v>
      </c>
      <c r="L73" s="370" t="s">
        <v>2148</v>
      </c>
      <c r="M73" s="383">
        <f t="shared" si="14"/>
        <v>0</v>
      </c>
      <c r="N73" s="283"/>
      <c r="O73" s="375" t="s">
        <v>1921</v>
      </c>
      <c r="P73" s="385" t="str">
        <f t="shared" si="5"/>
        <v>AP8217</v>
      </c>
      <c r="Q73" s="375" t="s">
        <v>168</v>
      </c>
      <c r="R73" s="386" t="s">
        <v>3394</v>
      </c>
      <c r="S73" s="373"/>
      <c r="T73" s="384"/>
      <c r="U73" s="369">
        <v>3.35</v>
      </c>
      <c r="V73" s="370">
        <v>3.35</v>
      </c>
      <c r="W73" s="370">
        <f t="shared" si="0"/>
        <v>0</v>
      </c>
      <c r="X73" s="370">
        <v>9.66</v>
      </c>
      <c r="Y73" s="370" t="s">
        <v>2148</v>
      </c>
      <c r="Z73" s="370" t="s">
        <v>2148</v>
      </c>
      <c r="AA73" s="383">
        <f t="shared" si="4"/>
        <v>0</v>
      </c>
    </row>
    <row r="74" spans="1:27" x14ac:dyDescent="0.2">
      <c r="A74" s="375" t="s">
        <v>1788</v>
      </c>
      <c r="B74" s="365" t="str">
        <f t="shared" si="9"/>
        <v>AP7679</v>
      </c>
      <c r="C74" s="375" t="s">
        <v>1155</v>
      </c>
      <c r="D74" s="366" t="s">
        <v>2745</v>
      </c>
      <c r="E74" s="387">
        <v>1</v>
      </c>
      <c r="F74" s="384"/>
      <c r="G74" s="369">
        <v>193.5</v>
      </c>
      <c r="H74" s="370">
        <v>194</v>
      </c>
      <c r="I74" s="370">
        <f t="shared" si="10"/>
        <v>-0.5</v>
      </c>
      <c r="J74" s="370" t="s">
        <v>2148</v>
      </c>
      <c r="K74" s="370" t="s">
        <v>2148</v>
      </c>
      <c r="L74" s="370" t="s">
        <v>2148</v>
      </c>
      <c r="M74" s="383">
        <f t="shared" si="14"/>
        <v>0</v>
      </c>
      <c r="N74" s="283"/>
      <c r="O74" s="364" t="s">
        <v>1922</v>
      </c>
      <c r="P74" s="385" t="str">
        <f t="shared" si="5"/>
        <v>AP1039</v>
      </c>
      <c r="Q74" s="366" t="s">
        <v>922</v>
      </c>
      <c r="R74" s="386" t="s">
        <v>3395</v>
      </c>
      <c r="S74" s="367"/>
      <c r="T74" s="368"/>
      <c r="U74" s="369">
        <v>20</v>
      </c>
      <c r="V74" s="370">
        <v>20</v>
      </c>
      <c r="W74" s="370">
        <f t="shared" ref="W74:W137" si="15">U74-V74</f>
        <v>0</v>
      </c>
      <c r="X74" s="370" t="s">
        <v>2148</v>
      </c>
      <c r="Y74" s="370" t="s">
        <v>2148</v>
      </c>
      <c r="Z74" s="370" t="s">
        <v>2148</v>
      </c>
      <c r="AA74" s="383">
        <f t="shared" si="4"/>
        <v>0</v>
      </c>
    </row>
    <row r="75" spans="1:27" x14ac:dyDescent="0.2">
      <c r="A75" s="375" t="s">
        <v>1792</v>
      </c>
      <c r="B75" s="365" t="str">
        <f t="shared" si="9"/>
        <v>AP4683</v>
      </c>
      <c r="C75" s="375" t="s">
        <v>1006</v>
      </c>
      <c r="D75" s="366" t="s">
        <v>2746</v>
      </c>
      <c r="E75" s="387"/>
      <c r="F75" s="384"/>
      <c r="G75" s="369">
        <v>4.55</v>
      </c>
      <c r="H75" s="370">
        <v>4.55</v>
      </c>
      <c r="I75" s="370">
        <f t="shared" si="10"/>
        <v>0</v>
      </c>
      <c r="J75" s="370">
        <v>51.84</v>
      </c>
      <c r="K75" s="370" t="s">
        <v>2148</v>
      </c>
      <c r="L75" s="370" t="s">
        <v>2148</v>
      </c>
      <c r="M75" s="383">
        <f t="shared" si="14"/>
        <v>0</v>
      </c>
      <c r="N75" s="283"/>
      <c r="O75" s="364" t="s">
        <v>1801</v>
      </c>
      <c r="P75" s="385" t="str">
        <f t="shared" si="5"/>
        <v>FB0600</v>
      </c>
      <c r="Q75" s="366" t="s">
        <v>1309</v>
      </c>
      <c r="R75" s="386" t="s">
        <v>3396</v>
      </c>
      <c r="S75" s="367"/>
      <c r="T75" s="368"/>
      <c r="U75" s="369">
        <v>21.55</v>
      </c>
      <c r="V75" s="370">
        <v>21.55</v>
      </c>
      <c r="W75" s="370">
        <f t="shared" si="15"/>
        <v>0</v>
      </c>
      <c r="X75" s="370" t="s">
        <v>2148</v>
      </c>
      <c r="Y75" s="370" t="s">
        <v>2148</v>
      </c>
      <c r="Z75" s="370" t="s">
        <v>2148</v>
      </c>
      <c r="AA75" s="383">
        <f t="shared" si="4"/>
        <v>0</v>
      </c>
    </row>
    <row r="76" spans="1:27" x14ac:dyDescent="0.2">
      <c r="A76" s="375" t="s">
        <v>1789</v>
      </c>
      <c r="B76" s="365" t="str">
        <f t="shared" si="9"/>
        <v>GP9178</v>
      </c>
      <c r="C76" s="375" t="s">
        <v>1407</v>
      </c>
      <c r="D76" s="366" t="s">
        <v>2747</v>
      </c>
      <c r="E76" s="387">
        <v>12</v>
      </c>
      <c r="F76" s="384"/>
      <c r="G76" s="369">
        <v>2.2000000000000002</v>
      </c>
      <c r="H76" s="370">
        <v>2.3000000000000003</v>
      </c>
      <c r="I76" s="370">
        <f t="shared" si="10"/>
        <v>-0.10000000000000009</v>
      </c>
      <c r="J76" s="370">
        <v>26.28</v>
      </c>
      <c r="K76" s="370" t="s">
        <v>2148</v>
      </c>
      <c r="L76" s="370" t="s">
        <v>2148</v>
      </c>
      <c r="M76" s="383">
        <f t="shared" si="14"/>
        <v>0</v>
      </c>
      <c r="N76" s="283"/>
      <c r="O76" s="371" t="s">
        <v>1804</v>
      </c>
      <c r="P76" s="385" t="str">
        <f t="shared" si="5"/>
        <v>AP8848</v>
      </c>
      <c r="Q76" s="372" t="s">
        <v>1211</v>
      </c>
      <c r="R76" s="386" t="s">
        <v>3397</v>
      </c>
      <c r="S76" s="373"/>
      <c r="T76" s="374"/>
      <c r="U76" s="369">
        <v>11.450000000000001</v>
      </c>
      <c r="V76" s="370">
        <v>11.450000000000001</v>
      </c>
      <c r="W76" s="370">
        <f t="shared" si="15"/>
        <v>0</v>
      </c>
      <c r="X76" s="370" t="s">
        <v>2148</v>
      </c>
      <c r="Y76" s="370" t="s">
        <v>2148</v>
      </c>
      <c r="Z76" s="370" t="s">
        <v>2148</v>
      </c>
      <c r="AA76" s="389">
        <f t="shared" ref="AA76:AA123" si="16">T76*U76</f>
        <v>0</v>
      </c>
    </row>
    <row r="77" spans="1:27" x14ac:dyDescent="0.2">
      <c r="A77" s="375" t="s">
        <v>2043</v>
      </c>
      <c r="B77" s="365" t="str">
        <f t="shared" si="9"/>
        <v>AP5336</v>
      </c>
      <c r="C77" s="375" t="s">
        <v>1016</v>
      </c>
      <c r="D77" s="366" t="s">
        <v>2748</v>
      </c>
      <c r="E77" s="387">
        <v>12</v>
      </c>
      <c r="F77" s="384"/>
      <c r="G77" s="369">
        <v>2</v>
      </c>
      <c r="H77" s="370">
        <v>2.09</v>
      </c>
      <c r="I77" s="370">
        <f t="shared" si="10"/>
        <v>-8.9999999999999858E-2</v>
      </c>
      <c r="J77" s="370" t="s">
        <v>2148</v>
      </c>
      <c r="K77" s="370" t="s">
        <v>2148</v>
      </c>
      <c r="L77" s="370" t="s">
        <v>2148</v>
      </c>
      <c r="M77" s="383">
        <f t="shared" si="14"/>
        <v>0</v>
      </c>
      <c r="N77" s="283"/>
      <c r="O77" s="375" t="s">
        <v>301</v>
      </c>
      <c r="P77" s="385" t="str">
        <f t="shared" si="5"/>
        <v>AP8326</v>
      </c>
      <c r="Q77" s="375" t="s">
        <v>302</v>
      </c>
      <c r="R77" s="386" t="s">
        <v>3398</v>
      </c>
      <c r="S77" s="373">
        <v>1</v>
      </c>
      <c r="T77" s="384"/>
      <c r="U77" s="369">
        <v>30.700000000000003</v>
      </c>
      <c r="V77" s="370">
        <v>30.700000000000003</v>
      </c>
      <c r="W77" s="370">
        <f t="shared" si="15"/>
        <v>0</v>
      </c>
      <c r="X77" s="370" t="s">
        <v>2148</v>
      </c>
      <c r="Y77" s="370" t="s">
        <v>2148</v>
      </c>
      <c r="Z77" s="370" t="s">
        <v>2148</v>
      </c>
      <c r="AA77" s="383">
        <f t="shared" si="16"/>
        <v>0</v>
      </c>
    </row>
    <row r="78" spans="1:27" x14ac:dyDescent="0.2">
      <c r="A78" s="375" t="s">
        <v>2044</v>
      </c>
      <c r="B78" s="365" t="str">
        <f t="shared" si="9"/>
        <v>AP1442</v>
      </c>
      <c r="C78" s="375" t="s">
        <v>137</v>
      </c>
      <c r="D78" s="366" t="s">
        <v>2749</v>
      </c>
      <c r="E78" s="387">
        <v>24</v>
      </c>
      <c r="F78" s="384"/>
      <c r="G78" s="369">
        <v>5.1000000000000005</v>
      </c>
      <c r="H78" s="370">
        <v>5.1000000000000005</v>
      </c>
      <c r="I78" s="370">
        <f t="shared" si="10"/>
        <v>0</v>
      </c>
      <c r="J78" s="370">
        <v>58.2</v>
      </c>
      <c r="K78" s="370" t="s">
        <v>2148</v>
      </c>
      <c r="L78" s="370" t="s">
        <v>2148</v>
      </c>
      <c r="M78" s="383">
        <f t="shared" si="14"/>
        <v>0</v>
      </c>
      <c r="N78" s="283"/>
      <c r="O78" s="375" t="s">
        <v>2010</v>
      </c>
      <c r="P78" s="385" t="str">
        <f t="shared" si="5"/>
        <v>AP8321</v>
      </c>
      <c r="Q78" s="375" t="s">
        <v>300</v>
      </c>
      <c r="R78" s="386" t="s">
        <v>3399</v>
      </c>
      <c r="S78" s="373">
        <v>6</v>
      </c>
      <c r="T78" s="384"/>
      <c r="U78" s="369">
        <v>17.650000000000002</v>
      </c>
      <c r="V78" s="370">
        <v>18</v>
      </c>
      <c r="W78" s="370">
        <f t="shared" si="15"/>
        <v>-0.34999999999999787</v>
      </c>
      <c r="X78" s="370">
        <v>51.300000000000004</v>
      </c>
      <c r="Y78" s="370" t="s">
        <v>2148</v>
      </c>
      <c r="Z78" s="370" t="s">
        <v>2148</v>
      </c>
      <c r="AA78" s="383">
        <f t="shared" si="16"/>
        <v>0</v>
      </c>
    </row>
    <row r="79" spans="1:27" x14ac:dyDescent="0.2">
      <c r="A79" s="375" t="s">
        <v>2045</v>
      </c>
      <c r="B79" s="365" t="str">
        <f t="shared" si="9"/>
        <v>AP1523</v>
      </c>
      <c r="C79" s="375" t="s">
        <v>957</v>
      </c>
      <c r="D79" s="366" t="s">
        <v>2750</v>
      </c>
      <c r="E79" s="387">
        <v>12</v>
      </c>
      <c r="F79" s="384"/>
      <c r="G79" s="369">
        <v>4.5</v>
      </c>
      <c r="H79" s="370">
        <v>4.5</v>
      </c>
      <c r="I79" s="370">
        <f t="shared" si="10"/>
        <v>0</v>
      </c>
      <c r="J79" s="370">
        <v>51.36</v>
      </c>
      <c r="K79" s="370" t="s">
        <v>2148</v>
      </c>
      <c r="L79" s="370" t="s">
        <v>2148</v>
      </c>
      <c r="M79" s="383">
        <f t="shared" si="14"/>
        <v>0</v>
      </c>
      <c r="N79" s="283"/>
      <c r="O79" s="375" t="s">
        <v>1803</v>
      </c>
      <c r="P79" s="385" t="str">
        <f t="shared" ref="P79:P123" si="17">HYPERLINK(R79,Q79)</f>
        <v>AP8320</v>
      </c>
      <c r="Q79" s="375" t="s">
        <v>1191</v>
      </c>
      <c r="R79" s="386" t="s">
        <v>3400</v>
      </c>
      <c r="S79" s="373"/>
      <c r="T79" s="384"/>
      <c r="U79" s="369">
        <v>24.900000000000002</v>
      </c>
      <c r="V79" s="370">
        <v>26</v>
      </c>
      <c r="W79" s="370">
        <f t="shared" si="15"/>
        <v>-1.0999999999999979</v>
      </c>
      <c r="X79" s="370">
        <v>74.100000000000009</v>
      </c>
      <c r="Y79" s="370" t="s">
        <v>2148</v>
      </c>
      <c r="Z79" s="370" t="s">
        <v>2148</v>
      </c>
      <c r="AA79" s="383">
        <f t="shared" si="16"/>
        <v>0</v>
      </c>
    </row>
    <row r="80" spans="1:27" x14ac:dyDescent="0.2">
      <c r="A80" s="375" t="s">
        <v>1793</v>
      </c>
      <c r="B80" s="365" t="str">
        <f t="shared" si="9"/>
        <v>AP6062</v>
      </c>
      <c r="C80" s="375" t="s">
        <v>1053</v>
      </c>
      <c r="D80" s="366" t="s">
        <v>2751</v>
      </c>
      <c r="E80" s="387">
        <v>12</v>
      </c>
      <c r="F80" s="384"/>
      <c r="G80" s="369">
        <v>3.6500000000000004</v>
      </c>
      <c r="H80" s="370">
        <v>3.81</v>
      </c>
      <c r="I80" s="370">
        <f t="shared" si="10"/>
        <v>-0.1599999999999997</v>
      </c>
      <c r="J80" s="370">
        <v>43.44</v>
      </c>
      <c r="K80" s="370" t="s">
        <v>2148</v>
      </c>
      <c r="L80" s="370" t="s">
        <v>2148</v>
      </c>
      <c r="M80" s="383">
        <f t="shared" si="14"/>
        <v>0</v>
      </c>
      <c r="N80" s="283"/>
      <c r="O80" s="375" t="s">
        <v>2011</v>
      </c>
      <c r="P80" s="385" t="str">
        <f t="shared" si="17"/>
        <v>AP1737</v>
      </c>
      <c r="Q80" s="375" t="s">
        <v>171</v>
      </c>
      <c r="R80" s="386" t="s">
        <v>3401</v>
      </c>
      <c r="S80" s="373">
        <v>1</v>
      </c>
      <c r="T80" s="384"/>
      <c r="U80" s="369">
        <v>6.45</v>
      </c>
      <c r="V80" s="370">
        <v>6.45</v>
      </c>
      <c r="W80" s="370">
        <f t="shared" si="15"/>
        <v>0</v>
      </c>
      <c r="X80" s="370" t="s">
        <v>2148</v>
      </c>
      <c r="Y80" s="370" t="s">
        <v>2148</v>
      </c>
      <c r="Z80" s="370" t="s">
        <v>2148</v>
      </c>
      <c r="AA80" s="383">
        <f t="shared" si="16"/>
        <v>0</v>
      </c>
    </row>
    <row r="81" spans="1:27" x14ac:dyDescent="0.2">
      <c r="A81" s="375" t="s">
        <v>1790</v>
      </c>
      <c r="B81" s="365" t="str">
        <f t="shared" si="9"/>
        <v>AP1139</v>
      </c>
      <c r="C81" s="375" t="s">
        <v>933</v>
      </c>
      <c r="D81" s="366" t="s">
        <v>2752</v>
      </c>
      <c r="E81" s="387"/>
      <c r="F81" s="384"/>
      <c r="G81" s="369">
        <v>3.9000000000000004</v>
      </c>
      <c r="H81" s="370">
        <v>3.9</v>
      </c>
      <c r="I81" s="370">
        <f t="shared" si="10"/>
        <v>0</v>
      </c>
      <c r="J81" s="370">
        <v>44.519999999999996</v>
      </c>
      <c r="K81" s="370" t="s">
        <v>2148</v>
      </c>
      <c r="L81" s="370" t="s">
        <v>2148</v>
      </c>
      <c r="M81" s="383">
        <f t="shared" si="14"/>
        <v>0</v>
      </c>
      <c r="N81" s="283"/>
      <c r="O81" s="375" t="s">
        <v>172</v>
      </c>
      <c r="P81" s="385" t="str">
        <f t="shared" si="17"/>
        <v>C0153</v>
      </c>
      <c r="Q81" s="375" t="s">
        <v>173</v>
      </c>
      <c r="R81" s="386" t="s">
        <v>3402</v>
      </c>
      <c r="S81" s="373">
        <v>1</v>
      </c>
      <c r="T81" s="384"/>
      <c r="U81" s="369">
        <v>17.100000000000001</v>
      </c>
      <c r="V81" s="370">
        <v>17.850000000000001</v>
      </c>
      <c r="W81" s="370">
        <f t="shared" si="15"/>
        <v>-0.75</v>
      </c>
      <c r="X81" s="370" t="s">
        <v>2148</v>
      </c>
      <c r="Y81" s="370" t="s">
        <v>2148</v>
      </c>
      <c r="Z81" s="370" t="s">
        <v>2148</v>
      </c>
      <c r="AA81" s="383">
        <f t="shared" si="16"/>
        <v>0</v>
      </c>
    </row>
    <row r="82" spans="1:27" x14ac:dyDescent="0.2">
      <c r="A82" s="375" t="s">
        <v>1897</v>
      </c>
      <c r="B82" s="365" t="str">
        <f t="shared" si="9"/>
        <v>AP1221</v>
      </c>
      <c r="C82" s="375" t="s">
        <v>289</v>
      </c>
      <c r="D82" s="366" t="s">
        <v>2753</v>
      </c>
      <c r="E82" s="387"/>
      <c r="F82" s="384"/>
      <c r="G82" s="369">
        <v>1.55</v>
      </c>
      <c r="H82" s="370">
        <v>1.62</v>
      </c>
      <c r="I82" s="370">
        <f t="shared" si="10"/>
        <v>-7.0000000000000062E-2</v>
      </c>
      <c r="J82" s="370">
        <v>18</v>
      </c>
      <c r="K82" s="370" t="s">
        <v>2148</v>
      </c>
      <c r="L82" s="370" t="s">
        <v>2148</v>
      </c>
      <c r="M82" s="383">
        <f t="shared" si="14"/>
        <v>0</v>
      </c>
      <c r="N82" s="283"/>
      <c r="O82" s="371" t="s">
        <v>2638</v>
      </c>
      <c r="P82" s="385" t="str">
        <f t="shared" si="17"/>
        <v>AP1228</v>
      </c>
      <c r="Q82" s="372" t="s">
        <v>128</v>
      </c>
      <c r="R82" s="386" t="s">
        <v>3403</v>
      </c>
      <c r="S82" s="373">
        <v>1</v>
      </c>
      <c r="T82" s="374"/>
      <c r="U82" s="369">
        <v>10.55</v>
      </c>
      <c r="V82" s="370">
        <v>11</v>
      </c>
      <c r="W82" s="370">
        <f t="shared" si="15"/>
        <v>-0.44999999999999929</v>
      </c>
      <c r="X82" s="370" t="s">
        <v>2148</v>
      </c>
      <c r="Y82" s="370" t="s">
        <v>2148</v>
      </c>
      <c r="Z82" s="370" t="s">
        <v>2148</v>
      </c>
      <c r="AA82" s="389">
        <f t="shared" si="16"/>
        <v>0</v>
      </c>
    </row>
    <row r="83" spans="1:27" x14ac:dyDescent="0.2">
      <c r="A83" s="375" t="s">
        <v>1898</v>
      </c>
      <c r="B83" s="365" t="str">
        <f t="shared" si="9"/>
        <v>AP1222</v>
      </c>
      <c r="C83" s="375" t="s">
        <v>939</v>
      </c>
      <c r="D83" s="366" t="s">
        <v>2754</v>
      </c>
      <c r="E83" s="387"/>
      <c r="F83" s="384"/>
      <c r="G83" s="369">
        <v>1.6500000000000001</v>
      </c>
      <c r="H83" s="370">
        <v>1.72</v>
      </c>
      <c r="I83" s="370">
        <f t="shared" si="10"/>
        <v>-6.999999999999984E-2</v>
      </c>
      <c r="J83" s="370">
        <v>18.72</v>
      </c>
      <c r="K83" s="370" t="s">
        <v>2148</v>
      </c>
      <c r="L83" s="370" t="s">
        <v>2148</v>
      </c>
      <c r="M83" s="383">
        <f t="shared" si="14"/>
        <v>0</v>
      </c>
      <c r="N83" s="283"/>
      <c r="O83" s="375" t="s">
        <v>1805</v>
      </c>
      <c r="P83" s="385" t="str">
        <f t="shared" si="17"/>
        <v>AP8240</v>
      </c>
      <c r="Q83" s="375" t="s">
        <v>1188</v>
      </c>
      <c r="R83" s="386" t="s">
        <v>3404</v>
      </c>
      <c r="S83" s="373"/>
      <c r="T83" s="384"/>
      <c r="U83" s="369">
        <v>5.9</v>
      </c>
      <c r="V83" s="370">
        <v>6.17</v>
      </c>
      <c r="W83" s="370">
        <f t="shared" si="15"/>
        <v>-0.26999999999999957</v>
      </c>
      <c r="X83" s="370">
        <v>71.760000000000005</v>
      </c>
      <c r="Y83" s="370">
        <v>417.59999999999997</v>
      </c>
      <c r="Z83" s="370" t="s">
        <v>2148</v>
      </c>
      <c r="AA83" s="383">
        <f t="shared" si="16"/>
        <v>0</v>
      </c>
    </row>
    <row r="84" spans="1:27" x14ac:dyDescent="0.2">
      <c r="A84" s="375" t="s">
        <v>1899</v>
      </c>
      <c r="B84" s="365" t="str">
        <f t="shared" si="9"/>
        <v>AP1223</v>
      </c>
      <c r="C84" s="375" t="s">
        <v>940</v>
      </c>
      <c r="D84" s="366" t="s">
        <v>2755</v>
      </c>
      <c r="E84" s="387"/>
      <c r="F84" s="384"/>
      <c r="G84" s="369">
        <v>2</v>
      </c>
      <c r="H84" s="370">
        <v>2.09</v>
      </c>
      <c r="I84" s="370">
        <f t="shared" si="10"/>
        <v>-8.9999999999999858E-2</v>
      </c>
      <c r="J84" s="370">
        <v>23.28</v>
      </c>
      <c r="K84" s="370" t="s">
        <v>2148</v>
      </c>
      <c r="L84" s="370" t="s">
        <v>2148</v>
      </c>
      <c r="M84" s="383">
        <f t="shared" si="14"/>
        <v>0</v>
      </c>
      <c r="N84" s="283"/>
      <c r="O84" s="375" t="s">
        <v>1924</v>
      </c>
      <c r="P84" s="385" t="str">
        <f t="shared" si="17"/>
        <v>AP5359</v>
      </c>
      <c r="Q84" s="375" t="s">
        <v>1021</v>
      </c>
      <c r="R84" s="386" t="s">
        <v>3405</v>
      </c>
      <c r="S84" s="373"/>
      <c r="T84" s="384"/>
      <c r="U84" s="369">
        <v>2.8000000000000003</v>
      </c>
      <c r="V84" s="370">
        <v>2.93</v>
      </c>
      <c r="W84" s="370">
        <f t="shared" si="15"/>
        <v>-0.12999999999999989</v>
      </c>
      <c r="X84" s="370">
        <v>34.08</v>
      </c>
      <c r="Y84" s="370">
        <v>123.75</v>
      </c>
      <c r="Z84" s="370" t="s">
        <v>2148</v>
      </c>
      <c r="AA84" s="383">
        <f t="shared" si="16"/>
        <v>0</v>
      </c>
    </row>
    <row r="85" spans="1:27" x14ac:dyDescent="0.2">
      <c r="A85" s="375" t="s">
        <v>1895</v>
      </c>
      <c r="B85" s="365" t="str">
        <f t="shared" si="9"/>
        <v>AP1694</v>
      </c>
      <c r="C85" s="375" t="s">
        <v>963</v>
      </c>
      <c r="D85" s="366" t="s">
        <v>2756</v>
      </c>
      <c r="E85" s="387"/>
      <c r="F85" s="384"/>
      <c r="G85" s="369">
        <v>4.8000000000000007</v>
      </c>
      <c r="H85" s="370">
        <v>4.8</v>
      </c>
      <c r="I85" s="370">
        <f t="shared" si="10"/>
        <v>0</v>
      </c>
      <c r="J85" s="370">
        <v>54.12</v>
      </c>
      <c r="K85" s="370" t="s">
        <v>2148</v>
      </c>
      <c r="L85" s="370" t="s">
        <v>2148</v>
      </c>
      <c r="M85" s="383">
        <f t="shared" si="14"/>
        <v>0</v>
      </c>
      <c r="N85" s="283"/>
      <c r="O85" s="375" t="s">
        <v>1923</v>
      </c>
      <c r="P85" s="385" t="str">
        <f t="shared" si="17"/>
        <v>AP5360</v>
      </c>
      <c r="Q85" s="375" t="s">
        <v>1022</v>
      </c>
      <c r="R85" s="386" t="s">
        <v>3406</v>
      </c>
      <c r="S85" s="373"/>
      <c r="T85" s="384"/>
      <c r="U85" s="369">
        <v>3.3000000000000003</v>
      </c>
      <c r="V85" s="370">
        <v>3.45</v>
      </c>
      <c r="W85" s="370">
        <f t="shared" si="15"/>
        <v>-0.14999999999999991</v>
      </c>
      <c r="X85" s="370">
        <v>40.200000000000003</v>
      </c>
      <c r="Y85" s="370">
        <v>146.25</v>
      </c>
      <c r="Z85" s="370" t="s">
        <v>2148</v>
      </c>
      <c r="AA85" s="383">
        <f t="shared" si="16"/>
        <v>0</v>
      </c>
    </row>
    <row r="86" spans="1:27" x14ac:dyDescent="0.2">
      <c r="A86" s="375" t="s">
        <v>1896</v>
      </c>
      <c r="B86" s="365" t="str">
        <f t="shared" si="9"/>
        <v>AP1695</v>
      </c>
      <c r="C86" s="375" t="s">
        <v>964</v>
      </c>
      <c r="D86" s="366" t="s">
        <v>2757</v>
      </c>
      <c r="E86" s="387"/>
      <c r="F86" s="384"/>
      <c r="G86" s="369">
        <v>5.6000000000000005</v>
      </c>
      <c r="H86" s="370">
        <v>5.6000000000000005</v>
      </c>
      <c r="I86" s="370">
        <f t="shared" si="10"/>
        <v>0</v>
      </c>
      <c r="J86" s="370">
        <v>63.12</v>
      </c>
      <c r="K86" s="370" t="s">
        <v>2148</v>
      </c>
      <c r="L86" s="370" t="s">
        <v>2148</v>
      </c>
      <c r="M86" s="383">
        <f t="shared" si="14"/>
        <v>0</v>
      </c>
      <c r="N86" s="283"/>
      <c r="O86" s="375" t="s">
        <v>1925</v>
      </c>
      <c r="P86" s="385" t="str">
        <f t="shared" si="17"/>
        <v>AP7700</v>
      </c>
      <c r="Q86" s="375" t="s">
        <v>1157</v>
      </c>
      <c r="R86" s="386" t="s">
        <v>3407</v>
      </c>
      <c r="S86" s="373">
        <v>12</v>
      </c>
      <c r="T86" s="384"/>
      <c r="U86" s="369">
        <v>9</v>
      </c>
      <c r="V86" s="370">
        <v>9</v>
      </c>
      <c r="W86" s="370">
        <f t="shared" si="15"/>
        <v>0</v>
      </c>
      <c r="X86" s="370">
        <v>104.76</v>
      </c>
      <c r="Y86" s="370">
        <v>609.84</v>
      </c>
      <c r="Z86" s="370" t="s">
        <v>2148</v>
      </c>
      <c r="AA86" s="383">
        <f t="shared" si="16"/>
        <v>0</v>
      </c>
    </row>
    <row r="87" spans="1:27" x14ac:dyDescent="0.2">
      <c r="A87" s="375" t="s">
        <v>1900</v>
      </c>
      <c r="B87" s="365" t="str">
        <f t="shared" si="9"/>
        <v>AP1696</v>
      </c>
      <c r="C87" s="375" t="s">
        <v>965</v>
      </c>
      <c r="D87" s="366" t="s">
        <v>2758</v>
      </c>
      <c r="E87" s="387"/>
      <c r="F87" s="384"/>
      <c r="G87" s="369">
        <v>6.95</v>
      </c>
      <c r="H87" s="370">
        <v>6.95</v>
      </c>
      <c r="I87" s="370">
        <f t="shared" si="10"/>
        <v>0</v>
      </c>
      <c r="J87" s="370">
        <v>78.36</v>
      </c>
      <c r="K87" s="370" t="s">
        <v>2148</v>
      </c>
      <c r="L87" s="370" t="s">
        <v>2148</v>
      </c>
      <c r="M87" s="383">
        <f t="shared" si="14"/>
        <v>0</v>
      </c>
      <c r="N87" s="283"/>
      <c r="O87" s="375" t="s">
        <v>1926</v>
      </c>
      <c r="P87" s="385" t="str">
        <f t="shared" si="17"/>
        <v>AP5442</v>
      </c>
      <c r="Q87" s="375" t="s">
        <v>1032</v>
      </c>
      <c r="R87" s="386" t="s">
        <v>3408</v>
      </c>
      <c r="S87" s="373"/>
      <c r="T87" s="384"/>
      <c r="U87" s="369">
        <v>3.1500000000000004</v>
      </c>
      <c r="V87" s="370">
        <v>3.2800000000000002</v>
      </c>
      <c r="W87" s="370">
        <f t="shared" si="15"/>
        <v>-0.12999999999999989</v>
      </c>
      <c r="X87" s="370" t="s">
        <v>2148</v>
      </c>
      <c r="Y87" s="370" t="s">
        <v>2148</v>
      </c>
      <c r="Z87" s="370" t="s">
        <v>2148</v>
      </c>
      <c r="AA87" s="383">
        <f t="shared" si="16"/>
        <v>0</v>
      </c>
    </row>
    <row r="88" spans="1:27" x14ac:dyDescent="0.2">
      <c r="A88" s="375" t="s">
        <v>1901</v>
      </c>
      <c r="B88" s="365" t="str">
        <f t="shared" si="9"/>
        <v>AP4575</v>
      </c>
      <c r="C88" s="375" t="s">
        <v>129</v>
      </c>
      <c r="D88" s="366" t="s">
        <v>2759</v>
      </c>
      <c r="E88" s="387"/>
      <c r="F88" s="384"/>
      <c r="G88" s="369">
        <v>1.55</v>
      </c>
      <c r="H88" s="370">
        <v>1.62</v>
      </c>
      <c r="I88" s="370">
        <f t="shared" si="10"/>
        <v>-7.0000000000000062E-2</v>
      </c>
      <c r="J88" s="370">
        <v>18.72</v>
      </c>
      <c r="K88" s="370" t="s">
        <v>2148</v>
      </c>
      <c r="L88" s="370" t="s">
        <v>2148</v>
      </c>
      <c r="M88" s="383">
        <f t="shared" si="14"/>
        <v>0</v>
      </c>
      <c r="N88" s="283"/>
      <c r="O88" s="379" t="s">
        <v>303</v>
      </c>
      <c r="P88" s="385" t="str">
        <f t="shared" si="17"/>
        <v>AP1190</v>
      </c>
      <c r="Q88" s="372" t="s">
        <v>304</v>
      </c>
      <c r="R88" s="386" t="s">
        <v>3409</v>
      </c>
      <c r="S88" s="373">
        <v>6</v>
      </c>
      <c r="T88" s="374"/>
      <c r="U88" s="369">
        <v>3.35</v>
      </c>
      <c r="V88" s="370">
        <v>3.5</v>
      </c>
      <c r="W88" s="370">
        <f t="shared" si="15"/>
        <v>-0.14999999999999991</v>
      </c>
      <c r="X88" s="370" t="s">
        <v>2148</v>
      </c>
      <c r="Y88" s="370" t="s">
        <v>2148</v>
      </c>
      <c r="Z88" s="370" t="s">
        <v>2148</v>
      </c>
      <c r="AA88" s="389">
        <f t="shared" si="16"/>
        <v>0</v>
      </c>
    </row>
    <row r="89" spans="1:27" x14ac:dyDescent="0.2">
      <c r="A89" s="375" t="s">
        <v>1902</v>
      </c>
      <c r="B89" s="365" t="str">
        <f t="shared" si="9"/>
        <v>AP8621</v>
      </c>
      <c r="C89" s="375" t="s">
        <v>1199</v>
      </c>
      <c r="D89" s="366" t="s">
        <v>2760</v>
      </c>
      <c r="E89" s="387"/>
      <c r="F89" s="384"/>
      <c r="G89" s="369">
        <v>2.4500000000000002</v>
      </c>
      <c r="H89" s="370">
        <v>2.4500000000000002</v>
      </c>
      <c r="I89" s="370">
        <f t="shared" si="10"/>
        <v>0</v>
      </c>
      <c r="J89" s="370">
        <v>27.839999999999996</v>
      </c>
      <c r="K89" s="370" t="s">
        <v>2148</v>
      </c>
      <c r="L89" s="370" t="s">
        <v>2148</v>
      </c>
      <c r="M89" s="383">
        <f t="shared" si="14"/>
        <v>0</v>
      </c>
      <c r="N89" s="283"/>
      <c r="O89" s="371" t="s">
        <v>1802</v>
      </c>
      <c r="P89" s="385" t="str">
        <f t="shared" si="17"/>
        <v>AP9018</v>
      </c>
      <c r="Q89" s="372" t="s">
        <v>1223</v>
      </c>
      <c r="R89" s="386" t="s">
        <v>3410</v>
      </c>
      <c r="S89" s="373">
        <v>1</v>
      </c>
      <c r="T89" s="374"/>
      <c r="U89" s="369">
        <v>7.75</v>
      </c>
      <c r="V89" s="370">
        <v>8.06</v>
      </c>
      <c r="W89" s="370">
        <f t="shared" si="15"/>
        <v>-0.3100000000000005</v>
      </c>
      <c r="X89" s="370" t="s">
        <v>2148</v>
      </c>
      <c r="Y89" s="370" t="s">
        <v>2148</v>
      </c>
      <c r="Z89" s="370" t="s">
        <v>2148</v>
      </c>
      <c r="AA89" s="389">
        <f t="shared" si="16"/>
        <v>0</v>
      </c>
    </row>
    <row r="90" spans="1:27" x14ac:dyDescent="0.2">
      <c r="A90" s="375" t="s">
        <v>1904</v>
      </c>
      <c r="B90" s="365" t="str">
        <f t="shared" si="9"/>
        <v>AP8126</v>
      </c>
      <c r="C90" s="375" t="s">
        <v>1182</v>
      </c>
      <c r="D90" s="366" t="s">
        <v>2761</v>
      </c>
      <c r="E90" s="387">
        <v>12</v>
      </c>
      <c r="F90" s="384"/>
      <c r="G90" s="369">
        <v>2.2000000000000002</v>
      </c>
      <c r="H90" s="370">
        <v>2.2000000000000002</v>
      </c>
      <c r="I90" s="370">
        <f t="shared" si="10"/>
        <v>0</v>
      </c>
      <c r="J90" s="370">
        <v>25.08</v>
      </c>
      <c r="K90" s="370" t="s">
        <v>2148</v>
      </c>
      <c r="L90" s="370" t="s">
        <v>2148</v>
      </c>
      <c r="M90" s="383">
        <f t="shared" si="14"/>
        <v>0</v>
      </c>
      <c r="N90" s="283"/>
      <c r="O90" s="375" t="s">
        <v>1927</v>
      </c>
      <c r="P90" s="385" t="str">
        <f t="shared" si="17"/>
        <v>GP2040</v>
      </c>
      <c r="Q90" s="375" t="s">
        <v>79</v>
      </c>
      <c r="R90" s="386" t="s">
        <v>3411</v>
      </c>
      <c r="S90" s="373">
        <v>12</v>
      </c>
      <c r="T90" s="384"/>
      <c r="U90" s="369">
        <v>5.9</v>
      </c>
      <c r="V90" s="370">
        <v>5.9</v>
      </c>
      <c r="W90" s="370">
        <f t="shared" si="15"/>
        <v>0</v>
      </c>
      <c r="X90" s="370">
        <v>57.5</v>
      </c>
      <c r="Y90" s="370">
        <v>168.3</v>
      </c>
      <c r="Z90" s="370" t="s">
        <v>2148</v>
      </c>
      <c r="AA90" s="383">
        <f t="shared" si="16"/>
        <v>0</v>
      </c>
    </row>
    <row r="91" spans="1:27" x14ac:dyDescent="0.2">
      <c r="A91" s="375" t="s">
        <v>1903</v>
      </c>
      <c r="B91" s="365" t="str">
        <f t="shared" si="9"/>
        <v>AP4381</v>
      </c>
      <c r="C91" s="375" t="s">
        <v>989</v>
      </c>
      <c r="D91" s="366" t="s">
        <v>2762</v>
      </c>
      <c r="E91" s="387"/>
      <c r="F91" s="384"/>
      <c r="G91" s="369">
        <v>3</v>
      </c>
      <c r="H91" s="370">
        <v>3.09</v>
      </c>
      <c r="I91" s="370">
        <f t="shared" si="10"/>
        <v>-8.9999999999999858E-2</v>
      </c>
      <c r="J91" s="370">
        <v>35.04</v>
      </c>
      <c r="K91" s="370" t="s">
        <v>2148</v>
      </c>
      <c r="L91" s="370" t="s">
        <v>2148</v>
      </c>
      <c r="M91" s="383">
        <f t="shared" si="14"/>
        <v>0</v>
      </c>
      <c r="N91" s="283"/>
      <c r="O91" s="375" t="s">
        <v>1813</v>
      </c>
      <c r="P91" s="385" t="str">
        <f t="shared" si="17"/>
        <v>GP2046</v>
      </c>
      <c r="Q91" s="375" t="s">
        <v>82</v>
      </c>
      <c r="R91" s="386" t="s">
        <v>3412</v>
      </c>
      <c r="S91" s="373">
        <v>12</v>
      </c>
      <c r="T91" s="384"/>
      <c r="U91" s="369">
        <v>9.25</v>
      </c>
      <c r="V91" s="370">
        <v>9.25</v>
      </c>
      <c r="W91" s="370">
        <f t="shared" si="15"/>
        <v>0</v>
      </c>
      <c r="X91" s="370">
        <v>89.7</v>
      </c>
      <c r="Y91" s="370">
        <v>263.70000000000005</v>
      </c>
      <c r="Z91" s="370" t="s">
        <v>2148</v>
      </c>
      <c r="AA91" s="383">
        <f t="shared" si="16"/>
        <v>0</v>
      </c>
    </row>
    <row r="92" spans="1:27" x14ac:dyDescent="0.2">
      <c r="A92" s="375" t="s">
        <v>1905</v>
      </c>
      <c r="B92" s="365" t="str">
        <f t="shared" si="9"/>
        <v>AP8434</v>
      </c>
      <c r="C92" s="375" t="s">
        <v>1194</v>
      </c>
      <c r="D92" s="366" t="s">
        <v>2763</v>
      </c>
      <c r="E92" s="387"/>
      <c r="F92" s="384"/>
      <c r="G92" s="369">
        <v>3.7</v>
      </c>
      <c r="H92" s="370">
        <v>3.7</v>
      </c>
      <c r="I92" s="370">
        <f t="shared" si="10"/>
        <v>0</v>
      </c>
      <c r="J92" s="370" t="s">
        <v>2148</v>
      </c>
      <c r="K92" s="370" t="s">
        <v>2148</v>
      </c>
      <c r="L92" s="370" t="s">
        <v>2148</v>
      </c>
      <c r="M92" s="383">
        <f t="shared" si="14"/>
        <v>0</v>
      </c>
      <c r="N92" s="283"/>
      <c r="O92" s="375" t="s">
        <v>1811</v>
      </c>
      <c r="P92" s="385" t="str">
        <f t="shared" si="17"/>
        <v>GP2042</v>
      </c>
      <c r="Q92" s="375" t="s">
        <v>80</v>
      </c>
      <c r="R92" s="386" t="s">
        <v>3413</v>
      </c>
      <c r="S92" s="373">
        <v>12</v>
      </c>
      <c r="T92" s="384"/>
      <c r="U92" s="369">
        <v>6.3</v>
      </c>
      <c r="V92" s="370">
        <v>6.3</v>
      </c>
      <c r="W92" s="370">
        <f t="shared" si="15"/>
        <v>0</v>
      </c>
      <c r="X92" s="370">
        <v>61.400000000000006</v>
      </c>
      <c r="Y92" s="370">
        <v>182.4</v>
      </c>
      <c r="Z92" s="370" t="s">
        <v>2148</v>
      </c>
      <c r="AA92" s="383">
        <f t="shared" si="16"/>
        <v>0</v>
      </c>
    </row>
    <row r="93" spans="1:27" x14ac:dyDescent="0.2">
      <c r="A93" s="375" t="s">
        <v>1906</v>
      </c>
      <c r="B93" s="365" t="str">
        <f t="shared" si="9"/>
        <v>AP8435</v>
      </c>
      <c r="C93" s="375" t="s">
        <v>1195</v>
      </c>
      <c r="D93" s="366" t="s">
        <v>2764</v>
      </c>
      <c r="E93" s="387">
        <v>12</v>
      </c>
      <c r="F93" s="384"/>
      <c r="G93" s="369">
        <v>5.15</v>
      </c>
      <c r="H93" s="370">
        <v>5.15</v>
      </c>
      <c r="I93" s="370">
        <f t="shared" si="10"/>
        <v>0</v>
      </c>
      <c r="J93" s="370" t="s">
        <v>2148</v>
      </c>
      <c r="K93" s="370" t="s">
        <v>2148</v>
      </c>
      <c r="L93" s="370" t="s">
        <v>2148</v>
      </c>
      <c r="M93" s="383">
        <f t="shared" si="14"/>
        <v>0</v>
      </c>
      <c r="N93" s="283"/>
      <c r="O93" s="375" t="s">
        <v>1812</v>
      </c>
      <c r="P93" s="385" t="str">
        <f t="shared" si="17"/>
        <v>GP2044</v>
      </c>
      <c r="Q93" s="375" t="s">
        <v>81</v>
      </c>
      <c r="R93" s="386" t="s">
        <v>3414</v>
      </c>
      <c r="S93" s="373">
        <v>12</v>
      </c>
      <c r="T93" s="384"/>
      <c r="U93" s="369">
        <v>7.1</v>
      </c>
      <c r="V93" s="370">
        <v>7.1000000000000005</v>
      </c>
      <c r="W93" s="370">
        <f t="shared" si="15"/>
        <v>0</v>
      </c>
      <c r="X93" s="370">
        <v>69.2</v>
      </c>
      <c r="Y93" s="370">
        <v>204.60000000000002</v>
      </c>
      <c r="Z93" s="370" t="s">
        <v>2148</v>
      </c>
      <c r="AA93" s="383">
        <f t="shared" si="16"/>
        <v>0</v>
      </c>
    </row>
    <row r="94" spans="1:27" x14ac:dyDescent="0.2">
      <c r="A94" s="375" t="s">
        <v>1907</v>
      </c>
      <c r="B94" s="365" t="str">
        <f t="shared" si="9"/>
        <v>AP8436</v>
      </c>
      <c r="C94" s="375" t="s">
        <v>1196</v>
      </c>
      <c r="D94" s="366" t="s">
        <v>2765</v>
      </c>
      <c r="E94" s="387"/>
      <c r="F94" s="384"/>
      <c r="G94" s="369">
        <v>8.4500000000000011</v>
      </c>
      <c r="H94" s="370">
        <v>8.4499999999999993</v>
      </c>
      <c r="I94" s="370">
        <f t="shared" si="10"/>
        <v>0</v>
      </c>
      <c r="J94" s="370" t="s">
        <v>2148</v>
      </c>
      <c r="K94" s="370" t="s">
        <v>2148</v>
      </c>
      <c r="L94" s="370" t="s">
        <v>2148</v>
      </c>
      <c r="M94" s="383">
        <f t="shared" si="14"/>
        <v>0</v>
      </c>
      <c r="N94" s="283"/>
      <c r="O94" s="375" t="s">
        <v>2012</v>
      </c>
      <c r="P94" s="385" t="str">
        <f t="shared" si="17"/>
        <v>GP2030</v>
      </c>
      <c r="Q94" s="375" t="s">
        <v>83</v>
      </c>
      <c r="R94" s="386" t="s">
        <v>3415</v>
      </c>
      <c r="S94" s="373">
        <v>2</v>
      </c>
      <c r="T94" s="384"/>
      <c r="U94" s="369">
        <v>58.65</v>
      </c>
      <c r="V94" s="370">
        <v>58.650000000000006</v>
      </c>
      <c r="W94" s="370">
        <f t="shared" si="15"/>
        <v>0</v>
      </c>
      <c r="X94" s="370">
        <v>226.4</v>
      </c>
      <c r="Y94" s="370">
        <v>436.8</v>
      </c>
      <c r="Z94" s="370" t="s">
        <v>2148</v>
      </c>
      <c r="AA94" s="383">
        <f t="shared" si="16"/>
        <v>0</v>
      </c>
    </row>
    <row r="95" spans="1:27" x14ac:dyDescent="0.2">
      <c r="A95" s="375" t="s">
        <v>1794</v>
      </c>
      <c r="B95" s="365" t="str">
        <f t="shared" si="9"/>
        <v>AP8108</v>
      </c>
      <c r="C95" s="375" t="s">
        <v>30</v>
      </c>
      <c r="D95" s="366" t="s">
        <v>2766</v>
      </c>
      <c r="E95" s="387">
        <v>24</v>
      </c>
      <c r="F95" s="384"/>
      <c r="G95" s="369">
        <v>4.5</v>
      </c>
      <c r="H95" s="370">
        <v>4.63</v>
      </c>
      <c r="I95" s="370">
        <f t="shared" si="10"/>
        <v>-0.12999999999999989</v>
      </c>
      <c r="J95" s="370">
        <v>26.400000000000002</v>
      </c>
      <c r="K95" s="370" t="s">
        <v>2148</v>
      </c>
      <c r="L95" s="370" t="s">
        <v>2148</v>
      </c>
      <c r="M95" s="383">
        <f t="shared" si="14"/>
        <v>0</v>
      </c>
      <c r="N95" s="283"/>
      <c r="O95" s="375" t="s">
        <v>2013</v>
      </c>
      <c r="P95" s="385" t="str">
        <f t="shared" si="17"/>
        <v>AP4659</v>
      </c>
      <c r="Q95" s="375" t="s">
        <v>134</v>
      </c>
      <c r="R95" s="386" t="s">
        <v>3416</v>
      </c>
      <c r="S95" s="373">
        <v>1</v>
      </c>
      <c r="T95" s="384"/>
      <c r="U95" s="369">
        <v>36.35</v>
      </c>
      <c r="V95" s="370">
        <v>36.35</v>
      </c>
      <c r="W95" s="370">
        <f t="shared" si="15"/>
        <v>0</v>
      </c>
      <c r="X95" s="370" t="s">
        <v>2148</v>
      </c>
      <c r="Y95" s="370" t="s">
        <v>2148</v>
      </c>
      <c r="Z95" s="370" t="s">
        <v>2148</v>
      </c>
      <c r="AA95" s="383">
        <f t="shared" si="16"/>
        <v>0</v>
      </c>
    </row>
    <row r="96" spans="1:27" x14ac:dyDescent="0.2">
      <c r="A96" s="375" t="s">
        <v>1795</v>
      </c>
      <c r="B96" s="365" t="str">
        <f t="shared" ref="B96:B126" si="18">HYPERLINK(D96,C96)</f>
        <v>AP8109</v>
      </c>
      <c r="C96" s="375" t="s">
        <v>1181</v>
      </c>
      <c r="D96" s="366" t="s">
        <v>2767</v>
      </c>
      <c r="E96" s="387"/>
      <c r="F96" s="384"/>
      <c r="G96" s="369">
        <v>5.4</v>
      </c>
      <c r="H96" s="370">
        <v>5.4</v>
      </c>
      <c r="I96" s="370">
        <f t="shared" ref="I96:I113" si="19">G96-H96</f>
        <v>0</v>
      </c>
      <c r="J96" s="370">
        <v>30.78</v>
      </c>
      <c r="K96" s="370" t="s">
        <v>2148</v>
      </c>
      <c r="L96" s="370" t="s">
        <v>2148</v>
      </c>
      <c r="M96" s="383">
        <f t="shared" ref="M96:M127" si="20">F96*G96</f>
        <v>0</v>
      </c>
      <c r="N96" s="283"/>
      <c r="O96" s="375" t="s">
        <v>1810</v>
      </c>
      <c r="P96" s="385" t="str">
        <f t="shared" si="17"/>
        <v>AP4660</v>
      </c>
      <c r="Q96" s="375" t="s">
        <v>135</v>
      </c>
      <c r="R96" s="386" t="s">
        <v>3417</v>
      </c>
      <c r="S96" s="373"/>
      <c r="T96" s="384"/>
      <c r="U96" s="369">
        <v>71.600000000000009</v>
      </c>
      <c r="V96" s="370">
        <v>71.600000000000009</v>
      </c>
      <c r="W96" s="370">
        <f t="shared" si="15"/>
        <v>0</v>
      </c>
      <c r="X96" s="370" t="s">
        <v>2148</v>
      </c>
      <c r="Y96" s="370" t="s">
        <v>2148</v>
      </c>
      <c r="Z96" s="370" t="s">
        <v>2148</v>
      </c>
      <c r="AA96" s="383">
        <f t="shared" si="16"/>
        <v>0</v>
      </c>
    </row>
    <row r="97" spans="1:27" x14ac:dyDescent="0.2">
      <c r="A97" s="375" t="s">
        <v>1908</v>
      </c>
      <c r="B97" s="365" t="str">
        <f t="shared" si="18"/>
        <v>AP8203</v>
      </c>
      <c r="C97" s="375" t="s">
        <v>1184</v>
      </c>
      <c r="D97" s="366" t="s">
        <v>2768</v>
      </c>
      <c r="E97" s="387">
        <v>12</v>
      </c>
      <c r="F97" s="384"/>
      <c r="G97" s="369">
        <v>10.15</v>
      </c>
      <c r="H97" s="370">
        <v>10.450000000000001</v>
      </c>
      <c r="I97" s="370">
        <f t="shared" si="19"/>
        <v>-0.30000000000000071</v>
      </c>
      <c r="J97" s="370">
        <v>29.79</v>
      </c>
      <c r="K97" s="370" t="s">
        <v>2148</v>
      </c>
      <c r="L97" s="370" t="s">
        <v>2148</v>
      </c>
      <c r="M97" s="383">
        <f t="shared" si="20"/>
        <v>0</v>
      </c>
      <c r="N97" s="283"/>
      <c r="O97" s="375" t="s">
        <v>1806</v>
      </c>
      <c r="P97" s="385" t="str">
        <f t="shared" si="17"/>
        <v>AP4287</v>
      </c>
      <c r="Q97" s="375" t="s">
        <v>984</v>
      </c>
      <c r="R97" s="386" t="s">
        <v>3418</v>
      </c>
      <c r="S97" s="373">
        <v>12</v>
      </c>
      <c r="T97" s="384"/>
      <c r="U97" s="369">
        <v>4.9000000000000004</v>
      </c>
      <c r="V97" s="370">
        <v>4.9000000000000004</v>
      </c>
      <c r="W97" s="370">
        <f t="shared" si="15"/>
        <v>0</v>
      </c>
      <c r="X97" s="370">
        <v>112.32</v>
      </c>
      <c r="Y97" s="370" t="s">
        <v>2148</v>
      </c>
      <c r="Z97" s="370" t="s">
        <v>2148</v>
      </c>
      <c r="AA97" s="383">
        <f t="shared" si="16"/>
        <v>0</v>
      </c>
    </row>
    <row r="98" spans="1:27" x14ac:dyDescent="0.2">
      <c r="A98" s="375" t="s">
        <v>1909</v>
      </c>
      <c r="B98" s="365" t="str">
        <f t="shared" si="18"/>
        <v>AP8200</v>
      </c>
      <c r="C98" s="375" t="s">
        <v>403</v>
      </c>
      <c r="D98" s="366" t="s">
        <v>2769</v>
      </c>
      <c r="E98" s="387">
        <v>12</v>
      </c>
      <c r="F98" s="384"/>
      <c r="G98" s="369">
        <v>1.85</v>
      </c>
      <c r="H98" s="370">
        <v>1.93</v>
      </c>
      <c r="I98" s="370">
        <f t="shared" si="19"/>
        <v>-7.9999999999999849E-2</v>
      </c>
      <c r="J98" s="370">
        <v>21.48</v>
      </c>
      <c r="K98" s="370" t="s">
        <v>2148</v>
      </c>
      <c r="L98" s="370" t="s">
        <v>2148</v>
      </c>
      <c r="M98" s="383">
        <f t="shared" si="20"/>
        <v>0</v>
      </c>
      <c r="N98" s="283"/>
      <c r="O98" s="371" t="s">
        <v>1809</v>
      </c>
      <c r="P98" s="385" t="str">
        <f t="shared" si="17"/>
        <v>AP4290</v>
      </c>
      <c r="Q98" s="372" t="s">
        <v>987</v>
      </c>
      <c r="R98" s="386" t="s">
        <v>3419</v>
      </c>
      <c r="S98" s="373">
        <v>12</v>
      </c>
      <c r="T98" s="374"/>
      <c r="U98" s="369">
        <v>8</v>
      </c>
      <c r="V98" s="370">
        <v>8</v>
      </c>
      <c r="W98" s="370">
        <f t="shared" si="15"/>
        <v>0</v>
      </c>
      <c r="X98" s="370">
        <v>90.240000000000009</v>
      </c>
      <c r="Y98" s="370" t="s">
        <v>2148</v>
      </c>
      <c r="Z98" s="370" t="s">
        <v>2148</v>
      </c>
      <c r="AA98" s="389">
        <f t="shared" si="16"/>
        <v>0</v>
      </c>
    </row>
    <row r="99" spans="1:27" x14ac:dyDescent="0.2">
      <c r="A99" s="375" t="s">
        <v>1910</v>
      </c>
      <c r="B99" s="365" t="str">
        <f t="shared" si="18"/>
        <v>AP8201</v>
      </c>
      <c r="C99" s="375" t="s">
        <v>64</v>
      </c>
      <c r="D99" s="366" t="s">
        <v>2770</v>
      </c>
      <c r="E99" s="387">
        <v>12</v>
      </c>
      <c r="F99" s="384"/>
      <c r="G99" s="369">
        <v>2.1</v>
      </c>
      <c r="H99" s="370">
        <v>2.1</v>
      </c>
      <c r="I99" s="370">
        <f t="shared" si="19"/>
        <v>0</v>
      </c>
      <c r="J99" s="370">
        <v>24</v>
      </c>
      <c r="K99" s="370" t="s">
        <v>2148</v>
      </c>
      <c r="L99" s="370" t="s">
        <v>2148</v>
      </c>
      <c r="M99" s="383">
        <f t="shared" si="20"/>
        <v>0</v>
      </c>
      <c r="N99" s="283"/>
      <c r="O99" s="375" t="s">
        <v>1807</v>
      </c>
      <c r="P99" s="385" t="str">
        <f t="shared" si="17"/>
        <v>AP4288</v>
      </c>
      <c r="Q99" s="375" t="s">
        <v>985</v>
      </c>
      <c r="R99" s="386" t="s">
        <v>3420</v>
      </c>
      <c r="S99" s="373">
        <v>12</v>
      </c>
      <c r="T99" s="384"/>
      <c r="U99" s="369">
        <v>5.45</v>
      </c>
      <c r="V99" s="370">
        <v>5.45</v>
      </c>
      <c r="W99" s="370">
        <f t="shared" si="15"/>
        <v>0</v>
      </c>
      <c r="X99" s="370">
        <v>93.24</v>
      </c>
      <c r="Y99" s="370" t="s">
        <v>2148</v>
      </c>
      <c r="Z99" s="370" t="s">
        <v>2148</v>
      </c>
      <c r="AA99" s="383">
        <f t="shared" si="16"/>
        <v>0</v>
      </c>
    </row>
    <row r="100" spans="1:27" x14ac:dyDescent="0.2">
      <c r="A100" s="371" t="s">
        <v>1933</v>
      </c>
      <c r="B100" s="365" t="str">
        <f t="shared" si="18"/>
        <v>AP1133</v>
      </c>
      <c r="C100" s="372" t="s">
        <v>931</v>
      </c>
      <c r="D100" s="366" t="s">
        <v>2771</v>
      </c>
      <c r="E100" s="387"/>
      <c r="F100" s="374"/>
      <c r="G100" s="369">
        <v>20.350000000000001</v>
      </c>
      <c r="H100" s="370">
        <v>21.25</v>
      </c>
      <c r="I100" s="370">
        <f t="shared" si="19"/>
        <v>-0.89999999999999858</v>
      </c>
      <c r="J100" s="370" t="s">
        <v>2148</v>
      </c>
      <c r="K100" s="370" t="s">
        <v>2148</v>
      </c>
      <c r="L100" s="370" t="s">
        <v>2148</v>
      </c>
      <c r="M100" s="383">
        <f t="shared" si="20"/>
        <v>0</v>
      </c>
      <c r="N100" s="283"/>
      <c r="O100" s="375" t="s">
        <v>1808</v>
      </c>
      <c r="P100" s="385" t="str">
        <f t="shared" si="17"/>
        <v>AP4289</v>
      </c>
      <c r="Q100" s="375" t="s">
        <v>986</v>
      </c>
      <c r="R100" s="386" t="s">
        <v>3421</v>
      </c>
      <c r="S100" s="373">
        <v>12</v>
      </c>
      <c r="T100" s="384"/>
      <c r="U100" s="369">
        <v>6.65</v>
      </c>
      <c r="V100" s="370">
        <v>6.65</v>
      </c>
      <c r="W100" s="370">
        <f t="shared" si="15"/>
        <v>0</v>
      </c>
      <c r="X100" s="370">
        <v>113.04</v>
      </c>
      <c r="Y100" s="370" t="s">
        <v>2148</v>
      </c>
      <c r="Z100" s="370" t="s">
        <v>2148</v>
      </c>
      <c r="AA100" s="383">
        <f t="shared" si="16"/>
        <v>0</v>
      </c>
    </row>
    <row r="101" spans="1:27" x14ac:dyDescent="0.2">
      <c r="A101" s="375" t="s">
        <v>1932</v>
      </c>
      <c r="B101" s="365" t="str">
        <f t="shared" si="18"/>
        <v>AP1130</v>
      </c>
      <c r="C101" s="375" t="s">
        <v>930</v>
      </c>
      <c r="D101" s="366" t="s">
        <v>2772</v>
      </c>
      <c r="E101" s="387">
        <v>12</v>
      </c>
      <c r="F101" s="384"/>
      <c r="G101" s="369">
        <v>14.9</v>
      </c>
      <c r="H101" s="370">
        <v>15.350000000000001</v>
      </c>
      <c r="I101" s="370">
        <f t="shared" si="19"/>
        <v>-0.45000000000000107</v>
      </c>
      <c r="J101" s="370" t="s">
        <v>2148</v>
      </c>
      <c r="K101" s="370" t="s">
        <v>2148</v>
      </c>
      <c r="L101" s="370" t="s">
        <v>2148</v>
      </c>
      <c r="M101" s="383">
        <f t="shared" si="20"/>
        <v>0</v>
      </c>
      <c r="N101" s="283"/>
      <c r="O101" s="379" t="s">
        <v>1928</v>
      </c>
      <c r="P101" s="385" t="str">
        <f t="shared" si="17"/>
        <v>AP1040</v>
      </c>
      <c r="Q101" s="372" t="s">
        <v>923</v>
      </c>
      <c r="R101" s="386" t="s">
        <v>3422</v>
      </c>
      <c r="S101" s="373">
        <v>1</v>
      </c>
      <c r="T101" s="374"/>
      <c r="U101" s="369">
        <v>1367.65</v>
      </c>
      <c r="V101" s="370">
        <v>1410</v>
      </c>
      <c r="W101" s="370">
        <f t="shared" si="15"/>
        <v>-42.349999999999909</v>
      </c>
      <c r="X101" s="370" t="s">
        <v>2148</v>
      </c>
      <c r="Y101" s="370" t="s">
        <v>2148</v>
      </c>
      <c r="Z101" s="370" t="s">
        <v>2148</v>
      </c>
      <c r="AA101" s="389">
        <f t="shared" si="16"/>
        <v>0</v>
      </c>
    </row>
    <row r="102" spans="1:27" x14ac:dyDescent="0.2">
      <c r="A102" s="371" t="s">
        <v>0</v>
      </c>
      <c r="B102" s="365" t="str">
        <f t="shared" si="18"/>
        <v>AP8601</v>
      </c>
      <c r="C102" s="372" t="s">
        <v>31</v>
      </c>
      <c r="D102" s="366" t="s">
        <v>2773</v>
      </c>
      <c r="E102" s="387">
        <v>24</v>
      </c>
      <c r="F102" s="374"/>
      <c r="G102" s="369">
        <v>0.42</v>
      </c>
      <c r="H102" s="370">
        <v>0.42</v>
      </c>
      <c r="I102" s="370">
        <f t="shared" si="19"/>
        <v>0</v>
      </c>
      <c r="J102" s="370">
        <v>0.37</v>
      </c>
      <c r="K102" s="370" t="s">
        <v>2148</v>
      </c>
      <c r="L102" s="370" t="s">
        <v>2148</v>
      </c>
      <c r="M102" s="383">
        <f t="shared" si="20"/>
        <v>0</v>
      </c>
      <c r="N102" s="283"/>
      <c r="O102" s="375" t="s">
        <v>1814</v>
      </c>
      <c r="P102" s="385" t="str">
        <f t="shared" si="17"/>
        <v>AP1043</v>
      </c>
      <c r="Q102" s="375" t="s">
        <v>924</v>
      </c>
      <c r="R102" s="386" t="s">
        <v>3423</v>
      </c>
      <c r="S102" s="373">
        <v>2</v>
      </c>
      <c r="T102" s="384"/>
      <c r="U102" s="369">
        <v>152.95000000000002</v>
      </c>
      <c r="V102" s="370">
        <v>158</v>
      </c>
      <c r="W102" s="370">
        <f t="shared" si="15"/>
        <v>-5.0499999999999829</v>
      </c>
      <c r="X102" s="370" t="s">
        <v>2148</v>
      </c>
      <c r="Y102" s="370" t="s">
        <v>2148</v>
      </c>
      <c r="Z102" s="370" t="s">
        <v>2148</v>
      </c>
      <c r="AA102" s="383">
        <f t="shared" si="16"/>
        <v>0</v>
      </c>
    </row>
    <row r="103" spans="1:27" x14ac:dyDescent="0.2">
      <c r="A103" s="375" t="s">
        <v>1912</v>
      </c>
      <c r="B103" s="365" t="str">
        <f t="shared" si="18"/>
        <v>GP1087</v>
      </c>
      <c r="C103" s="375" t="s">
        <v>323</v>
      </c>
      <c r="D103" s="366" t="s">
        <v>2774</v>
      </c>
      <c r="E103" s="387">
        <v>12</v>
      </c>
      <c r="F103" s="384"/>
      <c r="G103" s="369">
        <v>74.95</v>
      </c>
      <c r="H103" s="370">
        <v>74.95</v>
      </c>
      <c r="I103" s="370">
        <f t="shared" si="19"/>
        <v>0</v>
      </c>
      <c r="J103" s="370">
        <v>284.8</v>
      </c>
      <c r="K103" s="370" t="s">
        <v>2148</v>
      </c>
      <c r="L103" s="370" t="s">
        <v>2148</v>
      </c>
      <c r="M103" s="383">
        <f t="shared" si="20"/>
        <v>0</v>
      </c>
      <c r="N103" s="283"/>
      <c r="O103" s="371" t="s">
        <v>1879</v>
      </c>
      <c r="P103" s="385" t="str">
        <f t="shared" si="17"/>
        <v>AP5429</v>
      </c>
      <c r="Q103" s="372" t="s">
        <v>1031</v>
      </c>
      <c r="R103" s="386" t="s">
        <v>3424</v>
      </c>
      <c r="S103" s="373">
        <v>1</v>
      </c>
      <c r="T103" s="374"/>
      <c r="U103" s="369">
        <v>89.5</v>
      </c>
      <c r="V103" s="370">
        <v>93.100000000000009</v>
      </c>
      <c r="W103" s="370">
        <f t="shared" si="15"/>
        <v>-3.6000000000000085</v>
      </c>
      <c r="X103" s="370" t="s">
        <v>2148</v>
      </c>
      <c r="Y103" s="370" t="s">
        <v>2148</v>
      </c>
      <c r="Z103" s="370" t="s">
        <v>2148</v>
      </c>
      <c r="AA103" s="389">
        <f t="shared" si="16"/>
        <v>0</v>
      </c>
    </row>
    <row r="104" spans="1:27" x14ac:dyDescent="0.2">
      <c r="A104" s="375" t="s">
        <v>1</v>
      </c>
      <c r="B104" s="365" t="str">
        <f t="shared" si="18"/>
        <v>AP1015</v>
      </c>
      <c r="C104" s="375" t="s">
        <v>32</v>
      </c>
      <c r="D104" s="366" t="s">
        <v>2775</v>
      </c>
      <c r="E104" s="387">
        <v>6</v>
      </c>
      <c r="F104" s="384"/>
      <c r="G104" s="369">
        <v>3.1</v>
      </c>
      <c r="H104" s="370">
        <v>3.1</v>
      </c>
      <c r="I104" s="370">
        <f t="shared" si="19"/>
        <v>0</v>
      </c>
      <c r="J104" s="370">
        <v>17.580000000000002</v>
      </c>
      <c r="K104" s="370" t="s">
        <v>2148</v>
      </c>
      <c r="L104" s="370" t="s">
        <v>2148</v>
      </c>
      <c r="M104" s="383">
        <f t="shared" si="20"/>
        <v>0</v>
      </c>
      <c r="N104" s="283"/>
      <c r="O104" s="375" t="s">
        <v>305</v>
      </c>
      <c r="P104" s="385" t="str">
        <f t="shared" si="17"/>
        <v>AP8251</v>
      </c>
      <c r="Q104" s="375" t="s">
        <v>306</v>
      </c>
      <c r="R104" s="386" t="s">
        <v>3425</v>
      </c>
      <c r="S104" s="373">
        <v>2</v>
      </c>
      <c r="T104" s="384"/>
      <c r="U104" s="369">
        <v>81.900000000000006</v>
      </c>
      <c r="V104" s="370">
        <v>81.900000000000006</v>
      </c>
      <c r="W104" s="370">
        <f t="shared" si="15"/>
        <v>0</v>
      </c>
      <c r="X104" s="370" t="s">
        <v>2148</v>
      </c>
      <c r="Y104" s="370" t="s">
        <v>2148</v>
      </c>
      <c r="Z104" s="370" t="s">
        <v>2148</v>
      </c>
      <c r="AA104" s="383">
        <f t="shared" si="16"/>
        <v>0</v>
      </c>
    </row>
    <row r="105" spans="1:27" x14ac:dyDescent="0.2">
      <c r="A105" s="375" t="s">
        <v>2169</v>
      </c>
      <c r="B105" s="365" t="str">
        <f t="shared" si="18"/>
        <v>AP2288</v>
      </c>
      <c r="C105" s="375" t="s">
        <v>981</v>
      </c>
      <c r="D105" s="366" t="s">
        <v>2776</v>
      </c>
      <c r="E105" s="387"/>
      <c r="F105" s="384"/>
      <c r="G105" s="369">
        <v>58.050000000000004</v>
      </c>
      <c r="H105" s="370">
        <v>65.95</v>
      </c>
      <c r="I105" s="370">
        <f t="shared" si="19"/>
        <v>-7.8999999999999986</v>
      </c>
      <c r="J105" s="370" t="s">
        <v>2148</v>
      </c>
      <c r="K105" s="370" t="s">
        <v>2148</v>
      </c>
      <c r="L105" s="370" t="s">
        <v>2148</v>
      </c>
      <c r="M105" s="383">
        <f t="shared" si="20"/>
        <v>0</v>
      </c>
      <c r="N105" s="283"/>
      <c r="O105" s="375" t="s">
        <v>1841</v>
      </c>
      <c r="P105" s="385" t="str">
        <f t="shared" si="17"/>
        <v>AP7547</v>
      </c>
      <c r="Q105" s="375" t="s">
        <v>1143</v>
      </c>
      <c r="R105" s="386" t="s">
        <v>3426</v>
      </c>
      <c r="S105" s="373"/>
      <c r="T105" s="384"/>
      <c r="U105" s="369">
        <v>26.6</v>
      </c>
      <c r="V105" s="370">
        <v>26.6</v>
      </c>
      <c r="W105" s="370">
        <f t="shared" si="15"/>
        <v>0</v>
      </c>
      <c r="X105" s="370" t="s">
        <v>2148</v>
      </c>
      <c r="Y105" s="370" t="s">
        <v>2148</v>
      </c>
      <c r="Z105" s="370" t="s">
        <v>2148</v>
      </c>
      <c r="AA105" s="383">
        <f t="shared" si="16"/>
        <v>0</v>
      </c>
    </row>
    <row r="106" spans="1:27" x14ac:dyDescent="0.2">
      <c r="A106" s="375" t="s">
        <v>1914</v>
      </c>
      <c r="B106" s="365" t="str">
        <f t="shared" si="18"/>
        <v>AP8960</v>
      </c>
      <c r="C106" s="375" t="s">
        <v>1221</v>
      </c>
      <c r="D106" s="366" t="s">
        <v>2777</v>
      </c>
      <c r="E106" s="387">
        <v>12</v>
      </c>
      <c r="F106" s="384"/>
      <c r="G106" s="369">
        <v>8.4500000000000011</v>
      </c>
      <c r="H106" s="370">
        <v>8.83</v>
      </c>
      <c r="I106" s="370">
        <f t="shared" si="19"/>
        <v>-0.37999999999999901</v>
      </c>
      <c r="J106" s="370" t="s">
        <v>2148</v>
      </c>
      <c r="K106" s="370" t="s">
        <v>2148</v>
      </c>
      <c r="L106" s="370" t="s">
        <v>2148</v>
      </c>
      <c r="M106" s="383">
        <f t="shared" si="20"/>
        <v>0</v>
      </c>
      <c r="N106" s="283"/>
      <c r="O106" s="375" t="s">
        <v>1815</v>
      </c>
      <c r="P106" s="385" t="str">
        <f t="shared" si="17"/>
        <v>AP8562</v>
      </c>
      <c r="Q106" s="375" t="s">
        <v>1198</v>
      </c>
      <c r="R106" s="386" t="s">
        <v>3427</v>
      </c>
      <c r="S106" s="373"/>
      <c r="T106" s="384"/>
      <c r="U106" s="369">
        <v>1017.3000000000001</v>
      </c>
      <c r="V106" s="370">
        <v>1015</v>
      </c>
      <c r="W106" s="370">
        <f t="shared" si="15"/>
        <v>2.3000000000000682</v>
      </c>
      <c r="X106" s="370" t="s">
        <v>2148</v>
      </c>
      <c r="Y106" s="370" t="s">
        <v>2148</v>
      </c>
      <c r="Z106" s="370" t="s">
        <v>2148</v>
      </c>
      <c r="AA106" s="383">
        <f t="shared" si="16"/>
        <v>0</v>
      </c>
    </row>
    <row r="107" spans="1:27" x14ac:dyDescent="0.2">
      <c r="A107" s="375" t="s">
        <v>1915</v>
      </c>
      <c r="B107" s="365" t="str">
        <f t="shared" si="18"/>
        <v>AP8346</v>
      </c>
      <c r="C107" s="375" t="s">
        <v>43</v>
      </c>
      <c r="D107" s="366" t="s">
        <v>2778</v>
      </c>
      <c r="E107" s="387">
        <v>12</v>
      </c>
      <c r="F107" s="384"/>
      <c r="G107" s="369">
        <v>3.0500000000000003</v>
      </c>
      <c r="H107" s="370">
        <v>3.19</v>
      </c>
      <c r="I107" s="370">
        <f t="shared" si="19"/>
        <v>-0.13999999999999968</v>
      </c>
      <c r="J107" s="370">
        <v>18.060000000000002</v>
      </c>
      <c r="K107" s="370" t="s">
        <v>2148</v>
      </c>
      <c r="L107" s="370" t="s">
        <v>2148</v>
      </c>
      <c r="M107" s="383">
        <f t="shared" si="20"/>
        <v>0</v>
      </c>
      <c r="N107" s="283"/>
      <c r="O107" s="375" t="s">
        <v>2008</v>
      </c>
      <c r="P107" s="385" t="str">
        <f t="shared" si="17"/>
        <v>GP3020</v>
      </c>
      <c r="Q107" s="375" t="s">
        <v>84</v>
      </c>
      <c r="R107" s="386" t="s">
        <v>3428</v>
      </c>
      <c r="S107" s="373">
        <v>3</v>
      </c>
      <c r="T107" s="384"/>
      <c r="U107" s="369">
        <v>84.550000000000011</v>
      </c>
      <c r="V107" s="370">
        <v>88.350000000000009</v>
      </c>
      <c r="W107" s="370">
        <f t="shared" si="15"/>
        <v>-3.7999999999999972</v>
      </c>
      <c r="X107" s="370" t="s">
        <v>2148</v>
      </c>
      <c r="Y107" s="370" t="s">
        <v>2148</v>
      </c>
      <c r="Z107" s="370" t="s">
        <v>2148</v>
      </c>
      <c r="AA107" s="383">
        <f t="shared" si="16"/>
        <v>0</v>
      </c>
    </row>
    <row r="108" spans="1:27" x14ac:dyDescent="0.2">
      <c r="A108" s="375" t="s">
        <v>1916</v>
      </c>
      <c r="B108" s="365" t="str">
        <f t="shared" si="18"/>
        <v>AP8348</v>
      </c>
      <c r="C108" s="375" t="s">
        <v>1192</v>
      </c>
      <c r="D108" s="366" t="s">
        <v>2779</v>
      </c>
      <c r="E108" s="387"/>
      <c r="F108" s="384"/>
      <c r="G108" s="369">
        <v>2.6500000000000004</v>
      </c>
      <c r="H108" s="370">
        <v>2.65</v>
      </c>
      <c r="I108" s="370">
        <f t="shared" si="19"/>
        <v>0</v>
      </c>
      <c r="J108" s="370" t="s">
        <v>2148</v>
      </c>
      <c r="K108" s="370" t="s">
        <v>2148</v>
      </c>
      <c r="L108" s="370" t="s">
        <v>2148</v>
      </c>
      <c r="M108" s="383">
        <f t="shared" si="20"/>
        <v>0</v>
      </c>
      <c r="N108" s="283"/>
      <c r="O108" s="375" t="s">
        <v>2108</v>
      </c>
      <c r="P108" s="385" t="str">
        <f t="shared" si="17"/>
        <v>AP8170</v>
      </c>
      <c r="Q108" s="375" t="s">
        <v>149</v>
      </c>
      <c r="R108" s="386" t="s">
        <v>3429</v>
      </c>
      <c r="S108" s="373"/>
      <c r="T108" s="384"/>
      <c r="U108" s="369">
        <v>6.45</v>
      </c>
      <c r="V108" s="370">
        <v>6.45</v>
      </c>
      <c r="W108" s="370">
        <f t="shared" si="15"/>
        <v>0</v>
      </c>
      <c r="X108" s="370">
        <v>5.42</v>
      </c>
      <c r="Y108" s="370" t="s">
        <v>2148</v>
      </c>
      <c r="Z108" s="370" t="s">
        <v>2148</v>
      </c>
      <c r="AA108" s="383">
        <f t="shared" si="16"/>
        <v>0</v>
      </c>
    </row>
    <row r="109" spans="1:27" x14ac:dyDescent="0.2">
      <c r="A109" s="364" t="s">
        <v>859</v>
      </c>
      <c r="B109" s="365" t="str">
        <f t="shared" si="18"/>
        <v>AP1602</v>
      </c>
      <c r="C109" s="366" t="s">
        <v>860</v>
      </c>
      <c r="D109" s="366" t="s">
        <v>2780</v>
      </c>
      <c r="E109" s="376"/>
      <c r="F109" s="368"/>
      <c r="G109" s="369">
        <v>17.75</v>
      </c>
      <c r="H109" s="370">
        <v>17.75</v>
      </c>
      <c r="I109" s="370">
        <f t="shared" si="19"/>
        <v>0</v>
      </c>
      <c r="J109" s="370">
        <v>100.19999999999999</v>
      </c>
      <c r="K109" s="370" t="s">
        <v>2148</v>
      </c>
      <c r="L109" s="370" t="s">
        <v>2148</v>
      </c>
      <c r="M109" s="383">
        <f t="shared" si="20"/>
        <v>0</v>
      </c>
      <c r="N109" s="283"/>
      <c r="O109" s="375" t="s">
        <v>3</v>
      </c>
      <c r="P109" s="385" t="str">
        <f t="shared" si="17"/>
        <v>AP1064</v>
      </c>
      <c r="Q109" s="375" t="s">
        <v>34</v>
      </c>
      <c r="R109" s="386" t="s">
        <v>3430</v>
      </c>
      <c r="S109" s="373">
        <v>2</v>
      </c>
      <c r="T109" s="384"/>
      <c r="U109" s="369">
        <v>125.55000000000001</v>
      </c>
      <c r="V109" s="370">
        <v>131</v>
      </c>
      <c r="W109" s="370">
        <f t="shared" si="15"/>
        <v>-5.4499999999999886</v>
      </c>
      <c r="X109" s="370" t="s">
        <v>2148</v>
      </c>
      <c r="Y109" s="370" t="s">
        <v>2148</v>
      </c>
      <c r="Z109" s="370" t="s">
        <v>2148</v>
      </c>
      <c r="AA109" s="383">
        <f t="shared" si="16"/>
        <v>0</v>
      </c>
    </row>
    <row r="110" spans="1:27" x14ac:dyDescent="0.2">
      <c r="A110" s="375" t="s">
        <v>2046</v>
      </c>
      <c r="B110" s="365" t="str">
        <f t="shared" si="18"/>
        <v>AP5344</v>
      </c>
      <c r="C110" s="375" t="s">
        <v>1018</v>
      </c>
      <c r="D110" s="366" t="s">
        <v>2781</v>
      </c>
      <c r="E110" s="387"/>
      <c r="F110" s="384"/>
      <c r="G110" s="369">
        <v>26.2</v>
      </c>
      <c r="H110" s="370">
        <v>27</v>
      </c>
      <c r="I110" s="370">
        <f t="shared" si="19"/>
        <v>-0.80000000000000071</v>
      </c>
      <c r="J110" s="370" t="s">
        <v>2148</v>
      </c>
      <c r="K110" s="370" t="s">
        <v>2148</v>
      </c>
      <c r="L110" s="370" t="s">
        <v>2148</v>
      </c>
      <c r="M110" s="383">
        <f t="shared" si="20"/>
        <v>0</v>
      </c>
      <c r="N110" s="283"/>
      <c r="O110" s="375" t="s">
        <v>1791</v>
      </c>
      <c r="P110" s="385" t="str">
        <f t="shared" si="17"/>
        <v>AP4546</v>
      </c>
      <c r="Q110" s="375" t="s">
        <v>995</v>
      </c>
      <c r="R110" s="386" t="s">
        <v>3431</v>
      </c>
      <c r="S110" s="373"/>
      <c r="T110" s="384"/>
      <c r="U110" s="369">
        <v>10.450000000000001</v>
      </c>
      <c r="V110" s="370">
        <v>10.850000000000001</v>
      </c>
      <c r="W110" s="370">
        <f t="shared" si="15"/>
        <v>-0.40000000000000036</v>
      </c>
      <c r="X110" s="370" t="s">
        <v>2148</v>
      </c>
      <c r="Y110" s="370" t="s">
        <v>2148</v>
      </c>
      <c r="Z110" s="370" t="s">
        <v>2148</v>
      </c>
      <c r="AA110" s="383">
        <f t="shared" si="16"/>
        <v>0</v>
      </c>
    </row>
    <row r="111" spans="1:27" x14ac:dyDescent="0.2">
      <c r="A111" s="371" t="s">
        <v>1957</v>
      </c>
      <c r="B111" s="365" t="str">
        <f t="shared" si="18"/>
        <v>AP1017</v>
      </c>
      <c r="C111" s="372" t="s">
        <v>163</v>
      </c>
      <c r="D111" s="366" t="s">
        <v>2782</v>
      </c>
      <c r="E111" s="387">
        <v>12</v>
      </c>
      <c r="F111" s="374"/>
      <c r="G111" s="369">
        <v>19.700000000000003</v>
      </c>
      <c r="H111" s="370">
        <v>20.6</v>
      </c>
      <c r="I111" s="370">
        <f t="shared" si="19"/>
        <v>-0.89999999999999858</v>
      </c>
      <c r="J111" s="370" t="s">
        <v>2148</v>
      </c>
      <c r="K111" s="370" t="s">
        <v>2148</v>
      </c>
      <c r="L111" s="370" t="s">
        <v>2148</v>
      </c>
      <c r="M111" s="383">
        <f t="shared" si="20"/>
        <v>0</v>
      </c>
      <c r="N111" s="283"/>
      <c r="O111" s="375" t="s">
        <v>2131</v>
      </c>
      <c r="P111" s="385" t="str">
        <f t="shared" si="17"/>
        <v>AP6276</v>
      </c>
      <c r="Q111" s="375" t="s">
        <v>1069</v>
      </c>
      <c r="R111" s="386" t="s">
        <v>3432</v>
      </c>
      <c r="S111" s="373"/>
      <c r="T111" s="384"/>
      <c r="U111" s="369">
        <v>61.6</v>
      </c>
      <c r="V111" s="370">
        <v>61.6</v>
      </c>
      <c r="W111" s="370">
        <f t="shared" si="15"/>
        <v>0</v>
      </c>
      <c r="X111" s="370" t="s">
        <v>2148</v>
      </c>
      <c r="Y111" s="370" t="s">
        <v>2148</v>
      </c>
      <c r="Z111" s="370" t="s">
        <v>2148</v>
      </c>
      <c r="AA111" s="383">
        <f t="shared" si="16"/>
        <v>0</v>
      </c>
    </row>
    <row r="112" spans="1:27" x14ac:dyDescent="0.2">
      <c r="A112" s="364" t="s">
        <v>1913</v>
      </c>
      <c r="B112" s="365" t="str">
        <f t="shared" si="18"/>
        <v>AP1032</v>
      </c>
      <c r="C112" s="366" t="s">
        <v>920</v>
      </c>
      <c r="D112" s="366" t="s">
        <v>2783</v>
      </c>
      <c r="E112" s="376"/>
      <c r="F112" s="368"/>
      <c r="G112" s="369">
        <v>56</v>
      </c>
      <c r="H112" s="370">
        <v>57.1</v>
      </c>
      <c r="I112" s="370">
        <f t="shared" si="19"/>
        <v>-1.1000000000000014</v>
      </c>
      <c r="J112" s="370" t="s">
        <v>2148</v>
      </c>
      <c r="K112" s="370" t="s">
        <v>2148</v>
      </c>
      <c r="L112" s="370" t="s">
        <v>2148</v>
      </c>
      <c r="M112" s="383">
        <f t="shared" si="20"/>
        <v>0</v>
      </c>
      <c r="N112" s="283"/>
      <c r="O112" s="371" t="s">
        <v>1818</v>
      </c>
      <c r="P112" s="385" t="str">
        <f t="shared" si="17"/>
        <v>AP7484</v>
      </c>
      <c r="Q112" s="372" t="s">
        <v>1140</v>
      </c>
      <c r="R112" s="386" t="s">
        <v>3433</v>
      </c>
      <c r="S112" s="373"/>
      <c r="T112" s="374"/>
      <c r="U112" s="369">
        <v>585.1</v>
      </c>
      <c r="V112" s="370">
        <v>585</v>
      </c>
      <c r="W112" s="370">
        <f t="shared" si="15"/>
        <v>0.10000000000002274</v>
      </c>
      <c r="X112" s="370" t="s">
        <v>2148</v>
      </c>
      <c r="Y112" s="370" t="s">
        <v>2148</v>
      </c>
      <c r="Z112" s="370" t="s">
        <v>2148</v>
      </c>
      <c r="AA112" s="389">
        <f t="shared" si="16"/>
        <v>0</v>
      </c>
    </row>
    <row r="113" spans="1:27" x14ac:dyDescent="0.2">
      <c r="A113" s="375" t="s">
        <v>2</v>
      </c>
      <c r="B113" s="365" t="str">
        <f t="shared" si="18"/>
        <v>AP1019</v>
      </c>
      <c r="C113" s="375" t="s">
        <v>33</v>
      </c>
      <c r="D113" s="366" t="s">
        <v>2784</v>
      </c>
      <c r="E113" s="387">
        <v>3</v>
      </c>
      <c r="F113" s="384"/>
      <c r="G113" s="369">
        <v>32.15</v>
      </c>
      <c r="H113" s="370">
        <v>33.1</v>
      </c>
      <c r="I113" s="370">
        <f t="shared" si="19"/>
        <v>-0.95000000000000284</v>
      </c>
      <c r="J113" s="370" t="s">
        <v>2148</v>
      </c>
      <c r="K113" s="370" t="s">
        <v>2148</v>
      </c>
      <c r="L113" s="370" t="s">
        <v>2148</v>
      </c>
      <c r="M113" s="383">
        <f t="shared" si="20"/>
        <v>0</v>
      </c>
      <c r="N113" s="283"/>
      <c r="O113" s="375" t="s">
        <v>1865</v>
      </c>
      <c r="P113" s="385" t="str">
        <f t="shared" si="17"/>
        <v>AP9290</v>
      </c>
      <c r="Q113" s="375" t="s">
        <v>1242</v>
      </c>
      <c r="R113" s="386" t="s">
        <v>3434</v>
      </c>
      <c r="S113" s="373">
        <v>1</v>
      </c>
      <c r="T113" s="384"/>
      <c r="U113" s="369">
        <v>10.25</v>
      </c>
      <c r="V113" s="370">
        <v>10.700000000000001</v>
      </c>
      <c r="W113" s="370">
        <f t="shared" si="15"/>
        <v>-0.45000000000000107</v>
      </c>
      <c r="X113" s="370" t="s">
        <v>2148</v>
      </c>
      <c r="Y113" s="370" t="s">
        <v>2148</v>
      </c>
      <c r="Z113" s="370" t="s">
        <v>2148</v>
      </c>
      <c r="AA113" s="383">
        <f t="shared" si="16"/>
        <v>0</v>
      </c>
    </row>
    <row r="114" spans="1:27" s="101" customFormat="1" x14ac:dyDescent="0.2">
      <c r="A114" s="375" t="s">
        <v>1955</v>
      </c>
      <c r="B114" s="385" t="str">
        <f t="shared" ref="B114:B121" si="21">HYPERLINK(D114,C114)</f>
        <v>AP6065</v>
      </c>
      <c r="C114" s="375" t="s">
        <v>1054</v>
      </c>
      <c r="D114" s="386" t="s">
        <v>3436</v>
      </c>
      <c r="E114" s="373">
        <v>12</v>
      </c>
      <c r="F114" s="384"/>
      <c r="G114" s="369">
        <v>7.0500000000000007</v>
      </c>
      <c r="H114" s="370">
        <v>7.05</v>
      </c>
      <c r="I114" s="370">
        <f t="shared" ref="I114:I121" si="22">G114-H114</f>
        <v>0</v>
      </c>
      <c r="J114" s="370">
        <v>67</v>
      </c>
      <c r="K114" s="370" t="s">
        <v>2148</v>
      </c>
      <c r="L114" s="370" t="s">
        <v>2148</v>
      </c>
      <c r="M114" s="383">
        <f t="shared" si="20"/>
        <v>0</v>
      </c>
      <c r="N114" s="314"/>
      <c r="O114" s="375" t="s">
        <v>1823</v>
      </c>
      <c r="P114" s="385" t="str">
        <f t="shared" si="17"/>
        <v>GP9167</v>
      </c>
      <c r="Q114" s="375" t="s">
        <v>1406</v>
      </c>
      <c r="R114" s="386" t="s">
        <v>3435</v>
      </c>
      <c r="S114" s="373"/>
      <c r="T114" s="384"/>
      <c r="U114" s="369">
        <v>60</v>
      </c>
      <c r="V114" s="370">
        <v>60</v>
      </c>
      <c r="W114" s="370">
        <f t="shared" si="15"/>
        <v>0</v>
      </c>
      <c r="X114" s="370" t="s">
        <v>2148</v>
      </c>
      <c r="Y114" s="370" t="s">
        <v>2148</v>
      </c>
      <c r="Z114" s="370" t="s">
        <v>2148</v>
      </c>
      <c r="AA114" s="383">
        <f t="shared" si="16"/>
        <v>0</v>
      </c>
    </row>
    <row r="115" spans="1:27" x14ac:dyDescent="0.2">
      <c r="A115" s="375" t="s">
        <v>1952</v>
      </c>
      <c r="B115" s="385" t="str">
        <f t="shared" si="21"/>
        <v>AP8870</v>
      </c>
      <c r="C115" s="375" t="s">
        <v>1215</v>
      </c>
      <c r="D115" s="386" t="s">
        <v>3437</v>
      </c>
      <c r="E115" s="373">
        <v>12</v>
      </c>
      <c r="F115" s="384"/>
      <c r="G115" s="369">
        <v>12.25</v>
      </c>
      <c r="H115" s="370">
        <v>12.25</v>
      </c>
      <c r="I115" s="370">
        <f t="shared" si="22"/>
        <v>0</v>
      </c>
      <c r="J115" s="370">
        <v>139.80000000000001</v>
      </c>
      <c r="K115" s="370" t="s">
        <v>2148</v>
      </c>
      <c r="L115" s="370" t="s">
        <v>2148</v>
      </c>
      <c r="M115" s="383">
        <f t="shared" si="20"/>
        <v>0</v>
      </c>
      <c r="N115" s="283"/>
      <c r="O115" s="371" t="s">
        <v>1866</v>
      </c>
      <c r="P115" s="365" t="str">
        <f t="shared" ref="P115:P122" si="23">HYPERLINK(R115,Q115)</f>
        <v>AP7923</v>
      </c>
      <c r="Q115" s="372" t="s">
        <v>44</v>
      </c>
      <c r="R115" s="366" t="s">
        <v>2838</v>
      </c>
      <c r="S115" s="387">
        <v>12</v>
      </c>
      <c r="T115" s="374"/>
      <c r="U115" s="369">
        <v>1.3</v>
      </c>
      <c r="V115" s="370">
        <v>1.36</v>
      </c>
      <c r="W115" s="370">
        <f t="shared" ref="W115:W122" si="24">U115-V115</f>
        <v>-6.0000000000000053E-2</v>
      </c>
      <c r="X115" s="370">
        <v>14.879999999999999</v>
      </c>
      <c r="Y115" s="370" t="s">
        <v>2148</v>
      </c>
      <c r="Z115" s="370" t="s">
        <v>2148</v>
      </c>
      <c r="AA115" s="383">
        <f t="shared" ref="AA115:AA122" si="25">T115*U115</f>
        <v>0</v>
      </c>
    </row>
    <row r="116" spans="1:27" x14ac:dyDescent="0.2">
      <c r="A116" s="375" t="s">
        <v>1956</v>
      </c>
      <c r="B116" s="385" t="str">
        <f t="shared" si="21"/>
        <v>AP8402</v>
      </c>
      <c r="C116" s="375" t="s">
        <v>307</v>
      </c>
      <c r="D116" s="386" t="s">
        <v>3438</v>
      </c>
      <c r="E116" s="373"/>
      <c r="F116" s="384"/>
      <c r="G116" s="369">
        <v>7.45</v>
      </c>
      <c r="H116" s="370">
        <v>7.45</v>
      </c>
      <c r="I116" s="370">
        <f t="shared" si="22"/>
        <v>0</v>
      </c>
      <c r="J116" s="370">
        <v>70.8</v>
      </c>
      <c r="K116" s="370" t="s">
        <v>2148</v>
      </c>
      <c r="L116" s="370" t="s">
        <v>2148</v>
      </c>
      <c r="M116" s="383">
        <f t="shared" si="20"/>
        <v>0</v>
      </c>
      <c r="N116" s="283"/>
      <c r="O116" s="375" t="s">
        <v>1867</v>
      </c>
      <c r="P116" s="365" t="str">
        <f t="shared" si="23"/>
        <v>AP7945</v>
      </c>
      <c r="Q116" s="375" t="s">
        <v>45</v>
      </c>
      <c r="R116" s="366" t="s">
        <v>2839</v>
      </c>
      <c r="S116" s="387">
        <v>12</v>
      </c>
      <c r="T116" s="384"/>
      <c r="U116" s="369">
        <v>1.25</v>
      </c>
      <c r="V116" s="370">
        <v>1.31</v>
      </c>
      <c r="W116" s="370">
        <f t="shared" si="24"/>
        <v>-6.0000000000000053E-2</v>
      </c>
      <c r="X116" s="370">
        <v>14.28</v>
      </c>
      <c r="Y116" s="370" t="s">
        <v>2148</v>
      </c>
      <c r="Z116" s="370" t="s">
        <v>2148</v>
      </c>
      <c r="AA116" s="383">
        <f t="shared" si="25"/>
        <v>0</v>
      </c>
    </row>
    <row r="117" spans="1:27" x14ac:dyDescent="0.2">
      <c r="A117" s="375" t="s">
        <v>2014</v>
      </c>
      <c r="B117" s="385" t="str">
        <f t="shared" si="21"/>
        <v>AP2249</v>
      </c>
      <c r="C117" s="375" t="s">
        <v>35</v>
      </c>
      <c r="D117" s="386" t="s">
        <v>3439</v>
      </c>
      <c r="E117" s="373">
        <v>6</v>
      </c>
      <c r="F117" s="384"/>
      <c r="G117" s="369">
        <v>5.0500000000000007</v>
      </c>
      <c r="H117" s="370">
        <v>5.05</v>
      </c>
      <c r="I117" s="370">
        <f t="shared" si="22"/>
        <v>0</v>
      </c>
      <c r="J117" s="370">
        <v>57.599999999999994</v>
      </c>
      <c r="K117" s="370" t="s">
        <v>2148</v>
      </c>
      <c r="L117" s="370" t="s">
        <v>2148</v>
      </c>
      <c r="M117" s="383">
        <f t="shared" si="20"/>
        <v>0</v>
      </c>
      <c r="N117" s="283"/>
      <c r="O117" s="375" t="s">
        <v>4101</v>
      </c>
      <c r="P117" s="365" t="str">
        <f t="shared" si="23"/>
        <v>AP9803</v>
      </c>
      <c r="Q117" s="375" t="s">
        <v>4043</v>
      </c>
      <c r="R117" s="366"/>
      <c r="S117" s="387">
        <v>1</v>
      </c>
      <c r="T117" s="384"/>
      <c r="U117" s="369">
        <v>415.3</v>
      </c>
      <c r="V117" s="370">
        <v>351</v>
      </c>
      <c r="W117" s="370">
        <f t="shared" si="24"/>
        <v>64.300000000000011</v>
      </c>
      <c r="X117" s="370" t="s">
        <v>2148</v>
      </c>
      <c r="Y117" s="370" t="s">
        <v>2148</v>
      </c>
      <c r="Z117" s="370" t="s">
        <v>2148</v>
      </c>
      <c r="AA117" s="383">
        <f t="shared" si="25"/>
        <v>0</v>
      </c>
    </row>
    <row r="118" spans="1:27" x14ac:dyDescent="0.2">
      <c r="A118" s="375" t="s">
        <v>1820</v>
      </c>
      <c r="B118" s="385" t="str">
        <f t="shared" si="21"/>
        <v>AP3102</v>
      </c>
      <c r="C118" s="375" t="s">
        <v>982</v>
      </c>
      <c r="D118" s="386" t="s">
        <v>3440</v>
      </c>
      <c r="E118" s="373"/>
      <c r="F118" s="384"/>
      <c r="G118" s="369">
        <v>5.5</v>
      </c>
      <c r="H118" s="370">
        <v>5.75</v>
      </c>
      <c r="I118" s="370">
        <f t="shared" si="22"/>
        <v>-0.25</v>
      </c>
      <c r="J118" s="370">
        <v>64.92</v>
      </c>
      <c r="K118" s="370" t="s">
        <v>2148</v>
      </c>
      <c r="L118" s="370" t="s">
        <v>2148</v>
      </c>
      <c r="M118" s="383">
        <f t="shared" si="20"/>
        <v>0</v>
      </c>
      <c r="N118" s="283"/>
      <c r="O118" s="379" t="s">
        <v>2178</v>
      </c>
      <c r="P118" s="365" t="str">
        <f t="shared" si="23"/>
        <v>AP6067</v>
      </c>
      <c r="Q118" s="372" t="s">
        <v>46</v>
      </c>
      <c r="R118" s="366" t="s">
        <v>2840</v>
      </c>
      <c r="S118" s="387">
        <v>2</v>
      </c>
      <c r="T118" s="374"/>
      <c r="U118" s="369">
        <v>189.95000000000002</v>
      </c>
      <c r="V118" s="370">
        <v>198</v>
      </c>
      <c r="W118" s="370">
        <f t="shared" si="24"/>
        <v>-8.0499999999999829</v>
      </c>
      <c r="X118" s="370" t="s">
        <v>2148</v>
      </c>
      <c r="Y118" s="370" t="s">
        <v>2148</v>
      </c>
      <c r="Z118" s="370" t="s">
        <v>2148</v>
      </c>
      <c r="AA118" s="383">
        <f t="shared" si="25"/>
        <v>0</v>
      </c>
    </row>
    <row r="119" spans="1:27" x14ac:dyDescent="0.2">
      <c r="A119" s="375" t="s">
        <v>1821</v>
      </c>
      <c r="B119" s="385" t="str">
        <f t="shared" si="21"/>
        <v>AP3103</v>
      </c>
      <c r="C119" s="375" t="s">
        <v>389</v>
      </c>
      <c r="D119" s="386" t="s">
        <v>3441</v>
      </c>
      <c r="E119" s="373">
        <v>12</v>
      </c>
      <c r="F119" s="384"/>
      <c r="G119" s="369">
        <v>6.5500000000000007</v>
      </c>
      <c r="H119" s="370">
        <v>6.84</v>
      </c>
      <c r="I119" s="370">
        <f t="shared" si="22"/>
        <v>-0.28999999999999915</v>
      </c>
      <c r="J119" s="370">
        <v>78</v>
      </c>
      <c r="K119" s="370" t="s">
        <v>2148</v>
      </c>
      <c r="L119" s="370" t="s">
        <v>2148</v>
      </c>
      <c r="M119" s="383">
        <f t="shared" si="20"/>
        <v>0</v>
      </c>
      <c r="N119" s="283"/>
      <c r="O119" s="375" t="s">
        <v>2020</v>
      </c>
      <c r="P119" s="365" t="str">
        <f t="shared" si="23"/>
        <v>AP1089</v>
      </c>
      <c r="Q119" s="375" t="s">
        <v>926</v>
      </c>
      <c r="R119" s="366" t="s">
        <v>2841</v>
      </c>
      <c r="S119" s="387">
        <v>2</v>
      </c>
      <c r="T119" s="384"/>
      <c r="U119" s="369">
        <v>2.85</v>
      </c>
      <c r="V119" s="370">
        <v>2.85</v>
      </c>
      <c r="W119" s="370">
        <f t="shared" si="24"/>
        <v>0</v>
      </c>
      <c r="X119" s="370" t="s">
        <v>2148</v>
      </c>
      <c r="Y119" s="370" t="s">
        <v>2148</v>
      </c>
      <c r="Z119" s="370" t="s">
        <v>2148</v>
      </c>
      <c r="AA119" s="383">
        <f t="shared" si="25"/>
        <v>0</v>
      </c>
    </row>
    <row r="120" spans="1:27" x14ac:dyDescent="0.2">
      <c r="A120" s="375" t="s">
        <v>1822</v>
      </c>
      <c r="B120" s="385" t="str">
        <f t="shared" si="21"/>
        <v>AP3104</v>
      </c>
      <c r="C120" s="375" t="s">
        <v>36</v>
      </c>
      <c r="D120" s="386" t="s">
        <v>3442</v>
      </c>
      <c r="E120" s="373"/>
      <c r="F120" s="384"/>
      <c r="G120" s="369">
        <v>7.0500000000000007</v>
      </c>
      <c r="H120" s="370">
        <v>7.37</v>
      </c>
      <c r="I120" s="370">
        <f t="shared" si="22"/>
        <v>-0.3199999999999994</v>
      </c>
      <c r="J120" s="370">
        <v>84</v>
      </c>
      <c r="K120" s="370" t="s">
        <v>2148</v>
      </c>
      <c r="L120" s="370" t="s">
        <v>2148</v>
      </c>
      <c r="M120" s="383">
        <f t="shared" si="20"/>
        <v>0</v>
      </c>
      <c r="N120" s="283"/>
      <c r="O120" s="375" t="s">
        <v>207</v>
      </c>
      <c r="P120" s="365" t="str">
        <f t="shared" si="23"/>
        <v>AB1134</v>
      </c>
      <c r="Q120" s="375" t="s">
        <v>208</v>
      </c>
      <c r="R120" s="366" t="s">
        <v>2842</v>
      </c>
      <c r="S120" s="387">
        <v>30</v>
      </c>
      <c r="T120" s="384"/>
      <c r="U120" s="369">
        <v>2.3000000000000003</v>
      </c>
      <c r="V120" s="370">
        <v>2.3000000000000003</v>
      </c>
      <c r="W120" s="370">
        <f t="shared" si="24"/>
        <v>0</v>
      </c>
      <c r="X120" s="370" t="s">
        <v>2148</v>
      </c>
      <c r="Y120" s="370" t="s">
        <v>2148</v>
      </c>
      <c r="Z120" s="370" t="s">
        <v>2148</v>
      </c>
      <c r="AA120" s="383">
        <f t="shared" si="25"/>
        <v>0</v>
      </c>
    </row>
    <row r="121" spans="1:27" x14ac:dyDescent="0.2">
      <c r="A121" s="375" t="s">
        <v>2015</v>
      </c>
      <c r="B121" s="385" t="str">
        <f t="shared" si="21"/>
        <v>GP3085</v>
      </c>
      <c r="C121" s="375" t="s">
        <v>1390</v>
      </c>
      <c r="D121" s="386" t="s">
        <v>3443</v>
      </c>
      <c r="E121" s="373"/>
      <c r="F121" s="384"/>
      <c r="G121" s="369">
        <v>10.4</v>
      </c>
      <c r="H121" s="370">
        <v>10.4</v>
      </c>
      <c r="I121" s="370">
        <f t="shared" si="22"/>
        <v>0</v>
      </c>
      <c r="J121" s="370">
        <v>58.019999999999996</v>
      </c>
      <c r="K121" s="370" t="s">
        <v>2148</v>
      </c>
      <c r="L121" s="370" t="s">
        <v>2148</v>
      </c>
      <c r="M121" s="383">
        <f t="shared" si="20"/>
        <v>0</v>
      </c>
      <c r="N121" s="283"/>
      <c r="O121" s="375" t="s">
        <v>311</v>
      </c>
      <c r="P121" s="365" t="str">
        <f t="shared" si="23"/>
        <v>AP8256</v>
      </c>
      <c r="Q121" s="375" t="s">
        <v>312</v>
      </c>
      <c r="R121" s="366" t="s">
        <v>2843</v>
      </c>
      <c r="S121" s="387">
        <v>15</v>
      </c>
      <c r="T121" s="384"/>
      <c r="U121" s="369">
        <v>6.1000000000000005</v>
      </c>
      <c r="V121" s="370">
        <v>6.37</v>
      </c>
      <c r="W121" s="370">
        <f t="shared" si="24"/>
        <v>-0.26999999999999957</v>
      </c>
      <c r="X121" s="370">
        <v>60.5</v>
      </c>
      <c r="Y121" s="370" t="s">
        <v>2148</v>
      </c>
      <c r="Z121" s="370" t="s">
        <v>2148</v>
      </c>
      <c r="AA121" s="383">
        <f t="shared" si="25"/>
        <v>0</v>
      </c>
    </row>
    <row r="122" spans="1:27" x14ac:dyDescent="0.2">
      <c r="A122" s="375" t="s">
        <v>1826</v>
      </c>
      <c r="B122" s="385" t="str">
        <f t="shared" si="18"/>
        <v>GP9135</v>
      </c>
      <c r="C122" s="375" t="s">
        <v>1404</v>
      </c>
      <c r="D122" s="386" t="s">
        <v>3444</v>
      </c>
      <c r="E122" s="373">
        <v>12</v>
      </c>
      <c r="F122" s="384"/>
      <c r="G122" s="369">
        <v>3.75</v>
      </c>
      <c r="H122" s="370">
        <v>3.75</v>
      </c>
      <c r="I122" s="370">
        <f t="shared" ref="I122:I150" si="26">G122-H122</f>
        <v>0</v>
      </c>
      <c r="J122" s="370">
        <v>43.44</v>
      </c>
      <c r="K122" s="370">
        <v>171.84</v>
      </c>
      <c r="L122" s="370" t="s">
        <v>2148</v>
      </c>
      <c r="M122" s="383">
        <f t="shared" si="20"/>
        <v>0</v>
      </c>
      <c r="N122" s="283"/>
      <c r="O122" s="375" t="s">
        <v>2021</v>
      </c>
      <c r="P122" s="365" t="str">
        <f t="shared" si="23"/>
        <v>AP1734</v>
      </c>
      <c r="Q122" s="375" t="s">
        <v>968</v>
      </c>
      <c r="R122" s="366" t="s">
        <v>2844</v>
      </c>
      <c r="S122" s="387">
        <v>2</v>
      </c>
      <c r="T122" s="384"/>
      <c r="U122" s="369">
        <v>3.9000000000000004</v>
      </c>
      <c r="V122" s="370">
        <v>3.9</v>
      </c>
      <c r="W122" s="370">
        <f t="shared" si="24"/>
        <v>0</v>
      </c>
      <c r="X122" s="370" t="s">
        <v>2148</v>
      </c>
      <c r="Y122" s="370" t="s">
        <v>2148</v>
      </c>
      <c r="Z122" s="370" t="s">
        <v>2148</v>
      </c>
      <c r="AA122" s="383">
        <f t="shared" si="25"/>
        <v>0</v>
      </c>
    </row>
    <row r="123" spans="1:27" x14ac:dyDescent="0.2">
      <c r="A123" s="375" t="s">
        <v>1827</v>
      </c>
      <c r="B123" s="385" t="str">
        <f t="shared" si="18"/>
        <v>GP9140</v>
      </c>
      <c r="C123" s="375" t="s">
        <v>152</v>
      </c>
      <c r="D123" s="386" t="s">
        <v>3445</v>
      </c>
      <c r="E123" s="373">
        <v>12</v>
      </c>
      <c r="F123" s="384"/>
      <c r="G123" s="369">
        <v>4.3</v>
      </c>
      <c r="H123" s="370">
        <v>4.3</v>
      </c>
      <c r="I123" s="370">
        <f t="shared" si="26"/>
        <v>0</v>
      </c>
      <c r="J123" s="370">
        <v>50.519999999999996</v>
      </c>
      <c r="K123" s="370">
        <v>193.92000000000002</v>
      </c>
      <c r="L123" s="370" t="s">
        <v>2148</v>
      </c>
      <c r="M123" s="383">
        <f t="shared" si="20"/>
        <v>0</v>
      </c>
      <c r="N123" s="283"/>
      <c r="O123" s="375" t="s">
        <v>1754</v>
      </c>
      <c r="P123" s="365" t="str">
        <f t="shared" si="17"/>
        <v>AP2037</v>
      </c>
      <c r="Q123" s="375" t="s">
        <v>979</v>
      </c>
      <c r="R123" s="366" t="s">
        <v>2845</v>
      </c>
      <c r="S123" s="387">
        <v>12</v>
      </c>
      <c r="T123" s="384"/>
      <c r="U123" s="369">
        <v>0.42</v>
      </c>
      <c r="V123" s="370">
        <v>0.44</v>
      </c>
      <c r="W123" s="370">
        <f t="shared" si="15"/>
        <v>-2.0000000000000018E-2</v>
      </c>
      <c r="X123" s="370" t="s">
        <v>2148</v>
      </c>
      <c r="Y123" s="370" t="s">
        <v>2148</v>
      </c>
      <c r="Z123" s="370" t="s">
        <v>2148</v>
      </c>
      <c r="AA123" s="383">
        <f t="shared" si="16"/>
        <v>0</v>
      </c>
    </row>
    <row r="124" spans="1:27" x14ac:dyDescent="0.2">
      <c r="A124" s="375" t="s">
        <v>1828</v>
      </c>
      <c r="B124" s="385" t="str">
        <f t="shared" si="18"/>
        <v>GP9145</v>
      </c>
      <c r="C124" s="375" t="s">
        <v>407</v>
      </c>
      <c r="D124" s="386" t="s">
        <v>3446</v>
      </c>
      <c r="E124" s="373">
        <v>12</v>
      </c>
      <c r="F124" s="384"/>
      <c r="G124" s="369">
        <v>5.25</v>
      </c>
      <c r="H124" s="370">
        <v>5.25</v>
      </c>
      <c r="I124" s="370">
        <f t="shared" si="26"/>
        <v>0</v>
      </c>
      <c r="J124" s="370">
        <v>29.94</v>
      </c>
      <c r="K124" s="370">
        <v>170.64000000000001</v>
      </c>
      <c r="L124" s="370" t="s">
        <v>2148</v>
      </c>
      <c r="M124" s="383">
        <f t="shared" si="20"/>
        <v>0</v>
      </c>
      <c r="N124" s="283"/>
      <c r="O124" s="375" t="s">
        <v>21</v>
      </c>
      <c r="P124" s="365" t="str">
        <f t="shared" ref="P124:P171" si="27">HYPERLINK(R124,Q124)</f>
        <v>AP8771</v>
      </c>
      <c r="Q124" s="375" t="s">
        <v>104</v>
      </c>
      <c r="R124" s="366" t="s">
        <v>2846</v>
      </c>
      <c r="S124" s="387">
        <v>1</v>
      </c>
      <c r="T124" s="384"/>
      <c r="U124" s="369">
        <v>206.5</v>
      </c>
      <c r="V124" s="370">
        <v>215</v>
      </c>
      <c r="W124" s="370">
        <f t="shared" si="15"/>
        <v>-8.5</v>
      </c>
      <c r="X124" s="370" t="s">
        <v>2148</v>
      </c>
      <c r="Y124" s="370" t="s">
        <v>2148</v>
      </c>
      <c r="Z124" s="370" t="s">
        <v>2148</v>
      </c>
      <c r="AA124" s="383">
        <f t="shared" ref="AA124:AA171" si="28">T124*U124</f>
        <v>0</v>
      </c>
    </row>
    <row r="125" spans="1:27" x14ac:dyDescent="0.2">
      <c r="A125" s="371" t="s">
        <v>1825</v>
      </c>
      <c r="B125" s="365" t="str">
        <f t="shared" si="18"/>
        <v>GP3055</v>
      </c>
      <c r="C125" s="372" t="s">
        <v>1389</v>
      </c>
      <c r="D125" s="366" t="s">
        <v>2798</v>
      </c>
      <c r="E125" s="387">
        <v>1</v>
      </c>
      <c r="F125" s="374"/>
      <c r="G125" s="369">
        <v>10.65</v>
      </c>
      <c r="H125" s="370">
        <v>10.65</v>
      </c>
      <c r="I125" s="370">
        <f t="shared" si="26"/>
        <v>0</v>
      </c>
      <c r="J125" s="370">
        <v>62.7</v>
      </c>
      <c r="K125" s="370">
        <v>239.52</v>
      </c>
      <c r="L125" s="370" t="s">
        <v>2148</v>
      </c>
      <c r="M125" s="383">
        <f t="shared" si="20"/>
        <v>0</v>
      </c>
      <c r="N125" s="283"/>
      <c r="O125" s="375" t="s">
        <v>1817</v>
      </c>
      <c r="P125" s="365" t="str">
        <f t="shared" si="27"/>
        <v>AP8897</v>
      </c>
      <c r="Q125" s="375" t="s">
        <v>1218</v>
      </c>
      <c r="R125" s="366" t="s">
        <v>2847</v>
      </c>
      <c r="S125" s="387">
        <v>1</v>
      </c>
      <c r="T125" s="384"/>
      <c r="U125" s="369">
        <v>1972.95</v>
      </c>
      <c r="V125" s="370">
        <v>1975</v>
      </c>
      <c r="W125" s="370">
        <f t="shared" si="15"/>
        <v>-2.0499999999999545</v>
      </c>
      <c r="X125" s="370" t="s">
        <v>2148</v>
      </c>
      <c r="Y125" s="370" t="s">
        <v>2148</v>
      </c>
      <c r="Z125" s="370" t="s">
        <v>2148</v>
      </c>
      <c r="AA125" s="383">
        <f t="shared" si="28"/>
        <v>0</v>
      </c>
    </row>
    <row r="126" spans="1:27" x14ac:dyDescent="0.2">
      <c r="A126" s="375" t="s">
        <v>1832</v>
      </c>
      <c r="B126" s="365" t="str">
        <f t="shared" si="18"/>
        <v>GP4072</v>
      </c>
      <c r="C126" s="375" t="s">
        <v>85</v>
      </c>
      <c r="D126" s="366" t="s">
        <v>2799</v>
      </c>
      <c r="E126" s="387"/>
      <c r="F126" s="384"/>
      <c r="G126" s="369">
        <v>18.5</v>
      </c>
      <c r="H126" s="370">
        <v>19.350000000000001</v>
      </c>
      <c r="I126" s="370">
        <f t="shared" si="26"/>
        <v>-0.85000000000000142</v>
      </c>
      <c r="J126" s="370">
        <v>108.60000000000001</v>
      </c>
      <c r="K126" s="370" t="s">
        <v>2148</v>
      </c>
      <c r="L126" s="370" t="s">
        <v>2148</v>
      </c>
      <c r="M126" s="383">
        <f t="shared" si="20"/>
        <v>0</v>
      </c>
      <c r="N126" s="283"/>
      <c r="O126" s="364" t="s">
        <v>1819</v>
      </c>
      <c r="P126" s="365" t="str">
        <f t="shared" si="27"/>
        <v>AP4602</v>
      </c>
      <c r="Q126" s="366" t="s">
        <v>999</v>
      </c>
      <c r="R126" s="366" t="s">
        <v>2848</v>
      </c>
      <c r="S126" s="376"/>
      <c r="T126" s="368"/>
      <c r="U126" s="369">
        <v>10.100000000000001</v>
      </c>
      <c r="V126" s="370">
        <v>10.100000000000001</v>
      </c>
      <c r="W126" s="370">
        <f t="shared" si="15"/>
        <v>0</v>
      </c>
      <c r="X126" s="370" t="s">
        <v>2148</v>
      </c>
      <c r="Y126" s="370" t="s">
        <v>2148</v>
      </c>
      <c r="Z126" s="370" t="s">
        <v>2148</v>
      </c>
      <c r="AA126" s="383">
        <f t="shared" si="28"/>
        <v>0</v>
      </c>
    </row>
    <row r="127" spans="1:27" x14ac:dyDescent="0.2">
      <c r="A127" s="375" t="s">
        <v>1829</v>
      </c>
      <c r="B127" s="365" t="str">
        <f t="shared" ref="B127:B158" si="29">HYPERLINK(D127,C127)</f>
        <v>GP4030</v>
      </c>
      <c r="C127" s="375" t="s">
        <v>86</v>
      </c>
      <c r="D127" s="366" t="s">
        <v>2800</v>
      </c>
      <c r="E127" s="387">
        <v>1</v>
      </c>
      <c r="F127" s="384"/>
      <c r="G127" s="369">
        <v>24</v>
      </c>
      <c r="H127" s="370">
        <v>24</v>
      </c>
      <c r="I127" s="370">
        <f t="shared" si="26"/>
        <v>0</v>
      </c>
      <c r="J127" s="370">
        <v>138.30000000000001</v>
      </c>
      <c r="K127" s="370">
        <v>265.8</v>
      </c>
      <c r="L127" s="370" t="s">
        <v>2148</v>
      </c>
      <c r="M127" s="383">
        <f t="shared" si="20"/>
        <v>0</v>
      </c>
      <c r="N127" s="283"/>
      <c r="O127" s="371" t="s">
        <v>1870</v>
      </c>
      <c r="P127" s="365" t="str">
        <f t="shared" si="27"/>
        <v>AP5406</v>
      </c>
      <c r="Q127" s="372" t="s">
        <v>1029</v>
      </c>
      <c r="R127" s="366" t="s">
        <v>2849</v>
      </c>
      <c r="S127" s="387">
        <v>12</v>
      </c>
      <c r="T127" s="374"/>
      <c r="U127" s="369">
        <v>3</v>
      </c>
      <c r="V127" s="370">
        <v>3.14</v>
      </c>
      <c r="W127" s="370">
        <f t="shared" si="15"/>
        <v>-0.14000000000000012</v>
      </c>
      <c r="X127" s="370">
        <v>31.799999999999997</v>
      </c>
      <c r="Y127" s="370" t="s">
        <v>2148</v>
      </c>
      <c r="Z127" s="370" t="s">
        <v>2148</v>
      </c>
      <c r="AA127" s="383">
        <f t="shared" si="28"/>
        <v>0</v>
      </c>
    </row>
    <row r="128" spans="1:27" x14ac:dyDescent="0.2">
      <c r="A128" s="375" t="s">
        <v>1830</v>
      </c>
      <c r="B128" s="365" t="str">
        <f t="shared" si="29"/>
        <v>GP4035</v>
      </c>
      <c r="C128" s="375" t="s">
        <v>1391</v>
      </c>
      <c r="D128" s="366" t="s">
        <v>2801</v>
      </c>
      <c r="E128" s="387"/>
      <c r="F128" s="384"/>
      <c r="G128" s="369">
        <v>26.85</v>
      </c>
      <c r="H128" s="370">
        <v>28.05</v>
      </c>
      <c r="I128" s="370">
        <f t="shared" si="26"/>
        <v>-1.1999999999999993</v>
      </c>
      <c r="J128" s="370">
        <v>161.70000000000002</v>
      </c>
      <c r="K128" s="370">
        <v>310.20000000000005</v>
      </c>
      <c r="L128" s="370" t="s">
        <v>2148</v>
      </c>
      <c r="M128" s="383">
        <f t="shared" ref="M128:M159" si="30">F128*G128</f>
        <v>0</v>
      </c>
      <c r="N128" s="283"/>
      <c r="O128" s="371" t="s">
        <v>2022</v>
      </c>
      <c r="P128" s="365" t="str">
        <f t="shared" si="27"/>
        <v>AP8294</v>
      </c>
      <c r="Q128" s="372" t="s">
        <v>211</v>
      </c>
      <c r="R128" s="366" t="s">
        <v>2850</v>
      </c>
      <c r="S128" s="387">
        <v>12</v>
      </c>
      <c r="T128" s="374"/>
      <c r="U128" s="369">
        <v>4.5</v>
      </c>
      <c r="V128" s="370">
        <v>4.7</v>
      </c>
      <c r="W128" s="370">
        <f t="shared" si="15"/>
        <v>-0.20000000000000018</v>
      </c>
      <c r="X128" s="370">
        <v>53.28</v>
      </c>
      <c r="Y128" s="370" t="s">
        <v>2148</v>
      </c>
      <c r="Z128" s="370" t="s">
        <v>2148</v>
      </c>
      <c r="AA128" s="383">
        <f t="shared" si="28"/>
        <v>0</v>
      </c>
    </row>
    <row r="129" spans="1:27" x14ac:dyDescent="0.2">
      <c r="A129" s="375" t="s">
        <v>1831</v>
      </c>
      <c r="B129" s="365" t="str">
        <f t="shared" si="29"/>
        <v>GP4045</v>
      </c>
      <c r="C129" s="375" t="s">
        <v>54</v>
      </c>
      <c r="D129" s="366" t="s">
        <v>2802</v>
      </c>
      <c r="E129" s="387">
        <v>1</v>
      </c>
      <c r="F129" s="384"/>
      <c r="G129" s="369">
        <v>40</v>
      </c>
      <c r="H129" s="370">
        <v>41.800000000000004</v>
      </c>
      <c r="I129" s="370">
        <f t="shared" si="26"/>
        <v>-1.8000000000000043</v>
      </c>
      <c r="J129" s="370">
        <v>120.45000000000002</v>
      </c>
      <c r="K129" s="370">
        <v>231.3</v>
      </c>
      <c r="L129" s="370" t="s">
        <v>2148</v>
      </c>
      <c r="M129" s="383">
        <f t="shared" si="30"/>
        <v>0</v>
      </c>
      <c r="N129" s="283"/>
      <c r="O129" s="371" t="s">
        <v>1881</v>
      </c>
      <c r="P129" s="365" t="str">
        <f t="shared" si="27"/>
        <v>FB0002</v>
      </c>
      <c r="Q129" s="372" t="s">
        <v>1295</v>
      </c>
      <c r="R129" s="366" t="s">
        <v>2851</v>
      </c>
      <c r="S129" s="387">
        <v>1</v>
      </c>
      <c r="T129" s="374"/>
      <c r="U129" s="369">
        <v>20.200000000000003</v>
      </c>
      <c r="V129" s="370">
        <v>21.1</v>
      </c>
      <c r="W129" s="370">
        <f t="shared" si="15"/>
        <v>-0.89999999999999858</v>
      </c>
      <c r="X129" s="370" t="s">
        <v>2148</v>
      </c>
      <c r="Y129" s="370" t="s">
        <v>2148</v>
      </c>
      <c r="Z129" s="370" t="s">
        <v>2148</v>
      </c>
      <c r="AA129" s="383">
        <f t="shared" si="28"/>
        <v>0</v>
      </c>
    </row>
    <row r="130" spans="1:27" x14ac:dyDescent="0.2">
      <c r="A130" s="375" t="s">
        <v>4121</v>
      </c>
      <c r="B130" s="365" t="str">
        <f t="shared" si="29"/>
        <v>AP9883</v>
      </c>
      <c r="C130" s="375" t="s">
        <v>4120</v>
      </c>
      <c r="D130" s="366" t="s">
        <v>2803</v>
      </c>
      <c r="E130" s="387">
        <v>1</v>
      </c>
      <c r="F130" s="384"/>
      <c r="G130" s="369">
        <v>333</v>
      </c>
      <c r="H130" s="370">
        <v>343</v>
      </c>
      <c r="I130" s="370">
        <f t="shared" si="26"/>
        <v>-10</v>
      </c>
      <c r="J130" s="370" t="s">
        <v>2148</v>
      </c>
      <c r="K130" s="370" t="s">
        <v>2148</v>
      </c>
      <c r="L130" s="370" t="s">
        <v>2148</v>
      </c>
      <c r="M130" s="383">
        <f t="shared" si="30"/>
        <v>0</v>
      </c>
      <c r="N130" s="283"/>
      <c r="O130" s="375" t="s">
        <v>1842</v>
      </c>
      <c r="P130" s="385" t="str">
        <f t="shared" si="27"/>
        <v>AP5373</v>
      </c>
      <c r="Q130" s="375" t="s">
        <v>1024</v>
      </c>
      <c r="R130" s="386" t="s">
        <v>3447</v>
      </c>
      <c r="S130" s="373">
        <v>12</v>
      </c>
      <c r="T130" s="384"/>
      <c r="U130" s="369">
        <v>26.85</v>
      </c>
      <c r="V130" s="370">
        <v>28.05</v>
      </c>
      <c r="W130" s="370">
        <f t="shared" si="15"/>
        <v>-1.1999999999999993</v>
      </c>
      <c r="X130" s="370" t="s">
        <v>2148</v>
      </c>
      <c r="Y130" s="370" t="s">
        <v>2148</v>
      </c>
      <c r="Z130" s="370" t="s">
        <v>2148</v>
      </c>
      <c r="AA130" s="383">
        <f t="shared" si="28"/>
        <v>0</v>
      </c>
    </row>
    <row r="131" spans="1:27" x14ac:dyDescent="0.2">
      <c r="A131" s="375" t="s">
        <v>2171</v>
      </c>
      <c r="B131" s="365" t="str">
        <f t="shared" si="29"/>
        <v>AP1493</v>
      </c>
      <c r="C131" s="375" t="s">
        <v>299</v>
      </c>
      <c r="D131" s="366" t="s">
        <v>2803</v>
      </c>
      <c r="E131" s="387">
        <v>12</v>
      </c>
      <c r="F131" s="384"/>
      <c r="G131" s="369">
        <v>23.650000000000002</v>
      </c>
      <c r="H131" s="370">
        <v>24.700000000000003</v>
      </c>
      <c r="I131" s="370">
        <f t="shared" si="26"/>
        <v>-1.0500000000000007</v>
      </c>
      <c r="J131" s="370" t="s">
        <v>2148</v>
      </c>
      <c r="K131" s="370" t="s">
        <v>2148</v>
      </c>
      <c r="L131" s="370" t="s">
        <v>2148</v>
      </c>
      <c r="M131" s="383">
        <f t="shared" si="30"/>
        <v>0</v>
      </c>
      <c r="N131" s="283"/>
      <c r="O131" s="375" t="s">
        <v>1936</v>
      </c>
      <c r="P131" s="385" t="str">
        <f t="shared" si="27"/>
        <v>AP6066</v>
      </c>
      <c r="Q131" s="375" t="s">
        <v>398</v>
      </c>
      <c r="R131" s="386" t="s">
        <v>3448</v>
      </c>
      <c r="S131" s="373">
        <v>12</v>
      </c>
      <c r="T131" s="384"/>
      <c r="U131" s="369">
        <v>8.9</v>
      </c>
      <c r="V131" s="370">
        <v>8.9</v>
      </c>
      <c r="W131" s="370">
        <f t="shared" si="15"/>
        <v>0</v>
      </c>
      <c r="X131" s="370" t="s">
        <v>2148</v>
      </c>
      <c r="Y131" s="370" t="s">
        <v>2148</v>
      </c>
      <c r="Z131" s="370" t="s">
        <v>2148</v>
      </c>
      <c r="AA131" s="383">
        <f t="shared" si="28"/>
        <v>0</v>
      </c>
    </row>
    <row r="132" spans="1:27" x14ac:dyDescent="0.2">
      <c r="A132" s="364" t="s">
        <v>2172</v>
      </c>
      <c r="B132" s="365" t="str">
        <f t="shared" si="29"/>
        <v>AP6049</v>
      </c>
      <c r="C132" s="366" t="s">
        <v>1050</v>
      </c>
      <c r="D132" s="366" t="s">
        <v>2804</v>
      </c>
      <c r="E132" s="376">
        <v>12</v>
      </c>
      <c r="F132" s="368"/>
      <c r="G132" s="369">
        <v>29.3</v>
      </c>
      <c r="H132" s="370">
        <v>29.3</v>
      </c>
      <c r="I132" s="370">
        <f t="shared" si="26"/>
        <v>0</v>
      </c>
      <c r="J132" s="370" t="s">
        <v>2148</v>
      </c>
      <c r="K132" s="370" t="s">
        <v>2148</v>
      </c>
      <c r="L132" s="370" t="s">
        <v>2148</v>
      </c>
      <c r="M132" s="383">
        <f t="shared" si="30"/>
        <v>0</v>
      </c>
      <c r="N132" s="283"/>
      <c r="O132" s="386" t="s">
        <v>579</v>
      </c>
      <c r="P132" s="385" t="str">
        <f t="shared" si="27"/>
        <v>AP1054</v>
      </c>
      <c r="Q132" s="375" t="s">
        <v>580</v>
      </c>
      <c r="R132" s="386" t="s">
        <v>3449</v>
      </c>
      <c r="S132" s="373"/>
      <c r="T132" s="384"/>
      <c r="U132" s="369">
        <v>21.700000000000003</v>
      </c>
      <c r="V132" s="370">
        <v>21.700000000000003</v>
      </c>
      <c r="W132" s="370">
        <f t="shared" si="15"/>
        <v>0</v>
      </c>
      <c r="X132" s="370" t="s">
        <v>2148</v>
      </c>
      <c r="Y132" s="370" t="s">
        <v>2148</v>
      </c>
      <c r="Z132" s="370" t="s">
        <v>2148</v>
      </c>
      <c r="AA132" s="383">
        <f t="shared" si="28"/>
        <v>0</v>
      </c>
    </row>
    <row r="133" spans="1:27" x14ac:dyDescent="0.2">
      <c r="A133" s="375" t="s">
        <v>2173</v>
      </c>
      <c r="B133" s="365" t="str">
        <f t="shared" si="29"/>
        <v>AP8716</v>
      </c>
      <c r="C133" s="375" t="s">
        <v>1204</v>
      </c>
      <c r="D133" s="366" t="s">
        <v>2805</v>
      </c>
      <c r="E133" s="387"/>
      <c r="F133" s="384"/>
      <c r="G133" s="369">
        <v>36</v>
      </c>
      <c r="H133" s="370">
        <v>37.6</v>
      </c>
      <c r="I133" s="370">
        <f t="shared" si="26"/>
        <v>-1.6000000000000014</v>
      </c>
      <c r="J133" s="370" t="s">
        <v>2148</v>
      </c>
      <c r="K133" s="370" t="s">
        <v>2148</v>
      </c>
      <c r="L133" s="370" t="s">
        <v>2148</v>
      </c>
      <c r="M133" s="383">
        <f t="shared" si="30"/>
        <v>0</v>
      </c>
      <c r="N133" s="283"/>
      <c r="O133" s="375" t="s">
        <v>6</v>
      </c>
      <c r="P133" s="385" t="str">
        <f t="shared" si="27"/>
        <v>AP8258</v>
      </c>
      <c r="Q133" s="375" t="s">
        <v>47</v>
      </c>
      <c r="R133" s="386" t="s">
        <v>3450</v>
      </c>
      <c r="S133" s="373">
        <v>3</v>
      </c>
      <c r="T133" s="384"/>
      <c r="U133" s="369">
        <v>19.3</v>
      </c>
      <c r="V133" s="370">
        <v>20.150000000000002</v>
      </c>
      <c r="W133" s="370">
        <f t="shared" si="15"/>
        <v>-0.85000000000000142</v>
      </c>
      <c r="X133" s="370">
        <v>351.90000000000003</v>
      </c>
      <c r="Y133" s="370" t="s">
        <v>2148</v>
      </c>
      <c r="Z133" s="370" t="s">
        <v>2148</v>
      </c>
      <c r="AA133" s="383">
        <f t="shared" si="28"/>
        <v>0</v>
      </c>
    </row>
    <row r="134" spans="1:27" x14ac:dyDescent="0.2">
      <c r="A134" s="371" t="s">
        <v>2175</v>
      </c>
      <c r="B134" s="365" t="str">
        <f t="shared" si="29"/>
        <v>AP8673</v>
      </c>
      <c r="C134" s="372" t="s">
        <v>51</v>
      </c>
      <c r="D134" s="366" t="s">
        <v>2806</v>
      </c>
      <c r="E134" s="387"/>
      <c r="F134" s="374"/>
      <c r="G134" s="369">
        <v>51.1</v>
      </c>
      <c r="H134" s="370">
        <v>51.1</v>
      </c>
      <c r="I134" s="370">
        <f t="shared" si="26"/>
        <v>0</v>
      </c>
      <c r="J134" s="370">
        <v>50.1</v>
      </c>
      <c r="K134" s="370">
        <v>49.1</v>
      </c>
      <c r="L134" s="370">
        <v>48.1</v>
      </c>
      <c r="M134" s="383">
        <f t="shared" si="30"/>
        <v>0</v>
      </c>
      <c r="N134" s="283"/>
      <c r="O134" s="375" t="s">
        <v>10</v>
      </c>
      <c r="P134" s="385" t="str">
        <f t="shared" si="27"/>
        <v>AP4596</v>
      </c>
      <c r="Q134" s="375" t="s">
        <v>60</v>
      </c>
      <c r="R134" s="386" t="s">
        <v>3451</v>
      </c>
      <c r="S134" s="373">
        <v>6</v>
      </c>
      <c r="T134" s="384"/>
      <c r="U134" s="369">
        <v>13.65</v>
      </c>
      <c r="V134" s="370">
        <v>13.65</v>
      </c>
      <c r="W134" s="370">
        <f t="shared" si="15"/>
        <v>0</v>
      </c>
      <c r="X134" s="370" t="s">
        <v>2148</v>
      </c>
      <c r="Y134" s="370" t="s">
        <v>2148</v>
      </c>
      <c r="Z134" s="370" t="s">
        <v>2148</v>
      </c>
      <c r="AA134" s="383">
        <f t="shared" si="28"/>
        <v>0</v>
      </c>
    </row>
    <row r="135" spans="1:27" x14ac:dyDescent="0.2">
      <c r="A135" s="375" t="s">
        <v>2176</v>
      </c>
      <c r="B135" s="365" t="str">
        <f t="shared" si="29"/>
        <v>AP7026</v>
      </c>
      <c r="C135" s="375" t="s">
        <v>318</v>
      </c>
      <c r="D135" s="366" t="s">
        <v>2807</v>
      </c>
      <c r="E135" s="387">
        <v>6</v>
      </c>
      <c r="F135" s="384"/>
      <c r="G135" s="369">
        <v>1031.0999999999999</v>
      </c>
      <c r="H135" s="370">
        <v>1060</v>
      </c>
      <c r="I135" s="370">
        <f t="shared" si="26"/>
        <v>-28.900000000000091</v>
      </c>
      <c r="J135" s="370" t="s">
        <v>2148</v>
      </c>
      <c r="K135" s="370" t="s">
        <v>2148</v>
      </c>
      <c r="L135" s="370" t="s">
        <v>2148</v>
      </c>
      <c r="M135" s="383">
        <f t="shared" si="30"/>
        <v>0</v>
      </c>
      <c r="N135" s="283"/>
      <c r="O135" s="375" t="s">
        <v>11</v>
      </c>
      <c r="P135" s="385" t="str">
        <f t="shared" si="27"/>
        <v>AP4594</v>
      </c>
      <c r="Q135" s="375" t="s">
        <v>61</v>
      </c>
      <c r="R135" s="386" t="s">
        <v>3452</v>
      </c>
      <c r="S135" s="373">
        <v>12</v>
      </c>
      <c r="T135" s="384"/>
      <c r="U135" s="369">
        <v>4.1000000000000005</v>
      </c>
      <c r="V135" s="370">
        <v>4.0999999999999996</v>
      </c>
      <c r="W135" s="370">
        <f t="shared" si="15"/>
        <v>0</v>
      </c>
      <c r="X135" s="370" t="s">
        <v>2148</v>
      </c>
      <c r="Y135" s="370" t="s">
        <v>2148</v>
      </c>
      <c r="Z135" s="370" t="s">
        <v>2148</v>
      </c>
      <c r="AA135" s="383">
        <f t="shared" si="28"/>
        <v>0</v>
      </c>
    </row>
    <row r="136" spans="1:27" x14ac:dyDescent="0.2">
      <c r="A136" s="375" t="s">
        <v>4</v>
      </c>
      <c r="B136" s="365" t="str">
        <f t="shared" si="29"/>
        <v>AP8328</v>
      </c>
      <c r="C136" s="375" t="s">
        <v>37</v>
      </c>
      <c r="D136" s="366" t="s">
        <v>2808</v>
      </c>
      <c r="E136" s="387"/>
      <c r="F136" s="384"/>
      <c r="G136" s="369">
        <v>2.5500000000000003</v>
      </c>
      <c r="H136" s="370">
        <v>2.5500000000000003</v>
      </c>
      <c r="I136" s="370">
        <f t="shared" si="26"/>
        <v>0</v>
      </c>
      <c r="J136" s="370">
        <v>14.22</v>
      </c>
      <c r="K136" s="370" t="s">
        <v>2148</v>
      </c>
      <c r="L136" s="370" t="s">
        <v>2148</v>
      </c>
      <c r="M136" s="383">
        <f t="shared" si="30"/>
        <v>0</v>
      </c>
      <c r="N136" s="283"/>
      <c r="O136" s="379" t="s">
        <v>12</v>
      </c>
      <c r="P136" s="385" t="str">
        <f t="shared" si="27"/>
        <v>AP4595</v>
      </c>
      <c r="Q136" s="372" t="s">
        <v>62</v>
      </c>
      <c r="R136" s="386" t="s">
        <v>3453</v>
      </c>
      <c r="S136" s="373">
        <v>12</v>
      </c>
      <c r="T136" s="374"/>
      <c r="U136" s="369">
        <v>3.3000000000000003</v>
      </c>
      <c r="V136" s="370">
        <v>3.3000000000000003</v>
      </c>
      <c r="W136" s="370">
        <f t="shared" si="15"/>
        <v>0</v>
      </c>
      <c r="X136" s="370" t="s">
        <v>2148</v>
      </c>
      <c r="Y136" s="370" t="s">
        <v>2148</v>
      </c>
      <c r="Z136" s="370" t="s">
        <v>2148</v>
      </c>
      <c r="AA136" s="389">
        <f t="shared" si="28"/>
        <v>0</v>
      </c>
    </row>
    <row r="137" spans="1:27" x14ac:dyDescent="0.2">
      <c r="A137" s="375" t="s">
        <v>190</v>
      </c>
      <c r="B137" s="365" t="str">
        <f t="shared" si="29"/>
        <v>AB1018</v>
      </c>
      <c r="C137" s="375" t="s">
        <v>191</v>
      </c>
      <c r="D137" s="366" t="s">
        <v>2809</v>
      </c>
      <c r="E137" s="387">
        <v>15</v>
      </c>
      <c r="F137" s="384"/>
      <c r="G137" s="369">
        <v>0.89</v>
      </c>
      <c r="H137" s="370">
        <v>0.93</v>
      </c>
      <c r="I137" s="370">
        <f t="shared" si="26"/>
        <v>-4.0000000000000036E-2</v>
      </c>
      <c r="J137" s="370" t="s">
        <v>2148</v>
      </c>
      <c r="K137" s="370" t="s">
        <v>2148</v>
      </c>
      <c r="L137" s="370" t="s">
        <v>2148</v>
      </c>
      <c r="M137" s="383">
        <f t="shared" si="30"/>
        <v>0</v>
      </c>
      <c r="N137" s="283"/>
      <c r="O137" s="371" t="s">
        <v>2640</v>
      </c>
      <c r="P137" s="385" t="str">
        <f t="shared" si="27"/>
        <v>AP1055</v>
      </c>
      <c r="Q137" s="372" t="s">
        <v>316</v>
      </c>
      <c r="R137" s="386" t="s">
        <v>3454</v>
      </c>
      <c r="S137" s="373">
        <v>1</v>
      </c>
      <c r="T137" s="374"/>
      <c r="U137" s="369">
        <v>578.4</v>
      </c>
      <c r="V137" s="370">
        <v>595</v>
      </c>
      <c r="W137" s="370">
        <f t="shared" si="15"/>
        <v>-16.600000000000023</v>
      </c>
      <c r="X137" s="370" t="s">
        <v>2148</v>
      </c>
      <c r="Y137" s="370" t="s">
        <v>2148</v>
      </c>
      <c r="Z137" s="370" t="s">
        <v>2148</v>
      </c>
      <c r="AA137" s="389">
        <f t="shared" si="28"/>
        <v>0</v>
      </c>
    </row>
    <row r="138" spans="1:27" x14ac:dyDescent="0.2">
      <c r="A138" s="375" t="s">
        <v>4103</v>
      </c>
      <c r="B138" s="365" t="str">
        <f t="shared" si="29"/>
        <v>AP10080</v>
      </c>
      <c r="C138" s="375" t="s">
        <v>4044</v>
      </c>
      <c r="D138" s="366"/>
      <c r="E138" s="387"/>
      <c r="F138" s="384"/>
      <c r="G138" s="369">
        <v>5.15</v>
      </c>
      <c r="H138" s="370">
        <v>68.5</v>
      </c>
      <c r="I138" s="370">
        <f t="shared" si="26"/>
        <v>-63.35</v>
      </c>
      <c r="J138" s="370" t="s">
        <v>2148</v>
      </c>
      <c r="K138" s="370" t="s">
        <v>2148</v>
      </c>
      <c r="L138" s="370" t="s">
        <v>2148</v>
      </c>
      <c r="M138" s="383">
        <f t="shared" si="30"/>
        <v>0</v>
      </c>
      <c r="N138" s="283"/>
      <c r="O138" s="375" t="s">
        <v>2641</v>
      </c>
      <c r="P138" s="385" t="str">
        <f t="shared" si="27"/>
        <v>AP1193</v>
      </c>
      <c r="Q138" s="375" t="s">
        <v>934</v>
      </c>
      <c r="R138" s="386" t="s">
        <v>3455</v>
      </c>
      <c r="S138" s="373"/>
      <c r="T138" s="384"/>
      <c r="U138" s="369">
        <v>834</v>
      </c>
      <c r="V138" s="370">
        <v>870</v>
      </c>
      <c r="W138" s="370">
        <f t="shared" ref="W138:W201" si="31">U138-V138</f>
        <v>-36</v>
      </c>
      <c r="X138" s="370" t="s">
        <v>2148</v>
      </c>
      <c r="Y138" s="370" t="s">
        <v>2148</v>
      </c>
      <c r="Z138" s="370" t="s">
        <v>2148</v>
      </c>
      <c r="AA138" s="383">
        <f t="shared" si="28"/>
        <v>0</v>
      </c>
    </row>
    <row r="139" spans="1:27" x14ac:dyDescent="0.2">
      <c r="A139" s="375" t="s">
        <v>2000</v>
      </c>
      <c r="B139" s="365" t="str">
        <f t="shared" si="29"/>
        <v>AP1288</v>
      </c>
      <c r="C139" s="375" t="s">
        <v>154</v>
      </c>
      <c r="D139" s="366" t="s">
        <v>2810</v>
      </c>
      <c r="E139" s="387"/>
      <c r="F139" s="384"/>
      <c r="G139" s="369">
        <v>5.15</v>
      </c>
      <c r="H139" s="370">
        <v>5.3</v>
      </c>
      <c r="I139" s="370">
        <f t="shared" si="26"/>
        <v>-0.14999999999999947</v>
      </c>
      <c r="J139" s="370">
        <v>29.880000000000003</v>
      </c>
      <c r="K139" s="370">
        <v>113.52000000000001</v>
      </c>
      <c r="L139" s="370" t="s">
        <v>2148</v>
      </c>
      <c r="M139" s="383">
        <f t="shared" si="30"/>
        <v>0</v>
      </c>
      <c r="N139" s="283"/>
      <c r="O139" s="379" t="s">
        <v>23</v>
      </c>
      <c r="P139" s="385" t="str">
        <f t="shared" si="27"/>
        <v>AP1501</v>
      </c>
      <c r="Q139" s="372" t="s">
        <v>48</v>
      </c>
      <c r="R139" s="386" t="s">
        <v>3456</v>
      </c>
      <c r="S139" s="373">
        <v>1</v>
      </c>
      <c r="T139" s="374"/>
      <c r="U139" s="369">
        <v>26.8</v>
      </c>
      <c r="V139" s="370">
        <v>27.6</v>
      </c>
      <c r="W139" s="370">
        <f t="shared" si="31"/>
        <v>-0.80000000000000071</v>
      </c>
      <c r="X139" s="370" t="s">
        <v>2148</v>
      </c>
      <c r="Y139" s="370" t="s">
        <v>2148</v>
      </c>
      <c r="Z139" s="370" t="s">
        <v>2148</v>
      </c>
      <c r="AA139" s="389">
        <f t="shared" si="28"/>
        <v>0</v>
      </c>
    </row>
    <row r="140" spans="1:27" x14ac:dyDescent="0.2">
      <c r="A140" s="375" t="s">
        <v>15</v>
      </c>
      <c r="B140" s="365" t="str">
        <f t="shared" si="29"/>
        <v>GP5010</v>
      </c>
      <c r="C140" s="375" t="s">
        <v>55</v>
      </c>
      <c r="D140" s="366" t="s">
        <v>2811</v>
      </c>
      <c r="E140" s="387">
        <v>4</v>
      </c>
      <c r="F140" s="384"/>
      <c r="G140" s="369">
        <v>10.600000000000001</v>
      </c>
      <c r="H140" s="370">
        <v>10.600000000000001</v>
      </c>
      <c r="I140" s="370">
        <f t="shared" si="26"/>
        <v>0</v>
      </c>
      <c r="J140" s="370">
        <v>124.80000000000001</v>
      </c>
      <c r="K140" s="370">
        <v>489.6</v>
      </c>
      <c r="L140" s="370" t="s">
        <v>2148</v>
      </c>
      <c r="M140" s="383">
        <f t="shared" si="30"/>
        <v>0</v>
      </c>
      <c r="N140" s="283"/>
      <c r="O140" s="375" t="s">
        <v>7</v>
      </c>
      <c r="P140" s="385" t="str">
        <f t="shared" si="27"/>
        <v>AP1297</v>
      </c>
      <c r="Q140" s="375" t="s">
        <v>49</v>
      </c>
      <c r="R140" s="386" t="s">
        <v>3457</v>
      </c>
      <c r="S140" s="373">
        <v>2</v>
      </c>
      <c r="T140" s="384"/>
      <c r="U140" s="369">
        <v>2.5500000000000003</v>
      </c>
      <c r="V140" s="370">
        <v>2.5500000000000003</v>
      </c>
      <c r="W140" s="370">
        <f t="shared" si="31"/>
        <v>0</v>
      </c>
      <c r="X140" s="370" t="s">
        <v>2148</v>
      </c>
      <c r="Y140" s="370" t="s">
        <v>2148</v>
      </c>
      <c r="Z140" s="370" t="s">
        <v>2148</v>
      </c>
      <c r="AA140" s="383">
        <f t="shared" si="28"/>
        <v>0</v>
      </c>
    </row>
    <row r="141" spans="1:27" x14ac:dyDescent="0.2">
      <c r="A141" s="375" t="s">
        <v>107</v>
      </c>
      <c r="B141" s="365" t="str">
        <f t="shared" si="29"/>
        <v>AP3200</v>
      </c>
      <c r="C141" s="375" t="s">
        <v>38</v>
      </c>
      <c r="D141" s="366" t="s">
        <v>2812</v>
      </c>
      <c r="E141" s="387">
        <v>6</v>
      </c>
      <c r="F141" s="384"/>
      <c r="G141" s="369">
        <v>2.15</v>
      </c>
      <c r="H141" s="370">
        <v>2.15</v>
      </c>
      <c r="I141" s="370">
        <f t="shared" si="26"/>
        <v>0</v>
      </c>
      <c r="J141" s="370">
        <v>24.360000000000003</v>
      </c>
      <c r="K141" s="370" t="s">
        <v>2148</v>
      </c>
      <c r="L141" s="370" t="s">
        <v>2148</v>
      </c>
      <c r="M141" s="383">
        <f t="shared" si="30"/>
        <v>0</v>
      </c>
      <c r="N141" s="283"/>
      <c r="O141" s="364" t="s">
        <v>224</v>
      </c>
      <c r="P141" s="385" t="str">
        <f t="shared" si="27"/>
        <v>AP8292</v>
      </c>
      <c r="Q141" s="366" t="s">
        <v>225</v>
      </c>
      <c r="R141" s="386" t="s">
        <v>3458</v>
      </c>
      <c r="S141" s="367">
        <v>15</v>
      </c>
      <c r="T141" s="368"/>
      <c r="U141" s="369">
        <v>1.25</v>
      </c>
      <c r="V141" s="370">
        <v>1.31</v>
      </c>
      <c r="W141" s="370">
        <f t="shared" si="31"/>
        <v>-6.0000000000000053E-2</v>
      </c>
      <c r="X141" s="370">
        <v>14.879999999999999</v>
      </c>
      <c r="Y141" s="370" t="s">
        <v>2148</v>
      </c>
      <c r="Z141" s="370" t="s">
        <v>2148</v>
      </c>
      <c r="AA141" s="383">
        <f t="shared" si="28"/>
        <v>0</v>
      </c>
    </row>
    <row r="142" spans="1:27" x14ac:dyDescent="0.2">
      <c r="A142" s="375" t="s">
        <v>2042</v>
      </c>
      <c r="B142" s="365" t="str">
        <f t="shared" si="29"/>
        <v>GP5050</v>
      </c>
      <c r="C142" s="375" t="s">
        <v>87</v>
      </c>
      <c r="D142" s="366" t="s">
        <v>2813</v>
      </c>
      <c r="E142" s="387">
        <v>12</v>
      </c>
      <c r="F142" s="384"/>
      <c r="G142" s="369">
        <v>13.05</v>
      </c>
      <c r="H142" s="370">
        <v>13.450000000000001</v>
      </c>
      <c r="I142" s="370">
        <f t="shared" si="26"/>
        <v>-0.40000000000000036</v>
      </c>
      <c r="J142" s="370">
        <v>158.4</v>
      </c>
      <c r="K142" s="370">
        <v>607.20000000000005</v>
      </c>
      <c r="L142" s="370" t="s">
        <v>2148</v>
      </c>
      <c r="M142" s="383">
        <f t="shared" si="30"/>
        <v>0</v>
      </c>
      <c r="N142" s="283"/>
      <c r="O142" s="375" t="s">
        <v>1838</v>
      </c>
      <c r="P142" s="385" t="str">
        <f t="shared" si="27"/>
        <v>AP2007</v>
      </c>
      <c r="Q142" s="375" t="s">
        <v>978</v>
      </c>
      <c r="R142" s="386" t="s">
        <v>3459</v>
      </c>
      <c r="S142" s="373"/>
      <c r="T142" s="384"/>
      <c r="U142" s="369">
        <v>0.504</v>
      </c>
      <c r="V142" s="370">
        <v>0.51</v>
      </c>
      <c r="W142" s="370">
        <f t="shared" si="31"/>
        <v>-6.0000000000000053E-3</v>
      </c>
      <c r="X142" s="370">
        <v>48</v>
      </c>
      <c r="Y142" s="370" t="s">
        <v>2148</v>
      </c>
      <c r="Z142" s="370" t="s">
        <v>2148</v>
      </c>
      <c r="AA142" s="383">
        <f t="shared" si="28"/>
        <v>0</v>
      </c>
    </row>
    <row r="143" spans="1:27" x14ac:dyDescent="0.2">
      <c r="A143" s="375" t="s">
        <v>1833</v>
      </c>
      <c r="B143" s="365" t="str">
        <f t="shared" si="29"/>
        <v>AP8838</v>
      </c>
      <c r="C143" s="375" t="s">
        <v>404</v>
      </c>
      <c r="D143" s="366" t="s">
        <v>2814</v>
      </c>
      <c r="E143" s="387"/>
      <c r="F143" s="384"/>
      <c r="G143" s="369">
        <v>4.3</v>
      </c>
      <c r="H143" s="370">
        <v>4.43</v>
      </c>
      <c r="I143" s="370">
        <f t="shared" si="26"/>
        <v>-0.12999999999999989</v>
      </c>
      <c r="J143" s="370">
        <v>51.599999999999994</v>
      </c>
      <c r="K143" s="370">
        <v>150.12</v>
      </c>
      <c r="L143" s="370" t="s">
        <v>2148</v>
      </c>
      <c r="M143" s="383">
        <f t="shared" si="30"/>
        <v>0</v>
      </c>
      <c r="N143" s="283"/>
      <c r="O143" s="375" t="s">
        <v>1934</v>
      </c>
      <c r="P143" s="385" t="str">
        <f t="shared" si="27"/>
        <v>AP8261</v>
      </c>
      <c r="Q143" s="375" t="s">
        <v>50</v>
      </c>
      <c r="R143" s="386" t="s">
        <v>3460</v>
      </c>
      <c r="S143" s="373">
        <v>15</v>
      </c>
      <c r="T143" s="384"/>
      <c r="U143" s="369">
        <v>20.950000000000003</v>
      </c>
      <c r="V143" s="370">
        <v>21.900000000000002</v>
      </c>
      <c r="W143" s="370">
        <f t="shared" si="31"/>
        <v>-0.94999999999999929</v>
      </c>
      <c r="X143" s="370">
        <v>366.3</v>
      </c>
      <c r="Y143" s="370" t="s">
        <v>2148</v>
      </c>
      <c r="Z143" s="370" t="s">
        <v>2148</v>
      </c>
      <c r="AA143" s="383">
        <f t="shared" si="28"/>
        <v>0</v>
      </c>
    </row>
    <row r="144" spans="1:27" x14ac:dyDescent="0.2">
      <c r="A144" s="375" t="s">
        <v>1882</v>
      </c>
      <c r="B144" s="365" t="str">
        <f t="shared" si="29"/>
        <v>GP5067</v>
      </c>
      <c r="C144" s="375" t="s">
        <v>329</v>
      </c>
      <c r="D144" s="366" t="s">
        <v>2815</v>
      </c>
      <c r="E144" s="387"/>
      <c r="F144" s="384"/>
      <c r="G144" s="369">
        <v>20.8</v>
      </c>
      <c r="H144" s="370">
        <v>20.8</v>
      </c>
      <c r="I144" s="370">
        <f t="shared" si="26"/>
        <v>0</v>
      </c>
      <c r="J144" s="370" t="s">
        <v>2148</v>
      </c>
      <c r="K144" s="370" t="s">
        <v>2148</v>
      </c>
      <c r="L144" s="370" t="s">
        <v>2148</v>
      </c>
      <c r="M144" s="383">
        <f t="shared" si="30"/>
        <v>0</v>
      </c>
      <c r="N144" s="283"/>
      <c r="O144" s="375" t="s">
        <v>1846</v>
      </c>
      <c r="P144" s="385" t="str">
        <f t="shared" si="27"/>
        <v>AP7452</v>
      </c>
      <c r="Q144" s="375" t="s">
        <v>1138</v>
      </c>
      <c r="R144" s="386" t="s">
        <v>3461</v>
      </c>
      <c r="S144" s="373">
        <v>12</v>
      </c>
      <c r="T144" s="384"/>
      <c r="U144" s="369">
        <v>451.75</v>
      </c>
      <c r="V144" s="370">
        <v>472</v>
      </c>
      <c r="W144" s="370">
        <f t="shared" si="31"/>
        <v>-20.25</v>
      </c>
      <c r="X144" s="370" t="s">
        <v>2148</v>
      </c>
      <c r="Y144" s="370" t="s">
        <v>2148</v>
      </c>
      <c r="Z144" s="370" t="s">
        <v>2148</v>
      </c>
      <c r="AA144" s="383">
        <f t="shared" si="28"/>
        <v>0</v>
      </c>
    </row>
    <row r="145" spans="1:27" x14ac:dyDescent="0.2">
      <c r="A145" s="371" t="s">
        <v>1930</v>
      </c>
      <c r="B145" s="365" t="str">
        <f t="shared" si="29"/>
        <v>GP9020</v>
      </c>
      <c r="C145" s="386" t="s">
        <v>1403</v>
      </c>
      <c r="D145" s="366" t="s">
        <v>2816</v>
      </c>
      <c r="E145" s="387">
        <v>1</v>
      </c>
      <c r="F145" s="374"/>
      <c r="G145" s="388">
        <v>10.100000000000001</v>
      </c>
      <c r="H145" s="370">
        <v>10.55</v>
      </c>
      <c r="I145" s="370">
        <f t="shared" si="26"/>
        <v>-0.44999999999999929</v>
      </c>
      <c r="J145" s="370" t="s">
        <v>2148</v>
      </c>
      <c r="K145" s="370" t="s">
        <v>2148</v>
      </c>
      <c r="L145" s="370" t="s">
        <v>2148</v>
      </c>
      <c r="M145" s="383">
        <f t="shared" si="30"/>
        <v>0</v>
      </c>
      <c r="N145" s="283"/>
      <c r="O145" s="375" t="s">
        <v>1847</v>
      </c>
      <c r="P145" s="385" t="str">
        <f t="shared" si="27"/>
        <v>AP1307</v>
      </c>
      <c r="Q145" s="375" t="s">
        <v>943</v>
      </c>
      <c r="R145" s="386" t="s">
        <v>3462</v>
      </c>
      <c r="S145" s="373">
        <v>12</v>
      </c>
      <c r="T145" s="384"/>
      <c r="U145" s="369">
        <v>20</v>
      </c>
      <c r="V145" s="370">
        <v>20.6</v>
      </c>
      <c r="W145" s="370">
        <f t="shared" si="31"/>
        <v>-0.60000000000000142</v>
      </c>
      <c r="X145" s="370" t="s">
        <v>2148</v>
      </c>
      <c r="Y145" s="370" t="s">
        <v>2148</v>
      </c>
      <c r="Z145" s="370" t="s">
        <v>2148</v>
      </c>
      <c r="AA145" s="383">
        <f t="shared" si="28"/>
        <v>0</v>
      </c>
    </row>
    <row r="146" spans="1:27" x14ac:dyDescent="0.2">
      <c r="A146" s="375" t="s">
        <v>1931</v>
      </c>
      <c r="B146" s="365" t="str">
        <f t="shared" si="29"/>
        <v>GP9025</v>
      </c>
      <c r="C146" s="375" t="s">
        <v>93</v>
      </c>
      <c r="D146" s="366" t="s">
        <v>2817</v>
      </c>
      <c r="E146" s="387">
        <v>1</v>
      </c>
      <c r="F146" s="384"/>
      <c r="G146" s="369">
        <v>12.05</v>
      </c>
      <c r="H146" s="370">
        <v>12.05</v>
      </c>
      <c r="I146" s="370">
        <f t="shared" si="26"/>
        <v>0</v>
      </c>
      <c r="J146" s="370" t="s">
        <v>2148</v>
      </c>
      <c r="K146" s="370" t="s">
        <v>2148</v>
      </c>
      <c r="L146" s="370" t="s">
        <v>2148</v>
      </c>
      <c r="M146" s="383">
        <f t="shared" si="30"/>
        <v>0</v>
      </c>
      <c r="N146" s="283"/>
      <c r="O146" s="375" t="s">
        <v>326</v>
      </c>
      <c r="P146" s="385" t="str">
        <f t="shared" si="27"/>
        <v>GP7042</v>
      </c>
      <c r="Q146" s="375" t="s">
        <v>327</v>
      </c>
      <c r="R146" s="386" t="s">
        <v>3463</v>
      </c>
      <c r="S146" s="373">
        <v>1</v>
      </c>
      <c r="T146" s="384"/>
      <c r="U146" s="369">
        <v>14.75</v>
      </c>
      <c r="V146" s="370">
        <v>15.4</v>
      </c>
      <c r="W146" s="370">
        <f t="shared" si="31"/>
        <v>-0.65000000000000036</v>
      </c>
      <c r="X146" s="370" t="s">
        <v>2148</v>
      </c>
      <c r="Y146" s="370" t="s">
        <v>2148</v>
      </c>
      <c r="Z146" s="370" t="s">
        <v>2148</v>
      </c>
      <c r="AA146" s="383">
        <f t="shared" si="28"/>
        <v>0</v>
      </c>
    </row>
    <row r="147" spans="1:27" x14ac:dyDescent="0.2">
      <c r="A147" s="371" t="s">
        <v>1875</v>
      </c>
      <c r="B147" s="365" t="str">
        <f t="shared" si="29"/>
        <v>AP9011</v>
      </c>
      <c r="C147" s="372" t="s">
        <v>405</v>
      </c>
      <c r="D147" s="366" t="s">
        <v>2818</v>
      </c>
      <c r="E147" s="387">
        <v>1</v>
      </c>
      <c r="F147" s="374"/>
      <c r="G147" s="369">
        <v>22.3</v>
      </c>
      <c r="H147" s="370">
        <v>22.3</v>
      </c>
      <c r="I147" s="370">
        <f t="shared" si="26"/>
        <v>0</v>
      </c>
      <c r="J147" s="370" t="s">
        <v>2148</v>
      </c>
      <c r="K147" s="370" t="s">
        <v>2148</v>
      </c>
      <c r="L147" s="370" t="s">
        <v>2148</v>
      </c>
      <c r="M147" s="383">
        <f t="shared" si="30"/>
        <v>0</v>
      </c>
      <c r="N147" s="283"/>
      <c r="O147" s="371" t="s">
        <v>2002</v>
      </c>
      <c r="P147" s="385" t="str">
        <f t="shared" si="27"/>
        <v>AP1444</v>
      </c>
      <c r="Q147" s="372" t="s">
        <v>52</v>
      </c>
      <c r="R147" s="386" t="s">
        <v>3464</v>
      </c>
      <c r="S147" s="373">
        <v>1</v>
      </c>
      <c r="T147" s="374"/>
      <c r="U147" s="369">
        <v>26.900000000000002</v>
      </c>
      <c r="V147" s="370">
        <v>26.900000000000002</v>
      </c>
      <c r="W147" s="370">
        <f t="shared" si="31"/>
        <v>0</v>
      </c>
      <c r="X147" s="370" t="s">
        <v>2148</v>
      </c>
      <c r="Y147" s="370" t="s">
        <v>2148</v>
      </c>
      <c r="Z147" s="370" t="s">
        <v>2148</v>
      </c>
      <c r="AA147" s="389">
        <f t="shared" si="28"/>
        <v>0</v>
      </c>
    </row>
    <row r="148" spans="1:27" x14ac:dyDescent="0.2">
      <c r="A148" s="375" t="s">
        <v>1891</v>
      </c>
      <c r="B148" s="365" t="str">
        <f t="shared" si="29"/>
        <v>OB2118</v>
      </c>
      <c r="C148" s="375" t="s">
        <v>1506</v>
      </c>
      <c r="D148" s="366" t="s">
        <v>2819</v>
      </c>
      <c r="E148" s="387">
        <v>12</v>
      </c>
      <c r="F148" s="384"/>
      <c r="G148" s="369">
        <v>131.25</v>
      </c>
      <c r="H148" s="370">
        <v>135</v>
      </c>
      <c r="I148" s="370">
        <f t="shared" si="26"/>
        <v>-3.75</v>
      </c>
      <c r="J148" s="370" t="s">
        <v>2148</v>
      </c>
      <c r="K148" s="370" t="s">
        <v>2148</v>
      </c>
      <c r="L148" s="370" t="s">
        <v>2148</v>
      </c>
      <c r="M148" s="383">
        <f t="shared" si="30"/>
        <v>0</v>
      </c>
      <c r="N148" s="283"/>
      <c r="O148" s="375" t="s">
        <v>2005</v>
      </c>
      <c r="P148" s="385" t="str">
        <f t="shared" si="27"/>
        <v>AP5102</v>
      </c>
      <c r="Q148" s="375" t="s">
        <v>155</v>
      </c>
      <c r="R148" s="386" t="s">
        <v>3465</v>
      </c>
      <c r="S148" s="373">
        <v>2</v>
      </c>
      <c r="T148" s="384"/>
      <c r="U148" s="369">
        <v>0.315</v>
      </c>
      <c r="V148" s="370">
        <v>0.33</v>
      </c>
      <c r="W148" s="370">
        <f t="shared" si="31"/>
        <v>-1.5000000000000013E-2</v>
      </c>
      <c r="X148" s="370">
        <v>3.5999999999999996</v>
      </c>
      <c r="Y148" s="370">
        <v>38.880000000000003</v>
      </c>
      <c r="Z148" s="370" t="s">
        <v>2148</v>
      </c>
      <c r="AA148" s="383">
        <f t="shared" si="28"/>
        <v>0</v>
      </c>
    </row>
    <row r="149" spans="1:27" x14ac:dyDescent="0.2">
      <c r="A149" s="375" t="s">
        <v>1758</v>
      </c>
      <c r="B149" s="365" t="str">
        <f t="shared" si="29"/>
        <v>OB2066</v>
      </c>
      <c r="C149" s="375" t="s">
        <v>869</v>
      </c>
      <c r="D149" s="366" t="s">
        <v>2820</v>
      </c>
      <c r="E149" s="387">
        <v>12</v>
      </c>
      <c r="F149" s="384"/>
      <c r="G149" s="369">
        <v>49.95</v>
      </c>
      <c r="H149" s="370">
        <v>51.45</v>
      </c>
      <c r="I149" s="370">
        <f t="shared" si="26"/>
        <v>-1.5</v>
      </c>
      <c r="J149" s="370" t="s">
        <v>2148</v>
      </c>
      <c r="K149" s="370" t="s">
        <v>2148</v>
      </c>
      <c r="L149" s="370" t="s">
        <v>2148</v>
      </c>
      <c r="M149" s="383">
        <f t="shared" si="30"/>
        <v>0</v>
      </c>
      <c r="N149" s="283"/>
      <c r="O149" s="375" t="s">
        <v>16</v>
      </c>
      <c r="P149" s="385" t="str">
        <f t="shared" si="27"/>
        <v>GP7020</v>
      </c>
      <c r="Q149" s="375" t="s">
        <v>88</v>
      </c>
      <c r="R149" s="386" t="s">
        <v>3466</v>
      </c>
      <c r="S149" s="373">
        <v>5</v>
      </c>
      <c r="T149" s="384"/>
      <c r="U149" s="369">
        <v>12.850000000000001</v>
      </c>
      <c r="V149" s="370">
        <v>13.450000000000001</v>
      </c>
      <c r="W149" s="370">
        <f t="shared" si="31"/>
        <v>-0.59999999999999964</v>
      </c>
      <c r="X149" s="370" t="s">
        <v>2148</v>
      </c>
      <c r="Y149" s="370" t="s">
        <v>2148</v>
      </c>
      <c r="Z149" s="370" t="s">
        <v>2148</v>
      </c>
      <c r="AA149" s="383">
        <f t="shared" si="28"/>
        <v>0</v>
      </c>
    </row>
    <row r="150" spans="1:27" x14ac:dyDescent="0.2">
      <c r="A150" s="375" t="s">
        <v>2177</v>
      </c>
      <c r="B150" s="365" t="str">
        <f t="shared" si="29"/>
        <v>AP9802</v>
      </c>
      <c r="C150" s="375" t="s">
        <v>4042</v>
      </c>
      <c r="D150" s="366"/>
      <c r="E150" s="387">
        <v>12</v>
      </c>
      <c r="F150" s="384"/>
      <c r="G150" s="369">
        <v>327.72</v>
      </c>
      <c r="H150" s="370">
        <v>304</v>
      </c>
      <c r="I150" s="370">
        <f t="shared" si="26"/>
        <v>23.720000000000027</v>
      </c>
      <c r="J150" s="370" t="s">
        <v>2148</v>
      </c>
      <c r="K150" s="370" t="s">
        <v>2148</v>
      </c>
      <c r="L150" s="370" t="s">
        <v>2148</v>
      </c>
      <c r="M150" s="383">
        <f t="shared" si="30"/>
        <v>0</v>
      </c>
      <c r="N150" s="283"/>
      <c r="O150" s="375" t="s">
        <v>1962</v>
      </c>
      <c r="P150" s="385" t="str">
        <f t="shared" si="27"/>
        <v>GP7030</v>
      </c>
      <c r="Q150" s="375" t="s">
        <v>1400</v>
      </c>
      <c r="R150" s="386" t="s">
        <v>3467</v>
      </c>
      <c r="S150" s="373"/>
      <c r="T150" s="384"/>
      <c r="U150" s="369">
        <v>13</v>
      </c>
      <c r="V150" s="370">
        <v>13</v>
      </c>
      <c r="W150" s="370">
        <f t="shared" si="31"/>
        <v>0</v>
      </c>
      <c r="X150" s="370" t="s">
        <v>2148</v>
      </c>
      <c r="Y150" s="370" t="s">
        <v>2148</v>
      </c>
      <c r="Z150" s="370" t="s">
        <v>2148</v>
      </c>
      <c r="AA150" s="383">
        <f t="shared" si="28"/>
        <v>0</v>
      </c>
    </row>
    <row r="151" spans="1:27" x14ac:dyDescent="0.2">
      <c r="A151" s="375" t="s">
        <v>2016</v>
      </c>
      <c r="B151" s="365" t="str">
        <f t="shared" si="29"/>
        <v>AP6582</v>
      </c>
      <c r="C151" s="375" t="s">
        <v>1084</v>
      </c>
      <c r="D151" s="366" t="s">
        <v>2821</v>
      </c>
      <c r="E151" s="387">
        <v>1</v>
      </c>
      <c r="F151" s="384"/>
      <c r="G151" s="369">
        <v>335.8</v>
      </c>
      <c r="H151" s="370">
        <v>351</v>
      </c>
      <c r="I151" s="370">
        <f t="shared" ref="I151:I182" si="32">G151-H151</f>
        <v>-15.199999999999989</v>
      </c>
      <c r="J151" s="370" t="s">
        <v>2148</v>
      </c>
      <c r="K151" s="370" t="s">
        <v>2148</v>
      </c>
      <c r="L151" s="370" t="s">
        <v>2148</v>
      </c>
      <c r="M151" s="383">
        <f t="shared" si="30"/>
        <v>0</v>
      </c>
      <c r="N151" s="283"/>
      <c r="O151" s="375" t="s">
        <v>236</v>
      </c>
      <c r="P151" s="385" t="str">
        <f t="shared" si="27"/>
        <v>AP7708</v>
      </c>
      <c r="Q151" s="375" t="s">
        <v>237</v>
      </c>
      <c r="R151" s="386" t="s">
        <v>3468</v>
      </c>
      <c r="S151" s="373">
        <v>1</v>
      </c>
      <c r="T151" s="384"/>
      <c r="U151" s="369">
        <v>329.5</v>
      </c>
      <c r="V151" s="370">
        <v>344</v>
      </c>
      <c r="W151" s="370">
        <f t="shared" si="31"/>
        <v>-14.5</v>
      </c>
      <c r="X151" s="370" t="s">
        <v>2148</v>
      </c>
      <c r="Y151" s="370" t="s">
        <v>2148</v>
      </c>
      <c r="Z151" s="370" t="s">
        <v>2148</v>
      </c>
      <c r="AA151" s="383">
        <f t="shared" si="28"/>
        <v>0</v>
      </c>
    </row>
    <row r="152" spans="1:27" x14ac:dyDescent="0.2">
      <c r="A152" s="375" t="s">
        <v>4107</v>
      </c>
      <c r="B152" s="365" t="str">
        <f t="shared" si="29"/>
        <v>AP9807</v>
      </c>
      <c r="C152" s="375" t="s">
        <v>4040</v>
      </c>
      <c r="D152" s="366"/>
      <c r="E152" s="387">
        <v>12</v>
      </c>
      <c r="F152" s="384"/>
      <c r="G152" s="369">
        <v>402.41</v>
      </c>
      <c r="H152" s="370">
        <v>330</v>
      </c>
      <c r="I152" s="370">
        <f t="shared" si="32"/>
        <v>72.410000000000025</v>
      </c>
      <c r="J152" s="370" t="s">
        <v>2148</v>
      </c>
      <c r="K152" s="370" t="s">
        <v>2148</v>
      </c>
      <c r="L152" s="370" t="s">
        <v>2148</v>
      </c>
      <c r="M152" s="383">
        <f t="shared" si="30"/>
        <v>0</v>
      </c>
      <c r="N152" s="283"/>
      <c r="O152" s="371" t="s">
        <v>1848</v>
      </c>
      <c r="P152" s="385" t="str">
        <f t="shared" si="27"/>
        <v>AP9280</v>
      </c>
      <c r="Q152" s="372" t="s">
        <v>1241</v>
      </c>
      <c r="R152" s="386" t="s">
        <v>3469</v>
      </c>
      <c r="S152" s="373">
        <v>2</v>
      </c>
      <c r="T152" s="374"/>
      <c r="U152" s="369">
        <v>22.25</v>
      </c>
      <c r="V152" s="370">
        <v>22.25</v>
      </c>
      <c r="W152" s="370">
        <f t="shared" si="31"/>
        <v>0</v>
      </c>
      <c r="X152" s="370" t="s">
        <v>2148</v>
      </c>
      <c r="Y152" s="370" t="s">
        <v>2148</v>
      </c>
      <c r="Z152" s="370" t="s">
        <v>2148</v>
      </c>
      <c r="AA152" s="389">
        <f t="shared" si="28"/>
        <v>0</v>
      </c>
    </row>
    <row r="153" spans="1:27" x14ac:dyDescent="0.2">
      <c r="A153" s="379" t="s">
        <v>2174</v>
      </c>
      <c r="B153" s="365" t="str">
        <f t="shared" si="29"/>
        <v>AP9805</v>
      </c>
      <c r="C153" s="372" t="s">
        <v>4039</v>
      </c>
      <c r="D153" s="366"/>
      <c r="E153" s="387">
        <v>12</v>
      </c>
      <c r="F153" s="374"/>
      <c r="G153" s="369">
        <v>623.04</v>
      </c>
      <c r="H153" s="370">
        <v>560</v>
      </c>
      <c r="I153" s="370">
        <f t="shared" si="32"/>
        <v>63.039999999999964</v>
      </c>
      <c r="J153" s="370" t="s">
        <v>2148</v>
      </c>
      <c r="K153" s="370" t="s">
        <v>2148</v>
      </c>
      <c r="L153" s="370" t="s">
        <v>2148</v>
      </c>
      <c r="M153" s="383">
        <f t="shared" si="30"/>
        <v>0</v>
      </c>
      <c r="N153" s="283"/>
      <c r="O153" s="371" t="s">
        <v>1849</v>
      </c>
      <c r="P153" s="385" t="str">
        <f t="shared" si="27"/>
        <v>AP5375</v>
      </c>
      <c r="Q153" s="372" t="s">
        <v>1025</v>
      </c>
      <c r="R153" s="386" t="s">
        <v>3470</v>
      </c>
      <c r="S153" s="373">
        <v>12</v>
      </c>
      <c r="T153" s="374"/>
      <c r="U153" s="369">
        <v>111.15</v>
      </c>
      <c r="V153" s="370">
        <v>111</v>
      </c>
      <c r="W153" s="370">
        <f t="shared" si="31"/>
        <v>0.15000000000000568</v>
      </c>
      <c r="X153" s="370" t="s">
        <v>2148</v>
      </c>
      <c r="Y153" s="370" t="s">
        <v>2148</v>
      </c>
      <c r="Z153" s="370" t="s">
        <v>2148</v>
      </c>
      <c r="AA153" s="389">
        <f t="shared" si="28"/>
        <v>0</v>
      </c>
    </row>
    <row r="154" spans="1:27" x14ac:dyDescent="0.2">
      <c r="A154" s="379" t="s">
        <v>4108</v>
      </c>
      <c r="B154" s="365" t="str">
        <f t="shared" si="29"/>
        <v>AP9809</v>
      </c>
      <c r="C154" s="372" t="s">
        <v>4041</v>
      </c>
      <c r="D154" s="366"/>
      <c r="E154" s="387">
        <v>12</v>
      </c>
      <c r="F154" s="374"/>
      <c r="G154" s="369">
        <v>625</v>
      </c>
      <c r="H154" s="370">
        <v>635</v>
      </c>
      <c r="I154" s="370">
        <f t="shared" si="32"/>
        <v>-10</v>
      </c>
      <c r="J154" s="370" t="s">
        <v>2148</v>
      </c>
      <c r="K154" s="370" t="s">
        <v>2148</v>
      </c>
      <c r="L154" s="370" t="s">
        <v>2148</v>
      </c>
      <c r="M154" s="383">
        <f t="shared" si="30"/>
        <v>0</v>
      </c>
      <c r="N154" s="283"/>
      <c r="O154" s="375" t="s">
        <v>1858</v>
      </c>
      <c r="P154" s="385" t="str">
        <f t="shared" si="27"/>
        <v>AP6040</v>
      </c>
      <c r="Q154" s="375" t="s">
        <v>1049</v>
      </c>
      <c r="R154" s="386" t="s">
        <v>3471</v>
      </c>
      <c r="S154" s="373">
        <v>12</v>
      </c>
      <c r="T154" s="384"/>
      <c r="U154" s="369">
        <v>41.75</v>
      </c>
      <c r="V154" s="370">
        <v>41.75</v>
      </c>
      <c r="W154" s="370">
        <f t="shared" si="31"/>
        <v>0</v>
      </c>
      <c r="X154" s="370" t="s">
        <v>2148</v>
      </c>
      <c r="Y154" s="370" t="s">
        <v>2148</v>
      </c>
      <c r="Z154" s="370" t="s">
        <v>2148</v>
      </c>
      <c r="AA154" s="383">
        <f t="shared" si="28"/>
        <v>0</v>
      </c>
    </row>
    <row r="155" spans="1:27" x14ac:dyDescent="0.2">
      <c r="A155" s="375" t="s">
        <v>1837</v>
      </c>
      <c r="B155" s="365" t="str">
        <f t="shared" si="29"/>
        <v>AP4830</v>
      </c>
      <c r="C155" s="375" t="s">
        <v>1009</v>
      </c>
      <c r="D155" s="366" t="s">
        <v>2822</v>
      </c>
      <c r="E155" s="387"/>
      <c r="F155" s="384"/>
      <c r="G155" s="369">
        <v>65.95</v>
      </c>
      <c r="H155" s="370">
        <v>65.95</v>
      </c>
      <c r="I155" s="370">
        <f t="shared" si="32"/>
        <v>0</v>
      </c>
      <c r="J155" s="370" t="s">
        <v>2148</v>
      </c>
      <c r="K155" s="370" t="s">
        <v>2148</v>
      </c>
      <c r="L155" s="370" t="s">
        <v>2148</v>
      </c>
      <c r="M155" s="383">
        <f t="shared" si="30"/>
        <v>0</v>
      </c>
      <c r="N155" s="283"/>
      <c r="O155" s="375" t="s">
        <v>1843</v>
      </c>
      <c r="P155" s="385" t="str">
        <f t="shared" si="27"/>
        <v>AP9286</v>
      </c>
      <c r="Q155" s="375" t="s">
        <v>406</v>
      </c>
      <c r="R155" s="386" t="s">
        <v>3472</v>
      </c>
      <c r="S155" s="373">
        <v>12</v>
      </c>
      <c r="T155" s="384"/>
      <c r="U155" s="369">
        <v>1.1500000000000001</v>
      </c>
      <c r="V155" s="370">
        <v>1.1500000000000001</v>
      </c>
      <c r="W155" s="370">
        <f t="shared" si="31"/>
        <v>0</v>
      </c>
      <c r="X155" s="370" t="s">
        <v>2148</v>
      </c>
      <c r="Y155" s="370" t="s">
        <v>2148</v>
      </c>
      <c r="Z155" s="370" t="s">
        <v>2148</v>
      </c>
      <c r="AA155" s="383">
        <f t="shared" si="28"/>
        <v>0</v>
      </c>
    </row>
    <row r="156" spans="1:27" x14ac:dyDescent="0.2">
      <c r="A156" s="375" t="s">
        <v>5</v>
      </c>
      <c r="B156" s="365" t="str">
        <f t="shared" si="29"/>
        <v>AP1107</v>
      </c>
      <c r="C156" s="375" t="s">
        <v>40</v>
      </c>
      <c r="D156" s="366" t="s">
        <v>2823</v>
      </c>
      <c r="E156" s="387">
        <v>6</v>
      </c>
      <c r="F156" s="384"/>
      <c r="G156" s="369">
        <v>2.1</v>
      </c>
      <c r="H156" s="370">
        <v>2.1</v>
      </c>
      <c r="I156" s="370">
        <f t="shared" si="32"/>
        <v>0</v>
      </c>
      <c r="J156" s="370">
        <v>19.399999999999999</v>
      </c>
      <c r="K156" s="370" t="s">
        <v>2148</v>
      </c>
      <c r="L156" s="370" t="s">
        <v>2148</v>
      </c>
      <c r="M156" s="383">
        <f t="shared" si="30"/>
        <v>0</v>
      </c>
      <c r="N156" s="283"/>
      <c r="O156" s="375" t="s">
        <v>2642</v>
      </c>
      <c r="P156" s="385" t="str">
        <f t="shared" si="27"/>
        <v>AP7989</v>
      </c>
      <c r="Q156" s="375" t="s">
        <v>1176</v>
      </c>
      <c r="R156" s="386" t="s">
        <v>3473</v>
      </c>
      <c r="S156" s="373">
        <v>12</v>
      </c>
      <c r="T156" s="384"/>
      <c r="U156" s="369">
        <v>2.3000000000000003</v>
      </c>
      <c r="V156" s="370">
        <v>2.4</v>
      </c>
      <c r="W156" s="370">
        <f t="shared" si="31"/>
        <v>-9.9999999999999645E-2</v>
      </c>
      <c r="X156" s="370">
        <v>27.360000000000003</v>
      </c>
      <c r="Y156" s="370" t="s">
        <v>2148</v>
      </c>
      <c r="Z156" s="370" t="s">
        <v>2148</v>
      </c>
      <c r="AA156" s="383">
        <f t="shared" si="28"/>
        <v>0</v>
      </c>
    </row>
    <row r="157" spans="1:27" x14ac:dyDescent="0.2">
      <c r="A157" s="375" t="s">
        <v>1869</v>
      </c>
      <c r="B157" s="365" t="str">
        <f t="shared" si="29"/>
        <v>AP5894</v>
      </c>
      <c r="C157" s="375" t="s">
        <v>1043</v>
      </c>
      <c r="D157" s="366" t="s">
        <v>2824</v>
      </c>
      <c r="E157" s="387">
        <v>12</v>
      </c>
      <c r="F157" s="384"/>
      <c r="G157" s="369">
        <v>12.3</v>
      </c>
      <c r="H157" s="370">
        <v>12.850000000000001</v>
      </c>
      <c r="I157" s="370">
        <f t="shared" si="32"/>
        <v>-0.55000000000000071</v>
      </c>
      <c r="J157" s="370" t="s">
        <v>2148</v>
      </c>
      <c r="K157" s="370" t="s">
        <v>2148</v>
      </c>
      <c r="L157" s="370" t="s">
        <v>2148</v>
      </c>
      <c r="M157" s="383">
        <f t="shared" si="30"/>
        <v>0</v>
      </c>
      <c r="N157" s="283"/>
      <c r="O157" s="375" t="s">
        <v>108</v>
      </c>
      <c r="P157" s="385" t="str">
        <f t="shared" si="27"/>
        <v>AP8565</v>
      </c>
      <c r="Q157" s="375" t="s">
        <v>109</v>
      </c>
      <c r="R157" s="386" t="s">
        <v>3474</v>
      </c>
      <c r="S157" s="373">
        <v>12</v>
      </c>
      <c r="T157" s="384"/>
      <c r="U157" s="369">
        <v>14.600000000000001</v>
      </c>
      <c r="V157" s="370">
        <v>14.600000000000001</v>
      </c>
      <c r="W157" s="370">
        <f t="shared" si="31"/>
        <v>0</v>
      </c>
      <c r="X157" s="370" t="s">
        <v>2148</v>
      </c>
      <c r="Y157" s="370" t="s">
        <v>2148</v>
      </c>
      <c r="Z157" s="370" t="s">
        <v>2148</v>
      </c>
      <c r="AA157" s="383">
        <f t="shared" si="28"/>
        <v>0</v>
      </c>
    </row>
    <row r="158" spans="1:27" x14ac:dyDescent="0.2">
      <c r="A158" s="375" t="s">
        <v>1868</v>
      </c>
      <c r="B158" s="365" t="str">
        <f t="shared" si="29"/>
        <v>AP5412</v>
      </c>
      <c r="C158" s="375" t="s">
        <v>1030</v>
      </c>
      <c r="D158" s="366" t="s">
        <v>2825</v>
      </c>
      <c r="E158" s="387">
        <v>12</v>
      </c>
      <c r="F158" s="384"/>
      <c r="G158" s="369">
        <v>29.3</v>
      </c>
      <c r="H158" s="370">
        <v>29.3</v>
      </c>
      <c r="I158" s="370">
        <f t="shared" si="32"/>
        <v>0</v>
      </c>
      <c r="J158" s="370" t="s">
        <v>2148</v>
      </c>
      <c r="K158" s="370" t="s">
        <v>2148</v>
      </c>
      <c r="L158" s="370" t="s">
        <v>2148</v>
      </c>
      <c r="M158" s="383">
        <f t="shared" si="30"/>
        <v>0</v>
      </c>
      <c r="N158" s="283"/>
      <c r="O158" s="371" t="s">
        <v>1851</v>
      </c>
      <c r="P158" s="385" t="str">
        <f t="shared" si="27"/>
        <v>AP1447</v>
      </c>
      <c r="Q158" s="372" t="s">
        <v>955</v>
      </c>
      <c r="R158" s="386" t="s">
        <v>3475</v>
      </c>
      <c r="S158" s="373">
        <v>12</v>
      </c>
      <c r="T158" s="374"/>
      <c r="U158" s="369">
        <v>4.55</v>
      </c>
      <c r="V158" s="370">
        <v>4.75</v>
      </c>
      <c r="W158" s="370">
        <f t="shared" si="31"/>
        <v>-0.20000000000000018</v>
      </c>
      <c r="X158" s="370">
        <v>45.099999999999994</v>
      </c>
      <c r="Y158" s="370">
        <v>214</v>
      </c>
      <c r="Z158" s="370" t="s">
        <v>2148</v>
      </c>
      <c r="AA158" s="389">
        <f t="shared" si="28"/>
        <v>0</v>
      </c>
    </row>
    <row r="159" spans="1:27" x14ac:dyDescent="0.2">
      <c r="A159" s="375" t="s">
        <v>199</v>
      </c>
      <c r="B159" s="365" t="str">
        <f t="shared" ref="B159:B190" si="33">HYPERLINK(D159,C159)</f>
        <v>AP1565</v>
      </c>
      <c r="C159" s="375" t="s">
        <v>200</v>
      </c>
      <c r="D159" s="366" t="s">
        <v>2826</v>
      </c>
      <c r="E159" s="387">
        <v>1</v>
      </c>
      <c r="F159" s="384"/>
      <c r="G159" s="369">
        <v>432.6</v>
      </c>
      <c r="H159" s="370">
        <v>452</v>
      </c>
      <c r="I159" s="370">
        <f t="shared" si="32"/>
        <v>-19.399999999999977</v>
      </c>
      <c r="J159" s="370" t="s">
        <v>2148</v>
      </c>
      <c r="K159" s="370" t="s">
        <v>2148</v>
      </c>
      <c r="L159" s="370" t="s">
        <v>2148</v>
      </c>
      <c r="M159" s="383">
        <f t="shared" si="30"/>
        <v>0</v>
      </c>
      <c r="N159" s="283"/>
      <c r="O159" s="375" t="s">
        <v>1894</v>
      </c>
      <c r="P159" s="385" t="str">
        <f t="shared" si="27"/>
        <v>AP5337</v>
      </c>
      <c r="Q159" s="375" t="s">
        <v>1017</v>
      </c>
      <c r="R159" s="386" t="s">
        <v>3476</v>
      </c>
      <c r="S159" s="373">
        <v>12</v>
      </c>
      <c r="T159" s="384"/>
      <c r="U159" s="369">
        <v>0.53550000000000009</v>
      </c>
      <c r="V159" s="370">
        <v>0.56000000000000005</v>
      </c>
      <c r="W159" s="370">
        <f t="shared" si="31"/>
        <v>-2.4499999999999966E-2</v>
      </c>
      <c r="X159" s="370" t="s">
        <v>2148</v>
      </c>
      <c r="Y159" s="370" t="s">
        <v>2148</v>
      </c>
      <c r="Z159" s="370" t="s">
        <v>2148</v>
      </c>
      <c r="AA159" s="383">
        <f t="shared" si="28"/>
        <v>0</v>
      </c>
    </row>
    <row r="160" spans="1:27" x14ac:dyDescent="0.2">
      <c r="A160" s="375" t="s">
        <v>1840</v>
      </c>
      <c r="B160" s="365" t="str">
        <f t="shared" si="33"/>
        <v>AP5372</v>
      </c>
      <c r="C160" s="375" t="s">
        <v>1023</v>
      </c>
      <c r="D160" s="366" t="s">
        <v>2827</v>
      </c>
      <c r="E160" s="387"/>
      <c r="F160" s="384"/>
      <c r="G160" s="369">
        <v>48.900000000000006</v>
      </c>
      <c r="H160" s="370">
        <v>50.35</v>
      </c>
      <c r="I160" s="370">
        <f t="shared" si="32"/>
        <v>-1.4499999999999957</v>
      </c>
      <c r="J160" s="370" t="s">
        <v>2148</v>
      </c>
      <c r="K160" s="370" t="s">
        <v>2148</v>
      </c>
      <c r="L160" s="370" t="s">
        <v>2148</v>
      </c>
      <c r="M160" s="383">
        <f t="shared" ref="M160:M191" si="34">F160*G160</f>
        <v>0</v>
      </c>
      <c r="N160" s="283"/>
      <c r="O160" s="364" t="s">
        <v>2026</v>
      </c>
      <c r="P160" s="385" t="str">
        <f t="shared" si="27"/>
        <v>AP1320</v>
      </c>
      <c r="Q160" s="366" t="s">
        <v>944</v>
      </c>
      <c r="R160" s="386" t="s">
        <v>3477</v>
      </c>
      <c r="S160" s="367">
        <v>12</v>
      </c>
      <c r="T160" s="368"/>
      <c r="U160" s="369">
        <v>13.700000000000001</v>
      </c>
      <c r="V160" s="370">
        <v>13.700000000000001</v>
      </c>
      <c r="W160" s="370">
        <f t="shared" si="31"/>
        <v>0</v>
      </c>
      <c r="X160" s="370" t="s">
        <v>2148</v>
      </c>
      <c r="Y160" s="370" t="s">
        <v>2148</v>
      </c>
      <c r="Z160" s="370" t="s">
        <v>2148</v>
      </c>
      <c r="AA160" s="383">
        <f t="shared" si="28"/>
        <v>0</v>
      </c>
    </row>
    <row r="161" spans="1:27" x14ac:dyDescent="0.2">
      <c r="A161" s="375" t="s">
        <v>2017</v>
      </c>
      <c r="B161" s="365" t="str">
        <f t="shared" si="33"/>
        <v>AP1141</v>
      </c>
      <c r="C161" s="375" t="s">
        <v>41</v>
      </c>
      <c r="D161" s="366" t="s">
        <v>2828</v>
      </c>
      <c r="E161" s="387">
        <v>2</v>
      </c>
      <c r="F161" s="384"/>
      <c r="G161" s="369">
        <v>6.1000000000000005</v>
      </c>
      <c r="H161" s="370">
        <v>6.1000000000000005</v>
      </c>
      <c r="I161" s="370">
        <f t="shared" si="32"/>
        <v>0</v>
      </c>
      <c r="J161" s="370" t="s">
        <v>2148</v>
      </c>
      <c r="K161" s="370" t="s">
        <v>2148</v>
      </c>
      <c r="L161" s="370" t="s">
        <v>2148</v>
      </c>
      <c r="M161" s="383">
        <f t="shared" si="34"/>
        <v>0</v>
      </c>
      <c r="N161" s="283"/>
      <c r="O161" s="375" t="s">
        <v>2027</v>
      </c>
      <c r="P161" s="385" t="str">
        <f t="shared" si="27"/>
        <v>AP1321</v>
      </c>
      <c r="Q161" s="375" t="s">
        <v>945</v>
      </c>
      <c r="R161" s="386" t="s">
        <v>3478</v>
      </c>
      <c r="S161" s="373">
        <v>12</v>
      </c>
      <c r="T161" s="384"/>
      <c r="U161" s="369">
        <v>14.850000000000001</v>
      </c>
      <c r="V161" s="370">
        <v>14.850000000000001</v>
      </c>
      <c r="W161" s="370">
        <f t="shared" si="31"/>
        <v>0</v>
      </c>
      <c r="X161" s="370" t="s">
        <v>2148</v>
      </c>
      <c r="Y161" s="370" t="s">
        <v>2148</v>
      </c>
      <c r="Z161" s="370" t="s">
        <v>2148</v>
      </c>
      <c r="AA161" s="383">
        <f t="shared" si="28"/>
        <v>0</v>
      </c>
    </row>
    <row r="162" spans="1:27" x14ac:dyDescent="0.2">
      <c r="A162" s="371" t="s">
        <v>1752</v>
      </c>
      <c r="B162" s="365" t="str">
        <f t="shared" si="33"/>
        <v>AP7450</v>
      </c>
      <c r="C162" s="372" t="s">
        <v>1137</v>
      </c>
      <c r="D162" s="366" t="s">
        <v>2829</v>
      </c>
      <c r="E162" s="387">
        <v>24</v>
      </c>
      <c r="F162" s="374"/>
      <c r="G162" s="369">
        <v>129.25</v>
      </c>
      <c r="H162" s="370">
        <v>133</v>
      </c>
      <c r="I162" s="370">
        <f t="shared" si="32"/>
        <v>-3.75</v>
      </c>
      <c r="J162" s="370" t="s">
        <v>2148</v>
      </c>
      <c r="K162" s="370" t="s">
        <v>2148</v>
      </c>
      <c r="L162" s="370" t="s">
        <v>2148</v>
      </c>
      <c r="M162" s="383">
        <f t="shared" si="34"/>
        <v>0</v>
      </c>
      <c r="N162" s="283"/>
      <c r="O162" s="375" t="s">
        <v>110</v>
      </c>
      <c r="P162" s="385" t="str">
        <f t="shared" si="27"/>
        <v>AP8230</v>
      </c>
      <c r="Q162" s="375" t="s">
        <v>111</v>
      </c>
      <c r="R162" s="386" t="s">
        <v>3479</v>
      </c>
      <c r="S162" s="373">
        <v>3</v>
      </c>
      <c r="T162" s="384"/>
      <c r="U162" s="369">
        <v>8.4500000000000011</v>
      </c>
      <c r="V162" s="370">
        <v>8.4499999999999993</v>
      </c>
      <c r="W162" s="370">
        <f t="shared" si="31"/>
        <v>0</v>
      </c>
      <c r="X162" s="370" t="s">
        <v>2148</v>
      </c>
      <c r="Y162" s="370" t="s">
        <v>2148</v>
      </c>
      <c r="Z162" s="370" t="s">
        <v>2148</v>
      </c>
      <c r="AA162" s="383">
        <f t="shared" si="28"/>
        <v>0</v>
      </c>
    </row>
    <row r="163" spans="1:27" x14ac:dyDescent="0.2">
      <c r="A163" s="375" t="s">
        <v>1877</v>
      </c>
      <c r="B163" s="365" t="str">
        <f t="shared" si="33"/>
        <v>AP7151</v>
      </c>
      <c r="C163" s="375" t="s">
        <v>1111</v>
      </c>
      <c r="D163" s="366" t="s">
        <v>2830</v>
      </c>
      <c r="E163" s="387">
        <v>1</v>
      </c>
      <c r="F163" s="384"/>
      <c r="G163" s="369">
        <v>205.05</v>
      </c>
      <c r="H163" s="370">
        <v>209</v>
      </c>
      <c r="I163" s="370">
        <f t="shared" si="32"/>
        <v>-3.9499999999999886</v>
      </c>
      <c r="J163" s="370" t="s">
        <v>2148</v>
      </c>
      <c r="K163" s="370" t="s">
        <v>2148</v>
      </c>
      <c r="L163" s="370" t="s">
        <v>2148</v>
      </c>
      <c r="M163" s="383">
        <f t="shared" si="34"/>
        <v>0</v>
      </c>
      <c r="N163" s="283"/>
      <c r="O163" s="375" t="s">
        <v>112</v>
      </c>
      <c r="P163" s="385" t="str">
        <f t="shared" si="27"/>
        <v>AP8232</v>
      </c>
      <c r="Q163" s="375" t="s">
        <v>113</v>
      </c>
      <c r="R163" s="386" t="s">
        <v>3480</v>
      </c>
      <c r="S163" s="373">
        <v>3</v>
      </c>
      <c r="T163" s="384"/>
      <c r="U163" s="369">
        <v>11.450000000000001</v>
      </c>
      <c r="V163" s="370">
        <v>11.450000000000001</v>
      </c>
      <c r="W163" s="370">
        <f t="shared" si="31"/>
        <v>0</v>
      </c>
      <c r="X163" s="370" t="s">
        <v>2148</v>
      </c>
      <c r="Y163" s="370" t="s">
        <v>2148</v>
      </c>
      <c r="Z163" s="370" t="s">
        <v>2148</v>
      </c>
      <c r="AA163" s="383">
        <f t="shared" si="28"/>
        <v>0</v>
      </c>
    </row>
    <row r="164" spans="1:27" x14ac:dyDescent="0.2">
      <c r="A164" s="375" t="s">
        <v>1839</v>
      </c>
      <c r="B164" s="365" t="str">
        <f t="shared" si="33"/>
        <v>AP8864</v>
      </c>
      <c r="C164" s="375" t="s">
        <v>1214</v>
      </c>
      <c r="D164" s="366" t="s">
        <v>2831</v>
      </c>
      <c r="E164" s="387">
        <v>1</v>
      </c>
      <c r="F164" s="384"/>
      <c r="G164" s="369">
        <v>97.550000000000011</v>
      </c>
      <c r="H164" s="370">
        <v>97.550000000000011</v>
      </c>
      <c r="I164" s="370">
        <f t="shared" si="32"/>
        <v>0</v>
      </c>
      <c r="J164" s="370" t="s">
        <v>2148</v>
      </c>
      <c r="K164" s="370" t="s">
        <v>2148</v>
      </c>
      <c r="L164" s="370" t="s">
        <v>2148</v>
      </c>
      <c r="M164" s="383">
        <f t="shared" si="34"/>
        <v>0</v>
      </c>
      <c r="N164" s="283"/>
      <c r="O164" s="375" t="s">
        <v>1852</v>
      </c>
      <c r="P164" s="385" t="str">
        <f t="shared" si="27"/>
        <v>AP1650</v>
      </c>
      <c r="Q164" s="375" t="s">
        <v>960</v>
      </c>
      <c r="R164" s="386" t="s">
        <v>3481</v>
      </c>
      <c r="S164" s="373">
        <v>12</v>
      </c>
      <c r="T164" s="384"/>
      <c r="U164" s="369">
        <v>0.86</v>
      </c>
      <c r="V164" s="370">
        <v>0.86</v>
      </c>
      <c r="W164" s="370">
        <f t="shared" si="31"/>
        <v>0</v>
      </c>
      <c r="X164" s="370" t="s">
        <v>2148</v>
      </c>
      <c r="Y164" s="370" t="s">
        <v>2148</v>
      </c>
      <c r="Z164" s="370" t="s">
        <v>2148</v>
      </c>
      <c r="AA164" s="383">
        <f t="shared" si="28"/>
        <v>0</v>
      </c>
    </row>
    <row r="165" spans="1:27" x14ac:dyDescent="0.2">
      <c r="A165" s="375" t="s">
        <v>2019</v>
      </c>
      <c r="B165" s="365" t="str">
        <f t="shared" si="33"/>
        <v>AP1370</v>
      </c>
      <c r="C165" s="375" t="s">
        <v>949</v>
      </c>
      <c r="D165" s="366" t="s">
        <v>2832</v>
      </c>
      <c r="E165" s="387">
        <v>1</v>
      </c>
      <c r="F165" s="384"/>
      <c r="G165" s="369">
        <v>15.200000000000001</v>
      </c>
      <c r="H165" s="370">
        <v>15.65</v>
      </c>
      <c r="I165" s="370">
        <f t="shared" si="32"/>
        <v>-0.44999999999999929</v>
      </c>
      <c r="J165" s="370" t="s">
        <v>2148</v>
      </c>
      <c r="K165" s="370" t="s">
        <v>2148</v>
      </c>
      <c r="L165" s="370" t="s">
        <v>2148</v>
      </c>
      <c r="M165" s="383">
        <f t="shared" si="34"/>
        <v>0</v>
      </c>
      <c r="N165" s="283"/>
      <c r="O165" s="375" t="s">
        <v>1863</v>
      </c>
      <c r="P165" s="385" t="str">
        <f t="shared" si="27"/>
        <v>AP6230</v>
      </c>
      <c r="Q165" s="375" t="s">
        <v>1064</v>
      </c>
      <c r="R165" s="386" t="s">
        <v>3482</v>
      </c>
      <c r="S165" s="373">
        <v>1</v>
      </c>
      <c r="T165" s="384"/>
      <c r="U165" s="369">
        <v>15.8</v>
      </c>
      <c r="V165" s="370">
        <v>15.8</v>
      </c>
      <c r="W165" s="370">
        <f t="shared" si="31"/>
        <v>0</v>
      </c>
      <c r="X165" s="370" t="s">
        <v>2148</v>
      </c>
      <c r="Y165" s="370" t="s">
        <v>2148</v>
      </c>
      <c r="Z165" s="370" t="s">
        <v>2148</v>
      </c>
      <c r="AA165" s="383">
        <f t="shared" si="28"/>
        <v>0</v>
      </c>
    </row>
    <row r="166" spans="1:27" x14ac:dyDescent="0.2">
      <c r="A166" s="375" t="s">
        <v>2018</v>
      </c>
      <c r="B166" s="365" t="str">
        <f t="shared" si="33"/>
        <v>AP1293</v>
      </c>
      <c r="C166" s="375" t="s">
        <v>942</v>
      </c>
      <c r="D166" s="366" t="s">
        <v>2833</v>
      </c>
      <c r="E166" s="387">
        <v>1</v>
      </c>
      <c r="F166" s="384"/>
      <c r="G166" s="369">
        <v>15.5</v>
      </c>
      <c r="H166" s="370">
        <v>15.5</v>
      </c>
      <c r="I166" s="370">
        <f t="shared" si="32"/>
        <v>0</v>
      </c>
      <c r="J166" s="370" t="s">
        <v>2148</v>
      </c>
      <c r="K166" s="370" t="s">
        <v>2148</v>
      </c>
      <c r="L166" s="370" t="s">
        <v>2148</v>
      </c>
      <c r="M166" s="383">
        <f t="shared" si="34"/>
        <v>0</v>
      </c>
      <c r="N166" s="283"/>
      <c r="O166" s="375" t="s">
        <v>1862</v>
      </c>
      <c r="P166" s="385" t="str">
        <f t="shared" si="27"/>
        <v>AP6229</v>
      </c>
      <c r="Q166" s="375" t="s">
        <v>1063</v>
      </c>
      <c r="R166" s="386" t="s">
        <v>3483</v>
      </c>
      <c r="S166" s="373">
        <v>1</v>
      </c>
      <c r="T166" s="384"/>
      <c r="U166" s="369">
        <v>17.45</v>
      </c>
      <c r="V166" s="370">
        <v>17.45</v>
      </c>
      <c r="W166" s="370">
        <f t="shared" si="31"/>
        <v>0</v>
      </c>
      <c r="X166" s="370" t="s">
        <v>2148</v>
      </c>
      <c r="Y166" s="370" t="s">
        <v>2148</v>
      </c>
      <c r="Z166" s="370" t="s">
        <v>2148</v>
      </c>
      <c r="AA166" s="383">
        <f t="shared" si="28"/>
        <v>0</v>
      </c>
    </row>
    <row r="167" spans="1:27" x14ac:dyDescent="0.2">
      <c r="A167" s="371" t="s">
        <v>2006</v>
      </c>
      <c r="B167" s="365" t="str">
        <f t="shared" si="33"/>
        <v>AP5368</v>
      </c>
      <c r="C167" s="372" t="s">
        <v>204</v>
      </c>
      <c r="D167" s="366" t="s">
        <v>2834</v>
      </c>
      <c r="E167" s="387"/>
      <c r="F167" s="374"/>
      <c r="G167" s="388">
        <v>24</v>
      </c>
      <c r="H167" s="370">
        <v>24.700000000000003</v>
      </c>
      <c r="I167" s="370">
        <f t="shared" si="32"/>
        <v>-0.70000000000000284</v>
      </c>
      <c r="J167" s="370" t="s">
        <v>2148</v>
      </c>
      <c r="K167" s="370" t="s">
        <v>2148</v>
      </c>
      <c r="L167" s="370" t="s">
        <v>2148</v>
      </c>
      <c r="M167" s="383">
        <f t="shared" si="34"/>
        <v>0</v>
      </c>
      <c r="N167" s="283"/>
      <c r="O167" s="375" t="s">
        <v>2643</v>
      </c>
      <c r="P167" s="385" t="str">
        <f t="shared" si="27"/>
        <v>AP8285</v>
      </c>
      <c r="Q167" s="375" t="s">
        <v>1189</v>
      </c>
      <c r="R167" s="386" t="s">
        <v>3484</v>
      </c>
      <c r="S167" s="373">
        <v>12</v>
      </c>
      <c r="T167" s="384"/>
      <c r="U167" s="369">
        <v>14.9</v>
      </c>
      <c r="V167" s="370">
        <v>14.9</v>
      </c>
      <c r="W167" s="370">
        <f t="shared" si="31"/>
        <v>0</v>
      </c>
      <c r="X167" s="370" t="s">
        <v>2148</v>
      </c>
      <c r="Y167" s="370" t="s">
        <v>2148</v>
      </c>
      <c r="Z167" s="370" t="s">
        <v>2148</v>
      </c>
      <c r="AA167" s="383">
        <f t="shared" si="28"/>
        <v>0</v>
      </c>
    </row>
    <row r="168" spans="1:27" x14ac:dyDescent="0.2">
      <c r="A168" s="371" t="s">
        <v>1935</v>
      </c>
      <c r="B168" s="365" t="str">
        <f t="shared" si="33"/>
        <v>AP8858</v>
      </c>
      <c r="C168" s="372" t="s">
        <v>42</v>
      </c>
      <c r="D168" s="366" t="s">
        <v>2835</v>
      </c>
      <c r="E168" s="387">
        <v>1</v>
      </c>
      <c r="F168" s="374"/>
      <c r="G168" s="369">
        <v>52.650000000000006</v>
      </c>
      <c r="H168" s="370">
        <v>53.7</v>
      </c>
      <c r="I168" s="370">
        <f t="shared" si="32"/>
        <v>-1.0499999999999972</v>
      </c>
      <c r="J168" s="370" t="s">
        <v>2148</v>
      </c>
      <c r="K168" s="370" t="s">
        <v>2148</v>
      </c>
      <c r="L168" s="370" t="s">
        <v>2148</v>
      </c>
      <c r="M168" s="383">
        <f t="shared" si="34"/>
        <v>0</v>
      </c>
      <c r="N168" s="283"/>
      <c r="O168" s="375" t="s">
        <v>2645</v>
      </c>
      <c r="P168" s="385" t="str">
        <f t="shared" si="27"/>
        <v>AP8290</v>
      </c>
      <c r="Q168" s="375" t="s">
        <v>317</v>
      </c>
      <c r="R168" s="386" t="s">
        <v>3485</v>
      </c>
      <c r="S168" s="373">
        <v>12</v>
      </c>
      <c r="T168" s="384"/>
      <c r="U168" s="369">
        <v>1.05</v>
      </c>
      <c r="V168" s="370">
        <v>1.05</v>
      </c>
      <c r="W168" s="370">
        <f t="shared" si="31"/>
        <v>0</v>
      </c>
      <c r="X168" s="370">
        <v>9.6</v>
      </c>
      <c r="Y168" s="370" t="s">
        <v>2148</v>
      </c>
      <c r="Z168" s="370" t="s">
        <v>2148</v>
      </c>
      <c r="AA168" s="383">
        <f t="shared" si="28"/>
        <v>0</v>
      </c>
    </row>
    <row r="169" spans="1:27" x14ac:dyDescent="0.2">
      <c r="A169" s="375" t="s">
        <v>1835</v>
      </c>
      <c r="B169" s="365" t="str">
        <f t="shared" si="33"/>
        <v>LB1015</v>
      </c>
      <c r="C169" s="375" t="s">
        <v>1435</v>
      </c>
      <c r="D169" s="366" t="s">
        <v>2836</v>
      </c>
      <c r="E169" s="387">
        <v>1</v>
      </c>
      <c r="F169" s="384"/>
      <c r="G169" s="369">
        <v>265.05</v>
      </c>
      <c r="H169" s="370">
        <v>265</v>
      </c>
      <c r="I169" s="370">
        <f t="shared" si="32"/>
        <v>5.0000000000011369E-2</v>
      </c>
      <c r="J169" s="370" t="s">
        <v>2148</v>
      </c>
      <c r="K169" s="370" t="s">
        <v>2148</v>
      </c>
      <c r="L169" s="370" t="s">
        <v>2148</v>
      </c>
      <c r="M169" s="383">
        <f t="shared" si="34"/>
        <v>0</v>
      </c>
      <c r="N169" s="283"/>
      <c r="O169" s="375" t="s">
        <v>2644</v>
      </c>
      <c r="P169" s="385" t="str">
        <f t="shared" si="27"/>
        <v>AP5386</v>
      </c>
      <c r="Q169" s="375" t="s">
        <v>1026</v>
      </c>
      <c r="R169" s="386" t="s">
        <v>3486</v>
      </c>
      <c r="S169" s="373"/>
      <c r="T169" s="384"/>
      <c r="U169" s="369">
        <v>1.6500000000000001</v>
      </c>
      <c r="V169" s="370">
        <v>1.72</v>
      </c>
      <c r="W169" s="370">
        <f t="shared" si="31"/>
        <v>-6.999999999999984E-2</v>
      </c>
      <c r="X169" s="370">
        <v>16.200000000000003</v>
      </c>
      <c r="Y169" s="370" t="s">
        <v>2148</v>
      </c>
      <c r="Z169" s="370" t="s">
        <v>2148</v>
      </c>
      <c r="AA169" s="383">
        <f t="shared" si="28"/>
        <v>0</v>
      </c>
    </row>
    <row r="170" spans="1:27" x14ac:dyDescent="0.2">
      <c r="A170" s="364" t="s">
        <v>1836</v>
      </c>
      <c r="B170" s="365" t="str">
        <f t="shared" si="33"/>
        <v>LB1025</v>
      </c>
      <c r="C170" s="366" t="s">
        <v>1436</v>
      </c>
      <c r="D170" s="366" t="s">
        <v>2837</v>
      </c>
      <c r="E170" s="376">
        <v>1</v>
      </c>
      <c r="F170" s="368"/>
      <c r="G170" s="369">
        <v>259.3</v>
      </c>
      <c r="H170" s="370">
        <v>259</v>
      </c>
      <c r="I170" s="370">
        <f t="shared" si="32"/>
        <v>0.30000000000001137</v>
      </c>
      <c r="J170" s="370" t="s">
        <v>2148</v>
      </c>
      <c r="K170" s="370" t="s">
        <v>2148</v>
      </c>
      <c r="L170" s="370" t="s">
        <v>2148</v>
      </c>
      <c r="M170" s="383">
        <f t="shared" si="34"/>
        <v>0</v>
      </c>
      <c r="N170" s="283"/>
      <c r="O170" s="375" t="s">
        <v>241</v>
      </c>
      <c r="P170" s="385" t="str">
        <f t="shared" si="27"/>
        <v>AP1872</v>
      </c>
      <c r="Q170" s="375" t="s">
        <v>242</v>
      </c>
      <c r="R170" s="386" t="s">
        <v>3487</v>
      </c>
      <c r="S170" s="373">
        <v>12</v>
      </c>
      <c r="T170" s="384"/>
      <c r="U170" s="369">
        <v>1.1500000000000001</v>
      </c>
      <c r="V170" s="370">
        <v>1.2</v>
      </c>
      <c r="W170" s="370">
        <f t="shared" si="31"/>
        <v>-4.9999999999999822E-2</v>
      </c>
      <c r="X170" s="370">
        <v>11</v>
      </c>
      <c r="Y170" s="370" t="s">
        <v>2148</v>
      </c>
      <c r="Z170" s="370" t="s">
        <v>2148</v>
      </c>
      <c r="AA170" s="383">
        <f t="shared" si="28"/>
        <v>0</v>
      </c>
    </row>
    <row r="171" spans="1:27" s="101" customFormat="1" x14ac:dyDescent="0.2">
      <c r="A171" s="375" t="s">
        <v>1854</v>
      </c>
      <c r="B171" s="385" t="str">
        <f>HYPERLINK(D171,C171)</f>
        <v>AP8338</v>
      </c>
      <c r="C171" s="375" t="s">
        <v>53</v>
      </c>
      <c r="D171" s="386" t="s">
        <v>3489</v>
      </c>
      <c r="E171" s="373">
        <v>12</v>
      </c>
      <c r="F171" s="384"/>
      <c r="G171" s="369">
        <v>2.15</v>
      </c>
      <c r="H171" s="370">
        <v>2.21</v>
      </c>
      <c r="I171" s="370">
        <f t="shared" ref="I171:I178" si="35">G171-H171</f>
        <v>-6.0000000000000053E-2</v>
      </c>
      <c r="J171" s="370">
        <v>24.839999999999996</v>
      </c>
      <c r="K171" s="370" t="s">
        <v>2148</v>
      </c>
      <c r="L171" s="370" t="s">
        <v>2148</v>
      </c>
      <c r="M171" s="383">
        <f t="shared" si="34"/>
        <v>0</v>
      </c>
      <c r="N171" s="314"/>
      <c r="O171" s="375" t="s">
        <v>1853</v>
      </c>
      <c r="P171" s="385" t="str">
        <f t="shared" si="27"/>
        <v>AP5394</v>
      </c>
      <c r="Q171" s="375" t="s">
        <v>1028</v>
      </c>
      <c r="R171" s="386" t="s">
        <v>3488</v>
      </c>
      <c r="S171" s="373">
        <v>12</v>
      </c>
      <c r="T171" s="384"/>
      <c r="U171" s="369">
        <v>3.85</v>
      </c>
      <c r="V171" s="370">
        <v>4.0200000000000005</v>
      </c>
      <c r="W171" s="370">
        <f t="shared" si="31"/>
        <v>-0.17000000000000037</v>
      </c>
      <c r="X171" s="370" t="s">
        <v>2148</v>
      </c>
      <c r="Y171" s="370" t="s">
        <v>2148</v>
      </c>
      <c r="Z171" s="370" t="s">
        <v>2148</v>
      </c>
      <c r="AA171" s="383">
        <f t="shared" si="28"/>
        <v>0</v>
      </c>
    </row>
    <row r="172" spans="1:27" ht="12.75" customHeight="1" x14ac:dyDescent="0.2">
      <c r="A172" s="375" t="s">
        <v>1834</v>
      </c>
      <c r="B172" s="385" t="str">
        <f>HYPERLINK(D172,C172)</f>
        <v>AP1291</v>
      </c>
      <c r="C172" s="375" t="s">
        <v>941</v>
      </c>
      <c r="D172" s="386" t="s">
        <v>3490</v>
      </c>
      <c r="E172" s="373"/>
      <c r="F172" s="384"/>
      <c r="G172" s="369">
        <v>29</v>
      </c>
      <c r="H172" s="370">
        <v>29</v>
      </c>
      <c r="I172" s="370">
        <f t="shared" si="35"/>
        <v>0</v>
      </c>
      <c r="J172" s="370" t="s">
        <v>2148</v>
      </c>
      <c r="K172" s="370" t="s">
        <v>2148</v>
      </c>
      <c r="L172" s="370" t="s">
        <v>2148</v>
      </c>
      <c r="M172" s="383">
        <f t="shared" si="34"/>
        <v>0</v>
      </c>
      <c r="N172" s="283"/>
      <c r="O172" s="371" t="s">
        <v>2028</v>
      </c>
      <c r="P172" s="365" t="str">
        <f t="shared" ref="P172:P179" si="36">HYPERLINK(R172,Q172)</f>
        <v>AP8331</v>
      </c>
      <c r="Q172" s="372" t="s">
        <v>68</v>
      </c>
      <c r="R172" s="366" t="s">
        <v>2892</v>
      </c>
      <c r="S172" s="387"/>
      <c r="T172" s="374"/>
      <c r="U172" s="369">
        <v>2.85</v>
      </c>
      <c r="V172" s="370">
        <v>2.85</v>
      </c>
      <c r="W172" s="370">
        <f t="shared" ref="W172:W179" si="37">U172-V172</f>
        <v>0</v>
      </c>
      <c r="X172" s="370">
        <v>16.5</v>
      </c>
      <c r="Y172" s="370" t="s">
        <v>2148</v>
      </c>
      <c r="Z172" s="370" t="s">
        <v>2148</v>
      </c>
      <c r="AA172" s="383">
        <f t="shared" ref="AA172:AA179" si="38">T172*U172</f>
        <v>0</v>
      </c>
    </row>
    <row r="173" spans="1:27" ht="12.75" customHeight="1" x14ac:dyDescent="0.2">
      <c r="A173" s="375" t="s">
        <v>1961</v>
      </c>
      <c r="B173" s="385" t="str">
        <f>HYPERLINK(D173,C173)</f>
        <v>GP7059</v>
      </c>
      <c r="C173" s="375" t="s">
        <v>1402</v>
      </c>
      <c r="D173" s="386" t="s">
        <v>3491</v>
      </c>
      <c r="E173" s="373">
        <v>12</v>
      </c>
      <c r="F173" s="384"/>
      <c r="G173" s="369">
        <v>0.78750000000000009</v>
      </c>
      <c r="H173" s="370">
        <v>0.81</v>
      </c>
      <c r="I173" s="370">
        <f t="shared" si="35"/>
        <v>-2.2499999999999964E-2</v>
      </c>
      <c r="J173" s="370" t="s">
        <v>2148</v>
      </c>
      <c r="K173" s="370" t="s">
        <v>2148</v>
      </c>
      <c r="L173" s="370" t="s">
        <v>2148</v>
      </c>
      <c r="M173" s="383">
        <f t="shared" si="34"/>
        <v>0</v>
      </c>
      <c r="N173" s="283"/>
      <c r="O173" s="375" t="s">
        <v>251</v>
      </c>
      <c r="P173" s="365" t="str">
        <f t="shared" si="36"/>
        <v>AP1179</v>
      </c>
      <c r="Q173" s="375" t="s">
        <v>252</v>
      </c>
      <c r="R173" s="366" t="s">
        <v>2893</v>
      </c>
      <c r="S173" s="387">
        <v>1</v>
      </c>
      <c r="T173" s="384"/>
      <c r="U173" s="369">
        <v>66.100000000000009</v>
      </c>
      <c r="V173" s="370">
        <v>67.400000000000006</v>
      </c>
      <c r="W173" s="370">
        <f t="shared" si="37"/>
        <v>-1.2999999999999972</v>
      </c>
      <c r="X173" s="370" t="s">
        <v>2148</v>
      </c>
      <c r="Y173" s="370" t="s">
        <v>2148</v>
      </c>
      <c r="Z173" s="370" t="s">
        <v>2148</v>
      </c>
      <c r="AA173" s="383">
        <f t="shared" si="38"/>
        <v>0</v>
      </c>
    </row>
    <row r="174" spans="1:27" ht="12.75" customHeight="1" x14ac:dyDescent="0.2">
      <c r="A174" s="375" t="s">
        <v>4102</v>
      </c>
      <c r="B174" s="385" t="str">
        <f>HYPERLINK(D174,C174)</f>
        <v>AP9893</v>
      </c>
      <c r="C174" s="375" t="s">
        <v>4048</v>
      </c>
      <c r="D174" s="380" t="s">
        <v>4049</v>
      </c>
      <c r="E174" s="373"/>
      <c r="F174" s="384"/>
      <c r="G174" s="369">
        <v>45</v>
      </c>
      <c r="H174" s="370">
        <v>46.35</v>
      </c>
      <c r="I174" s="370">
        <f t="shared" si="35"/>
        <v>-1.3500000000000014</v>
      </c>
      <c r="J174" s="370" t="s">
        <v>2148</v>
      </c>
      <c r="K174" s="370" t="s">
        <v>2148</v>
      </c>
      <c r="L174" s="370" t="s">
        <v>2148</v>
      </c>
      <c r="M174" s="383">
        <f t="shared" si="34"/>
        <v>0</v>
      </c>
      <c r="N174" s="283"/>
      <c r="O174" s="375" t="s">
        <v>1929</v>
      </c>
      <c r="P174" s="365" t="str">
        <f t="shared" si="36"/>
        <v>AP9030</v>
      </c>
      <c r="Q174" s="375" t="s">
        <v>1227</v>
      </c>
      <c r="R174" s="366" t="s">
        <v>2894</v>
      </c>
      <c r="S174" s="387">
        <v>1</v>
      </c>
      <c r="T174" s="384"/>
      <c r="U174" s="369">
        <v>45.300000000000004</v>
      </c>
      <c r="V174" s="370">
        <v>47.1</v>
      </c>
      <c r="W174" s="370">
        <f t="shared" si="37"/>
        <v>-1.7999999999999972</v>
      </c>
      <c r="X174" s="370" t="s">
        <v>2148</v>
      </c>
      <c r="Y174" s="370" t="s">
        <v>2148</v>
      </c>
      <c r="Z174" s="370" t="s">
        <v>2148</v>
      </c>
      <c r="AA174" s="383">
        <f t="shared" si="38"/>
        <v>0</v>
      </c>
    </row>
    <row r="175" spans="1:27" ht="12.75" customHeight="1" x14ac:dyDescent="0.2">
      <c r="A175" s="375" t="s">
        <v>1892</v>
      </c>
      <c r="B175" s="385" t="str">
        <f t="shared" ref="B175:B178" si="39">HYPERLINK(D175,C175)</f>
        <v>AP8856</v>
      </c>
      <c r="C175" s="375" t="s">
        <v>1213</v>
      </c>
      <c r="D175" s="386" t="s">
        <v>3492</v>
      </c>
      <c r="E175" s="373">
        <v>12</v>
      </c>
      <c r="F175" s="384"/>
      <c r="G175" s="369">
        <v>10.75</v>
      </c>
      <c r="H175" s="370">
        <v>10.75</v>
      </c>
      <c r="I175" s="370">
        <f t="shared" si="35"/>
        <v>0</v>
      </c>
      <c r="J175" s="370" t="s">
        <v>2148</v>
      </c>
      <c r="K175" s="370" t="s">
        <v>2148</v>
      </c>
      <c r="L175" s="370" t="s">
        <v>2148</v>
      </c>
      <c r="M175" s="383">
        <f t="shared" si="34"/>
        <v>0</v>
      </c>
      <c r="N175" s="283"/>
      <c r="O175" s="371" t="s">
        <v>1884</v>
      </c>
      <c r="P175" s="365" t="str">
        <f t="shared" si="36"/>
        <v>AP1901</v>
      </c>
      <c r="Q175" s="372" t="s">
        <v>974</v>
      </c>
      <c r="R175" s="366" t="s">
        <v>2895</v>
      </c>
      <c r="S175" s="387">
        <v>1</v>
      </c>
      <c r="T175" s="374"/>
      <c r="U175" s="369">
        <v>38.450000000000003</v>
      </c>
      <c r="V175" s="370">
        <v>40.200000000000003</v>
      </c>
      <c r="W175" s="370">
        <f t="shared" si="37"/>
        <v>-1.75</v>
      </c>
      <c r="X175" s="370" t="s">
        <v>2148</v>
      </c>
      <c r="Y175" s="370" t="s">
        <v>2148</v>
      </c>
      <c r="Z175" s="370" t="s">
        <v>2148</v>
      </c>
      <c r="AA175" s="383">
        <f t="shared" si="38"/>
        <v>0</v>
      </c>
    </row>
    <row r="176" spans="1:27" ht="12.75" customHeight="1" x14ac:dyDescent="0.2">
      <c r="A176" s="375" t="s">
        <v>1759</v>
      </c>
      <c r="B176" s="385" t="str">
        <f t="shared" si="39"/>
        <v>OB2067</v>
      </c>
      <c r="C176" s="375" t="s">
        <v>1504</v>
      </c>
      <c r="D176" s="386" t="s">
        <v>3493</v>
      </c>
      <c r="E176" s="373">
        <v>12</v>
      </c>
      <c r="F176" s="384"/>
      <c r="G176" s="369">
        <v>80.25</v>
      </c>
      <c r="H176" s="370">
        <v>83.850000000000009</v>
      </c>
      <c r="I176" s="370">
        <f t="shared" si="35"/>
        <v>-3.6000000000000085</v>
      </c>
      <c r="J176" s="370" t="s">
        <v>2148</v>
      </c>
      <c r="K176" s="370" t="s">
        <v>2148</v>
      </c>
      <c r="L176" s="370" t="s">
        <v>2148</v>
      </c>
      <c r="M176" s="383">
        <f t="shared" si="34"/>
        <v>0</v>
      </c>
      <c r="N176" s="283"/>
      <c r="O176" s="371" t="s">
        <v>2029</v>
      </c>
      <c r="P176" s="365" t="str">
        <f t="shared" si="36"/>
        <v>AP1597</v>
      </c>
      <c r="Q176" s="372" t="s">
        <v>959</v>
      </c>
      <c r="R176" s="366" t="s">
        <v>2896</v>
      </c>
      <c r="S176" s="387">
        <v>1</v>
      </c>
      <c r="T176" s="374"/>
      <c r="U176" s="369">
        <v>808.55000000000007</v>
      </c>
      <c r="V176" s="370">
        <v>835</v>
      </c>
      <c r="W176" s="370">
        <f t="shared" si="37"/>
        <v>-26.449999999999932</v>
      </c>
      <c r="X176" s="370" t="s">
        <v>2148</v>
      </c>
      <c r="Y176" s="370" t="s">
        <v>2148</v>
      </c>
      <c r="Z176" s="370" t="s">
        <v>2148</v>
      </c>
      <c r="AA176" s="383">
        <f t="shared" si="38"/>
        <v>0</v>
      </c>
    </row>
    <row r="177" spans="1:27" ht="12.75" customHeight="1" x14ac:dyDescent="0.2">
      <c r="A177" s="375" t="s">
        <v>1855</v>
      </c>
      <c r="B177" s="385" t="str">
        <f t="shared" si="39"/>
        <v>AP1323</v>
      </c>
      <c r="C177" s="375" t="s">
        <v>946</v>
      </c>
      <c r="D177" s="386" t="s">
        <v>3494</v>
      </c>
      <c r="E177" s="373"/>
      <c r="F177" s="384"/>
      <c r="G177" s="369">
        <v>5.45</v>
      </c>
      <c r="H177" s="370">
        <v>5.7</v>
      </c>
      <c r="I177" s="370">
        <f t="shared" si="35"/>
        <v>-0.25</v>
      </c>
      <c r="J177" s="370" t="s">
        <v>2148</v>
      </c>
      <c r="K177" s="370" t="s">
        <v>2148</v>
      </c>
      <c r="L177" s="370" t="s">
        <v>2148</v>
      </c>
      <c r="M177" s="383">
        <f t="shared" si="34"/>
        <v>0</v>
      </c>
      <c r="N177" s="283"/>
      <c r="O177" s="386" t="s">
        <v>1850</v>
      </c>
      <c r="P177" s="365" t="str">
        <f t="shared" si="36"/>
        <v>AP4506</v>
      </c>
      <c r="Q177" s="366" t="s">
        <v>991</v>
      </c>
      <c r="R177" s="366" t="s">
        <v>2897</v>
      </c>
      <c r="S177" s="376">
        <v>1</v>
      </c>
      <c r="T177" s="368"/>
      <c r="U177" s="369">
        <v>209.20000000000002</v>
      </c>
      <c r="V177" s="370">
        <v>209</v>
      </c>
      <c r="W177" s="370">
        <f t="shared" si="37"/>
        <v>0.20000000000001705</v>
      </c>
      <c r="X177" s="370" t="s">
        <v>2148</v>
      </c>
      <c r="Y177" s="370" t="s">
        <v>2148</v>
      </c>
      <c r="Z177" s="370" t="s">
        <v>2148</v>
      </c>
      <c r="AA177" s="383">
        <f t="shared" si="38"/>
        <v>0</v>
      </c>
    </row>
    <row r="178" spans="1:27" ht="12.75" customHeight="1" x14ac:dyDescent="0.2">
      <c r="A178" s="375" t="s">
        <v>1857</v>
      </c>
      <c r="B178" s="385" t="str">
        <f t="shared" si="39"/>
        <v>AP7453</v>
      </c>
      <c r="C178" s="375" t="s">
        <v>1139</v>
      </c>
      <c r="D178" s="386" t="s">
        <v>3495</v>
      </c>
      <c r="E178" s="373">
        <v>6</v>
      </c>
      <c r="F178" s="384"/>
      <c r="G178" s="369">
        <v>1564.95</v>
      </c>
      <c r="H178" s="370">
        <v>1565</v>
      </c>
      <c r="I178" s="370">
        <f t="shared" si="35"/>
        <v>-4.9999999999954525E-2</v>
      </c>
      <c r="J178" s="370" t="s">
        <v>2148</v>
      </c>
      <c r="K178" s="370" t="s">
        <v>2148</v>
      </c>
      <c r="L178" s="370" t="s">
        <v>2148</v>
      </c>
      <c r="M178" s="383">
        <f t="shared" si="34"/>
        <v>0</v>
      </c>
      <c r="N178" s="283"/>
      <c r="O178" s="371" t="s">
        <v>2030</v>
      </c>
      <c r="P178" s="365" t="str">
        <f t="shared" si="36"/>
        <v>AP1870</v>
      </c>
      <c r="Q178" s="372" t="s">
        <v>972</v>
      </c>
      <c r="R178" s="366" t="s">
        <v>2898</v>
      </c>
      <c r="S178" s="387">
        <v>1</v>
      </c>
      <c r="T178" s="374"/>
      <c r="U178" s="369">
        <v>262.90000000000003</v>
      </c>
      <c r="V178" s="370">
        <v>275</v>
      </c>
      <c r="W178" s="370">
        <f t="shared" si="37"/>
        <v>-12.099999999999966</v>
      </c>
      <c r="X178" s="370" t="s">
        <v>2148</v>
      </c>
      <c r="Y178" s="370" t="s">
        <v>2148</v>
      </c>
      <c r="Z178" s="370" t="s">
        <v>2148</v>
      </c>
      <c r="AA178" s="383">
        <f t="shared" si="38"/>
        <v>0</v>
      </c>
    </row>
    <row r="179" spans="1:27" ht="12.75" customHeight="1" x14ac:dyDescent="0.2">
      <c r="A179" s="375" t="s">
        <v>1859</v>
      </c>
      <c r="B179" s="385" t="str">
        <f t="shared" si="33"/>
        <v>AP8696</v>
      </c>
      <c r="C179" s="375" t="s">
        <v>1202</v>
      </c>
      <c r="D179" s="386" t="s">
        <v>3496</v>
      </c>
      <c r="E179" s="373">
        <v>12</v>
      </c>
      <c r="F179" s="384"/>
      <c r="G179" s="369">
        <v>10.25</v>
      </c>
      <c r="H179" s="370">
        <v>10.55</v>
      </c>
      <c r="I179" s="370">
        <f t="shared" si="32"/>
        <v>-0.30000000000000071</v>
      </c>
      <c r="J179" s="370" t="s">
        <v>2148</v>
      </c>
      <c r="K179" s="370" t="s">
        <v>2148</v>
      </c>
      <c r="L179" s="370" t="s">
        <v>2148</v>
      </c>
      <c r="M179" s="383">
        <f t="shared" si="34"/>
        <v>0</v>
      </c>
      <c r="N179" s="283"/>
      <c r="O179" s="364" t="s">
        <v>1796</v>
      </c>
      <c r="P179" s="365" t="str">
        <f t="shared" si="36"/>
        <v>AP1668</v>
      </c>
      <c r="Q179" s="366" t="s">
        <v>961</v>
      </c>
      <c r="R179" s="366" t="s">
        <v>2899</v>
      </c>
      <c r="S179" s="376"/>
      <c r="T179" s="368"/>
      <c r="U179" s="369">
        <v>6.3500000000000005</v>
      </c>
      <c r="V179" s="370">
        <v>6.3500000000000005</v>
      </c>
      <c r="W179" s="370">
        <f t="shared" si="37"/>
        <v>0</v>
      </c>
      <c r="X179" s="370" t="s">
        <v>2148</v>
      </c>
      <c r="Y179" s="370" t="s">
        <v>2148</v>
      </c>
      <c r="Z179" s="370" t="s">
        <v>2148</v>
      </c>
      <c r="AA179" s="383">
        <f t="shared" si="38"/>
        <v>0</v>
      </c>
    </row>
    <row r="180" spans="1:27" ht="12.75" customHeight="1" x14ac:dyDescent="0.2">
      <c r="A180" s="371" t="s">
        <v>820</v>
      </c>
      <c r="B180" s="385" t="str">
        <f t="shared" si="33"/>
        <v>AP1327</v>
      </c>
      <c r="C180" s="372" t="s">
        <v>320</v>
      </c>
      <c r="D180" s="386" t="s">
        <v>3304</v>
      </c>
      <c r="E180" s="373">
        <v>1</v>
      </c>
      <c r="F180" s="374"/>
      <c r="G180" s="369">
        <v>227.5</v>
      </c>
      <c r="H180" s="370">
        <v>234</v>
      </c>
      <c r="I180" s="370">
        <f t="shared" si="32"/>
        <v>-6.5</v>
      </c>
      <c r="J180" s="370" t="s">
        <v>2148</v>
      </c>
      <c r="K180" s="370" t="s">
        <v>2148</v>
      </c>
      <c r="L180" s="370" t="s">
        <v>2148</v>
      </c>
      <c r="M180" s="389">
        <f t="shared" si="34"/>
        <v>0</v>
      </c>
      <c r="N180" s="283"/>
      <c r="O180" s="364" t="s">
        <v>1885</v>
      </c>
      <c r="P180" s="365" t="str">
        <f t="shared" ref="P180" si="40">HYPERLINK(R180,Q180)</f>
        <v>GP8008</v>
      </c>
      <c r="Q180" s="366" t="s">
        <v>94</v>
      </c>
      <c r="R180" s="366" t="s">
        <v>2900</v>
      </c>
      <c r="S180" s="376">
        <v>12</v>
      </c>
      <c r="T180" s="368"/>
      <c r="U180" s="369">
        <v>3.5</v>
      </c>
      <c r="V180" s="370">
        <v>3.66</v>
      </c>
      <c r="W180" s="370">
        <f t="shared" si="31"/>
        <v>-0.16000000000000014</v>
      </c>
      <c r="X180" s="370">
        <v>42.84</v>
      </c>
      <c r="Y180" s="370">
        <v>501.12</v>
      </c>
      <c r="Z180" s="370" t="s">
        <v>2148</v>
      </c>
      <c r="AA180" s="383">
        <f t="shared" ref="AA180" si="41">T180*U180</f>
        <v>0</v>
      </c>
    </row>
    <row r="181" spans="1:27" ht="12.75" customHeight="1" x14ac:dyDescent="0.2">
      <c r="A181" s="375" t="s">
        <v>2001</v>
      </c>
      <c r="B181" s="385" t="str">
        <f t="shared" si="33"/>
        <v>AP1328</v>
      </c>
      <c r="C181" s="375" t="s">
        <v>777</v>
      </c>
      <c r="D181" s="386" t="s">
        <v>3497</v>
      </c>
      <c r="E181" s="376">
        <v>1</v>
      </c>
      <c r="F181" s="377"/>
      <c r="G181" s="369">
        <v>42</v>
      </c>
      <c r="H181" s="370">
        <v>43.900000000000006</v>
      </c>
      <c r="I181" s="370">
        <f t="shared" si="32"/>
        <v>-1.9000000000000057</v>
      </c>
      <c r="J181" s="370" t="s">
        <v>2148</v>
      </c>
      <c r="K181" s="370" t="s">
        <v>2148</v>
      </c>
      <c r="L181" s="370" t="s">
        <v>2148</v>
      </c>
      <c r="M181" s="383">
        <f t="shared" si="34"/>
        <v>0</v>
      </c>
      <c r="N181" s="283"/>
      <c r="O181" s="386" t="s">
        <v>1886</v>
      </c>
      <c r="P181" s="365" t="str">
        <f t="shared" ref="P181:P189" si="42">HYPERLINK(R181,Q181)</f>
        <v>AP7301</v>
      </c>
      <c r="Q181" s="375" t="s">
        <v>1119</v>
      </c>
      <c r="R181" s="366" t="s">
        <v>2901</v>
      </c>
      <c r="S181" s="376">
        <v>1</v>
      </c>
      <c r="T181" s="384"/>
      <c r="U181" s="369">
        <v>555</v>
      </c>
      <c r="V181" s="370">
        <v>570</v>
      </c>
      <c r="W181" s="370">
        <f t="shared" si="31"/>
        <v>-15</v>
      </c>
      <c r="X181" s="370" t="s">
        <v>2148</v>
      </c>
      <c r="Y181" s="370" t="s">
        <v>2148</v>
      </c>
      <c r="Z181" s="370" t="s">
        <v>2148</v>
      </c>
      <c r="AA181" s="383">
        <f t="shared" ref="AA181:AA189" si="43">T181*U181</f>
        <v>0</v>
      </c>
    </row>
    <row r="182" spans="1:27" s="3" customFormat="1" ht="12.75" customHeight="1" x14ac:dyDescent="0.2">
      <c r="A182" s="364" t="s">
        <v>1967</v>
      </c>
      <c r="B182" s="385" t="str">
        <f t="shared" si="33"/>
        <v>AP1333</v>
      </c>
      <c r="C182" s="366" t="s">
        <v>787</v>
      </c>
      <c r="D182" s="386" t="s">
        <v>3498</v>
      </c>
      <c r="E182" s="367">
        <v>1</v>
      </c>
      <c r="F182" s="368"/>
      <c r="G182" s="369">
        <v>43.25</v>
      </c>
      <c r="H182" s="370">
        <v>45.2</v>
      </c>
      <c r="I182" s="370">
        <f t="shared" si="32"/>
        <v>-1.9500000000000028</v>
      </c>
      <c r="J182" s="370" t="s">
        <v>2148</v>
      </c>
      <c r="K182" s="370" t="s">
        <v>2148</v>
      </c>
      <c r="L182" s="370" t="s">
        <v>2148</v>
      </c>
      <c r="M182" s="390">
        <f t="shared" si="34"/>
        <v>0</v>
      </c>
      <c r="N182" s="283"/>
      <c r="O182" s="386" t="s">
        <v>114</v>
      </c>
      <c r="P182" s="365" t="str">
        <f t="shared" si="42"/>
        <v>AP5981</v>
      </c>
      <c r="Q182" s="375" t="s">
        <v>115</v>
      </c>
      <c r="R182" s="366" t="s">
        <v>2902</v>
      </c>
      <c r="S182" s="376">
        <v>6</v>
      </c>
      <c r="T182" s="384"/>
      <c r="U182" s="369">
        <v>4.75</v>
      </c>
      <c r="V182" s="370">
        <v>4.75</v>
      </c>
      <c r="W182" s="370">
        <f t="shared" si="31"/>
        <v>0</v>
      </c>
      <c r="X182" s="370" t="s">
        <v>2148</v>
      </c>
      <c r="Y182" s="370" t="s">
        <v>2148</v>
      </c>
      <c r="Z182" s="370" t="s">
        <v>2148</v>
      </c>
      <c r="AA182" s="383">
        <f t="shared" si="43"/>
        <v>0</v>
      </c>
    </row>
    <row r="183" spans="1:27" s="3" customFormat="1" ht="12.75" customHeight="1" x14ac:dyDescent="0.2">
      <c r="A183" s="371" t="s">
        <v>1964</v>
      </c>
      <c r="B183" s="385" t="str">
        <f t="shared" si="33"/>
        <v>AP1334</v>
      </c>
      <c r="C183" s="372" t="s">
        <v>319</v>
      </c>
      <c r="D183" s="386" t="s">
        <v>3499</v>
      </c>
      <c r="E183" s="373">
        <v>1</v>
      </c>
      <c r="F183" s="374"/>
      <c r="G183" s="369">
        <v>43.85</v>
      </c>
      <c r="H183" s="370">
        <v>45.800000000000004</v>
      </c>
      <c r="I183" s="370">
        <f t="shared" ref="I183:I212" si="44">G183-H183</f>
        <v>-1.9500000000000028</v>
      </c>
      <c r="J183" s="370" t="s">
        <v>2148</v>
      </c>
      <c r="K183" s="370" t="s">
        <v>2148</v>
      </c>
      <c r="L183" s="370" t="s">
        <v>2148</v>
      </c>
      <c r="M183" s="389">
        <f t="shared" si="34"/>
        <v>0</v>
      </c>
      <c r="N183" s="283"/>
      <c r="O183" s="386" t="s">
        <v>1845</v>
      </c>
      <c r="P183" s="365" t="str">
        <f t="shared" si="42"/>
        <v>AP8291</v>
      </c>
      <c r="Q183" s="375" t="s">
        <v>1190</v>
      </c>
      <c r="R183" s="366" t="s">
        <v>2903</v>
      </c>
      <c r="S183" s="376">
        <v>12</v>
      </c>
      <c r="T183" s="384"/>
      <c r="U183" s="369">
        <v>1.3</v>
      </c>
      <c r="V183" s="370">
        <v>1.36</v>
      </c>
      <c r="W183" s="370">
        <f t="shared" si="31"/>
        <v>-6.0000000000000053E-2</v>
      </c>
      <c r="X183" s="370">
        <v>15.48</v>
      </c>
      <c r="Y183" s="370" t="s">
        <v>2148</v>
      </c>
      <c r="Z183" s="370" t="s">
        <v>2148</v>
      </c>
      <c r="AA183" s="383">
        <f t="shared" si="43"/>
        <v>0</v>
      </c>
    </row>
    <row r="184" spans="1:27" s="3" customFormat="1" ht="12.75" customHeight="1" x14ac:dyDescent="0.2">
      <c r="A184" s="379" t="s">
        <v>1965</v>
      </c>
      <c r="B184" s="385" t="str">
        <f t="shared" si="33"/>
        <v>AP1338</v>
      </c>
      <c r="C184" s="372" t="s">
        <v>947</v>
      </c>
      <c r="D184" s="386" t="s">
        <v>3500</v>
      </c>
      <c r="E184" s="373">
        <v>1</v>
      </c>
      <c r="F184" s="374"/>
      <c r="G184" s="369">
        <v>43.25</v>
      </c>
      <c r="H184" s="370">
        <v>45.2</v>
      </c>
      <c r="I184" s="370">
        <f t="shared" si="44"/>
        <v>-1.9500000000000028</v>
      </c>
      <c r="J184" s="370" t="s">
        <v>2148</v>
      </c>
      <c r="K184" s="370" t="s">
        <v>2148</v>
      </c>
      <c r="L184" s="370" t="s">
        <v>2148</v>
      </c>
      <c r="M184" s="389">
        <f t="shared" si="34"/>
        <v>0</v>
      </c>
      <c r="N184" s="283"/>
      <c r="O184" s="386" t="s">
        <v>4104</v>
      </c>
      <c r="P184" s="365" t="str">
        <f t="shared" si="42"/>
        <v>AP10077</v>
      </c>
      <c r="Q184" s="375" t="s">
        <v>4045</v>
      </c>
      <c r="R184" s="366"/>
      <c r="S184" s="376">
        <v>1</v>
      </c>
      <c r="T184" s="384"/>
      <c r="U184" s="369">
        <v>82.45</v>
      </c>
      <c r="V184" s="370">
        <v>84.9</v>
      </c>
      <c r="W184" s="370">
        <f t="shared" si="31"/>
        <v>-2.4500000000000028</v>
      </c>
      <c r="X184" s="370" t="s">
        <v>2148</v>
      </c>
      <c r="Y184" s="370" t="s">
        <v>2148</v>
      </c>
      <c r="Z184" s="370" t="s">
        <v>2148</v>
      </c>
      <c r="AA184" s="383">
        <f t="shared" si="43"/>
        <v>0</v>
      </c>
    </row>
    <row r="185" spans="1:27" s="3" customFormat="1" ht="12.75" customHeight="1" x14ac:dyDescent="0.2">
      <c r="A185" s="371" t="s">
        <v>1966</v>
      </c>
      <c r="B185" s="385" t="str">
        <f t="shared" si="33"/>
        <v>AP1339</v>
      </c>
      <c r="C185" s="372" t="s">
        <v>807</v>
      </c>
      <c r="D185" s="386" t="s">
        <v>3501</v>
      </c>
      <c r="E185" s="373">
        <v>1</v>
      </c>
      <c r="F185" s="374"/>
      <c r="G185" s="369">
        <v>43.25</v>
      </c>
      <c r="H185" s="370">
        <v>45.2</v>
      </c>
      <c r="I185" s="370">
        <f t="shared" si="44"/>
        <v>-1.9500000000000028</v>
      </c>
      <c r="J185" s="370" t="s">
        <v>2148</v>
      </c>
      <c r="K185" s="370" t="s">
        <v>2148</v>
      </c>
      <c r="L185" s="370" t="s">
        <v>2148</v>
      </c>
      <c r="M185" s="389">
        <f t="shared" si="34"/>
        <v>0</v>
      </c>
      <c r="N185" s="283"/>
      <c r="O185" s="386" t="s">
        <v>4105</v>
      </c>
      <c r="P185" s="365" t="str">
        <f t="shared" si="42"/>
        <v>AP10078</v>
      </c>
      <c r="Q185" s="375" t="s">
        <v>4046</v>
      </c>
      <c r="R185" s="366"/>
      <c r="S185" s="376">
        <v>1</v>
      </c>
      <c r="T185" s="384"/>
      <c r="U185" s="369">
        <v>62.45</v>
      </c>
      <c r="V185" s="370">
        <v>64.3</v>
      </c>
      <c r="W185" s="370">
        <f t="shared" si="31"/>
        <v>-1.8499999999999943</v>
      </c>
      <c r="X185" s="370" t="s">
        <v>2148</v>
      </c>
      <c r="Y185" s="370" t="s">
        <v>2148</v>
      </c>
      <c r="Z185" s="370" t="s">
        <v>2148</v>
      </c>
      <c r="AA185" s="383">
        <f t="shared" si="43"/>
        <v>0</v>
      </c>
    </row>
    <row r="186" spans="1:27" s="3" customFormat="1" ht="12.75" customHeight="1" x14ac:dyDescent="0.2">
      <c r="A186" s="371" t="s">
        <v>1963</v>
      </c>
      <c r="B186" s="385" t="str">
        <f t="shared" si="33"/>
        <v>AP1340</v>
      </c>
      <c r="C186" s="372" t="s">
        <v>808</v>
      </c>
      <c r="D186" s="386" t="s">
        <v>3502</v>
      </c>
      <c r="E186" s="373">
        <v>1</v>
      </c>
      <c r="F186" s="374"/>
      <c r="G186" s="369">
        <v>43.25</v>
      </c>
      <c r="H186" s="370">
        <v>45.2</v>
      </c>
      <c r="I186" s="370">
        <f t="shared" si="44"/>
        <v>-1.9500000000000028</v>
      </c>
      <c r="J186" s="370" t="s">
        <v>2148</v>
      </c>
      <c r="K186" s="370" t="s">
        <v>2148</v>
      </c>
      <c r="L186" s="370" t="s">
        <v>2148</v>
      </c>
      <c r="M186" s="389">
        <f t="shared" si="34"/>
        <v>0</v>
      </c>
      <c r="N186" s="283"/>
      <c r="O186" s="386" t="s">
        <v>4106</v>
      </c>
      <c r="P186" s="365" t="str">
        <f t="shared" si="42"/>
        <v>AP10079</v>
      </c>
      <c r="Q186" s="375" t="s">
        <v>4047</v>
      </c>
      <c r="R186" s="366"/>
      <c r="S186" s="376">
        <v>1</v>
      </c>
      <c r="T186" s="384"/>
      <c r="U186" s="369">
        <v>36.75</v>
      </c>
      <c r="V186" s="370">
        <v>37.85</v>
      </c>
      <c r="W186" s="370">
        <f t="shared" si="31"/>
        <v>-1.1000000000000014</v>
      </c>
      <c r="X186" s="370" t="s">
        <v>2148</v>
      </c>
      <c r="Y186" s="370" t="s">
        <v>2148</v>
      </c>
      <c r="Z186" s="370" t="s">
        <v>2148</v>
      </c>
      <c r="AA186" s="383">
        <f t="shared" si="43"/>
        <v>0</v>
      </c>
    </row>
    <row r="187" spans="1:27" s="3" customFormat="1" ht="12.75" customHeight="1" x14ac:dyDescent="0.2">
      <c r="A187" s="371" t="s">
        <v>1860</v>
      </c>
      <c r="B187" s="365" t="str">
        <f t="shared" si="33"/>
        <v>AP4455</v>
      </c>
      <c r="C187" s="372" t="s">
        <v>57</v>
      </c>
      <c r="D187" s="366" t="s">
        <v>2852</v>
      </c>
      <c r="E187" s="387">
        <v>1</v>
      </c>
      <c r="F187" s="374"/>
      <c r="G187" s="369">
        <v>6.8000000000000007</v>
      </c>
      <c r="H187" s="370">
        <v>7.11</v>
      </c>
      <c r="I187" s="370">
        <f t="shared" si="44"/>
        <v>-0.30999999999999961</v>
      </c>
      <c r="J187" s="370" t="s">
        <v>2148</v>
      </c>
      <c r="K187" s="370" t="s">
        <v>2148</v>
      </c>
      <c r="L187" s="370" t="s">
        <v>2148</v>
      </c>
      <c r="M187" s="383">
        <f t="shared" si="34"/>
        <v>0</v>
      </c>
      <c r="N187" s="283"/>
      <c r="O187" s="386" t="s">
        <v>1816</v>
      </c>
      <c r="P187" s="365" t="str">
        <f t="shared" si="42"/>
        <v>AP1278</v>
      </c>
      <c r="Q187" s="375" t="s">
        <v>386</v>
      </c>
      <c r="R187" s="366" t="s">
        <v>2904</v>
      </c>
      <c r="S187" s="376">
        <v>1</v>
      </c>
      <c r="T187" s="384"/>
      <c r="U187" s="369">
        <v>36.9</v>
      </c>
      <c r="V187" s="370">
        <v>38.550000000000004</v>
      </c>
      <c r="W187" s="370">
        <f t="shared" si="31"/>
        <v>-1.6500000000000057</v>
      </c>
      <c r="X187" s="370" t="s">
        <v>2148</v>
      </c>
      <c r="Y187" s="370" t="s">
        <v>2148</v>
      </c>
      <c r="Z187" s="370" t="s">
        <v>2148</v>
      </c>
      <c r="AA187" s="383">
        <f t="shared" si="43"/>
        <v>0</v>
      </c>
    </row>
    <row r="188" spans="1:27" s="3" customFormat="1" ht="12.75" customHeight="1" x14ac:dyDescent="0.2">
      <c r="A188" s="371" t="s">
        <v>1861</v>
      </c>
      <c r="B188" s="365" t="str">
        <f t="shared" si="33"/>
        <v>AP6404</v>
      </c>
      <c r="C188" s="372" t="s">
        <v>1077</v>
      </c>
      <c r="D188" s="366" t="s">
        <v>2853</v>
      </c>
      <c r="E188" s="387">
        <v>2</v>
      </c>
      <c r="F188" s="374"/>
      <c r="G188" s="369">
        <v>16.55</v>
      </c>
      <c r="H188" s="370">
        <v>16.55</v>
      </c>
      <c r="I188" s="370">
        <f t="shared" si="44"/>
        <v>0</v>
      </c>
      <c r="J188" s="370" t="s">
        <v>2148</v>
      </c>
      <c r="K188" s="370" t="s">
        <v>2148</v>
      </c>
      <c r="L188" s="370" t="s">
        <v>2148</v>
      </c>
      <c r="M188" s="383">
        <f t="shared" si="34"/>
        <v>0</v>
      </c>
      <c r="N188" s="283"/>
      <c r="O188" s="386" t="s">
        <v>1633</v>
      </c>
      <c r="P188" s="365" t="str">
        <f t="shared" si="42"/>
        <v>AP1122</v>
      </c>
      <c r="Q188" s="375" t="s">
        <v>69</v>
      </c>
      <c r="R188" s="366" t="s">
        <v>2905</v>
      </c>
      <c r="S188" s="376">
        <v>1</v>
      </c>
      <c r="T188" s="384"/>
      <c r="U188" s="369">
        <v>14.5</v>
      </c>
      <c r="V188" s="370">
        <v>14.5</v>
      </c>
      <c r="W188" s="370">
        <f t="shared" si="31"/>
        <v>0</v>
      </c>
      <c r="X188" s="370" t="s">
        <v>2148</v>
      </c>
      <c r="Y188" s="370" t="s">
        <v>2148</v>
      </c>
      <c r="Z188" s="370" t="s">
        <v>2148</v>
      </c>
      <c r="AA188" s="383">
        <f t="shared" si="43"/>
        <v>0</v>
      </c>
    </row>
    <row r="189" spans="1:27" s="3" customFormat="1" ht="12.75" customHeight="1" x14ac:dyDescent="0.2">
      <c r="A189" s="375" t="s">
        <v>887</v>
      </c>
      <c r="B189" s="365" t="str">
        <f t="shared" si="33"/>
        <v>AP4665</v>
      </c>
      <c r="C189" s="375" t="s">
        <v>888</v>
      </c>
      <c r="D189" s="366" t="s">
        <v>2854</v>
      </c>
      <c r="E189" s="387">
        <v>1</v>
      </c>
      <c r="F189" s="384"/>
      <c r="G189" s="369">
        <v>8.5</v>
      </c>
      <c r="H189" s="370">
        <v>8.5</v>
      </c>
      <c r="I189" s="370">
        <f t="shared" si="44"/>
        <v>0</v>
      </c>
      <c r="J189" s="370" t="s">
        <v>2148</v>
      </c>
      <c r="K189" s="370" t="s">
        <v>2148</v>
      </c>
      <c r="L189" s="370" t="s">
        <v>2148</v>
      </c>
      <c r="M189" s="383">
        <f t="shared" si="34"/>
        <v>0</v>
      </c>
      <c r="N189" s="283"/>
      <c r="O189" s="386" t="s">
        <v>25</v>
      </c>
      <c r="P189" s="365" t="str">
        <f t="shared" si="42"/>
        <v>AP1189</v>
      </c>
      <c r="Q189" s="375" t="s">
        <v>70</v>
      </c>
      <c r="R189" s="366" t="s">
        <v>2906</v>
      </c>
      <c r="S189" s="376">
        <v>5</v>
      </c>
      <c r="T189" s="384"/>
      <c r="U189" s="369">
        <v>2.4500000000000002</v>
      </c>
      <c r="V189" s="370">
        <v>2.56</v>
      </c>
      <c r="W189" s="370">
        <f t="shared" si="31"/>
        <v>-0.10999999999999988</v>
      </c>
      <c r="X189" s="370">
        <v>23.900000000000002</v>
      </c>
      <c r="Y189" s="370" t="s">
        <v>2148</v>
      </c>
      <c r="Z189" s="370" t="s">
        <v>2148</v>
      </c>
      <c r="AA189" s="383">
        <f t="shared" si="43"/>
        <v>0</v>
      </c>
    </row>
    <row r="190" spans="1:27" s="3" customFormat="1" ht="12.75" customHeight="1" x14ac:dyDescent="0.2">
      <c r="A190" s="371" t="s">
        <v>24</v>
      </c>
      <c r="B190" s="365" t="str">
        <f t="shared" si="33"/>
        <v>AP8226</v>
      </c>
      <c r="C190" s="372" t="s">
        <v>56</v>
      </c>
      <c r="D190" s="366" t="s">
        <v>2855</v>
      </c>
      <c r="E190" s="387">
        <v>15</v>
      </c>
      <c r="F190" s="374"/>
      <c r="G190" s="369">
        <v>16.650000000000002</v>
      </c>
      <c r="H190" s="370">
        <v>16.650000000000002</v>
      </c>
      <c r="I190" s="370">
        <f t="shared" si="44"/>
        <v>0</v>
      </c>
      <c r="J190" s="370" t="s">
        <v>2148</v>
      </c>
      <c r="K190" s="370" t="s">
        <v>2148</v>
      </c>
      <c r="L190" s="370" t="s">
        <v>2148</v>
      </c>
      <c r="M190" s="383">
        <f t="shared" si="34"/>
        <v>0</v>
      </c>
      <c r="N190" s="283"/>
      <c r="O190" s="315"/>
      <c r="P190" s="290"/>
      <c r="Q190" s="302"/>
      <c r="R190" s="183"/>
      <c r="S190" s="243"/>
      <c r="T190" s="303"/>
      <c r="U190" s="294"/>
      <c r="V190" s="294"/>
      <c r="W190" s="294"/>
      <c r="X190" s="294"/>
      <c r="Y190" s="294"/>
      <c r="Z190" s="294"/>
      <c r="AA190" s="304"/>
    </row>
    <row r="191" spans="1:27" s="3" customFormat="1" ht="12.75" customHeight="1" x14ac:dyDescent="0.2">
      <c r="A191" s="371" t="s">
        <v>2114</v>
      </c>
      <c r="B191" s="365" t="str">
        <f t="shared" ref="B191:B212" si="45">HYPERLINK(D191,C191)</f>
        <v>AP1944</v>
      </c>
      <c r="C191" s="372" t="s">
        <v>975</v>
      </c>
      <c r="D191" s="366" t="s">
        <v>2856</v>
      </c>
      <c r="E191" s="387">
        <v>12</v>
      </c>
      <c r="F191" s="374"/>
      <c r="G191" s="369">
        <v>13.600000000000001</v>
      </c>
      <c r="H191" s="370">
        <v>13.600000000000001</v>
      </c>
      <c r="I191" s="370">
        <f t="shared" si="44"/>
        <v>0</v>
      </c>
      <c r="J191" s="370" t="s">
        <v>2148</v>
      </c>
      <c r="K191" s="370" t="s">
        <v>2148</v>
      </c>
      <c r="L191" s="370" t="s">
        <v>2148</v>
      </c>
      <c r="M191" s="383">
        <f t="shared" si="34"/>
        <v>0</v>
      </c>
      <c r="N191" s="283"/>
      <c r="O191" s="41" t="s">
        <v>1676</v>
      </c>
      <c r="P191" s="452"/>
      <c r="Q191" s="453"/>
      <c r="R191" s="453"/>
      <c r="S191" s="73"/>
      <c r="T191" s="27"/>
      <c r="U191" s="28"/>
      <c r="V191" s="28"/>
      <c r="W191" s="28"/>
      <c r="X191" s="28"/>
      <c r="Y191" s="28"/>
      <c r="Z191" s="28"/>
      <c r="AA191" s="65"/>
    </row>
    <row r="192" spans="1:27" s="3" customFormat="1" ht="12.75" customHeight="1" x14ac:dyDescent="0.2">
      <c r="A192" s="364" t="s">
        <v>2115</v>
      </c>
      <c r="B192" s="365" t="str">
        <f t="shared" si="45"/>
        <v>AP9040</v>
      </c>
      <c r="C192" s="366" t="s">
        <v>581</v>
      </c>
      <c r="D192" s="366" t="s">
        <v>2857</v>
      </c>
      <c r="E192" s="376">
        <v>12</v>
      </c>
      <c r="F192" s="368"/>
      <c r="G192" s="369">
        <v>24</v>
      </c>
      <c r="H192" s="370">
        <v>24</v>
      </c>
      <c r="I192" s="370">
        <f t="shared" si="44"/>
        <v>0</v>
      </c>
      <c r="J192" s="370" t="s">
        <v>2148</v>
      </c>
      <c r="K192" s="370" t="s">
        <v>2148</v>
      </c>
      <c r="L192" s="370" t="s">
        <v>2148</v>
      </c>
      <c r="M192" s="383">
        <f t="shared" ref="M192:M212" si="46">F192*G192</f>
        <v>0</v>
      </c>
      <c r="N192" s="283"/>
      <c r="O192" s="364" t="s">
        <v>2179</v>
      </c>
      <c r="P192" s="385" t="str">
        <f t="shared" ref="P192:P205" si="47">HYPERLINK(R192,Q192)</f>
        <v>MS1128</v>
      </c>
      <c r="Q192" s="366" t="s">
        <v>2142</v>
      </c>
      <c r="R192" s="366" t="s">
        <v>3503</v>
      </c>
      <c r="S192" s="367">
        <v>1</v>
      </c>
      <c r="T192" s="368"/>
      <c r="U192" s="369">
        <v>932</v>
      </c>
      <c r="V192" s="370">
        <v>930</v>
      </c>
      <c r="W192" s="370">
        <f t="shared" si="31"/>
        <v>2</v>
      </c>
      <c r="X192" s="370">
        <v>855</v>
      </c>
      <c r="Y192" s="370" t="s">
        <v>2148</v>
      </c>
      <c r="Z192" s="370" t="s">
        <v>2148</v>
      </c>
      <c r="AA192" s="383">
        <f t="shared" ref="AA192:AA205" si="48">T192*U192</f>
        <v>0</v>
      </c>
    </row>
    <row r="193" spans="1:27" s="3" customFormat="1" ht="12.75" customHeight="1" x14ac:dyDescent="0.2">
      <c r="A193" s="375" t="s">
        <v>321</v>
      </c>
      <c r="B193" s="365" t="str">
        <f t="shared" si="45"/>
        <v>AP1048</v>
      </c>
      <c r="C193" s="375" t="s">
        <v>322</v>
      </c>
      <c r="D193" s="366" t="s">
        <v>2858</v>
      </c>
      <c r="E193" s="387">
        <v>1</v>
      </c>
      <c r="F193" s="384"/>
      <c r="G193" s="369">
        <v>3598.2000000000003</v>
      </c>
      <c r="H193" s="370">
        <v>3760</v>
      </c>
      <c r="I193" s="370">
        <f t="shared" si="44"/>
        <v>-161.79999999999973</v>
      </c>
      <c r="J193" s="370" t="s">
        <v>2148</v>
      </c>
      <c r="K193" s="370" t="s">
        <v>2148</v>
      </c>
      <c r="L193" s="370" t="s">
        <v>2148</v>
      </c>
      <c r="M193" s="383">
        <f t="shared" si="46"/>
        <v>0</v>
      </c>
      <c r="N193" s="283"/>
      <c r="O193" s="386" t="s">
        <v>2180</v>
      </c>
      <c r="P193" s="385" t="str">
        <f t="shared" si="47"/>
        <v>MS1121</v>
      </c>
      <c r="Q193" s="375" t="s">
        <v>1711</v>
      </c>
      <c r="R193" s="366" t="s">
        <v>3504</v>
      </c>
      <c r="S193" s="367"/>
      <c r="T193" s="384"/>
      <c r="U193" s="369">
        <v>278.95</v>
      </c>
      <c r="V193" s="370">
        <v>289</v>
      </c>
      <c r="W193" s="370">
        <f t="shared" si="31"/>
        <v>-10.050000000000011</v>
      </c>
      <c r="X193" s="370">
        <v>266</v>
      </c>
      <c r="Y193" s="370" t="s">
        <v>2148</v>
      </c>
      <c r="Z193" s="370" t="s">
        <v>2148</v>
      </c>
      <c r="AA193" s="383">
        <f t="shared" si="48"/>
        <v>0</v>
      </c>
    </row>
    <row r="194" spans="1:27" s="3" customFormat="1" ht="12.75" customHeight="1" x14ac:dyDescent="0.2">
      <c r="A194" s="371" t="s">
        <v>17</v>
      </c>
      <c r="B194" s="365" t="str">
        <f t="shared" si="45"/>
        <v>GP5075</v>
      </c>
      <c r="C194" s="372" t="s">
        <v>89</v>
      </c>
      <c r="D194" s="366" t="s">
        <v>2859</v>
      </c>
      <c r="E194" s="387">
        <v>1</v>
      </c>
      <c r="F194" s="374"/>
      <c r="G194" s="369">
        <v>0.47250000000000003</v>
      </c>
      <c r="H194" s="370">
        <v>0.49</v>
      </c>
      <c r="I194" s="370">
        <f t="shared" si="44"/>
        <v>-1.749999999999996E-2</v>
      </c>
      <c r="J194" s="370">
        <v>4.6000000000000005</v>
      </c>
      <c r="K194" s="370">
        <v>43</v>
      </c>
      <c r="L194" s="370" t="s">
        <v>2148</v>
      </c>
      <c r="M194" s="383">
        <f t="shared" si="46"/>
        <v>0</v>
      </c>
      <c r="N194" s="283"/>
      <c r="O194" s="386" t="s">
        <v>2181</v>
      </c>
      <c r="P194" s="385" t="str">
        <f t="shared" si="47"/>
        <v>MS1122</v>
      </c>
      <c r="Q194" s="375" t="s">
        <v>1712</v>
      </c>
      <c r="R194" s="366" t="s">
        <v>3505</v>
      </c>
      <c r="S194" s="367"/>
      <c r="T194" s="384"/>
      <c r="U194" s="369">
        <v>474.25</v>
      </c>
      <c r="V194" s="370">
        <v>475</v>
      </c>
      <c r="W194" s="370">
        <f t="shared" si="31"/>
        <v>-0.75</v>
      </c>
      <c r="X194" s="370">
        <v>437</v>
      </c>
      <c r="Y194" s="370" t="s">
        <v>2148</v>
      </c>
      <c r="Z194" s="370" t="s">
        <v>2148</v>
      </c>
      <c r="AA194" s="383">
        <f t="shared" si="48"/>
        <v>0</v>
      </c>
    </row>
    <row r="195" spans="1:27" s="3" customFormat="1" ht="12.75" customHeight="1" x14ac:dyDescent="0.2">
      <c r="A195" s="375" t="s">
        <v>8</v>
      </c>
      <c r="B195" s="365" t="str">
        <f t="shared" si="45"/>
        <v>AP1091</v>
      </c>
      <c r="C195" s="375" t="s">
        <v>58</v>
      </c>
      <c r="D195" s="366" t="s">
        <v>2860</v>
      </c>
      <c r="E195" s="387">
        <v>1</v>
      </c>
      <c r="F195" s="384"/>
      <c r="G195" s="369">
        <v>16.45</v>
      </c>
      <c r="H195" s="370">
        <v>16.45</v>
      </c>
      <c r="I195" s="370">
        <f t="shared" si="44"/>
        <v>0</v>
      </c>
      <c r="J195" s="370" t="s">
        <v>2148</v>
      </c>
      <c r="K195" s="370" t="s">
        <v>2148</v>
      </c>
      <c r="L195" s="370" t="s">
        <v>2148</v>
      </c>
      <c r="M195" s="383">
        <f t="shared" si="46"/>
        <v>0</v>
      </c>
      <c r="N195" s="283"/>
      <c r="O195" s="386" t="s">
        <v>2182</v>
      </c>
      <c r="P195" s="385" t="str">
        <f t="shared" si="47"/>
        <v>MS1124</v>
      </c>
      <c r="Q195" s="375" t="s">
        <v>1713</v>
      </c>
      <c r="R195" s="366" t="s">
        <v>3506</v>
      </c>
      <c r="S195" s="367"/>
      <c r="T195" s="384"/>
      <c r="U195" s="369">
        <v>498.95</v>
      </c>
      <c r="V195" s="370">
        <v>499</v>
      </c>
      <c r="W195" s="370">
        <f t="shared" si="31"/>
        <v>-5.0000000000011369E-2</v>
      </c>
      <c r="X195" s="370">
        <v>474</v>
      </c>
      <c r="Y195" s="370" t="s">
        <v>2148</v>
      </c>
      <c r="Z195" s="370" t="s">
        <v>2148</v>
      </c>
      <c r="AA195" s="383">
        <f t="shared" si="48"/>
        <v>0</v>
      </c>
    </row>
    <row r="196" spans="1:27" s="3" customFormat="1" ht="12.75" customHeight="1" x14ac:dyDescent="0.2">
      <c r="A196" s="375" t="s">
        <v>9</v>
      </c>
      <c r="B196" s="365" t="str">
        <f t="shared" si="45"/>
        <v>AP4593</v>
      </c>
      <c r="C196" s="375" t="s">
        <v>59</v>
      </c>
      <c r="D196" s="366" t="s">
        <v>2861</v>
      </c>
      <c r="E196" s="387">
        <v>6</v>
      </c>
      <c r="F196" s="384"/>
      <c r="G196" s="369">
        <v>22.200000000000003</v>
      </c>
      <c r="H196" s="370">
        <v>22.650000000000002</v>
      </c>
      <c r="I196" s="370">
        <f t="shared" si="44"/>
        <v>-0.44999999999999929</v>
      </c>
      <c r="J196" s="370" t="s">
        <v>2148</v>
      </c>
      <c r="K196" s="370" t="s">
        <v>2148</v>
      </c>
      <c r="L196" s="370" t="s">
        <v>2148</v>
      </c>
      <c r="M196" s="383">
        <f t="shared" si="46"/>
        <v>0</v>
      </c>
      <c r="N196" s="283"/>
      <c r="O196" s="386" t="s">
        <v>2183</v>
      </c>
      <c r="P196" s="385" t="str">
        <f t="shared" si="47"/>
        <v>MS1125</v>
      </c>
      <c r="Q196" s="375" t="s">
        <v>1714</v>
      </c>
      <c r="R196" s="366" t="s">
        <v>3507</v>
      </c>
      <c r="S196" s="367"/>
      <c r="T196" s="384"/>
      <c r="U196" s="369">
        <v>751</v>
      </c>
      <c r="V196" s="370">
        <v>775</v>
      </c>
      <c r="W196" s="370">
        <f t="shared" si="31"/>
        <v>-24</v>
      </c>
      <c r="X196" s="370">
        <v>735</v>
      </c>
      <c r="Y196" s="370" t="s">
        <v>2148</v>
      </c>
      <c r="Z196" s="370" t="s">
        <v>2148</v>
      </c>
      <c r="AA196" s="383">
        <f t="shared" si="48"/>
        <v>0</v>
      </c>
    </row>
    <row r="197" spans="1:27" s="3" customFormat="1" ht="12.75" customHeight="1" x14ac:dyDescent="0.2">
      <c r="A197" s="375" t="s">
        <v>1668</v>
      </c>
      <c r="B197" s="365" t="str">
        <f t="shared" si="45"/>
        <v>AP2320</v>
      </c>
      <c r="C197" s="375" t="s">
        <v>63</v>
      </c>
      <c r="D197" s="366" t="s">
        <v>2862</v>
      </c>
      <c r="E197" s="387">
        <v>6</v>
      </c>
      <c r="F197" s="384"/>
      <c r="G197" s="369">
        <v>16.3</v>
      </c>
      <c r="H197" s="370">
        <v>16.3</v>
      </c>
      <c r="I197" s="370">
        <f t="shared" si="44"/>
        <v>0</v>
      </c>
      <c r="J197" s="370" t="s">
        <v>2148</v>
      </c>
      <c r="K197" s="370" t="s">
        <v>2148</v>
      </c>
      <c r="L197" s="370" t="s">
        <v>2148</v>
      </c>
      <c r="M197" s="383">
        <f t="shared" si="46"/>
        <v>0</v>
      </c>
      <c r="N197" s="283"/>
      <c r="O197" s="386" t="s">
        <v>2184</v>
      </c>
      <c r="P197" s="385" t="str">
        <f t="shared" si="47"/>
        <v>MS1127</v>
      </c>
      <c r="Q197" s="375" t="s">
        <v>1715</v>
      </c>
      <c r="R197" s="366" t="s">
        <v>3508</v>
      </c>
      <c r="S197" s="367"/>
      <c r="T197" s="384"/>
      <c r="U197" s="369">
        <v>1118.5</v>
      </c>
      <c r="V197" s="370">
        <v>1120</v>
      </c>
      <c r="W197" s="370">
        <f t="shared" si="31"/>
        <v>-1.5</v>
      </c>
      <c r="X197" s="370">
        <v>1030</v>
      </c>
      <c r="Y197" s="370" t="s">
        <v>2148</v>
      </c>
      <c r="Z197" s="370" t="s">
        <v>2148</v>
      </c>
      <c r="AA197" s="383">
        <f t="shared" si="48"/>
        <v>0</v>
      </c>
    </row>
    <row r="198" spans="1:27" s="3" customFormat="1" ht="12.75" customHeight="1" x14ac:dyDescent="0.2">
      <c r="A198" s="375" t="s">
        <v>1880</v>
      </c>
      <c r="B198" s="365" t="str">
        <f t="shared" si="45"/>
        <v>AP5909</v>
      </c>
      <c r="C198" s="375" t="s">
        <v>1044</v>
      </c>
      <c r="D198" s="366" t="s">
        <v>2863</v>
      </c>
      <c r="E198" s="387">
        <v>1</v>
      </c>
      <c r="F198" s="384"/>
      <c r="G198" s="369">
        <v>20.05</v>
      </c>
      <c r="H198" s="370">
        <v>20.450000000000003</v>
      </c>
      <c r="I198" s="370">
        <f t="shared" si="44"/>
        <v>-0.40000000000000213</v>
      </c>
      <c r="J198" s="370" t="s">
        <v>2148</v>
      </c>
      <c r="K198" s="370" t="s">
        <v>2148</v>
      </c>
      <c r="L198" s="370" t="s">
        <v>2148</v>
      </c>
      <c r="M198" s="383">
        <f t="shared" si="46"/>
        <v>0</v>
      </c>
      <c r="N198" s="283"/>
      <c r="O198" s="386" t="s">
        <v>4122</v>
      </c>
      <c r="P198" s="385" t="str">
        <f t="shared" si="47"/>
        <v>MS1213</v>
      </c>
      <c r="Q198" s="375" t="s">
        <v>4050</v>
      </c>
      <c r="R198" s="380" t="s">
        <v>4051</v>
      </c>
      <c r="S198" s="367"/>
      <c r="T198" s="384"/>
      <c r="U198" s="369">
        <v>71.25</v>
      </c>
      <c r="V198" s="370">
        <v>73.400000000000006</v>
      </c>
      <c r="W198" s="370">
        <f t="shared" si="31"/>
        <v>-2.1500000000000057</v>
      </c>
      <c r="X198" s="370">
        <v>69.75</v>
      </c>
      <c r="Y198" s="370" t="s">
        <v>2148</v>
      </c>
      <c r="Z198" s="370" t="s">
        <v>2148</v>
      </c>
      <c r="AA198" s="383">
        <f t="shared" si="48"/>
        <v>0</v>
      </c>
    </row>
    <row r="199" spans="1:27" s="3" customFormat="1" ht="12.75" customHeight="1" x14ac:dyDescent="0.2">
      <c r="A199" s="375" t="s">
        <v>1824</v>
      </c>
      <c r="B199" s="365" t="str">
        <f t="shared" si="45"/>
        <v>AP6767</v>
      </c>
      <c r="C199" s="375" t="s">
        <v>1089</v>
      </c>
      <c r="D199" s="366" t="s">
        <v>2864</v>
      </c>
      <c r="E199" s="387">
        <v>1</v>
      </c>
      <c r="F199" s="384"/>
      <c r="G199" s="369">
        <v>5.3000000000000007</v>
      </c>
      <c r="H199" s="370">
        <v>5.54</v>
      </c>
      <c r="I199" s="370">
        <f t="shared" si="44"/>
        <v>-0.23999999999999932</v>
      </c>
      <c r="J199" s="370" t="s">
        <v>2148</v>
      </c>
      <c r="K199" s="370" t="s">
        <v>2148</v>
      </c>
      <c r="L199" s="370" t="s">
        <v>2148</v>
      </c>
      <c r="M199" s="383">
        <f t="shared" si="46"/>
        <v>0</v>
      </c>
      <c r="N199" s="283"/>
      <c r="O199" s="386" t="s">
        <v>2185</v>
      </c>
      <c r="P199" s="385" t="str">
        <f t="shared" si="47"/>
        <v>MS1132</v>
      </c>
      <c r="Q199" s="375" t="s">
        <v>1716</v>
      </c>
      <c r="R199" s="366" t="s">
        <v>3509</v>
      </c>
      <c r="S199" s="367"/>
      <c r="T199" s="384"/>
      <c r="U199" s="369">
        <v>330</v>
      </c>
      <c r="V199" s="370">
        <v>330</v>
      </c>
      <c r="W199" s="370">
        <f t="shared" si="31"/>
        <v>0</v>
      </c>
      <c r="X199" s="370">
        <v>314</v>
      </c>
      <c r="Y199" s="370" t="s">
        <v>2148</v>
      </c>
      <c r="Z199" s="370" t="s">
        <v>2148</v>
      </c>
      <c r="AA199" s="383">
        <f t="shared" si="48"/>
        <v>0</v>
      </c>
    </row>
    <row r="200" spans="1:27" s="3" customFormat="1" ht="12.75" customHeight="1" x14ac:dyDescent="0.2">
      <c r="A200" s="375" t="s">
        <v>1873</v>
      </c>
      <c r="B200" s="365" t="str">
        <f t="shared" si="45"/>
        <v>AP6396</v>
      </c>
      <c r="C200" s="375" t="s">
        <v>400</v>
      </c>
      <c r="D200" s="366" t="s">
        <v>2865</v>
      </c>
      <c r="E200" s="387">
        <v>2</v>
      </c>
      <c r="F200" s="384"/>
      <c r="G200" s="369">
        <v>95.95</v>
      </c>
      <c r="H200" s="370">
        <v>95.95</v>
      </c>
      <c r="I200" s="370">
        <f t="shared" si="44"/>
        <v>0</v>
      </c>
      <c r="J200" s="370" t="s">
        <v>2148</v>
      </c>
      <c r="K200" s="370" t="s">
        <v>2148</v>
      </c>
      <c r="L200" s="370" t="s">
        <v>2148</v>
      </c>
      <c r="M200" s="383">
        <f t="shared" si="46"/>
        <v>0</v>
      </c>
      <c r="N200" s="283"/>
      <c r="O200" s="386" t="s">
        <v>2186</v>
      </c>
      <c r="P200" s="385" t="str">
        <f t="shared" si="47"/>
        <v>MS1161</v>
      </c>
      <c r="Q200" s="375" t="s">
        <v>1717</v>
      </c>
      <c r="R200" s="366" t="s">
        <v>3510</v>
      </c>
      <c r="S200" s="367">
        <v>15</v>
      </c>
      <c r="T200" s="384"/>
      <c r="U200" s="369">
        <v>406.5</v>
      </c>
      <c r="V200" s="370">
        <v>407</v>
      </c>
      <c r="W200" s="370">
        <f t="shared" si="31"/>
        <v>-0.5</v>
      </c>
      <c r="X200" s="370">
        <v>387</v>
      </c>
      <c r="Y200" s="370" t="s">
        <v>2148</v>
      </c>
      <c r="Z200" s="370" t="s">
        <v>2148</v>
      </c>
      <c r="AA200" s="383">
        <f t="shared" si="48"/>
        <v>0</v>
      </c>
    </row>
    <row r="201" spans="1:27" s="3" customFormat="1" ht="12.75" customHeight="1" x14ac:dyDescent="0.2">
      <c r="A201" s="375" t="s">
        <v>1938</v>
      </c>
      <c r="B201" s="365" t="str">
        <f t="shared" si="45"/>
        <v>AP8228</v>
      </c>
      <c r="C201" s="375" t="s">
        <v>1187</v>
      </c>
      <c r="D201" s="366" t="s">
        <v>2866</v>
      </c>
      <c r="E201" s="387">
        <v>2</v>
      </c>
      <c r="F201" s="384"/>
      <c r="G201" s="369">
        <v>22.1</v>
      </c>
      <c r="H201" s="370">
        <v>22.1</v>
      </c>
      <c r="I201" s="370">
        <f t="shared" si="44"/>
        <v>0</v>
      </c>
      <c r="J201" s="370" t="s">
        <v>2148</v>
      </c>
      <c r="K201" s="370" t="s">
        <v>2148</v>
      </c>
      <c r="L201" s="370" t="s">
        <v>2148</v>
      </c>
      <c r="M201" s="383">
        <f t="shared" si="46"/>
        <v>0</v>
      </c>
      <c r="N201" s="283"/>
      <c r="O201" s="386" t="s">
        <v>2187</v>
      </c>
      <c r="P201" s="385" t="str">
        <f t="shared" si="47"/>
        <v>MS1130</v>
      </c>
      <c r="Q201" s="375" t="s">
        <v>1725</v>
      </c>
      <c r="R201" s="366" t="s">
        <v>3511</v>
      </c>
      <c r="S201" s="367"/>
      <c r="T201" s="384"/>
      <c r="U201" s="369">
        <v>97.95</v>
      </c>
      <c r="V201" s="370">
        <v>103</v>
      </c>
      <c r="W201" s="370">
        <f t="shared" si="31"/>
        <v>-5.0499999999999972</v>
      </c>
      <c r="X201" s="370">
        <v>94.75</v>
      </c>
      <c r="Y201" s="370" t="s">
        <v>2148</v>
      </c>
      <c r="Z201" s="370" t="s">
        <v>2148</v>
      </c>
      <c r="AA201" s="383">
        <f t="shared" si="48"/>
        <v>0</v>
      </c>
    </row>
    <row r="202" spans="1:27" s="3" customFormat="1" ht="12.75" customHeight="1" x14ac:dyDescent="0.2">
      <c r="A202" s="375" t="s">
        <v>1864</v>
      </c>
      <c r="B202" s="365" t="str">
        <f t="shared" si="45"/>
        <v>AP1730</v>
      </c>
      <c r="C202" s="375" t="s">
        <v>967</v>
      </c>
      <c r="D202" s="366" t="s">
        <v>2867</v>
      </c>
      <c r="E202" s="387">
        <v>1</v>
      </c>
      <c r="F202" s="384"/>
      <c r="G202" s="369">
        <v>1.1000000000000001</v>
      </c>
      <c r="H202" s="370">
        <v>1.1000000000000001</v>
      </c>
      <c r="I202" s="370">
        <f t="shared" si="44"/>
        <v>0</v>
      </c>
      <c r="J202" s="370" t="s">
        <v>2148</v>
      </c>
      <c r="K202" s="370" t="s">
        <v>2148</v>
      </c>
      <c r="L202" s="370" t="s">
        <v>2148</v>
      </c>
      <c r="M202" s="383">
        <f t="shared" si="46"/>
        <v>0</v>
      </c>
      <c r="N202" s="283"/>
      <c r="O202" s="386" t="s">
        <v>2009</v>
      </c>
      <c r="P202" s="385" t="str">
        <f t="shared" si="47"/>
        <v>MS1115</v>
      </c>
      <c r="Q202" s="375" t="s">
        <v>1724</v>
      </c>
      <c r="R202" s="366" t="s">
        <v>3512</v>
      </c>
      <c r="S202" s="367"/>
      <c r="T202" s="384"/>
      <c r="U202" s="369">
        <v>156.45000000000002</v>
      </c>
      <c r="V202" s="370">
        <v>156</v>
      </c>
      <c r="W202" s="370">
        <f t="shared" ref="W202:W226" si="49">U202-V202</f>
        <v>0.45000000000001705</v>
      </c>
      <c r="X202" s="370" t="s">
        <v>2148</v>
      </c>
      <c r="Y202" s="370" t="s">
        <v>2148</v>
      </c>
      <c r="Z202" s="370" t="s">
        <v>2148</v>
      </c>
      <c r="AA202" s="383">
        <f t="shared" si="48"/>
        <v>0</v>
      </c>
    </row>
    <row r="203" spans="1:27" s="3" customFormat="1" ht="12.75" customHeight="1" x14ac:dyDescent="0.2">
      <c r="A203" s="375" t="s">
        <v>1878</v>
      </c>
      <c r="B203" s="365" t="str">
        <f t="shared" si="45"/>
        <v>AP6021</v>
      </c>
      <c r="C203" s="375" t="s">
        <v>1047</v>
      </c>
      <c r="D203" s="366" t="s">
        <v>2868</v>
      </c>
      <c r="E203" s="387">
        <v>1</v>
      </c>
      <c r="F203" s="384"/>
      <c r="G203" s="369">
        <v>13.15</v>
      </c>
      <c r="H203" s="370">
        <v>13.75</v>
      </c>
      <c r="I203" s="370">
        <f t="shared" si="44"/>
        <v>-0.59999999999999964</v>
      </c>
      <c r="J203" s="370" t="s">
        <v>2148</v>
      </c>
      <c r="K203" s="370" t="s">
        <v>2148</v>
      </c>
      <c r="L203" s="370" t="s">
        <v>2148</v>
      </c>
      <c r="M203" s="383">
        <f t="shared" si="46"/>
        <v>0</v>
      </c>
      <c r="N203" s="283"/>
      <c r="O203" s="386" t="s">
        <v>2138</v>
      </c>
      <c r="P203" s="385" t="str">
        <f t="shared" si="47"/>
        <v>MS1116</v>
      </c>
      <c r="Q203" s="366" t="s">
        <v>2143</v>
      </c>
      <c r="R203" s="366" t="s">
        <v>3513</v>
      </c>
      <c r="S203" s="367">
        <v>1</v>
      </c>
      <c r="T203" s="368"/>
      <c r="U203" s="369">
        <v>83.75</v>
      </c>
      <c r="V203" s="370">
        <v>87.100000000000009</v>
      </c>
      <c r="W203" s="370">
        <f t="shared" si="49"/>
        <v>-3.3500000000000085</v>
      </c>
      <c r="X203" s="370" t="s">
        <v>2148</v>
      </c>
      <c r="Y203" s="370" t="s">
        <v>2148</v>
      </c>
      <c r="Z203" s="370" t="s">
        <v>2148</v>
      </c>
      <c r="AA203" s="383">
        <f t="shared" si="48"/>
        <v>0</v>
      </c>
    </row>
    <row r="204" spans="1:27" s="3" customFormat="1" ht="12.75" customHeight="1" x14ac:dyDescent="0.2">
      <c r="A204" s="375" t="s">
        <v>1911</v>
      </c>
      <c r="B204" s="365" t="str">
        <f t="shared" si="45"/>
        <v>AP8202</v>
      </c>
      <c r="C204" s="375" t="s">
        <v>1183</v>
      </c>
      <c r="D204" s="366" t="s">
        <v>2869</v>
      </c>
      <c r="E204" s="387">
        <v>12</v>
      </c>
      <c r="F204" s="384"/>
      <c r="G204" s="369">
        <v>2.9000000000000004</v>
      </c>
      <c r="H204" s="370">
        <v>2.9</v>
      </c>
      <c r="I204" s="370">
        <f t="shared" si="44"/>
        <v>0</v>
      </c>
      <c r="J204" s="370">
        <v>33.120000000000005</v>
      </c>
      <c r="K204" s="370" t="s">
        <v>2148</v>
      </c>
      <c r="L204" s="370" t="s">
        <v>2148</v>
      </c>
      <c r="M204" s="383">
        <f t="shared" si="46"/>
        <v>0</v>
      </c>
      <c r="N204" s="283"/>
      <c r="O204" s="386" t="s">
        <v>2188</v>
      </c>
      <c r="P204" s="385" t="str">
        <f t="shared" si="47"/>
        <v>MS1154</v>
      </c>
      <c r="Q204" s="375" t="s">
        <v>1718</v>
      </c>
      <c r="R204" s="366" t="s">
        <v>3514</v>
      </c>
      <c r="S204" s="367"/>
      <c r="T204" s="384"/>
      <c r="U204" s="369">
        <v>8.15</v>
      </c>
      <c r="V204" s="370">
        <v>8.52</v>
      </c>
      <c r="W204" s="370">
        <f t="shared" si="49"/>
        <v>-0.36999999999999922</v>
      </c>
      <c r="X204" s="370" t="s">
        <v>2148</v>
      </c>
      <c r="Y204" s="370" t="s">
        <v>2148</v>
      </c>
      <c r="Z204" s="370" t="s">
        <v>2148</v>
      </c>
      <c r="AA204" s="383">
        <f t="shared" si="48"/>
        <v>0</v>
      </c>
    </row>
    <row r="205" spans="1:27" s="3" customFormat="1" ht="12.75" customHeight="1" x14ac:dyDescent="0.2">
      <c r="A205" s="375" t="s">
        <v>1883</v>
      </c>
      <c r="B205" s="365" t="str">
        <f t="shared" si="45"/>
        <v>AP4417</v>
      </c>
      <c r="C205" s="375" t="s">
        <v>390</v>
      </c>
      <c r="D205" s="366" t="s">
        <v>2870</v>
      </c>
      <c r="E205" s="387"/>
      <c r="F205" s="384"/>
      <c r="G205" s="369">
        <v>9.5500000000000007</v>
      </c>
      <c r="H205" s="370">
        <v>9.98</v>
      </c>
      <c r="I205" s="370">
        <f t="shared" si="44"/>
        <v>-0.42999999999999972</v>
      </c>
      <c r="J205" s="370" t="s">
        <v>2148</v>
      </c>
      <c r="K205" s="370" t="s">
        <v>2148</v>
      </c>
      <c r="L205" s="370" t="s">
        <v>2148</v>
      </c>
      <c r="M205" s="383">
        <f t="shared" si="46"/>
        <v>0</v>
      </c>
      <c r="N205" s="283"/>
      <c r="O205" s="386" t="s">
        <v>1620</v>
      </c>
      <c r="P205" s="385" t="str">
        <f t="shared" si="47"/>
        <v>FB1031</v>
      </c>
      <c r="Q205" s="375" t="s">
        <v>217</v>
      </c>
      <c r="R205" s="366" t="s">
        <v>3515</v>
      </c>
      <c r="S205" s="367">
        <v>1</v>
      </c>
      <c r="T205" s="384"/>
      <c r="U205" s="369">
        <v>918.25</v>
      </c>
      <c r="V205" s="370">
        <v>960</v>
      </c>
      <c r="W205" s="370">
        <f t="shared" si="49"/>
        <v>-41.75</v>
      </c>
      <c r="X205" s="370" t="s">
        <v>2148</v>
      </c>
      <c r="Y205" s="370" t="s">
        <v>2148</v>
      </c>
      <c r="Z205" s="370" t="s">
        <v>2148</v>
      </c>
      <c r="AA205" s="383">
        <f t="shared" si="48"/>
        <v>0</v>
      </c>
    </row>
    <row r="206" spans="1:27" s="3" customFormat="1" ht="12.75" customHeight="1" x14ac:dyDescent="0.2">
      <c r="A206" s="375" t="s">
        <v>1946</v>
      </c>
      <c r="B206" s="365" t="str">
        <f t="shared" si="45"/>
        <v>GP6010</v>
      </c>
      <c r="C206" s="375" t="s">
        <v>90</v>
      </c>
      <c r="D206" s="366" t="s">
        <v>2871</v>
      </c>
      <c r="E206" s="387">
        <v>96</v>
      </c>
      <c r="F206" s="384"/>
      <c r="G206" s="369">
        <v>0.54</v>
      </c>
      <c r="H206" s="370">
        <v>0.51</v>
      </c>
      <c r="I206" s="370">
        <f t="shared" si="44"/>
        <v>3.0000000000000027E-2</v>
      </c>
      <c r="J206" s="370">
        <v>24.5</v>
      </c>
      <c r="K206" s="370">
        <v>94</v>
      </c>
      <c r="L206" s="370" t="s">
        <v>2148</v>
      </c>
      <c r="M206" s="383">
        <f t="shared" si="46"/>
        <v>0</v>
      </c>
      <c r="N206" s="283"/>
      <c r="O206" s="315"/>
      <c r="P206" s="316"/>
      <c r="Q206" s="302"/>
      <c r="R206" s="183"/>
      <c r="S206" s="184"/>
      <c r="T206" s="317"/>
      <c r="U206" s="294"/>
      <c r="V206" s="294"/>
      <c r="W206" s="294"/>
      <c r="X206" s="294"/>
      <c r="Y206" s="294"/>
      <c r="Z206" s="294"/>
      <c r="AA206" s="304"/>
    </row>
    <row r="207" spans="1:27" s="3" customFormat="1" ht="12.75" customHeight="1" x14ac:dyDescent="0.2">
      <c r="A207" s="375" t="s">
        <v>1947</v>
      </c>
      <c r="B207" s="365" t="str">
        <f t="shared" si="45"/>
        <v>GP6015</v>
      </c>
      <c r="C207" s="375" t="s">
        <v>1392</v>
      </c>
      <c r="D207" s="366" t="s">
        <v>2872</v>
      </c>
      <c r="E207" s="387">
        <v>96</v>
      </c>
      <c r="F207" s="384"/>
      <c r="G207" s="369">
        <v>0.72449999999999992</v>
      </c>
      <c r="H207" s="370">
        <v>0.72</v>
      </c>
      <c r="I207" s="370">
        <f t="shared" si="44"/>
        <v>4.4999999999999485E-3</v>
      </c>
      <c r="J207" s="370">
        <v>34</v>
      </c>
      <c r="K207" s="370">
        <v>128</v>
      </c>
      <c r="L207" s="370" t="s">
        <v>2148</v>
      </c>
      <c r="M207" s="383">
        <f t="shared" si="46"/>
        <v>0</v>
      </c>
      <c r="N207" s="283"/>
      <c r="O207" s="41" t="s">
        <v>1675</v>
      </c>
      <c r="P207" s="452"/>
      <c r="Q207" s="453"/>
      <c r="R207" s="73"/>
      <c r="S207" s="73"/>
      <c r="T207" s="27"/>
      <c r="U207" s="28"/>
      <c r="V207" s="28"/>
      <c r="W207" s="28"/>
      <c r="X207" s="28"/>
      <c r="Y207" s="28"/>
      <c r="Z207" s="28"/>
      <c r="AA207" s="65"/>
    </row>
    <row r="208" spans="1:27" s="3" customFormat="1" ht="12.75" customHeight="1" x14ac:dyDescent="0.2">
      <c r="A208" s="375" t="s">
        <v>1948</v>
      </c>
      <c r="B208" s="365" t="str">
        <f t="shared" si="45"/>
        <v>GP6020</v>
      </c>
      <c r="C208" s="375" t="s">
        <v>1393</v>
      </c>
      <c r="D208" s="366" t="s">
        <v>2873</v>
      </c>
      <c r="E208" s="387">
        <v>96</v>
      </c>
      <c r="F208" s="384"/>
      <c r="G208" s="369">
        <v>0.87777500000000008</v>
      </c>
      <c r="H208" s="370">
        <v>0.77</v>
      </c>
      <c r="I208" s="370">
        <f t="shared" si="44"/>
        <v>0.10777500000000007</v>
      </c>
      <c r="J208" s="370">
        <v>36.5</v>
      </c>
      <c r="K208" s="370">
        <v>138</v>
      </c>
      <c r="L208" s="370" t="s">
        <v>2148</v>
      </c>
      <c r="M208" s="383">
        <f t="shared" si="46"/>
        <v>0</v>
      </c>
      <c r="N208" s="283"/>
      <c r="O208" s="375" t="s">
        <v>2031</v>
      </c>
      <c r="P208" s="385" t="str">
        <f t="shared" ref="P208:P226" si="50">HYPERLINK(R208,Q208)</f>
        <v>ML1398</v>
      </c>
      <c r="Q208" s="375" t="s">
        <v>409</v>
      </c>
      <c r="R208" s="366" t="s">
        <v>3516</v>
      </c>
      <c r="S208" s="367">
        <v>12</v>
      </c>
      <c r="T208" s="384"/>
      <c r="U208" s="369">
        <v>7.6000000000000005</v>
      </c>
      <c r="V208" s="370">
        <v>7.94</v>
      </c>
      <c r="W208" s="370">
        <f t="shared" si="49"/>
        <v>-0.33999999999999986</v>
      </c>
      <c r="X208" s="370">
        <v>7.3</v>
      </c>
      <c r="Y208" s="370" t="s">
        <v>2148</v>
      </c>
      <c r="Z208" s="370" t="s">
        <v>2148</v>
      </c>
      <c r="AA208" s="383">
        <f t="shared" ref="AA208:AA226" si="51">T208*U208</f>
        <v>0</v>
      </c>
    </row>
    <row r="209" spans="1:27" s="3" customFormat="1" ht="12.75" customHeight="1" x14ac:dyDescent="0.2">
      <c r="A209" s="375" t="s">
        <v>1949</v>
      </c>
      <c r="B209" s="365" t="str">
        <f t="shared" si="45"/>
        <v>GP6025</v>
      </c>
      <c r="C209" s="375" t="s">
        <v>91</v>
      </c>
      <c r="D209" s="366" t="s">
        <v>2874</v>
      </c>
      <c r="E209" s="387">
        <v>96</v>
      </c>
      <c r="F209" s="384"/>
      <c r="G209" s="369">
        <v>0.99906249999999996</v>
      </c>
      <c r="H209" s="370">
        <v>0.85</v>
      </c>
      <c r="I209" s="370">
        <f t="shared" si="44"/>
        <v>0.14906249999999999</v>
      </c>
      <c r="J209" s="370">
        <v>40</v>
      </c>
      <c r="K209" s="370">
        <v>150</v>
      </c>
      <c r="L209" s="370" t="s">
        <v>2148</v>
      </c>
      <c r="M209" s="383">
        <f t="shared" si="46"/>
        <v>0</v>
      </c>
      <c r="N209" s="283"/>
      <c r="O209" s="375" t="s">
        <v>1958</v>
      </c>
      <c r="P209" s="385" t="str">
        <f t="shared" si="50"/>
        <v>ML1377</v>
      </c>
      <c r="Q209" s="375" t="s">
        <v>408</v>
      </c>
      <c r="R209" s="366" t="s">
        <v>3517</v>
      </c>
      <c r="S209" s="367">
        <v>12</v>
      </c>
      <c r="T209" s="384"/>
      <c r="U209" s="369">
        <v>4.3</v>
      </c>
      <c r="V209" s="370">
        <v>4.49</v>
      </c>
      <c r="W209" s="370">
        <f t="shared" si="49"/>
        <v>-0.19000000000000039</v>
      </c>
      <c r="X209" s="370" t="s">
        <v>2148</v>
      </c>
      <c r="Y209" s="370" t="s">
        <v>2148</v>
      </c>
      <c r="Z209" s="370" t="s">
        <v>2148</v>
      </c>
      <c r="AA209" s="383">
        <f t="shared" si="51"/>
        <v>0</v>
      </c>
    </row>
    <row r="210" spans="1:27" s="3" customFormat="1" ht="12.75" customHeight="1" x14ac:dyDescent="0.2">
      <c r="A210" s="375" t="s">
        <v>1950</v>
      </c>
      <c r="B210" s="365" t="str">
        <f t="shared" si="45"/>
        <v>GP6030</v>
      </c>
      <c r="C210" s="375" t="s">
        <v>1394</v>
      </c>
      <c r="D210" s="366" t="s">
        <v>2875</v>
      </c>
      <c r="E210" s="387">
        <v>48</v>
      </c>
      <c r="F210" s="384"/>
      <c r="G210" s="369">
        <v>0.95550000000000013</v>
      </c>
      <c r="H210" s="370">
        <v>0.96</v>
      </c>
      <c r="I210" s="370">
        <f t="shared" si="44"/>
        <v>-4.4999999999998375E-3</v>
      </c>
      <c r="J210" s="370">
        <v>46.5</v>
      </c>
      <c r="K210" s="370">
        <v>180</v>
      </c>
      <c r="L210" s="370" t="s">
        <v>2148</v>
      </c>
      <c r="M210" s="383">
        <f t="shared" si="46"/>
        <v>0</v>
      </c>
      <c r="N210" s="283"/>
      <c r="O210" s="375" t="s">
        <v>1959</v>
      </c>
      <c r="P210" s="385" t="str">
        <f t="shared" si="50"/>
        <v>ML1378</v>
      </c>
      <c r="Q210" s="375" t="s">
        <v>156</v>
      </c>
      <c r="R210" s="366" t="s">
        <v>3518</v>
      </c>
      <c r="S210" s="367">
        <v>4</v>
      </c>
      <c r="T210" s="384"/>
      <c r="U210" s="369">
        <v>12.25</v>
      </c>
      <c r="V210" s="370">
        <v>12.25</v>
      </c>
      <c r="W210" s="370">
        <f t="shared" si="49"/>
        <v>0</v>
      </c>
      <c r="X210" s="370" t="s">
        <v>2148</v>
      </c>
      <c r="Y210" s="370" t="s">
        <v>2148</v>
      </c>
      <c r="Z210" s="370" t="s">
        <v>2148</v>
      </c>
      <c r="AA210" s="383">
        <f t="shared" si="51"/>
        <v>0</v>
      </c>
    </row>
    <row r="211" spans="1:27" s="3" customFormat="1" ht="12.75" customHeight="1" x14ac:dyDescent="0.2">
      <c r="A211" s="375" t="s">
        <v>1945</v>
      </c>
      <c r="B211" s="365" t="str">
        <f t="shared" si="45"/>
        <v>GP6035</v>
      </c>
      <c r="C211" s="375" t="s">
        <v>1395</v>
      </c>
      <c r="D211" s="366" t="s">
        <v>2876</v>
      </c>
      <c r="E211" s="387">
        <v>48</v>
      </c>
      <c r="F211" s="384"/>
      <c r="G211" s="369">
        <v>1.6500000000000001</v>
      </c>
      <c r="H211" s="370">
        <v>1.6</v>
      </c>
      <c r="I211" s="370">
        <f t="shared" si="44"/>
        <v>5.0000000000000044E-2</v>
      </c>
      <c r="J211" s="370">
        <v>77</v>
      </c>
      <c r="K211" s="370">
        <v>296</v>
      </c>
      <c r="L211" s="370" t="s">
        <v>2148</v>
      </c>
      <c r="M211" s="383">
        <f t="shared" si="46"/>
        <v>0</v>
      </c>
      <c r="N211" s="283"/>
      <c r="O211" s="375" t="s">
        <v>1720</v>
      </c>
      <c r="P211" s="385" t="str">
        <f t="shared" si="50"/>
        <v>FB1353</v>
      </c>
      <c r="Q211" s="375" t="s">
        <v>1317</v>
      </c>
      <c r="R211" s="366" t="s">
        <v>3519</v>
      </c>
      <c r="S211" s="367">
        <v>12</v>
      </c>
      <c r="T211" s="384"/>
      <c r="U211" s="369">
        <v>3.3000000000000003</v>
      </c>
      <c r="V211" s="370">
        <v>3.45</v>
      </c>
      <c r="W211" s="370">
        <f t="shared" si="49"/>
        <v>-0.14999999999999991</v>
      </c>
      <c r="X211" s="370" t="s">
        <v>2148</v>
      </c>
      <c r="Y211" s="370" t="s">
        <v>2148</v>
      </c>
      <c r="Z211" s="370" t="s">
        <v>2148</v>
      </c>
      <c r="AA211" s="383">
        <f t="shared" si="51"/>
        <v>0</v>
      </c>
    </row>
    <row r="212" spans="1:27" ht="12.75" customHeight="1" x14ac:dyDescent="0.2">
      <c r="A212" s="375" t="s">
        <v>1944</v>
      </c>
      <c r="B212" s="365" t="str">
        <f t="shared" si="45"/>
        <v>GP6040</v>
      </c>
      <c r="C212" s="375" t="s">
        <v>92</v>
      </c>
      <c r="D212" s="366" t="s">
        <v>2877</v>
      </c>
      <c r="E212" s="387">
        <v>48</v>
      </c>
      <c r="F212" s="384"/>
      <c r="G212" s="369">
        <v>1.9500000000000002</v>
      </c>
      <c r="H212" s="370">
        <v>1.95</v>
      </c>
      <c r="I212" s="370">
        <f t="shared" si="44"/>
        <v>0</v>
      </c>
      <c r="J212" s="370">
        <v>94.5</v>
      </c>
      <c r="K212" s="370">
        <v>366</v>
      </c>
      <c r="L212" s="370" t="s">
        <v>2148</v>
      </c>
      <c r="M212" s="383">
        <f t="shared" si="46"/>
        <v>0</v>
      </c>
      <c r="N212" s="283"/>
      <c r="O212" s="375" t="s">
        <v>1719</v>
      </c>
      <c r="P212" s="385" t="str">
        <f t="shared" si="50"/>
        <v>FB0444</v>
      </c>
      <c r="Q212" s="375" t="s">
        <v>1301</v>
      </c>
      <c r="R212" s="366" t="s">
        <v>3520</v>
      </c>
      <c r="S212" s="367">
        <v>1</v>
      </c>
      <c r="T212" s="384"/>
      <c r="U212" s="369">
        <v>730</v>
      </c>
      <c r="V212" s="370">
        <v>750</v>
      </c>
      <c r="W212" s="370">
        <f t="shared" si="49"/>
        <v>-20</v>
      </c>
      <c r="X212" s="370" t="s">
        <v>2148</v>
      </c>
      <c r="Y212" s="370" t="s">
        <v>2148</v>
      </c>
      <c r="Z212" s="370" t="s">
        <v>2148</v>
      </c>
      <c r="AA212" s="383">
        <f t="shared" si="51"/>
        <v>0</v>
      </c>
    </row>
    <row r="213" spans="1:27" s="3" customFormat="1" ht="12.75" customHeight="1" x14ac:dyDescent="0.2">
      <c r="A213" s="391" t="s">
        <v>2023</v>
      </c>
      <c r="B213" s="365"/>
      <c r="C213" s="372"/>
      <c r="D213" s="366"/>
      <c r="E213" s="387"/>
      <c r="F213" s="374"/>
      <c r="G213" s="369"/>
      <c r="H213" s="370"/>
      <c r="I213" s="370"/>
      <c r="J213" s="370"/>
      <c r="K213" s="370"/>
      <c r="L213" s="370"/>
      <c r="M213" s="383"/>
      <c r="N213" s="283"/>
      <c r="O213" s="364" t="s">
        <v>205</v>
      </c>
      <c r="P213" s="385" t="str">
        <f t="shared" si="50"/>
        <v>AB1175</v>
      </c>
      <c r="Q213" s="366" t="s">
        <v>206</v>
      </c>
      <c r="R213" s="366" t="s">
        <v>3521</v>
      </c>
      <c r="S213" s="367">
        <v>15</v>
      </c>
      <c r="T213" s="368"/>
      <c r="U213" s="369">
        <v>1.6500000000000001</v>
      </c>
      <c r="V213" s="370">
        <v>1.7</v>
      </c>
      <c r="W213" s="370">
        <f t="shared" si="49"/>
        <v>-4.9999999999999822E-2</v>
      </c>
      <c r="X213" s="370" t="s">
        <v>2148</v>
      </c>
      <c r="Y213" s="370" t="s">
        <v>2148</v>
      </c>
      <c r="Z213" s="370" t="s">
        <v>2148</v>
      </c>
      <c r="AA213" s="383">
        <f t="shared" si="51"/>
        <v>0</v>
      </c>
    </row>
    <row r="214" spans="1:27" s="3" customFormat="1" ht="12.75" customHeight="1" x14ac:dyDescent="0.2">
      <c r="A214" s="375" t="s">
        <v>2007</v>
      </c>
      <c r="B214" s="365" t="str">
        <f t="shared" ref="B214:B257" si="52">HYPERLINK(D214,C214)</f>
        <v>GP6063</v>
      </c>
      <c r="C214" s="375" t="s">
        <v>158</v>
      </c>
      <c r="D214" s="366" t="s">
        <v>2878</v>
      </c>
      <c r="E214" s="387">
        <v>96</v>
      </c>
      <c r="F214" s="384"/>
      <c r="G214" s="369">
        <v>0.51249999999999996</v>
      </c>
      <c r="H214" s="370">
        <v>0.51</v>
      </c>
      <c r="I214" s="370">
        <f t="shared" ref="I214:I257" si="53">G214-H214</f>
        <v>2.4999999999999467E-3</v>
      </c>
      <c r="J214" s="370">
        <v>35.28</v>
      </c>
      <c r="K214" s="370">
        <v>338.40000000000003</v>
      </c>
      <c r="L214" s="370" t="s">
        <v>2148</v>
      </c>
      <c r="M214" s="383">
        <f t="shared" ref="M214:M227" si="54">F214*G214</f>
        <v>0</v>
      </c>
      <c r="N214" s="283"/>
      <c r="O214" s="364" t="s">
        <v>160</v>
      </c>
      <c r="P214" s="385" t="str">
        <f t="shared" si="50"/>
        <v>AP7382</v>
      </c>
      <c r="Q214" s="366" t="s">
        <v>161</v>
      </c>
      <c r="R214" s="366" t="s">
        <v>3522</v>
      </c>
      <c r="S214" s="367">
        <v>1</v>
      </c>
      <c r="T214" s="368"/>
      <c r="U214" s="369">
        <v>7668.05</v>
      </c>
      <c r="V214" s="370">
        <v>7860</v>
      </c>
      <c r="W214" s="370">
        <f t="shared" si="49"/>
        <v>-191.94999999999982</v>
      </c>
      <c r="X214" s="370" t="s">
        <v>2148</v>
      </c>
      <c r="Y214" s="370" t="s">
        <v>2148</v>
      </c>
      <c r="Z214" s="370" t="s">
        <v>2148</v>
      </c>
      <c r="AA214" s="383">
        <f t="shared" si="51"/>
        <v>0</v>
      </c>
    </row>
    <row r="215" spans="1:27" s="3" customFormat="1" ht="12.75" customHeight="1" x14ac:dyDescent="0.2">
      <c r="A215" s="371" t="s">
        <v>1939</v>
      </c>
      <c r="B215" s="365" t="str">
        <f t="shared" si="52"/>
        <v>GP6065</v>
      </c>
      <c r="C215" s="372" t="s">
        <v>1396</v>
      </c>
      <c r="D215" s="366" t="s">
        <v>2879</v>
      </c>
      <c r="E215" s="387">
        <v>96</v>
      </c>
      <c r="F215" s="374"/>
      <c r="G215" s="369">
        <v>0.64049999999999996</v>
      </c>
      <c r="H215" s="370">
        <v>0.64</v>
      </c>
      <c r="I215" s="370">
        <f t="shared" si="53"/>
        <v>4.9999999999994493E-4</v>
      </c>
      <c r="J215" s="370">
        <v>43.92</v>
      </c>
      <c r="K215" s="370">
        <v>334.08</v>
      </c>
      <c r="L215" s="370" t="s">
        <v>2148</v>
      </c>
      <c r="M215" s="383">
        <f t="shared" si="54"/>
        <v>0</v>
      </c>
      <c r="N215" s="283"/>
      <c r="O215" s="364" t="s">
        <v>1998</v>
      </c>
      <c r="P215" s="385" t="str">
        <f t="shared" si="50"/>
        <v>AP1051</v>
      </c>
      <c r="Q215" s="366" t="s">
        <v>201</v>
      </c>
      <c r="R215" s="366" t="s">
        <v>3523</v>
      </c>
      <c r="S215" s="367">
        <v>15</v>
      </c>
      <c r="T215" s="368"/>
      <c r="U215" s="369">
        <v>3.1500000000000004</v>
      </c>
      <c r="V215" s="370">
        <v>3.29</v>
      </c>
      <c r="W215" s="370">
        <f t="shared" si="49"/>
        <v>-0.13999999999999968</v>
      </c>
      <c r="X215" s="370" t="s">
        <v>2148</v>
      </c>
      <c r="Y215" s="370" t="s">
        <v>2148</v>
      </c>
      <c r="Z215" s="370" t="s">
        <v>2148</v>
      </c>
      <c r="AA215" s="383">
        <f t="shared" si="51"/>
        <v>0</v>
      </c>
    </row>
    <row r="216" spans="1:27" s="3" customFormat="1" ht="12.75" customHeight="1" x14ac:dyDescent="0.2">
      <c r="A216" s="371" t="s">
        <v>1940</v>
      </c>
      <c r="B216" s="365" t="str">
        <f t="shared" si="52"/>
        <v>GP6066</v>
      </c>
      <c r="C216" s="372" t="s">
        <v>1397</v>
      </c>
      <c r="D216" s="366" t="s">
        <v>2880</v>
      </c>
      <c r="E216" s="387">
        <v>96</v>
      </c>
      <c r="F216" s="374"/>
      <c r="G216" s="369">
        <v>0.74549999999999994</v>
      </c>
      <c r="H216" s="370">
        <v>0.75</v>
      </c>
      <c r="I216" s="370">
        <f t="shared" si="53"/>
        <v>-4.5000000000000595E-3</v>
      </c>
      <c r="J216" s="370">
        <v>51.839999999999996</v>
      </c>
      <c r="K216" s="370">
        <v>397.44000000000005</v>
      </c>
      <c r="L216" s="370" t="s">
        <v>2148</v>
      </c>
      <c r="M216" s="383">
        <f t="shared" si="54"/>
        <v>0</v>
      </c>
      <c r="N216" s="283"/>
      <c r="O216" s="375" t="s">
        <v>1753</v>
      </c>
      <c r="P216" s="385" t="str">
        <f t="shared" si="50"/>
        <v>AP9955</v>
      </c>
      <c r="Q216" s="375" t="s">
        <v>4024</v>
      </c>
      <c r="R216" s="366"/>
      <c r="S216" s="367">
        <v>1</v>
      </c>
      <c r="T216" s="384"/>
      <c r="U216" s="369">
        <v>1050</v>
      </c>
      <c r="V216" s="370">
        <v>1080</v>
      </c>
      <c r="W216" s="370">
        <f t="shared" si="49"/>
        <v>-30</v>
      </c>
      <c r="X216" s="370" t="s">
        <v>2148</v>
      </c>
      <c r="Y216" s="370" t="s">
        <v>2148</v>
      </c>
      <c r="Z216" s="370" t="s">
        <v>2148</v>
      </c>
      <c r="AA216" s="383">
        <f t="shared" si="51"/>
        <v>0</v>
      </c>
    </row>
    <row r="217" spans="1:27" s="3" customFormat="1" ht="12.75" customHeight="1" x14ac:dyDescent="0.2">
      <c r="A217" s="375" t="s">
        <v>1941</v>
      </c>
      <c r="B217" s="365" t="str">
        <f t="shared" si="52"/>
        <v>GP6067</v>
      </c>
      <c r="C217" s="375" t="s">
        <v>159</v>
      </c>
      <c r="D217" s="366" t="s">
        <v>2881</v>
      </c>
      <c r="E217" s="387">
        <v>96</v>
      </c>
      <c r="F217" s="384"/>
      <c r="G217" s="369">
        <v>0.80850000000000011</v>
      </c>
      <c r="H217" s="370">
        <v>0.81</v>
      </c>
      <c r="I217" s="370">
        <f t="shared" si="53"/>
        <v>-1.4999999999999458E-3</v>
      </c>
      <c r="J217" s="370">
        <v>54</v>
      </c>
      <c r="K217" s="370">
        <v>397.44000000000005</v>
      </c>
      <c r="L217" s="370" t="s">
        <v>2148</v>
      </c>
      <c r="M217" s="383">
        <f t="shared" si="54"/>
        <v>0</v>
      </c>
      <c r="N217" s="283"/>
      <c r="O217" s="386" t="s">
        <v>1705</v>
      </c>
      <c r="P217" s="385" t="str">
        <f t="shared" si="50"/>
        <v>FB0122</v>
      </c>
      <c r="Q217" s="375" t="s">
        <v>1297</v>
      </c>
      <c r="R217" s="366" t="s">
        <v>4012</v>
      </c>
      <c r="S217" s="367">
        <v>1</v>
      </c>
      <c r="T217" s="368"/>
      <c r="U217" s="369">
        <v>54.300000000000004</v>
      </c>
      <c r="V217" s="370">
        <v>56.75</v>
      </c>
      <c r="W217" s="370">
        <f t="shared" si="49"/>
        <v>-2.4499999999999957</v>
      </c>
      <c r="X217" s="370" t="s">
        <v>2148</v>
      </c>
      <c r="Y217" s="370" t="s">
        <v>2148</v>
      </c>
      <c r="Z217" s="370" t="s">
        <v>2148</v>
      </c>
      <c r="AA217" s="390">
        <f t="shared" si="51"/>
        <v>0</v>
      </c>
    </row>
    <row r="218" spans="1:27" s="3" customFormat="1" ht="12.75" customHeight="1" x14ac:dyDescent="0.2">
      <c r="A218" s="375" t="s">
        <v>1942</v>
      </c>
      <c r="B218" s="365" t="str">
        <f t="shared" si="52"/>
        <v>GP6068</v>
      </c>
      <c r="C218" s="375" t="s">
        <v>1398</v>
      </c>
      <c r="D218" s="366" t="s">
        <v>2882</v>
      </c>
      <c r="E218" s="387">
        <v>48</v>
      </c>
      <c r="F218" s="384"/>
      <c r="G218" s="369">
        <v>0.92400000000000004</v>
      </c>
      <c r="H218" s="370">
        <v>0.92</v>
      </c>
      <c r="I218" s="370">
        <f t="shared" si="53"/>
        <v>4.0000000000000036E-3</v>
      </c>
      <c r="J218" s="370">
        <v>61.92</v>
      </c>
      <c r="K218" s="370">
        <v>460.8</v>
      </c>
      <c r="L218" s="370" t="s">
        <v>2148</v>
      </c>
      <c r="M218" s="383">
        <f t="shared" si="54"/>
        <v>0</v>
      </c>
      <c r="N218" s="283"/>
      <c r="O218" s="375" t="s">
        <v>1727</v>
      </c>
      <c r="P218" s="385" t="str">
        <f t="shared" si="50"/>
        <v>FB0124</v>
      </c>
      <c r="Q218" s="375" t="s">
        <v>1298</v>
      </c>
      <c r="R218" s="366" t="s">
        <v>3524</v>
      </c>
      <c r="S218" s="367">
        <v>1</v>
      </c>
      <c r="T218" s="384"/>
      <c r="U218" s="369">
        <v>29.6</v>
      </c>
      <c r="V218" s="370">
        <v>30.950000000000003</v>
      </c>
      <c r="W218" s="370">
        <f t="shared" si="49"/>
        <v>-1.3500000000000014</v>
      </c>
      <c r="X218" s="370" t="s">
        <v>2148</v>
      </c>
      <c r="Y218" s="370" t="s">
        <v>2148</v>
      </c>
      <c r="Z218" s="370" t="s">
        <v>2148</v>
      </c>
      <c r="AA218" s="383">
        <f t="shared" si="51"/>
        <v>0</v>
      </c>
    </row>
    <row r="219" spans="1:27" s="3" customFormat="1" ht="12.75" customHeight="1" x14ac:dyDescent="0.2">
      <c r="A219" s="364" t="s">
        <v>1943</v>
      </c>
      <c r="B219" s="365" t="str">
        <f t="shared" si="52"/>
        <v>GP6069</v>
      </c>
      <c r="C219" s="366" t="s">
        <v>1399</v>
      </c>
      <c r="D219" s="366" t="s">
        <v>2883</v>
      </c>
      <c r="E219" s="376">
        <v>48</v>
      </c>
      <c r="F219" s="368"/>
      <c r="G219" s="369">
        <v>1.6</v>
      </c>
      <c r="H219" s="370">
        <v>1.6</v>
      </c>
      <c r="I219" s="370">
        <f t="shared" si="53"/>
        <v>0</v>
      </c>
      <c r="J219" s="370">
        <v>111.60000000000001</v>
      </c>
      <c r="K219" s="370">
        <v>432</v>
      </c>
      <c r="L219" s="370" t="s">
        <v>2148</v>
      </c>
      <c r="M219" s="383">
        <f t="shared" si="54"/>
        <v>0</v>
      </c>
      <c r="N219" s="283"/>
      <c r="O219" s="375" t="s">
        <v>1726</v>
      </c>
      <c r="P219" s="385" t="str">
        <f t="shared" si="50"/>
        <v>AB1405</v>
      </c>
      <c r="Q219" s="375" t="s">
        <v>917</v>
      </c>
      <c r="R219" s="366" t="s">
        <v>3525</v>
      </c>
      <c r="S219" s="367"/>
      <c r="T219" s="384"/>
      <c r="U219" s="369">
        <v>15.450000000000001</v>
      </c>
      <c r="V219" s="370">
        <v>15.450000000000001</v>
      </c>
      <c r="W219" s="370">
        <f t="shared" si="49"/>
        <v>0</v>
      </c>
      <c r="X219" s="370" t="s">
        <v>2148</v>
      </c>
      <c r="Y219" s="370" t="s">
        <v>2148</v>
      </c>
      <c r="Z219" s="370" t="s">
        <v>2148</v>
      </c>
      <c r="AA219" s="383">
        <f t="shared" si="51"/>
        <v>0</v>
      </c>
    </row>
    <row r="220" spans="1:27" s="3" customFormat="1" ht="12.75" customHeight="1" x14ac:dyDescent="0.2">
      <c r="A220" s="375" t="s">
        <v>1951</v>
      </c>
      <c r="B220" s="365" t="str">
        <f t="shared" si="52"/>
        <v>GP9158</v>
      </c>
      <c r="C220" s="375" t="s">
        <v>1405</v>
      </c>
      <c r="D220" s="366" t="s">
        <v>2884</v>
      </c>
      <c r="E220" s="387"/>
      <c r="F220" s="384"/>
      <c r="G220" s="369">
        <v>1.6</v>
      </c>
      <c r="H220" s="370">
        <v>1.6</v>
      </c>
      <c r="I220" s="370">
        <f t="shared" si="53"/>
        <v>0</v>
      </c>
      <c r="J220" s="370" t="s">
        <v>2148</v>
      </c>
      <c r="K220" s="370" t="s">
        <v>2148</v>
      </c>
      <c r="L220" s="370" t="s">
        <v>2148</v>
      </c>
      <c r="M220" s="383">
        <f t="shared" si="54"/>
        <v>0</v>
      </c>
      <c r="N220" s="283"/>
      <c r="O220" s="375" t="s">
        <v>1728</v>
      </c>
      <c r="P220" s="385" t="str">
        <f t="shared" si="50"/>
        <v>FB0526</v>
      </c>
      <c r="Q220" s="375" t="s">
        <v>1303</v>
      </c>
      <c r="R220" s="366" t="s">
        <v>3526</v>
      </c>
      <c r="S220" s="367">
        <v>6</v>
      </c>
      <c r="T220" s="384"/>
      <c r="U220" s="369">
        <v>24.5</v>
      </c>
      <c r="V220" s="370">
        <v>24.5</v>
      </c>
      <c r="W220" s="370">
        <f t="shared" si="49"/>
        <v>0</v>
      </c>
      <c r="X220" s="370" t="s">
        <v>2148</v>
      </c>
      <c r="Y220" s="370" t="s">
        <v>2148</v>
      </c>
      <c r="Z220" s="370" t="s">
        <v>2148</v>
      </c>
      <c r="AA220" s="383">
        <f t="shared" si="51"/>
        <v>0</v>
      </c>
    </row>
    <row r="221" spans="1:27" s="3" customFormat="1" ht="12.75" customHeight="1" x14ac:dyDescent="0.2">
      <c r="A221" s="375" t="s">
        <v>1856</v>
      </c>
      <c r="B221" s="365" t="str">
        <f t="shared" si="52"/>
        <v>AP1082</v>
      </c>
      <c r="C221" s="375" t="s">
        <v>925</v>
      </c>
      <c r="D221" s="366" t="s">
        <v>2885</v>
      </c>
      <c r="E221" s="387"/>
      <c r="F221" s="384"/>
      <c r="G221" s="369">
        <v>58.300000000000004</v>
      </c>
      <c r="H221" s="370">
        <v>60.900000000000006</v>
      </c>
      <c r="I221" s="370">
        <f t="shared" si="53"/>
        <v>-2.6000000000000014</v>
      </c>
      <c r="J221" s="370" t="s">
        <v>2148</v>
      </c>
      <c r="K221" s="370" t="s">
        <v>2148</v>
      </c>
      <c r="L221" s="370" t="s">
        <v>2148</v>
      </c>
      <c r="M221" s="383">
        <f t="shared" si="54"/>
        <v>0</v>
      </c>
      <c r="N221" s="283"/>
      <c r="O221" s="375" t="s">
        <v>1732</v>
      </c>
      <c r="P221" s="385" t="str">
        <f t="shared" si="50"/>
        <v>N0077</v>
      </c>
      <c r="Q221" s="375" t="s">
        <v>1502</v>
      </c>
      <c r="R221" s="366" t="s">
        <v>3527</v>
      </c>
      <c r="S221" s="367">
        <v>1</v>
      </c>
      <c r="T221" s="384"/>
      <c r="U221" s="369">
        <v>21.85</v>
      </c>
      <c r="V221" s="370">
        <v>23.5</v>
      </c>
      <c r="W221" s="370">
        <f t="shared" si="49"/>
        <v>-1.6499999999999986</v>
      </c>
      <c r="X221" s="370" t="s">
        <v>2148</v>
      </c>
      <c r="Y221" s="370" t="s">
        <v>2148</v>
      </c>
      <c r="Z221" s="370" t="s">
        <v>2148</v>
      </c>
      <c r="AA221" s="383">
        <f t="shared" si="51"/>
        <v>0</v>
      </c>
    </row>
    <row r="222" spans="1:27" s="3" customFormat="1" ht="12.75" customHeight="1" x14ac:dyDescent="0.2">
      <c r="A222" s="375" t="s">
        <v>1871</v>
      </c>
      <c r="B222" s="365" t="str">
        <f t="shared" si="52"/>
        <v>AP8408</v>
      </c>
      <c r="C222" s="375" t="s">
        <v>1193</v>
      </c>
      <c r="D222" s="366" t="s">
        <v>2886</v>
      </c>
      <c r="E222" s="387">
        <v>12</v>
      </c>
      <c r="F222" s="384"/>
      <c r="G222" s="369">
        <v>5.3500000000000005</v>
      </c>
      <c r="H222" s="370">
        <v>5.59</v>
      </c>
      <c r="I222" s="370">
        <f t="shared" si="53"/>
        <v>-0.23999999999999932</v>
      </c>
      <c r="J222" s="370" t="s">
        <v>2148</v>
      </c>
      <c r="K222" s="370" t="s">
        <v>2148</v>
      </c>
      <c r="L222" s="370" t="s">
        <v>2148</v>
      </c>
      <c r="M222" s="383">
        <f t="shared" si="54"/>
        <v>0</v>
      </c>
      <c r="N222" s="283"/>
      <c r="O222" s="375" t="s">
        <v>1960</v>
      </c>
      <c r="P222" s="385" t="str">
        <f t="shared" si="50"/>
        <v>FB1168</v>
      </c>
      <c r="Q222" s="375" t="s">
        <v>1313</v>
      </c>
      <c r="R222" s="366" t="s">
        <v>3528</v>
      </c>
      <c r="S222" s="367">
        <v>12</v>
      </c>
      <c r="T222" s="384"/>
      <c r="U222" s="369">
        <v>4.75</v>
      </c>
      <c r="V222" s="370">
        <v>4.96</v>
      </c>
      <c r="W222" s="370">
        <f t="shared" si="49"/>
        <v>-0.20999999999999996</v>
      </c>
      <c r="X222" s="370" t="s">
        <v>2148</v>
      </c>
      <c r="Y222" s="370" t="s">
        <v>2148</v>
      </c>
      <c r="Z222" s="370" t="s">
        <v>2148</v>
      </c>
      <c r="AA222" s="383">
        <f t="shared" si="51"/>
        <v>0</v>
      </c>
    </row>
    <row r="223" spans="1:27" s="3" customFormat="1" ht="12.75" customHeight="1" x14ac:dyDescent="0.2">
      <c r="A223" s="375" t="s">
        <v>1632</v>
      </c>
      <c r="B223" s="365" t="str">
        <f t="shared" si="52"/>
        <v>AP1452</v>
      </c>
      <c r="C223" s="375" t="s">
        <v>65</v>
      </c>
      <c r="D223" s="366" t="s">
        <v>2887</v>
      </c>
      <c r="E223" s="387">
        <v>6</v>
      </c>
      <c r="F223" s="384"/>
      <c r="G223" s="369">
        <v>6.25</v>
      </c>
      <c r="H223" s="370">
        <v>6.44</v>
      </c>
      <c r="I223" s="370">
        <f t="shared" si="53"/>
        <v>-0.19000000000000039</v>
      </c>
      <c r="J223" s="370">
        <v>73.08</v>
      </c>
      <c r="K223" s="370" t="s">
        <v>2148</v>
      </c>
      <c r="L223" s="370" t="s">
        <v>2148</v>
      </c>
      <c r="M223" s="383">
        <f t="shared" si="54"/>
        <v>0</v>
      </c>
      <c r="N223" s="283"/>
      <c r="O223" s="375" t="s">
        <v>1731</v>
      </c>
      <c r="P223" s="385" t="str">
        <f t="shared" si="50"/>
        <v>FB2082</v>
      </c>
      <c r="Q223" s="375" t="s">
        <v>1372</v>
      </c>
      <c r="R223" s="366" t="s">
        <v>3529</v>
      </c>
      <c r="S223" s="367">
        <v>12</v>
      </c>
      <c r="T223" s="384"/>
      <c r="U223" s="369">
        <v>7.5</v>
      </c>
      <c r="V223" s="370">
        <v>7.5</v>
      </c>
      <c r="W223" s="370">
        <f t="shared" si="49"/>
        <v>0</v>
      </c>
      <c r="X223" s="370" t="s">
        <v>2148</v>
      </c>
      <c r="Y223" s="370" t="s">
        <v>2148</v>
      </c>
      <c r="Z223" s="370" t="s">
        <v>2148</v>
      </c>
      <c r="AA223" s="383">
        <f t="shared" si="51"/>
        <v>0</v>
      </c>
    </row>
    <row r="224" spans="1:27" s="3" customFormat="1" ht="12.75" customHeight="1" x14ac:dyDescent="0.2">
      <c r="A224" s="375" t="s">
        <v>1872</v>
      </c>
      <c r="B224" s="365" t="str">
        <f t="shared" si="52"/>
        <v>AP1572</v>
      </c>
      <c r="C224" s="375" t="s">
        <v>248</v>
      </c>
      <c r="D224" s="366" t="s">
        <v>2888</v>
      </c>
      <c r="E224" s="387"/>
      <c r="F224" s="384"/>
      <c r="G224" s="369">
        <v>14.450000000000001</v>
      </c>
      <c r="H224" s="370">
        <v>14.450000000000001</v>
      </c>
      <c r="I224" s="370">
        <f t="shared" si="53"/>
        <v>0</v>
      </c>
      <c r="J224" s="370" t="s">
        <v>2148</v>
      </c>
      <c r="K224" s="370" t="s">
        <v>2148</v>
      </c>
      <c r="L224" s="370" t="s">
        <v>2148</v>
      </c>
      <c r="M224" s="383">
        <f t="shared" si="54"/>
        <v>0</v>
      </c>
      <c r="N224" s="283"/>
      <c r="O224" s="375" t="s">
        <v>1729</v>
      </c>
      <c r="P224" s="385" t="str">
        <f t="shared" si="50"/>
        <v>FB1171</v>
      </c>
      <c r="Q224" s="375" t="s">
        <v>1314</v>
      </c>
      <c r="R224" s="366" t="s">
        <v>3530</v>
      </c>
      <c r="S224" s="367">
        <v>1</v>
      </c>
      <c r="T224" s="384"/>
      <c r="U224" s="369">
        <v>75.55</v>
      </c>
      <c r="V224" s="370">
        <v>77.800000000000011</v>
      </c>
      <c r="W224" s="370">
        <f t="shared" si="49"/>
        <v>-2.2500000000000142</v>
      </c>
      <c r="X224" s="370" t="s">
        <v>2148</v>
      </c>
      <c r="Y224" s="370" t="s">
        <v>2148</v>
      </c>
      <c r="Z224" s="370" t="s">
        <v>2148</v>
      </c>
      <c r="AA224" s="383">
        <f t="shared" si="51"/>
        <v>0</v>
      </c>
    </row>
    <row r="225" spans="1:27" s="3" customFormat="1" ht="12.75" customHeight="1" x14ac:dyDescent="0.2">
      <c r="A225" s="375" t="s">
        <v>13</v>
      </c>
      <c r="B225" s="365" t="str">
        <f t="shared" si="52"/>
        <v>AP8236</v>
      </c>
      <c r="C225" s="375" t="s">
        <v>66</v>
      </c>
      <c r="D225" s="366" t="s">
        <v>2889</v>
      </c>
      <c r="E225" s="387">
        <v>6</v>
      </c>
      <c r="F225" s="384"/>
      <c r="G225" s="369">
        <v>7.45</v>
      </c>
      <c r="H225" s="370">
        <v>7.45</v>
      </c>
      <c r="I225" s="370">
        <f t="shared" si="53"/>
        <v>0</v>
      </c>
      <c r="J225" s="370" t="s">
        <v>2148</v>
      </c>
      <c r="K225" s="370" t="s">
        <v>2148</v>
      </c>
      <c r="L225" s="370" t="s">
        <v>2148</v>
      </c>
      <c r="M225" s="383">
        <f t="shared" si="54"/>
        <v>0</v>
      </c>
      <c r="N225" s="283"/>
      <c r="O225" s="375" t="s">
        <v>1730</v>
      </c>
      <c r="P225" s="385" t="str">
        <f t="shared" si="50"/>
        <v>FB1641</v>
      </c>
      <c r="Q225" s="375" t="s">
        <v>1333</v>
      </c>
      <c r="R225" s="366" t="s">
        <v>3531</v>
      </c>
      <c r="S225" s="367">
        <v>1</v>
      </c>
      <c r="T225" s="384"/>
      <c r="U225" s="369">
        <v>42</v>
      </c>
      <c r="V225" s="370">
        <v>43.900000000000006</v>
      </c>
      <c r="W225" s="370">
        <f t="shared" si="49"/>
        <v>-1.9000000000000057</v>
      </c>
      <c r="X225" s="370" t="s">
        <v>2148</v>
      </c>
      <c r="Y225" s="370" t="s">
        <v>2148</v>
      </c>
      <c r="Z225" s="370" t="s">
        <v>2148</v>
      </c>
      <c r="AA225" s="383">
        <f t="shared" si="51"/>
        <v>0</v>
      </c>
    </row>
    <row r="226" spans="1:27" s="3" customFormat="1" ht="12.75" customHeight="1" x14ac:dyDescent="0.2">
      <c r="A226" s="375" t="s">
        <v>14</v>
      </c>
      <c r="B226" s="365" t="str">
        <f t="shared" si="52"/>
        <v>AP8266</v>
      </c>
      <c r="C226" s="375" t="s">
        <v>67</v>
      </c>
      <c r="D226" s="366" t="s">
        <v>2890</v>
      </c>
      <c r="E226" s="387">
        <v>2</v>
      </c>
      <c r="F226" s="384"/>
      <c r="G226" s="369">
        <v>6.25</v>
      </c>
      <c r="H226" s="370">
        <v>6.53</v>
      </c>
      <c r="I226" s="370">
        <f t="shared" si="53"/>
        <v>-0.28000000000000025</v>
      </c>
      <c r="J226" s="370" t="s">
        <v>2148</v>
      </c>
      <c r="K226" s="370" t="s">
        <v>2148</v>
      </c>
      <c r="L226" s="370" t="s">
        <v>2148</v>
      </c>
      <c r="M226" s="383">
        <f t="shared" si="54"/>
        <v>0</v>
      </c>
      <c r="N226" s="283"/>
      <c r="O226" s="375" t="s">
        <v>2189</v>
      </c>
      <c r="P226" s="385" t="str">
        <f t="shared" si="50"/>
        <v>FB1928</v>
      </c>
      <c r="Q226" s="375" t="s">
        <v>1355</v>
      </c>
      <c r="R226" s="366" t="s">
        <v>3532</v>
      </c>
      <c r="S226" s="367">
        <v>1</v>
      </c>
      <c r="T226" s="384"/>
      <c r="U226" s="369">
        <v>26.8</v>
      </c>
      <c r="V226" s="370">
        <v>28</v>
      </c>
      <c r="W226" s="370">
        <f t="shared" si="49"/>
        <v>-1.1999999999999993</v>
      </c>
      <c r="X226" s="370" t="s">
        <v>2148</v>
      </c>
      <c r="Y226" s="370" t="s">
        <v>2148</v>
      </c>
      <c r="Z226" s="370" t="s">
        <v>2148</v>
      </c>
      <c r="AA226" s="383">
        <f t="shared" si="51"/>
        <v>0</v>
      </c>
    </row>
    <row r="227" spans="1:27" s="3" customFormat="1" ht="12.75" customHeight="1" x14ac:dyDescent="0.2">
      <c r="A227" s="375" t="s">
        <v>1876</v>
      </c>
      <c r="B227" s="365" t="str">
        <f t="shared" si="52"/>
        <v>FB0535</v>
      </c>
      <c r="C227" s="375" t="s">
        <v>1304</v>
      </c>
      <c r="D227" s="366" t="s">
        <v>2891</v>
      </c>
      <c r="E227" s="387">
        <v>1</v>
      </c>
      <c r="F227" s="384"/>
      <c r="G227" s="369">
        <v>13.5</v>
      </c>
      <c r="H227" s="370">
        <v>14.100000000000001</v>
      </c>
      <c r="I227" s="370">
        <f t="shared" si="53"/>
        <v>-0.60000000000000142</v>
      </c>
      <c r="J227" s="370" t="s">
        <v>2148</v>
      </c>
      <c r="K227" s="370" t="s">
        <v>2148</v>
      </c>
      <c r="L227" s="370" t="s">
        <v>2148</v>
      </c>
      <c r="M227" s="383">
        <f t="shared" si="54"/>
        <v>0</v>
      </c>
      <c r="N227" s="283"/>
      <c r="O227" s="450" t="s">
        <v>2670</v>
      </c>
      <c r="P227" s="434"/>
      <c r="Q227" s="449"/>
      <c r="R227" s="350"/>
      <c r="S227" s="399"/>
      <c r="T227" s="352"/>
      <c r="U227" s="433"/>
      <c r="V227" s="343"/>
      <c r="W227" s="343"/>
      <c r="X227" s="343"/>
      <c r="Y227" s="343"/>
      <c r="Z227" s="343"/>
      <c r="AA227" s="451"/>
    </row>
    <row r="228" spans="1:27" s="107" customFormat="1" ht="12.75" customHeight="1" x14ac:dyDescent="0.2">
      <c r="A228" s="188" t="s">
        <v>1692</v>
      </c>
      <c r="B228" s="189"/>
      <c r="C228" s="190"/>
      <c r="D228" s="191"/>
      <c r="E228" s="191"/>
      <c r="F228" s="192"/>
      <c r="G228" s="193"/>
      <c r="H228" s="193"/>
      <c r="I228" s="193"/>
      <c r="J228" s="193"/>
      <c r="K228" s="193"/>
      <c r="L228" s="193"/>
      <c r="M228" s="194"/>
      <c r="N228" s="314"/>
      <c r="O228" s="315" t="s">
        <v>2148</v>
      </c>
      <c r="P228" s="434"/>
      <c r="Q228" s="449"/>
      <c r="R228" s="350"/>
      <c r="S228" s="399"/>
      <c r="T228" s="352"/>
      <c r="U228" s="433"/>
      <c r="V228" s="318"/>
      <c r="W228" s="318"/>
      <c r="X228" s="318"/>
      <c r="Y228" s="318"/>
      <c r="Z228" s="318"/>
      <c r="AA228" s="440"/>
    </row>
    <row r="229" spans="1:27" s="3" customFormat="1" ht="14.25" x14ac:dyDescent="0.2">
      <c r="A229" s="364" t="s">
        <v>1734</v>
      </c>
      <c r="B229" s="385" t="str">
        <f t="shared" ref="B229:B235" si="55">HYPERLINK(D229,C229)</f>
        <v>ML1372</v>
      </c>
      <c r="C229" s="366" t="s">
        <v>212</v>
      </c>
      <c r="D229" s="366" t="s">
        <v>3533</v>
      </c>
      <c r="E229" s="367">
        <v>2</v>
      </c>
      <c r="F229" s="368"/>
      <c r="G229" s="369">
        <v>183.85000000000002</v>
      </c>
      <c r="H229" s="370">
        <v>184</v>
      </c>
      <c r="I229" s="370">
        <f t="shared" ref="I229:I235" si="56">G229-H229</f>
        <v>-0.14999999999997726</v>
      </c>
      <c r="J229" s="370" t="s">
        <v>2148</v>
      </c>
      <c r="K229" s="370" t="s">
        <v>2148</v>
      </c>
      <c r="L229" s="370" t="s">
        <v>2148</v>
      </c>
      <c r="M229" s="383">
        <f t="shared" ref="M229:M257" si="57">F229*G229</f>
        <v>0</v>
      </c>
      <c r="N229" s="283"/>
      <c r="O229" s="188" t="s">
        <v>1678</v>
      </c>
      <c r="P229" s="196"/>
      <c r="Q229" s="190"/>
      <c r="R229" s="191"/>
      <c r="S229" s="197"/>
      <c r="T229" s="192"/>
      <c r="U229" s="193"/>
      <c r="V229" s="193"/>
      <c r="W229" s="193"/>
      <c r="X229" s="193"/>
      <c r="Y229" s="193"/>
      <c r="Z229" s="193"/>
      <c r="AA229" s="194"/>
    </row>
    <row r="230" spans="1:27" s="3" customFormat="1" x14ac:dyDescent="0.2">
      <c r="A230" s="364" t="s">
        <v>1733</v>
      </c>
      <c r="B230" s="385" t="str">
        <f t="shared" si="55"/>
        <v>ML1373</v>
      </c>
      <c r="C230" s="366" t="s">
        <v>213</v>
      </c>
      <c r="D230" s="366" t="s">
        <v>3534</v>
      </c>
      <c r="E230" s="367">
        <v>2</v>
      </c>
      <c r="F230" s="368"/>
      <c r="G230" s="369">
        <v>221.15</v>
      </c>
      <c r="H230" s="370">
        <v>231</v>
      </c>
      <c r="I230" s="370">
        <f t="shared" si="56"/>
        <v>-9.8499999999999943</v>
      </c>
      <c r="J230" s="370" t="s">
        <v>2148</v>
      </c>
      <c r="K230" s="370" t="s">
        <v>2148</v>
      </c>
      <c r="L230" s="370" t="s">
        <v>2148</v>
      </c>
      <c r="M230" s="383">
        <f t="shared" si="57"/>
        <v>0</v>
      </c>
      <c r="N230" s="283"/>
      <c r="O230" s="386" t="s">
        <v>220</v>
      </c>
      <c r="P230" s="365" t="str">
        <f>HYPERLINK(R230,Q230)</f>
        <v>FB1474</v>
      </c>
      <c r="Q230" s="375" t="s">
        <v>221</v>
      </c>
      <c r="R230" s="366" t="s">
        <v>2929</v>
      </c>
      <c r="S230" s="376">
        <v>1</v>
      </c>
      <c r="T230" s="368"/>
      <c r="U230" s="369">
        <v>73.850000000000009</v>
      </c>
      <c r="V230" s="370">
        <v>73.850000000000009</v>
      </c>
      <c r="W230" s="370">
        <f>U230-V230</f>
        <v>0</v>
      </c>
      <c r="X230" s="370" t="s">
        <v>2148</v>
      </c>
      <c r="Y230" s="370" t="s">
        <v>2148</v>
      </c>
      <c r="Z230" s="370" t="s">
        <v>2148</v>
      </c>
      <c r="AA230" s="383">
        <f>T230*U230</f>
        <v>0</v>
      </c>
    </row>
    <row r="231" spans="1:27" s="3" customFormat="1" x14ac:dyDescent="0.2">
      <c r="A231" s="386" t="s">
        <v>1722</v>
      </c>
      <c r="B231" s="385" t="str">
        <f t="shared" si="55"/>
        <v>ML1399</v>
      </c>
      <c r="C231" s="375" t="s">
        <v>1494</v>
      </c>
      <c r="D231" s="366" t="s">
        <v>3535</v>
      </c>
      <c r="E231" s="367"/>
      <c r="F231" s="368"/>
      <c r="G231" s="369">
        <v>23.5</v>
      </c>
      <c r="H231" s="370">
        <v>24.55</v>
      </c>
      <c r="I231" s="370">
        <f t="shared" si="56"/>
        <v>-1.0500000000000007</v>
      </c>
      <c r="J231" s="370" t="s">
        <v>2148</v>
      </c>
      <c r="K231" s="370" t="s">
        <v>2148</v>
      </c>
      <c r="L231" s="370" t="s">
        <v>2148</v>
      </c>
      <c r="M231" s="390">
        <f t="shared" si="57"/>
        <v>0</v>
      </c>
      <c r="N231" s="283"/>
      <c r="O231" s="375" t="s">
        <v>1706</v>
      </c>
      <c r="P231" s="365" t="str">
        <f>HYPERLINK(R231,Q231)</f>
        <v>FB0095</v>
      </c>
      <c r="Q231" s="375" t="s">
        <v>1296</v>
      </c>
      <c r="R231" s="366" t="s">
        <v>2930</v>
      </c>
      <c r="S231" s="376">
        <v>2</v>
      </c>
      <c r="T231" s="384"/>
      <c r="U231" s="369">
        <v>55.1</v>
      </c>
      <c r="V231" s="370">
        <v>55.1</v>
      </c>
      <c r="W231" s="370">
        <f>U231-V231</f>
        <v>0</v>
      </c>
      <c r="X231" s="370" t="s">
        <v>2148</v>
      </c>
      <c r="Y231" s="370" t="s">
        <v>2148</v>
      </c>
      <c r="Z231" s="370" t="s">
        <v>2148</v>
      </c>
      <c r="AA231" s="383">
        <f>T231*U231</f>
        <v>0</v>
      </c>
    </row>
    <row r="232" spans="1:27" s="3" customFormat="1" x14ac:dyDescent="0.2">
      <c r="A232" s="386" t="s">
        <v>2134</v>
      </c>
      <c r="B232" s="385" t="str">
        <f t="shared" si="55"/>
        <v>ML1426</v>
      </c>
      <c r="C232" s="375" t="s">
        <v>1496</v>
      </c>
      <c r="D232" s="366" t="s">
        <v>3536</v>
      </c>
      <c r="E232" s="367"/>
      <c r="F232" s="368"/>
      <c r="G232" s="369">
        <v>21.6</v>
      </c>
      <c r="H232" s="370">
        <v>22.55</v>
      </c>
      <c r="I232" s="370">
        <f t="shared" si="56"/>
        <v>-0.94999999999999929</v>
      </c>
      <c r="J232" s="370" t="s">
        <v>2148</v>
      </c>
      <c r="K232" s="370" t="s">
        <v>2148</v>
      </c>
      <c r="L232" s="370" t="s">
        <v>2148</v>
      </c>
      <c r="M232" s="390">
        <f t="shared" si="57"/>
        <v>0</v>
      </c>
      <c r="N232" s="283"/>
      <c r="O232" s="375" t="s">
        <v>1642</v>
      </c>
      <c r="P232" s="365" t="str">
        <f>HYPERLINK(R232,Q232)</f>
        <v>FB1469</v>
      </c>
      <c r="Q232" s="375" t="s">
        <v>222</v>
      </c>
      <c r="R232" s="366" t="s">
        <v>2931</v>
      </c>
      <c r="S232" s="376">
        <v>1</v>
      </c>
      <c r="T232" s="384"/>
      <c r="U232" s="369">
        <v>173.8</v>
      </c>
      <c r="V232" s="370">
        <v>174</v>
      </c>
      <c r="W232" s="370">
        <f>U232-V232</f>
        <v>-0.19999999999998863</v>
      </c>
      <c r="X232" s="370" t="s">
        <v>2148</v>
      </c>
      <c r="Y232" s="370" t="s">
        <v>2148</v>
      </c>
      <c r="Z232" s="370" t="s">
        <v>2148</v>
      </c>
      <c r="AA232" s="383">
        <f>T232*U232</f>
        <v>0</v>
      </c>
    </row>
    <row r="233" spans="1:27" s="3" customFormat="1" x14ac:dyDescent="0.2">
      <c r="A233" s="386" t="s">
        <v>2646</v>
      </c>
      <c r="B233" s="385" t="str">
        <f t="shared" si="55"/>
        <v>ML1392</v>
      </c>
      <c r="C233" s="375" t="s">
        <v>1490</v>
      </c>
      <c r="D233" s="366" t="s">
        <v>3537</v>
      </c>
      <c r="E233" s="367"/>
      <c r="F233" s="368"/>
      <c r="G233" s="369">
        <v>25.900000000000002</v>
      </c>
      <c r="H233" s="370">
        <v>25.900000000000002</v>
      </c>
      <c r="I233" s="370">
        <f t="shared" si="56"/>
        <v>0</v>
      </c>
      <c r="J233" s="370" t="s">
        <v>2148</v>
      </c>
      <c r="K233" s="370" t="s">
        <v>2148</v>
      </c>
      <c r="L233" s="370" t="s">
        <v>2148</v>
      </c>
      <c r="M233" s="390">
        <f t="shared" si="57"/>
        <v>0</v>
      </c>
      <c r="N233" s="283"/>
      <c r="O233" s="375" t="s">
        <v>13239</v>
      </c>
      <c r="P233" s="365" t="s">
        <v>13026</v>
      </c>
      <c r="Q233" s="375" t="s">
        <v>13026</v>
      </c>
      <c r="R233" s="400" t="s">
        <v>13241</v>
      </c>
      <c r="S233" s="376"/>
      <c r="T233" s="384"/>
      <c r="U233" s="369"/>
      <c r="V233" s="370">
        <v>32.950000000000003</v>
      </c>
      <c r="W233" s="401">
        <f t="shared" ref="W233:W279" si="58">U233-V233</f>
        <v>-32.950000000000003</v>
      </c>
      <c r="X233" s="370"/>
      <c r="Y233" s="370"/>
      <c r="Z233" s="370"/>
      <c r="AA233" s="383">
        <f t="shared" ref="AA233:AA235" si="59">T233*U233</f>
        <v>0</v>
      </c>
    </row>
    <row r="234" spans="1:27" s="3" customFormat="1" x14ac:dyDescent="0.2">
      <c r="A234" s="386" t="s">
        <v>2647</v>
      </c>
      <c r="B234" s="385" t="str">
        <f t="shared" si="55"/>
        <v>ML1394</v>
      </c>
      <c r="C234" s="375" t="s">
        <v>1492</v>
      </c>
      <c r="D234" s="366" t="s">
        <v>3538</v>
      </c>
      <c r="E234" s="367"/>
      <c r="F234" s="368"/>
      <c r="G234" s="369">
        <v>29.700000000000003</v>
      </c>
      <c r="H234" s="370">
        <v>29.700000000000003</v>
      </c>
      <c r="I234" s="370">
        <f t="shared" si="56"/>
        <v>0</v>
      </c>
      <c r="J234" s="370" t="s">
        <v>2148</v>
      </c>
      <c r="K234" s="370" t="s">
        <v>2148</v>
      </c>
      <c r="L234" s="370" t="s">
        <v>2148</v>
      </c>
      <c r="M234" s="390">
        <f t="shared" si="57"/>
        <v>0</v>
      </c>
      <c r="N234" s="283"/>
      <c r="O234" s="375" t="s">
        <v>13240</v>
      </c>
      <c r="P234" s="365" t="s">
        <v>13027</v>
      </c>
      <c r="Q234" s="375" t="s">
        <v>13027</v>
      </c>
      <c r="R234" s="400" t="s">
        <v>13242</v>
      </c>
      <c r="S234" s="376"/>
      <c r="T234" s="384"/>
      <c r="U234" s="369"/>
      <c r="V234" s="370">
        <v>39.950000000000003</v>
      </c>
      <c r="W234" s="401">
        <f t="shared" si="58"/>
        <v>-39.950000000000003</v>
      </c>
      <c r="X234" s="370"/>
      <c r="Y234" s="370"/>
      <c r="Z234" s="370"/>
      <c r="AA234" s="383">
        <f t="shared" si="59"/>
        <v>0</v>
      </c>
    </row>
    <row r="235" spans="1:27" s="3" customFormat="1" x14ac:dyDescent="0.2">
      <c r="A235" s="386" t="s">
        <v>2135</v>
      </c>
      <c r="B235" s="385" t="str">
        <f t="shared" si="55"/>
        <v>ML1396</v>
      </c>
      <c r="C235" s="375" t="s">
        <v>1493</v>
      </c>
      <c r="D235" s="366" t="s">
        <v>3539</v>
      </c>
      <c r="E235" s="367"/>
      <c r="F235" s="368"/>
      <c r="G235" s="369">
        <v>50.550000000000004</v>
      </c>
      <c r="H235" s="370">
        <v>52.800000000000004</v>
      </c>
      <c r="I235" s="370">
        <f t="shared" si="56"/>
        <v>-2.25</v>
      </c>
      <c r="J235" s="370" t="s">
        <v>2148</v>
      </c>
      <c r="K235" s="370" t="s">
        <v>2148</v>
      </c>
      <c r="L235" s="370" t="s">
        <v>2148</v>
      </c>
      <c r="M235" s="390">
        <f t="shared" si="57"/>
        <v>0</v>
      </c>
      <c r="N235" s="283"/>
      <c r="O235" s="386" t="s">
        <v>1686</v>
      </c>
      <c r="P235" s="365" t="str">
        <f>HYPERLINK(R235,Q235)</f>
        <v>PM3070</v>
      </c>
      <c r="Q235" s="375" t="s">
        <v>1540</v>
      </c>
      <c r="R235" s="366" t="s">
        <v>2932</v>
      </c>
      <c r="S235" s="376">
        <v>6</v>
      </c>
      <c r="T235" s="368"/>
      <c r="U235" s="369">
        <v>67</v>
      </c>
      <c r="V235" s="370">
        <f>VLOOKUP($Q235,items,2,FALSE)</f>
        <v>83.75</v>
      </c>
      <c r="W235" s="370">
        <f t="shared" si="58"/>
        <v>-16.75</v>
      </c>
      <c r="X235" s="370" t="str">
        <f>VLOOKUP($Q235,items,3,FALSE)</f>
        <v/>
      </c>
      <c r="Y235" s="370" t="str">
        <f>VLOOKUP($Q235,items,4,FALSE)</f>
        <v/>
      </c>
      <c r="Z235" s="370" t="str">
        <f>VLOOKUP($Q235,items,5,FALSE)</f>
        <v/>
      </c>
      <c r="AA235" s="383">
        <f t="shared" si="59"/>
        <v>0</v>
      </c>
    </row>
    <row r="236" spans="1:27" s="3" customFormat="1" x14ac:dyDescent="0.2">
      <c r="A236" s="375" t="s">
        <v>2136</v>
      </c>
      <c r="B236" s="385" t="str">
        <f t="shared" si="52"/>
        <v>ML1393</v>
      </c>
      <c r="C236" s="375" t="s">
        <v>1491</v>
      </c>
      <c r="D236" s="366" t="s">
        <v>4013</v>
      </c>
      <c r="E236" s="367"/>
      <c r="F236" s="384"/>
      <c r="G236" s="369">
        <v>19.8</v>
      </c>
      <c r="H236" s="370">
        <v>19.8</v>
      </c>
      <c r="I236" s="370">
        <f t="shared" si="53"/>
        <v>0</v>
      </c>
      <c r="J236" s="370" t="s">
        <v>2148</v>
      </c>
      <c r="K236" s="370" t="s">
        <v>2148</v>
      </c>
      <c r="L236" s="370" t="s">
        <v>2148</v>
      </c>
      <c r="M236" s="383">
        <f t="shared" si="57"/>
        <v>0</v>
      </c>
      <c r="N236" s="283"/>
      <c r="O236" s="375" t="s">
        <v>1736</v>
      </c>
      <c r="P236" s="365" t="str">
        <f>HYPERLINK(R236,Q236)</f>
        <v>PM5010</v>
      </c>
      <c r="Q236" s="375" t="s">
        <v>1543</v>
      </c>
      <c r="R236" s="366" t="s">
        <v>2933</v>
      </c>
      <c r="S236" s="376"/>
      <c r="T236" s="384"/>
      <c r="U236" s="369">
        <v>20.8</v>
      </c>
      <c r="V236" s="370">
        <f>VLOOKUP($Q236,items,2,FALSE)</f>
        <v>20.8</v>
      </c>
      <c r="W236" s="370">
        <f t="shared" si="58"/>
        <v>0</v>
      </c>
      <c r="X236" s="370">
        <f>VLOOKUP($Q236,items,3,FALSE)</f>
        <v>19.75</v>
      </c>
      <c r="Y236" s="370" t="str">
        <f>VLOOKUP($Q236,items,4,FALSE)</f>
        <v/>
      </c>
      <c r="Z236" s="370" t="str">
        <f>VLOOKUP($Q236,items,5,FALSE)</f>
        <v/>
      </c>
      <c r="AA236" s="383">
        <f>T236*U236</f>
        <v>0</v>
      </c>
    </row>
    <row r="237" spans="1:27" s="3" customFormat="1" x14ac:dyDescent="0.2">
      <c r="A237" s="375" t="s">
        <v>1723</v>
      </c>
      <c r="B237" s="385" t="str">
        <f t="shared" si="52"/>
        <v>ML1409</v>
      </c>
      <c r="C237" s="375" t="s">
        <v>1495</v>
      </c>
      <c r="D237" s="366" t="s">
        <v>3540</v>
      </c>
      <c r="E237" s="367"/>
      <c r="F237" s="384"/>
      <c r="G237" s="369">
        <v>84.2</v>
      </c>
      <c r="H237" s="370">
        <v>88</v>
      </c>
      <c r="I237" s="370">
        <f t="shared" si="53"/>
        <v>-3.7999999999999972</v>
      </c>
      <c r="J237" s="370" t="s">
        <v>2148</v>
      </c>
      <c r="K237" s="370" t="s">
        <v>2148</v>
      </c>
      <c r="L237" s="370" t="s">
        <v>2148</v>
      </c>
      <c r="M237" s="383">
        <f t="shared" si="57"/>
        <v>0</v>
      </c>
      <c r="N237" s="283"/>
      <c r="O237" s="375" t="s">
        <v>2032</v>
      </c>
      <c r="P237" s="365" t="str">
        <f>HYPERLINK(R237,Q237)</f>
        <v>PM3025</v>
      </c>
      <c r="Q237" s="375" t="s">
        <v>1538</v>
      </c>
      <c r="R237" s="366" t="s">
        <v>2934</v>
      </c>
      <c r="S237" s="376"/>
      <c r="T237" s="384"/>
      <c r="U237" s="369">
        <v>22.05</v>
      </c>
      <c r="V237" s="370">
        <f>VLOOKUP($Q237,items,2,FALSE)</f>
        <v>22.700000000000003</v>
      </c>
      <c r="W237" s="370">
        <f t="shared" si="58"/>
        <v>-0.65000000000000213</v>
      </c>
      <c r="X237" s="370">
        <f>VLOOKUP($Q237,items,3,FALSE)</f>
        <v>21.55</v>
      </c>
      <c r="Y237" s="370">
        <f>VLOOKUP($Q237,items,4,FALSE)</f>
        <v>21.450000000000003</v>
      </c>
      <c r="Z237" s="370" t="str">
        <f>VLOOKUP($Q237,items,5,FALSE)</f>
        <v/>
      </c>
      <c r="AA237" s="383">
        <f>T237*U237</f>
        <v>0</v>
      </c>
    </row>
    <row r="238" spans="1:27" s="3" customFormat="1" x14ac:dyDescent="0.2">
      <c r="A238" s="386" t="s">
        <v>1735</v>
      </c>
      <c r="B238" s="385" t="str">
        <f t="shared" si="52"/>
        <v>ML1412</v>
      </c>
      <c r="C238" s="366" t="s">
        <v>214</v>
      </c>
      <c r="D238" s="366" t="s">
        <v>3541</v>
      </c>
      <c r="E238" s="367">
        <v>2</v>
      </c>
      <c r="F238" s="368"/>
      <c r="G238" s="369">
        <v>118.35000000000001</v>
      </c>
      <c r="H238" s="370">
        <v>118</v>
      </c>
      <c r="I238" s="370">
        <f t="shared" si="53"/>
        <v>0.35000000000000853</v>
      </c>
      <c r="J238" s="370" t="s">
        <v>2148</v>
      </c>
      <c r="K238" s="370" t="s">
        <v>2148</v>
      </c>
      <c r="L238" s="370" t="s">
        <v>2148</v>
      </c>
      <c r="M238" s="383">
        <f t="shared" si="57"/>
        <v>0</v>
      </c>
      <c r="N238" s="283"/>
      <c r="O238" s="375" t="s">
        <v>2033</v>
      </c>
      <c r="P238" s="365" t="str">
        <f>HYPERLINK(R238,Q238)</f>
        <v>PM3035</v>
      </c>
      <c r="Q238" s="375" t="s">
        <v>1539</v>
      </c>
      <c r="R238" s="366" t="s">
        <v>2935</v>
      </c>
      <c r="S238" s="376">
        <v>12</v>
      </c>
      <c r="T238" s="384"/>
      <c r="U238" s="369">
        <v>21.1</v>
      </c>
      <c r="V238" s="370">
        <f>VLOOKUP($Q238,items,2,FALSE)</f>
        <v>22.05</v>
      </c>
      <c r="W238" s="370">
        <f t="shared" si="58"/>
        <v>-0.94999999999999929</v>
      </c>
      <c r="X238" s="370">
        <f>VLOOKUP($Q238,items,3,FALSE)</f>
        <v>20.950000000000003</v>
      </c>
      <c r="Y238" s="370">
        <f>VLOOKUP($Q238,items,4,FALSE)</f>
        <v>19.900000000000002</v>
      </c>
      <c r="Z238" s="370" t="str">
        <f>VLOOKUP($Q238,items,5,FALSE)</f>
        <v/>
      </c>
      <c r="AA238" s="383">
        <f>T238*U238</f>
        <v>0</v>
      </c>
    </row>
    <row r="239" spans="1:27" s="3" customFormat="1" x14ac:dyDescent="0.2">
      <c r="A239" s="375" t="s">
        <v>1721</v>
      </c>
      <c r="B239" s="385" t="str">
        <f t="shared" si="52"/>
        <v>ML1390</v>
      </c>
      <c r="C239" s="375" t="s">
        <v>1489</v>
      </c>
      <c r="D239" s="366" t="s">
        <v>3542</v>
      </c>
      <c r="E239" s="367"/>
      <c r="F239" s="384"/>
      <c r="G239" s="369">
        <v>190.3</v>
      </c>
      <c r="H239" s="370">
        <v>190</v>
      </c>
      <c r="I239" s="370">
        <f t="shared" si="53"/>
        <v>0.30000000000001137</v>
      </c>
      <c r="J239" s="370" t="s">
        <v>2148</v>
      </c>
      <c r="K239" s="370" t="s">
        <v>2148</v>
      </c>
      <c r="L239" s="370" t="s">
        <v>2148</v>
      </c>
      <c r="M239" s="383">
        <f t="shared" si="57"/>
        <v>0</v>
      </c>
      <c r="N239" s="283"/>
      <c r="O239" s="375" t="s">
        <v>1737</v>
      </c>
      <c r="P239" s="365" t="str">
        <f t="shared" ref="P239:P247" si="60">HYPERLINK(R239,Q239)</f>
        <v>PM4070</v>
      </c>
      <c r="Q239" s="375" t="s">
        <v>188</v>
      </c>
      <c r="R239" s="366" t="s">
        <v>2936</v>
      </c>
      <c r="S239" s="376"/>
      <c r="T239" s="384"/>
      <c r="U239" s="369">
        <v>29.5</v>
      </c>
      <c r="V239" s="370">
        <f>VLOOKUP($Q239,items,2,FALSE)</f>
        <v>30.400000000000002</v>
      </c>
      <c r="W239" s="370">
        <f t="shared" si="58"/>
        <v>-0.90000000000000213</v>
      </c>
      <c r="X239" s="370">
        <f>VLOOKUP($Q239,items,3,FALSE)</f>
        <v>28.900000000000002</v>
      </c>
      <c r="Y239" s="370">
        <f>VLOOKUP($Q239,items,4,FALSE)</f>
        <v>27.450000000000003</v>
      </c>
      <c r="Z239" s="370" t="str">
        <f>VLOOKUP($Q239,items,5,FALSE)</f>
        <v/>
      </c>
      <c r="AA239" s="383">
        <f t="shared" ref="AA239:AA253" si="61">T239*U239</f>
        <v>0</v>
      </c>
    </row>
    <row r="240" spans="1:27" x14ac:dyDescent="0.2">
      <c r="A240" s="386" t="s">
        <v>1693</v>
      </c>
      <c r="B240" s="385" t="str">
        <f t="shared" si="52"/>
        <v>ML1000</v>
      </c>
      <c r="C240" s="375" t="s">
        <v>1471</v>
      </c>
      <c r="D240" s="366" t="s">
        <v>4014</v>
      </c>
      <c r="E240" s="367"/>
      <c r="F240" s="368"/>
      <c r="G240" s="369">
        <v>4.2</v>
      </c>
      <c r="H240" s="370">
        <v>4.33</v>
      </c>
      <c r="I240" s="370">
        <f t="shared" si="53"/>
        <v>-0.12999999999999989</v>
      </c>
      <c r="J240" s="370" t="s">
        <v>2148</v>
      </c>
      <c r="K240" s="370" t="s">
        <v>2148</v>
      </c>
      <c r="L240" s="370" t="s">
        <v>2148</v>
      </c>
      <c r="M240" s="390">
        <f t="shared" si="57"/>
        <v>0</v>
      </c>
      <c r="N240" s="283"/>
      <c r="O240" s="375" t="s">
        <v>13263</v>
      </c>
      <c r="P240" s="365" t="s">
        <v>12989</v>
      </c>
      <c r="Q240" s="375" t="s">
        <v>12989</v>
      </c>
      <c r="R240" s="400" t="s">
        <v>13266</v>
      </c>
      <c r="S240" s="376"/>
      <c r="T240" s="384"/>
      <c r="U240" s="369"/>
      <c r="V240" s="370">
        <v>251</v>
      </c>
      <c r="W240" s="401">
        <f t="shared" si="58"/>
        <v>-251</v>
      </c>
      <c r="X240" s="370"/>
      <c r="Y240" s="370"/>
      <c r="Z240" s="370"/>
      <c r="AA240" s="383">
        <f t="shared" si="61"/>
        <v>0</v>
      </c>
    </row>
    <row r="241" spans="1:27" x14ac:dyDescent="0.2">
      <c r="A241" s="386" t="s">
        <v>1694</v>
      </c>
      <c r="B241" s="385" t="str">
        <f t="shared" si="52"/>
        <v>ML1001</v>
      </c>
      <c r="C241" s="375" t="s">
        <v>1472</v>
      </c>
      <c r="D241" s="366" t="s">
        <v>4015</v>
      </c>
      <c r="E241" s="367">
        <v>12</v>
      </c>
      <c r="F241" s="368"/>
      <c r="G241" s="369">
        <v>5.4</v>
      </c>
      <c r="H241" s="370">
        <v>5.64</v>
      </c>
      <c r="I241" s="370">
        <f t="shared" si="53"/>
        <v>-0.23999999999999932</v>
      </c>
      <c r="J241" s="370" t="s">
        <v>2148</v>
      </c>
      <c r="K241" s="370" t="s">
        <v>2148</v>
      </c>
      <c r="L241" s="370" t="s">
        <v>2148</v>
      </c>
      <c r="M241" s="390">
        <f t="shared" si="57"/>
        <v>0</v>
      </c>
      <c r="N241" s="283"/>
      <c r="O241" s="375" t="s">
        <v>13264</v>
      </c>
      <c r="P241" s="365" t="s">
        <v>12990</v>
      </c>
      <c r="Q241" s="375" t="s">
        <v>12990</v>
      </c>
      <c r="R241" s="400" t="s">
        <v>13265</v>
      </c>
      <c r="S241" s="376"/>
      <c r="T241" s="384"/>
      <c r="U241" s="369"/>
      <c r="V241" s="370">
        <v>320</v>
      </c>
      <c r="W241" s="401">
        <f t="shared" si="58"/>
        <v>-320</v>
      </c>
      <c r="X241" s="370"/>
      <c r="Y241" s="370"/>
      <c r="Z241" s="370"/>
      <c r="AA241" s="383">
        <f t="shared" si="61"/>
        <v>0</v>
      </c>
    </row>
    <row r="242" spans="1:27" x14ac:dyDescent="0.2">
      <c r="A242" s="386" t="s">
        <v>1695</v>
      </c>
      <c r="B242" s="385" t="str">
        <f t="shared" si="52"/>
        <v>ML1002</v>
      </c>
      <c r="C242" s="375" t="s">
        <v>1473</v>
      </c>
      <c r="D242" s="366" t="s">
        <v>4016</v>
      </c>
      <c r="E242" s="367">
        <v>12</v>
      </c>
      <c r="F242" s="368"/>
      <c r="G242" s="369">
        <v>5.75</v>
      </c>
      <c r="H242" s="370">
        <v>6.01</v>
      </c>
      <c r="I242" s="370">
        <f t="shared" si="53"/>
        <v>-0.25999999999999979</v>
      </c>
      <c r="J242" s="370" t="s">
        <v>2148</v>
      </c>
      <c r="K242" s="370" t="s">
        <v>2148</v>
      </c>
      <c r="L242" s="370" t="s">
        <v>2148</v>
      </c>
      <c r="M242" s="390">
        <f t="shared" si="57"/>
        <v>0</v>
      </c>
      <c r="N242" s="283"/>
      <c r="O242" s="375" t="s">
        <v>1738</v>
      </c>
      <c r="P242" s="365" t="str">
        <f t="shared" si="60"/>
        <v>PM3005</v>
      </c>
      <c r="Q242" s="375" t="s">
        <v>1537</v>
      </c>
      <c r="R242" s="366" t="s">
        <v>2937</v>
      </c>
      <c r="S242" s="376"/>
      <c r="T242" s="384"/>
      <c r="U242" s="369">
        <v>10.55</v>
      </c>
      <c r="V242" s="370">
        <f t="shared" ref="V242:V253" si="62">VLOOKUP($Q242,items,2,FALSE)</f>
        <v>10.55</v>
      </c>
      <c r="W242" s="370">
        <f t="shared" si="58"/>
        <v>0</v>
      </c>
      <c r="X242" s="370">
        <f t="shared" ref="X242:X253" si="63">VLOOKUP($Q242,items,3,FALSE)</f>
        <v>10</v>
      </c>
      <c r="Y242" s="370" t="str">
        <f t="shared" ref="Y242:Y253" si="64">VLOOKUP($Q242,items,4,FALSE)</f>
        <v/>
      </c>
      <c r="Z242" s="370" t="str">
        <f t="shared" ref="Z242:Z253" si="65">VLOOKUP($Q242,items,5,FALSE)</f>
        <v/>
      </c>
      <c r="AA242" s="383">
        <f t="shared" si="61"/>
        <v>0</v>
      </c>
    </row>
    <row r="243" spans="1:27" x14ac:dyDescent="0.2">
      <c r="A243" s="386" t="s">
        <v>1696</v>
      </c>
      <c r="B243" s="385" t="str">
        <f t="shared" si="52"/>
        <v>ML1006</v>
      </c>
      <c r="C243" s="375" t="s">
        <v>1474</v>
      </c>
      <c r="D243" s="366" t="s">
        <v>3985</v>
      </c>
      <c r="E243" s="367">
        <v>12</v>
      </c>
      <c r="F243" s="368"/>
      <c r="G243" s="369">
        <v>4.6000000000000005</v>
      </c>
      <c r="H243" s="370">
        <v>4.74</v>
      </c>
      <c r="I243" s="370">
        <f t="shared" si="53"/>
        <v>-0.13999999999999968</v>
      </c>
      <c r="J243" s="370" t="s">
        <v>2148</v>
      </c>
      <c r="K243" s="370" t="s">
        <v>2148</v>
      </c>
      <c r="L243" s="370" t="s">
        <v>2148</v>
      </c>
      <c r="M243" s="390">
        <f t="shared" si="57"/>
        <v>0</v>
      </c>
      <c r="N243" s="283"/>
      <c r="O243" s="386" t="s">
        <v>1687</v>
      </c>
      <c r="P243" s="365" t="str">
        <f t="shared" si="60"/>
        <v>PM3015</v>
      </c>
      <c r="Q243" s="375" t="s">
        <v>239</v>
      </c>
      <c r="R243" s="366" t="s">
        <v>2938</v>
      </c>
      <c r="S243" s="376"/>
      <c r="T243" s="368"/>
      <c r="U243" s="369">
        <v>14.3</v>
      </c>
      <c r="V243" s="370">
        <f t="shared" si="62"/>
        <v>14.3</v>
      </c>
      <c r="W243" s="370">
        <f t="shared" si="58"/>
        <v>0</v>
      </c>
      <c r="X243" s="370">
        <f t="shared" si="63"/>
        <v>13.600000000000001</v>
      </c>
      <c r="Y243" s="370" t="str">
        <f t="shared" si="64"/>
        <v/>
      </c>
      <c r="Z243" s="370" t="str">
        <f t="shared" si="65"/>
        <v/>
      </c>
      <c r="AA243" s="383">
        <f t="shared" si="61"/>
        <v>0</v>
      </c>
    </row>
    <row r="244" spans="1:27" s="3" customFormat="1" x14ac:dyDescent="0.2">
      <c r="A244" s="386" t="s">
        <v>1697</v>
      </c>
      <c r="B244" s="385" t="str">
        <f t="shared" si="52"/>
        <v>ML1007</v>
      </c>
      <c r="C244" s="375" t="s">
        <v>1475</v>
      </c>
      <c r="D244" s="366" t="s">
        <v>3986</v>
      </c>
      <c r="E244" s="367">
        <v>12</v>
      </c>
      <c r="F244" s="368"/>
      <c r="G244" s="369">
        <v>5.25</v>
      </c>
      <c r="H244" s="370">
        <v>5.41</v>
      </c>
      <c r="I244" s="370">
        <f t="shared" si="53"/>
        <v>-0.16000000000000014</v>
      </c>
      <c r="J244" s="370" t="s">
        <v>2148</v>
      </c>
      <c r="K244" s="370" t="s">
        <v>2148</v>
      </c>
      <c r="L244" s="370" t="s">
        <v>2148</v>
      </c>
      <c r="M244" s="390">
        <f t="shared" si="57"/>
        <v>0</v>
      </c>
      <c r="N244" s="283"/>
      <c r="O244" s="386" t="s">
        <v>1688</v>
      </c>
      <c r="P244" s="365" t="str">
        <f t="shared" si="60"/>
        <v>PM3095</v>
      </c>
      <c r="Q244" s="375" t="s">
        <v>244</v>
      </c>
      <c r="R244" s="366" t="s">
        <v>2939</v>
      </c>
      <c r="S244" s="376"/>
      <c r="T244" s="368"/>
      <c r="U244" s="369">
        <v>15.4</v>
      </c>
      <c r="V244" s="370">
        <f t="shared" si="62"/>
        <v>16.100000000000001</v>
      </c>
      <c r="W244" s="370">
        <f t="shared" si="58"/>
        <v>-0.70000000000000107</v>
      </c>
      <c r="X244" s="370" t="str">
        <f t="shared" si="63"/>
        <v/>
      </c>
      <c r="Y244" s="370" t="str">
        <f t="shared" si="64"/>
        <v/>
      </c>
      <c r="Z244" s="370" t="str">
        <f t="shared" si="65"/>
        <v/>
      </c>
      <c r="AA244" s="383">
        <f t="shared" si="61"/>
        <v>0</v>
      </c>
    </row>
    <row r="245" spans="1:27" s="3" customFormat="1" x14ac:dyDescent="0.2">
      <c r="A245" s="386" t="s">
        <v>1709</v>
      </c>
      <c r="B245" s="385" t="str">
        <f t="shared" si="52"/>
        <v>ML1010</v>
      </c>
      <c r="C245" s="375" t="s">
        <v>1476</v>
      </c>
      <c r="D245" s="366" t="s">
        <v>3987</v>
      </c>
      <c r="E245" s="367">
        <v>12</v>
      </c>
      <c r="F245" s="368"/>
      <c r="G245" s="369">
        <v>6.4</v>
      </c>
      <c r="H245" s="370">
        <v>6.59</v>
      </c>
      <c r="I245" s="370">
        <f t="shared" si="53"/>
        <v>-0.1899999999999995</v>
      </c>
      <c r="J245" s="370" t="s">
        <v>2148</v>
      </c>
      <c r="K245" s="370" t="s">
        <v>2148</v>
      </c>
      <c r="L245" s="370" t="s">
        <v>2148</v>
      </c>
      <c r="M245" s="390">
        <f t="shared" si="57"/>
        <v>0</v>
      </c>
      <c r="N245" s="283"/>
      <c r="O245" s="386" t="s">
        <v>1739</v>
      </c>
      <c r="P245" s="365" t="str">
        <f t="shared" si="60"/>
        <v>PM4000</v>
      </c>
      <c r="Q245" s="375" t="s">
        <v>410</v>
      </c>
      <c r="R245" s="366" t="s">
        <v>2940</v>
      </c>
      <c r="S245" s="376">
        <v>6</v>
      </c>
      <c r="T245" s="368"/>
      <c r="U245" s="369">
        <v>10.75</v>
      </c>
      <c r="V245" s="370">
        <f t="shared" si="62"/>
        <v>10.75</v>
      </c>
      <c r="W245" s="370">
        <f t="shared" si="58"/>
        <v>0</v>
      </c>
      <c r="X245" s="370" t="str">
        <f t="shared" si="63"/>
        <v/>
      </c>
      <c r="Y245" s="370" t="str">
        <f t="shared" si="64"/>
        <v/>
      </c>
      <c r="Z245" s="370" t="str">
        <f t="shared" si="65"/>
        <v/>
      </c>
      <c r="AA245" s="383">
        <f t="shared" si="61"/>
        <v>0</v>
      </c>
    </row>
    <row r="246" spans="1:27" s="3" customFormat="1" x14ac:dyDescent="0.2">
      <c r="A246" s="386" t="s">
        <v>1698</v>
      </c>
      <c r="B246" s="365" t="str">
        <f t="shared" si="52"/>
        <v>ML1026</v>
      </c>
      <c r="C246" s="375" t="s">
        <v>1477</v>
      </c>
      <c r="D246" s="366" t="s">
        <v>3988</v>
      </c>
      <c r="E246" s="376">
        <v>12</v>
      </c>
      <c r="F246" s="368"/>
      <c r="G246" s="369">
        <v>9.8000000000000007</v>
      </c>
      <c r="H246" s="370">
        <v>9.8000000000000007</v>
      </c>
      <c r="I246" s="370">
        <f t="shared" si="53"/>
        <v>0</v>
      </c>
      <c r="J246" s="370" t="s">
        <v>2148</v>
      </c>
      <c r="K246" s="370" t="s">
        <v>2148</v>
      </c>
      <c r="L246" s="370" t="s">
        <v>2148</v>
      </c>
      <c r="M246" s="383">
        <f t="shared" si="57"/>
        <v>0</v>
      </c>
      <c r="N246" s="283"/>
      <c r="O246" s="386" t="s">
        <v>1689</v>
      </c>
      <c r="P246" s="365" t="str">
        <f t="shared" si="60"/>
        <v>PM4025</v>
      </c>
      <c r="Q246" s="375" t="s">
        <v>411</v>
      </c>
      <c r="R246" s="366" t="s">
        <v>3543</v>
      </c>
      <c r="S246" s="376"/>
      <c r="T246" s="368"/>
      <c r="U246" s="369">
        <v>27.200000000000003</v>
      </c>
      <c r="V246" s="370">
        <f t="shared" si="62"/>
        <v>27.200000000000003</v>
      </c>
      <c r="W246" s="370">
        <f t="shared" si="58"/>
        <v>0</v>
      </c>
      <c r="X246" s="370" t="str">
        <f t="shared" si="63"/>
        <v/>
      </c>
      <c r="Y246" s="370" t="str">
        <f t="shared" si="64"/>
        <v/>
      </c>
      <c r="Z246" s="370" t="str">
        <f t="shared" si="65"/>
        <v/>
      </c>
      <c r="AA246" s="383">
        <f t="shared" si="61"/>
        <v>0</v>
      </c>
    </row>
    <row r="247" spans="1:27" s="3" customFormat="1" x14ac:dyDescent="0.2">
      <c r="A247" s="386" t="s">
        <v>13303</v>
      </c>
      <c r="B247" s="365" t="str">
        <f t="shared" si="52"/>
        <v>ML1027</v>
      </c>
      <c r="C247" s="375" t="s">
        <v>1478</v>
      </c>
      <c r="D247" s="366" t="s">
        <v>3989</v>
      </c>
      <c r="E247" s="376">
        <v>12</v>
      </c>
      <c r="F247" s="368"/>
      <c r="G247" s="369">
        <v>6.5</v>
      </c>
      <c r="H247" s="370">
        <v>6.79</v>
      </c>
      <c r="I247" s="370">
        <f t="shared" si="53"/>
        <v>-0.29000000000000004</v>
      </c>
      <c r="J247" s="370" t="s">
        <v>2148</v>
      </c>
      <c r="K247" s="370" t="s">
        <v>2148</v>
      </c>
      <c r="L247" s="370" t="s">
        <v>2148</v>
      </c>
      <c r="M247" s="383">
        <f t="shared" si="57"/>
        <v>0</v>
      </c>
      <c r="N247" s="283"/>
      <c r="O247" s="386" t="s">
        <v>1690</v>
      </c>
      <c r="P247" s="365" t="str">
        <f t="shared" si="60"/>
        <v>PM4030</v>
      </c>
      <c r="Q247" s="375" t="s">
        <v>1541</v>
      </c>
      <c r="R247" s="366" t="s">
        <v>3544</v>
      </c>
      <c r="S247" s="376">
        <v>2</v>
      </c>
      <c r="T247" s="368"/>
      <c r="U247" s="369">
        <v>19.3</v>
      </c>
      <c r="V247" s="370">
        <f t="shared" si="62"/>
        <v>19.3</v>
      </c>
      <c r="W247" s="370">
        <f t="shared" si="58"/>
        <v>0</v>
      </c>
      <c r="X247" s="370" t="str">
        <f t="shared" si="63"/>
        <v/>
      </c>
      <c r="Y247" s="370" t="str">
        <f t="shared" si="64"/>
        <v/>
      </c>
      <c r="Z247" s="370" t="str">
        <f t="shared" si="65"/>
        <v/>
      </c>
      <c r="AA247" s="383">
        <f t="shared" si="61"/>
        <v>0</v>
      </c>
    </row>
    <row r="248" spans="1:27" s="3" customFormat="1" x14ac:dyDescent="0.2">
      <c r="A248" s="386" t="s">
        <v>13304</v>
      </c>
      <c r="B248" s="365" t="str">
        <f t="shared" si="52"/>
        <v>ML1044</v>
      </c>
      <c r="C248" s="375" t="s">
        <v>1479</v>
      </c>
      <c r="D248" s="366" t="s">
        <v>3990</v>
      </c>
      <c r="E248" s="376">
        <v>12</v>
      </c>
      <c r="F248" s="368"/>
      <c r="G248" s="369">
        <v>4.6000000000000005</v>
      </c>
      <c r="H248" s="370">
        <v>4.8100000000000005</v>
      </c>
      <c r="I248" s="370">
        <f t="shared" si="53"/>
        <v>-0.20999999999999996</v>
      </c>
      <c r="J248" s="370" t="s">
        <v>2148</v>
      </c>
      <c r="K248" s="370" t="s">
        <v>2148</v>
      </c>
      <c r="L248" s="370" t="s">
        <v>2148</v>
      </c>
      <c r="M248" s="383">
        <f t="shared" si="57"/>
        <v>0</v>
      </c>
      <c r="N248" s="283"/>
      <c r="O248" s="375" t="s">
        <v>1740</v>
      </c>
      <c r="P248" s="385" t="str">
        <f>HYPERLINK(R248,Q248)</f>
        <v>PM2070</v>
      </c>
      <c r="Q248" s="375" t="s">
        <v>1535</v>
      </c>
      <c r="R248" s="366" t="s">
        <v>3545</v>
      </c>
      <c r="S248" s="367"/>
      <c r="T248" s="384"/>
      <c r="U248" s="369">
        <v>13.5</v>
      </c>
      <c r="V248" s="370">
        <f t="shared" si="62"/>
        <v>13.9</v>
      </c>
      <c r="W248" s="370">
        <f t="shared" si="58"/>
        <v>-0.40000000000000036</v>
      </c>
      <c r="X248" s="370">
        <f t="shared" si="63"/>
        <v>13.200000000000001</v>
      </c>
      <c r="Y248" s="370" t="str">
        <f t="shared" si="64"/>
        <v/>
      </c>
      <c r="Z248" s="370" t="str">
        <f t="shared" si="65"/>
        <v/>
      </c>
      <c r="AA248" s="383">
        <f t="shared" si="61"/>
        <v>0</v>
      </c>
    </row>
    <row r="249" spans="1:27" s="3" customFormat="1" x14ac:dyDescent="0.2">
      <c r="A249" s="386" t="s">
        <v>1699</v>
      </c>
      <c r="B249" s="365" t="str">
        <f t="shared" si="52"/>
        <v>ML1055</v>
      </c>
      <c r="C249" s="375" t="s">
        <v>1480</v>
      </c>
      <c r="D249" s="366" t="s">
        <v>3991</v>
      </c>
      <c r="E249" s="376">
        <v>12</v>
      </c>
      <c r="F249" s="368"/>
      <c r="G249" s="369">
        <v>4.8500000000000005</v>
      </c>
      <c r="H249" s="370">
        <v>5.07</v>
      </c>
      <c r="I249" s="370">
        <f t="shared" si="53"/>
        <v>-0.21999999999999975</v>
      </c>
      <c r="J249" s="370" t="s">
        <v>2148</v>
      </c>
      <c r="K249" s="370" t="s">
        <v>2148</v>
      </c>
      <c r="L249" s="370" t="s">
        <v>2148</v>
      </c>
      <c r="M249" s="383">
        <f t="shared" si="57"/>
        <v>0</v>
      </c>
      <c r="N249" s="283"/>
      <c r="O249" s="375" t="s">
        <v>1741</v>
      </c>
      <c r="P249" s="385" t="str">
        <f>HYPERLINK(R249,Q249)</f>
        <v>PM2080</v>
      </c>
      <c r="Q249" s="375" t="s">
        <v>1536</v>
      </c>
      <c r="R249" s="366" t="s">
        <v>3546</v>
      </c>
      <c r="S249" s="367"/>
      <c r="T249" s="384"/>
      <c r="U249" s="369">
        <v>16.45</v>
      </c>
      <c r="V249" s="370">
        <f t="shared" si="62"/>
        <v>16.95</v>
      </c>
      <c r="W249" s="370">
        <f t="shared" si="58"/>
        <v>-0.5</v>
      </c>
      <c r="X249" s="370">
        <f t="shared" si="63"/>
        <v>16.100000000000001</v>
      </c>
      <c r="Y249" s="370" t="str">
        <f t="shared" si="64"/>
        <v/>
      </c>
      <c r="Z249" s="370" t="str">
        <f t="shared" si="65"/>
        <v/>
      </c>
      <c r="AA249" s="383">
        <f t="shared" si="61"/>
        <v>0</v>
      </c>
    </row>
    <row r="250" spans="1:27" s="3" customFormat="1" x14ac:dyDescent="0.2">
      <c r="A250" s="386" t="s">
        <v>1700</v>
      </c>
      <c r="B250" s="365" t="str">
        <f t="shared" si="52"/>
        <v>ML1066</v>
      </c>
      <c r="C250" s="375" t="s">
        <v>1481</v>
      </c>
      <c r="D250" s="366" t="s">
        <v>3992</v>
      </c>
      <c r="E250" s="376">
        <v>12</v>
      </c>
      <c r="F250" s="368"/>
      <c r="G250" s="369">
        <v>4.75</v>
      </c>
      <c r="H250" s="370">
        <v>4.8899999999999997</v>
      </c>
      <c r="I250" s="370">
        <f t="shared" si="53"/>
        <v>-0.13999999999999968</v>
      </c>
      <c r="J250" s="370" t="s">
        <v>2148</v>
      </c>
      <c r="K250" s="370" t="s">
        <v>2148</v>
      </c>
      <c r="L250" s="370" t="s">
        <v>2148</v>
      </c>
      <c r="M250" s="383">
        <f t="shared" si="57"/>
        <v>0</v>
      </c>
      <c r="N250" s="283"/>
      <c r="O250" s="386" t="s">
        <v>4071</v>
      </c>
      <c r="P250" s="385" t="str">
        <f>HYPERLINK(R250,Q250)</f>
        <v>PM5285</v>
      </c>
      <c r="Q250" s="375" t="s">
        <v>4072</v>
      </c>
      <c r="R250" s="366"/>
      <c r="S250" s="367"/>
      <c r="T250" s="368"/>
      <c r="U250" s="369">
        <v>16.25</v>
      </c>
      <c r="V250" s="370">
        <f t="shared" si="62"/>
        <v>16.75</v>
      </c>
      <c r="W250" s="370">
        <f t="shared" si="58"/>
        <v>-0.5</v>
      </c>
      <c r="X250" s="370">
        <f t="shared" si="63"/>
        <v>15.9</v>
      </c>
      <c r="Y250" s="370" t="str">
        <f t="shared" si="64"/>
        <v/>
      </c>
      <c r="Z250" s="370" t="str">
        <f t="shared" si="65"/>
        <v/>
      </c>
      <c r="AA250" s="383">
        <f t="shared" si="61"/>
        <v>0</v>
      </c>
    </row>
    <row r="251" spans="1:27" s="3" customFormat="1" x14ac:dyDescent="0.2">
      <c r="A251" s="386" t="s">
        <v>1701</v>
      </c>
      <c r="B251" s="365" t="str">
        <f t="shared" si="52"/>
        <v>ML1118</v>
      </c>
      <c r="C251" s="375" t="s">
        <v>1482</v>
      </c>
      <c r="D251" s="366" t="s">
        <v>3993</v>
      </c>
      <c r="E251" s="376">
        <v>12</v>
      </c>
      <c r="F251" s="368"/>
      <c r="G251" s="369">
        <v>7.0500000000000007</v>
      </c>
      <c r="H251" s="370">
        <v>7.37</v>
      </c>
      <c r="I251" s="370">
        <f t="shared" si="53"/>
        <v>-0.3199999999999994</v>
      </c>
      <c r="J251" s="370" t="s">
        <v>2148</v>
      </c>
      <c r="K251" s="370" t="s">
        <v>2148</v>
      </c>
      <c r="L251" s="370" t="s">
        <v>2148</v>
      </c>
      <c r="M251" s="383">
        <f t="shared" si="57"/>
        <v>0</v>
      </c>
      <c r="N251" s="283"/>
      <c r="O251" s="375" t="s">
        <v>1742</v>
      </c>
      <c r="P251" s="385" t="str">
        <f>HYPERLINK(R251,Q251)</f>
        <v>PM2045</v>
      </c>
      <c r="Q251" s="375" t="s">
        <v>1534</v>
      </c>
      <c r="R251" s="366" t="s">
        <v>3547</v>
      </c>
      <c r="S251" s="367"/>
      <c r="T251" s="384"/>
      <c r="U251" s="369">
        <v>51.550000000000004</v>
      </c>
      <c r="V251" s="370">
        <f t="shared" si="62"/>
        <v>53.85</v>
      </c>
      <c r="W251" s="370">
        <f t="shared" si="58"/>
        <v>-2.2999999999999972</v>
      </c>
      <c r="X251" s="370">
        <f t="shared" si="63"/>
        <v>51.150000000000006</v>
      </c>
      <c r="Y251" s="370" t="str">
        <f t="shared" si="64"/>
        <v/>
      </c>
      <c r="Z251" s="370" t="str">
        <f t="shared" si="65"/>
        <v/>
      </c>
      <c r="AA251" s="383">
        <f t="shared" si="61"/>
        <v>0</v>
      </c>
    </row>
    <row r="252" spans="1:27" s="3" customFormat="1" x14ac:dyDescent="0.2">
      <c r="A252" s="386" t="s">
        <v>1702</v>
      </c>
      <c r="B252" s="365" t="str">
        <f t="shared" si="52"/>
        <v>ML1119</v>
      </c>
      <c r="C252" s="375" t="s">
        <v>1483</v>
      </c>
      <c r="D252" s="366" t="s">
        <v>3994</v>
      </c>
      <c r="E252" s="376">
        <v>12</v>
      </c>
      <c r="F252" s="368"/>
      <c r="G252" s="369">
        <v>8.6</v>
      </c>
      <c r="H252" s="370">
        <v>8.6</v>
      </c>
      <c r="I252" s="370">
        <f t="shared" si="53"/>
        <v>0</v>
      </c>
      <c r="J252" s="370" t="s">
        <v>2148</v>
      </c>
      <c r="K252" s="370" t="s">
        <v>2148</v>
      </c>
      <c r="L252" s="370" t="s">
        <v>2148</v>
      </c>
      <c r="M252" s="383">
        <f t="shared" si="57"/>
        <v>0</v>
      </c>
      <c r="N252" s="283"/>
      <c r="O252" s="375" t="s">
        <v>1743</v>
      </c>
      <c r="P252" s="385" t="str">
        <f>HYPERLINK(R252,Q252)</f>
        <v>PM5035</v>
      </c>
      <c r="Q252" s="375" t="s">
        <v>198</v>
      </c>
      <c r="R252" s="366" t="s">
        <v>3548</v>
      </c>
      <c r="S252" s="367">
        <v>1</v>
      </c>
      <c r="T252" s="384"/>
      <c r="U252" s="369">
        <v>405</v>
      </c>
      <c r="V252" s="370">
        <f t="shared" si="62"/>
        <v>405</v>
      </c>
      <c r="W252" s="370">
        <f t="shared" si="58"/>
        <v>0</v>
      </c>
      <c r="X252" s="370" t="str">
        <f t="shared" si="63"/>
        <v/>
      </c>
      <c r="Y252" s="370" t="str">
        <f t="shared" si="64"/>
        <v/>
      </c>
      <c r="Z252" s="370" t="str">
        <f t="shared" si="65"/>
        <v/>
      </c>
      <c r="AA252" s="383">
        <f t="shared" si="61"/>
        <v>0</v>
      </c>
    </row>
    <row r="253" spans="1:27" s="3" customFormat="1" x14ac:dyDescent="0.2">
      <c r="A253" s="386" t="s">
        <v>1703</v>
      </c>
      <c r="B253" s="365" t="str">
        <f t="shared" si="52"/>
        <v>ML1120</v>
      </c>
      <c r="C253" s="375" t="s">
        <v>1484</v>
      </c>
      <c r="D253" s="366" t="s">
        <v>3995</v>
      </c>
      <c r="E253" s="376">
        <v>12</v>
      </c>
      <c r="F253" s="368"/>
      <c r="G253" s="369">
        <v>11.15</v>
      </c>
      <c r="H253" s="370">
        <v>11.15</v>
      </c>
      <c r="I253" s="370">
        <f t="shared" si="53"/>
        <v>0</v>
      </c>
      <c r="J253" s="370" t="s">
        <v>2148</v>
      </c>
      <c r="K253" s="370" t="s">
        <v>2148</v>
      </c>
      <c r="L253" s="370" t="s">
        <v>2148</v>
      </c>
      <c r="M253" s="383">
        <f t="shared" si="57"/>
        <v>0</v>
      </c>
      <c r="N253" s="283"/>
      <c r="O253" s="375" t="s">
        <v>4073</v>
      </c>
      <c r="P253" s="385" t="s">
        <v>4074</v>
      </c>
      <c r="Q253" s="375" t="s">
        <v>4074</v>
      </c>
      <c r="R253" s="366"/>
      <c r="S253" s="367"/>
      <c r="T253" s="384"/>
      <c r="U253" s="369">
        <v>74.95</v>
      </c>
      <c r="V253" s="370">
        <f t="shared" si="62"/>
        <v>78.300000000000011</v>
      </c>
      <c r="W253" s="370">
        <f t="shared" si="58"/>
        <v>-3.3500000000000085</v>
      </c>
      <c r="X253" s="370" t="str">
        <f t="shared" si="63"/>
        <v/>
      </c>
      <c r="Y253" s="370" t="str">
        <f t="shared" si="64"/>
        <v/>
      </c>
      <c r="Z253" s="370" t="str">
        <f t="shared" si="65"/>
        <v/>
      </c>
      <c r="AA253" s="383">
        <f t="shared" si="61"/>
        <v>0</v>
      </c>
    </row>
    <row r="254" spans="1:27" s="3" customFormat="1" x14ac:dyDescent="0.2">
      <c r="A254" s="386" t="s">
        <v>13305</v>
      </c>
      <c r="B254" s="365" t="str">
        <f t="shared" si="52"/>
        <v>ML1158</v>
      </c>
      <c r="C254" s="375" t="s">
        <v>1485</v>
      </c>
      <c r="D254" s="366" t="s">
        <v>3996</v>
      </c>
      <c r="E254" s="376">
        <v>12</v>
      </c>
      <c r="F254" s="368"/>
      <c r="G254" s="369">
        <v>8.75</v>
      </c>
      <c r="H254" s="370">
        <v>8.75</v>
      </c>
      <c r="I254" s="370">
        <f t="shared" si="53"/>
        <v>0</v>
      </c>
      <c r="J254" s="370" t="s">
        <v>2148</v>
      </c>
      <c r="K254" s="370" t="s">
        <v>2148</v>
      </c>
      <c r="L254" s="370" t="s">
        <v>2148</v>
      </c>
      <c r="M254" s="383">
        <f t="shared" si="57"/>
        <v>0</v>
      </c>
      <c r="N254" s="283"/>
      <c r="O254" s="375" t="s">
        <v>13257</v>
      </c>
      <c r="P254" s="385" t="s">
        <v>12986</v>
      </c>
      <c r="Q254" s="375" t="s">
        <v>12986</v>
      </c>
      <c r="R254" s="400" t="s">
        <v>13258</v>
      </c>
      <c r="S254" s="367"/>
      <c r="T254" s="384"/>
      <c r="U254" s="369"/>
      <c r="V254" s="370">
        <v>119</v>
      </c>
      <c r="W254" s="401">
        <f t="shared" si="58"/>
        <v>-119</v>
      </c>
      <c r="X254" s="370"/>
      <c r="Y254" s="370"/>
      <c r="Z254" s="370"/>
      <c r="AA254" s="383">
        <f>T263*U263</f>
        <v>0</v>
      </c>
    </row>
    <row r="255" spans="1:27" s="3" customFormat="1" x14ac:dyDescent="0.2">
      <c r="A255" s="386" t="s">
        <v>13306</v>
      </c>
      <c r="B255" s="365" t="str">
        <f t="shared" si="52"/>
        <v>ML1163</v>
      </c>
      <c r="C255" s="375" t="s">
        <v>1486</v>
      </c>
      <c r="D255" s="366" t="s">
        <v>3997</v>
      </c>
      <c r="E255" s="376">
        <v>12</v>
      </c>
      <c r="F255" s="368"/>
      <c r="G255" s="369">
        <v>12</v>
      </c>
      <c r="H255" s="370">
        <v>12</v>
      </c>
      <c r="I255" s="370">
        <f t="shared" si="53"/>
        <v>0</v>
      </c>
      <c r="J255" s="370" t="s">
        <v>2148</v>
      </c>
      <c r="K255" s="370" t="s">
        <v>2148</v>
      </c>
      <c r="L255" s="370" t="s">
        <v>2148</v>
      </c>
      <c r="M255" s="383">
        <f t="shared" si="57"/>
        <v>0</v>
      </c>
      <c r="N255" s="283"/>
      <c r="O255" s="375" t="s">
        <v>13267</v>
      </c>
      <c r="P255" s="385" t="s">
        <v>12991</v>
      </c>
      <c r="Q255" s="375" t="s">
        <v>12991</v>
      </c>
      <c r="R255" s="400" t="s">
        <v>13269</v>
      </c>
      <c r="S255" s="367"/>
      <c r="T255" s="384"/>
      <c r="U255" s="369"/>
      <c r="V255" s="370">
        <v>125</v>
      </c>
      <c r="W255" s="401">
        <f t="shared" si="58"/>
        <v>-125</v>
      </c>
      <c r="X255" s="370"/>
      <c r="Y255" s="370"/>
      <c r="Z255" s="370"/>
      <c r="AA255" s="383">
        <f t="shared" ref="AA255:AA262" si="66">T264*U264</f>
        <v>0</v>
      </c>
    </row>
    <row r="256" spans="1:27" s="3" customFormat="1" x14ac:dyDescent="0.2">
      <c r="A256" s="386" t="s">
        <v>1710</v>
      </c>
      <c r="B256" s="365" t="str">
        <f t="shared" si="52"/>
        <v>ML1261</v>
      </c>
      <c r="C256" s="375" t="s">
        <v>1487</v>
      </c>
      <c r="D256" s="366" t="s">
        <v>3998</v>
      </c>
      <c r="E256" s="376">
        <v>12</v>
      </c>
      <c r="F256" s="368"/>
      <c r="G256" s="369">
        <v>20.100000000000001</v>
      </c>
      <c r="H256" s="370">
        <v>20.100000000000001</v>
      </c>
      <c r="I256" s="370">
        <f t="shared" si="53"/>
        <v>0</v>
      </c>
      <c r="J256" s="370" t="s">
        <v>2148</v>
      </c>
      <c r="K256" s="370" t="s">
        <v>2148</v>
      </c>
      <c r="L256" s="370" t="s">
        <v>2148</v>
      </c>
      <c r="M256" s="383">
        <f t="shared" si="57"/>
        <v>0</v>
      </c>
      <c r="N256" s="283"/>
      <c r="O256" s="375" t="s">
        <v>13268</v>
      </c>
      <c r="P256" s="385" t="s">
        <v>12992</v>
      </c>
      <c r="Q256" s="375" t="s">
        <v>12992</v>
      </c>
      <c r="R256" s="400" t="s">
        <v>13270</v>
      </c>
      <c r="S256" s="367"/>
      <c r="T256" s="384"/>
      <c r="U256" s="369"/>
      <c r="V256" s="370">
        <v>133</v>
      </c>
      <c r="W256" s="401">
        <f t="shared" si="58"/>
        <v>-133</v>
      </c>
      <c r="X256" s="370"/>
      <c r="Y256" s="370"/>
      <c r="Z256" s="370"/>
      <c r="AA256" s="383">
        <f t="shared" si="66"/>
        <v>0</v>
      </c>
    </row>
    <row r="257" spans="1:27" s="3" customFormat="1" x14ac:dyDescent="0.2">
      <c r="A257" s="386" t="s">
        <v>1704</v>
      </c>
      <c r="B257" s="365" t="str">
        <f t="shared" si="52"/>
        <v>ML1288</v>
      </c>
      <c r="C257" s="375" t="s">
        <v>1488</v>
      </c>
      <c r="D257" s="366" t="s">
        <v>3999</v>
      </c>
      <c r="E257" s="376">
        <v>12</v>
      </c>
      <c r="F257" s="368"/>
      <c r="G257" s="369">
        <v>7.6000000000000005</v>
      </c>
      <c r="H257" s="370">
        <v>7.94</v>
      </c>
      <c r="I257" s="370">
        <f t="shared" si="53"/>
        <v>-0.33999999999999986</v>
      </c>
      <c r="J257" s="370" t="s">
        <v>2148</v>
      </c>
      <c r="K257" s="370" t="s">
        <v>2148</v>
      </c>
      <c r="L257" s="370" t="s">
        <v>2148</v>
      </c>
      <c r="M257" s="383">
        <f t="shared" si="57"/>
        <v>0</v>
      </c>
      <c r="N257" s="283"/>
      <c r="O257" s="375" t="s">
        <v>13272</v>
      </c>
      <c r="P257" s="385" t="s">
        <v>12993</v>
      </c>
      <c r="Q257" s="375" t="s">
        <v>12993</v>
      </c>
      <c r="R257" s="400" t="s">
        <v>13271</v>
      </c>
      <c r="S257" s="367"/>
      <c r="T257" s="384"/>
      <c r="U257" s="369"/>
      <c r="V257" s="370">
        <v>103</v>
      </c>
      <c r="W257" s="401">
        <f t="shared" si="58"/>
        <v>-103</v>
      </c>
      <c r="X257" s="370"/>
      <c r="Y257" s="370"/>
      <c r="Z257" s="370"/>
      <c r="AA257" s="383">
        <f t="shared" si="66"/>
        <v>0</v>
      </c>
    </row>
    <row r="258" spans="1:27" s="3" customFormat="1" x14ac:dyDescent="0.2">
      <c r="A258" s="423"/>
      <c r="B258" s="430"/>
      <c r="C258" s="454"/>
      <c r="D258" s="425"/>
      <c r="E258" s="431"/>
      <c r="F258" s="335"/>
      <c r="G258" s="427"/>
      <c r="H258" s="294"/>
      <c r="I258" s="294"/>
      <c r="J258" s="294"/>
      <c r="K258" s="294"/>
      <c r="L258" s="294"/>
      <c r="M258" s="442"/>
      <c r="N258" s="283"/>
      <c r="O258" s="375" t="s">
        <v>13273</v>
      </c>
      <c r="P258" s="385" t="s">
        <v>12994</v>
      </c>
      <c r="Q258" s="375" t="s">
        <v>12994</v>
      </c>
      <c r="R258" s="400" t="s">
        <v>13275</v>
      </c>
      <c r="S258" s="367"/>
      <c r="T258" s="384"/>
      <c r="U258" s="369"/>
      <c r="V258" s="370">
        <v>114</v>
      </c>
      <c r="W258" s="401">
        <f t="shared" si="58"/>
        <v>-114</v>
      </c>
      <c r="X258" s="370"/>
      <c r="Y258" s="370"/>
      <c r="Z258" s="370"/>
      <c r="AA258" s="383">
        <f t="shared" si="66"/>
        <v>0</v>
      </c>
    </row>
    <row r="259" spans="1:27" s="3" customFormat="1" ht="14.25" x14ac:dyDescent="0.2">
      <c r="A259" s="41" t="s">
        <v>1677</v>
      </c>
      <c r="B259" s="26"/>
      <c r="C259" s="453"/>
      <c r="D259" s="73"/>
      <c r="E259" s="212"/>
      <c r="F259" s="27"/>
      <c r="G259" s="28"/>
      <c r="H259" s="28"/>
      <c r="I259" s="28"/>
      <c r="J259" s="28"/>
      <c r="K259" s="28"/>
      <c r="L259" s="28"/>
      <c r="M259" s="65"/>
      <c r="N259" s="283"/>
      <c r="O259" s="375" t="s">
        <v>13274</v>
      </c>
      <c r="P259" s="385" t="s">
        <v>12995</v>
      </c>
      <c r="Q259" s="375" t="s">
        <v>12995</v>
      </c>
      <c r="R259" s="400" t="s">
        <v>13276</v>
      </c>
      <c r="S259" s="367"/>
      <c r="T259" s="384"/>
      <c r="U259" s="369"/>
      <c r="V259" s="370">
        <v>125</v>
      </c>
      <c r="W259" s="401">
        <f t="shared" si="58"/>
        <v>-125</v>
      </c>
      <c r="X259" s="370"/>
      <c r="Y259" s="370"/>
      <c r="Z259" s="370"/>
      <c r="AA259" s="383">
        <f t="shared" si="66"/>
        <v>0</v>
      </c>
    </row>
    <row r="260" spans="1:27" s="3" customFormat="1" x14ac:dyDescent="0.2">
      <c r="A260" s="386" t="s">
        <v>1980</v>
      </c>
      <c r="B260" s="365" t="str">
        <f t="shared" ref="B260:B283" si="67">HYPERLINK(D260,C260)</f>
        <v>LM1169</v>
      </c>
      <c r="C260" s="375" t="s">
        <v>1452</v>
      </c>
      <c r="D260" s="366" t="s">
        <v>2907</v>
      </c>
      <c r="E260" s="376">
        <v>1</v>
      </c>
      <c r="F260" s="368"/>
      <c r="G260" s="369">
        <v>24.1</v>
      </c>
      <c r="H260" s="370">
        <v>24.1</v>
      </c>
      <c r="I260" s="370">
        <f t="shared" ref="I260:I283" si="68">G260-H260</f>
        <v>0</v>
      </c>
      <c r="J260" s="370" t="s">
        <v>2148</v>
      </c>
      <c r="K260" s="370" t="s">
        <v>2148</v>
      </c>
      <c r="L260" s="370" t="s">
        <v>2148</v>
      </c>
      <c r="M260" s="383">
        <f t="shared" ref="M260:M283" si="69">F260*G260</f>
        <v>0</v>
      </c>
      <c r="N260" s="283"/>
      <c r="O260" s="375" t="s">
        <v>13277</v>
      </c>
      <c r="P260" s="385" t="s">
        <v>12996</v>
      </c>
      <c r="Q260" s="375" t="s">
        <v>12996</v>
      </c>
      <c r="R260" s="400" t="s">
        <v>13280</v>
      </c>
      <c r="S260" s="367"/>
      <c r="T260" s="384"/>
      <c r="U260" s="369"/>
      <c r="V260" s="370">
        <v>77.150000000000006</v>
      </c>
      <c r="W260" s="401">
        <f t="shared" si="58"/>
        <v>-77.150000000000006</v>
      </c>
      <c r="X260" s="370"/>
      <c r="Y260" s="370"/>
      <c r="Z260" s="370"/>
      <c r="AA260" s="383">
        <f t="shared" si="66"/>
        <v>0</v>
      </c>
    </row>
    <row r="261" spans="1:27" s="3" customFormat="1" x14ac:dyDescent="0.2">
      <c r="A261" s="386" t="s">
        <v>2653</v>
      </c>
      <c r="B261" s="365" t="str">
        <f t="shared" si="67"/>
        <v>LM1173</v>
      </c>
      <c r="C261" s="375" t="s">
        <v>1454</v>
      </c>
      <c r="D261" s="366" t="s">
        <v>2908</v>
      </c>
      <c r="E261" s="376">
        <v>8</v>
      </c>
      <c r="F261" s="368"/>
      <c r="G261" s="369">
        <v>85.45</v>
      </c>
      <c r="H261" s="370">
        <v>85.45</v>
      </c>
      <c r="I261" s="370">
        <f t="shared" si="68"/>
        <v>0</v>
      </c>
      <c r="J261" s="370" t="s">
        <v>2148</v>
      </c>
      <c r="K261" s="370" t="s">
        <v>2148</v>
      </c>
      <c r="L261" s="370" t="s">
        <v>2148</v>
      </c>
      <c r="M261" s="383">
        <f t="shared" si="69"/>
        <v>0</v>
      </c>
      <c r="N261" s="283"/>
      <c r="O261" s="375" t="s">
        <v>13278</v>
      </c>
      <c r="P261" s="385" t="s">
        <v>12997</v>
      </c>
      <c r="Q261" s="375" t="s">
        <v>12997</v>
      </c>
      <c r="R261" s="400" t="s">
        <v>13281</v>
      </c>
      <c r="S261" s="367"/>
      <c r="T261" s="384"/>
      <c r="U261" s="369"/>
      <c r="V261" s="370">
        <v>84.5</v>
      </c>
      <c r="W261" s="401">
        <f t="shared" si="58"/>
        <v>-84.5</v>
      </c>
      <c r="X261" s="370"/>
      <c r="Y261" s="370"/>
      <c r="Z261" s="370"/>
      <c r="AA261" s="383">
        <f t="shared" si="66"/>
        <v>0</v>
      </c>
    </row>
    <row r="262" spans="1:27" s="3" customFormat="1" x14ac:dyDescent="0.2">
      <c r="A262" s="375" t="s">
        <v>13307</v>
      </c>
      <c r="B262" s="365" t="str">
        <f t="shared" si="67"/>
        <v>LM1132</v>
      </c>
      <c r="C262" s="375" t="s">
        <v>1448</v>
      </c>
      <c r="D262" s="366" t="s">
        <v>4000</v>
      </c>
      <c r="E262" s="376">
        <v>1</v>
      </c>
      <c r="F262" s="384"/>
      <c r="G262" s="369">
        <v>10.5</v>
      </c>
      <c r="H262" s="370">
        <v>10.5</v>
      </c>
      <c r="I262" s="370">
        <f t="shared" si="68"/>
        <v>0</v>
      </c>
      <c r="J262" s="370" t="s">
        <v>2148</v>
      </c>
      <c r="K262" s="370" t="s">
        <v>2148</v>
      </c>
      <c r="L262" s="370" t="s">
        <v>2148</v>
      </c>
      <c r="M262" s="383">
        <f t="shared" si="69"/>
        <v>0</v>
      </c>
      <c r="N262" s="283"/>
      <c r="O262" s="375" t="s">
        <v>13279</v>
      </c>
      <c r="P262" s="385" t="s">
        <v>12998</v>
      </c>
      <c r="Q262" s="375" t="s">
        <v>12998</v>
      </c>
      <c r="R262" s="400" t="s">
        <v>13282</v>
      </c>
      <c r="S262" s="367"/>
      <c r="T262" s="384"/>
      <c r="U262" s="369"/>
      <c r="V262" s="370">
        <v>91.550000000000011</v>
      </c>
      <c r="W262" s="401">
        <f t="shared" si="58"/>
        <v>-91.550000000000011</v>
      </c>
      <c r="X262" s="370"/>
      <c r="Y262" s="370"/>
      <c r="Z262" s="370"/>
      <c r="AA262" s="383">
        <f t="shared" si="66"/>
        <v>0</v>
      </c>
    </row>
    <row r="263" spans="1:27" s="3" customFormat="1" x14ac:dyDescent="0.2">
      <c r="A263" s="386" t="s">
        <v>2652</v>
      </c>
      <c r="B263" s="365" t="str">
        <f t="shared" si="67"/>
        <v>LM1265</v>
      </c>
      <c r="C263" s="375" t="s">
        <v>1457</v>
      </c>
      <c r="D263" s="366" t="s">
        <v>2909</v>
      </c>
      <c r="E263" s="376">
        <v>1</v>
      </c>
      <c r="F263" s="368"/>
      <c r="G263" s="369">
        <v>33.85</v>
      </c>
      <c r="H263" s="370">
        <v>35.35</v>
      </c>
      <c r="I263" s="370">
        <f t="shared" si="68"/>
        <v>-1.5</v>
      </c>
      <c r="J263" s="370" t="s">
        <v>2148</v>
      </c>
      <c r="K263" s="370" t="s">
        <v>2148</v>
      </c>
      <c r="L263" s="370" t="s">
        <v>2148</v>
      </c>
      <c r="M263" s="383">
        <f t="shared" si="69"/>
        <v>0</v>
      </c>
      <c r="N263" s="283"/>
      <c r="O263" s="375" t="s">
        <v>1744</v>
      </c>
      <c r="P263" s="385" t="str">
        <f>HYPERLINK(R263,Q263)</f>
        <v>PM1090</v>
      </c>
      <c r="Q263" s="375" t="s">
        <v>1533</v>
      </c>
      <c r="R263" s="366" t="s">
        <v>3549</v>
      </c>
      <c r="S263" s="367"/>
      <c r="T263" s="384"/>
      <c r="U263" s="369">
        <v>13.850000000000001</v>
      </c>
      <c r="V263" s="370">
        <f>VLOOKUP($Q263,items,2,FALSE)</f>
        <v>13.850000000000001</v>
      </c>
      <c r="W263" s="370">
        <f t="shared" si="58"/>
        <v>0</v>
      </c>
      <c r="X263" s="370">
        <f>VLOOKUP($Q263,items,3,FALSE)</f>
        <v>13.15</v>
      </c>
      <c r="Y263" s="370" t="str">
        <f>VLOOKUP($Q263,items,4,FALSE)</f>
        <v/>
      </c>
      <c r="Z263" s="370" t="str">
        <f>VLOOKUP($Q263,items,5,FALSE)</f>
        <v/>
      </c>
      <c r="AA263" s="383">
        <f>T264*U264</f>
        <v>0</v>
      </c>
    </row>
    <row r="264" spans="1:27" s="3" customFormat="1" x14ac:dyDescent="0.2">
      <c r="A264" s="386" t="s">
        <v>1679</v>
      </c>
      <c r="B264" s="365" t="str">
        <f t="shared" si="67"/>
        <v>FB0537</v>
      </c>
      <c r="C264" s="375" t="s">
        <v>1305</v>
      </c>
      <c r="D264" s="366" t="s">
        <v>2910</v>
      </c>
      <c r="E264" s="376">
        <v>1</v>
      </c>
      <c r="F264" s="368"/>
      <c r="G264" s="369">
        <v>57.6</v>
      </c>
      <c r="H264" s="370">
        <v>60.2</v>
      </c>
      <c r="I264" s="370">
        <f t="shared" si="68"/>
        <v>-2.6000000000000014</v>
      </c>
      <c r="J264" s="370" t="s">
        <v>2148</v>
      </c>
      <c r="K264" s="370" t="s">
        <v>2148</v>
      </c>
      <c r="L264" s="370" t="s">
        <v>2148</v>
      </c>
      <c r="M264" s="383">
        <f t="shared" si="69"/>
        <v>0</v>
      </c>
      <c r="N264" s="283"/>
      <c r="O264" s="386" t="s">
        <v>4075</v>
      </c>
      <c r="P264" s="385" t="str">
        <f>HYPERLINK(R264,Q264)</f>
        <v>PM1060</v>
      </c>
      <c r="Q264" s="375" t="s">
        <v>1532</v>
      </c>
      <c r="R264" s="366" t="s">
        <v>3550</v>
      </c>
      <c r="S264" s="367"/>
      <c r="T264" s="368"/>
      <c r="U264" s="369">
        <v>14.450000000000001</v>
      </c>
      <c r="V264" s="370">
        <f>VLOOKUP($Q264,items,2,FALSE)</f>
        <v>14.450000000000001</v>
      </c>
      <c r="W264" s="370">
        <f t="shared" si="58"/>
        <v>0</v>
      </c>
      <c r="X264" s="370">
        <f>VLOOKUP($Q264,items,3,FALSE)</f>
        <v>13.75</v>
      </c>
      <c r="Y264" s="370" t="str">
        <f>VLOOKUP($Q264,items,4,FALSE)</f>
        <v/>
      </c>
      <c r="Z264" s="370" t="str">
        <f>VLOOKUP($Q264,items,5,FALSE)</f>
        <v/>
      </c>
      <c r="AA264" s="383">
        <f>T265*U265</f>
        <v>0</v>
      </c>
    </row>
    <row r="265" spans="1:27" s="3" customFormat="1" x14ac:dyDescent="0.2">
      <c r="A265" s="386" t="s">
        <v>2654</v>
      </c>
      <c r="B265" s="365" t="str">
        <f t="shared" si="67"/>
        <v>LM1264</v>
      </c>
      <c r="C265" s="375" t="s">
        <v>1456</v>
      </c>
      <c r="D265" s="366" t="s">
        <v>2911</v>
      </c>
      <c r="E265" s="376">
        <v>1</v>
      </c>
      <c r="F265" s="368"/>
      <c r="G265" s="369">
        <v>22.5</v>
      </c>
      <c r="H265" s="370">
        <v>22.5</v>
      </c>
      <c r="I265" s="370">
        <f t="shared" si="68"/>
        <v>0</v>
      </c>
      <c r="J265" s="370" t="s">
        <v>2148</v>
      </c>
      <c r="K265" s="370" t="s">
        <v>2148</v>
      </c>
      <c r="L265" s="370" t="s">
        <v>2148</v>
      </c>
      <c r="M265" s="383">
        <f t="shared" si="69"/>
        <v>0</v>
      </c>
      <c r="N265" s="283"/>
      <c r="O265" s="375" t="s">
        <v>1745</v>
      </c>
      <c r="P265" s="385" t="str">
        <f>HYPERLINK(R265,Q265)</f>
        <v>PM4045</v>
      </c>
      <c r="Q265" s="375" t="s">
        <v>1542</v>
      </c>
      <c r="R265" s="366" t="s">
        <v>3551</v>
      </c>
      <c r="S265" s="367">
        <v>10</v>
      </c>
      <c r="T265" s="384"/>
      <c r="U265" s="369">
        <v>12.600000000000001</v>
      </c>
      <c r="V265" s="370">
        <f>VLOOKUP($Q265,items,2,FALSE)</f>
        <v>12.600000000000001</v>
      </c>
      <c r="W265" s="370">
        <f t="shared" si="58"/>
        <v>0</v>
      </c>
      <c r="X265" s="370">
        <f>VLOOKUP($Q265,items,3,FALSE)</f>
        <v>11.950000000000001</v>
      </c>
      <c r="Y265" s="370" t="str">
        <f>VLOOKUP($Q265,items,4,FALSE)</f>
        <v/>
      </c>
      <c r="Z265" s="370" t="str">
        <f>VLOOKUP($Q265,items,5,FALSE)</f>
        <v/>
      </c>
      <c r="AA265" s="383">
        <f>T266*U266</f>
        <v>0</v>
      </c>
    </row>
    <row r="266" spans="1:27" s="3" customFormat="1" x14ac:dyDescent="0.2">
      <c r="A266" s="386" t="s">
        <v>2655</v>
      </c>
      <c r="B266" s="365" t="str">
        <f t="shared" si="67"/>
        <v>LM1170</v>
      </c>
      <c r="C266" s="375" t="s">
        <v>1453</v>
      </c>
      <c r="D266" s="366" t="s">
        <v>2912</v>
      </c>
      <c r="E266" s="376">
        <v>1</v>
      </c>
      <c r="F266" s="368"/>
      <c r="G266" s="369">
        <v>20.350000000000001</v>
      </c>
      <c r="H266" s="370">
        <v>20.350000000000001</v>
      </c>
      <c r="I266" s="370">
        <f t="shared" si="68"/>
        <v>0</v>
      </c>
      <c r="J266" s="370" t="s">
        <v>2148</v>
      </c>
      <c r="K266" s="370" t="s">
        <v>2148</v>
      </c>
      <c r="L266" s="370" t="s">
        <v>2148</v>
      </c>
      <c r="M266" s="383">
        <f t="shared" si="69"/>
        <v>0</v>
      </c>
      <c r="N266" s="283"/>
      <c r="O266" s="375" t="s">
        <v>4076</v>
      </c>
      <c r="P266" s="385" t="s">
        <v>4077</v>
      </c>
      <c r="Q266" s="375" t="s">
        <v>4077</v>
      </c>
      <c r="R266" s="366"/>
      <c r="S266" s="367"/>
      <c r="T266" s="384"/>
      <c r="U266" s="369">
        <v>47.5</v>
      </c>
      <c r="V266" s="370">
        <f>VLOOKUP($Q266,items,2,FALSE)</f>
        <v>49.650000000000006</v>
      </c>
      <c r="W266" s="370">
        <f t="shared" si="58"/>
        <v>-2.1500000000000057</v>
      </c>
      <c r="X266" s="370">
        <f>VLOOKUP($Q266,items,3,FALSE)</f>
        <v>47.150000000000006</v>
      </c>
      <c r="Y266" s="370" t="str">
        <f>VLOOKUP($Q266,items,4,FALSE)</f>
        <v/>
      </c>
      <c r="Z266" s="370" t="str">
        <f>VLOOKUP($Q266,items,5,FALSE)</f>
        <v/>
      </c>
      <c r="AA266" s="383">
        <f>T267*U267</f>
        <v>0</v>
      </c>
    </row>
    <row r="267" spans="1:27" s="3" customFormat="1" x14ac:dyDescent="0.2">
      <c r="A267" s="386" t="s">
        <v>13308</v>
      </c>
      <c r="B267" s="365" t="str">
        <f t="shared" si="67"/>
        <v>LM1107</v>
      </c>
      <c r="C267" s="375" t="s">
        <v>1444</v>
      </c>
      <c r="D267" s="366" t="s">
        <v>2913</v>
      </c>
      <c r="E267" s="376">
        <v>1</v>
      </c>
      <c r="F267" s="368"/>
      <c r="G267" s="369">
        <v>9.9500000000000011</v>
      </c>
      <c r="H267" s="370">
        <v>9.9500000000000011</v>
      </c>
      <c r="I267" s="370">
        <f t="shared" si="68"/>
        <v>0</v>
      </c>
      <c r="J267" s="370" t="s">
        <v>2148</v>
      </c>
      <c r="K267" s="370" t="s">
        <v>2148</v>
      </c>
      <c r="L267" s="370" t="s">
        <v>2148</v>
      </c>
      <c r="M267" s="383">
        <f t="shared" si="69"/>
        <v>0</v>
      </c>
      <c r="N267" s="283"/>
      <c r="O267" s="375" t="s">
        <v>4078</v>
      </c>
      <c r="P267" s="385" t="s">
        <v>4079</v>
      </c>
      <c r="Q267" s="375" t="s">
        <v>4079</v>
      </c>
      <c r="R267" s="386"/>
      <c r="S267" s="386"/>
      <c r="T267" s="386"/>
      <c r="U267" s="369">
        <v>152.5</v>
      </c>
      <c r="V267" s="370">
        <f>VLOOKUP($Q267,items,2,FALSE)</f>
        <v>159</v>
      </c>
      <c r="W267" s="370">
        <f t="shared" si="58"/>
        <v>-6.5</v>
      </c>
      <c r="X267" s="370" t="str">
        <f>VLOOKUP($Q267,items,3,FALSE)</f>
        <v/>
      </c>
      <c r="Y267" s="370" t="str">
        <f>VLOOKUP($Q267,items,4,FALSE)</f>
        <v/>
      </c>
      <c r="Z267" s="370" t="str">
        <f>VLOOKUP($Q267,items,5,FALSE)</f>
        <v/>
      </c>
      <c r="AA267" s="383">
        <f>T269*U269</f>
        <v>0</v>
      </c>
    </row>
    <row r="268" spans="1:27" s="3" customFormat="1" x14ac:dyDescent="0.2">
      <c r="A268" s="386" t="s">
        <v>13309</v>
      </c>
      <c r="B268" s="365" t="str">
        <f t="shared" si="67"/>
        <v>FB0751</v>
      </c>
      <c r="C268" s="375" t="s">
        <v>1312</v>
      </c>
      <c r="D268" s="366" t="s">
        <v>2914</v>
      </c>
      <c r="E268" s="376">
        <v>1</v>
      </c>
      <c r="F268" s="368"/>
      <c r="G268" s="369">
        <v>78.650000000000006</v>
      </c>
      <c r="H268" s="370">
        <v>82.2</v>
      </c>
      <c r="I268" s="370">
        <f t="shared" si="68"/>
        <v>-3.5499999999999972</v>
      </c>
      <c r="J268" s="370" t="s">
        <v>2148</v>
      </c>
      <c r="K268" s="370" t="s">
        <v>2148</v>
      </c>
      <c r="L268" s="370" t="s">
        <v>2148</v>
      </c>
      <c r="M268" s="383">
        <f t="shared" si="69"/>
        <v>0</v>
      </c>
      <c r="N268" s="283"/>
      <c r="O268" s="375" t="s">
        <v>13261</v>
      </c>
      <c r="P268" s="385" t="s">
        <v>12988</v>
      </c>
      <c r="Q268" s="375" t="s">
        <v>12988</v>
      </c>
      <c r="R268" s="400" t="s">
        <v>13262</v>
      </c>
      <c r="S268" s="386"/>
      <c r="T268" s="386"/>
      <c r="U268" s="369"/>
      <c r="V268" s="370">
        <v>80.350000000000009</v>
      </c>
      <c r="W268" s="401">
        <f t="shared" si="58"/>
        <v>-80.350000000000009</v>
      </c>
      <c r="X268" s="370"/>
      <c r="Y268" s="370"/>
      <c r="Z268" s="370"/>
      <c r="AA268" s="383">
        <f>T270*U270</f>
        <v>0</v>
      </c>
    </row>
    <row r="269" spans="1:27" s="3" customFormat="1" x14ac:dyDescent="0.2">
      <c r="A269" s="386" t="s">
        <v>13310</v>
      </c>
      <c r="B269" s="365" t="str">
        <f t="shared" si="67"/>
        <v>LM1115</v>
      </c>
      <c r="C269" s="375" t="s">
        <v>1445</v>
      </c>
      <c r="D269" s="366" t="s">
        <v>2915</v>
      </c>
      <c r="E269" s="376"/>
      <c r="F269" s="368"/>
      <c r="G269" s="369">
        <v>8.75</v>
      </c>
      <c r="H269" s="370">
        <v>8.75</v>
      </c>
      <c r="I269" s="370">
        <f t="shared" si="68"/>
        <v>0</v>
      </c>
      <c r="J269" s="370" t="s">
        <v>2148</v>
      </c>
      <c r="K269" s="370" t="s">
        <v>2148</v>
      </c>
      <c r="L269" s="370" t="s">
        <v>2148</v>
      </c>
      <c r="M269" s="383">
        <f t="shared" si="69"/>
        <v>0</v>
      </c>
      <c r="N269" s="283"/>
      <c r="O269" s="375" t="s">
        <v>4080</v>
      </c>
      <c r="P269" s="385" t="s">
        <v>4081</v>
      </c>
      <c r="Q269" s="375" t="s">
        <v>4081</v>
      </c>
      <c r="R269" s="366"/>
      <c r="S269" s="367"/>
      <c r="T269" s="384"/>
      <c r="U269" s="369">
        <v>12.75</v>
      </c>
      <c r="V269" s="370">
        <f t="shared" ref="V269:V274" si="70">VLOOKUP($Q269,items,2,FALSE)</f>
        <v>13.3</v>
      </c>
      <c r="W269" s="370">
        <f t="shared" si="58"/>
        <v>-0.55000000000000071</v>
      </c>
      <c r="X269" s="370" t="str">
        <f t="shared" ref="X269:X274" si="71">VLOOKUP($Q269,items,3,FALSE)</f>
        <v/>
      </c>
      <c r="Y269" s="370" t="str">
        <f t="shared" ref="Y269:Y274" si="72">VLOOKUP($Q269,items,4,FALSE)</f>
        <v/>
      </c>
      <c r="Z269" s="370" t="str">
        <f t="shared" ref="Z269:Z274" si="73">VLOOKUP($Q269,items,5,FALSE)</f>
        <v/>
      </c>
      <c r="AA269" s="383">
        <f>T270*U270</f>
        <v>0</v>
      </c>
    </row>
    <row r="270" spans="1:27" s="3" customFormat="1" x14ac:dyDescent="0.2">
      <c r="A270" s="386" t="s">
        <v>13311</v>
      </c>
      <c r="B270" s="365" t="str">
        <f t="shared" si="67"/>
        <v>LM1116</v>
      </c>
      <c r="C270" s="375" t="s">
        <v>1446</v>
      </c>
      <c r="D270" s="366" t="s">
        <v>2916</v>
      </c>
      <c r="E270" s="376"/>
      <c r="F270" s="368"/>
      <c r="G270" s="369">
        <v>8.75</v>
      </c>
      <c r="H270" s="370">
        <v>8.75</v>
      </c>
      <c r="I270" s="370">
        <f t="shared" si="68"/>
        <v>0</v>
      </c>
      <c r="J270" s="370" t="s">
        <v>2148</v>
      </c>
      <c r="K270" s="370" t="s">
        <v>2148</v>
      </c>
      <c r="L270" s="370" t="s">
        <v>2148</v>
      </c>
      <c r="M270" s="383">
        <f t="shared" si="69"/>
        <v>0</v>
      </c>
      <c r="N270" s="283"/>
      <c r="O270" s="375" t="s">
        <v>4082</v>
      </c>
      <c r="P270" s="385" t="s">
        <v>4083</v>
      </c>
      <c r="Q270" s="375" t="s">
        <v>4083</v>
      </c>
      <c r="R270" s="366" t="s">
        <v>3552</v>
      </c>
      <c r="S270" s="367"/>
      <c r="T270" s="384"/>
      <c r="U270" s="369">
        <v>73.5</v>
      </c>
      <c r="V270" s="370">
        <f t="shared" si="70"/>
        <v>73.5</v>
      </c>
      <c r="W270" s="370">
        <f t="shared" si="58"/>
        <v>0</v>
      </c>
      <c r="X270" s="370">
        <f t="shared" si="71"/>
        <v>69.850000000000009</v>
      </c>
      <c r="Y270" s="370" t="str">
        <f t="shared" si="72"/>
        <v/>
      </c>
      <c r="Z270" s="370" t="str">
        <f t="shared" si="73"/>
        <v/>
      </c>
      <c r="AA270" s="383">
        <f>T271*U271</f>
        <v>0</v>
      </c>
    </row>
    <row r="271" spans="1:27" s="3" customFormat="1" x14ac:dyDescent="0.2">
      <c r="A271" s="386" t="s">
        <v>13312</v>
      </c>
      <c r="B271" s="365" t="str">
        <f t="shared" si="67"/>
        <v>LM1117</v>
      </c>
      <c r="C271" s="375" t="s">
        <v>1447</v>
      </c>
      <c r="D271" s="366" t="s">
        <v>2917</v>
      </c>
      <c r="E271" s="376"/>
      <c r="F271" s="368"/>
      <c r="G271" s="369">
        <v>8.75</v>
      </c>
      <c r="H271" s="370">
        <v>8.75</v>
      </c>
      <c r="I271" s="370">
        <f t="shared" si="68"/>
        <v>0</v>
      </c>
      <c r="J271" s="370" t="s">
        <v>2148</v>
      </c>
      <c r="K271" s="370" t="s">
        <v>2148</v>
      </c>
      <c r="L271" s="370" t="s">
        <v>2148</v>
      </c>
      <c r="M271" s="383">
        <f t="shared" si="69"/>
        <v>0</v>
      </c>
      <c r="N271" s="283"/>
      <c r="O271" s="375" t="s">
        <v>1691</v>
      </c>
      <c r="P271" s="385" t="str">
        <f>HYPERLINK(R271,Q271)</f>
        <v>PM1025</v>
      </c>
      <c r="Q271" s="375" t="s">
        <v>1530</v>
      </c>
      <c r="R271" s="366" t="s">
        <v>3552</v>
      </c>
      <c r="S271" s="367"/>
      <c r="T271" s="384"/>
      <c r="U271" s="369">
        <v>7.95</v>
      </c>
      <c r="V271" s="370">
        <f t="shared" si="70"/>
        <v>7.95</v>
      </c>
      <c r="W271" s="370">
        <f t="shared" si="58"/>
        <v>0</v>
      </c>
      <c r="X271" s="370">
        <f t="shared" si="71"/>
        <v>7.51</v>
      </c>
      <c r="Y271" s="370" t="str">
        <f t="shared" si="72"/>
        <v/>
      </c>
      <c r="Z271" s="370" t="str">
        <f t="shared" si="73"/>
        <v/>
      </c>
      <c r="AA271" s="383">
        <f>T272*U272</f>
        <v>0</v>
      </c>
    </row>
    <row r="272" spans="1:27" s="3" customFormat="1" x14ac:dyDescent="0.2">
      <c r="A272" s="386" t="s">
        <v>1680</v>
      </c>
      <c r="B272" s="365" t="str">
        <f t="shared" si="67"/>
        <v>LM1089</v>
      </c>
      <c r="C272" s="375" t="s">
        <v>1441</v>
      </c>
      <c r="D272" s="366" t="s">
        <v>2918</v>
      </c>
      <c r="E272" s="376">
        <v>1</v>
      </c>
      <c r="F272" s="368"/>
      <c r="G272" s="369">
        <v>10.350000000000001</v>
      </c>
      <c r="H272" s="370">
        <v>10.350000000000001</v>
      </c>
      <c r="I272" s="370">
        <f t="shared" si="68"/>
        <v>0</v>
      </c>
      <c r="J272" s="370" t="s">
        <v>2148</v>
      </c>
      <c r="K272" s="370" t="s">
        <v>2148</v>
      </c>
      <c r="L272" s="370" t="s">
        <v>2148</v>
      </c>
      <c r="M272" s="383">
        <f t="shared" si="69"/>
        <v>0</v>
      </c>
      <c r="N272" s="283"/>
      <c r="O272" s="386" t="s">
        <v>4084</v>
      </c>
      <c r="P272" s="385" t="s">
        <v>4085</v>
      </c>
      <c r="Q272" s="375" t="s">
        <v>4085</v>
      </c>
      <c r="R272" s="366" t="s">
        <v>3553</v>
      </c>
      <c r="S272" s="367" t="s">
        <v>4086</v>
      </c>
      <c r="T272" s="368"/>
      <c r="U272" s="369">
        <v>12.75</v>
      </c>
      <c r="V272" s="370">
        <f t="shared" si="70"/>
        <v>13.3</v>
      </c>
      <c r="W272" s="370">
        <f t="shared" si="58"/>
        <v>-0.55000000000000071</v>
      </c>
      <c r="X272" s="370">
        <f t="shared" si="71"/>
        <v>12.65</v>
      </c>
      <c r="Y272" s="370" t="str">
        <f t="shared" si="72"/>
        <v/>
      </c>
      <c r="Z272" s="370" t="str">
        <f t="shared" si="73"/>
        <v/>
      </c>
      <c r="AA272" s="383">
        <f>T273*U273</f>
        <v>0</v>
      </c>
    </row>
    <row r="273" spans="1:27" s="3" customFormat="1" x14ac:dyDescent="0.2">
      <c r="A273" s="386" t="s">
        <v>1681</v>
      </c>
      <c r="B273" s="365" t="str">
        <f t="shared" si="67"/>
        <v>LM1094</v>
      </c>
      <c r="C273" s="375" t="s">
        <v>1442</v>
      </c>
      <c r="D273" s="366" t="s">
        <v>2919</v>
      </c>
      <c r="E273" s="376">
        <v>1</v>
      </c>
      <c r="F273" s="368"/>
      <c r="G273" s="369">
        <v>9.9</v>
      </c>
      <c r="H273" s="370">
        <v>10.350000000000001</v>
      </c>
      <c r="I273" s="370">
        <f t="shared" si="68"/>
        <v>-0.45000000000000107</v>
      </c>
      <c r="J273" s="370" t="s">
        <v>2148</v>
      </c>
      <c r="K273" s="370" t="s">
        <v>2148</v>
      </c>
      <c r="L273" s="370" t="s">
        <v>2148</v>
      </c>
      <c r="M273" s="383">
        <f t="shared" si="69"/>
        <v>0</v>
      </c>
      <c r="N273" s="283"/>
      <c r="O273" s="386" t="s">
        <v>4087</v>
      </c>
      <c r="P273" s="385" t="s">
        <v>4088</v>
      </c>
      <c r="Q273" s="375" t="s">
        <v>4088</v>
      </c>
      <c r="R273" s="366" t="s">
        <v>3553</v>
      </c>
      <c r="S273" s="367" t="s">
        <v>4086</v>
      </c>
      <c r="T273" s="368"/>
      <c r="U273" s="369">
        <v>15.25</v>
      </c>
      <c r="V273" s="370">
        <f t="shared" si="70"/>
        <v>15.950000000000001</v>
      </c>
      <c r="W273" s="370">
        <f t="shared" si="58"/>
        <v>-0.70000000000000107</v>
      </c>
      <c r="X273" s="370">
        <f t="shared" si="71"/>
        <v>15.15</v>
      </c>
      <c r="Y273" s="370" t="str">
        <f t="shared" si="72"/>
        <v/>
      </c>
      <c r="Z273" s="370" t="str">
        <f t="shared" si="73"/>
        <v/>
      </c>
      <c r="AA273" s="383">
        <f>T274*U274</f>
        <v>0</v>
      </c>
    </row>
    <row r="274" spans="1:27" s="3" customFormat="1" x14ac:dyDescent="0.2">
      <c r="A274" s="386" t="s">
        <v>1682</v>
      </c>
      <c r="B274" s="365" t="str">
        <f t="shared" si="67"/>
        <v>LM1099</v>
      </c>
      <c r="C274" s="375" t="s">
        <v>1443</v>
      </c>
      <c r="D274" s="366" t="s">
        <v>2920</v>
      </c>
      <c r="E274" s="376">
        <v>1</v>
      </c>
      <c r="F274" s="368"/>
      <c r="G274" s="369">
        <v>9.8500000000000014</v>
      </c>
      <c r="H274" s="370">
        <v>10.3</v>
      </c>
      <c r="I274" s="370">
        <f t="shared" si="68"/>
        <v>-0.44999999999999929</v>
      </c>
      <c r="J274" s="370" t="s">
        <v>2148</v>
      </c>
      <c r="K274" s="370" t="s">
        <v>2148</v>
      </c>
      <c r="L274" s="370" t="s">
        <v>2148</v>
      </c>
      <c r="M274" s="383">
        <f t="shared" si="69"/>
        <v>0</v>
      </c>
      <c r="N274" s="283"/>
      <c r="O274" s="386" t="s">
        <v>2132</v>
      </c>
      <c r="P274" s="385" t="str">
        <f>HYPERLINK(R274,Q274)</f>
        <v>PM1040</v>
      </c>
      <c r="Q274" s="375" t="s">
        <v>1531</v>
      </c>
      <c r="R274" s="366" t="s">
        <v>3553</v>
      </c>
      <c r="S274" s="367">
        <v>10</v>
      </c>
      <c r="T274" s="368"/>
      <c r="U274" s="369">
        <v>8.5</v>
      </c>
      <c r="V274" s="370">
        <f t="shared" si="70"/>
        <v>8.5</v>
      </c>
      <c r="W274" s="370">
        <f t="shared" si="58"/>
        <v>0</v>
      </c>
      <c r="X274" s="370">
        <f t="shared" si="71"/>
        <v>8.08</v>
      </c>
      <c r="Y274" s="370" t="str">
        <f t="shared" si="72"/>
        <v/>
      </c>
      <c r="Z274" s="370" t="str">
        <f t="shared" si="73"/>
        <v/>
      </c>
      <c r="AA274" s="383">
        <f>T276*U276</f>
        <v>0</v>
      </c>
    </row>
    <row r="275" spans="1:27" s="3" customFormat="1" x14ac:dyDescent="0.2">
      <c r="A275" s="386" t="s">
        <v>13313</v>
      </c>
      <c r="B275" s="365" t="str">
        <f t="shared" si="67"/>
        <v>LM1074</v>
      </c>
      <c r="C275" s="375" t="s">
        <v>1438</v>
      </c>
      <c r="D275" s="366" t="s">
        <v>2921</v>
      </c>
      <c r="E275" s="376">
        <v>1</v>
      </c>
      <c r="F275" s="368"/>
      <c r="G275" s="369">
        <v>10.350000000000001</v>
      </c>
      <c r="H275" s="370">
        <v>10.350000000000001</v>
      </c>
      <c r="I275" s="370">
        <f t="shared" si="68"/>
        <v>0</v>
      </c>
      <c r="J275" s="370" t="s">
        <v>2148</v>
      </c>
      <c r="K275" s="370" t="s">
        <v>2148</v>
      </c>
      <c r="L275" s="370" t="s">
        <v>2148</v>
      </c>
      <c r="M275" s="383">
        <f t="shared" si="69"/>
        <v>0</v>
      </c>
      <c r="N275" s="283"/>
      <c r="O275" s="386" t="s">
        <v>13259</v>
      </c>
      <c r="P275" s="385" t="s">
        <v>12987</v>
      </c>
      <c r="Q275" s="375" t="s">
        <v>12987</v>
      </c>
      <c r="R275" s="400" t="s">
        <v>13260</v>
      </c>
      <c r="S275" s="367"/>
      <c r="T275" s="368"/>
      <c r="U275" s="369"/>
      <c r="V275" s="370">
        <v>77.800000000000011</v>
      </c>
      <c r="W275" s="401">
        <f t="shared" si="58"/>
        <v>-77.800000000000011</v>
      </c>
      <c r="X275" s="370"/>
      <c r="Y275" s="370"/>
      <c r="Z275" s="370"/>
      <c r="AA275" s="383" t="s">
        <v>13346</v>
      </c>
    </row>
    <row r="276" spans="1:27" s="3" customFormat="1" x14ac:dyDescent="0.2">
      <c r="A276" s="386" t="s">
        <v>13314</v>
      </c>
      <c r="B276" s="365" t="str">
        <f t="shared" si="67"/>
        <v>LM1076</v>
      </c>
      <c r="C276" s="375" t="s">
        <v>1439</v>
      </c>
      <c r="D276" s="366" t="s">
        <v>2922</v>
      </c>
      <c r="E276" s="376">
        <v>1</v>
      </c>
      <c r="F276" s="368"/>
      <c r="G276" s="369">
        <v>8.65</v>
      </c>
      <c r="H276" s="370">
        <v>8.65</v>
      </c>
      <c r="I276" s="370">
        <f t="shared" si="68"/>
        <v>0</v>
      </c>
      <c r="J276" s="370" t="s">
        <v>2148</v>
      </c>
      <c r="K276" s="370" t="s">
        <v>2148</v>
      </c>
      <c r="L276" s="370" t="s">
        <v>2148</v>
      </c>
      <c r="M276" s="383">
        <f t="shared" si="69"/>
        <v>0</v>
      </c>
      <c r="N276" s="283"/>
      <c r="O276" s="386" t="s">
        <v>2141</v>
      </c>
      <c r="P276" s="385" t="str">
        <f>HYPERLINK(R276,Q276)</f>
        <v>PM5195</v>
      </c>
      <c r="Q276" s="375" t="s">
        <v>1707</v>
      </c>
      <c r="R276" s="366" t="s">
        <v>3554</v>
      </c>
      <c r="S276" s="367"/>
      <c r="T276" s="368"/>
      <c r="U276" s="369">
        <v>13.3</v>
      </c>
      <c r="V276" s="370">
        <f>VLOOKUP($Q276,items,2,FALSE)</f>
        <v>13.9</v>
      </c>
      <c r="W276" s="370">
        <f t="shared" si="58"/>
        <v>-0.59999999999999964</v>
      </c>
      <c r="X276" s="370">
        <f>VLOOKUP($Q276,items,3,FALSE)</f>
        <v>13.200000000000001</v>
      </c>
      <c r="Y276" s="370" t="str">
        <f>VLOOKUP($Q276,items,4,FALSE)</f>
        <v/>
      </c>
      <c r="Z276" s="370" t="str">
        <f>VLOOKUP($Q276,items,5,FALSE)</f>
        <v/>
      </c>
      <c r="AA276" s="383">
        <f>T277*U277</f>
        <v>0</v>
      </c>
    </row>
    <row r="277" spans="1:27" s="3" customFormat="1" x14ac:dyDescent="0.2">
      <c r="A277" s="386" t="s">
        <v>13315</v>
      </c>
      <c r="B277" s="365" t="str">
        <f t="shared" si="67"/>
        <v>LM1159</v>
      </c>
      <c r="C277" s="375" t="s">
        <v>1450</v>
      </c>
      <c r="D277" s="366" t="s">
        <v>2923</v>
      </c>
      <c r="E277" s="376">
        <v>1</v>
      </c>
      <c r="F277" s="368"/>
      <c r="G277" s="369">
        <v>8.65</v>
      </c>
      <c r="H277" s="370">
        <v>8.65</v>
      </c>
      <c r="I277" s="370">
        <f t="shared" si="68"/>
        <v>0</v>
      </c>
      <c r="J277" s="370" t="s">
        <v>2148</v>
      </c>
      <c r="K277" s="370" t="s">
        <v>2148</v>
      </c>
      <c r="L277" s="370" t="s">
        <v>2148</v>
      </c>
      <c r="M277" s="383">
        <f t="shared" si="69"/>
        <v>0</v>
      </c>
      <c r="N277" s="283"/>
      <c r="O277" s="386" t="s">
        <v>4089</v>
      </c>
      <c r="P277" s="385" t="s">
        <v>4090</v>
      </c>
      <c r="Q277" s="375" t="s">
        <v>4090</v>
      </c>
      <c r="R277" s="366"/>
      <c r="S277" s="367"/>
      <c r="T277" s="368"/>
      <c r="U277" s="369">
        <v>15.75</v>
      </c>
      <c r="V277" s="370">
        <f>VLOOKUP($Q277,items,2,FALSE)</f>
        <v>16.45</v>
      </c>
      <c r="W277" s="370">
        <f t="shared" si="58"/>
        <v>-0.69999999999999929</v>
      </c>
      <c r="X277" s="370">
        <f>VLOOKUP($Q277,items,3,FALSE)</f>
        <v>15.55</v>
      </c>
      <c r="Y277" s="370" t="str">
        <f>VLOOKUP($Q277,items,4,FALSE)</f>
        <v/>
      </c>
      <c r="Z277" s="370" t="str">
        <f>VLOOKUP($Q277,items,5,FALSE)</f>
        <v/>
      </c>
      <c r="AA277" s="383">
        <f>T278*U278</f>
        <v>0</v>
      </c>
    </row>
    <row r="278" spans="1:27" s="3" customFormat="1" x14ac:dyDescent="0.2">
      <c r="A278" s="386" t="s">
        <v>13316</v>
      </c>
      <c r="B278" s="365" t="str">
        <f t="shared" si="67"/>
        <v>LM1161</v>
      </c>
      <c r="C278" s="375" t="s">
        <v>1451</v>
      </c>
      <c r="D278" s="366" t="s">
        <v>2924</v>
      </c>
      <c r="E278" s="376">
        <v>1</v>
      </c>
      <c r="F278" s="368"/>
      <c r="G278" s="369">
        <v>8.5500000000000007</v>
      </c>
      <c r="H278" s="370">
        <v>8.5500000000000007</v>
      </c>
      <c r="I278" s="370">
        <f t="shared" si="68"/>
        <v>0</v>
      </c>
      <c r="J278" s="370" t="s">
        <v>2148</v>
      </c>
      <c r="K278" s="370" t="s">
        <v>2148</v>
      </c>
      <c r="L278" s="370" t="s">
        <v>2148</v>
      </c>
      <c r="M278" s="383">
        <f t="shared" si="69"/>
        <v>0</v>
      </c>
      <c r="N278" s="283"/>
      <c r="O278" s="386" t="s">
        <v>4091</v>
      </c>
      <c r="P278" s="385" t="s">
        <v>4092</v>
      </c>
      <c r="Q278" s="375" t="s">
        <v>4092</v>
      </c>
      <c r="R278" s="366"/>
      <c r="S278" s="367"/>
      <c r="T278" s="368"/>
      <c r="U278" s="369">
        <v>116.75</v>
      </c>
      <c r="V278" s="370">
        <f>VLOOKUP($Q278,items,2,FALSE)</f>
        <v>122</v>
      </c>
      <c r="W278" s="370">
        <f t="shared" si="58"/>
        <v>-5.25</v>
      </c>
      <c r="X278" s="370" t="str">
        <f>VLOOKUP($Q278,items,3,FALSE)</f>
        <v/>
      </c>
      <c r="Y278" s="370" t="str">
        <f>VLOOKUP($Q278,items,4,FALSE)</f>
        <v/>
      </c>
      <c r="Z278" s="370" t="str">
        <f>VLOOKUP($Q278,items,5,FALSE)</f>
        <v/>
      </c>
      <c r="AA278" s="383">
        <f>T279*U279</f>
        <v>0</v>
      </c>
    </row>
    <row r="279" spans="1:27" s="3" customFormat="1" x14ac:dyDescent="0.2">
      <c r="A279" s="386" t="s">
        <v>13317</v>
      </c>
      <c r="B279" s="365" t="str">
        <f t="shared" si="67"/>
        <v>LM1062</v>
      </c>
      <c r="C279" s="375" t="s">
        <v>1437</v>
      </c>
      <c r="D279" s="366" t="s">
        <v>2925</v>
      </c>
      <c r="E279" s="376">
        <v>1</v>
      </c>
      <c r="F279" s="368"/>
      <c r="G279" s="369">
        <v>8.65</v>
      </c>
      <c r="H279" s="370">
        <v>8.65</v>
      </c>
      <c r="I279" s="370">
        <f t="shared" si="68"/>
        <v>0</v>
      </c>
      <c r="J279" s="370" t="s">
        <v>2148</v>
      </c>
      <c r="K279" s="370" t="s">
        <v>2148</v>
      </c>
      <c r="L279" s="370" t="s">
        <v>2148</v>
      </c>
      <c r="M279" s="383">
        <f t="shared" si="69"/>
        <v>0</v>
      </c>
      <c r="N279" s="283"/>
      <c r="O279" s="386" t="s">
        <v>4093</v>
      </c>
      <c r="P279" s="385" t="s">
        <v>4094</v>
      </c>
      <c r="Q279" s="375" t="s">
        <v>4094</v>
      </c>
      <c r="R279" s="366"/>
      <c r="S279" s="367"/>
      <c r="T279" s="368"/>
      <c r="U279" s="369">
        <v>345.3</v>
      </c>
      <c r="V279" s="370">
        <f>VLOOKUP($Q279,items,2,FALSE)</f>
        <v>345</v>
      </c>
      <c r="W279" s="370">
        <f t="shared" si="58"/>
        <v>0.30000000000001137</v>
      </c>
      <c r="X279" s="370" t="str">
        <f>VLOOKUP($Q279,items,3,FALSE)</f>
        <v/>
      </c>
      <c r="Y279" s="370" t="str">
        <f>VLOOKUP($Q279,items,4,FALSE)</f>
        <v/>
      </c>
      <c r="Z279" s="370" t="str">
        <f>VLOOKUP($Q279,items,5,FALSE)</f>
        <v/>
      </c>
      <c r="AA279" s="383" t="s">
        <v>13346</v>
      </c>
    </row>
    <row r="280" spans="1:27" s="3" customFormat="1" x14ac:dyDescent="0.2">
      <c r="A280" s="386" t="s">
        <v>1683</v>
      </c>
      <c r="B280" s="365" t="str">
        <f t="shared" si="67"/>
        <v>LM1086</v>
      </c>
      <c r="C280" s="375" t="s">
        <v>1440</v>
      </c>
      <c r="D280" s="366" t="s">
        <v>2926</v>
      </c>
      <c r="E280" s="376">
        <v>1</v>
      </c>
      <c r="F280" s="368"/>
      <c r="G280" s="369">
        <v>15.5</v>
      </c>
      <c r="H280" s="370">
        <v>15.5</v>
      </c>
      <c r="I280" s="370">
        <f t="shared" si="68"/>
        <v>0</v>
      </c>
      <c r="J280" s="370" t="s">
        <v>2148</v>
      </c>
      <c r="K280" s="370" t="s">
        <v>2148</v>
      </c>
      <c r="L280" s="370" t="s">
        <v>2148</v>
      </c>
      <c r="M280" s="383">
        <f t="shared" si="69"/>
        <v>0</v>
      </c>
      <c r="N280" s="283"/>
      <c r="O280" s="392"/>
      <c r="P280" s="393"/>
      <c r="Q280" s="285"/>
      <c r="R280" s="394"/>
      <c r="S280" s="395"/>
      <c r="T280" s="298"/>
      <c r="U280" s="396"/>
      <c r="V280" s="396"/>
      <c r="W280" s="396"/>
      <c r="X280" s="396"/>
      <c r="Y280" s="396"/>
      <c r="Z280" s="396"/>
      <c r="AA280" s="397"/>
    </row>
    <row r="281" spans="1:27" s="3" customFormat="1" ht="14.25" x14ac:dyDescent="0.2">
      <c r="A281" s="386" t="s">
        <v>1684</v>
      </c>
      <c r="B281" s="365" t="str">
        <f t="shared" si="67"/>
        <v>FB0280</v>
      </c>
      <c r="C281" s="375" t="s">
        <v>1299</v>
      </c>
      <c r="D281" s="366" t="s">
        <v>2927</v>
      </c>
      <c r="E281" s="376">
        <v>1</v>
      </c>
      <c r="F281" s="368"/>
      <c r="G281" s="369">
        <v>188.60000000000002</v>
      </c>
      <c r="H281" s="370">
        <v>189</v>
      </c>
      <c r="I281" s="370">
        <f t="shared" si="68"/>
        <v>-0.39999999999997726</v>
      </c>
      <c r="J281" s="370" t="s">
        <v>2148</v>
      </c>
      <c r="K281" s="370" t="s">
        <v>2148</v>
      </c>
      <c r="L281" s="370" t="s">
        <v>2148</v>
      </c>
      <c r="M281" s="383">
        <f t="shared" si="69"/>
        <v>0</v>
      </c>
      <c r="N281" s="283"/>
      <c r="O281" s="188" t="s">
        <v>1984</v>
      </c>
      <c r="P281" s="189"/>
      <c r="Q281" s="190"/>
      <c r="R281" s="191"/>
      <c r="S281" s="191"/>
      <c r="T281" s="192"/>
      <c r="U281" s="193"/>
      <c r="V281" s="193"/>
      <c r="W281" s="193"/>
      <c r="X281" s="193"/>
      <c r="Y281" s="193"/>
      <c r="Z281" s="193"/>
      <c r="AA281" s="194"/>
    </row>
    <row r="282" spans="1:27" s="3" customFormat="1" x14ac:dyDescent="0.2">
      <c r="A282" s="386" t="s">
        <v>1685</v>
      </c>
      <c r="B282" s="365" t="str">
        <f t="shared" si="67"/>
        <v>FB0281</v>
      </c>
      <c r="C282" s="375" t="s">
        <v>1300</v>
      </c>
      <c r="D282" s="366" t="s">
        <v>2928</v>
      </c>
      <c r="E282" s="376">
        <v>1</v>
      </c>
      <c r="F282" s="368"/>
      <c r="G282" s="369">
        <v>279</v>
      </c>
      <c r="H282" s="370">
        <v>279</v>
      </c>
      <c r="I282" s="370">
        <f t="shared" si="68"/>
        <v>0</v>
      </c>
      <c r="J282" s="370" t="s">
        <v>2148</v>
      </c>
      <c r="K282" s="370" t="s">
        <v>2148</v>
      </c>
      <c r="L282" s="370" t="s">
        <v>2148</v>
      </c>
      <c r="M282" s="383">
        <f t="shared" si="69"/>
        <v>0</v>
      </c>
      <c r="N282" s="283"/>
      <c r="O282" s="375" t="s">
        <v>2190</v>
      </c>
      <c r="P282" s="385" t="str">
        <f t="shared" ref="P282:P314" si="74">HYPERLINK(R282,Q282)</f>
        <v>FB1551</v>
      </c>
      <c r="Q282" s="375" t="s">
        <v>1328</v>
      </c>
      <c r="R282" s="366" t="s">
        <v>3555</v>
      </c>
      <c r="S282" s="373">
        <v>1</v>
      </c>
      <c r="T282" s="384"/>
      <c r="U282" s="369">
        <v>43</v>
      </c>
      <c r="V282" s="370">
        <v>44.95</v>
      </c>
      <c r="W282" s="370">
        <f t="shared" ref="W282:W342" si="75">U282-V282</f>
        <v>-1.9500000000000028</v>
      </c>
      <c r="X282" s="370" t="s">
        <v>2148</v>
      </c>
      <c r="Y282" s="370" t="s">
        <v>2148</v>
      </c>
      <c r="Z282" s="370" t="s">
        <v>2148</v>
      </c>
      <c r="AA282" s="383">
        <f>T283*U283</f>
        <v>0</v>
      </c>
    </row>
    <row r="283" spans="1:27" s="3" customFormat="1" x14ac:dyDescent="0.2">
      <c r="A283" s="386" t="s">
        <v>4052</v>
      </c>
      <c r="B283" s="365" t="str">
        <f t="shared" si="67"/>
        <v>FB2310</v>
      </c>
      <c r="C283" s="375" t="s">
        <v>4053</v>
      </c>
      <c r="D283" s="366"/>
      <c r="E283" s="376">
        <v>1</v>
      </c>
      <c r="F283" s="368"/>
      <c r="G283" s="369">
        <v>149.94999999999999</v>
      </c>
      <c r="H283" s="370">
        <v>154</v>
      </c>
      <c r="I283" s="370">
        <f t="shared" si="68"/>
        <v>-4.0500000000000114</v>
      </c>
      <c r="J283" s="370" t="s">
        <v>2148</v>
      </c>
      <c r="K283" s="370" t="s">
        <v>2148</v>
      </c>
      <c r="L283" s="370" t="s">
        <v>2148</v>
      </c>
      <c r="M283" s="383">
        <f t="shared" si="69"/>
        <v>0</v>
      </c>
      <c r="N283" s="283"/>
      <c r="O283" s="375" t="s">
        <v>2191</v>
      </c>
      <c r="P283" s="385" t="str">
        <f>HYPERLINK(R283,Q283)</f>
        <v>AP7553</v>
      </c>
      <c r="Q283" s="375" t="s">
        <v>1144</v>
      </c>
      <c r="R283" s="366" t="s">
        <v>3557</v>
      </c>
      <c r="S283" s="373"/>
      <c r="T283" s="384"/>
      <c r="U283" s="369">
        <v>59.95</v>
      </c>
      <c r="V283" s="370">
        <v>62.35</v>
      </c>
      <c r="W283" s="370">
        <f t="shared" si="75"/>
        <v>-2.3999999999999986</v>
      </c>
      <c r="X283" s="370" t="s">
        <v>2148</v>
      </c>
      <c r="Y283" s="370" t="s">
        <v>2148</v>
      </c>
      <c r="Z283" s="370" t="s">
        <v>2148</v>
      </c>
      <c r="AA283" s="383">
        <f>F285*G285</f>
        <v>0</v>
      </c>
    </row>
    <row r="284" spans="1:27" s="107" customFormat="1" x14ac:dyDescent="0.2">
      <c r="A284" s="375"/>
      <c r="B284" s="365"/>
      <c r="C284" s="375"/>
      <c r="D284" s="366"/>
      <c r="E284" s="376"/>
      <c r="F284" s="384"/>
      <c r="G284" s="369"/>
      <c r="H284" s="369"/>
      <c r="I284" s="369"/>
      <c r="J284" s="369"/>
      <c r="K284" s="369"/>
      <c r="L284" s="369"/>
      <c r="M284" s="383"/>
      <c r="N284" s="283"/>
      <c r="O284" s="375" t="s">
        <v>13283</v>
      </c>
      <c r="P284" s="385" t="s">
        <v>13072</v>
      </c>
      <c r="Q284" s="375" t="s">
        <v>13072</v>
      </c>
      <c r="R284" s="400" t="s">
        <v>13284</v>
      </c>
      <c r="S284" s="373"/>
      <c r="T284" s="384"/>
      <c r="U284" s="369"/>
      <c r="V284" s="370">
        <v>24.950000000000003</v>
      </c>
      <c r="W284" s="401">
        <f t="shared" si="75"/>
        <v>-24.950000000000003</v>
      </c>
      <c r="X284" s="370"/>
      <c r="Y284" s="370"/>
      <c r="Z284" s="370"/>
      <c r="AA284" s="383" t="s">
        <v>13346</v>
      </c>
    </row>
    <row r="285" spans="1:27" s="3" customFormat="1" x14ac:dyDescent="0.2">
      <c r="A285" s="364" t="s">
        <v>138</v>
      </c>
      <c r="B285" s="385" t="str">
        <f t="shared" ref="B285:B309" si="76">HYPERLINK(D285,C285)</f>
        <v>AP1263</v>
      </c>
      <c r="C285" s="366" t="s">
        <v>139</v>
      </c>
      <c r="D285" s="366" t="s">
        <v>3558</v>
      </c>
      <c r="E285" s="367">
        <v>12</v>
      </c>
      <c r="F285" s="368"/>
      <c r="G285" s="369">
        <v>10.050000000000001</v>
      </c>
      <c r="H285" s="370">
        <v>10.050000000000001</v>
      </c>
      <c r="I285" s="370">
        <f t="shared" ref="I285:I309" si="77">G285-H285</f>
        <v>0</v>
      </c>
      <c r="J285" s="370">
        <v>114.60000000000001</v>
      </c>
      <c r="K285" s="370" t="s">
        <v>2148</v>
      </c>
      <c r="L285" s="370" t="s">
        <v>2148</v>
      </c>
      <c r="M285" s="383">
        <f t="shared" ref="M285:M308" si="78">F286*G286</f>
        <v>0</v>
      </c>
      <c r="N285" s="283"/>
      <c r="O285" s="448"/>
      <c r="P285" s="448"/>
      <c r="Q285" s="448"/>
      <c r="R285" s="448"/>
      <c r="S285" s="448"/>
      <c r="T285" s="448"/>
      <c r="U285" s="448"/>
      <c r="V285" s="448"/>
      <c r="W285" s="448"/>
      <c r="X285" s="448"/>
      <c r="Y285" s="448"/>
      <c r="Z285" s="448"/>
      <c r="AA285" s="448"/>
    </row>
    <row r="286" spans="1:27" s="3" customFormat="1" x14ac:dyDescent="0.2">
      <c r="A286" s="364" t="s">
        <v>140</v>
      </c>
      <c r="B286" s="385" t="str">
        <f t="shared" si="76"/>
        <v>AP1260</v>
      </c>
      <c r="C286" s="366" t="s">
        <v>141</v>
      </c>
      <c r="D286" s="366" t="s">
        <v>3559</v>
      </c>
      <c r="E286" s="367">
        <v>12</v>
      </c>
      <c r="F286" s="368"/>
      <c r="G286" s="369">
        <v>5</v>
      </c>
      <c r="H286" s="370">
        <v>5.23</v>
      </c>
      <c r="I286" s="370">
        <f t="shared" si="77"/>
        <v>-0.23000000000000043</v>
      </c>
      <c r="J286" s="370">
        <v>59.64</v>
      </c>
      <c r="K286" s="370" t="s">
        <v>2148</v>
      </c>
      <c r="L286" s="370" t="s">
        <v>2148</v>
      </c>
      <c r="M286" s="383">
        <f t="shared" si="78"/>
        <v>0</v>
      </c>
      <c r="N286" s="283"/>
      <c r="O286" s="386" t="s">
        <v>1644</v>
      </c>
      <c r="P286" s="365" t="str">
        <f t="shared" ref="P286:P301" si="79">HYPERLINK(R286,Q286)</f>
        <v>FB1940</v>
      </c>
      <c r="Q286" s="366" t="s">
        <v>238</v>
      </c>
      <c r="R286" s="366" t="s">
        <v>2961</v>
      </c>
      <c r="S286" s="376">
        <v>1</v>
      </c>
      <c r="T286" s="368"/>
      <c r="U286" s="369">
        <v>144.05000000000001</v>
      </c>
      <c r="V286" s="370">
        <v>144</v>
      </c>
      <c r="W286" s="370">
        <f t="shared" ref="W286:W301" si="80">U286-V286</f>
        <v>5.0000000000011369E-2</v>
      </c>
      <c r="X286" s="370" t="s">
        <v>2148</v>
      </c>
      <c r="Y286" s="370" t="s">
        <v>2148</v>
      </c>
      <c r="Z286" s="370" t="s">
        <v>2148</v>
      </c>
      <c r="AA286" s="383">
        <f t="shared" ref="AA286:AA301" si="81">T286*U286</f>
        <v>0</v>
      </c>
    </row>
    <row r="287" spans="1:27" s="3" customFormat="1" x14ac:dyDescent="0.2">
      <c r="A287" s="364" t="s">
        <v>142</v>
      </c>
      <c r="B287" s="385" t="str">
        <f t="shared" si="76"/>
        <v>AP1262</v>
      </c>
      <c r="C287" s="366" t="s">
        <v>143</v>
      </c>
      <c r="D287" s="366" t="s">
        <v>3560</v>
      </c>
      <c r="E287" s="367">
        <v>12</v>
      </c>
      <c r="F287" s="368"/>
      <c r="G287" s="369">
        <v>8.6</v>
      </c>
      <c r="H287" s="370">
        <v>8.6</v>
      </c>
      <c r="I287" s="370">
        <f t="shared" si="77"/>
        <v>0</v>
      </c>
      <c r="J287" s="370">
        <v>98.039999999999992</v>
      </c>
      <c r="K287" s="370" t="s">
        <v>2148</v>
      </c>
      <c r="L287" s="370" t="s">
        <v>2148</v>
      </c>
      <c r="M287" s="383">
        <f t="shared" si="78"/>
        <v>0</v>
      </c>
      <c r="N287" s="283"/>
      <c r="O287" s="386" t="s">
        <v>245</v>
      </c>
      <c r="P287" s="365" t="str">
        <f t="shared" si="79"/>
        <v>FB1274</v>
      </c>
      <c r="Q287" s="366" t="s">
        <v>246</v>
      </c>
      <c r="R287" s="366" t="s">
        <v>2962</v>
      </c>
      <c r="S287" s="376">
        <v>1</v>
      </c>
      <c r="T287" s="368"/>
      <c r="U287" s="369">
        <v>249.85000000000002</v>
      </c>
      <c r="V287" s="370">
        <v>257</v>
      </c>
      <c r="W287" s="370">
        <f t="shared" si="80"/>
        <v>-7.1499999999999773</v>
      </c>
      <c r="X287" s="370" t="s">
        <v>2148</v>
      </c>
      <c r="Y287" s="370" t="s">
        <v>2148</v>
      </c>
      <c r="Z287" s="370" t="s">
        <v>2148</v>
      </c>
      <c r="AA287" s="383">
        <f t="shared" si="81"/>
        <v>0</v>
      </c>
    </row>
    <row r="288" spans="1:27" s="3" customFormat="1" x14ac:dyDescent="0.2">
      <c r="A288" s="364" t="s">
        <v>144</v>
      </c>
      <c r="B288" s="385" t="str">
        <f t="shared" si="76"/>
        <v>AB1263</v>
      </c>
      <c r="C288" s="366" t="s">
        <v>145</v>
      </c>
      <c r="D288" s="366" t="s">
        <v>3561</v>
      </c>
      <c r="E288" s="367">
        <v>12</v>
      </c>
      <c r="F288" s="368"/>
      <c r="G288" s="369">
        <v>9.6000000000000014</v>
      </c>
      <c r="H288" s="370">
        <v>9.6</v>
      </c>
      <c r="I288" s="370">
        <f t="shared" si="77"/>
        <v>0</v>
      </c>
      <c r="J288" s="370">
        <v>9.120000000000001</v>
      </c>
      <c r="K288" s="370" t="s">
        <v>2148</v>
      </c>
      <c r="L288" s="370" t="s">
        <v>2148</v>
      </c>
      <c r="M288" s="383">
        <f t="shared" si="78"/>
        <v>0</v>
      </c>
      <c r="N288" s="283"/>
      <c r="O288" s="386" t="s">
        <v>1645</v>
      </c>
      <c r="P288" s="365" t="str">
        <f t="shared" si="79"/>
        <v>FB1362</v>
      </c>
      <c r="Q288" s="366" t="s">
        <v>247</v>
      </c>
      <c r="R288" s="366" t="s">
        <v>2963</v>
      </c>
      <c r="S288" s="376">
        <v>1</v>
      </c>
      <c r="T288" s="368"/>
      <c r="U288" s="369">
        <v>33</v>
      </c>
      <c r="V288" s="370">
        <v>34.5</v>
      </c>
      <c r="W288" s="370">
        <f t="shared" si="80"/>
        <v>-1.5</v>
      </c>
      <c r="X288" s="370" t="s">
        <v>2148</v>
      </c>
      <c r="Y288" s="370" t="s">
        <v>2148</v>
      </c>
      <c r="Z288" s="370" t="s">
        <v>2148</v>
      </c>
      <c r="AA288" s="383">
        <f t="shared" si="81"/>
        <v>0</v>
      </c>
    </row>
    <row r="289" spans="1:27" s="3" customFormat="1" x14ac:dyDescent="0.2">
      <c r="A289" s="364" t="s">
        <v>146</v>
      </c>
      <c r="B289" s="385" t="str">
        <f t="shared" si="76"/>
        <v>AB1265</v>
      </c>
      <c r="C289" s="366" t="s">
        <v>147</v>
      </c>
      <c r="D289" s="366" t="s">
        <v>3562</v>
      </c>
      <c r="E289" s="367">
        <v>6</v>
      </c>
      <c r="F289" s="368"/>
      <c r="G289" s="369">
        <v>22.35</v>
      </c>
      <c r="H289" s="370">
        <v>22.35</v>
      </c>
      <c r="I289" s="370">
        <f t="shared" si="77"/>
        <v>0</v>
      </c>
      <c r="J289" s="370">
        <v>21.25</v>
      </c>
      <c r="K289" s="370" t="s">
        <v>2148</v>
      </c>
      <c r="L289" s="370" t="s">
        <v>2148</v>
      </c>
      <c r="M289" s="383">
        <f t="shared" si="78"/>
        <v>0</v>
      </c>
      <c r="N289" s="283"/>
      <c r="O289" s="386" t="s">
        <v>249</v>
      </c>
      <c r="P289" s="365" t="str">
        <f t="shared" si="79"/>
        <v>AB1085</v>
      </c>
      <c r="Q289" s="366" t="s">
        <v>250</v>
      </c>
      <c r="R289" s="366" t="s">
        <v>2964</v>
      </c>
      <c r="S289" s="376">
        <v>1</v>
      </c>
      <c r="T289" s="368"/>
      <c r="U289" s="369">
        <v>3.4000000000000004</v>
      </c>
      <c r="V289" s="370">
        <v>3.5500000000000003</v>
      </c>
      <c r="W289" s="370">
        <f t="shared" si="80"/>
        <v>-0.14999999999999991</v>
      </c>
      <c r="X289" s="370" t="s">
        <v>2148</v>
      </c>
      <c r="Y289" s="370" t="s">
        <v>2148</v>
      </c>
      <c r="Z289" s="370" t="s">
        <v>2148</v>
      </c>
      <c r="AA289" s="383">
        <f t="shared" si="81"/>
        <v>0</v>
      </c>
    </row>
    <row r="290" spans="1:27" s="3" customFormat="1" x14ac:dyDescent="0.2">
      <c r="A290" s="364" t="s">
        <v>2107</v>
      </c>
      <c r="B290" s="385" t="str">
        <f t="shared" si="76"/>
        <v>AB1470</v>
      </c>
      <c r="C290" s="366" t="s">
        <v>148</v>
      </c>
      <c r="D290" s="366" t="s">
        <v>3563</v>
      </c>
      <c r="E290" s="367">
        <v>3</v>
      </c>
      <c r="F290" s="368"/>
      <c r="G290" s="369">
        <v>7.5</v>
      </c>
      <c r="H290" s="370">
        <v>7.5</v>
      </c>
      <c r="I290" s="370">
        <f t="shared" si="77"/>
        <v>0</v>
      </c>
      <c r="J290" s="370">
        <v>6.15</v>
      </c>
      <c r="K290" s="370" t="s">
        <v>2148</v>
      </c>
      <c r="L290" s="370" t="s">
        <v>2148</v>
      </c>
      <c r="M290" s="383">
        <f t="shared" si="78"/>
        <v>0</v>
      </c>
      <c r="N290" s="283"/>
      <c r="O290" s="375" t="s">
        <v>1988</v>
      </c>
      <c r="P290" s="365" t="str">
        <f t="shared" si="79"/>
        <v>FB0629</v>
      </c>
      <c r="Q290" s="375" t="s">
        <v>1310</v>
      </c>
      <c r="R290" s="366" t="s">
        <v>4006</v>
      </c>
      <c r="S290" s="376">
        <v>1</v>
      </c>
      <c r="T290" s="384"/>
      <c r="U290" s="369">
        <v>183.60000000000002</v>
      </c>
      <c r="V290" s="370">
        <v>192</v>
      </c>
      <c r="W290" s="370">
        <f t="shared" si="80"/>
        <v>-8.3999999999999773</v>
      </c>
      <c r="X290" s="370" t="s">
        <v>2148</v>
      </c>
      <c r="Y290" s="370" t="s">
        <v>2148</v>
      </c>
      <c r="Z290" s="370" t="s">
        <v>2148</v>
      </c>
      <c r="AA290" s="383">
        <f t="shared" si="81"/>
        <v>0</v>
      </c>
    </row>
    <row r="291" spans="1:27" s="3" customFormat="1" x14ac:dyDescent="0.2">
      <c r="A291" s="364" t="s">
        <v>150</v>
      </c>
      <c r="B291" s="385" t="str">
        <f t="shared" si="76"/>
        <v>AB1266</v>
      </c>
      <c r="C291" s="366" t="s">
        <v>151</v>
      </c>
      <c r="D291" s="366" t="s">
        <v>3564</v>
      </c>
      <c r="E291" s="367">
        <v>12</v>
      </c>
      <c r="F291" s="368"/>
      <c r="G291" s="369">
        <v>6.75</v>
      </c>
      <c r="H291" s="370">
        <v>6.75</v>
      </c>
      <c r="I291" s="370">
        <f t="shared" si="77"/>
        <v>0</v>
      </c>
      <c r="J291" s="370">
        <v>6.41</v>
      </c>
      <c r="K291" s="370">
        <v>98.88</v>
      </c>
      <c r="L291" s="370" t="s">
        <v>2148</v>
      </c>
      <c r="M291" s="383">
        <f t="shared" si="78"/>
        <v>0</v>
      </c>
      <c r="N291" s="283"/>
      <c r="O291" s="375" t="s">
        <v>1989</v>
      </c>
      <c r="P291" s="365" t="str">
        <f t="shared" si="79"/>
        <v>FB1459</v>
      </c>
      <c r="Q291" s="375" t="s">
        <v>1325</v>
      </c>
      <c r="R291" s="366" t="s">
        <v>4007</v>
      </c>
      <c r="S291" s="376">
        <v>1</v>
      </c>
      <c r="T291" s="384"/>
      <c r="U291" s="369">
        <v>302.8</v>
      </c>
      <c r="V291" s="370">
        <v>316</v>
      </c>
      <c r="W291" s="370">
        <f t="shared" si="80"/>
        <v>-13.199999999999989</v>
      </c>
      <c r="X291" s="370" t="s">
        <v>2148</v>
      </c>
      <c r="Y291" s="370" t="s">
        <v>2148</v>
      </c>
      <c r="Z291" s="370" t="s">
        <v>2148</v>
      </c>
      <c r="AA291" s="383">
        <f t="shared" si="81"/>
        <v>0</v>
      </c>
    </row>
    <row r="292" spans="1:27" s="3" customFormat="1" x14ac:dyDescent="0.2">
      <c r="A292" s="364" t="s">
        <v>1999</v>
      </c>
      <c r="B292" s="385" t="str">
        <f t="shared" si="76"/>
        <v>AP1289</v>
      </c>
      <c r="C292" s="366" t="s">
        <v>153</v>
      </c>
      <c r="D292" s="366" t="s">
        <v>3565</v>
      </c>
      <c r="E292" s="367">
        <v>12</v>
      </c>
      <c r="F292" s="368"/>
      <c r="G292" s="369">
        <v>6.7</v>
      </c>
      <c r="H292" s="370">
        <v>7</v>
      </c>
      <c r="I292" s="370">
        <f t="shared" si="77"/>
        <v>-0.29999999999999982</v>
      </c>
      <c r="J292" s="370">
        <v>26.6</v>
      </c>
      <c r="K292" s="370" t="s">
        <v>2148</v>
      </c>
      <c r="L292" s="370" t="s">
        <v>2148</v>
      </c>
      <c r="M292" s="383">
        <f t="shared" si="78"/>
        <v>0</v>
      </c>
      <c r="N292" s="283"/>
      <c r="O292" s="375" t="s">
        <v>1987</v>
      </c>
      <c r="P292" s="365" t="str">
        <f t="shared" si="79"/>
        <v>FB0633</v>
      </c>
      <c r="Q292" s="375" t="s">
        <v>1311</v>
      </c>
      <c r="R292" s="366" t="s">
        <v>4008</v>
      </c>
      <c r="S292" s="376">
        <v>2</v>
      </c>
      <c r="T292" s="384"/>
      <c r="U292" s="369">
        <v>107.9</v>
      </c>
      <c r="V292" s="370">
        <v>113</v>
      </c>
      <c r="W292" s="370">
        <f t="shared" si="80"/>
        <v>-5.0999999999999943</v>
      </c>
      <c r="X292" s="370" t="s">
        <v>2148</v>
      </c>
      <c r="Y292" s="370" t="s">
        <v>2148</v>
      </c>
      <c r="Z292" s="370" t="s">
        <v>2148</v>
      </c>
      <c r="AA292" s="383">
        <f t="shared" si="81"/>
        <v>0</v>
      </c>
    </row>
    <row r="293" spans="1:27" s="3" customFormat="1" x14ac:dyDescent="0.2">
      <c r="A293" s="364" t="s">
        <v>1634</v>
      </c>
      <c r="B293" s="385" t="str">
        <f t="shared" si="76"/>
        <v>AP7696</v>
      </c>
      <c r="C293" s="366" t="s">
        <v>157</v>
      </c>
      <c r="D293" s="366" t="s">
        <v>3566</v>
      </c>
      <c r="E293" s="367">
        <v>1</v>
      </c>
      <c r="F293" s="368"/>
      <c r="G293" s="369">
        <v>26.200000000000003</v>
      </c>
      <c r="H293" s="370">
        <v>26.200000000000003</v>
      </c>
      <c r="I293" s="370">
        <f t="shared" si="77"/>
        <v>0</v>
      </c>
      <c r="J293" s="370" t="s">
        <v>2148</v>
      </c>
      <c r="K293" s="370" t="s">
        <v>2148</v>
      </c>
      <c r="L293" s="370" t="s">
        <v>2148</v>
      </c>
      <c r="M293" s="383">
        <f t="shared" si="78"/>
        <v>0</v>
      </c>
      <c r="N293" s="283"/>
      <c r="O293" s="375" t="s">
        <v>1990</v>
      </c>
      <c r="P293" s="365" t="str">
        <f t="shared" si="79"/>
        <v>FB0546</v>
      </c>
      <c r="Q293" s="375" t="s">
        <v>1306</v>
      </c>
      <c r="R293" s="366" t="s">
        <v>4009</v>
      </c>
      <c r="S293" s="376"/>
      <c r="T293" s="384"/>
      <c r="U293" s="369">
        <v>703.25</v>
      </c>
      <c r="V293" s="370">
        <v>705</v>
      </c>
      <c r="W293" s="370">
        <f t="shared" si="80"/>
        <v>-1.75</v>
      </c>
      <c r="X293" s="370" t="s">
        <v>2148</v>
      </c>
      <c r="Y293" s="370" t="s">
        <v>2148</v>
      </c>
      <c r="Z293" s="370" t="s">
        <v>2148</v>
      </c>
      <c r="AA293" s="383">
        <f t="shared" si="81"/>
        <v>0</v>
      </c>
    </row>
    <row r="294" spans="1:27" s="3" customFormat="1" x14ac:dyDescent="0.2">
      <c r="A294" s="386" t="s">
        <v>1635</v>
      </c>
      <c r="B294" s="385" t="str">
        <f t="shared" si="76"/>
        <v>FB2113</v>
      </c>
      <c r="C294" s="366" t="s">
        <v>162</v>
      </c>
      <c r="D294" s="366" t="s">
        <v>3567</v>
      </c>
      <c r="E294" s="367">
        <v>2</v>
      </c>
      <c r="F294" s="368"/>
      <c r="G294" s="369">
        <v>46.550000000000004</v>
      </c>
      <c r="H294" s="370">
        <v>46.550000000000004</v>
      </c>
      <c r="I294" s="370">
        <f t="shared" si="77"/>
        <v>0</v>
      </c>
      <c r="J294" s="370" t="s">
        <v>2148</v>
      </c>
      <c r="K294" s="370" t="s">
        <v>2148</v>
      </c>
      <c r="L294" s="370" t="s">
        <v>2148</v>
      </c>
      <c r="M294" s="383">
        <f t="shared" si="78"/>
        <v>0</v>
      </c>
      <c r="N294" s="283"/>
      <c r="O294" s="375" t="s">
        <v>2205</v>
      </c>
      <c r="P294" s="365" t="str">
        <f t="shared" si="79"/>
        <v>FB0586</v>
      </c>
      <c r="Q294" s="375" t="s">
        <v>1308</v>
      </c>
      <c r="R294" s="366" t="s">
        <v>2965</v>
      </c>
      <c r="S294" s="376">
        <v>1</v>
      </c>
      <c r="T294" s="384"/>
      <c r="U294" s="369">
        <v>71.350000000000009</v>
      </c>
      <c r="V294" s="370">
        <v>74.55</v>
      </c>
      <c r="W294" s="370">
        <f t="shared" si="80"/>
        <v>-3.1999999999999886</v>
      </c>
      <c r="X294" s="370" t="s">
        <v>2148</v>
      </c>
      <c r="Y294" s="370" t="s">
        <v>2148</v>
      </c>
      <c r="Z294" s="370" t="s">
        <v>2148</v>
      </c>
      <c r="AA294" s="383">
        <f t="shared" si="81"/>
        <v>0</v>
      </c>
    </row>
    <row r="295" spans="1:27" s="3" customFormat="1" x14ac:dyDescent="0.2">
      <c r="A295" s="364" t="s">
        <v>1667</v>
      </c>
      <c r="B295" s="385" t="str">
        <f t="shared" si="76"/>
        <v>FB0016</v>
      </c>
      <c r="C295" s="366" t="s">
        <v>169</v>
      </c>
      <c r="D295" s="366" t="s">
        <v>3568</v>
      </c>
      <c r="E295" s="367">
        <v>3</v>
      </c>
      <c r="F295" s="368"/>
      <c r="G295" s="369">
        <v>5</v>
      </c>
      <c r="H295" s="370">
        <v>5.1000000000000005</v>
      </c>
      <c r="I295" s="370">
        <f t="shared" si="77"/>
        <v>-0.10000000000000053</v>
      </c>
      <c r="J295" s="370" t="s">
        <v>2148</v>
      </c>
      <c r="K295" s="370" t="s">
        <v>2148</v>
      </c>
      <c r="L295" s="370" t="s">
        <v>2148</v>
      </c>
      <c r="M295" s="383">
        <f t="shared" si="78"/>
        <v>0</v>
      </c>
      <c r="N295" s="283"/>
      <c r="O295" s="375" t="s">
        <v>2206</v>
      </c>
      <c r="P295" s="365" t="str">
        <f t="shared" si="79"/>
        <v>FB1577</v>
      </c>
      <c r="Q295" s="375" t="s">
        <v>1330</v>
      </c>
      <c r="R295" s="366" t="s">
        <v>2966</v>
      </c>
      <c r="S295" s="376">
        <v>1</v>
      </c>
      <c r="T295" s="384"/>
      <c r="U295" s="369">
        <v>43.75</v>
      </c>
      <c r="V295" s="370">
        <v>44.650000000000006</v>
      </c>
      <c r="W295" s="370">
        <f t="shared" si="80"/>
        <v>-0.90000000000000568</v>
      </c>
      <c r="X295" s="370" t="s">
        <v>2148</v>
      </c>
      <c r="Y295" s="370" t="s">
        <v>2148</v>
      </c>
      <c r="Z295" s="370" t="s">
        <v>2148</v>
      </c>
      <c r="AA295" s="383">
        <f t="shared" si="81"/>
        <v>0</v>
      </c>
    </row>
    <row r="296" spans="1:27" s="3" customFormat="1" x14ac:dyDescent="0.2">
      <c r="A296" s="364" t="s">
        <v>1666</v>
      </c>
      <c r="B296" s="385" t="str">
        <f t="shared" si="76"/>
        <v>FB0015</v>
      </c>
      <c r="C296" s="366" t="s">
        <v>170</v>
      </c>
      <c r="D296" s="366" t="s">
        <v>3569</v>
      </c>
      <c r="E296" s="367">
        <v>3</v>
      </c>
      <c r="F296" s="368"/>
      <c r="G296" s="369">
        <v>4.5</v>
      </c>
      <c r="H296" s="370">
        <v>4.5</v>
      </c>
      <c r="I296" s="370">
        <f t="shared" si="77"/>
        <v>0</v>
      </c>
      <c r="J296" s="370" t="s">
        <v>2148</v>
      </c>
      <c r="K296" s="370" t="s">
        <v>2148</v>
      </c>
      <c r="L296" s="370" t="s">
        <v>2148</v>
      </c>
      <c r="M296" s="383">
        <f t="shared" si="78"/>
        <v>0</v>
      </c>
      <c r="N296" s="283"/>
      <c r="O296" s="375" t="s">
        <v>2207</v>
      </c>
      <c r="P296" s="365" t="str">
        <f t="shared" si="79"/>
        <v>FB1607</v>
      </c>
      <c r="Q296" s="375" t="s">
        <v>1331</v>
      </c>
      <c r="R296" s="366" t="s">
        <v>2967</v>
      </c>
      <c r="S296" s="376">
        <v>1</v>
      </c>
      <c r="T296" s="384"/>
      <c r="U296" s="369">
        <v>80.350000000000009</v>
      </c>
      <c r="V296" s="370">
        <v>81.95</v>
      </c>
      <c r="W296" s="370">
        <f t="shared" si="80"/>
        <v>-1.5999999999999943</v>
      </c>
      <c r="X296" s="370" t="s">
        <v>2148</v>
      </c>
      <c r="Y296" s="370" t="s">
        <v>2148</v>
      </c>
      <c r="Z296" s="370" t="s">
        <v>2148</v>
      </c>
      <c r="AA296" s="383">
        <f t="shared" si="81"/>
        <v>0</v>
      </c>
    </row>
    <row r="297" spans="1:27" s="3" customFormat="1" x14ac:dyDescent="0.2">
      <c r="A297" s="386" t="s">
        <v>174</v>
      </c>
      <c r="B297" s="385" t="str">
        <f t="shared" si="76"/>
        <v>AB1229</v>
      </c>
      <c r="C297" s="366" t="s">
        <v>175</v>
      </c>
      <c r="D297" s="366" t="s">
        <v>3570</v>
      </c>
      <c r="E297" s="367">
        <v>1</v>
      </c>
      <c r="F297" s="368"/>
      <c r="G297" s="369">
        <v>29.150000000000002</v>
      </c>
      <c r="H297" s="370">
        <v>30.450000000000003</v>
      </c>
      <c r="I297" s="370">
        <f t="shared" si="77"/>
        <v>-1.3000000000000007</v>
      </c>
      <c r="J297" s="370" t="s">
        <v>2148</v>
      </c>
      <c r="K297" s="370" t="s">
        <v>2148</v>
      </c>
      <c r="L297" s="370" t="s">
        <v>2148</v>
      </c>
      <c r="M297" s="383">
        <f t="shared" si="78"/>
        <v>0</v>
      </c>
      <c r="N297" s="283"/>
      <c r="O297" s="375" t="s">
        <v>2208</v>
      </c>
      <c r="P297" s="365" t="str">
        <f t="shared" si="79"/>
        <v>FB1746</v>
      </c>
      <c r="Q297" s="375" t="s">
        <v>1339</v>
      </c>
      <c r="R297" s="366" t="s">
        <v>2968</v>
      </c>
      <c r="S297" s="376">
        <v>1</v>
      </c>
      <c r="T297" s="384"/>
      <c r="U297" s="369">
        <v>60.95</v>
      </c>
      <c r="V297" s="370">
        <v>60.95</v>
      </c>
      <c r="W297" s="370">
        <f t="shared" si="80"/>
        <v>0</v>
      </c>
      <c r="X297" s="370" t="s">
        <v>2148</v>
      </c>
      <c r="Y297" s="370" t="s">
        <v>2148</v>
      </c>
      <c r="Z297" s="370" t="s">
        <v>2148</v>
      </c>
      <c r="AA297" s="383">
        <f t="shared" si="81"/>
        <v>0</v>
      </c>
    </row>
    <row r="298" spans="1:27" s="3" customFormat="1" x14ac:dyDescent="0.2">
      <c r="A298" s="386" t="s">
        <v>1636</v>
      </c>
      <c r="B298" s="385" t="str">
        <f t="shared" si="76"/>
        <v>AP4349</v>
      </c>
      <c r="C298" s="366" t="s">
        <v>176</v>
      </c>
      <c r="D298" s="366" t="s">
        <v>3571</v>
      </c>
      <c r="E298" s="367">
        <v>24</v>
      </c>
      <c r="F298" s="368"/>
      <c r="G298" s="369">
        <v>2.4500000000000002</v>
      </c>
      <c r="H298" s="370">
        <v>2.56</v>
      </c>
      <c r="I298" s="370">
        <f t="shared" si="77"/>
        <v>-0.10999999999999988</v>
      </c>
      <c r="J298" s="370" t="s">
        <v>2148</v>
      </c>
      <c r="K298" s="370" t="s">
        <v>2148</v>
      </c>
      <c r="L298" s="370" t="s">
        <v>2148</v>
      </c>
      <c r="M298" s="383">
        <f t="shared" si="78"/>
        <v>0</v>
      </c>
      <c r="N298" s="283"/>
      <c r="O298" s="375" t="s">
        <v>2209</v>
      </c>
      <c r="P298" s="365" t="str">
        <f t="shared" si="79"/>
        <v>FB2097</v>
      </c>
      <c r="Q298" s="375" t="s">
        <v>1374</v>
      </c>
      <c r="R298" s="366" t="s">
        <v>2969</v>
      </c>
      <c r="S298" s="376">
        <v>1</v>
      </c>
      <c r="T298" s="384"/>
      <c r="U298" s="369">
        <v>51.150000000000006</v>
      </c>
      <c r="V298" s="370">
        <v>53.45</v>
      </c>
      <c r="W298" s="370">
        <f t="shared" si="80"/>
        <v>-2.2999999999999972</v>
      </c>
      <c r="X298" s="370" t="s">
        <v>2148</v>
      </c>
      <c r="Y298" s="370" t="s">
        <v>2148</v>
      </c>
      <c r="Z298" s="370" t="s">
        <v>2148</v>
      </c>
      <c r="AA298" s="383">
        <f t="shared" si="81"/>
        <v>0</v>
      </c>
    </row>
    <row r="299" spans="1:27" s="3" customFormat="1" x14ac:dyDescent="0.2">
      <c r="A299" s="364" t="s">
        <v>177</v>
      </c>
      <c r="B299" s="385" t="str">
        <f t="shared" si="76"/>
        <v>AB1230</v>
      </c>
      <c r="C299" s="366" t="s">
        <v>178</v>
      </c>
      <c r="D299" s="366" t="s">
        <v>3572</v>
      </c>
      <c r="E299" s="367">
        <v>1</v>
      </c>
      <c r="F299" s="368"/>
      <c r="G299" s="369">
        <v>56.75</v>
      </c>
      <c r="H299" s="370">
        <v>59.300000000000004</v>
      </c>
      <c r="I299" s="370">
        <f t="shared" si="77"/>
        <v>-2.5500000000000043</v>
      </c>
      <c r="J299" s="370" t="s">
        <v>2148</v>
      </c>
      <c r="K299" s="370" t="s">
        <v>2148</v>
      </c>
      <c r="L299" s="370" t="s">
        <v>2148</v>
      </c>
      <c r="M299" s="383">
        <f t="shared" si="78"/>
        <v>0</v>
      </c>
      <c r="N299" s="283"/>
      <c r="O299" s="375" t="s">
        <v>2210</v>
      </c>
      <c r="P299" s="365" t="str">
        <f t="shared" si="79"/>
        <v>FB1794</v>
      </c>
      <c r="Q299" s="375" t="s">
        <v>1342</v>
      </c>
      <c r="R299" s="366" t="s">
        <v>2970</v>
      </c>
      <c r="S299" s="376">
        <v>1</v>
      </c>
      <c r="T299" s="384"/>
      <c r="U299" s="369">
        <v>62.050000000000004</v>
      </c>
      <c r="V299" s="370">
        <v>62.050000000000004</v>
      </c>
      <c r="W299" s="370">
        <f t="shared" si="80"/>
        <v>0</v>
      </c>
      <c r="X299" s="370" t="s">
        <v>2148</v>
      </c>
      <c r="Y299" s="370" t="s">
        <v>2148</v>
      </c>
      <c r="Z299" s="370" t="s">
        <v>2148</v>
      </c>
      <c r="AA299" s="383">
        <f t="shared" si="81"/>
        <v>0</v>
      </c>
    </row>
    <row r="300" spans="1:27" s="3" customFormat="1" x14ac:dyDescent="0.2">
      <c r="A300" s="386" t="s">
        <v>1637</v>
      </c>
      <c r="B300" s="385" t="str">
        <f t="shared" si="76"/>
        <v>AB1247</v>
      </c>
      <c r="C300" s="366" t="s">
        <v>179</v>
      </c>
      <c r="D300" s="366" t="s">
        <v>3573</v>
      </c>
      <c r="E300" s="367">
        <v>2</v>
      </c>
      <c r="F300" s="368"/>
      <c r="G300" s="369">
        <v>83</v>
      </c>
      <c r="H300" s="370">
        <v>85.5</v>
      </c>
      <c r="I300" s="370">
        <f t="shared" si="77"/>
        <v>-2.5</v>
      </c>
      <c r="J300" s="370" t="s">
        <v>2148</v>
      </c>
      <c r="K300" s="370" t="s">
        <v>2148</v>
      </c>
      <c r="L300" s="370" t="s">
        <v>2148</v>
      </c>
      <c r="M300" s="383">
        <f t="shared" si="78"/>
        <v>0</v>
      </c>
      <c r="N300" s="283"/>
      <c r="O300" s="375" t="s">
        <v>2211</v>
      </c>
      <c r="P300" s="365" t="str">
        <f t="shared" si="79"/>
        <v>FB1223</v>
      </c>
      <c r="Q300" s="375" t="s">
        <v>1315</v>
      </c>
      <c r="R300" s="366" t="s">
        <v>2971</v>
      </c>
      <c r="S300" s="376">
        <v>1</v>
      </c>
      <c r="T300" s="377"/>
      <c r="U300" s="369">
        <v>110.25</v>
      </c>
      <c r="V300" s="370">
        <v>115</v>
      </c>
      <c r="W300" s="370">
        <f t="shared" si="80"/>
        <v>-4.75</v>
      </c>
      <c r="X300" s="370" t="s">
        <v>2148</v>
      </c>
      <c r="Y300" s="370" t="s">
        <v>2148</v>
      </c>
      <c r="Z300" s="370" t="s">
        <v>2148</v>
      </c>
      <c r="AA300" s="383">
        <f t="shared" si="81"/>
        <v>0</v>
      </c>
    </row>
    <row r="301" spans="1:27" s="3" customFormat="1" x14ac:dyDescent="0.2">
      <c r="A301" s="375" t="s">
        <v>2097</v>
      </c>
      <c r="B301" s="385" t="str">
        <f t="shared" si="76"/>
        <v>AB1249</v>
      </c>
      <c r="C301" s="375" t="s">
        <v>915</v>
      </c>
      <c r="D301" s="366" t="s">
        <v>3574</v>
      </c>
      <c r="E301" s="376"/>
      <c r="F301" s="377"/>
      <c r="G301" s="369">
        <v>9.35</v>
      </c>
      <c r="H301" s="370">
        <v>9.77</v>
      </c>
      <c r="I301" s="370">
        <f t="shared" si="77"/>
        <v>-0.41999999999999993</v>
      </c>
      <c r="J301" s="370">
        <v>85.5</v>
      </c>
      <c r="K301" s="370" t="s">
        <v>2148</v>
      </c>
      <c r="L301" s="370" t="s">
        <v>2148</v>
      </c>
      <c r="M301" s="383">
        <f t="shared" si="78"/>
        <v>0</v>
      </c>
      <c r="N301" s="283"/>
      <c r="O301" s="375" t="s">
        <v>2212</v>
      </c>
      <c r="P301" s="365" t="str">
        <f t="shared" si="79"/>
        <v>FB1797</v>
      </c>
      <c r="Q301" s="375" t="s">
        <v>1343</v>
      </c>
      <c r="R301" s="366" t="s">
        <v>2972</v>
      </c>
      <c r="S301" s="376">
        <v>1</v>
      </c>
      <c r="T301" s="377"/>
      <c r="U301" s="369">
        <v>61.5</v>
      </c>
      <c r="V301" s="370">
        <v>62.75</v>
      </c>
      <c r="W301" s="370">
        <f t="shared" si="80"/>
        <v>-1.25</v>
      </c>
      <c r="X301" s="370" t="s">
        <v>2148</v>
      </c>
      <c r="Y301" s="370" t="s">
        <v>2148</v>
      </c>
      <c r="Z301" s="370" t="s">
        <v>2148</v>
      </c>
      <c r="AA301" s="383">
        <f t="shared" si="81"/>
        <v>0</v>
      </c>
    </row>
    <row r="302" spans="1:27" s="3" customFormat="1" x14ac:dyDescent="0.2">
      <c r="A302" s="375" t="s">
        <v>2096</v>
      </c>
      <c r="B302" s="385" t="str">
        <f t="shared" si="76"/>
        <v>AB1211</v>
      </c>
      <c r="C302" s="375" t="s">
        <v>383</v>
      </c>
      <c r="D302" s="366" t="s">
        <v>3575</v>
      </c>
      <c r="E302" s="376"/>
      <c r="F302" s="377"/>
      <c r="G302" s="369">
        <v>34.65</v>
      </c>
      <c r="H302" s="370">
        <v>36.200000000000003</v>
      </c>
      <c r="I302" s="370">
        <f t="shared" si="77"/>
        <v>-1.5500000000000043</v>
      </c>
      <c r="J302" s="370" t="s">
        <v>2148</v>
      </c>
      <c r="K302" s="370" t="s">
        <v>2148</v>
      </c>
      <c r="L302" s="370" t="s">
        <v>2148</v>
      </c>
      <c r="M302" s="383">
        <f t="shared" si="78"/>
        <v>0</v>
      </c>
      <c r="N302" s="283"/>
      <c r="O302" s="301"/>
      <c r="P302" s="290"/>
      <c r="Q302" s="302"/>
      <c r="R302" s="183"/>
      <c r="S302" s="243"/>
      <c r="T302" s="320"/>
      <c r="U302" s="294"/>
      <c r="V302" s="294"/>
      <c r="W302" s="294"/>
      <c r="X302" s="294"/>
      <c r="Y302" s="294"/>
      <c r="Z302" s="294"/>
      <c r="AA302" s="304"/>
    </row>
    <row r="303" spans="1:27" s="3" customFormat="1" ht="14.25" x14ac:dyDescent="0.2">
      <c r="A303" s="375" t="s">
        <v>1970</v>
      </c>
      <c r="B303" s="385" t="str">
        <f t="shared" si="76"/>
        <v>AB1013</v>
      </c>
      <c r="C303" s="375" t="s">
        <v>910</v>
      </c>
      <c r="D303" s="366" t="s">
        <v>3576</v>
      </c>
      <c r="E303" s="367">
        <v>24</v>
      </c>
      <c r="F303" s="384"/>
      <c r="G303" s="369">
        <v>2.5500000000000003</v>
      </c>
      <c r="H303" s="370">
        <v>2.5500000000000003</v>
      </c>
      <c r="I303" s="370">
        <f t="shared" si="77"/>
        <v>0</v>
      </c>
      <c r="J303" s="370" t="s">
        <v>2148</v>
      </c>
      <c r="K303" s="370" t="s">
        <v>2148</v>
      </c>
      <c r="L303" s="370" t="s">
        <v>2148</v>
      </c>
      <c r="M303" s="383">
        <f t="shared" si="78"/>
        <v>0</v>
      </c>
      <c r="N303" s="283"/>
      <c r="O303" s="321" t="s">
        <v>2125</v>
      </c>
      <c r="P303" s="322"/>
      <c r="Q303" s="323"/>
      <c r="R303" s="324"/>
      <c r="S303" s="325"/>
      <c r="T303" s="326"/>
      <c r="U303" s="327"/>
      <c r="V303" s="193"/>
      <c r="W303" s="193"/>
      <c r="X303" s="193"/>
      <c r="Y303" s="193"/>
      <c r="Z303" s="193"/>
      <c r="AA303" s="328"/>
    </row>
    <row r="304" spans="1:27" s="3" customFormat="1" x14ac:dyDescent="0.2">
      <c r="A304" s="375" t="s">
        <v>1971</v>
      </c>
      <c r="B304" s="385" t="str">
        <f t="shared" si="76"/>
        <v>AB1019</v>
      </c>
      <c r="C304" s="375" t="s">
        <v>911</v>
      </c>
      <c r="D304" s="366" t="s">
        <v>3577</v>
      </c>
      <c r="E304" s="367"/>
      <c r="F304" s="384"/>
      <c r="G304" s="369">
        <v>12.8</v>
      </c>
      <c r="H304" s="370">
        <v>12.8</v>
      </c>
      <c r="I304" s="370">
        <f t="shared" si="77"/>
        <v>0</v>
      </c>
      <c r="J304" s="370">
        <v>12.15</v>
      </c>
      <c r="K304" s="370" t="s">
        <v>2148</v>
      </c>
      <c r="L304" s="370" t="s">
        <v>2148</v>
      </c>
      <c r="M304" s="383">
        <f t="shared" si="78"/>
        <v>0</v>
      </c>
      <c r="N304" s="283"/>
      <c r="O304" s="386" t="s">
        <v>2213</v>
      </c>
      <c r="P304" s="365" t="str">
        <f t="shared" ref="P304:P311" si="82">HYPERLINK(R304,Q304)</f>
        <v>FB2030</v>
      </c>
      <c r="Q304" s="366" t="s">
        <v>1362</v>
      </c>
      <c r="R304" s="366" t="s">
        <v>2973</v>
      </c>
      <c r="S304" s="376">
        <v>1</v>
      </c>
      <c r="T304" s="368"/>
      <c r="U304" s="369">
        <v>96.55</v>
      </c>
      <c r="V304" s="370">
        <v>101</v>
      </c>
      <c r="W304" s="370">
        <f t="shared" ref="W304:W311" si="83">U304-V304</f>
        <v>-4.4500000000000028</v>
      </c>
      <c r="X304" s="370" t="s">
        <v>2148</v>
      </c>
      <c r="Y304" s="370" t="s">
        <v>2148</v>
      </c>
      <c r="Z304" s="370" t="s">
        <v>2148</v>
      </c>
      <c r="AA304" s="383">
        <f t="shared" ref="AA304:AA311" si="84">T304*U304</f>
        <v>0</v>
      </c>
    </row>
    <row r="305" spans="1:27" s="3" customFormat="1" x14ac:dyDescent="0.2">
      <c r="A305" s="375" t="s">
        <v>1969</v>
      </c>
      <c r="B305" s="385" t="str">
        <f t="shared" si="76"/>
        <v>FB1357</v>
      </c>
      <c r="C305" s="375" t="s">
        <v>1318</v>
      </c>
      <c r="D305" s="366" t="s">
        <v>3578</v>
      </c>
      <c r="E305" s="367"/>
      <c r="F305" s="384"/>
      <c r="G305" s="369">
        <v>8.3000000000000007</v>
      </c>
      <c r="H305" s="370">
        <v>8.3000000000000007</v>
      </c>
      <c r="I305" s="370">
        <f t="shared" si="77"/>
        <v>0</v>
      </c>
      <c r="J305" s="370" t="s">
        <v>2148</v>
      </c>
      <c r="K305" s="370" t="s">
        <v>2148</v>
      </c>
      <c r="L305" s="370" t="s">
        <v>2148</v>
      </c>
      <c r="M305" s="383">
        <f t="shared" si="78"/>
        <v>0</v>
      </c>
      <c r="N305" s="283"/>
      <c r="O305" s="375" t="s">
        <v>2214</v>
      </c>
      <c r="P305" s="365" t="str">
        <f t="shared" si="82"/>
        <v>FB1225</v>
      </c>
      <c r="Q305" s="375" t="s">
        <v>1316</v>
      </c>
      <c r="R305" s="366" t="s">
        <v>2974</v>
      </c>
      <c r="S305" s="376">
        <v>1</v>
      </c>
      <c r="T305" s="377"/>
      <c r="U305" s="369">
        <v>44.800000000000004</v>
      </c>
      <c r="V305" s="370">
        <v>44.800000000000004</v>
      </c>
      <c r="W305" s="370">
        <f t="shared" si="83"/>
        <v>0</v>
      </c>
      <c r="X305" s="370" t="s">
        <v>2148</v>
      </c>
      <c r="Y305" s="370" t="s">
        <v>2148</v>
      </c>
      <c r="Z305" s="370" t="s">
        <v>2148</v>
      </c>
      <c r="AA305" s="383">
        <f t="shared" si="84"/>
        <v>0</v>
      </c>
    </row>
    <row r="306" spans="1:27" s="3" customFormat="1" x14ac:dyDescent="0.2">
      <c r="A306" s="364" t="s">
        <v>1972</v>
      </c>
      <c r="B306" s="385" t="str">
        <f t="shared" si="76"/>
        <v>AB1023</v>
      </c>
      <c r="C306" s="366" t="s">
        <v>180</v>
      </c>
      <c r="D306" s="366" t="s">
        <v>3579</v>
      </c>
      <c r="E306" s="367">
        <v>12</v>
      </c>
      <c r="F306" s="368"/>
      <c r="G306" s="369">
        <v>14.100000000000001</v>
      </c>
      <c r="H306" s="370">
        <v>14.100000000000001</v>
      </c>
      <c r="I306" s="370">
        <f t="shared" si="77"/>
        <v>0</v>
      </c>
      <c r="J306" s="370">
        <v>13.4</v>
      </c>
      <c r="K306" s="370" t="s">
        <v>2148</v>
      </c>
      <c r="L306" s="370" t="s">
        <v>2148</v>
      </c>
      <c r="M306" s="383">
        <f t="shared" si="78"/>
        <v>0</v>
      </c>
      <c r="N306" s="283"/>
      <c r="O306" s="386" t="s">
        <v>2215</v>
      </c>
      <c r="P306" s="365" t="str">
        <f t="shared" si="82"/>
        <v>FB1865</v>
      </c>
      <c r="Q306" s="366" t="s">
        <v>1346</v>
      </c>
      <c r="R306" s="366" t="s">
        <v>2975</v>
      </c>
      <c r="S306" s="376">
        <v>1</v>
      </c>
      <c r="T306" s="368"/>
      <c r="U306" s="369">
        <v>122</v>
      </c>
      <c r="V306" s="370">
        <v>122</v>
      </c>
      <c r="W306" s="370">
        <f t="shared" si="83"/>
        <v>0</v>
      </c>
      <c r="X306" s="370" t="s">
        <v>2148</v>
      </c>
      <c r="Y306" s="370" t="s">
        <v>2148</v>
      </c>
      <c r="Z306" s="370" t="s">
        <v>2148</v>
      </c>
      <c r="AA306" s="383">
        <f t="shared" si="84"/>
        <v>0</v>
      </c>
    </row>
    <row r="307" spans="1:27" s="3" customFormat="1" x14ac:dyDescent="0.2">
      <c r="A307" s="364" t="s">
        <v>2004</v>
      </c>
      <c r="B307" s="385" t="str">
        <f t="shared" si="76"/>
        <v>AB1072</v>
      </c>
      <c r="C307" s="366" t="s">
        <v>181</v>
      </c>
      <c r="D307" s="366" t="s">
        <v>3580</v>
      </c>
      <c r="E307" s="367">
        <v>12</v>
      </c>
      <c r="F307" s="368"/>
      <c r="G307" s="369">
        <v>18.5</v>
      </c>
      <c r="H307" s="370">
        <v>18.5</v>
      </c>
      <c r="I307" s="370">
        <f t="shared" si="77"/>
        <v>0</v>
      </c>
      <c r="J307" s="370" t="s">
        <v>2148</v>
      </c>
      <c r="K307" s="370" t="s">
        <v>2148</v>
      </c>
      <c r="L307" s="370" t="s">
        <v>2148</v>
      </c>
      <c r="M307" s="383">
        <f t="shared" si="78"/>
        <v>0</v>
      </c>
      <c r="N307" s="283"/>
      <c r="O307" s="386" t="s">
        <v>2217</v>
      </c>
      <c r="P307" s="365" t="str">
        <f t="shared" si="82"/>
        <v>FB2050</v>
      </c>
      <c r="Q307" s="366" t="s">
        <v>1366</v>
      </c>
      <c r="R307" s="366" t="s">
        <v>2976</v>
      </c>
      <c r="S307" s="376">
        <v>1</v>
      </c>
      <c r="T307" s="368"/>
      <c r="U307" s="369">
        <v>70.7</v>
      </c>
      <c r="V307" s="370">
        <v>72.100000000000009</v>
      </c>
      <c r="W307" s="370">
        <f t="shared" si="83"/>
        <v>-1.4000000000000057</v>
      </c>
      <c r="X307" s="370" t="s">
        <v>2148</v>
      </c>
      <c r="Y307" s="370" t="s">
        <v>2148</v>
      </c>
      <c r="Z307" s="370" t="s">
        <v>2148</v>
      </c>
      <c r="AA307" s="383">
        <f t="shared" si="84"/>
        <v>0</v>
      </c>
    </row>
    <row r="308" spans="1:27" s="3" customFormat="1" x14ac:dyDescent="0.2">
      <c r="A308" s="364" t="s">
        <v>1976</v>
      </c>
      <c r="B308" s="385" t="str">
        <f t="shared" si="76"/>
        <v>AB1084</v>
      </c>
      <c r="C308" s="366" t="s">
        <v>182</v>
      </c>
      <c r="D308" s="366" t="s">
        <v>3581</v>
      </c>
      <c r="E308" s="367">
        <v>1</v>
      </c>
      <c r="F308" s="368"/>
      <c r="G308" s="369">
        <v>14.350000000000001</v>
      </c>
      <c r="H308" s="370">
        <v>15</v>
      </c>
      <c r="I308" s="370">
        <f t="shared" si="77"/>
        <v>-0.64999999999999858</v>
      </c>
      <c r="J308" s="370" t="s">
        <v>2148</v>
      </c>
      <c r="K308" s="370" t="s">
        <v>2148</v>
      </c>
      <c r="L308" s="370" t="s">
        <v>2148</v>
      </c>
      <c r="M308" s="383">
        <f t="shared" si="78"/>
        <v>0</v>
      </c>
      <c r="N308" s="283"/>
      <c r="O308" s="386" t="s">
        <v>2218</v>
      </c>
      <c r="P308" s="365" t="str">
        <f t="shared" si="82"/>
        <v>FB1873</v>
      </c>
      <c r="Q308" s="366" t="s">
        <v>1348</v>
      </c>
      <c r="R308" s="366" t="s">
        <v>2977</v>
      </c>
      <c r="S308" s="376">
        <v>1</v>
      </c>
      <c r="T308" s="368"/>
      <c r="U308" s="369">
        <v>45.150000000000006</v>
      </c>
      <c r="V308" s="370">
        <v>45.150000000000006</v>
      </c>
      <c r="W308" s="370">
        <f t="shared" si="83"/>
        <v>0</v>
      </c>
      <c r="X308" s="370" t="s">
        <v>2148</v>
      </c>
      <c r="Y308" s="370" t="s">
        <v>2148</v>
      </c>
      <c r="Z308" s="370" t="s">
        <v>2148</v>
      </c>
      <c r="AA308" s="383">
        <f t="shared" si="84"/>
        <v>0</v>
      </c>
    </row>
    <row r="309" spans="1:27" s="3" customFormat="1" x14ac:dyDescent="0.2">
      <c r="A309" s="364" t="s">
        <v>1997</v>
      </c>
      <c r="B309" s="385" t="str">
        <f t="shared" si="76"/>
        <v>AB1060</v>
      </c>
      <c r="C309" s="366" t="s">
        <v>183</v>
      </c>
      <c r="D309" s="366" t="s">
        <v>3582</v>
      </c>
      <c r="E309" s="367">
        <v>12</v>
      </c>
      <c r="F309" s="368"/>
      <c r="G309" s="369">
        <v>3.75</v>
      </c>
      <c r="H309" s="370">
        <v>3.92</v>
      </c>
      <c r="I309" s="370">
        <f t="shared" si="77"/>
        <v>-0.16999999999999993</v>
      </c>
      <c r="J309" s="370">
        <v>3.74</v>
      </c>
      <c r="K309" s="370" t="s">
        <v>2148</v>
      </c>
      <c r="L309" s="370" t="s">
        <v>2148</v>
      </c>
      <c r="M309" s="383">
        <f>T312*U312</f>
        <v>0</v>
      </c>
      <c r="N309" s="283"/>
      <c r="O309" s="375" t="s">
        <v>2219</v>
      </c>
      <c r="P309" s="365" t="str">
        <f t="shared" si="82"/>
        <v>FB2051</v>
      </c>
      <c r="Q309" s="375" t="s">
        <v>1367</v>
      </c>
      <c r="R309" s="366" t="s">
        <v>2978</v>
      </c>
      <c r="S309" s="376">
        <v>1</v>
      </c>
      <c r="T309" s="377"/>
      <c r="U309" s="369">
        <v>88.2</v>
      </c>
      <c r="V309" s="370">
        <v>88.2</v>
      </c>
      <c r="W309" s="370">
        <f t="shared" si="83"/>
        <v>0</v>
      </c>
      <c r="X309" s="370" t="s">
        <v>2148</v>
      </c>
      <c r="Y309" s="370" t="s">
        <v>2148</v>
      </c>
      <c r="Z309" s="370" t="s">
        <v>2148</v>
      </c>
      <c r="AA309" s="383">
        <f t="shared" si="84"/>
        <v>0</v>
      </c>
    </row>
    <row r="310" spans="1:27" s="3" customFormat="1" x14ac:dyDescent="0.2">
      <c r="A310" s="375" t="s">
        <v>1974</v>
      </c>
      <c r="B310" s="385" t="str">
        <f t="shared" ref="B310:B335" si="85">HYPERLINK(D310,C310)</f>
        <v>FB1472</v>
      </c>
      <c r="C310" s="375" t="s">
        <v>1327</v>
      </c>
      <c r="D310" s="366" t="s">
        <v>3584</v>
      </c>
      <c r="E310" s="367"/>
      <c r="F310" s="384"/>
      <c r="G310" s="369">
        <v>1.1500000000000001</v>
      </c>
      <c r="H310" s="370">
        <v>1.2</v>
      </c>
      <c r="I310" s="370">
        <f t="shared" ref="I310:I325" si="86">G310-H310</f>
        <v>-4.9999999999999822E-2</v>
      </c>
      <c r="J310" s="370" t="s">
        <v>2148</v>
      </c>
      <c r="K310" s="370" t="s">
        <v>2148</v>
      </c>
      <c r="L310" s="370" t="s">
        <v>2148</v>
      </c>
      <c r="M310" s="383">
        <f t="shared" ref="M310:M324" si="87">F310*G310</f>
        <v>0</v>
      </c>
      <c r="N310" s="283"/>
      <c r="O310" s="375" t="s">
        <v>2220</v>
      </c>
      <c r="P310" s="365" t="str">
        <f t="shared" si="82"/>
        <v>FB1758</v>
      </c>
      <c r="Q310" s="375" t="s">
        <v>1340</v>
      </c>
      <c r="R310" s="366" t="s">
        <v>2979</v>
      </c>
      <c r="S310" s="376">
        <v>1</v>
      </c>
      <c r="T310" s="377"/>
      <c r="U310" s="369">
        <v>20.400000000000002</v>
      </c>
      <c r="V310" s="370">
        <v>20.400000000000002</v>
      </c>
      <c r="W310" s="370">
        <f t="shared" si="83"/>
        <v>0</v>
      </c>
      <c r="X310" s="370" t="s">
        <v>2148</v>
      </c>
      <c r="Y310" s="370" t="s">
        <v>2148</v>
      </c>
      <c r="Z310" s="370" t="s">
        <v>2148</v>
      </c>
      <c r="AA310" s="383">
        <f t="shared" si="84"/>
        <v>0</v>
      </c>
    </row>
    <row r="311" spans="1:27" s="3" customFormat="1" x14ac:dyDescent="0.2">
      <c r="A311" s="386" t="s">
        <v>1638</v>
      </c>
      <c r="B311" s="385" t="str">
        <f t="shared" si="85"/>
        <v>FB1632</v>
      </c>
      <c r="C311" s="366" t="s">
        <v>184</v>
      </c>
      <c r="D311" s="366" t="s">
        <v>3585</v>
      </c>
      <c r="E311" s="367">
        <v>1</v>
      </c>
      <c r="F311" s="368"/>
      <c r="G311" s="369">
        <v>161.70000000000002</v>
      </c>
      <c r="H311" s="370">
        <v>169</v>
      </c>
      <c r="I311" s="370">
        <f t="shared" si="86"/>
        <v>-7.2999999999999829</v>
      </c>
      <c r="J311" s="370" t="s">
        <v>2148</v>
      </c>
      <c r="K311" s="370" t="s">
        <v>2148</v>
      </c>
      <c r="L311" s="370" t="s">
        <v>2148</v>
      </c>
      <c r="M311" s="383">
        <f t="shared" si="87"/>
        <v>0</v>
      </c>
      <c r="N311" s="283"/>
      <c r="O311" s="375" t="s">
        <v>2221</v>
      </c>
      <c r="P311" s="365" t="str">
        <f t="shared" si="82"/>
        <v>FB1649</v>
      </c>
      <c r="Q311" s="375" t="s">
        <v>1336</v>
      </c>
      <c r="R311" s="366" t="s">
        <v>2980</v>
      </c>
      <c r="S311" s="376">
        <v>1</v>
      </c>
      <c r="T311" s="377"/>
      <c r="U311" s="369">
        <v>36.35</v>
      </c>
      <c r="V311" s="370">
        <v>38</v>
      </c>
      <c r="W311" s="370">
        <f t="shared" si="83"/>
        <v>-1.6499999999999986</v>
      </c>
      <c r="X311" s="370" t="s">
        <v>2148</v>
      </c>
      <c r="Y311" s="370" t="s">
        <v>2148</v>
      </c>
      <c r="Z311" s="370" t="s">
        <v>2148</v>
      </c>
      <c r="AA311" s="383">
        <f t="shared" si="84"/>
        <v>0</v>
      </c>
    </row>
    <row r="312" spans="1:27" s="3" customFormat="1" x14ac:dyDescent="0.2">
      <c r="A312" s="386" t="s">
        <v>1639</v>
      </c>
      <c r="B312" s="365" t="str">
        <f t="shared" si="85"/>
        <v>FB1633</v>
      </c>
      <c r="C312" s="366" t="s">
        <v>185</v>
      </c>
      <c r="D312" s="366" t="s">
        <v>3586</v>
      </c>
      <c r="E312" s="376">
        <v>1</v>
      </c>
      <c r="F312" s="368"/>
      <c r="G312" s="369">
        <v>9.8500000000000014</v>
      </c>
      <c r="H312" s="370">
        <v>10.3</v>
      </c>
      <c r="I312" s="370">
        <f t="shared" si="86"/>
        <v>-0.44999999999999929</v>
      </c>
      <c r="J312" s="370" t="s">
        <v>2148</v>
      </c>
      <c r="K312" s="370" t="s">
        <v>2148</v>
      </c>
      <c r="L312" s="370" t="s">
        <v>2148</v>
      </c>
      <c r="M312" s="383">
        <f t="shared" si="87"/>
        <v>0</v>
      </c>
      <c r="N312" s="283"/>
      <c r="O312" s="375" t="s">
        <v>2222</v>
      </c>
      <c r="P312" s="365" t="str">
        <f t="shared" si="74"/>
        <v>FB1612</v>
      </c>
      <c r="Q312" s="375" t="s">
        <v>1332</v>
      </c>
      <c r="R312" s="366" t="s">
        <v>2981</v>
      </c>
      <c r="S312" s="376">
        <v>1</v>
      </c>
      <c r="T312" s="377"/>
      <c r="U312" s="369">
        <v>48.95</v>
      </c>
      <c r="V312" s="370">
        <v>51.150000000000006</v>
      </c>
      <c r="W312" s="370">
        <f t="shared" si="75"/>
        <v>-2.2000000000000028</v>
      </c>
      <c r="X312" s="370" t="s">
        <v>2148</v>
      </c>
      <c r="Y312" s="370" t="s">
        <v>2148</v>
      </c>
      <c r="Z312" s="370" t="s">
        <v>2148</v>
      </c>
      <c r="AA312" s="383">
        <f>T313*U313</f>
        <v>0</v>
      </c>
    </row>
    <row r="313" spans="1:27" s="3" customFormat="1" x14ac:dyDescent="0.2">
      <c r="A313" s="375" t="s">
        <v>1975</v>
      </c>
      <c r="B313" s="365" t="str">
        <f t="shared" si="85"/>
        <v>AB1034</v>
      </c>
      <c r="C313" s="375" t="s">
        <v>912</v>
      </c>
      <c r="D313" s="366" t="s">
        <v>3587</v>
      </c>
      <c r="E313" s="376">
        <v>12</v>
      </c>
      <c r="F313" s="384"/>
      <c r="G313" s="369">
        <v>18.2</v>
      </c>
      <c r="H313" s="370">
        <v>18.2</v>
      </c>
      <c r="I313" s="370">
        <f t="shared" si="86"/>
        <v>0</v>
      </c>
      <c r="J313" s="370" t="s">
        <v>2148</v>
      </c>
      <c r="K313" s="370" t="s">
        <v>2148</v>
      </c>
      <c r="L313" s="370" t="s">
        <v>2148</v>
      </c>
      <c r="M313" s="383">
        <f t="shared" si="87"/>
        <v>0</v>
      </c>
      <c r="N313" s="283"/>
      <c r="O313" s="375" t="s">
        <v>2223</v>
      </c>
      <c r="P313" s="365" t="str">
        <f t="shared" si="74"/>
        <v>FB2013</v>
      </c>
      <c r="Q313" s="375" t="s">
        <v>1360</v>
      </c>
      <c r="R313" s="366" t="s">
        <v>2982</v>
      </c>
      <c r="S313" s="376">
        <v>1</v>
      </c>
      <c r="T313" s="377"/>
      <c r="U313" s="369">
        <v>48.35</v>
      </c>
      <c r="V313" s="370">
        <v>50.550000000000004</v>
      </c>
      <c r="W313" s="370">
        <f t="shared" si="75"/>
        <v>-2.2000000000000028</v>
      </c>
      <c r="X313" s="370" t="s">
        <v>2148</v>
      </c>
      <c r="Y313" s="370" t="s">
        <v>2148</v>
      </c>
      <c r="Z313" s="370" t="s">
        <v>2148</v>
      </c>
      <c r="AA313" s="383">
        <f>T314*U314</f>
        <v>0</v>
      </c>
    </row>
    <row r="314" spans="1:27" s="3" customFormat="1" x14ac:dyDescent="0.2">
      <c r="A314" s="375" t="s">
        <v>1979</v>
      </c>
      <c r="B314" s="365" t="str">
        <f t="shared" si="85"/>
        <v>AB1042</v>
      </c>
      <c r="C314" s="375" t="s">
        <v>913</v>
      </c>
      <c r="D314" s="366" t="s">
        <v>3588</v>
      </c>
      <c r="E314" s="376"/>
      <c r="F314" s="384"/>
      <c r="G314" s="369">
        <v>3.1500000000000004</v>
      </c>
      <c r="H314" s="370">
        <v>3.15</v>
      </c>
      <c r="I314" s="370">
        <f t="shared" si="86"/>
        <v>0</v>
      </c>
      <c r="J314" s="370">
        <v>2.99</v>
      </c>
      <c r="K314" s="370" t="s">
        <v>2148</v>
      </c>
      <c r="L314" s="370" t="s">
        <v>2148</v>
      </c>
      <c r="M314" s="383">
        <f t="shared" si="87"/>
        <v>0</v>
      </c>
      <c r="N314" s="283"/>
      <c r="O314" s="386" t="s">
        <v>2224</v>
      </c>
      <c r="P314" s="365" t="str">
        <f t="shared" si="74"/>
        <v>FB1436</v>
      </c>
      <c r="Q314" s="366" t="s">
        <v>1322</v>
      </c>
      <c r="R314" s="366" t="s">
        <v>2983</v>
      </c>
      <c r="S314" s="367">
        <v>1</v>
      </c>
      <c r="T314" s="368"/>
      <c r="U314" s="369">
        <v>66.5</v>
      </c>
      <c r="V314" s="370">
        <v>66.5</v>
      </c>
      <c r="W314" s="370">
        <f t="shared" si="75"/>
        <v>0</v>
      </c>
      <c r="X314" s="370" t="s">
        <v>2148</v>
      </c>
      <c r="Y314" s="370" t="s">
        <v>2148</v>
      </c>
      <c r="Z314" s="370" t="s">
        <v>2148</v>
      </c>
      <c r="AA314" s="383">
        <f>T315*U315</f>
        <v>0</v>
      </c>
    </row>
    <row r="315" spans="1:27" s="3" customFormat="1" x14ac:dyDescent="0.2">
      <c r="A315" s="375" t="s">
        <v>1973</v>
      </c>
      <c r="B315" s="365" t="str">
        <f t="shared" si="85"/>
        <v>AB1047</v>
      </c>
      <c r="C315" s="375" t="s">
        <v>914</v>
      </c>
      <c r="D315" s="366" t="s">
        <v>2941</v>
      </c>
      <c r="E315" s="376"/>
      <c r="F315" s="384"/>
      <c r="G315" s="369">
        <v>2.8000000000000003</v>
      </c>
      <c r="H315" s="370">
        <v>2.93</v>
      </c>
      <c r="I315" s="370">
        <f t="shared" si="86"/>
        <v>-0.12999999999999989</v>
      </c>
      <c r="J315" s="370">
        <v>2.87</v>
      </c>
      <c r="K315" s="370" t="s">
        <v>2148</v>
      </c>
      <c r="L315" s="370" t="s">
        <v>2148</v>
      </c>
      <c r="M315" s="383">
        <f t="shared" si="87"/>
        <v>0</v>
      </c>
      <c r="N315" s="283"/>
      <c r="O315" s="386" t="s">
        <v>2226</v>
      </c>
      <c r="P315" s="365" t="s">
        <v>1369</v>
      </c>
      <c r="Q315" s="366" t="s">
        <v>1369</v>
      </c>
      <c r="R315" s="366" t="s">
        <v>2984</v>
      </c>
      <c r="S315" s="367">
        <v>1</v>
      </c>
      <c r="T315" s="368"/>
      <c r="U315" s="369">
        <v>78.900000000000006</v>
      </c>
      <c r="V315" s="370">
        <v>78.900000000000006</v>
      </c>
      <c r="W315" s="370">
        <f t="shared" si="75"/>
        <v>0</v>
      </c>
      <c r="X315" s="370" t="s">
        <v>2148</v>
      </c>
      <c r="Y315" s="370" t="s">
        <v>2148</v>
      </c>
      <c r="Z315" s="370" t="s">
        <v>2148</v>
      </c>
      <c r="AA315" s="383">
        <f>T316*U316</f>
        <v>0</v>
      </c>
    </row>
    <row r="316" spans="1:27" s="3" customFormat="1" x14ac:dyDescent="0.2">
      <c r="A316" s="364" t="s">
        <v>1978</v>
      </c>
      <c r="B316" s="365" t="str">
        <f t="shared" si="85"/>
        <v>AB1057</v>
      </c>
      <c r="C316" s="366" t="s">
        <v>243</v>
      </c>
      <c r="D316" s="366" t="s">
        <v>2942</v>
      </c>
      <c r="E316" s="376">
        <v>12</v>
      </c>
      <c r="F316" s="368"/>
      <c r="G316" s="369">
        <v>3.2</v>
      </c>
      <c r="H316" s="370">
        <v>3.34</v>
      </c>
      <c r="I316" s="370">
        <f t="shared" si="86"/>
        <v>-0.13999999999999968</v>
      </c>
      <c r="J316" s="370" t="s">
        <v>2148</v>
      </c>
      <c r="K316" s="370" t="s">
        <v>2148</v>
      </c>
      <c r="L316" s="370" t="s">
        <v>2148</v>
      </c>
      <c r="M316" s="383">
        <f t="shared" si="87"/>
        <v>0</v>
      </c>
      <c r="N316" s="283"/>
      <c r="O316" s="386" t="s">
        <v>2192</v>
      </c>
      <c r="P316" s="385" t="str">
        <f t="shared" ref="P316:P328" si="88">HYPERLINK(R316,Q316)</f>
        <v>FB1870</v>
      </c>
      <c r="Q316" s="366" t="s">
        <v>1347</v>
      </c>
      <c r="R316" s="366" t="s">
        <v>3589</v>
      </c>
      <c r="S316" s="367">
        <v>1</v>
      </c>
      <c r="T316" s="368"/>
      <c r="U316" s="369">
        <v>44.85</v>
      </c>
      <c r="V316" s="370">
        <v>46.85</v>
      </c>
      <c r="W316" s="370">
        <f t="shared" si="75"/>
        <v>-2</v>
      </c>
      <c r="X316" s="370" t="s">
        <v>2148</v>
      </c>
      <c r="Y316" s="370" t="s">
        <v>2148</v>
      </c>
      <c r="Z316" s="370" t="s">
        <v>2148</v>
      </c>
      <c r="AA316" s="383">
        <f t="shared" ref="AA316:AA328" si="89">T317*U317</f>
        <v>0</v>
      </c>
    </row>
    <row r="317" spans="1:27" s="3" customFormat="1" x14ac:dyDescent="0.2">
      <c r="A317" s="386" t="s">
        <v>1977</v>
      </c>
      <c r="B317" s="365" t="str">
        <f t="shared" si="85"/>
        <v>AB1035</v>
      </c>
      <c r="C317" s="366" t="s">
        <v>186</v>
      </c>
      <c r="D317" s="366" t="s">
        <v>2943</v>
      </c>
      <c r="E317" s="376">
        <v>12</v>
      </c>
      <c r="F317" s="368"/>
      <c r="G317" s="369">
        <v>7.5</v>
      </c>
      <c r="H317" s="370">
        <v>7.73</v>
      </c>
      <c r="I317" s="370">
        <f t="shared" si="86"/>
        <v>-0.23000000000000043</v>
      </c>
      <c r="J317" s="370" t="s">
        <v>2148</v>
      </c>
      <c r="K317" s="370" t="s">
        <v>2148</v>
      </c>
      <c r="L317" s="370" t="s">
        <v>2148</v>
      </c>
      <c r="M317" s="383">
        <f t="shared" si="87"/>
        <v>0</v>
      </c>
      <c r="N317" s="283"/>
      <c r="O317" s="386" t="s">
        <v>2193</v>
      </c>
      <c r="P317" s="385" t="str">
        <f t="shared" si="88"/>
        <v>FB2052</v>
      </c>
      <c r="Q317" s="366" t="s">
        <v>1368</v>
      </c>
      <c r="R317" s="366" t="s">
        <v>3590</v>
      </c>
      <c r="S317" s="367">
        <v>1</v>
      </c>
      <c r="T317" s="368"/>
      <c r="U317" s="369">
        <v>81.600000000000009</v>
      </c>
      <c r="V317" s="370">
        <v>83.25</v>
      </c>
      <c r="W317" s="370">
        <f t="shared" si="75"/>
        <v>-1.6499999999999915</v>
      </c>
      <c r="X317" s="370" t="s">
        <v>2148</v>
      </c>
      <c r="Y317" s="370" t="s">
        <v>2148</v>
      </c>
      <c r="Z317" s="370" t="s">
        <v>2148</v>
      </c>
      <c r="AA317" s="383">
        <f t="shared" si="89"/>
        <v>0</v>
      </c>
    </row>
    <row r="318" spans="1:27" s="3" customFormat="1" x14ac:dyDescent="0.2">
      <c r="A318" s="386" t="s">
        <v>1665</v>
      </c>
      <c r="B318" s="365" t="str">
        <f t="shared" si="85"/>
        <v>FB2093</v>
      </c>
      <c r="C318" s="366" t="s">
        <v>187</v>
      </c>
      <c r="D318" s="366" t="s">
        <v>2944</v>
      </c>
      <c r="E318" s="376">
        <v>5</v>
      </c>
      <c r="F318" s="368"/>
      <c r="G318" s="369">
        <v>8.85</v>
      </c>
      <c r="H318" s="370">
        <v>9.25</v>
      </c>
      <c r="I318" s="370">
        <f t="shared" si="86"/>
        <v>-0.40000000000000036</v>
      </c>
      <c r="J318" s="370" t="s">
        <v>2148</v>
      </c>
      <c r="K318" s="370" t="s">
        <v>2148</v>
      </c>
      <c r="L318" s="370" t="s">
        <v>2148</v>
      </c>
      <c r="M318" s="383">
        <f t="shared" si="87"/>
        <v>0</v>
      </c>
      <c r="N318" s="283"/>
      <c r="O318" s="375" t="s">
        <v>2194</v>
      </c>
      <c r="P318" s="385" t="str">
        <f t="shared" si="88"/>
        <v>FB1718</v>
      </c>
      <c r="Q318" s="375" t="s">
        <v>1337</v>
      </c>
      <c r="R318" s="366" t="s">
        <v>3591</v>
      </c>
      <c r="S318" s="376">
        <v>1</v>
      </c>
      <c r="T318" s="377"/>
      <c r="U318" s="369">
        <v>314.10000000000002</v>
      </c>
      <c r="V318" s="370">
        <v>314</v>
      </c>
      <c r="W318" s="370">
        <f t="shared" si="75"/>
        <v>0.10000000000002274</v>
      </c>
      <c r="X318" s="370" t="s">
        <v>2148</v>
      </c>
      <c r="Y318" s="370" t="s">
        <v>2148</v>
      </c>
      <c r="Z318" s="370" t="s">
        <v>2148</v>
      </c>
      <c r="AA318" s="383">
        <f t="shared" si="89"/>
        <v>0</v>
      </c>
    </row>
    <row r="319" spans="1:27" s="3" customFormat="1" x14ac:dyDescent="0.2">
      <c r="A319" s="386" t="s">
        <v>1708</v>
      </c>
      <c r="B319" s="365" t="str">
        <f t="shared" si="85"/>
        <v>AB1043</v>
      </c>
      <c r="C319" s="366" t="s">
        <v>240</v>
      </c>
      <c r="D319" s="366" t="s">
        <v>2945</v>
      </c>
      <c r="E319" s="376">
        <v>1</v>
      </c>
      <c r="F319" s="368"/>
      <c r="G319" s="369">
        <v>14.100000000000001</v>
      </c>
      <c r="H319" s="370">
        <v>14.100000000000001</v>
      </c>
      <c r="I319" s="370">
        <f t="shared" si="86"/>
        <v>0</v>
      </c>
      <c r="J319" s="370" t="s">
        <v>2148</v>
      </c>
      <c r="K319" s="370" t="s">
        <v>2148</v>
      </c>
      <c r="L319" s="370" t="s">
        <v>2148</v>
      </c>
      <c r="M319" s="383">
        <f t="shared" si="87"/>
        <v>0</v>
      </c>
      <c r="N319" s="283"/>
      <c r="O319" s="375" t="s">
        <v>2195</v>
      </c>
      <c r="P319" s="385" t="str">
        <f t="shared" si="88"/>
        <v>FB0485</v>
      </c>
      <c r="Q319" s="375" t="s">
        <v>1302</v>
      </c>
      <c r="R319" s="366" t="s">
        <v>3592</v>
      </c>
      <c r="S319" s="376">
        <v>1</v>
      </c>
      <c r="T319" s="377"/>
      <c r="U319" s="369">
        <v>40.700000000000003</v>
      </c>
      <c r="V319" s="370">
        <v>42.550000000000004</v>
      </c>
      <c r="W319" s="370">
        <f t="shared" si="75"/>
        <v>-1.8500000000000014</v>
      </c>
      <c r="X319" s="370" t="s">
        <v>2148</v>
      </c>
      <c r="Y319" s="370" t="s">
        <v>2148</v>
      </c>
      <c r="Z319" s="370" t="s">
        <v>2148</v>
      </c>
      <c r="AA319" s="383">
        <f t="shared" si="89"/>
        <v>0</v>
      </c>
    </row>
    <row r="320" spans="1:27" s="3" customFormat="1" x14ac:dyDescent="0.2">
      <c r="A320" s="364" t="s">
        <v>1664</v>
      </c>
      <c r="B320" s="365" t="str">
        <f t="shared" si="85"/>
        <v>AP3106</v>
      </c>
      <c r="C320" s="366" t="s">
        <v>189</v>
      </c>
      <c r="D320" s="366" t="s">
        <v>2946</v>
      </c>
      <c r="E320" s="376">
        <v>1</v>
      </c>
      <c r="F320" s="368"/>
      <c r="G320" s="369">
        <v>20.450000000000003</v>
      </c>
      <c r="H320" s="370">
        <v>21.35</v>
      </c>
      <c r="I320" s="370">
        <f t="shared" si="86"/>
        <v>-0.89999999999999858</v>
      </c>
      <c r="J320" s="370">
        <v>243.60000000000002</v>
      </c>
      <c r="K320" s="370" t="s">
        <v>2148</v>
      </c>
      <c r="L320" s="370" t="s">
        <v>2148</v>
      </c>
      <c r="M320" s="383">
        <f t="shared" si="87"/>
        <v>0</v>
      </c>
      <c r="N320" s="283"/>
      <c r="O320" s="375" t="s">
        <v>2196</v>
      </c>
      <c r="P320" s="385" t="str">
        <f t="shared" si="88"/>
        <v>FB2064</v>
      </c>
      <c r="Q320" s="375" t="s">
        <v>1370</v>
      </c>
      <c r="R320" s="366" t="s">
        <v>3593</v>
      </c>
      <c r="S320" s="376">
        <v>1</v>
      </c>
      <c r="T320" s="377"/>
      <c r="U320" s="369">
        <v>44.900000000000006</v>
      </c>
      <c r="V320" s="370">
        <v>46.900000000000006</v>
      </c>
      <c r="W320" s="370">
        <f t="shared" si="75"/>
        <v>-2</v>
      </c>
      <c r="X320" s="370" t="s">
        <v>2148</v>
      </c>
      <c r="Y320" s="370" t="s">
        <v>2148</v>
      </c>
      <c r="Z320" s="370" t="s">
        <v>2148</v>
      </c>
      <c r="AA320" s="383">
        <f t="shared" si="89"/>
        <v>0</v>
      </c>
    </row>
    <row r="321" spans="1:27" s="3" customFormat="1" x14ac:dyDescent="0.2">
      <c r="A321" s="375" t="s">
        <v>2198</v>
      </c>
      <c r="B321" s="365" t="str">
        <f t="shared" si="85"/>
        <v>FB1732</v>
      </c>
      <c r="C321" s="375" t="s">
        <v>1338</v>
      </c>
      <c r="D321" s="366" t="s">
        <v>2947</v>
      </c>
      <c r="E321" s="376"/>
      <c r="F321" s="377"/>
      <c r="G321" s="369">
        <v>1743.3000000000002</v>
      </c>
      <c r="H321" s="370">
        <v>1820</v>
      </c>
      <c r="I321" s="370">
        <f t="shared" si="86"/>
        <v>-76.699999999999818</v>
      </c>
      <c r="J321" s="370" t="s">
        <v>2148</v>
      </c>
      <c r="K321" s="370" t="s">
        <v>2148</v>
      </c>
      <c r="L321" s="370" t="s">
        <v>2148</v>
      </c>
      <c r="M321" s="383">
        <f t="shared" si="87"/>
        <v>0</v>
      </c>
      <c r="N321" s="283"/>
      <c r="O321" s="386" t="s">
        <v>2197</v>
      </c>
      <c r="P321" s="385" t="str">
        <f t="shared" si="88"/>
        <v>FB1918</v>
      </c>
      <c r="Q321" s="366" t="s">
        <v>1354</v>
      </c>
      <c r="R321" s="366" t="s">
        <v>3594</v>
      </c>
      <c r="S321" s="367">
        <v>1</v>
      </c>
      <c r="T321" s="368"/>
      <c r="U321" s="369">
        <v>33.75</v>
      </c>
      <c r="V321" s="370">
        <v>34.4</v>
      </c>
      <c r="W321" s="370">
        <f t="shared" si="75"/>
        <v>-0.64999999999999858</v>
      </c>
      <c r="X321" s="370" t="s">
        <v>2148</v>
      </c>
      <c r="Y321" s="370" t="s">
        <v>2148</v>
      </c>
      <c r="Z321" s="370" t="s">
        <v>2148</v>
      </c>
      <c r="AA321" s="383">
        <f t="shared" si="89"/>
        <v>0</v>
      </c>
    </row>
    <row r="322" spans="1:27" s="3" customFormat="1" x14ac:dyDescent="0.2">
      <c r="A322" s="375" t="s">
        <v>13243</v>
      </c>
      <c r="B322" s="365" t="s">
        <v>12653</v>
      </c>
      <c r="C322" s="375" t="s">
        <v>12653</v>
      </c>
      <c r="D322" s="400" t="s">
        <v>13247</v>
      </c>
      <c r="E322" s="376"/>
      <c r="F322" s="377"/>
      <c r="G322" s="369"/>
      <c r="H322" s="370">
        <v>41.150000000000006</v>
      </c>
      <c r="I322" s="401">
        <f t="shared" si="86"/>
        <v>-41.150000000000006</v>
      </c>
      <c r="J322" s="370"/>
      <c r="K322" s="370"/>
      <c r="L322" s="370"/>
      <c r="M322" s="383">
        <f t="shared" si="87"/>
        <v>0</v>
      </c>
      <c r="N322" s="283"/>
      <c r="O322" s="375" t="s">
        <v>2095</v>
      </c>
      <c r="P322" s="385" t="str">
        <f t="shared" si="88"/>
        <v>FB1429</v>
      </c>
      <c r="Q322" s="375" t="s">
        <v>1320</v>
      </c>
      <c r="R322" s="366" t="s">
        <v>3595</v>
      </c>
      <c r="S322" s="376">
        <v>1</v>
      </c>
      <c r="T322" s="377"/>
      <c r="U322" s="369">
        <v>198.10000000000002</v>
      </c>
      <c r="V322" s="370">
        <v>198</v>
      </c>
      <c r="W322" s="370">
        <f t="shared" si="75"/>
        <v>0.10000000000002274</v>
      </c>
      <c r="X322" s="370" t="s">
        <v>2148</v>
      </c>
      <c r="Y322" s="370" t="s">
        <v>2148</v>
      </c>
      <c r="Z322" s="370" t="s">
        <v>2148</v>
      </c>
      <c r="AA322" s="383">
        <f t="shared" si="89"/>
        <v>0</v>
      </c>
    </row>
    <row r="323" spans="1:27" s="3" customFormat="1" x14ac:dyDescent="0.2">
      <c r="A323" s="375" t="s">
        <v>13244</v>
      </c>
      <c r="B323" s="365" t="s">
        <v>12654</v>
      </c>
      <c r="C323" s="375" t="s">
        <v>12654</v>
      </c>
      <c r="D323" s="400" t="s">
        <v>13246</v>
      </c>
      <c r="E323" s="376"/>
      <c r="F323" s="377"/>
      <c r="G323" s="369"/>
      <c r="H323" s="370">
        <v>20.55</v>
      </c>
      <c r="I323" s="401">
        <f t="shared" si="86"/>
        <v>-20.55</v>
      </c>
      <c r="J323" s="370"/>
      <c r="K323" s="370"/>
      <c r="L323" s="370"/>
      <c r="M323" s="383">
        <f t="shared" si="87"/>
        <v>0</v>
      </c>
      <c r="N323" s="283"/>
      <c r="O323" s="375" t="s">
        <v>2098</v>
      </c>
      <c r="P323" s="385" t="str">
        <f t="shared" si="88"/>
        <v>AB1445</v>
      </c>
      <c r="Q323" s="375" t="s">
        <v>918</v>
      </c>
      <c r="R323" s="366" t="s">
        <v>3596</v>
      </c>
      <c r="S323" s="376">
        <v>1</v>
      </c>
      <c r="T323" s="377"/>
      <c r="U323" s="369">
        <v>13.600000000000001</v>
      </c>
      <c r="V323" s="370">
        <v>13.600000000000001</v>
      </c>
      <c r="W323" s="370">
        <f t="shared" si="75"/>
        <v>0</v>
      </c>
      <c r="X323" s="370" t="s">
        <v>2148</v>
      </c>
      <c r="Y323" s="370" t="s">
        <v>2148</v>
      </c>
      <c r="Z323" s="370" t="s">
        <v>2148</v>
      </c>
      <c r="AA323" s="383">
        <f t="shared" si="89"/>
        <v>0</v>
      </c>
    </row>
    <row r="324" spans="1:27" s="3" customFormat="1" x14ac:dyDescent="0.2">
      <c r="A324" s="375" t="s">
        <v>13245</v>
      </c>
      <c r="B324" s="365" t="s">
        <v>12655</v>
      </c>
      <c r="C324" s="375" t="s">
        <v>12655</v>
      </c>
      <c r="D324" s="400" t="s">
        <v>13248</v>
      </c>
      <c r="E324" s="376"/>
      <c r="F324" s="377"/>
      <c r="G324" s="369"/>
      <c r="H324" s="370">
        <v>20.55</v>
      </c>
      <c r="I324" s="401">
        <f t="shared" si="86"/>
        <v>-20.55</v>
      </c>
      <c r="J324" s="370"/>
      <c r="K324" s="370"/>
      <c r="L324" s="370"/>
      <c r="M324" s="383">
        <f t="shared" si="87"/>
        <v>0</v>
      </c>
      <c r="N324" s="283"/>
      <c r="O324" s="375" t="s">
        <v>2199</v>
      </c>
      <c r="P324" s="385" t="str">
        <f t="shared" si="88"/>
        <v>FB1912</v>
      </c>
      <c r="Q324" s="375" t="s">
        <v>1353</v>
      </c>
      <c r="R324" s="366" t="s">
        <v>3597</v>
      </c>
      <c r="S324" s="376">
        <v>1</v>
      </c>
      <c r="T324" s="377"/>
      <c r="U324" s="369">
        <v>47</v>
      </c>
      <c r="V324" s="370">
        <v>47</v>
      </c>
      <c r="W324" s="370">
        <f t="shared" si="75"/>
        <v>0</v>
      </c>
      <c r="X324" s="370" t="s">
        <v>2148</v>
      </c>
      <c r="Y324" s="370" t="s">
        <v>2148</v>
      </c>
      <c r="Z324" s="370" t="s">
        <v>2148</v>
      </c>
      <c r="AA324" s="383">
        <f t="shared" si="89"/>
        <v>0</v>
      </c>
    </row>
    <row r="325" spans="1:27" s="3" customFormat="1" x14ac:dyDescent="0.2">
      <c r="A325" s="386" t="s">
        <v>1663</v>
      </c>
      <c r="B325" s="365" t="str">
        <f t="shared" si="85"/>
        <v>FB0323</v>
      </c>
      <c r="C325" s="366" t="s">
        <v>192</v>
      </c>
      <c r="D325" s="366" t="s">
        <v>2948</v>
      </c>
      <c r="E325" s="376">
        <v>2</v>
      </c>
      <c r="F325" s="368"/>
      <c r="G325" s="369">
        <v>31.450000000000003</v>
      </c>
      <c r="H325" s="370">
        <v>31.450000000000003</v>
      </c>
      <c r="I325" s="370">
        <f t="shared" si="86"/>
        <v>0</v>
      </c>
      <c r="J325" s="370" t="s">
        <v>2148</v>
      </c>
      <c r="K325" s="370" t="s">
        <v>2148</v>
      </c>
      <c r="L325" s="370" t="s">
        <v>2148</v>
      </c>
      <c r="M325" s="383">
        <f t="shared" ref="M325:M341" si="90">F325*G325</f>
        <v>0</v>
      </c>
      <c r="N325" s="283"/>
      <c r="O325" s="386" t="s">
        <v>2200</v>
      </c>
      <c r="P325" s="385" t="str">
        <f t="shared" si="88"/>
        <v>FB1819</v>
      </c>
      <c r="Q325" s="366" t="s">
        <v>1345</v>
      </c>
      <c r="R325" s="366" t="s">
        <v>3598</v>
      </c>
      <c r="S325" s="367">
        <v>1</v>
      </c>
      <c r="T325" s="368"/>
      <c r="U325" s="369">
        <v>76.600000000000009</v>
      </c>
      <c r="V325" s="370">
        <v>76.600000000000009</v>
      </c>
      <c r="W325" s="370">
        <f t="shared" si="75"/>
        <v>0</v>
      </c>
      <c r="X325" s="370" t="s">
        <v>2148</v>
      </c>
      <c r="Y325" s="370" t="s">
        <v>2148</v>
      </c>
      <c r="Z325" s="370" t="s">
        <v>2148</v>
      </c>
      <c r="AA325" s="383">
        <f t="shared" si="89"/>
        <v>0</v>
      </c>
    </row>
    <row r="326" spans="1:27" s="3" customFormat="1" x14ac:dyDescent="0.2">
      <c r="A326" s="386" t="s">
        <v>1661</v>
      </c>
      <c r="B326" s="365" t="str">
        <f t="shared" si="85"/>
        <v>FB0325</v>
      </c>
      <c r="C326" s="366" t="s">
        <v>194</v>
      </c>
      <c r="D326" s="366" t="s">
        <v>2950</v>
      </c>
      <c r="E326" s="376">
        <v>2</v>
      </c>
      <c r="F326" s="368"/>
      <c r="G326" s="369">
        <v>23.400000000000002</v>
      </c>
      <c r="H326" s="370">
        <v>23.85</v>
      </c>
      <c r="I326" s="370">
        <f t="shared" ref="I326:I341" si="91">G326-H326</f>
        <v>-0.44999999999999929</v>
      </c>
      <c r="J326" s="370" t="s">
        <v>2148</v>
      </c>
      <c r="K326" s="370" t="s">
        <v>2148</v>
      </c>
      <c r="L326" s="370" t="s">
        <v>2148</v>
      </c>
      <c r="M326" s="383">
        <f t="shared" si="90"/>
        <v>0</v>
      </c>
      <c r="N326" s="283"/>
      <c r="O326" s="375" t="s">
        <v>2201</v>
      </c>
      <c r="P326" s="385" t="str">
        <f t="shared" si="88"/>
        <v>FB1910</v>
      </c>
      <c r="Q326" s="375" t="s">
        <v>1352</v>
      </c>
      <c r="R326" s="366" t="s">
        <v>3599</v>
      </c>
      <c r="S326" s="376">
        <v>1</v>
      </c>
      <c r="T326" s="377"/>
      <c r="U326" s="369">
        <v>49.1</v>
      </c>
      <c r="V326" s="370">
        <v>50.550000000000004</v>
      </c>
      <c r="W326" s="370">
        <f t="shared" si="75"/>
        <v>-1.4500000000000028</v>
      </c>
      <c r="X326" s="370" t="s">
        <v>2148</v>
      </c>
      <c r="Y326" s="370" t="s">
        <v>2148</v>
      </c>
      <c r="Z326" s="370" t="s">
        <v>2148</v>
      </c>
      <c r="AA326" s="383">
        <f t="shared" si="89"/>
        <v>0</v>
      </c>
    </row>
    <row r="327" spans="1:27" s="3" customFormat="1" x14ac:dyDescent="0.2">
      <c r="A327" s="386" t="s">
        <v>1640</v>
      </c>
      <c r="B327" s="365" t="str">
        <f t="shared" si="85"/>
        <v>FB0326</v>
      </c>
      <c r="C327" s="366" t="s">
        <v>195</v>
      </c>
      <c r="D327" s="366" t="s">
        <v>2951</v>
      </c>
      <c r="E327" s="376">
        <v>1</v>
      </c>
      <c r="F327" s="368"/>
      <c r="G327" s="369">
        <v>43</v>
      </c>
      <c r="H327" s="370">
        <v>26.950000000000003</v>
      </c>
      <c r="I327" s="370">
        <f t="shared" si="91"/>
        <v>16.049999999999997</v>
      </c>
      <c r="J327" s="370" t="s">
        <v>2148</v>
      </c>
      <c r="K327" s="370" t="s">
        <v>2148</v>
      </c>
      <c r="L327" s="370" t="s">
        <v>2148</v>
      </c>
      <c r="M327" s="383">
        <f t="shared" si="90"/>
        <v>0</v>
      </c>
      <c r="N327" s="283"/>
      <c r="O327" s="375" t="s">
        <v>2202</v>
      </c>
      <c r="P327" s="385" t="str">
        <f t="shared" si="88"/>
        <v>FB1443</v>
      </c>
      <c r="Q327" s="375" t="s">
        <v>1324</v>
      </c>
      <c r="R327" s="366" t="s">
        <v>3600</v>
      </c>
      <c r="S327" s="376">
        <v>1</v>
      </c>
      <c r="T327" s="377"/>
      <c r="U327" s="369">
        <v>139.35</v>
      </c>
      <c r="V327" s="370">
        <v>146</v>
      </c>
      <c r="W327" s="370">
        <f t="shared" si="75"/>
        <v>-6.6500000000000057</v>
      </c>
      <c r="X327" s="370" t="s">
        <v>2148</v>
      </c>
      <c r="Y327" s="370" t="s">
        <v>2148</v>
      </c>
      <c r="Z327" s="370" t="s">
        <v>2148</v>
      </c>
      <c r="AA327" s="383">
        <f t="shared" si="89"/>
        <v>0</v>
      </c>
    </row>
    <row r="328" spans="1:27" s="3" customFormat="1" x14ac:dyDescent="0.2">
      <c r="A328" s="386" t="s">
        <v>1660</v>
      </c>
      <c r="B328" s="365" t="str">
        <f t="shared" si="85"/>
        <v>FB0316</v>
      </c>
      <c r="C328" s="366" t="s">
        <v>2144</v>
      </c>
      <c r="D328" s="366" t="s">
        <v>2952</v>
      </c>
      <c r="E328" s="376">
        <v>3</v>
      </c>
      <c r="F328" s="368"/>
      <c r="G328" s="369">
        <v>222.85000000000002</v>
      </c>
      <c r="H328" s="370">
        <v>233</v>
      </c>
      <c r="I328" s="370">
        <f t="shared" si="91"/>
        <v>-10.149999999999977</v>
      </c>
      <c r="J328" s="370" t="s">
        <v>2148</v>
      </c>
      <c r="K328" s="370" t="s">
        <v>2148</v>
      </c>
      <c r="L328" s="370" t="s">
        <v>2148</v>
      </c>
      <c r="M328" s="383">
        <f t="shared" si="90"/>
        <v>0</v>
      </c>
      <c r="N328" s="283"/>
      <c r="O328" s="386" t="s">
        <v>2203</v>
      </c>
      <c r="P328" s="385" t="str">
        <f t="shared" si="88"/>
        <v>FB1780</v>
      </c>
      <c r="Q328" s="366" t="s">
        <v>1341</v>
      </c>
      <c r="R328" s="366" t="s">
        <v>4017</v>
      </c>
      <c r="S328" s="367">
        <v>1</v>
      </c>
      <c r="T328" s="368"/>
      <c r="U328" s="369">
        <v>24.85</v>
      </c>
      <c r="V328" s="370">
        <v>25.950000000000003</v>
      </c>
      <c r="W328" s="370">
        <f t="shared" si="75"/>
        <v>-1.1000000000000014</v>
      </c>
      <c r="X328" s="370" t="s">
        <v>2148</v>
      </c>
      <c r="Y328" s="370"/>
      <c r="Z328" s="370"/>
      <c r="AA328" s="383">
        <f t="shared" si="89"/>
        <v>0</v>
      </c>
    </row>
    <row r="329" spans="1:27" s="3" customFormat="1" x14ac:dyDescent="0.2">
      <c r="A329" s="386" t="s">
        <v>1641</v>
      </c>
      <c r="B329" s="365" t="str">
        <f t="shared" si="85"/>
        <v>FB2028</v>
      </c>
      <c r="C329" s="366" t="s">
        <v>196</v>
      </c>
      <c r="D329" s="366" t="s">
        <v>2953</v>
      </c>
      <c r="E329" s="376">
        <v>2</v>
      </c>
      <c r="F329" s="368"/>
      <c r="G329" s="369">
        <v>13.600000000000001</v>
      </c>
      <c r="H329" s="370">
        <v>13.600000000000001</v>
      </c>
      <c r="I329" s="370">
        <f t="shared" si="91"/>
        <v>0</v>
      </c>
      <c r="J329" s="370" t="s">
        <v>2148</v>
      </c>
      <c r="K329" s="370" t="s">
        <v>2148</v>
      </c>
      <c r="L329" s="370" t="s">
        <v>2148</v>
      </c>
      <c r="M329" s="383">
        <f t="shared" si="90"/>
        <v>0</v>
      </c>
      <c r="N329" s="283"/>
      <c r="O329" s="405"/>
      <c r="P329" s="398"/>
      <c r="Q329" s="287"/>
      <c r="R329" s="287"/>
      <c r="S329" s="297"/>
      <c r="T329" s="298"/>
      <c r="U329" s="299"/>
      <c r="V329" s="299"/>
      <c r="W329" s="299"/>
      <c r="X329" s="299"/>
      <c r="Y329" s="299"/>
      <c r="Z329" s="299"/>
      <c r="AA329" s="300"/>
    </row>
    <row r="330" spans="1:27" s="3" customFormat="1" ht="14.25" x14ac:dyDescent="0.2">
      <c r="A330" s="386" t="s">
        <v>202</v>
      </c>
      <c r="B330" s="365" t="str">
        <f t="shared" si="85"/>
        <v>FB1987</v>
      </c>
      <c r="C330" s="366" t="s">
        <v>203</v>
      </c>
      <c r="D330" s="366" t="s">
        <v>2954</v>
      </c>
      <c r="E330" s="376">
        <v>2</v>
      </c>
      <c r="F330" s="368"/>
      <c r="G330" s="369">
        <v>30.8</v>
      </c>
      <c r="H330" s="370">
        <v>30.8</v>
      </c>
      <c r="I330" s="370">
        <f t="shared" si="91"/>
        <v>0</v>
      </c>
      <c r="J330" s="370" t="s">
        <v>2148</v>
      </c>
      <c r="K330" s="370" t="s">
        <v>2148</v>
      </c>
      <c r="L330" s="370" t="s">
        <v>2148</v>
      </c>
      <c r="M330" s="383">
        <f t="shared" si="90"/>
        <v>0</v>
      </c>
      <c r="N330" s="283"/>
      <c r="O330" s="188" t="s">
        <v>253</v>
      </c>
      <c r="P330" s="189"/>
      <c r="Q330" s="190"/>
      <c r="R330" s="208"/>
      <c r="S330" s="208"/>
      <c r="T330" s="192"/>
      <c r="U330" s="193"/>
      <c r="V330" s="193"/>
      <c r="W330" s="193"/>
      <c r="X330" s="193"/>
      <c r="Y330" s="193"/>
      <c r="Z330" s="193"/>
      <c r="AA330" s="194"/>
    </row>
    <row r="331" spans="1:27" s="3" customFormat="1" x14ac:dyDescent="0.2">
      <c r="A331" s="386" t="s">
        <v>209</v>
      </c>
      <c r="B331" s="365" t="str">
        <f t="shared" si="85"/>
        <v>FB0364</v>
      </c>
      <c r="C331" s="366" t="s">
        <v>210</v>
      </c>
      <c r="D331" s="366" t="s">
        <v>2955</v>
      </c>
      <c r="E331" s="376">
        <v>1</v>
      </c>
      <c r="F331" s="368"/>
      <c r="G331" s="369">
        <v>26</v>
      </c>
      <c r="H331" s="370">
        <v>27.150000000000002</v>
      </c>
      <c r="I331" s="370">
        <f t="shared" si="91"/>
        <v>-1.1500000000000021</v>
      </c>
      <c r="J331" s="370" t="s">
        <v>2148</v>
      </c>
      <c r="K331" s="370" t="s">
        <v>2148</v>
      </c>
      <c r="L331" s="370" t="s">
        <v>2148</v>
      </c>
      <c r="M331" s="383">
        <f t="shared" si="90"/>
        <v>0</v>
      </c>
      <c r="N331" s="283"/>
      <c r="O331" s="364" t="s">
        <v>254</v>
      </c>
      <c r="P331" s="385" t="str">
        <f t="shared" ref="P331:P342" si="92">HYPERLINK(R331,Q331)</f>
        <v>FB1128</v>
      </c>
      <c r="Q331" s="366" t="s">
        <v>255</v>
      </c>
      <c r="R331" s="366" t="s">
        <v>3601</v>
      </c>
      <c r="S331" s="367">
        <v>1</v>
      </c>
      <c r="T331" s="368"/>
      <c r="U331" s="369">
        <v>93.25</v>
      </c>
      <c r="V331" s="370">
        <v>97.45</v>
      </c>
      <c r="W331" s="370">
        <f t="shared" si="75"/>
        <v>-4.2000000000000028</v>
      </c>
      <c r="X331" s="370" t="s">
        <v>2148</v>
      </c>
      <c r="Y331" s="370" t="s">
        <v>2148</v>
      </c>
      <c r="Z331" s="370" t="s">
        <v>2148</v>
      </c>
      <c r="AA331" s="383">
        <f t="shared" ref="AA331:AA341" si="93">T332*U332</f>
        <v>0</v>
      </c>
    </row>
    <row r="332" spans="1:27" s="3" customFormat="1" x14ac:dyDescent="0.2">
      <c r="A332" s="386" t="s">
        <v>215</v>
      </c>
      <c r="B332" s="365" t="str">
        <f t="shared" si="85"/>
        <v>FB0363</v>
      </c>
      <c r="C332" s="366" t="s">
        <v>216</v>
      </c>
      <c r="D332" s="366" t="s">
        <v>2956</v>
      </c>
      <c r="E332" s="376">
        <v>1</v>
      </c>
      <c r="F332" s="368"/>
      <c r="G332" s="369">
        <v>27.3</v>
      </c>
      <c r="H332" s="370">
        <v>28.1</v>
      </c>
      <c r="I332" s="370">
        <f t="shared" si="91"/>
        <v>-0.80000000000000071</v>
      </c>
      <c r="J332" s="370" t="s">
        <v>2148</v>
      </c>
      <c r="K332" s="370" t="s">
        <v>2148</v>
      </c>
      <c r="L332" s="370" t="s">
        <v>2148</v>
      </c>
      <c r="M332" s="383">
        <f t="shared" si="90"/>
        <v>0</v>
      </c>
      <c r="N332" s="283"/>
      <c r="O332" s="386" t="s">
        <v>256</v>
      </c>
      <c r="P332" s="385" t="str">
        <f t="shared" si="92"/>
        <v>FB1673</v>
      </c>
      <c r="Q332" s="366" t="s">
        <v>257</v>
      </c>
      <c r="R332" s="366" t="s">
        <v>3602</v>
      </c>
      <c r="S332" s="367">
        <v>1</v>
      </c>
      <c r="T332" s="368"/>
      <c r="U332" s="369">
        <v>102.7</v>
      </c>
      <c r="V332" s="370">
        <v>107</v>
      </c>
      <c r="W332" s="370">
        <f t="shared" si="75"/>
        <v>-4.2999999999999972</v>
      </c>
      <c r="X332" s="370" t="s">
        <v>2148</v>
      </c>
      <c r="Y332" s="370" t="s">
        <v>2148</v>
      </c>
      <c r="Z332" s="370" t="s">
        <v>2148</v>
      </c>
      <c r="AA332" s="383">
        <f t="shared" si="93"/>
        <v>0</v>
      </c>
    </row>
    <row r="333" spans="1:27" s="3" customFormat="1" x14ac:dyDescent="0.2">
      <c r="A333" s="375" t="s">
        <v>2116</v>
      </c>
      <c r="B333" s="365" t="str">
        <f t="shared" si="85"/>
        <v>FB1992</v>
      </c>
      <c r="C333" s="375" t="s">
        <v>1357</v>
      </c>
      <c r="D333" s="366" t="s">
        <v>2957</v>
      </c>
      <c r="E333" s="376"/>
      <c r="F333" s="377"/>
      <c r="G333" s="369">
        <v>43.2</v>
      </c>
      <c r="H333" s="370">
        <v>44.050000000000004</v>
      </c>
      <c r="I333" s="370">
        <f t="shared" si="91"/>
        <v>-0.85000000000000142</v>
      </c>
      <c r="J333" s="370" t="s">
        <v>2148</v>
      </c>
      <c r="K333" s="370" t="s">
        <v>2148</v>
      </c>
      <c r="L333" s="370" t="s">
        <v>2148</v>
      </c>
      <c r="M333" s="383">
        <f t="shared" si="90"/>
        <v>0</v>
      </c>
      <c r="N333" s="283"/>
      <c r="O333" s="364" t="s">
        <v>1647</v>
      </c>
      <c r="P333" s="385" t="str">
        <f t="shared" si="92"/>
        <v>FB0202</v>
      </c>
      <c r="Q333" s="366" t="s">
        <v>258</v>
      </c>
      <c r="R333" s="366" t="s">
        <v>3603</v>
      </c>
      <c r="S333" s="367">
        <v>1</v>
      </c>
      <c r="T333" s="368"/>
      <c r="U333" s="369">
        <v>707.05000000000007</v>
      </c>
      <c r="V333" s="370">
        <v>705</v>
      </c>
      <c r="W333" s="370">
        <f t="shared" si="75"/>
        <v>2.0500000000000682</v>
      </c>
      <c r="X333" s="370" t="s">
        <v>2148</v>
      </c>
      <c r="Y333" s="370" t="s">
        <v>2148</v>
      </c>
      <c r="Z333" s="370" t="s">
        <v>2148</v>
      </c>
      <c r="AA333" s="383">
        <f t="shared" si="93"/>
        <v>0</v>
      </c>
    </row>
    <row r="334" spans="1:27" s="3" customFormat="1" x14ac:dyDescent="0.2">
      <c r="A334" s="375" t="s">
        <v>2099</v>
      </c>
      <c r="B334" s="365" t="str">
        <f t="shared" si="85"/>
        <v>ML1434</v>
      </c>
      <c r="C334" s="375" t="s">
        <v>1497</v>
      </c>
      <c r="D334" s="366" t="s">
        <v>2958</v>
      </c>
      <c r="E334" s="376"/>
      <c r="F334" s="377"/>
      <c r="G334" s="369">
        <v>88.300000000000011</v>
      </c>
      <c r="H334" s="370">
        <v>92.25</v>
      </c>
      <c r="I334" s="370">
        <f t="shared" si="91"/>
        <v>-3.9499999999999886</v>
      </c>
      <c r="J334" s="370" t="s">
        <v>2148</v>
      </c>
      <c r="K334" s="370" t="s">
        <v>2148</v>
      </c>
      <c r="L334" s="370" t="s">
        <v>2148</v>
      </c>
      <c r="M334" s="383">
        <f t="shared" si="90"/>
        <v>0</v>
      </c>
      <c r="N334" s="283"/>
      <c r="O334" s="386" t="s">
        <v>259</v>
      </c>
      <c r="P334" s="385" t="str">
        <f t="shared" si="92"/>
        <v>FB1573</v>
      </c>
      <c r="Q334" s="366" t="s">
        <v>260</v>
      </c>
      <c r="R334" s="366" t="s">
        <v>3604</v>
      </c>
      <c r="S334" s="367">
        <v>1</v>
      </c>
      <c r="T334" s="368"/>
      <c r="U334" s="369">
        <v>23.450000000000003</v>
      </c>
      <c r="V334" s="370">
        <v>23.450000000000003</v>
      </c>
      <c r="W334" s="370">
        <f t="shared" si="75"/>
        <v>0</v>
      </c>
      <c r="X334" s="370" t="s">
        <v>2148</v>
      </c>
      <c r="Y334" s="370" t="s">
        <v>2148</v>
      </c>
      <c r="Z334" s="370" t="s">
        <v>2148</v>
      </c>
      <c r="AA334" s="383">
        <f t="shared" si="93"/>
        <v>0</v>
      </c>
    </row>
    <row r="335" spans="1:27" s="3" customFormat="1" x14ac:dyDescent="0.2">
      <c r="A335" s="364" t="s">
        <v>218</v>
      </c>
      <c r="B335" s="365" t="str">
        <f t="shared" si="85"/>
        <v>AB1028</v>
      </c>
      <c r="C335" s="366" t="s">
        <v>219</v>
      </c>
      <c r="D335" s="366" t="s">
        <v>2959</v>
      </c>
      <c r="E335" s="376">
        <v>60</v>
      </c>
      <c r="F335" s="368"/>
      <c r="G335" s="369">
        <v>0.42</v>
      </c>
      <c r="H335" s="370">
        <v>0.44</v>
      </c>
      <c r="I335" s="370">
        <f t="shared" si="91"/>
        <v>-2.0000000000000018E-2</v>
      </c>
      <c r="J335" s="370" t="s">
        <v>2148</v>
      </c>
      <c r="K335" s="370" t="s">
        <v>2148</v>
      </c>
      <c r="L335" s="370" t="s">
        <v>2148</v>
      </c>
      <c r="M335" s="383">
        <f t="shared" si="90"/>
        <v>0</v>
      </c>
      <c r="N335" s="283"/>
      <c r="O335" s="364" t="s">
        <v>261</v>
      </c>
      <c r="P335" s="385" t="str">
        <f t="shared" si="92"/>
        <v>FB1127</v>
      </c>
      <c r="Q335" s="366" t="s">
        <v>262</v>
      </c>
      <c r="R335" s="366" t="s">
        <v>3605</v>
      </c>
      <c r="S335" s="367">
        <v>1</v>
      </c>
      <c r="T335" s="368"/>
      <c r="U335" s="369">
        <v>81.7</v>
      </c>
      <c r="V335" s="370">
        <v>81.7</v>
      </c>
      <c r="W335" s="370">
        <f t="shared" si="75"/>
        <v>0</v>
      </c>
      <c r="X335" s="370" t="s">
        <v>2148</v>
      </c>
      <c r="Y335" s="370" t="s">
        <v>2148</v>
      </c>
      <c r="Z335" s="370" t="s">
        <v>2148</v>
      </c>
      <c r="AA335" s="383">
        <f t="shared" si="93"/>
        <v>0</v>
      </c>
    </row>
    <row r="336" spans="1:27" s="3" customFormat="1" x14ac:dyDescent="0.2">
      <c r="A336" s="364" t="s">
        <v>1643</v>
      </c>
      <c r="B336" s="365" t="str">
        <f t="shared" ref="B336:B341" si="94">HYPERLINK(D336,C336)</f>
        <v>AB1454</v>
      </c>
      <c r="C336" s="366" t="s">
        <v>223</v>
      </c>
      <c r="D336" s="366" t="s">
        <v>4001</v>
      </c>
      <c r="E336" s="376">
        <v>8</v>
      </c>
      <c r="F336" s="368"/>
      <c r="G336" s="369">
        <v>2.5</v>
      </c>
      <c r="H336" s="370">
        <v>2.5</v>
      </c>
      <c r="I336" s="370">
        <f t="shared" si="91"/>
        <v>0</v>
      </c>
      <c r="J336" s="370">
        <v>2.38</v>
      </c>
      <c r="K336" s="370" t="s">
        <v>2148</v>
      </c>
      <c r="L336" s="370" t="s">
        <v>2148</v>
      </c>
      <c r="M336" s="383">
        <f t="shared" si="90"/>
        <v>0</v>
      </c>
      <c r="N336" s="283"/>
      <c r="O336" s="386" t="s">
        <v>263</v>
      </c>
      <c r="P336" s="385" t="str">
        <f t="shared" si="92"/>
        <v>FB1097</v>
      </c>
      <c r="Q336" s="366" t="s">
        <v>264</v>
      </c>
      <c r="R336" s="366" t="s">
        <v>3606</v>
      </c>
      <c r="S336" s="367">
        <v>1</v>
      </c>
      <c r="T336" s="368"/>
      <c r="U336" s="369">
        <v>81.350000000000009</v>
      </c>
      <c r="V336" s="370">
        <v>85</v>
      </c>
      <c r="W336" s="370">
        <f t="shared" si="75"/>
        <v>-3.6499999999999915</v>
      </c>
      <c r="X336" s="370" t="s">
        <v>2148</v>
      </c>
      <c r="Y336" s="370" t="s">
        <v>2148</v>
      </c>
      <c r="Z336" s="370" t="s">
        <v>2148</v>
      </c>
      <c r="AA336" s="383">
        <f t="shared" si="93"/>
        <v>0</v>
      </c>
    </row>
    <row r="337" spans="1:29" s="3" customFormat="1" x14ac:dyDescent="0.2">
      <c r="A337" s="364" t="s">
        <v>226</v>
      </c>
      <c r="B337" s="365" t="str">
        <f t="shared" si="94"/>
        <v>AP8577</v>
      </c>
      <c r="C337" s="366" t="s">
        <v>227</v>
      </c>
      <c r="D337" s="366" t="s">
        <v>2960</v>
      </c>
      <c r="E337" s="376">
        <v>15</v>
      </c>
      <c r="F337" s="368"/>
      <c r="G337" s="369">
        <v>6.8000000000000007</v>
      </c>
      <c r="H337" s="370">
        <v>6.8</v>
      </c>
      <c r="I337" s="370">
        <f t="shared" si="91"/>
        <v>0</v>
      </c>
      <c r="J337" s="370" t="s">
        <v>2148</v>
      </c>
      <c r="K337" s="370" t="s">
        <v>2148</v>
      </c>
      <c r="L337" s="370" t="s">
        <v>2148</v>
      </c>
      <c r="M337" s="383">
        <f t="shared" si="90"/>
        <v>0</v>
      </c>
      <c r="N337" s="283"/>
      <c r="O337" s="386" t="s">
        <v>265</v>
      </c>
      <c r="P337" s="385" t="str">
        <f t="shared" si="92"/>
        <v>FB1099</v>
      </c>
      <c r="Q337" s="366" t="s">
        <v>266</v>
      </c>
      <c r="R337" s="366" t="s">
        <v>3607</v>
      </c>
      <c r="S337" s="367">
        <v>1</v>
      </c>
      <c r="T337" s="368"/>
      <c r="U337" s="369">
        <v>79.5</v>
      </c>
      <c r="V337" s="370">
        <v>83.100000000000009</v>
      </c>
      <c r="W337" s="370">
        <f t="shared" si="75"/>
        <v>-3.6000000000000085</v>
      </c>
      <c r="X337" s="370" t="s">
        <v>2148</v>
      </c>
      <c r="Y337" s="370" t="s">
        <v>2148</v>
      </c>
      <c r="Z337" s="370" t="s">
        <v>2148</v>
      </c>
      <c r="AA337" s="383">
        <f t="shared" si="93"/>
        <v>0</v>
      </c>
    </row>
    <row r="338" spans="1:29" s="3" customFormat="1" x14ac:dyDescent="0.2">
      <c r="A338" s="364" t="s">
        <v>228</v>
      </c>
      <c r="B338" s="365" t="str">
        <f t="shared" si="94"/>
        <v>FB1115</v>
      </c>
      <c r="C338" s="366" t="s">
        <v>229</v>
      </c>
      <c r="D338" s="366" t="s">
        <v>4002</v>
      </c>
      <c r="E338" s="376">
        <v>1</v>
      </c>
      <c r="F338" s="368"/>
      <c r="G338" s="369">
        <v>47.400000000000006</v>
      </c>
      <c r="H338" s="370">
        <v>49.550000000000004</v>
      </c>
      <c r="I338" s="370">
        <f t="shared" si="91"/>
        <v>-2.1499999999999986</v>
      </c>
      <c r="J338" s="370" t="s">
        <v>2148</v>
      </c>
      <c r="K338" s="370" t="s">
        <v>2148</v>
      </c>
      <c r="L338" s="370" t="s">
        <v>2148</v>
      </c>
      <c r="M338" s="383">
        <f t="shared" si="90"/>
        <v>0</v>
      </c>
      <c r="N338" s="283"/>
      <c r="O338" s="386" t="s">
        <v>1646</v>
      </c>
      <c r="P338" s="385" t="str">
        <f t="shared" si="92"/>
        <v>FB0166</v>
      </c>
      <c r="Q338" s="366" t="s">
        <v>267</v>
      </c>
      <c r="R338" s="366" t="s">
        <v>4018</v>
      </c>
      <c r="S338" s="367">
        <v>1</v>
      </c>
      <c r="T338" s="368"/>
      <c r="U338" s="369">
        <v>160</v>
      </c>
      <c r="V338" s="370">
        <v>160</v>
      </c>
      <c r="W338" s="370">
        <f t="shared" si="75"/>
        <v>0</v>
      </c>
      <c r="X338" s="370" t="s">
        <v>2148</v>
      </c>
      <c r="Y338" s="370" t="s">
        <v>2148</v>
      </c>
      <c r="Z338" s="370" t="s">
        <v>2148</v>
      </c>
      <c r="AA338" s="383">
        <f t="shared" si="93"/>
        <v>0</v>
      </c>
    </row>
    <row r="339" spans="1:29" s="3" customFormat="1" x14ac:dyDescent="0.2">
      <c r="A339" s="364" t="s">
        <v>230</v>
      </c>
      <c r="B339" s="365" t="str">
        <f t="shared" si="94"/>
        <v>AB1460</v>
      </c>
      <c r="C339" s="366" t="s">
        <v>231</v>
      </c>
      <c r="D339" s="366" t="s">
        <v>4003</v>
      </c>
      <c r="E339" s="376">
        <v>4</v>
      </c>
      <c r="F339" s="368"/>
      <c r="G339" s="369">
        <v>8.7000000000000011</v>
      </c>
      <c r="H339" s="370">
        <v>9.09</v>
      </c>
      <c r="I339" s="370">
        <f t="shared" si="91"/>
        <v>-0.38999999999999879</v>
      </c>
      <c r="J339" s="370" t="s">
        <v>2148</v>
      </c>
      <c r="K339" s="370" t="s">
        <v>2148</v>
      </c>
      <c r="L339" s="370" t="s">
        <v>2148</v>
      </c>
      <c r="M339" s="383">
        <f t="shared" si="90"/>
        <v>0</v>
      </c>
      <c r="N339" s="283"/>
      <c r="O339" s="386" t="s">
        <v>268</v>
      </c>
      <c r="P339" s="385" t="str">
        <f t="shared" si="92"/>
        <v>FB1098</v>
      </c>
      <c r="Q339" s="366" t="s">
        <v>269</v>
      </c>
      <c r="R339" s="366" t="s">
        <v>3608</v>
      </c>
      <c r="S339" s="367">
        <v>1</v>
      </c>
      <c r="T339" s="368"/>
      <c r="U339" s="369">
        <v>87.5</v>
      </c>
      <c r="V339" s="370">
        <v>90.15</v>
      </c>
      <c r="W339" s="370">
        <f t="shared" si="75"/>
        <v>-2.6500000000000057</v>
      </c>
      <c r="X339" s="370" t="s">
        <v>2148</v>
      </c>
      <c r="Y339" s="370" t="s">
        <v>2148</v>
      </c>
      <c r="Z339" s="370" t="s">
        <v>2148</v>
      </c>
      <c r="AA339" s="383">
        <f t="shared" si="93"/>
        <v>0</v>
      </c>
    </row>
    <row r="340" spans="1:29" s="107" customFormat="1" x14ac:dyDescent="0.2">
      <c r="A340" s="364" t="s">
        <v>232</v>
      </c>
      <c r="B340" s="365" t="str">
        <f t="shared" si="94"/>
        <v>AB1457</v>
      </c>
      <c r="C340" s="366" t="s">
        <v>233</v>
      </c>
      <c r="D340" s="366" t="s">
        <v>4004</v>
      </c>
      <c r="E340" s="376">
        <v>5</v>
      </c>
      <c r="F340" s="368"/>
      <c r="G340" s="369">
        <v>3.9000000000000004</v>
      </c>
      <c r="H340" s="370">
        <v>4.08</v>
      </c>
      <c r="I340" s="370">
        <f t="shared" si="91"/>
        <v>-0.17999999999999972</v>
      </c>
      <c r="J340" s="370">
        <v>3.92</v>
      </c>
      <c r="K340" s="370" t="s">
        <v>2148</v>
      </c>
      <c r="L340" s="370" t="s">
        <v>2148</v>
      </c>
      <c r="M340" s="383">
        <f t="shared" si="90"/>
        <v>0</v>
      </c>
      <c r="N340" s="283"/>
      <c r="O340" s="386" t="s">
        <v>270</v>
      </c>
      <c r="P340" s="385" t="str">
        <f t="shared" si="92"/>
        <v>FB2116</v>
      </c>
      <c r="Q340" s="366" t="s">
        <v>271</v>
      </c>
      <c r="R340" s="366" t="s">
        <v>3609</v>
      </c>
      <c r="S340" s="367">
        <v>1</v>
      </c>
      <c r="T340" s="368"/>
      <c r="U340" s="369">
        <v>41.95</v>
      </c>
      <c r="V340" s="370">
        <v>41.95</v>
      </c>
      <c r="W340" s="370">
        <f t="shared" si="75"/>
        <v>0</v>
      </c>
      <c r="X340" s="370" t="s">
        <v>2148</v>
      </c>
      <c r="Y340" s="370" t="s">
        <v>2148</v>
      </c>
      <c r="Z340" s="370" t="s">
        <v>2148</v>
      </c>
      <c r="AA340" s="383">
        <f t="shared" si="93"/>
        <v>0</v>
      </c>
    </row>
    <row r="341" spans="1:29" s="3" customFormat="1" x14ac:dyDescent="0.2">
      <c r="A341" s="364" t="s">
        <v>234</v>
      </c>
      <c r="B341" s="365" t="str">
        <f t="shared" si="94"/>
        <v>AB1456</v>
      </c>
      <c r="C341" s="366" t="s">
        <v>235</v>
      </c>
      <c r="D341" s="366" t="s">
        <v>4005</v>
      </c>
      <c r="E341" s="376">
        <v>5</v>
      </c>
      <c r="F341" s="368"/>
      <c r="G341" s="369">
        <v>4</v>
      </c>
      <c r="H341" s="370">
        <v>4</v>
      </c>
      <c r="I341" s="370">
        <f t="shared" si="91"/>
        <v>0</v>
      </c>
      <c r="J341" s="370">
        <v>3.84</v>
      </c>
      <c r="K341" s="370" t="s">
        <v>2148</v>
      </c>
      <c r="L341" s="370" t="s">
        <v>2148</v>
      </c>
      <c r="M341" s="383">
        <f t="shared" si="90"/>
        <v>0</v>
      </c>
      <c r="N341" s="283"/>
      <c r="O341" s="386" t="s">
        <v>272</v>
      </c>
      <c r="P341" s="385" t="str">
        <f t="shared" si="92"/>
        <v>FB0764</v>
      </c>
      <c r="Q341" s="366" t="s">
        <v>273</v>
      </c>
      <c r="R341" s="366" t="s">
        <v>3610</v>
      </c>
      <c r="S341" s="367">
        <v>1</v>
      </c>
      <c r="T341" s="368"/>
      <c r="U341" s="369">
        <v>88.5</v>
      </c>
      <c r="V341" s="370">
        <v>88.5</v>
      </c>
      <c r="W341" s="370">
        <f t="shared" si="75"/>
        <v>0</v>
      </c>
      <c r="X341" s="370" t="s">
        <v>2148</v>
      </c>
      <c r="Y341" s="370" t="s">
        <v>2148</v>
      </c>
      <c r="Z341" s="370" t="s">
        <v>2148</v>
      </c>
      <c r="AA341" s="383">
        <f t="shared" si="93"/>
        <v>0</v>
      </c>
      <c r="AB341" s="274"/>
      <c r="AC341" s="274"/>
    </row>
    <row r="342" spans="1:29" s="3" customFormat="1" x14ac:dyDescent="0.2">
      <c r="A342" s="364" t="s">
        <v>276</v>
      </c>
      <c r="B342" s="385" t="str">
        <f t="shared" ref="B342:B350" si="95">HYPERLINK(D342,C342)</f>
        <v>FB1110</v>
      </c>
      <c r="C342" s="366" t="s">
        <v>277</v>
      </c>
      <c r="D342" s="366" t="s">
        <v>3612</v>
      </c>
      <c r="E342" s="367">
        <v>1</v>
      </c>
      <c r="F342" s="368"/>
      <c r="G342" s="369">
        <v>41.2</v>
      </c>
      <c r="H342" s="370">
        <v>43.050000000000004</v>
      </c>
      <c r="I342" s="370">
        <f t="shared" ref="I342:I350" si="96">G342-H342</f>
        <v>-1.8500000000000014</v>
      </c>
      <c r="J342" s="370" t="s">
        <v>2148</v>
      </c>
      <c r="K342" s="370" t="s">
        <v>2148</v>
      </c>
      <c r="L342" s="370" t="s">
        <v>2148</v>
      </c>
      <c r="M342" s="383">
        <f t="shared" ref="M342:M350" si="97">F343*G343</f>
        <v>0</v>
      </c>
      <c r="N342" s="283"/>
      <c r="O342" s="364" t="s">
        <v>274</v>
      </c>
      <c r="P342" s="385" t="str">
        <f t="shared" si="92"/>
        <v>FB1135</v>
      </c>
      <c r="Q342" s="366" t="s">
        <v>275</v>
      </c>
      <c r="R342" s="366" t="s">
        <v>3611</v>
      </c>
      <c r="S342" s="367">
        <v>1</v>
      </c>
      <c r="T342" s="368"/>
      <c r="U342" s="369">
        <v>146.95000000000002</v>
      </c>
      <c r="V342" s="370">
        <v>147</v>
      </c>
      <c r="W342" s="370">
        <f t="shared" si="75"/>
        <v>-4.9999999999982947E-2</v>
      </c>
      <c r="X342" s="370" t="s">
        <v>2148</v>
      </c>
      <c r="Y342" s="370" t="s">
        <v>2148</v>
      </c>
      <c r="Z342" s="370" t="s">
        <v>2148</v>
      </c>
      <c r="AA342" s="383">
        <f>F342*G342</f>
        <v>0</v>
      </c>
    </row>
    <row r="343" spans="1:29" s="3" customFormat="1" x14ac:dyDescent="0.2">
      <c r="A343" s="375" t="s">
        <v>2204</v>
      </c>
      <c r="B343" s="385" t="str">
        <f t="shared" si="95"/>
        <v>FB1442</v>
      </c>
      <c r="C343" s="375" t="s">
        <v>1323</v>
      </c>
      <c r="D343" s="366" t="s">
        <v>3613</v>
      </c>
      <c r="E343" s="376">
        <v>1</v>
      </c>
      <c r="F343" s="377"/>
      <c r="G343" s="369">
        <v>39.75</v>
      </c>
      <c r="H343" s="370">
        <v>40.550000000000004</v>
      </c>
      <c r="I343" s="370">
        <f t="shared" si="96"/>
        <v>-0.80000000000000426</v>
      </c>
      <c r="J343" s="370" t="s">
        <v>2148</v>
      </c>
      <c r="K343" s="370" t="s">
        <v>2148</v>
      </c>
      <c r="L343" s="370" t="s">
        <v>2148</v>
      </c>
      <c r="M343" s="383">
        <f t="shared" si="97"/>
        <v>0</v>
      </c>
      <c r="N343" s="319"/>
      <c r="O343" s="364" t="s">
        <v>446</v>
      </c>
      <c r="P343" s="365" t="str">
        <f>HYPERLINK(R343,Q343)</f>
        <v>AB1201</v>
      </c>
      <c r="Q343" s="366" t="s">
        <v>447</v>
      </c>
      <c r="R343" s="366" t="s">
        <v>3013</v>
      </c>
      <c r="S343" s="376">
        <v>1</v>
      </c>
      <c r="T343" s="368"/>
      <c r="U343" s="369">
        <v>34.700000000000003</v>
      </c>
      <c r="V343" s="370">
        <v>36.25</v>
      </c>
      <c r="W343" s="370">
        <f>U343-V343</f>
        <v>-1.5499999999999972</v>
      </c>
      <c r="X343" s="370" t="s">
        <v>2148</v>
      </c>
      <c r="Y343" s="370" t="s">
        <v>2148</v>
      </c>
      <c r="Z343" s="370" t="s">
        <v>2148</v>
      </c>
      <c r="AA343" s="383">
        <f>T343*U343</f>
        <v>0</v>
      </c>
    </row>
    <row r="344" spans="1:29" s="3" customFormat="1" x14ac:dyDescent="0.2">
      <c r="A344" s="364" t="s">
        <v>278</v>
      </c>
      <c r="B344" s="385" t="str">
        <f t="shared" si="95"/>
        <v>FB1143</v>
      </c>
      <c r="C344" s="366" t="s">
        <v>279</v>
      </c>
      <c r="D344" s="366" t="s">
        <v>3614</v>
      </c>
      <c r="E344" s="367">
        <v>1</v>
      </c>
      <c r="F344" s="368"/>
      <c r="G344" s="369">
        <v>155.9</v>
      </c>
      <c r="H344" s="370">
        <v>163</v>
      </c>
      <c r="I344" s="370">
        <f t="shared" si="96"/>
        <v>-7.0999999999999943</v>
      </c>
      <c r="J344" s="370" t="s">
        <v>2148</v>
      </c>
      <c r="K344" s="370" t="s">
        <v>2148</v>
      </c>
      <c r="L344" s="370" t="s">
        <v>2148</v>
      </c>
      <c r="M344" s="383">
        <f t="shared" si="97"/>
        <v>0</v>
      </c>
      <c r="N344" s="319"/>
      <c r="O344" s="364" t="s">
        <v>1648</v>
      </c>
      <c r="P344" s="365" t="str">
        <f>HYPERLINK(R344,Q344)</f>
        <v>AP5287</v>
      </c>
      <c r="Q344" s="366" t="s">
        <v>448</v>
      </c>
      <c r="R344" s="366" t="s">
        <v>3014</v>
      </c>
      <c r="S344" s="376">
        <v>1</v>
      </c>
      <c r="T344" s="368"/>
      <c r="U344" s="369">
        <v>447.70000000000005</v>
      </c>
      <c r="V344" s="370">
        <v>448</v>
      </c>
      <c r="W344" s="370">
        <f>U344-V344</f>
        <v>-0.29999999999995453</v>
      </c>
      <c r="X344" s="370" t="s">
        <v>2148</v>
      </c>
      <c r="Y344" s="370" t="s">
        <v>2148</v>
      </c>
      <c r="Z344" s="370" t="s">
        <v>2148</v>
      </c>
      <c r="AA344" s="383">
        <f>T344*U344</f>
        <v>0</v>
      </c>
    </row>
    <row r="345" spans="1:29" s="3" customFormat="1" x14ac:dyDescent="0.2">
      <c r="A345" s="364" t="s">
        <v>280</v>
      </c>
      <c r="B345" s="385" t="str">
        <f t="shared" si="95"/>
        <v>FB1142</v>
      </c>
      <c r="C345" s="366" t="s">
        <v>281</v>
      </c>
      <c r="D345" s="366" t="s">
        <v>3615</v>
      </c>
      <c r="E345" s="367">
        <v>1</v>
      </c>
      <c r="F345" s="368"/>
      <c r="G345" s="369">
        <v>159</v>
      </c>
      <c r="H345" s="370">
        <v>164</v>
      </c>
      <c r="I345" s="370">
        <f t="shared" si="96"/>
        <v>-5</v>
      </c>
      <c r="J345" s="370" t="s">
        <v>2148</v>
      </c>
      <c r="K345" s="370" t="s">
        <v>2148</v>
      </c>
      <c r="L345" s="370" t="s">
        <v>2148</v>
      </c>
      <c r="M345" s="383">
        <f t="shared" si="97"/>
        <v>0</v>
      </c>
      <c r="N345" s="319"/>
      <c r="O345" s="405"/>
      <c r="P345" s="286"/>
      <c r="Q345" s="287"/>
      <c r="R345" s="287"/>
      <c r="S345" s="312"/>
      <c r="T345" s="298"/>
      <c r="U345" s="299"/>
      <c r="V345" s="294"/>
      <c r="W345" s="294"/>
      <c r="X345" s="294"/>
      <c r="Y345" s="294"/>
      <c r="Z345" s="294"/>
      <c r="AA345" s="406"/>
    </row>
    <row r="346" spans="1:29" s="3" customFormat="1" ht="14.25" x14ac:dyDescent="0.2">
      <c r="A346" s="364" t="s">
        <v>2105</v>
      </c>
      <c r="B346" s="385" t="str">
        <f t="shared" si="95"/>
        <v>FB0181</v>
      </c>
      <c r="C346" s="366" t="s">
        <v>282</v>
      </c>
      <c r="D346" s="366" t="s">
        <v>3616</v>
      </c>
      <c r="E346" s="367">
        <v>1</v>
      </c>
      <c r="F346" s="368"/>
      <c r="G346" s="369">
        <v>433.90000000000003</v>
      </c>
      <c r="H346" s="370">
        <v>447</v>
      </c>
      <c r="I346" s="370">
        <f t="shared" si="96"/>
        <v>-13.099999999999966</v>
      </c>
      <c r="J346" s="370" t="s">
        <v>2148</v>
      </c>
      <c r="K346" s="370" t="s">
        <v>2148</v>
      </c>
      <c r="L346" s="370" t="s">
        <v>2148</v>
      </c>
      <c r="M346" s="383">
        <f t="shared" si="97"/>
        <v>0</v>
      </c>
      <c r="N346" s="319"/>
      <c r="O346" s="41" t="s">
        <v>1625</v>
      </c>
      <c r="P346" s="26"/>
      <c r="Q346" s="25"/>
      <c r="R346" s="212"/>
      <c r="S346" s="212"/>
      <c r="T346" s="27"/>
      <c r="U346" s="28"/>
      <c r="V346" s="28"/>
      <c r="W346" s="28"/>
      <c r="X346" s="28"/>
      <c r="Y346" s="28"/>
      <c r="Z346" s="28"/>
      <c r="AA346" s="65"/>
    </row>
    <row r="347" spans="1:29" s="3" customFormat="1" x14ac:dyDescent="0.2">
      <c r="A347" s="375" t="s">
        <v>2094</v>
      </c>
      <c r="B347" s="385" t="str">
        <f t="shared" si="95"/>
        <v>FB2121</v>
      </c>
      <c r="C347" s="375" t="s">
        <v>1376</v>
      </c>
      <c r="D347" s="366" t="s">
        <v>3617</v>
      </c>
      <c r="E347" s="376">
        <v>1</v>
      </c>
      <c r="F347" s="377"/>
      <c r="G347" s="369">
        <v>349.70000000000005</v>
      </c>
      <c r="H347" s="370">
        <v>365</v>
      </c>
      <c r="I347" s="370">
        <f t="shared" si="96"/>
        <v>-15.299999999999955</v>
      </c>
      <c r="J347" s="370" t="s">
        <v>2148</v>
      </c>
      <c r="K347" s="370" t="s">
        <v>2148</v>
      </c>
      <c r="L347" s="370" t="s">
        <v>2148</v>
      </c>
      <c r="M347" s="383">
        <f t="shared" si="97"/>
        <v>0</v>
      </c>
      <c r="N347" s="319"/>
      <c r="O347" s="329" t="s">
        <v>2279</v>
      </c>
      <c r="P347" s="290"/>
      <c r="Q347" s="291"/>
      <c r="R347" s="183" t="e">
        <v>#N/A</v>
      </c>
      <c r="S347" s="330"/>
      <c r="T347" s="293"/>
      <c r="U347" s="294"/>
      <c r="V347" s="346"/>
      <c r="W347" s="346"/>
      <c r="X347" s="346"/>
      <c r="Y347" s="346"/>
      <c r="Z347" s="346"/>
      <c r="AA347" s="331"/>
    </row>
    <row r="348" spans="1:29" s="3" customFormat="1" x14ac:dyDescent="0.2">
      <c r="A348" s="364" t="s">
        <v>283</v>
      </c>
      <c r="B348" s="385" t="str">
        <f t="shared" si="95"/>
        <v>FB0759</v>
      </c>
      <c r="C348" s="366" t="s">
        <v>284</v>
      </c>
      <c r="D348" s="366" t="s">
        <v>3618</v>
      </c>
      <c r="E348" s="367">
        <v>1</v>
      </c>
      <c r="F348" s="368"/>
      <c r="G348" s="369">
        <v>815.25</v>
      </c>
      <c r="H348" s="370">
        <v>850</v>
      </c>
      <c r="I348" s="370">
        <f t="shared" si="96"/>
        <v>-34.75</v>
      </c>
      <c r="J348" s="370" t="s">
        <v>2148</v>
      </c>
      <c r="K348" s="370" t="s">
        <v>2148</v>
      </c>
      <c r="L348" s="370" t="s">
        <v>2148</v>
      </c>
      <c r="M348" s="383">
        <f t="shared" si="97"/>
        <v>0</v>
      </c>
      <c r="N348" s="319"/>
      <c r="O348" s="375" t="s">
        <v>4128</v>
      </c>
      <c r="P348" s="365" t="str">
        <f t="shared" ref="P348:P363" si="98">HYPERLINK(R348,Q348)</f>
        <v>A0007</v>
      </c>
      <c r="Q348" s="375" t="s">
        <v>894</v>
      </c>
      <c r="R348" s="366" t="s">
        <v>3016</v>
      </c>
      <c r="S348" s="387">
        <v>1</v>
      </c>
      <c r="T348" s="384"/>
      <c r="U348" s="369">
        <v>46</v>
      </c>
      <c r="V348" s="370">
        <v>46</v>
      </c>
      <c r="W348" s="370">
        <f t="shared" ref="W348:W363" si="99">U348-V348</f>
        <v>0</v>
      </c>
      <c r="X348" s="370" t="s">
        <v>2148</v>
      </c>
      <c r="Y348" s="370" t="s">
        <v>2148</v>
      </c>
      <c r="Z348" s="370" t="s">
        <v>2148</v>
      </c>
      <c r="AA348" s="383">
        <f t="shared" ref="AA348:AA363" si="100">T348*U348</f>
        <v>0</v>
      </c>
    </row>
    <row r="349" spans="1:29" s="3" customFormat="1" x14ac:dyDescent="0.2">
      <c r="A349" s="386" t="s">
        <v>285</v>
      </c>
      <c r="B349" s="385" t="str">
        <f t="shared" si="95"/>
        <v>FB1096</v>
      </c>
      <c r="C349" s="366" t="s">
        <v>286</v>
      </c>
      <c r="D349" s="366" t="s">
        <v>3619</v>
      </c>
      <c r="E349" s="367">
        <v>1</v>
      </c>
      <c r="F349" s="368"/>
      <c r="G349" s="369">
        <v>83.15</v>
      </c>
      <c r="H349" s="370">
        <v>83.15</v>
      </c>
      <c r="I349" s="370">
        <f t="shared" si="96"/>
        <v>0</v>
      </c>
      <c r="J349" s="370" t="s">
        <v>2148</v>
      </c>
      <c r="K349" s="370" t="s">
        <v>2148</v>
      </c>
      <c r="L349" s="370" t="s">
        <v>2148</v>
      </c>
      <c r="M349" s="383">
        <f t="shared" si="97"/>
        <v>0</v>
      </c>
      <c r="N349" s="319"/>
      <c r="O349" s="375" t="s">
        <v>2283</v>
      </c>
      <c r="P349" s="365" t="str">
        <f t="shared" si="98"/>
        <v>A0005</v>
      </c>
      <c r="Q349" s="375" t="s">
        <v>893</v>
      </c>
      <c r="R349" s="366" t="s">
        <v>3017</v>
      </c>
      <c r="S349" s="387">
        <v>1</v>
      </c>
      <c r="T349" s="384"/>
      <c r="U349" s="369">
        <v>17.95</v>
      </c>
      <c r="V349" s="370">
        <v>18.5</v>
      </c>
      <c r="W349" s="370">
        <f t="shared" si="99"/>
        <v>-0.55000000000000071</v>
      </c>
      <c r="X349" s="370" t="s">
        <v>2148</v>
      </c>
      <c r="Y349" s="370" t="s">
        <v>2148</v>
      </c>
      <c r="Z349" s="370" t="s">
        <v>2148</v>
      </c>
      <c r="AA349" s="383">
        <f t="shared" si="100"/>
        <v>0</v>
      </c>
    </row>
    <row r="350" spans="1:29" s="3" customFormat="1" x14ac:dyDescent="0.2">
      <c r="A350" s="364" t="s">
        <v>1627</v>
      </c>
      <c r="B350" s="385" t="str">
        <f t="shared" si="95"/>
        <v>FB1372</v>
      </c>
      <c r="C350" s="366" t="s">
        <v>1319</v>
      </c>
      <c r="D350" s="366" t="s">
        <v>4019</v>
      </c>
      <c r="E350" s="367">
        <v>1</v>
      </c>
      <c r="F350" s="368"/>
      <c r="G350" s="369">
        <v>83.5</v>
      </c>
      <c r="H350" s="370">
        <v>87.25</v>
      </c>
      <c r="I350" s="370">
        <f t="shared" si="96"/>
        <v>-3.75</v>
      </c>
      <c r="J350" s="370" t="s">
        <v>2148</v>
      </c>
      <c r="K350" s="370"/>
      <c r="L350" s="370"/>
      <c r="M350" s="383">
        <f t="shared" si="97"/>
        <v>0</v>
      </c>
      <c r="N350" s="319"/>
      <c r="O350" s="375" t="s">
        <v>2285</v>
      </c>
      <c r="P350" s="365" t="str">
        <f t="shared" si="98"/>
        <v>A0010</v>
      </c>
      <c r="Q350" s="375" t="s">
        <v>896</v>
      </c>
      <c r="R350" s="366" t="s">
        <v>3018</v>
      </c>
      <c r="S350" s="387">
        <v>1</v>
      </c>
      <c r="T350" s="384"/>
      <c r="U350" s="369">
        <v>34</v>
      </c>
      <c r="V350" s="370">
        <v>35</v>
      </c>
      <c r="W350" s="370">
        <f t="shared" si="99"/>
        <v>-1</v>
      </c>
      <c r="X350" s="370">
        <v>135.80000000000001</v>
      </c>
      <c r="Y350" s="370" t="s">
        <v>2148</v>
      </c>
      <c r="Z350" s="370" t="s">
        <v>2148</v>
      </c>
      <c r="AA350" s="383">
        <f t="shared" si="100"/>
        <v>0</v>
      </c>
    </row>
    <row r="351" spans="1:29" s="3" customFormat="1" x14ac:dyDescent="0.2">
      <c r="A351" s="315" t="s">
        <v>2148</v>
      </c>
      <c r="B351" s="398"/>
      <c r="C351" s="350"/>
      <c r="D351" s="287"/>
      <c r="E351" s="399"/>
      <c r="F351" s="335"/>
      <c r="G351" s="299"/>
      <c r="H351" s="299"/>
      <c r="I351" s="299"/>
      <c r="J351" s="299"/>
      <c r="K351" s="299"/>
      <c r="L351" s="299"/>
      <c r="M351" s="304"/>
      <c r="N351" s="319"/>
      <c r="O351" s="375" t="s">
        <v>2287</v>
      </c>
      <c r="P351" s="365" t="str">
        <f t="shared" si="98"/>
        <v>A0009</v>
      </c>
      <c r="Q351" s="375" t="s">
        <v>895</v>
      </c>
      <c r="R351" s="366" t="s">
        <v>3019</v>
      </c>
      <c r="S351" s="387">
        <v>1</v>
      </c>
      <c r="T351" s="384"/>
      <c r="U351" s="369">
        <v>7.5</v>
      </c>
      <c r="V351" s="370">
        <v>7.73</v>
      </c>
      <c r="W351" s="370">
        <f t="shared" si="99"/>
        <v>-0.23000000000000043</v>
      </c>
      <c r="X351" s="370" t="s">
        <v>2148</v>
      </c>
      <c r="Y351" s="370" t="s">
        <v>2148</v>
      </c>
      <c r="Z351" s="370" t="s">
        <v>2148</v>
      </c>
      <c r="AA351" s="383">
        <f t="shared" si="100"/>
        <v>0</v>
      </c>
    </row>
    <row r="352" spans="1:29" s="3" customFormat="1" ht="15.75" x14ac:dyDescent="0.2">
      <c r="A352" s="321" t="s">
        <v>13318</v>
      </c>
      <c r="B352" s="332"/>
      <c r="C352" s="323"/>
      <c r="D352" s="324"/>
      <c r="E352" s="324"/>
      <c r="F352" s="326"/>
      <c r="G352" s="193"/>
      <c r="H352" s="193"/>
      <c r="I352" s="193"/>
      <c r="J352" s="193"/>
      <c r="K352" s="193"/>
      <c r="L352" s="193"/>
      <c r="M352" s="328"/>
      <c r="N352" s="319"/>
      <c r="O352" s="375" t="s">
        <v>2289</v>
      </c>
      <c r="P352" s="365" t="str">
        <f t="shared" si="98"/>
        <v>A0013</v>
      </c>
      <c r="Q352" s="375" t="s">
        <v>897</v>
      </c>
      <c r="R352" s="366" t="s">
        <v>3020</v>
      </c>
      <c r="S352" s="387">
        <v>1</v>
      </c>
      <c r="T352" s="384"/>
      <c r="U352" s="369">
        <v>65.55</v>
      </c>
      <c r="V352" s="370">
        <v>68.5</v>
      </c>
      <c r="W352" s="370">
        <f t="shared" si="99"/>
        <v>-2.9500000000000028</v>
      </c>
      <c r="X352" s="370" t="s">
        <v>2148</v>
      </c>
      <c r="Y352" s="370" t="s">
        <v>2148</v>
      </c>
      <c r="Z352" s="370" t="s">
        <v>2148</v>
      </c>
      <c r="AA352" s="383">
        <f t="shared" si="100"/>
        <v>0</v>
      </c>
    </row>
    <row r="353" spans="1:27" s="3" customFormat="1" x14ac:dyDescent="0.2">
      <c r="A353" s="375" t="s">
        <v>2049</v>
      </c>
      <c r="B353" s="385" t="str">
        <f t="shared" ref="B353:B362" si="101">HYPERLINK(D353,C353)</f>
        <v>FB2044</v>
      </c>
      <c r="C353" s="375" t="s">
        <v>1363</v>
      </c>
      <c r="D353" s="366" t="s">
        <v>3622</v>
      </c>
      <c r="E353" s="376">
        <v>1</v>
      </c>
      <c r="F353" s="377"/>
      <c r="G353" s="369">
        <v>46.5</v>
      </c>
      <c r="H353" s="370">
        <v>46.5</v>
      </c>
      <c r="I353" s="370">
        <f t="shared" ref="I353:I364" si="102">G353-H353</f>
        <v>0</v>
      </c>
      <c r="J353" s="370" t="s">
        <v>2148</v>
      </c>
      <c r="K353" s="370" t="s">
        <v>2148</v>
      </c>
      <c r="L353" s="370" t="s">
        <v>2148</v>
      </c>
      <c r="M353" s="389">
        <f t="shared" ref="M353:M364" si="103">F353*G353</f>
        <v>0</v>
      </c>
      <c r="N353" s="319"/>
      <c r="O353" s="375" t="s">
        <v>2291</v>
      </c>
      <c r="P353" s="365" t="str">
        <f t="shared" si="98"/>
        <v>A0307</v>
      </c>
      <c r="Q353" s="375" t="s">
        <v>907</v>
      </c>
      <c r="R353" s="366" t="s">
        <v>3021</v>
      </c>
      <c r="S353" s="387">
        <v>1</v>
      </c>
      <c r="T353" s="384"/>
      <c r="U353" s="369">
        <v>58.900000000000006</v>
      </c>
      <c r="V353" s="370">
        <v>61.550000000000004</v>
      </c>
      <c r="W353" s="370">
        <f t="shared" si="99"/>
        <v>-2.6499999999999986</v>
      </c>
      <c r="X353" s="370" t="s">
        <v>2148</v>
      </c>
      <c r="Y353" s="370" t="s">
        <v>2148</v>
      </c>
      <c r="Z353" s="370" t="s">
        <v>2148</v>
      </c>
      <c r="AA353" s="383">
        <f t="shared" si="100"/>
        <v>0</v>
      </c>
    </row>
    <row r="354" spans="1:27" s="3" customFormat="1" x14ac:dyDescent="0.2">
      <c r="A354" s="375" t="s">
        <v>2050</v>
      </c>
      <c r="B354" s="385" t="str">
        <f t="shared" si="101"/>
        <v>FB1468</v>
      </c>
      <c r="C354" s="375" t="s">
        <v>1326</v>
      </c>
      <c r="D354" s="366" t="s">
        <v>4020</v>
      </c>
      <c r="E354" s="376">
        <v>1</v>
      </c>
      <c r="F354" s="377"/>
      <c r="G354" s="369">
        <v>13.15</v>
      </c>
      <c r="H354" s="370">
        <v>13.55</v>
      </c>
      <c r="I354" s="370">
        <f t="shared" si="102"/>
        <v>-0.40000000000000036</v>
      </c>
      <c r="J354" s="370" t="s">
        <v>2148</v>
      </c>
      <c r="K354" s="370" t="s">
        <v>2148</v>
      </c>
      <c r="L354" s="370" t="s">
        <v>2148</v>
      </c>
      <c r="M354" s="389">
        <f t="shared" si="103"/>
        <v>0</v>
      </c>
      <c r="N354" s="319"/>
      <c r="O354" s="375" t="s">
        <v>2293</v>
      </c>
      <c r="P354" s="365" t="str">
        <f t="shared" si="98"/>
        <v>A0126</v>
      </c>
      <c r="Q354" s="375" t="s">
        <v>904</v>
      </c>
      <c r="R354" s="366" t="s">
        <v>3022</v>
      </c>
      <c r="S354" s="387">
        <v>1</v>
      </c>
      <c r="T354" s="384"/>
      <c r="U354" s="369">
        <v>39.450000000000003</v>
      </c>
      <c r="V354" s="370">
        <v>39.450000000000003</v>
      </c>
      <c r="W354" s="370">
        <f t="shared" si="99"/>
        <v>0</v>
      </c>
      <c r="X354" s="370" t="s">
        <v>2148</v>
      </c>
      <c r="Y354" s="370" t="s">
        <v>2148</v>
      </c>
      <c r="Z354" s="370" t="s">
        <v>2148</v>
      </c>
      <c r="AA354" s="383">
        <f t="shared" si="100"/>
        <v>0</v>
      </c>
    </row>
    <row r="355" spans="1:27" s="3" customFormat="1" x14ac:dyDescent="0.2">
      <c r="A355" s="375" t="s">
        <v>2051</v>
      </c>
      <c r="B355" s="385" t="str">
        <f t="shared" si="101"/>
        <v>LM1150</v>
      </c>
      <c r="C355" s="375" t="s">
        <v>1449</v>
      </c>
      <c r="D355" s="366" t="s">
        <v>3623</v>
      </c>
      <c r="E355" s="376">
        <v>1</v>
      </c>
      <c r="F355" s="377"/>
      <c r="G355" s="369">
        <v>12</v>
      </c>
      <c r="H355" s="370">
        <v>12</v>
      </c>
      <c r="I355" s="370">
        <f t="shared" si="102"/>
        <v>0</v>
      </c>
      <c r="J355" s="370" t="s">
        <v>2148</v>
      </c>
      <c r="K355" s="370" t="s">
        <v>2148</v>
      </c>
      <c r="L355" s="370" t="s">
        <v>2148</v>
      </c>
      <c r="M355" s="389">
        <f t="shared" si="103"/>
        <v>0</v>
      </c>
      <c r="N355" s="319"/>
      <c r="O355" s="375" t="s">
        <v>2295</v>
      </c>
      <c r="P355" s="365" t="str">
        <f t="shared" si="98"/>
        <v>A0111</v>
      </c>
      <c r="Q355" s="375" t="s">
        <v>903</v>
      </c>
      <c r="R355" s="366" t="s">
        <v>3023</v>
      </c>
      <c r="S355" s="387">
        <v>1</v>
      </c>
      <c r="T355" s="384"/>
      <c r="U355" s="369">
        <v>10.25</v>
      </c>
      <c r="V355" s="370">
        <v>10.55</v>
      </c>
      <c r="W355" s="370">
        <f t="shared" si="99"/>
        <v>-0.30000000000000071</v>
      </c>
      <c r="X355" s="370" t="s">
        <v>2148</v>
      </c>
      <c r="Y355" s="370" t="s">
        <v>2148</v>
      </c>
      <c r="Z355" s="370" t="s">
        <v>2148</v>
      </c>
      <c r="AA355" s="383">
        <f t="shared" si="100"/>
        <v>0</v>
      </c>
    </row>
    <row r="356" spans="1:27" s="3" customFormat="1" x14ac:dyDescent="0.2">
      <c r="A356" s="375" t="s">
        <v>2052</v>
      </c>
      <c r="B356" s="385" t="str">
        <f t="shared" si="101"/>
        <v>LM1219</v>
      </c>
      <c r="C356" s="375" t="s">
        <v>1455</v>
      </c>
      <c r="D356" s="366" t="s">
        <v>3624</v>
      </c>
      <c r="E356" s="376">
        <v>1</v>
      </c>
      <c r="F356" s="377"/>
      <c r="G356" s="369">
        <v>12</v>
      </c>
      <c r="H356" s="370">
        <v>12</v>
      </c>
      <c r="I356" s="370">
        <f t="shared" si="102"/>
        <v>0</v>
      </c>
      <c r="J356" s="370" t="s">
        <v>2148</v>
      </c>
      <c r="K356" s="370" t="s">
        <v>2148</v>
      </c>
      <c r="L356" s="370" t="s">
        <v>2148</v>
      </c>
      <c r="M356" s="389">
        <f t="shared" si="103"/>
        <v>0</v>
      </c>
      <c r="N356" s="319"/>
      <c r="O356" s="375" t="s">
        <v>2297</v>
      </c>
      <c r="P356" s="365" t="str">
        <f t="shared" si="98"/>
        <v>A0019</v>
      </c>
      <c r="Q356" s="375" t="s">
        <v>898</v>
      </c>
      <c r="R356" s="366" t="s">
        <v>3024</v>
      </c>
      <c r="S356" s="387">
        <v>1</v>
      </c>
      <c r="T356" s="384"/>
      <c r="U356" s="369">
        <v>3.25</v>
      </c>
      <c r="V356" s="370">
        <v>3.25</v>
      </c>
      <c r="W356" s="370">
        <f t="shared" si="99"/>
        <v>0</v>
      </c>
      <c r="X356" s="370" t="s">
        <v>2148</v>
      </c>
      <c r="Y356" s="370" t="s">
        <v>2148</v>
      </c>
      <c r="Z356" s="370" t="s">
        <v>2148</v>
      </c>
      <c r="AA356" s="383">
        <f t="shared" si="100"/>
        <v>0</v>
      </c>
    </row>
    <row r="357" spans="1:27" s="3" customFormat="1" x14ac:dyDescent="0.2">
      <c r="A357" s="375" t="s">
        <v>2053</v>
      </c>
      <c r="B357" s="385" t="str">
        <f t="shared" si="101"/>
        <v>LM1115</v>
      </c>
      <c r="C357" s="375" t="s">
        <v>1445</v>
      </c>
      <c r="D357" s="366" t="s">
        <v>2915</v>
      </c>
      <c r="E357" s="376">
        <v>1</v>
      </c>
      <c r="F357" s="377"/>
      <c r="G357" s="369">
        <v>8.75</v>
      </c>
      <c r="H357" s="370">
        <v>8.75</v>
      </c>
      <c r="I357" s="370">
        <f t="shared" si="102"/>
        <v>0</v>
      </c>
      <c r="J357" s="370" t="s">
        <v>2148</v>
      </c>
      <c r="K357" s="370" t="s">
        <v>2148</v>
      </c>
      <c r="L357" s="370" t="s">
        <v>2148</v>
      </c>
      <c r="M357" s="389">
        <f t="shared" si="103"/>
        <v>0</v>
      </c>
      <c r="N357" s="319"/>
      <c r="O357" s="375" t="s">
        <v>2299</v>
      </c>
      <c r="P357" s="365" t="str">
        <f t="shared" si="98"/>
        <v>A0023</v>
      </c>
      <c r="Q357" s="375" t="s">
        <v>899</v>
      </c>
      <c r="R357" s="366" t="s">
        <v>4010</v>
      </c>
      <c r="S357" s="387">
        <v>1</v>
      </c>
      <c r="T357" s="384"/>
      <c r="U357" s="369">
        <v>16.650000000000002</v>
      </c>
      <c r="V357" s="370">
        <v>16.650000000000002</v>
      </c>
      <c r="W357" s="370">
        <f t="shared" si="99"/>
        <v>0</v>
      </c>
      <c r="X357" s="370" t="s">
        <v>2148</v>
      </c>
      <c r="Y357" s="370" t="s">
        <v>2148</v>
      </c>
      <c r="Z357" s="370" t="s">
        <v>2148</v>
      </c>
      <c r="AA357" s="383">
        <f t="shared" si="100"/>
        <v>0</v>
      </c>
    </row>
    <row r="358" spans="1:27" s="3" customFormat="1" x14ac:dyDescent="0.2">
      <c r="A358" s="375" t="s">
        <v>2048</v>
      </c>
      <c r="B358" s="385" t="str">
        <f t="shared" si="101"/>
        <v>FB2006</v>
      </c>
      <c r="C358" s="375" t="s">
        <v>1359</v>
      </c>
      <c r="D358" s="366" t="s">
        <v>3625</v>
      </c>
      <c r="E358" s="376">
        <v>24</v>
      </c>
      <c r="F358" s="377"/>
      <c r="G358" s="369">
        <v>21.200000000000003</v>
      </c>
      <c r="H358" s="370">
        <v>21.200000000000003</v>
      </c>
      <c r="I358" s="370">
        <f t="shared" si="102"/>
        <v>0</v>
      </c>
      <c r="J358" s="370" t="s">
        <v>2148</v>
      </c>
      <c r="K358" s="370" t="s">
        <v>2148</v>
      </c>
      <c r="L358" s="370" t="s">
        <v>2148</v>
      </c>
      <c r="M358" s="389">
        <f t="shared" si="103"/>
        <v>0</v>
      </c>
      <c r="N358" s="319"/>
      <c r="O358" s="375" t="s">
        <v>2301</v>
      </c>
      <c r="P358" s="365" t="str">
        <f t="shared" si="98"/>
        <v>A0222</v>
      </c>
      <c r="Q358" s="375" t="s">
        <v>906</v>
      </c>
      <c r="R358" s="366" t="s">
        <v>3025</v>
      </c>
      <c r="S358" s="387">
        <v>1</v>
      </c>
      <c r="T358" s="384"/>
      <c r="U358" s="369">
        <v>37.5</v>
      </c>
      <c r="V358" s="370">
        <v>37.5</v>
      </c>
      <c r="W358" s="370">
        <f t="shared" si="99"/>
        <v>0</v>
      </c>
      <c r="X358" s="370" t="s">
        <v>2148</v>
      </c>
      <c r="Y358" s="370" t="s">
        <v>2148</v>
      </c>
      <c r="Z358" s="370" t="s">
        <v>2148</v>
      </c>
      <c r="AA358" s="383">
        <f t="shared" si="100"/>
        <v>0</v>
      </c>
    </row>
    <row r="359" spans="1:27" s="3" customFormat="1" x14ac:dyDescent="0.2">
      <c r="A359" s="375" t="s">
        <v>2216</v>
      </c>
      <c r="B359" s="385" t="str">
        <f t="shared" si="101"/>
        <v>FB2091</v>
      </c>
      <c r="C359" s="375" t="s">
        <v>1373</v>
      </c>
      <c r="D359" s="366" t="s">
        <v>3626</v>
      </c>
      <c r="E359" s="376">
        <v>24</v>
      </c>
      <c r="F359" s="377"/>
      <c r="G359" s="369">
        <v>43.900000000000006</v>
      </c>
      <c r="H359" s="370">
        <v>45.650000000000006</v>
      </c>
      <c r="I359" s="370">
        <f t="shared" si="102"/>
        <v>-1.75</v>
      </c>
      <c r="J359" s="370" t="s">
        <v>2148</v>
      </c>
      <c r="K359" s="370" t="s">
        <v>2148</v>
      </c>
      <c r="L359" s="370" t="s">
        <v>2148</v>
      </c>
      <c r="M359" s="389">
        <f t="shared" si="103"/>
        <v>0</v>
      </c>
      <c r="N359" s="319"/>
      <c r="O359" s="375" t="s">
        <v>2303</v>
      </c>
      <c r="P359" s="365" t="str">
        <f t="shared" si="98"/>
        <v>A0178</v>
      </c>
      <c r="Q359" s="375" t="s">
        <v>905</v>
      </c>
      <c r="R359" s="366" t="s">
        <v>3026</v>
      </c>
      <c r="S359" s="387">
        <v>1</v>
      </c>
      <c r="T359" s="384"/>
      <c r="U359" s="369">
        <v>5.95</v>
      </c>
      <c r="V359" s="370">
        <v>5.95</v>
      </c>
      <c r="W359" s="370">
        <f t="shared" si="99"/>
        <v>0</v>
      </c>
      <c r="X359" s="370" t="s">
        <v>2148</v>
      </c>
      <c r="Y359" s="370" t="s">
        <v>2148</v>
      </c>
      <c r="Z359" s="370" t="s">
        <v>2148</v>
      </c>
      <c r="AA359" s="383">
        <f t="shared" si="100"/>
        <v>0</v>
      </c>
    </row>
    <row r="360" spans="1:27" s="3" customFormat="1" ht="14.25" x14ac:dyDescent="0.2">
      <c r="A360" s="375" t="s">
        <v>13319</v>
      </c>
      <c r="B360" s="385" t="str">
        <f t="shared" si="101"/>
        <v>FB2048</v>
      </c>
      <c r="C360" s="375" t="s">
        <v>1365</v>
      </c>
      <c r="D360" s="366" t="s">
        <v>3627</v>
      </c>
      <c r="E360" s="376">
        <v>1</v>
      </c>
      <c r="F360" s="377"/>
      <c r="G360" s="369">
        <v>597.35</v>
      </c>
      <c r="H360" s="370">
        <v>615</v>
      </c>
      <c r="I360" s="370">
        <f t="shared" si="102"/>
        <v>-17.649999999999977</v>
      </c>
      <c r="J360" s="370" t="s">
        <v>2148</v>
      </c>
      <c r="K360" s="370" t="s">
        <v>2148</v>
      </c>
      <c r="L360" s="370" t="s">
        <v>2148</v>
      </c>
      <c r="M360" s="389">
        <f t="shared" si="103"/>
        <v>0</v>
      </c>
      <c r="N360" s="319"/>
      <c r="O360" s="375" t="s">
        <v>2305</v>
      </c>
      <c r="P360" s="365" t="str">
        <f t="shared" si="98"/>
        <v>A0045</v>
      </c>
      <c r="Q360" s="375" t="s">
        <v>900</v>
      </c>
      <c r="R360" s="366" t="s">
        <v>3027</v>
      </c>
      <c r="S360" s="387">
        <v>1</v>
      </c>
      <c r="T360" s="384"/>
      <c r="U360" s="369">
        <v>8.15</v>
      </c>
      <c r="V360" s="370">
        <v>8.39</v>
      </c>
      <c r="W360" s="370">
        <f t="shared" si="99"/>
        <v>-0.24000000000000021</v>
      </c>
      <c r="X360" s="370" t="s">
        <v>2148</v>
      </c>
      <c r="Y360" s="370" t="s">
        <v>2148</v>
      </c>
      <c r="Z360" s="370" t="s">
        <v>2148</v>
      </c>
      <c r="AA360" s="383">
        <f t="shared" si="100"/>
        <v>0</v>
      </c>
    </row>
    <row r="361" spans="1:27" s="3" customFormat="1" ht="14.25" x14ac:dyDescent="0.2">
      <c r="A361" s="375" t="s">
        <v>13320</v>
      </c>
      <c r="B361" s="385" t="str">
        <f t="shared" si="101"/>
        <v>FB2103</v>
      </c>
      <c r="C361" s="375" t="s">
        <v>1375</v>
      </c>
      <c r="D361" s="366" t="s">
        <v>3628</v>
      </c>
      <c r="E361" s="376">
        <v>24</v>
      </c>
      <c r="F361" s="377"/>
      <c r="G361" s="369">
        <v>20.950000000000003</v>
      </c>
      <c r="H361" s="370">
        <v>20.950000000000003</v>
      </c>
      <c r="I361" s="370">
        <f t="shared" si="102"/>
        <v>0</v>
      </c>
      <c r="J361" s="370" t="s">
        <v>2148</v>
      </c>
      <c r="K361" s="370" t="s">
        <v>2148</v>
      </c>
      <c r="L361" s="370" t="s">
        <v>2148</v>
      </c>
      <c r="M361" s="389">
        <f t="shared" si="103"/>
        <v>0</v>
      </c>
      <c r="N361" s="319"/>
      <c r="O361" s="375" t="s">
        <v>2307</v>
      </c>
      <c r="P361" s="365" t="str">
        <f t="shared" si="98"/>
        <v>A0056</v>
      </c>
      <c r="Q361" s="375" t="s">
        <v>902</v>
      </c>
      <c r="R361" s="366" t="s">
        <v>3028</v>
      </c>
      <c r="S361" s="387">
        <v>1</v>
      </c>
      <c r="T361" s="384"/>
      <c r="U361" s="369">
        <v>10.4</v>
      </c>
      <c r="V361" s="370">
        <v>10.850000000000001</v>
      </c>
      <c r="W361" s="370">
        <f t="shared" si="99"/>
        <v>-0.45000000000000107</v>
      </c>
      <c r="X361" s="370" t="s">
        <v>2148</v>
      </c>
      <c r="Y361" s="370" t="s">
        <v>2148</v>
      </c>
      <c r="Z361" s="370" t="s">
        <v>2148</v>
      </c>
      <c r="AA361" s="383">
        <f t="shared" si="100"/>
        <v>0</v>
      </c>
    </row>
    <row r="362" spans="1:27" s="3" customFormat="1" ht="14.25" x14ac:dyDescent="0.2">
      <c r="A362" s="375" t="s">
        <v>13321</v>
      </c>
      <c r="B362" s="385" t="str">
        <f t="shared" si="101"/>
        <v>FB2005</v>
      </c>
      <c r="C362" s="375" t="s">
        <v>1358</v>
      </c>
      <c r="D362" s="366" t="s">
        <v>3629</v>
      </c>
      <c r="E362" s="376">
        <v>24</v>
      </c>
      <c r="F362" s="377"/>
      <c r="G362" s="369">
        <v>30.950000000000003</v>
      </c>
      <c r="H362" s="370">
        <v>32.200000000000003</v>
      </c>
      <c r="I362" s="370">
        <f t="shared" si="102"/>
        <v>-1.25</v>
      </c>
      <c r="J362" s="370" t="s">
        <v>2148</v>
      </c>
      <c r="K362" s="370" t="s">
        <v>2148</v>
      </c>
      <c r="L362" s="370" t="s">
        <v>2148</v>
      </c>
      <c r="M362" s="389">
        <f t="shared" si="103"/>
        <v>0</v>
      </c>
      <c r="N362" s="319"/>
      <c r="O362" s="375" t="s">
        <v>2309</v>
      </c>
      <c r="P362" s="365" t="str">
        <f t="shared" si="98"/>
        <v>A0055</v>
      </c>
      <c r="Q362" s="375" t="s">
        <v>901</v>
      </c>
      <c r="R362" s="366" t="s">
        <v>3029</v>
      </c>
      <c r="S362" s="387">
        <v>1</v>
      </c>
      <c r="T362" s="384"/>
      <c r="U362" s="369">
        <v>18.850000000000001</v>
      </c>
      <c r="V362" s="370">
        <v>18.850000000000001</v>
      </c>
      <c r="W362" s="370">
        <f t="shared" si="99"/>
        <v>0</v>
      </c>
      <c r="X362" s="370" t="s">
        <v>2148</v>
      </c>
      <c r="Y362" s="370" t="s">
        <v>2148</v>
      </c>
      <c r="Z362" s="370" t="s">
        <v>2148</v>
      </c>
      <c r="AA362" s="383">
        <f t="shared" si="100"/>
        <v>0</v>
      </c>
    </row>
    <row r="363" spans="1:27" s="3" customFormat="1" ht="14.25" x14ac:dyDescent="0.2">
      <c r="A363" s="375" t="s">
        <v>13322</v>
      </c>
      <c r="B363" s="385" t="str">
        <f>HYPERLINK(D363,C363)</f>
        <v>FB2047</v>
      </c>
      <c r="C363" s="375" t="s">
        <v>1364</v>
      </c>
      <c r="D363" s="366" t="s">
        <v>3556</v>
      </c>
      <c r="E363" s="373"/>
      <c r="F363" s="384"/>
      <c r="G363" s="369">
        <v>59.95</v>
      </c>
      <c r="H363" s="370">
        <v>62.35</v>
      </c>
      <c r="I363" s="370">
        <f t="shared" si="102"/>
        <v>-2.3999999999999986</v>
      </c>
      <c r="J363" s="370" t="s">
        <v>2148</v>
      </c>
      <c r="K363" s="370" t="s">
        <v>2148</v>
      </c>
      <c r="L363" s="370" t="s">
        <v>2148</v>
      </c>
      <c r="M363" s="383">
        <f t="shared" si="103"/>
        <v>0</v>
      </c>
      <c r="N363" s="319"/>
      <c r="O363" s="375" t="s">
        <v>2311</v>
      </c>
      <c r="P363" s="365" t="str">
        <f t="shared" si="98"/>
        <v>B0072</v>
      </c>
      <c r="Q363" s="375" t="s">
        <v>1250</v>
      </c>
      <c r="R363" s="366" t="s">
        <v>3030</v>
      </c>
      <c r="S363" s="387">
        <v>1</v>
      </c>
      <c r="T363" s="384"/>
      <c r="U363" s="369">
        <v>17.900000000000002</v>
      </c>
      <c r="V363" s="370">
        <v>18.7</v>
      </c>
      <c r="W363" s="370">
        <f t="shared" si="99"/>
        <v>-0.79999999999999716</v>
      </c>
      <c r="X363" s="370" t="s">
        <v>2148</v>
      </c>
      <c r="Y363" s="370" t="s">
        <v>2148</v>
      </c>
      <c r="Z363" s="370" t="s">
        <v>2148</v>
      </c>
      <c r="AA363" s="383">
        <f t="shared" si="100"/>
        <v>0</v>
      </c>
    </row>
    <row r="364" spans="1:27" s="3" customFormat="1" x14ac:dyDescent="0.2">
      <c r="A364" s="375" t="s">
        <v>4113</v>
      </c>
      <c r="B364" s="385" t="str">
        <f t="shared" ref="B364" si="104">HYPERLINK(D364,C364)</f>
        <v>AP9841</v>
      </c>
      <c r="C364" s="375" t="s">
        <v>4054</v>
      </c>
      <c r="D364" s="366"/>
      <c r="E364" s="376">
        <v>24</v>
      </c>
      <c r="F364" s="377"/>
      <c r="G364" s="369">
        <v>9.9499999999999993</v>
      </c>
      <c r="H364" s="370">
        <v>10.25</v>
      </c>
      <c r="I364" s="370">
        <f t="shared" si="102"/>
        <v>-0.30000000000000071</v>
      </c>
      <c r="J364" s="370" t="s">
        <v>2148</v>
      </c>
      <c r="K364" s="370" t="s">
        <v>2148</v>
      </c>
      <c r="L364" s="370" t="s">
        <v>2148</v>
      </c>
      <c r="M364" s="389">
        <f t="shared" si="103"/>
        <v>0</v>
      </c>
      <c r="N364" s="319"/>
      <c r="O364" s="375" t="s">
        <v>2313</v>
      </c>
      <c r="P364" s="385" t="str">
        <f t="shared" ref="P364:P365" si="105">HYPERLINK(R364,Q364)</f>
        <v>B0015</v>
      </c>
      <c r="Q364" s="375" t="s">
        <v>1247</v>
      </c>
      <c r="R364" s="366" t="s">
        <v>3031</v>
      </c>
      <c r="S364" s="387">
        <v>1</v>
      </c>
      <c r="T364" s="384"/>
      <c r="U364" s="369">
        <v>5.25</v>
      </c>
      <c r="V364" s="370">
        <v>5.49</v>
      </c>
      <c r="W364" s="370">
        <f t="shared" ref="W364:W397" si="106">U364-V364</f>
        <v>-0.24000000000000021</v>
      </c>
      <c r="X364" s="370" t="s">
        <v>2148</v>
      </c>
      <c r="Y364" s="370" t="s">
        <v>2148</v>
      </c>
      <c r="Z364" s="370" t="s">
        <v>2148</v>
      </c>
      <c r="AA364" s="383">
        <f t="shared" ref="AA364:AA365" si="107">T364*U364</f>
        <v>0</v>
      </c>
    </row>
    <row r="365" spans="1:27" s="3" customFormat="1" x14ac:dyDescent="0.2">
      <c r="A365" s="402" t="s">
        <v>2634</v>
      </c>
      <c r="B365" s="375"/>
      <c r="C365" s="375"/>
      <c r="D365" s="366"/>
      <c r="E365" s="376"/>
      <c r="F365" s="377"/>
      <c r="G365" s="369"/>
      <c r="H365" s="370"/>
      <c r="I365" s="370"/>
      <c r="J365" s="370"/>
      <c r="K365" s="370"/>
      <c r="L365" s="370"/>
      <c r="M365" s="389"/>
      <c r="N365" s="319"/>
      <c r="O365" s="375" t="s">
        <v>2315</v>
      </c>
      <c r="P365" s="385" t="str">
        <f t="shared" si="105"/>
        <v>B0230</v>
      </c>
      <c r="Q365" s="375" t="s">
        <v>1255</v>
      </c>
      <c r="R365" s="366" t="s">
        <v>3032</v>
      </c>
      <c r="S365" s="387">
        <v>1</v>
      </c>
      <c r="T365" s="384"/>
      <c r="U365" s="369">
        <v>13.600000000000001</v>
      </c>
      <c r="V365" s="370">
        <v>13.600000000000001</v>
      </c>
      <c r="W365" s="370">
        <f t="shared" si="106"/>
        <v>0</v>
      </c>
      <c r="X365" s="370" t="s">
        <v>2148</v>
      </c>
      <c r="Y365" s="370" t="s">
        <v>2148</v>
      </c>
      <c r="Z365" s="370" t="s">
        <v>2148</v>
      </c>
      <c r="AA365" s="383">
        <f t="shared" si="107"/>
        <v>0</v>
      </c>
    </row>
    <row r="366" spans="1:27" s="3" customFormat="1" x14ac:dyDescent="0.2">
      <c r="A366" s="319"/>
      <c r="B366" s="319"/>
      <c r="C366" s="319"/>
      <c r="D366" s="319"/>
      <c r="E366" s="319"/>
      <c r="F366" s="319"/>
      <c r="G366" s="319"/>
      <c r="H366" s="319"/>
      <c r="I366" s="319"/>
      <c r="J366" s="319"/>
      <c r="K366" s="319"/>
      <c r="L366" s="319"/>
      <c r="M366" s="319"/>
      <c r="N366" s="319"/>
      <c r="O366" s="375" t="s">
        <v>2317</v>
      </c>
      <c r="P366" s="385" t="str">
        <f t="shared" ref="P366:P397" si="108">HYPERLINK(R366,Q366)</f>
        <v>B0051</v>
      </c>
      <c r="Q366" s="375" t="s">
        <v>1249</v>
      </c>
      <c r="R366" s="366" t="s">
        <v>3033</v>
      </c>
      <c r="S366" s="373">
        <v>1</v>
      </c>
      <c r="T366" s="384"/>
      <c r="U366" s="369">
        <v>7.5500000000000007</v>
      </c>
      <c r="V366" s="370">
        <v>7.55</v>
      </c>
      <c r="W366" s="370">
        <f t="shared" si="106"/>
        <v>0</v>
      </c>
      <c r="X366" s="370" t="s">
        <v>2148</v>
      </c>
      <c r="Y366" s="370" t="s">
        <v>2148</v>
      </c>
      <c r="Z366" s="370" t="s">
        <v>2148</v>
      </c>
      <c r="AA366" s="383">
        <f>T366*U366</f>
        <v>0</v>
      </c>
    </row>
    <row r="367" spans="1:27" s="3" customFormat="1" ht="15.75" x14ac:dyDescent="0.2">
      <c r="A367" s="321" t="s">
        <v>13323</v>
      </c>
      <c r="B367" s="323"/>
      <c r="C367" s="323"/>
      <c r="D367" s="324"/>
      <c r="E367" s="325"/>
      <c r="F367" s="326"/>
      <c r="G367" s="327"/>
      <c r="H367" s="327"/>
      <c r="I367" s="327"/>
      <c r="J367" s="327"/>
      <c r="K367" s="327"/>
      <c r="L367" s="327"/>
      <c r="M367" s="328"/>
      <c r="N367" s="283"/>
      <c r="O367" s="366" t="s">
        <v>2319</v>
      </c>
      <c r="P367" s="385" t="str">
        <f t="shared" si="108"/>
        <v>B0136</v>
      </c>
      <c r="Q367" s="366" t="s">
        <v>1253</v>
      </c>
      <c r="R367" s="366" t="s">
        <v>3034</v>
      </c>
      <c r="S367" s="373">
        <v>1</v>
      </c>
      <c r="T367" s="368"/>
      <c r="U367" s="369">
        <v>15.5</v>
      </c>
      <c r="V367" s="370">
        <v>15.5</v>
      </c>
      <c r="W367" s="370">
        <f t="shared" si="106"/>
        <v>0</v>
      </c>
      <c r="X367" s="370" t="s">
        <v>2148</v>
      </c>
      <c r="Y367" s="370" t="s">
        <v>2148</v>
      </c>
      <c r="Z367" s="370" t="s">
        <v>2148</v>
      </c>
      <c r="AA367" s="383">
        <f>T367*U367</f>
        <v>0</v>
      </c>
    </row>
    <row r="368" spans="1:27" s="3" customFormat="1" ht="15" x14ac:dyDescent="0.2">
      <c r="A368" s="403" t="s">
        <v>13324</v>
      </c>
      <c r="B368" s="365" t="str">
        <f t="shared" ref="B368:B395" si="109">HYPERLINK(D368,C368)</f>
        <v>AP7689</v>
      </c>
      <c r="C368" s="375" t="s">
        <v>1156</v>
      </c>
      <c r="D368" s="366" t="s">
        <v>3630</v>
      </c>
      <c r="E368" s="387"/>
      <c r="F368" s="384"/>
      <c r="G368" s="369">
        <v>794</v>
      </c>
      <c r="H368" s="370">
        <v>805</v>
      </c>
      <c r="I368" s="370">
        <f t="shared" ref="I368:I395" si="110">G368-H368</f>
        <v>-11</v>
      </c>
      <c r="J368" s="370" t="s">
        <v>2148</v>
      </c>
      <c r="K368" s="370" t="s">
        <v>2148</v>
      </c>
      <c r="L368" s="370" t="s">
        <v>2148</v>
      </c>
      <c r="M368" s="383">
        <f t="shared" ref="M368:M399" si="111">F368*G368</f>
        <v>0</v>
      </c>
      <c r="N368" s="283"/>
      <c r="O368" s="366" t="s">
        <v>2321</v>
      </c>
      <c r="P368" s="385" t="str">
        <f t="shared" si="108"/>
        <v>B0234</v>
      </c>
      <c r="Q368" s="366" t="s">
        <v>1257</v>
      </c>
      <c r="R368" s="366" t="s">
        <v>3035</v>
      </c>
      <c r="S368" s="373">
        <v>1</v>
      </c>
      <c r="T368" s="368"/>
      <c r="U368" s="369">
        <v>14.75</v>
      </c>
      <c r="V368" s="370">
        <v>15.4</v>
      </c>
      <c r="W368" s="370">
        <f t="shared" si="106"/>
        <v>-0.65000000000000036</v>
      </c>
      <c r="X368" s="370" t="s">
        <v>2148</v>
      </c>
      <c r="Y368" s="370" t="s">
        <v>2148</v>
      </c>
      <c r="Z368" s="370" t="s">
        <v>2148</v>
      </c>
      <c r="AA368" s="383">
        <f>T368*U368</f>
        <v>0</v>
      </c>
    </row>
    <row r="369" spans="1:27" s="3" customFormat="1" x14ac:dyDescent="0.2">
      <c r="A369" s="364" t="s">
        <v>2225</v>
      </c>
      <c r="B369" s="365" t="str">
        <f t="shared" si="109"/>
        <v>FB0010</v>
      </c>
      <c r="C369" s="366" t="s">
        <v>414</v>
      </c>
      <c r="D369" s="366" t="s">
        <v>3631</v>
      </c>
      <c r="E369" s="376">
        <v>1</v>
      </c>
      <c r="F369" s="368"/>
      <c r="G369" s="369">
        <v>35.25</v>
      </c>
      <c r="H369" s="370">
        <v>35.25</v>
      </c>
      <c r="I369" s="370">
        <f t="shared" si="110"/>
        <v>0</v>
      </c>
      <c r="J369" s="370" t="s">
        <v>2148</v>
      </c>
      <c r="K369" s="370" t="s">
        <v>2148</v>
      </c>
      <c r="L369" s="370" t="s">
        <v>2148</v>
      </c>
      <c r="M369" s="383">
        <f t="shared" si="111"/>
        <v>0</v>
      </c>
      <c r="N369" s="283"/>
      <c r="O369" s="375" t="s">
        <v>2229</v>
      </c>
      <c r="P369" s="385" t="str">
        <f t="shared" si="108"/>
        <v>B0047</v>
      </c>
      <c r="Q369" s="375" t="s">
        <v>1248</v>
      </c>
      <c r="R369" s="366" t="s">
        <v>3633</v>
      </c>
      <c r="S369" s="373">
        <v>1</v>
      </c>
      <c r="T369" s="384"/>
      <c r="U369" s="369">
        <v>6</v>
      </c>
      <c r="V369" s="370">
        <v>6.2700000000000005</v>
      </c>
      <c r="W369" s="370">
        <f t="shared" si="106"/>
        <v>-0.27000000000000046</v>
      </c>
      <c r="X369" s="370" t="s">
        <v>2148</v>
      </c>
      <c r="Y369" s="370" t="s">
        <v>2148</v>
      </c>
      <c r="Z369" s="370" t="s">
        <v>2148</v>
      </c>
      <c r="AA369" s="383">
        <f>T369*U369</f>
        <v>0</v>
      </c>
    </row>
    <row r="370" spans="1:27" s="3" customFormat="1" x14ac:dyDescent="0.2">
      <c r="A370" s="364" t="s">
        <v>2227</v>
      </c>
      <c r="B370" s="365" t="str">
        <f t="shared" si="109"/>
        <v>AP7054</v>
      </c>
      <c r="C370" s="366" t="s">
        <v>415</v>
      </c>
      <c r="D370" s="366" t="s">
        <v>3632</v>
      </c>
      <c r="E370" s="376">
        <v>1</v>
      </c>
      <c r="F370" s="368"/>
      <c r="G370" s="369">
        <v>26.700000000000003</v>
      </c>
      <c r="H370" s="370">
        <v>27.900000000000002</v>
      </c>
      <c r="I370" s="370">
        <f t="shared" si="110"/>
        <v>-1.1999999999999993</v>
      </c>
      <c r="J370" s="370" t="s">
        <v>2148</v>
      </c>
      <c r="K370" s="370" t="s">
        <v>2148</v>
      </c>
      <c r="L370" s="370" t="s">
        <v>2148</v>
      </c>
      <c r="M370" s="383">
        <f t="shared" si="111"/>
        <v>0</v>
      </c>
      <c r="N370" s="283"/>
      <c r="O370" s="366" t="s">
        <v>2231</v>
      </c>
      <c r="P370" s="385" t="str">
        <f t="shared" si="108"/>
        <v>B0233</v>
      </c>
      <c r="Q370" s="366" t="s">
        <v>1256</v>
      </c>
      <c r="R370" s="366" t="s">
        <v>3634</v>
      </c>
      <c r="S370" s="373">
        <v>1</v>
      </c>
      <c r="T370" s="368"/>
      <c r="U370" s="369">
        <v>11.5</v>
      </c>
      <c r="V370" s="370">
        <v>11.950000000000001</v>
      </c>
      <c r="W370" s="370">
        <f t="shared" si="106"/>
        <v>-0.45000000000000107</v>
      </c>
      <c r="X370" s="370" t="s">
        <v>2148</v>
      </c>
      <c r="Y370" s="370" t="s">
        <v>2148</v>
      </c>
      <c r="Z370" s="370" t="s">
        <v>2148</v>
      </c>
      <c r="AA370" s="383">
        <f t="shared" ref="AA370:AA397" si="112">T370*U370</f>
        <v>0</v>
      </c>
    </row>
    <row r="371" spans="1:27" s="3" customFormat="1" x14ac:dyDescent="0.2">
      <c r="A371" s="364" t="s">
        <v>2228</v>
      </c>
      <c r="B371" s="365" t="str">
        <f t="shared" si="109"/>
        <v>AP7558</v>
      </c>
      <c r="C371" s="366" t="s">
        <v>416</v>
      </c>
      <c r="D371" s="366" t="s">
        <v>2985</v>
      </c>
      <c r="E371" s="376">
        <v>1</v>
      </c>
      <c r="F371" s="368"/>
      <c r="G371" s="369">
        <v>55.400000000000006</v>
      </c>
      <c r="H371" s="370">
        <v>57.6</v>
      </c>
      <c r="I371" s="370">
        <f t="shared" si="110"/>
        <v>-2.1999999999999957</v>
      </c>
      <c r="J371" s="370" t="s">
        <v>2148</v>
      </c>
      <c r="K371" s="370" t="s">
        <v>2148</v>
      </c>
      <c r="L371" s="370" t="s">
        <v>2148</v>
      </c>
      <c r="M371" s="383">
        <f t="shared" si="111"/>
        <v>0</v>
      </c>
      <c r="N371" s="283"/>
      <c r="O371" s="375" t="s">
        <v>2673</v>
      </c>
      <c r="P371" s="385" t="str">
        <f t="shared" si="108"/>
        <v>B0227</v>
      </c>
      <c r="Q371" s="375" t="s">
        <v>1254</v>
      </c>
      <c r="R371" s="366" t="s">
        <v>3635</v>
      </c>
      <c r="S371" s="373">
        <v>1</v>
      </c>
      <c r="T371" s="384"/>
      <c r="U371" s="369">
        <v>16.55</v>
      </c>
      <c r="V371" s="370">
        <v>17.3</v>
      </c>
      <c r="W371" s="370">
        <f t="shared" si="106"/>
        <v>-0.75</v>
      </c>
      <c r="X371" s="370" t="s">
        <v>2148</v>
      </c>
      <c r="Y371" s="370" t="s">
        <v>2148</v>
      </c>
      <c r="Z371" s="370" t="s">
        <v>2148</v>
      </c>
      <c r="AA371" s="383">
        <f t="shared" si="112"/>
        <v>0</v>
      </c>
    </row>
    <row r="372" spans="1:27" s="3" customFormat="1" x14ac:dyDescent="0.2">
      <c r="A372" s="364" t="s">
        <v>2232</v>
      </c>
      <c r="B372" s="365" t="str">
        <f t="shared" si="109"/>
        <v>FB1580</v>
      </c>
      <c r="C372" s="366" t="s">
        <v>418</v>
      </c>
      <c r="D372" s="366" t="s">
        <v>2987</v>
      </c>
      <c r="E372" s="376">
        <v>12</v>
      </c>
      <c r="F372" s="368"/>
      <c r="G372" s="369">
        <v>65.600000000000009</v>
      </c>
      <c r="H372" s="370">
        <v>66.900000000000006</v>
      </c>
      <c r="I372" s="370">
        <f t="shared" si="110"/>
        <v>-1.2999999999999972</v>
      </c>
      <c r="J372" s="370" t="s">
        <v>2148</v>
      </c>
      <c r="K372" s="370" t="s">
        <v>2148</v>
      </c>
      <c r="L372" s="370" t="s">
        <v>2148</v>
      </c>
      <c r="M372" s="383">
        <f t="shared" si="111"/>
        <v>0</v>
      </c>
      <c r="N372" s="283"/>
      <c r="O372" s="375" t="s">
        <v>2234</v>
      </c>
      <c r="P372" s="385" t="str">
        <f t="shared" si="108"/>
        <v>B0089</v>
      </c>
      <c r="Q372" s="375" t="s">
        <v>1251</v>
      </c>
      <c r="R372" s="366" t="s">
        <v>3636</v>
      </c>
      <c r="S372" s="373">
        <v>1</v>
      </c>
      <c r="T372" s="384"/>
      <c r="U372" s="369">
        <v>6.3500000000000005</v>
      </c>
      <c r="V372" s="370">
        <v>6.54</v>
      </c>
      <c r="W372" s="370">
        <f t="shared" si="106"/>
        <v>-0.1899999999999995</v>
      </c>
      <c r="X372" s="370" t="s">
        <v>2148</v>
      </c>
      <c r="Y372" s="370" t="s">
        <v>2148</v>
      </c>
      <c r="Z372" s="370" t="s">
        <v>2148</v>
      </c>
      <c r="AA372" s="383">
        <f t="shared" si="112"/>
        <v>0</v>
      </c>
    </row>
    <row r="373" spans="1:27" s="3" customFormat="1" x14ac:dyDescent="0.2">
      <c r="A373" s="364" t="s">
        <v>2233</v>
      </c>
      <c r="B373" s="365" t="str">
        <f t="shared" si="109"/>
        <v>AP4863</v>
      </c>
      <c r="C373" s="366" t="s">
        <v>419</v>
      </c>
      <c r="D373" s="366" t="s">
        <v>2988</v>
      </c>
      <c r="E373" s="376">
        <v>1</v>
      </c>
      <c r="F373" s="368"/>
      <c r="G373" s="369">
        <v>94.850000000000009</v>
      </c>
      <c r="H373" s="370">
        <v>99.100000000000009</v>
      </c>
      <c r="I373" s="370">
        <f t="shared" si="110"/>
        <v>-4.25</v>
      </c>
      <c r="J373" s="370" t="s">
        <v>2148</v>
      </c>
      <c r="K373" s="370" t="s">
        <v>2148</v>
      </c>
      <c r="L373" s="370" t="s">
        <v>2148</v>
      </c>
      <c r="M373" s="383">
        <f t="shared" si="111"/>
        <v>0</v>
      </c>
      <c r="N373" s="283"/>
      <c r="O373" s="375" t="s">
        <v>2236</v>
      </c>
      <c r="P373" s="385" t="str">
        <f t="shared" si="108"/>
        <v>B0092</v>
      </c>
      <c r="Q373" s="375" t="s">
        <v>1252</v>
      </c>
      <c r="R373" s="366" t="s">
        <v>3637</v>
      </c>
      <c r="S373" s="373">
        <v>1</v>
      </c>
      <c r="T373" s="384"/>
      <c r="U373" s="369">
        <v>6.5</v>
      </c>
      <c r="V373" s="370">
        <v>6.5</v>
      </c>
      <c r="W373" s="370">
        <f t="shared" si="106"/>
        <v>0</v>
      </c>
      <c r="X373" s="370" t="s">
        <v>2148</v>
      </c>
      <c r="Y373" s="370" t="s">
        <v>2148</v>
      </c>
      <c r="Z373" s="370" t="s">
        <v>2148</v>
      </c>
      <c r="AA373" s="383">
        <f t="shared" si="112"/>
        <v>0</v>
      </c>
    </row>
    <row r="374" spans="1:27" s="3" customFormat="1" x14ac:dyDescent="0.2">
      <c r="A374" s="364" t="s">
        <v>2235</v>
      </c>
      <c r="B374" s="365" t="str">
        <f t="shared" si="109"/>
        <v>FB1095</v>
      </c>
      <c r="C374" s="366" t="s">
        <v>420</v>
      </c>
      <c r="D374" s="366" t="s">
        <v>2989</v>
      </c>
      <c r="E374" s="376">
        <v>1</v>
      </c>
      <c r="F374" s="368"/>
      <c r="G374" s="369">
        <v>126.25</v>
      </c>
      <c r="H374" s="370">
        <v>126</v>
      </c>
      <c r="I374" s="370">
        <f t="shared" si="110"/>
        <v>0.25</v>
      </c>
      <c r="J374" s="370" t="s">
        <v>2148</v>
      </c>
      <c r="K374" s="370" t="s">
        <v>2148</v>
      </c>
      <c r="L374" s="370" t="s">
        <v>2148</v>
      </c>
      <c r="M374" s="383">
        <f t="shared" si="111"/>
        <v>0</v>
      </c>
      <c r="N374" s="283"/>
      <c r="O374" s="366" t="s">
        <v>2238</v>
      </c>
      <c r="P374" s="385" t="str">
        <f t="shared" si="108"/>
        <v>C0011</v>
      </c>
      <c r="Q374" s="366" t="s">
        <v>1259</v>
      </c>
      <c r="R374" s="366" t="s">
        <v>3638</v>
      </c>
      <c r="S374" s="373">
        <v>1</v>
      </c>
      <c r="T374" s="368"/>
      <c r="U374" s="369">
        <v>14.9</v>
      </c>
      <c r="V374" s="370">
        <v>15.350000000000001</v>
      </c>
      <c r="W374" s="370">
        <f t="shared" si="106"/>
        <v>-0.45000000000000107</v>
      </c>
      <c r="X374" s="370" t="s">
        <v>2148</v>
      </c>
      <c r="Y374" s="370" t="s">
        <v>2148</v>
      </c>
      <c r="Z374" s="370" t="s">
        <v>2148</v>
      </c>
      <c r="AA374" s="383">
        <f t="shared" si="112"/>
        <v>0</v>
      </c>
    </row>
    <row r="375" spans="1:27" s="3" customFormat="1" x14ac:dyDescent="0.2">
      <c r="A375" s="386" t="s">
        <v>2237</v>
      </c>
      <c r="B375" s="365" t="str">
        <f t="shared" si="109"/>
        <v>AP7346</v>
      </c>
      <c r="C375" s="366" t="s">
        <v>1125</v>
      </c>
      <c r="D375" s="366" t="s">
        <v>2990</v>
      </c>
      <c r="E375" s="376">
        <v>1</v>
      </c>
      <c r="F375" s="368"/>
      <c r="G375" s="369">
        <v>76.650000000000006</v>
      </c>
      <c r="H375" s="370">
        <v>80.100000000000009</v>
      </c>
      <c r="I375" s="370">
        <f t="shared" si="110"/>
        <v>-3.4500000000000028</v>
      </c>
      <c r="J375" s="370" t="s">
        <v>2148</v>
      </c>
      <c r="K375" s="370" t="s">
        <v>2148</v>
      </c>
      <c r="L375" s="370" t="s">
        <v>2148</v>
      </c>
      <c r="M375" s="383">
        <f t="shared" si="111"/>
        <v>0</v>
      </c>
      <c r="N375" s="283"/>
      <c r="O375" s="366" t="s">
        <v>2240</v>
      </c>
      <c r="P375" s="385" t="str">
        <f t="shared" si="108"/>
        <v>C0347</v>
      </c>
      <c r="Q375" s="366" t="s">
        <v>1281</v>
      </c>
      <c r="R375" s="366" t="s">
        <v>3639</v>
      </c>
      <c r="S375" s="373">
        <v>1</v>
      </c>
      <c r="T375" s="368"/>
      <c r="U375" s="369">
        <v>7.5</v>
      </c>
      <c r="V375" s="370">
        <v>7.5</v>
      </c>
      <c r="W375" s="370">
        <f t="shared" si="106"/>
        <v>0</v>
      </c>
      <c r="X375" s="370" t="s">
        <v>2148</v>
      </c>
      <c r="Y375" s="370" t="s">
        <v>2148</v>
      </c>
      <c r="Z375" s="370" t="s">
        <v>2148</v>
      </c>
      <c r="AA375" s="383">
        <f t="shared" si="112"/>
        <v>0</v>
      </c>
    </row>
    <row r="376" spans="1:27" s="3" customFormat="1" x14ac:dyDescent="0.2">
      <c r="A376" s="386" t="s">
        <v>2239</v>
      </c>
      <c r="B376" s="365" t="str">
        <f t="shared" si="109"/>
        <v>FB1991</v>
      </c>
      <c r="C376" s="366" t="s">
        <v>1356</v>
      </c>
      <c r="D376" s="366" t="s">
        <v>2991</v>
      </c>
      <c r="E376" s="376">
        <v>1</v>
      </c>
      <c r="F376" s="368"/>
      <c r="G376" s="369">
        <v>32.700000000000003</v>
      </c>
      <c r="H376" s="370">
        <v>34.15</v>
      </c>
      <c r="I376" s="370">
        <f t="shared" si="110"/>
        <v>-1.4499999999999957</v>
      </c>
      <c r="J376" s="370" t="s">
        <v>2148</v>
      </c>
      <c r="K376" s="370" t="s">
        <v>2148</v>
      </c>
      <c r="L376" s="370" t="s">
        <v>2148</v>
      </c>
      <c r="M376" s="383">
        <f t="shared" si="111"/>
        <v>0</v>
      </c>
      <c r="N376" s="283"/>
      <c r="O376" s="366" t="s">
        <v>2242</v>
      </c>
      <c r="P376" s="385" t="str">
        <f t="shared" si="108"/>
        <v>C0012</v>
      </c>
      <c r="Q376" s="366" t="s">
        <v>1260</v>
      </c>
      <c r="R376" s="366" t="s">
        <v>3640</v>
      </c>
      <c r="S376" s="373">
        <v>1</v>
      </c>
      <c r="T376" s="368"/>
      <c r="U376" s="369">
        <v>10.5</v>
      </c>
      <c r="V376" s="370">
        <v>10.8</v>
      </c>
      <c r="W376" s="370">
        <f t="shared" si="106"/>
        <v>-0.30000000000000071</v>
      </c>
      <c r="X376" s="370" t="s">
        <v>2148</v>
      </c>
      <c r="Y376" s="370" t="s">
        <v>2148</v>
      </c>
      <c r="Z376" s="370" t="s">
        <v>2148</v>
      </c>
      <c r="AA376" s="383">
        <f t="shared" si="112"/>
        <v>0</v>
      </c>
    </row>
    <row r="377" spans="1:27" s="3" customFormat="1" x14ac:dyDescent="0.2">
      <c r="A377" s="371" t="s">
        <v>2241</v>
      </c>
      <c r="B377" s="365" t="str">
        <f t="shared" si="109"/>
        <v>FB1085</v>
      </c>
      <c r="C377" s="366" t="s">
        <v>423</v>
      </c>
      <c r="D377" s="366" t="s">
        <v>2992</v>
      </c>
      <c r="E377" s="376">
        <v>1</v>
      </c>
      <c r="F377" s="368"/>
      <c r="G377" s="369">
        <v>236.75</v>
      </c>
      <c r="H377" s="370">
        <v>246</v>
      </c>
      <c r="I377" s="370">
        <f t="shared" si="110"/>
        <v>-9.25</v>
      </c>
      <c r="J377" s="370" t="s">
        <v>2148</v>
      </c>
      <c r="K377" s="370" t="s">
        <v>2148</v>
      </c>
      <c r="L377" s="370" t="s">
        <v>2148</v>
      </c>
      <c r="M377" s="383">
        <f t="shared" si="111"/>
        <v>0</v>
      </c>
      <c r="N377" s="283"/>
      <c r="O377" s="366" t="s">
        <v>2244</v>
      </c>
      <c r="P377" s="385" t="str">
        <f t="shared" si="108"/>
        <v>C0018</v>
      </c>
      <c r="Q377" s="366" t="s">
        <v>1262</v>
      </c>
      <c r="R377" s="366" t="s">
        <v>3641</v>
      </c>
      <c r="S377" s="373">
        <v>1</v>
      </c>
      <c r="T377" s="368"/>
      <c r="U377" s="369">
        <v>6.2</v>
      </c>
      <c r="V377" s="370">
        <v>6.2</v>
      </c>
      <c r="W377" s="370">
        <f t="shared" si="106"/>
        <v>0</v>
      </c>
      <c r="X377" s="370" t="s">
        <v>2148</v>
      </c>
      <c r="Y377" s="370" t="s">
        <v>2148</v>
      </c>
      <c r="Z377" s="370" t="s">
        <v>2148</v>
      </c>
      <c r="AA377" s="383">
        <f t="shared" si="112"/>
        <v>0</v>
      </c>
    </row>
    <row r="378" spans="1:27" s="3" customFormat="1" x14ac:dyDescent="0.2">
      <c r="A378" s="364" t="s">
        <v>2243</v>
      </c>
      <c r="B378" s="365" t="str">
        <f t="shared" si="109"/>
        <v>AB1133</v>
      </c>
      <c r="C378" s="366" t="s">
        <v>421</v>
      </c>
      <c r="D378" s="366" t="s">
        <v>2993</v>
      </c>
      <c r="E378" s="376">
        <v>1</v>
      </c>
      <c r="F378" s="368"/>
      <c r="G378" s="369">
        <v>81.75</v>
      </c>
      <c r="H378" s="370">
        <v>85.45</v>
      </c>
      <c r="I378" s="370">
        <f t="shared" si="110"/>
        <v>-3.7000000000000028</v>
      </c>
      <c r="J378" s="370" t="s">
        <v>2148</v>
      </c>
      <c r="K378" s="370" t="s">
        <v>2148</v>
      </c>
      <c r="L378" s="370" t="s">
        <v>2148</v>
      </c>
      <c r="M378" s="383">
        <f t="shared" si="111"/>
        <v>0</v>
      </c>
      <c r="N378" s="283"/>
      <c r="O378" s="366" t="s">
        <v>2246</v>
      </c>
      <c r="P378" s="385" t="str">
        <f t="shared" si="108"/>
        <v>C0015</v>
      </c>
      <c r="Q378" s="366" t="s">
        <v>1261</v>
      </c>
      <c r="R378" s="366" t="s">
        <v>3642</v>
      </c>
      <c r="S378" s="373">
        <v>1</v>
      </c>
      <c r="T378" s="368"/>
      <c r="U378" s="369">
        <v>22</v>
      </c>
      <c r="V378" s="370">
        <v>22</v>
      </c>
      <c r="W378" s="370">
        <f t="shared" si="106"/>
        <v>0</v>
      </c>
      <c r="X378" s="370" t="s">
        <v>2148</v>
      </c>
      <c r="Y378" s="370" t="s">
        <v>2148</v>
      </c>
      <c r="Z378" s="370" t="s">
        <v>2148</v>
      </c>
      <c r="AA378" s="383">
        <f t="shared" si="112"/>
        <v>0</v>
      </c>
    </row>
    <row r="379" spans="1:27" s="3" customFormat="1" x14ac:dyDescent="0.2">
      <c r="A379" s="364" t="s">
        <v>2245</v>
      </c>
      <c r="B379" s="365" t="str">
        <f t="shared" si="109"/>
        <v>FB1020</v>
      </c>
      <c r="C379" s="366" t="s">
        <v>422</v>
      </c>
      <c r="D379" s="366" t="s">
        <v>2994</v>
      </c>
      <c r="E379" s="376">
        <v>1</v>
      </c>
      <c r="F379" s="368"/>
      <c r="G379" s="369">
        <v>41.25</v>
      </c>
      <c r="H379" s="370">
        <v>43.1</v>
      </c>
      <c r="I379" s="370">
        <f t="shared" si="110"/>
        <v>-1.8500000000000014</v>
      </c>
      <c r="J379" s="370" t="s">
        <v>2148</v>
      </c>
      <c r="K379" s="370" t="s">
        <v>2148</v>
      </c>
      <c r="L379" s="370" t="s">
        <v>2148</v>
      </c>
      <c r="M379" s="383">
        <f t="shared" si="111"/>
        <v>0</v>
      </c>
      <c r="N379" s="283"/>
      <c r="O379" s="366" t="s">
        <v>2247</v>
      </c>
      <c r="P379" s="385" t="str">
        <f t="shared" si="108"/>
        <v>C0166</v>
      </c>
      <c r="Q379" s="366" t="s">
        <v>1276</v>
      </c>
      <c r="R379" s="366" t="s">
        <v>3643</v>
      </c>
      <c r="S379" s="373">
        <v>1</v>
      </c>
      <c r="T379" s="368"/>
      <c r="U379" s="369">
        <v>13.55</v>
      </c>
      <c r="V379" s="370">
        <v>13.55</v>
      </c>
      <c r="W379" s="370">
        <f t="shared" si="106"/>
        <v>0</v>
      </c>
      <c r="X379" s="370" t="s">
        <v>2148</v>
      </c>
      <c r="Y379" s="370" t="s">
        <v>2148</v>
      </c>
      <c r="Z379" s="370" t="s">
        <v>2148</v>
      </c>
      <c r="AA379" s="383">
        <f t="shared" si="112"/>
        <v>0</v>
      </c>
    </row>
    <row r="380" spans="1:27" s="3" customFormat="1" x14ac:dyDescent="0.2">
      <c r="A380" s="364" t="s">
        <v>2248</v>
      </c>
      <c r="B380" s="365" t="str">
        <f t="shared" si="109"/>
        <v>FB1113</v>
      </c>
      <c r="C380" s="366" t="s">
        <v>424</v>
      </c>
      <c r="D380" s="366" t="s">
        <v>2995</v>
      </c>
      <c r="E380" s="376">
        <v>1</v>
      </c>
      <c r="F380" s="368"/>
      <c r="G380" s="369">
        <v>56.550000000000004</v>
      </c>
      <c r="H380" s="370">
        <v>59.1</v>
      </c>
      <c r="I380" s="370">
        <f t="shared" si="110"/>
        <v>-2.5499999999999972</v>
      </c>
      <c r="J380" s="370" t="s">
        <v>2148</v>
      </c>
      <c r="K380" s="370" t="s">
        <v>2148</v>
      </c>
      <c r="L380" s="370" t="s">
        <v>2148</v>
      </c>
      <c r="M380" s="383">
        <f t="shared" si="111"/>
        <v>0</v>
      </c>
      <c r="N380" s="283"/>
      <c r="O380" s="366" t="s">
        <v>2249</v>
      </c>
      <c r="P380" s="385" t="str">
        <f t="shared" si="108"/>
        <v>C0008</v>
      </c>
      <c r="Q380" s="366" t="s">
        <v>1258</v>
      </c>
      <c r="R380" s="366" t="s">
        <v>3644</v>
      </c>
      <c r="S380" s="373">
        <v>1</v>
      </c>
      <c r="T380" s="368"/>
      <c r="U380" s="369">
        <v>21.5</v>
      </c>
      <c r="V380" s="370">
        <v>22.150000000000002</v>
      </c>
      <c r="W380" s="370">
        <f t="shared" si="106"/>
        <v>-0.65000000000000213</v>
      </c>
      <c r="X380" s="370" t="s">
        <v>2148</v>
      </c>
      <c r="Y380" s="370" t="s">
        <v>2148</v>
      </c>
      <c r="Z380" s="370" t="s">
        <v>2148</v>
      </c>
      <c r="AA380" s="383">
        <f t="shared" si="112"/>
        <v>0</v>
      </c>
    </row>
    <row r="381" spans="1:27" s="3" customFormat="1" x14ac:dyDescent="0.2">
      <c r="A381" s="364" t="s">
        <v>2250</v>
      </c>
      <c r="B381" s="365" t="str">
        <f t="shared" si="109"/>
        <v>FB0012</v>
      </c>
      <c r="C381" s="366" t="s">
        <v>425</v>
      </c>
      <c r="D381" s="366" t="s">
        <v>2996</v>
      </c>
      <c r="E381" s="376">
        <v>1</v>
      </c>
      <c r="F381" s="368"/>
      <c r="G381" s="369">
        <v>68.100000000000009</v>
      </c>
      <c r="H381" s="370">
        <v>71.150000000000006</v>
      </c>
      <c r="I381" s="370">
        <f t="shared" si="110"/>
        <v>-3.0499999999999972</v>
      </c>
      <c r="J381" s="370" t="s">
        <v>2148</v>
      </c>
      <c r="K381" s="370" t="s">
        <v>2148</v>
      </c>
      <c r="L381" s="370" t="s">
        <v>2148</v>
      </c>
      <c r="M381" s="383">
        <f t="shared" si="111"/>
        <v>0</v>
      </c>
      <c r="N381" s="283"/>
      <c r="O381" s="375" t="s">
        <v>2251</v>
      </c>
      <c r="P381" s="385" t="str">
        <f t="shared" si="108"/>
        <v>AP4835</v>
      </c>
      <c r="Q381" s="375" t="s">
        <v>392</v>
      </c>
      <c r="R381" s="366" t="s">
        <v>3645</v>
      </c>
      <c r="S381" s="373">
        <v>1</v>
      </c>
      <c r="T381" s="384"/>
      <c r="U381" s="369">
        <v>6.15</v>
      </c>
      <c r="V381" s="370">
        <v>6.15</v>
      </c>
      <c r="W381" s="370">
        <f t="shared" si="106"/>
        <v>0</v>
      </c>
      <c r="X381" s="370" t="s">
        <v>2148</v>
      </c>
      <c r="Y381" s="370" t="s">
        <v>2148</v>
      </c>
      <c r="Z381" s="370" t="s">
        <v>2148</v>
      </c>
      <c r="AA381" s="383">
        <f t="shared" si="112"/>
        <v>0</v>
      </c>
    </row>
    <row r="382" spans="1:27" s="3" customFormat="1" x14ac:dyDescent="0.2">
      <c r="A382" s="364" t="s">
        <v>2252</v>
      </c>
      <c r="B382" s="365" t="str">
        <f t="shared" si="109"/>
        <v>AP5953</v>
      </c>
      <c r="C382" s="366" t="s">
        <v>426</v>
      </c>
      <c r="D382" s="366" t="s">
        <v>2997</v>
      </c>
      <c r="E382" s="376">
        <v>1</v>
      </c>
      <c r="F382" s="368"/>
      <c r="G382" s="369">
        <v>66.900000000000006</v>
      </c>
      <c r="H382" s="370">
        <v>69.900000000000006</v>
      </c>
      <c r="I382" s="370">
        <f t="shared" si="110"/>
        <v>-3</v>
      </c>
      <c r="J382" s="370" t="s">
        <v>2148</v>
      </c>
      <c r="K382" s="370" t="s">
        <v>2148</v>
      </c>
      <c r="L382" s="370" t="s">
        <v>2148</v>
      </c>
      <c r="M382" s="383">
        <f t="shared" si="111"/>
        <v>0</v>
      </c>
      <c r="N382" s="283"/>
      <c r="O382" s="375" t="s">
        <v>2632</v>
      </c>
      <c r="P382" s="385" t="str">
        <f t="shared" si="108"/>
        <v>C0226</v>
      </c>
      <c r="Q382" s="375" t="s">
        <v>1278</v>
      </c>
      <c r="R382" s="366" t="s">
        <v>3646</v>
      </c>
      <c r="S382" s="373">
        <v>1</v>
      </c>
      <c r="T382" s="384"/>
      <c r="U382" s="369">
        <v>1.7000000000000002</v>
      </c>
      <c r="V382" s="370">
        <v>1.78</v>
      </c>
      <c r="W382" s="370">
        <f t="shared" si="106"/>
        <v>-7.9999999999999849E-2</v>
      </c>
      <c r="X382" s="370" t="s">
        <v>2148</v>
      </c>
      <c r="Y382" s="370" t="s">
        <v>2148</v>
      </c>
      <c r="Z382" s="370" t="s">
        <v>2148</v>
      </c>
      <c r="AA382" s="383">
        <f t="shared" si="112"/>
        <v>0</v>
      </c>
    </row>
    <row r="383" spans="1:27" s="3" customFormat="1" x14ac:dyDescent="0.2">
      <c r="A383" s="364" t="s">
        <v>2253</v>
      </c>
      <c r="B383" s="365" t="str">
        <f t="shared" si="109"/>
        <v>FB0425</v>
      </c>
      <c r="C383" s="366" t="s">
        <v>427</v>
      </c>
      <c r="D383" s="366" t="s">
        <v>2998</v>
      </c>
      <c r="E383" s="376">
        <v>1</v>
      </c>
      <c r="F383" s="368"/>
      <c r="G383" s="369">
        <v>74.45</v>
      </c>
      <c r="H383" s="370">
        <v>77.800000000000011</v>
      </c>
      <c r="I383" s="370">
        <f t="shared" si="110"/>
        <v>-3.3500000000000085</v>
      </c>
      <c r="J383" s="370" t="s">
        <v>2148</v>
      </c>
      <c r="K383" s="370" t="s">
        <v>2148</v>
      </c>
      <c r="L383" s="370" t="s">
        <v>2148</v>
      </c>
      <c r="M383" s="383">
        <f t="shared" si="111"/>
        <v>0</v>
      </c>
      <c r="N383" s="283"/>
      <c r="O383" s="366" t="s">
        <v>2254</v>
      </c>
      <c r="P383" s="385" t="str">
        <f t="shared" si="108"/>
        <v>C0359</v>
      </c>
      <c r="Q383" s="366" t="s">
        <v>1282</v>
      </c>
      <c r="R383" s="366" t="s">
        <v>3647</v>
      </c>
      <c r="S383" s="373">
        <v>1</v>
      </c>
      <c r="T383" s="368"/>
      <c r="U383" s="369">
        <v>37.1</v>
      </c>
      <c r="V383" s="370">
        <v>38.75</v>
      </c>
      <c r="W383" s="370">
        <f t="shared" si="106"/>
        <v>-1.6499999999999986</v>
      </c>
      <c r="X383" s="370" t="s">
        <v>2148</v>
      </c>
      <c r="Y383" s="370" t="s">
        <v>2148</v>
      </c>
      <c r="Z383" s="370" t="s">
        <v>2148</v>
      </c>
      <c r="AA383" s="383">
        <f t="shared" si="112"/>
        <v>0</v>
      </c>
    </row>
    <row r="384" spans="1:27" s="3" customFormat="1" x14ac:dyDescent="0.2">
      <c r="A384" s="386" t="s">
        <v>2255</v>
      </c>
      <c r="B384" s="365" t="str">
        <f t="shared" si="109"/>
        <v>AP7313</v>
      </c>
      <c r="C384" s="366" t="s">
        <v>1122</v>
      </c>
      <c r="D384" s="366" t="s">
        <v>2999</v>
      </c>
      <c r="E384" s="376">
        <v>1</v>
      </c>
      <c r="F384" s="368"/>
      <c r="G384" s="369">
        <v>33.550000000000004</v>
      </c>
      <c r="H384" s="370">
        <v>34.200000000000003</v>
      </c>
      <c r="I384" s="370">
        <f t="shared" si="110"/>
        <v>-0.64999999999999858</v>
      </c>
      <c r="J384" s="370" t="s">
        <v>2148</v>
      </c>
      <c r="K384" s="370" t="s">
        <v>2148</v>
      </c>
      <c r="L384" s="370" t="s">
        <v>2148</v>
      </c>
      <c r="M384" s="383">
        <f t="shared" si="111"/>
        <v>0</v>
      </c>
      <c r="N384" s="283"/>
      <c r="O384" s="366" t="s">
        <v>2256</v>
      </c>
      <c r="P384" s="385" t="str">
        <f t="shared" si="108"/>
        <v>C0047</v>
      </c>
      <c r="Q384" s="366" t="s">
        <v>1263</v>
      </c>
      <c r="R384" s="366" t="s">
        <v>3648</v>
      </c>
      <c r="S384" s="373">
        <v>1</v>
      </c>
      <c r="T384" s="368"/>
      <c r="U384" s="369">
        <v>31.450000000000003</v>
      </c>
      <c r="V384" s="370">
        <v>31.450000000000003</v>
      </c>
      <c r="W384" s="370">
        <f t="shared" si="106"/>
        <v>0</v>
      </c>
      <c r="X384" s="370" t="s">
        <v>2148</v>
      </c>
      <c r="Y384" s="370" t="s">
        <v>2148</v>
      </c>
      <c r="Z384" s="370" t="s">
        <v>2148</v>
      </c>
      <c r="AA384" s="383">
        <f t="shared" si="112"/>
        <v>0</v>
      </c>
    </row>
    <row r="385" spans="1:29" s="3" customFormat="1" x14ac:dyDescent="0.2">
      <c r="A385" s="386" t="s">
        <v>2257</v>
      </c>
      <c r="B385" s="365" t="str">
        <f t="shared" si="109"/>
        <v>FB1882</v>
      </c>
      <c r="C385" s="366" t="s">
        <v>1350</v>
      </c>
      <c r="D385" s="366" t="s">
        <v>3000</v>
      </c>
      <c r="E385" s="376">
        <v>1</v>
      </c>
      <c r="F385" s="368"/>
      <c r="G385" s="369">
        <v>76.850000000000009</v>
      </c>
      <c r="H385" s="370">
        <v>79.150000000000006</v>
      </c>
      <c r="I385" s="370">
        <f t="shared" si="110"/>
        <v>-2.2999999999999972</v>
      </c>
      <c r="J385" s="370" t="s">
        <v>2148</v>
      </c>
      <c r="K385" s="370" t="s">
        <v>2148</v>
      </c>
      <c r="L385" s="370" t="s">
        <v>2148</v>
      </c>
      <c r="M385" s="383">
        <f t="shared" si="111"/>
        <v>0</v>
      </c>
      <c r="N385" s="283"/>
      <c r="O385" s="366" t="s">
        <v>2258</v>
      </c>
      <c r="P385" s="385" t="str">
        <f t="shared" si="108"/>
        <v>C0422</v>
      </c>
      <c r="Q385" s="366" t="s">
        <v>1283</v>
      </c>
      <c r="R385" s="366" t="s">
        <v>3649</v>
      </c>
      <c r="S385" s="373">
        <v>1</v>
      </c>
      <c r="T385" s="368"/>
      <c r="U385" s="369">
        <v>16.850000000000001</v>
      </c>
      <c r="V385" s="370">
        <v>16.850000000000001</v>
      </c>
      <c r="W385" s="370">
        <f t="shared" si="106"/>
        <v>0</v>
      </c>
      <c r="X385" s="370" t="s">
        <v>2148</v>
      </c>
      <c r="Y385" s="370" t="s">
        <v>2148</v>
      </c>
      <c r="Z385" s="370" t="s">
        <v>2148</v>
      </c>
      <c r="AA385" s="383">
        <f t="shared" si="112"/>
        <v>0</v>
      </c>
    </row>
    <row r="386" spans="1:29" s="3" customFormat="1" x14ac:dyDescent="0.2">
      <c r="A386" s="386" t="s">
        <v>2259</v>
      </c>
      <c r="B386" s="365" t="str">
        <f t="shared" si="109"/>
        <v>AP6165</v>
      </c>
      <c r="C386" s="366" t="s">
        <v>1058</v>
      </c>
      <c r="D386" s="366" t="s">
        <v>3001</v>
      </c>
      <c r="E386" s="376">
        <v>1</v>
      </c>
      <c r="F386" s="368"/>
      <c r="G386" s="369">
        <v>27.150000000000002</v>
      </c>
      <c r="H386" s="370">
        <v>27.150000000000002</v>
      </c>
      <c r="I386" s="370">
        <f t="shared" si="110"/>
        <v>0</v>
      </c>
      <c r="J386" s="370" t="s">
        <v>2148</v>
      </c>
      <c r="K386" s="370" t="s">
        <v>2148</v>
      </c>
      <c r="L386" s="370" t="s">
        <v>2148</v>
      </c>
      <c r="M386" s="383">
        <f t="shared" si="111"/>
        <v>0</v>
      </c>
      <c r="N386" s="283"/>
      <c r="O386" s="366" t="s">
        <v>2260</v>
      </c>
      <c r="P386" s="385" t="str">
        <f t="shared" si="108"/>
        <v>C0065</v>
      </c>
      <c r="Q386" s="366" t="s">
        <v>1264</v>
      </c>
      <c r="R386" s="366" t="s">
        <v>3650</v>
      </c>
      <c r="S386" s="373">
        <v>1</v>
      </c>
      <c r="T386" s="368"/>
      <c r="U386" s="369">
        <v>19.950000000000003</v>
      </c>
      <c r="V386" s="370">
        <v>20.55</v>
      </c>
      <c r="W386" s="370">
        <f t="shared" si="106"/>
        <v>-0.59999999999999787</v>
      </c>
      <c r="X386" s="370" t="s">
        <v>2148</v>
      </c>
      <c r="Y386" s="370" t="s">
        <v>2148</v>
      </c>
      <c r="Z386" s="370" t="s">
        <v>2148</v>
      </c>
      <c r="AA386" s="383">
        <f t="shared" si="112"/>
        <v>0</v>
      </c>
    </row>
    <row r="387" spans="1:29" s="3" customFormat="1" x14ac:dyDescent="0.2">
      <c r="A387" s="386" t="s">
        <v>2261</v>
      </c>
      <c r="B387" s="365" t="str">
        <f t="shared" si="109"/>
        <v>AP6607</v>
      </c>
      <c r="C387" s="366" t="s">
        <v>1626</v>
      </c>
      <c r="D387" s="366" t="s">
        <v>3002</v>
      </c>
      <c r="E387" s="376">
        <v>1</v>
      </c>
      <c r="F387" s="368"/>
      <c r="G387" s="369">
        <v>35.800000000000004</v>
      </c>
      <c r="H387" s="370">
        <v>36.5</v>
      </c>
      <c r="I387" s="370">
        <f t="shared" si="110"/>
        <v>-0.69999999999999574</v>
      </c>
      <c r="J387" s="370" t="s">
        <v>2148</v>
      </c>
      <c r="K387" s="370" t="s">
        <v>2148</v>
      </c>
      <c r="L387" s="370" t="s">
        <v>2148</v>
      </c>
      <c r="M387" s="383">
        <f t="shared" si="111"/>
        <v>0</v>
      </c>
      <c r="N387" s="283"/>
      <c r="O387" s="366" t="s">
        <v>2262</v>
      </c>
      <c r="P387" s="385" t="str">
        <f t="shared" si="108"/>
        <v>C0069</v>
      </c>
      <c r="Q387" s="366" t="s">
        <v>1265</v>
      </c>
      <c r="R387" s="366" t="s">
        <v>3651</v>
      </c>
      <c r="S387" s="373">
        <v>1</v>
      </c>
      <c r="T387" s="368"/>
      <c r="U387" s="369">
        <v>30.5</v>
      </c>
      <c r="V387" s="370">
        <v>27.5</v>
      </c>
      <c r="W387" s="370">
        <f t="shared" si="106"/>
        <v>3</v>
      </c>
      <c r="X387" s="370" t="s">
        <v>2148</v>
      </c>
      <c r="Y387" s="370" t="s">
        <v>2148</v>
      </c>
      <c r="Z387" s="370" t="s">
        <v>2148</v>
      </c>
      <c r="AA387" s="383">
        <f t="shared" si="112"/>
        <v>0</v>
      </c>
    </row>
    <row r="388" spans="1:29" s="3" customFormat="1" x14ac:dyDescent="0.2">
      <c r="A388" s="386" t="s">
        <v>428</v>
      </c>
      <c r="B388" s="365" t="str">
        <f t="shared" si="109"/>
        <v>AB1140</v>
      </c>
      <c r="C388" s="366" t="s">
        <v>429</v>
      </c>
      <c r="D388" s="366" t="s">
        <v>3003</v>
      </c>
      <c r="E388" s="376">
        <v>2</v>
      </c>
      <c r="F388" s="368"/>
      <c r="G388" s="369">
        <v>76.100000000000009</v>
      </c>
      <c r="H388" s="370">
        <v>76.100000000000009</v>
      </c>
      <c r="I388" s="370">
        <f t="shared" si="110"/>
        <v>0</v>
      </c>
      <c r="J388" s="370" t="s">
        <v>2148</v>
      </c>
      <c r="K388" s="370" t="s">
        <v>2148</v>
      </c>
      <c r="L388" s="370" t="s">
        <v>2148</v>
      </c>
      <c r="M388" s="383">
        <f t="shared" si="111"/>
        <v>0</v>
      </c>
      <c r="N388" s="283"/>
      <c r="O388" s="366" t="s">
        <v>2263</v>
      </c>
      <c r="P388" s="385" t="str">
        <f t="shared" si="108"/>
        <v>C0128</v>
      </c>
      <c r="Q388" s="366" t="s">
        <v>1273</v>
      </c>
      <c r="R388" s="366" t="s">
        <v>3652</v>
      </c>
      <c r="S388" s="373">
        <v>1</v>
      </c>
      <c r="T388" s="368"/>
      <c r="U388" s="369">
        <v>12.75</v>
      </c>
      <c r="V388" s="370">
        <v>13.15</v>
      </c>
      <c r="W388" s="370">
        <f t="shared" si="106"/>
        <v>-0.40000000000000036</v>
      </c>
      <c r="X388" s="370" t="s">
        <v>2148</v>
      </c>
      <c r="Y388" s="370" t="s">
        <v>2148</v>
      </c>
      <c r="Z388" s="370" t="s">
        <v>2148</v>
      </c>
      <c r="AA388" s="383">
        <f t="shared" si="112"/>
        <v>0</v>
      </c>
    </row>
    <row r="389" spans="1:29" s="3" customFormat="1" x14ac:dyDescent="0.2">
      <c r="A389" s="364" t="s">
        <v>430</v>
      </c>
      <c r="B389" s="365" t="str">
        <f t="shared" si="109"/>
        <v>AP7175</v>
      </c>
      <c r="C389" s="366" t="s">
        <v>431</v>
      </c>
      <c r="D389" s="366" t="s">
        <v>3004</v>
      </c>
      <c r="E389" s="376">
        <v>1</v>
      </c>
      <c r="F389" s="368"/>
      <c r="G389" s="369">
        <v>64.3</v>
      </c>
      <c r="H389" s="370">
        <v>67.2</v>
      </c>
      <c r="I389" s="370">
        <f t="shared" si="110"/>
        <v>-2.9000000000000057</v>
      </c>
      <c r="J389" s="370" t="s">
        <v>2148</v>
      </c>
      <c r="K389" s="370" t="s">
        <v>2148</v>
      </c>
      <c r="L389" s="370" t="s">
        <v>2148</v>
      </c>
      <c r="M389" s="383">
        <f t="shared" si="111"/>
        <v>0</v>
      </c>
      <c r="N389" s="283"/>
      <c r="O389" s="366" t="s">
        <v>2264</v>
      </c>
      <c r="P389" s="385" t="str">
        <f t="shared" si="108"/>
        <v>C0080</v>
      </c>
      <c r="Q389" s="366" t="s">
        <v>1266</v>
      </c>
      <c r="R389" s="366" t="s">
        <v>3653</v>
      </c>
      <c r="S389" s="373">
        <v>1</v>
      </c>
      <c r="T389" s="368"/>
      <c r="U389" s="369">
        <v>28.200000000000003</v>
      </c>
      <c r="V389" s="370">
        <v>29.450000000000003</v>
      </c>
      <c r="W389" s="370">
        <f t="shared" si="106"/>
        <v>-1.25</v>
      </c>
      <c r="X389" s="370" t="s">
        <v>2148</v>
      </c>
      <c r="Y389" s="370" t="s">
        <v>2148</v>
      </c>
      <c r="Z389" s="370" t="s">
        <v>2148</v>
      </c>
      <c r="AA389" s="383">
        <f t="shared" si="112"/>
        <v>0</v>
      </c>
    </row>
    <row r="390" spans="1:29" s="3" customFormat="1" x14ac:dyDescent="0.2">
      <c r="A390" s="364" t="s">
        <v>432</v>
      </c>
      <c r="B390" s="365" t="str">
        <f t="shared" si="109"/>
        <v>AB1143</v>
      </c>
      <c r="C390" s="366" t="s">
        <v>433</v>
      </c>
      <c r="D390" s="366" t="s">
        <v>3005</v>
      </c>
      <c r="E390" s="376">
        <v>1</v>
      </c>
      <c r="F390" s="368"/>
      <c r="G390" s="369">
        <v>491.85</v>
      </c>
      <c r="H390" s="370">
        <v>492</v>
      </c>
      <c r="I390" s="370">
        <f t="shared" si="110"/>
        <v>-0.14999999999997726</v>
      </c>
      <c r="J390" s="370" t="s">
        <v>2148</v>
      </c>
      <c r="K390" s="370" t="s">
        <v>2148</v>
      </c>
      <c r="L390" s="370" t="s">
        <v>2148</v>
      </c>
      <c r="M390" s="383">
        <f t="shared" si="111"/>
        <v>0</v>
      </c>
      <c r="N390" s="283"/>
      <c r="O390" s="366" t="s">
        <v>2265</v>
      </c>
      <c r="P390" s="385" t="str">
        <f t="shared" si="108"/>
        <v>C0084</v>
      </c>
      <c r="Q390" s="366" t="s">
        <v>1267</v>
      </c>
      <c r="R390" s="366" t="s">
        <v>3654</v>
      </c>
      <c r="S390" s="373">
        <v>1</v>
      </c>
      <c r="T390" s="368"/>
      <c r="U390" s="369">
        <v>36.550000000000004</v>
      </c>
      <c r="V390" s="370">
        <v>37.65</v>
      </c>
      <c r="W390" s="370">
        <f t="shared" si="106"/>
        <v>-1.0999999999999943</v>
      </c>
      <c r="X390" s="370" t="s">
        <v>2148</v>
      </c>
      <c r="Y390" s="370" t="s">
        <v>2148</v>
      </c>
      <c r="Z390" s="370" t="s">
        <v>2148</v>
      </c>
      <c r="AA390" s="383">
        <f t="shared" si="112"/>
        <v>0</v>
      </c>
    </row>
    <row r="391" spans="1:29" s="3" customFormat="1" x14ac:dyDescent="0.2">
      <c r="A391" s="386" t="s">
        <v>434</v>
      </c>
      <c r="B391" s="365" t="str">
        <f t="shared" si="109"/>
        <v>FB0549</v>
      </c>
      <c r="C391" s="366" t="s">
        <v>435</v>
      </c>
      <c r="D391" s="366" t="s">
        <v>3006</v>
      </c>
      <c r="E391" s="376">
        <v>6</v>
      </c>
      <c r="F391" s="368"/>
      <c r="G391" s="369">
        <v>25.05</v>
      </c>
      <c r="H391" s="370">
        <v>26.200000000000003</v>
      </c>
      <c r="I391" s="370">
        <f t="shared" si="110"/>
        <v>-1.1500000000000021</v>
      </c>
      <c r="J391" s="370" t="s">
        <v>2148</v>
      </c>
      <c r="K391" s="370" t="s">
        <v>2148</v>
      </c>
      <c r="L391" s="370" t="s">
        <v>2148</v>
      </c>
      <c r="M391" s="383">
        <f t="shared" si="111"/>
        <v>0</v>
      </c>
      <c r="N391" s="283"/>
      <c r="O391" s="366" t="s">
        <v>2266</v>
      </c>
      <c r="P391" s="385" t="str">
        <f t="shared" si="108"/>
        <v>C0182</v>
      </c>
      <c r="Q391" s="366" t="s">
        <v>1277</v>
      </c>
      <c r="R391" s="366" t="s">
        <v>3655</v>
      </c>
      <c r="S391" s="373">
        <v>1</v>
      </c>
      <c r="T391" s="368"/>
      <c r="U391" s="369">
        <v>10.65</v>
      </c>
      <c r="V391" s="370">
        <v>11.15</v>
      </c>
      <c r="W391" s="370">
        <f t="shared" si="106"/>
        <v>-0.5</v>
      </c>
      <c r="X391" s="370" t="s">
        <v>2148</v>
      </c>
      <c r="Y391" s="370" t="s">
        <v>2148</v>
      </c>
      <c r="Z391" s="370" t="s">
        <v>2148</v>
      </c>
      <c r="AA391" s="383">
        <f t="shared" si="112"/>
        <v>0</v>
      </c>
    </row>
    <row r="392" spans="1:29" s="3" customFormat="1" x14ac:dyDescent="0.2">
      <c r="A392" s="386" t="s">
        <v>436</v>
      </c>
      <c r="B392" s="365" t="str">
        <f t="shared" si="109"/>
        <v>AB1147</v>
      </c>
      <c r="C392" s="366" t="s">
        <v>437</v>
      </c>
      <c r="D392" s="366" t="s">
        <v>3007</v>
      </c>
      <c r="E392" s="376">
        <v>2</v>
      </c>
      <c r="F392" s="368"/>
      <c r="G392" s="369">
        <v>54.7</v>
      </c>
      <c r="H392" s="370">
        <v>57.150000000000006</v>
      </c>
      <c r="I392" s="370">
        <f t="shared" si="110"/>
        <v>-2.4500000000000028</v>
      </c>
      <c r="J392" s="370" t="s">
        <v>2148</v>
      </c>
      <c r="K392" s="370" t="s">
        <v>2148</v>
      </c>
      <c r="L392" s="370" t="s">
        <v>2148</v>
      </c>
      <c r="M392" s="383">
        <f t="shared" si="111"/>
        <v>0</v>
      </c>
      <c r="N392" s="283"/>
      <c r="O392" s="375" t="s">
        <v>2267</v>
      </c>
      <c r="P392" s="385" t="str">
        <f t="shared" si="108"/>
        <v>C0147</v>
      </c>
      <c r="Q392" s="375" t="s">
        <v>1275</v>
      </c>
      <c r="R392" s="366" t="s">
        <v>3656</v>
      </c>
      <c r="S392" s="373">
        <v>1</v>
      </c>
      <c r="T392" s="384"/>
      <c r="U392" s="369">
        <v>23.150000000000002</v>
      </c>
      <c r="V392" s="370">
        <v>23.150000000000002</v>
      </c>
      <c r="W392" s="370">
        <f t="shared" si="106"/>
        <v>0</v>
      </c>
      <c r="X392" s="370" t="s">
        <v>2148</v>
      </c>
      <c r="Y392" s="370" t="s">
        <v>2148</v>
      </c>
      <c r="Z392" s="370" t="s">
        <v>2148</v>
      </c>
      <c r="AA392" s="383">
        <f t="shared" si="112"/>
        <v>0</v>
      </c>
    </row>
    <row r="393" spans="1:29" s="3" customFormat="1" x14ac:dyDescent="0.2">
      <c r="A393" s="364" t="s">
        <v>438</v>
      </c>
      <c r="B393" s="365" t="str">
        <f t="shared" si="109"/>
        <v>AB1148</v>
      </c>
      <c r="C393" s="366" t="s">
        <v>439</v>
      </c>
      <c r="D393" s="366" t="s">
        <v>3008</v>
      </c>
      <c r="E393" s="376">
        <v>12</v>
      </c>
      <c r="F393" s="368"/>
      <c r="G393" s="369">
        <v>35.65</v>
      </c>
      <c r="H393" s="370">
        <v>36.700000000000003</v>
      </c>
      <c r="I393" s="370">
        <f t="shared" si="110"/>
        <v>-1.0500000000000043</v>
      </c>
      <c r="J393" s="370" t="s">
        <v>2148</v>
      </c>
      <c r="K393" s="370" t="s">
        <v>2148</v>
      </c>
      <c r="L393" s="370" t="s">
        <v>2148</v>
      </c>
      <c r="M393" s="383">
        <f t="shared" si="111"/>
        <v>0</v>
      </c>
      <c r="N393" s="283"/>
      <c r="O393" s="366" t="s">
        <v>2268</v>
      </c>
      <c r="P393" s="385" t="str">
        <f t="shared" si="108"/>
        <v>C0095</v>
      </c>
      <c r="Q393" s="366" t="s">
        <v>1268</v>
      </c>
      <c r="R393" s="366" t="s">
        <v>3657</v>
      </c>
      <c r="S393" s="373">
        <v>1</v>
      </c>
      <c r="T393" s="368"/>
      <c r="U393" s="369">
        <v>32.700000000000003</v>
      </c>
      <c r="V393" s="370">
        <v>33.700000000000003</v>
      </c>
      <c r="W393" s="370">
        <f t="shared" si="106"/>
        <v>-1</v>
      </c>
      <c r="X393" s="370" t="s">
        <v>2148</v>
      </c>
      <c r="Y393" s="370" t="s">
        <v>2148</v>
      </c>
      <c r="Z393" s="370" t="s">
        <v>2148</v>
      </c>
      <c r="AA393" s="383">
        <f t="shared" si="112"/>
        <v>0</v>
      </c>
    </row>
    <row r="394" spans="1:29" s="3" customFormat="1" x14ac:dyDescent="0.2">
      <c r="A394" s="364" t="s">
        <v>440</v>
      </c>
      <c r="B394" s="365" t="str">
        <f t="shared" si="109"/>
        <v>AB1146</v>
      </c>
      <c r="C394" s="366" t="s">
        <v>441</v>
      </c>
      <c r="D394" s="366" t="s">
        <v>3009</v>
      </c>
      <c r="E394" s="376">
        <v>6</v>
      </c>
      <c r="F394" s="368"/>
      <c r="G394" s="369">
        <v>25.75</v>
      </c>
      <c r="H394" s="370">
        <v>26.900000000000002</v>
      </c>
      <c r="I394" s="370">
        <f t="shared" si="110"/>
        <v>-1.1500000000000021</v>
      </c>
      <c r="J394" s="370" t="s">
        <v>2148</v>
      </c>
      <c r="K394" s="370" t="s">
        <v>2148</v>
      </c>
      <c r="L394" s="370" t="s">
        <v>2148</v>
      </c>
      <c r="M394" s="383">
        <f t="shared" si="111"/>
        <v>0</v>
      </c>
      <c r="N394" s="283"/>
      <c r="O394" s="375" t="s">
        <v>2269</v>
      </c>
      <c r="P394" s="385" t="str">
        <f t="shared" si="108"/>
        <v>C0227</v>
      </c>
      <c r="Q394" s="375" t="s">
        <v>1279</v>
      </c>
      <c r="R394" s="366" t="s">
        <v>3658</v>
      </c>
      <c r="S394" s="373">
        <v>1</v>
      </c>
      <c r="T394" s="384"/>
      <c r="U394" s="369">
        <v>22.200000000000003</v>
      </c>
      <c r="V394" s="370">
        <v>22.85</v>
      </c>
      <c r="W394" s="370">
        <f t="shared" si="106"/>
        <v>-0.64999999999999858</v>
      </c>
      <c r="X394" s="370" t="s">
        <v>2148</v>
      </c>
      <c r="Y394" s="370" t="s">
        <v>2148</v>
      </c>
      <c r="Z394" s="370" t="s">
        <v>2148</v>
      </c>
      <c r="AA394" s="383">
        <f t="shared" si="112"/>
        <v>0</v>
      </c>
    </row>
    <row r="395" spans="1:29" s="3" customFormat="1" x14ac:dyDescent="0.2">
      <c r="A395" s="364" t="s">
        <v>442</v>
      </c>
      <c r="B395" s="365" t="str">
        <f t="shared" si="109"/>
        <v>AP5955</v>
      </c>
      <c r="C395" s="366" t="s">
        <v>443</v>
      </c>
      <c r="D395" s="366" t="s">
        <v>3011</v>
      </c>
      <c r="E395" s="376">
        <v>1</v>
      </c>
      <c r="F395" s="368"/>
      <c r="G395" s="369">
        <v>86.75</v>
      </c>
      <c r="H395" s="370">
        <v>86.75</v>
      </c>
      <c r="I395" s="370">
        <f t="shared" si="110"/>
        <v>0</v>
      </c>
      <c r="J395" s="370" t="s">
        <v>2148</v>
      </c>
      <c r="K395" s="370" t="s">
        <v>2148</v>
      </c>
      <c r="L395" s="370" t="s">
        <v>2148</v>
      </c>
      <c r="M395" s="383">
        <f t="shared" si="111"/>
        <v>0</v>
      </c>
      <c r="N395" s="283"/>
      <c r="O395" s="366" t="s">
        <v>2271</v>
      </c>
      <c r="P395" s="385" t="str">
        <f t="shared" si="108"/>
        <v>C0097</v>
      </c>
      <c r="Q395" s="366" t="s">
        <v>1269</v>
      </c>
      <c r="R395" s="366" t="s">
        <v>3659</v>
      </c>
      <c r="S395" s="373">
        <v>1</v>
      </c>
      <c r="T395" s="368"/>
      <c r="U395" s="369">
        <v>33.950000000000003</v>
      </c>
      <c r="V395" s="370">
        <v>35.5</v>
      </c>
      <c r="W395" s="370">
        <f t="shared" si="106"/>
        <v>-1.5499999999999972</v>
      </c>
      <c r="X395" s="370" t="s">
        <v>2148</v>
      </c>
      <c r="Y395" s="370" t="s">
        <v>2148</v>
      </c>
      <c r="Z395" s="370" t="s">
        <v>2148</v>
      </c>
      <c r="AA395" s="383">
        <f t="shared" si="112"/>
        <v>0</v>
      </c>
    </row>
    <row r="396" spans="1:29" s="3" customFormat="1" x14ac:dyDescent="0.2">
      <c r="A396" s="364" t="s">
        <v>444</v>
      </c>
      <c r="B396" s="365" t="str">
        <f t="shared" ref="B396:B418" si="113">HYPERLINK(D396,C396)</f>
        <v>AP5054</v>
      </c>
      <c r="C396" s="366" t="s">
        <v>445</v>
      </c>
      <c r="D396" s="366" t="s">
        <v>3012</v>
      </c>
      <c r="E396" s="376">
        <v>2</v>
      </c>
      <c r="F396" s="368"/>
      <c r="G396" s="369">
        <v>44.300000000000004</v>
      </c>
      <c r="H396" s="370">
        <v>46.300000000000004</v>
      </c>
      <c r="I396" s="370">
        <f t="shared" ref="I396:I418" si="114">G396-H396</f>
        <v>-2</v>
      </c>
      <c r="J396" s="370" t="s">
        <v>2148</v>
      </c>
      <c r="K396" s="370" t="s">
        <v>2148</v>
      </c>
      <c r="L396" s="370" t="s">
        <v>2148</v>
      </c>
      <c r="M396" s="383">
        <f t="shared" si="111"/>
        <v>0</v>
      </c>
      <c r="N396" s="283"/>
      <c r="O396" s="375" t="s">
        <v>2272</v>
      </c>
      <c r="P396" s="385" t="str">
        <f t="shared" si="108"/>
        <v>C0099</v>
      </c>
      <c r="Q396" s="375" t="s">
        <v>1270</v>
      </c>
      <c r="R396" s="366" t="s">
        <v>3660</v>
      </c>
      <c r="S396" s="373">
        <v>1</v>
      </c>
      <c r="T396" s="384"/>
      <c r="U396" s="369">
        <v>44.75</v>
      </c>
      <c r="V396" s="370">
        <v>46.1</v>
      </c>
      <c r="W396" s="370">
        <f t="shared" si="106"/>
        <v>-1.3500000000000014</v>
      </c>
      <c r="X396" s="370" t="s">
        <v>2148</v>
      </c>
      <c r="Y396" s="370" t="s">
        <v>2148</v>
      </c>
      <c r="Z396" s="370" t="s">
        <v>2148</v>
      </c>
      <c r="AA396" s="383">
        <f t="shared" si="112"/>
        <v>0</v>
      </c>
    </row>
    <row r="397" spans="1:29" s="107" customFormat="1" x14ac:dyDescent="0.2">
      <c r="A397" s="366" t="s">
        <v>2275</v>
      </c>
      <c r="B397" s="385" t="str">
        <f t="shared" si="113"/>
        <v>C0132</v>
      </c>
      <c r="C397" s="366" t="s">
        <v>1274</v>
      </c>
      <c r="D397" s="366" t="s">
        <v>3663</v>
      </c>
      <c r="E397" s="373">
        <v>1</v>
      </c>
      <c r="F397" s="368"/>
      <c r="G397" s="369">
        <v>8.1</v>
      </c>
      <c r="H397" s="370">
        <v>8.34</v>
      </c>
      <c r="I397" s="370">
        <f t="shared" si="114"/>
        <v>-0.24000000000000021</v>
      </c>
      <c r="J397" s="370" t="s">
        <v>2148</v>
      </c>
      <c r="K397" s="370" t="s">
        <v>2148</v>
      </c>
      <c r="L397" s="370" t="s">
        <v>2148</v>
      </c>
      <c r="M397" s="383">
        <f t="shared" si="111"/>
        <v>0</v>
      </c>
      <c r="N397" s="283"/>
      <c r="O397" s="375" t="s">
        <v>2273</v>
      </c>
      <c r="P397" s="385" t="str">
        <f t="shared" si="108"/>
        <v>C0246</v>
      </c>
      <c r="Q397" s="375" t="s">
        <v>1280</v>
      </c>
      <c r="R397" s="366" t="s">
        <v>3661</v>
      </c>
      <c r="S397" s="373">
        <v>1</v>
      </c>
      <c r="T397" s="384"/>
      <c r="U397" s="369">
        <v>8.35</v>
      </c>
      <c r="V397" s="370">
        <v>8.6</v>
      </c>
      <c r="W397" s="370">
        <f t="shared" si="106"/>
        <v>-0.25</v>
      </c>
      <c r="X397" s="370" t="s">
        <v>2148</v>
      </c>
      <c r="Y397" s="370" t="s">
        <v>2148</v>
      </c>
      <c r="Z397" s="370" t="s">
        <v>2148</v>
      </c>
      <c r="AA397" s="383">
        <f t="shared" si="112"/>
        <v>0</v>
      </c>
      <c r="AB397" s="3"/>
      <c r="AC397" s="3"/>
    </row>
    <row r="398" spans="1:29" s="3" customFormat="1" x14ac:dyDescent="0.2">
      <c r="A398" s="366" t="s">
        <v>2276</v>
      </c>
      <c r="B398" s="385" t="str">
        <f t="shared" si="113"/>
        <v>C0113</v>
      </c>
      <c r="C398" s="366" t="s">
        <v>1272</v>
      </c>
      <c r="D398" s="366" t="s">
        <v>3664</v>
      </c>
      <c r="E398" s="373">
        <v>1</v>
      </c>
      <c r="F398" s="368"/>
      <c r="G398" s="369">
        <v>11.8</v>
      </c>
      <c r="H398" s="370">
        <v>12.350000000000001</v>
      </c>
      <c r="I398" s="370">
        <f t="shared" si="114"/>
        <v>-0.55000000000000071</v>
      </c>
      <c r="J398" s="370">
        <v>72.300000000000011</v>
      </c>
      <c r="K398" s="370" t="s">
        <v>2148</v>
      </c>
      <c r="L398" s="370" t="s">
        <v>2148</v>
      </c>
      <c r="M398" s="383">
        <f t="shared" si="111"/>
        <v>0</v>
      </c>
      <c r="N398" s="283"/>
      <c r="O398" s="375" t="s">
        <v>2274</v>
      </c>
      <c r="P398" s="385" t="str">
        <f t="shared" ref="P398:P419" si="115">HYPERLINK(R398,Q398)</f>
        <v>C0105</v>
      </c>
      <c r="Q398" s="375" t="s">
        <v>1271</v>
      </c>
      <c r="R398" s="366" t="s">
        <v>3662</v>
      </c>
      <c r="S398" s="373">
        <v>1</v>
      </c>
      <c r="T398" s="384"/>
      <c r="U398" s="369">
        <v>12.700000000000001</v>
      </c>
      <c r="V398" s="370">
        <v>13.25</v>
      </c>
      <c r="W398" s="370">
        <f t="shared" ref="W398:W419" si="116">U398-V398</f>
        <v>-0.54999999999999893</v>
      </c>
      <c r="X398" s="370" t="s">
        <v>2148</v>
      </c>
      <c r="Y398" s="370" t="s">
        <v>2148</v>
      </c>
      <c r="Z398" s="370" t="s">
        <v>2148</v>
      </c>
      <c r="AA398" s="383">
        <f t="shared" ref="AA398:AA419" si="117">T398*U398</f>
        <v>0</v>
      </c>
      <c r="AB398" s="107"/>
      <c r="AC398" s="107"/>
    </row>
    <row r="399" spans="1:29" s="3" customFormat="1" x14ac:dyDescent="0.2">
      <c r="A399" s="366" t="s">
        <v>2277</v>
      </c>
      <c r="B399" s="385" t="str">
        <f t="shared" si="113"/>
        <v>D0002</v>
      </c>
      <c r="C399" s="366" t="s">
        <v>1284</v>
      </c>
      <c r="D399" s="366" t="s">
        <v>3665</v>
      </c>
      <c r="E399" s="373">
        <v>1</v>
      </c>
      <c r="F399" s="368"/>
      <c r="G399" s="369">
        <v>9.7000000000000011</v>
      </c>
      <c r="H399" s="370">
        <v>9.89</v>
      </c>
      <c r="I399" s="370">
        <f t="shared" si="114"/>
        <v>-0.1899999999999995</v>
      </c>
      <c r="J399" s="370" t="s">
        <v>2148</v>
      </c>
      <c r="K399" s="370" t="s">
        <v>2148</v>
      </c>
      <c r="L399" s="370" t="s">
        <v>2148</v>
      </c>
      <c r="M399" s="383">
        <f t="shared" si="111"/>
        <v>0</v>
      </c>
      <c r="N399" s="283"/>
      <c r="O399" s="366" t="s">
        <v>2383</v>
      </c>
      <c r="P399" s="365" t="str">
        <f t="shared" si="115"/>
        <v>M0085</v>
      </c>
      <c r="Q399" s="366" t="s">
        <v>1466</v>
      </c>
      <c r="R399" s="366" t="s">
        <v>3066</v>
      </c>
      <c r="S399" s="387">
        <v>1</v>
      </c>
      <c r="T399" s="368"/>
      <c r="U399" s="369">
        <v>7.65</v>
      </c>
      <c r="V399" s="370">
        <v>7.65</v>
      </c>
      <c r="W399" s="370">
        <f t="shared" si="116"/>
        <v>0</v>
      </c>
      <c r="X399" s="370" t="s">
        <v>2148</v>
      </c>
      <c r="Y399" s="370" t="s">
        <v>2148</v>
      </c>
      <c r="Z399" s="370" t="s">
        <v>2148</v>
      </c>
      <c r="AA399" s="383">
        <f t="shared" si="117"/>
        <v>0</v>
      </c>
    </row>
    <row r="400" spans="1:29" s="3" customFormat="1" x14ac:dyDescent="0.2">
      <c r="A400" s="366" t="s">
        <v>2278</v>
      </c>
      <c r="B400" s="385" t="str">
        <f t="shared" si="113"/>
        <v>E0005</v>
      </c>
      <c r="C400" s="366" t="s">
        <v>1285</v>
      </c>
      <c r="D400" s="366" t="s">
        <v>3666</v>
      </c>
      <c r="E400" s="373">
        <v>1</v>
      </c>
      <c r="F400" s="368"/>
      <c r="G400" s="369">
        <v>12.15</v>
      </c>
      <c r="H400" s="370">
        <v>12.15</v>
      </c>
      <c r="I400" s="370">
        <f t="shared" si="114"/>
        <v>0</v>
      </c>
      <c r="J400" s="370" t="s">
        <v>2148</v>
      </c>
      <c r="K400" s="370" t="s">
        <v>2148</v>
      </c>
      <c r="L400" s="370" t="s">
        <v>2148</v>
      </c>
      <c r="M400" s="383">
        <f t="shared" ref="M400:M431" si="118">F400*G400</f>
        <v>0</v>
      </c>
      <c r="N400" s="283"/>
      <c r="O400" s="366" t="s">
        <v>2385</v>
      </c>
      <c r="P400" s="365" t="str">
        <f t="shared" si="115"/>
        <v>M0075</v>
      </c>
      <c r="Q400" s="366" t="s">
        <v>1464</v>
      </c>
      <c r="R400" s="366" t="s">
        <v>3067</v>
      </c>
      <c r="S400" s="387">
        <v>1</v>
      </c>
      <c r="T400" s="368"/>
      <c r="U400" s="369">
        <v>10.200000000000001</v>
      </c>
      <c r="V400" s="370">
        <v>10.5</v>
      </c>
      <c r="W400" s="370">
        <f t="shared" si="116"/>
        <v>-0.29999999999999893</v>
      </c>
      <c r="X400" s="370" t="s">
        <v>2148</v>
      </c>
      <c r="Y400" s="370" t="s">
        <v>2148</v>
      </c>
      <c r="Z400" s="370" t="s">
        <v>2148</v>
      </c>
      <c r="AA400" s="383">
        <f t="shared" si="117"/>
        <v>0</v>
      </c>
    </row>
    <row r="401" spans="1:27" s="3" customFormat="1" x14ac:dyDescent="0.2">
      <c r="A401" s="366" t="s">
        <v>2280</v>
      </c>
      <c r="B401" s="385" t="str">
        <f t="shared" si="113"/>
        <v>E0009</v>
      </c>
      <c r="C401" s="366" t="s">
        <v>1286</v>
      </c>
      <c r="D401" s="366" t="s">
        <v>3667</v>
      </c>
      <c r="E401" s="373">
        <v>1</v>
      </c>
      <c r="F401" s="368"/>
      <c r="G401" s="369">
        <v>6.4</v>
      </c>
      <c r="H401" s="370">
        <v>6.4</v>
      </c>
      <c r="I401" s="370">
        <f t="shared" si="114"/>
        <v>0</v>
      </c>
      <c r="J401" s="370" t="s">
        <v>2148</v>
      </c>
      <c r="K401" s="370" t="s">
        <v>2148</v>
      </c>
      <c r="L401" s="370" t="s">
        <v>2148</v>
      </c>
      <c r="M401" s="383">
        <f t="shared" si="118"/>
        <v>0</v>
      </c>
      <c r="N401" s="283"/>
      <c r="O401" s="366" t="s">
        <v>2387</v>
      </c>
      <c r="P401" s="365" t="str">
        <f t="shared" si="115"/>
        <v>M0059</v>
      </c>
      <c r="Q401" s="366" t="s">
        <v>1462</v>
      </c>
      <c r="R401" s="366" t="s">
        <v>3068</v>
      </c>
      <c r="S401" s="387">
        <v>1</v>
      </c>
      <c r="T401" s="368"/>
      <c r="U401" s="369">
        <v>11.65</v>
      </c>
      <c r="V401" s="370">
        <v>12</v>
      </c>
      <c r="W401" s="370">
        <f t="shared" si="116"/>
        <v>-0.34999999999999964</v>
      </c>
      <c r="X401" s="370">
        <v>69.900000000000006</v>
      </c>
      <c r="Y401" s="370" t="s">
        <v>2148</v>
      </c>
      <c r="Z401" s="370" t="s">
        <v>2148</v>
      </c>
      <c r="AA401" s="383">
        <f t="shared" si="117"/>
        <v>0</v>
      </c>
    </row>
    <row r="402" spans="1:27" s="3" customFormat="1" x14ac:dyDescent="0.2">
      <c r="A402" s="375" t="s">
        <v>2281</v>
      </c>
      <c r="B402" s="385" t="str">
        <f t="shared" si="113"/>
        <v>E0010</v>
      </c>
      <c r="C402" s="375" t="s">
        <v>1287</v>
      </c>
      <c r="D402" s="366" t="s">
        <v>3668</v>
      </c>
      <c r="E402" s="373">
        <v>1</v>
      </c>
      <c r="F402" s="384"/>
      <c r="G402" s="369">
        <v>29.3</v>
      </c>
      <c r="H402" s="370">
        <v>29.3</v>
      </c>
      <c r="I402" s="370">
        <f t="shared" si="114"/>
        <v>0</v>
      </c>
      <c r="J402" s="370">
        <v>113.60000000000001</v>
      </c>
      <c r="K402" s="370" t="s">
        <v>2148</v>
      </c>
      <c r="L402" s="370" t="s">
        <v>2148</v>
      </c>
      <c r="M402" s="383">
        <f t="shared" si="118"/>
        <v>0</v>
      </c>
      <c r="N402" s="283"/>
      <c r="O402" s="366" t="s">
        <v>2389</v>
      </c>
      <c r="P402" s="365" t="str">
        <f t="shared" si="115"/>
        <v>M0064</v>
      </c>
      <c r="Q402" s="366" t="s">
        <v>1463</v>
      </c>
      <c r="R402" s="366" t="s">
        <v>3069</v>
      </c>
      <c r="S402" s="387">
        <v>1</v>
      </c>
      <c r="T402" s="368"/>
      <c r="U402" s="369">
        <v>9.2000000000000011</v>
      </c>
      <c r="V402" s="370">
        <v>9.48</v>
      </c>
      <c r="W402" s="370">
        <f t="shared" si="116"/>
        <v>-0.27999999999999936</v>
      </c>
      <c r="X402" s="370" t="s">
        <v>2148</v>
      </c>
      <c r="Y402" s="370" t="s">
        <v>2148</v>
      </c>
      <c r="Z402" s="370" t="s">
        <v>2148</v>
      </c>
      <c r="AA402" s="383">
        <f t="shared" si="117"/>
        <v>0</v>
      </c>
    </row>
    <row r="403" spans="1:27" s="3" customFormat="1" x14ac:dyDescent="0.2">
      <c r="A403" s="375" t="s">
        <v>2282</v>
      </c>
      <c r="B403" s="385" t="str">
        <f t="shared" si="113"/>
        <v>E0013</v>
      </c>
      <c r="C403" s="375" t="s">
        <v>1288</v>
      </c>
      <c r="D403" s="366" t="s">
        <v>3669</v>
      </c>
      <c r="E403" s="373">
        <v>1</v>
      </c>
      <c r="F403" s="384"/>
      <c r="G403" s="369">
        <v>31.3</v>
      </c>
      <c r="H403" s="370">
        <v>32.700000000000003</v>
      </c>
      <c r="I403" s="370">
        <f t="shared" si="114"/>
        <v>-1.4000000000000021</v>
      </c>
      <c r="J403" s="370" t="s">
        <v>2148</v>
      </c>
      <c r="K403" s="370" t="s">
        <v>2148</v>
      </c>
      <c r="L403" s="370" t="s">
        <v>2148</v>
      </c>
      <c r="M403" s="383">
        <f t="shared" si="118"/>
        <v>0</v>
      </c>
      <c r="N403" s="283"/>
      <c r="O403" s="366" t="s">
        <v>2391</v>
      </c>
      <c r="P403" s="365" t="str">
        <f t="shared" si="115"/>
        <v>N0016</v>
      </c>
      <c r="Q403" s="366" t="s">
        <v>1498</v>
      </c>
      <c r="R403" s="366" t="s">
        <v>3070</v>
      </c>
      <c r="S403" s="387">
        <v>1</v>
      </c>
      <c r="T403" s="368"/>
      <c r="U403" s="369">
        <v>20.8</v>
      </c>
      <c r="V403" s="370">
        <v>21.400000000000002</v>
      </c>
      <c r="W403" s="370">
        <f t="shared" si="116"/>
        <v>-0.60000000000000142</v>
      </c>
      <c r="X403" s="370" t="s">
        <v>2148</v>
      </c>
      <c r="Y403" s="370" t="s">
        <v>2148</v>
      </c>
      <c r="Z403" s="370" t="s">
        <v>2148</v>
      </c>
      <c r="AA403" s="383">
        <f t="shared" si="117"/>
        <v>0</v>
      </c>
    </row>
    <row r="404" spans="1:27" s="3" customFormat="1" x14ac:dyDescent="0.2">
      <c r="A404" s="366" t="s">
        <v>2284</v>
      </c>
      <c r="B404" s="385" t="str">
        <f t="shared" si="113"/>
        <v>E0020</v>
      </c>
      <c r="C404" s="366" t="s">
        <v>1289</v>
      </c>
      <c r="D404" s="366" t="s">
        <v>3670</v>
      </c>
      <c r="E404" s="373">
        <v>1</v>
      </c>
      <c r="F404" s="368"/>
      <c r="G404" s="369">
        <v>8.6</v>
      </c>
      <c r="H404" s="370">
        <v>8.86</v>
      </c>
      <c r="I404" s="370">
        <f t="shared" si="114"/>
        <v>-0.25999999999999979</v>
      </c>
      <c r="J404" s="370" t="s">
        <v>2148</v>
      </c>
      <c r="K404" s="370" t="s">
        <v>2148</v>
      </c>
      <c r="L404" s="370" t="s">
        <v>2148</v>
      </c>
      <c r="M404" s="383">
        <f t="shared" si="118"/>
        <v>0</v>
      </c>
      <c r="N404" s="283"/>
      <c r="O404" s="375" t="s">
        <v>2393</v>
      </c>
      <c r="P404" s="365" t="str">
        <f t="shared" si="115"/>
        <v>N0055</v>
      </c>
      <c r="Q404" s="375" t="s">
        <v>1501</v>
      </c>
      <c r="R404" s="366" t="s">
        <v>3071</v>
      </c>
      <c r="S404" s="387">
        <v>1</v>
      </c>
      <c r="T404" s="384"/>
      <c r="U404" s="369">
        <v>50.25</v>
      </c>
      <c r="V404" s="370">
        <v>52.5</v>
      </c>
      <c r="W404" s="370">
        <f t="shared" si="116"/>
        <v>-2.25</v>
      </c>
      <c r="X404" s="370">
        <v>203.60000000000002</v>
      </c>
      <c r="Y404" s="370" t="s">
        <v>2148</v>
      </c>
      <c r="Z404" s="370" t="s">
        <v>2148</v>
      </c>
      <c r="AA404" s="383">
        <f t="shared" si="117"/>
        <v>0</v>
      </c>
    </row>
    <row r="405" spans="1:27" s="3" customFormat="1" x14ac:dyDescent="0.2">
      <c r="A405" s="375" t="s">
        <v>2286</v>
      </c>
      <c r="B405" s="385" t="str">
        <f t="shared" si="113"/>
        <v>V0003</v>
      </c>
      <c r="C405" s="375" t="s">
        <v>1603</v>
      </c>
      <c r="D405" s="366" t="s">
        <v>3671</v>
      </c>
      <c r="E405" s="373">
        <v>1</v>
      </c>
      <c r="F405" s="384"/>
      <c r="G405" s="369">
        <v>6.15</v>
      </c>
      <c r="H405" s="370">
        <v>6.15</v>
      </c>
      <c r="I405" s="370">
        <f t="shared" si="114"/>
        <v>0</v>
      </c>
      <c r="J405" s="370" t="s">
        <v>2148</v>
      </c>
      <c r="K405" s="370" t="s">
        <v>2148</v>
      </c>
      <c r="L405" s="370" t="s">
        <v>2148</v>
      </c>
      <c r="M405" s="383">
        <f t="shared" si="118"/>
        <v>0</v>
      </c>
      <c r="N405" s="283"/>
      <c r="O405" s="375" t="s">
        <v>2395</v>
      </c>
      <c r="P405" s="365" t="str">
        <f t="shared" si="115"/>
        <v>N0019</v>
      </c>
      <c r="Q405" s="375" t="s">
        <v>1499</v>
      </c>
      <c r="R405" s="366" t="s">
        <v>3072</v>
      </c>
      <c r="S405" s="387">
        <v>1</v>
      </c>
      <c r="T405" s="384"/>
      <c r="U405" s="369">
        <v>38.200000000000003</v>
      </c>
      <c r="V405" s="370">
        <v>39.900000000000006</v>
      </c>
      <c r="W405" s="370">
        <f t="shared" si="116"/>
        <v>-1.7000000000000028</v>
      </c>
      <c r="X405" s="370" t="s">
        <v>2148</v>
      </c>
      <c r="Y405" s="370" t="s">
        <v>2148</v>
      </c>
      <c r="Z405" s="370" t="s">
        <v>2148</v>
      </c>
      <c r="AA405" s="383">
        <f t="shared" si="117"/>
        <v>0</v>
      </c>
    </row>
    <row r="406" spans="1:27" s="3" customFormat="1" x14ac:dyDescent="0.2">
      <c r="A406" s="375" t="s">
        <v>2288</v>
      </c>
      <c r="B406" s="385" t="str">
        <f t="shared" si="113"/>
        <v>AP7375</v>
      </c>
      <c r="C406" s="375" t="s">
        <v>1128</v>
      </c>
      <c r="D406" s="366" t="s">
        <v>3672</v>
      </c>
      <c r="E406" s="373">
        <v>1</v>
      </c>
      <c r="F406" s="384"/>
      <c r="G406" s="369">
        <v>42.800000000000004</v>
      </c>
      <c r="H406" s="370">
        <v>42.800000000000004</v>
      </c>
      <c r="I406" s="370">
        <f t="shared" si="114"/>
        <v>0</v>
      </c>
      <c r="J406" s="370" t="s">
        <v>2148</v>
      </c>
      <c r="K406" s="370" t="s">
        <v>2148</v>
      </c>
      <c r="L406" s="370" t="s">
        <v>2148</v>
      </c>
      <c r="M406" s="383">
        <f t="shared" si="118"/>
        <v>0</v>
      </c>
      <c r="N406" s="283"/>
      <c r="O406" s="366" t="s">
        <v>2397</v>
      </c>
      <c r="P406" s="365" t="str">
        <f t="shared" si="115"/>
        <v>N0020</v>
      </c>
      <c r="Q406" s="366" t="s">
        <v>1500</v>
      </c>
      <c r="R406" s="366" t="s">
        <v>3073</v>
      </c>
      <c r="S406" s="387">
        <v>1</v>
      </c>
      <c r="T406" s="368"/>
      <c r="U406" s="369">
        <v>105.05000000000001</v>
      </c>
      <c r="V406" s="370">
        <v>108</v>
      </c>
      <c r="W406" s="370">
        <f t="shared" si="116"/>
        <v>-2.9499999999999886</v>
      </c>
      <c r="X406" s="370" t="s">
        <v>2148</v>
      </c>
      <c r="Y406" s="370" t="s">
        <v>2148</v>
      </c>
      <c r="Z406" s="370" t="s">
        <v>2148</v>
      </c>
      <c r="AA406" s="383">
        <f t="shared" si="117"/>
        <v>0</v>
      </c>
    </row>
    <row r="407" spans="1:27" s="3" customFormat="1" x14ac:dyDescent="0.2">
      <c r="A407" s="366" t="s">
        <v>2290</v>
      </c>
      <c r="B407" s="385" t="str">
        <f t="shared" si="113"/>
        <v>G0050</v>
      </c>
      <c r="C407" s="366" t="s">
        <v>1380</v>
      </c>
      <c r="D407" s="366" t="s">
        <v>3673</v>
      </c>
      <c r="E407" s="373">
        <v>1</v>
      </c>
      <c r="F407" s="368"/>
      <c r="G407" s="369">
        <v>8</v>
      </c>
      <c r="H407" s="370">
        <v>8.36</v>
      </c>
      <c r="I407" s="370">
        <f t="shared" si="114"/>
        <v>-0.35999999999999943</v>
      </c>
      <c r="J407" s="370" t="s">
        <v>2148</v>
      </c>
      <c r="K407" s="370" t="s">
        <v>2148</v>
      </c>
      <c r="L407" s="370" t="s">
        <v>2148</v>
      </c>
      <c r="M407" s="383">
        <f t="shared" si="118"/>
        <v>0</v>
      </c>
      <c r="N407" s="283"/>
      <c r="O407" s="366" t="s">
        <v>2399</v>
      </c>
      <c r="P407" s="365" t="str">
        <f t="shared" si="115"/>
        <v>P0003</v>
      </c>
      <c r="Q407" s="366" t="s">
        <v>287</v>
      </c>
      <c r="R407" s="366" t="s">
        <v>3074</v>
      </c>
      <c r="S407" s="387">
        <v>1</v>
      </c>
      <c r="T407" s="368"/>
      <c r="U407" s="369">
        <v>9.5500000000000007</v>
      </c>
      <c r="V407" s="370">
        <v>9.84</v>
      </c>
      <c r="W407" s="370">
        <f t="shared" si="116"/>
        <v>-0.28999999999999915</v>
      </c>
      <c r="X407" s="370" t="s">
        <v>2148</v>
      </c>
      <c r="Y407" s="370" t="s">
        <v>2148</v>
      </c>
      <c r="Z407" s="370" t="s">
        <v>2148</v>
      </c>
      <c r="AA407" s="383">
        <f t="shared" si="117"/>
        <v>0</v>
      </c>
    </row>
    <row r="408" spans="1:27" s="3" customFormat="1" x14ac:dyDescent="0.2">
      <c r="A408" s="375" t="s">
        <v>2292</v>
      </c>
      <c r="B408" s="385" t="str">
        <f t="shared" si="113"/>
        <v>T0004</v>
      </c>
      <c r="C408" s="375" t="s">
        <v>1594</v>
      </c>
      <c r="D408" s="366" t="s">
        <v>3674</v>
      </c>
      <c r="E408" s="373">
        <v>1</v>
      </c>
      <c r="F408" s="384"/>
      <c r="G408" s="369">
        <v>20.25</v>
      </c>
      <c r="H408" s="370">
        <v>20.85</v>
      </c>
      <c r="I408" s="370">
        <f t="shared" si="114"/>
        <v>-0.60000000000000142</v>
      </c>
      <c r="J408" s="370" t="s">
        <v>2148</v>
      </c>
      <c r="K408" s="370" t="s">
        <v>2148</v>
      </c>
      <c r="L408" s="370" t="s">
        <v>2148</v>
      </c>
      <c r="M408" s="383">
        <f t="shared" si="118"/>
        <v>0</v>
      </c>
      <c r="N408" s="283"/>
      <c r="O408" s="366" t="s">
        <v>2674</v>
      </c>
      <c r="P408" s="365" t="str">
        <f t="shared" si="115"/>
        <v>P0014</v>
      </c>
      <c r="Q408" s="366" t="s">
        <v>1512</v>
      </c>
      <c r="R408" s="366" t="s">
        <v>3075</v>
      </c>
      <c r="S408" s="387">
        <v>1</v>
      </c>
      <c r="T408" s="368"/>
      <c r="U408" s="369">
        <v>13.8</v>
      </c>
      <c r="V408" s="370">
        <v>14.4</v>
      </c>
      <c r="W408" s="370">
        <f t="shared" si="116"/>
        <v>-0.59999999999999964</v>
      </c>
      <c r="X408" s="370" t="s">
        <v>2148</v>
      </c>
      <c r="Y408" s="370" t="s">
        <v>2148</v>
      </c>
      <c r="Z408" s="370" t="s">
        <v>2148</v>
      </c>
      <c r="AA408" s="383">
        <f t="shared" si="117"/>
        <v>0</v>
      </c>
    </row>
    <row r="409" spans="1:27" s="3" customFormat="1" x14ac:dyDescent="0.2">
      <c r="A409" s="366" t="s">
        <v>2294</v>
      </c>
      <c r="B409" s="385" t="str">
        <f t="shared" si="113"/>
        <v>G0007</v>
      </c>
      <c r="C409" s="366" t="s">
        <v>1377</v>
      </c>
      <c r="D409" s="366" t="s">
        <v>3675</v>
      </c>
      <c r="E409" s="373">
        <v>1</v>
      </c>
      <c r="F409" s="368"/>
      <c r="G409" s="369">
        <v>12.9</v>
      </c>
      <c r="H409" s="370">
        <v>12.9</v>
      </c>
      <c r="I409" s="370">
        <f t="shared" si="114"/>
        <v>0</v>
      </c>
      <c r="J409" s="370" t="s">
        <v>2148</v>
      </c>
      <c r="K409" s="370" t="s">
        <v>2148</v>
      </c>
      <c r="L409" s="370" t="s">
        <v>2148</v>
      </c>
      <c r="M409" s="383">
        <f t="shared" si="118"/>
        <v>0</v>
      </c>
      <c r="N409" s="283"/>
      <c r="O409" s="366" t="s">
        <v>2402</v>
      </c>
      <c r="P409" s="365" t="str">
        <f t="shared" si="115"/>
        <v>P0101</v>
      </c>
      <c r="Q409" s="366" t="s">
        <v>1523</v>
      </c>
      <c r="R409" s="366" t="s">
        <v>3076</v>
      </c>
      <c r="S409" s="387">
        <v>1</v>
      </c>
      <c r="T409" s="368"/>
      <c r="U409" s="369">
        <v>10.8</v>
      </c>
      <c r="V409" s="370">
        <v>10.8</v>
      </c>
      <c r="W409" s="370">
        <f t="shared" si="116"/>
        <v>0</v>
      </c>
      <c r="X409" s="370" t="s">
        <v>2148</v>
      </c>
      <c r="Y409" s="370" t="s">
        <v>2148</v>
      </c>
      <c r="Z409" s="370" t="s">
        <v>2148</v>
      </c>
      <c r="AA409" s="383">
        <f t="shared" si="117"/>
        <v>0</v>
      </c>
    </row>
    <row r="410" spans="1:27" s="3" customFormat="1" x14ac:dyDescent="0.2">
      <c r="A410" s="366" t="s">
        <v>2296</v>
      </c>
      <c r="B410" s="385" t="str">
        <f t="shared" si="113"/>
        <v>G0009</v>
      </c>
      <c r="C410" s="366" t="s">
        <v>1378</v>
      </c>
      <c r="D410" s="366" t="s">
        <v>3676</v>
      </c>
      <c r="E410" s="373">
        <v>1</v>
      </c>
      <c r="F410" s="368"/>
      <c r="G410" s="369">
        <v>11.15</v>
      </c>
      <c r="H410" s="370">
        <v>11.15</v>
      </c>
      <c r="I410" s="370">
        <f t="shared" si="114"/>
        <v>0</v>
      </c>
      <c r="J410" s="370" t="s">
        <v>2148</v>
      </c>
      <c r="K410" s="370" t="s">
        <v>2148</v>
      </c>
      <c r="L410" s="370" t="s">
        <v>2148</v>
      </c>
      <c r="M410" s="383">
        <f t="shared" si="118"/>
        <v>0</v>
      </c>
      <c r="N410" s="283"/>
      <c r="O410" s="366" t="s">
        <v>2404</v>
      </c>
      <c r="P410" s="365" t="str">
        <f t="shared" si="115"/>
        <v>P0020</v>
      </c>
      <c r="Q410" s="366" t="s">
        <v>1513</v>
      </c>
      <c r="R410" s="366" t="s">
        <v>3077</v>
      </c>
      <c r="S410" s="387">
        <v>1</v>
      </c>
      <c r="T410" s="368"/>
      <c r="U410" s="369">
        <v>7.15</v>
      </c>
      <c r="V410" s="370">
        <v>7.29</v>
      </c>
      <c r="W410" s="370">
        <f t="shared" si="116"/>
        <v>-0.13999999999999968</v>
      </c>
      <c r="X410" s="370" t="s">
        <v>2148</v>
      </c>
      <c r="Y410" s="370" t="s">
        <v>2148</v>
      </c>
      <c r="Z410" s="370" t="s">
        <v>2148</v>
      </c>
      <c r="AA410" s="383">
        <f t="shared" si="117"/>
        <v>0</v>
      </c>
    </row>
    <row r="411" spans="1:27" s="3" customFormat="1" x14ac:dyDescent="0.2">
      <c r="A411" s="366" t="s">
        <v>2298</v>
      </c>
      <c r="B411" s="385" t="str">
        <f t="shared" si="113"/>
        <v>G0010</v>
      </c>
      <c r="C411" s="366" t="s">
        <v>1379</v>
      </c>
      <c r="D411" s="366" t="s">
        <v>3677</v>
      </c>
      <c r="E411" s="373">
        <v>1</v>
      </c>
      <c r="F411" s="368"/>
      <c r="G411" s="369">
        <v>19.05</v>
      </c>
      <c r="H411" s="370">
        <v>19.05</v>
      </c>
      <c r="I411" s="370">
        <f t="shared" si="114"/>
        <v>0</v>
      </c>
      <c r="J411" s="370" t="s">
        <v>2148</v>
      </c>
      <c r="K411" s="370" t="s">
        <v>2148</v>
      </c>
      <c r="L411" s="370" t="s">
        <v>2148</v>
      </c>
      <c r="M411" s="383">
        <f t="shared" si="118"/>
        <v>0</v>
      </c>
      <c r="N411" s="283"/>
      <c r="O411" s="375" t="s">
        <v>2406</v>
      </c>
      <c r="P411" s="365" t="str">
        <f t="shared" si="115"/>
        <v>P0284</v>
      </c>
      <c r="Q411" s="375" t="s">
        <v>1529</v>
      </c>
      <c r="R411" s="366" t="s">
        <v>3078</v>
      </c>
      <c r="S411" s="387">
        <v>1</v>
      </c>
      <c r="T411" s="384"/>
      <c r="U411" s="369">
        <v>14.65</v>
      </c>
      <c r="V411" s="370">
        <v>15.3</v>
      </c>
      <c r="W411" s="370">
        <f t="shared" si="116"/>
        <v>-0.65000000000000036</v>
      </c>
      <c r="X411" s="370" t="s">
        <v>2148</v>
      </c>
      <c r="Y411" s="370" t="s">
        <v>2148</v>
      </c>
      <c r="Z411" s="370" t="s">
        <v>2148</v>
      </c>
      <c r="AA411" s="383">
        <f t="shared" si="117"/>
        <v>0</v>
      </c>
    </row>
    <row r="412" spans="1:27" s="3" customFormat="1" x14ac:dyDescent="0.2">
      <c r="A412" s="366" t="s">
        <v>2300</v>
      </c>
      <c r="B412" s="385" t="str">
        <f t="shared" si="113"/>
        <v>H0002</v>
      </c>
      <c r="C412" s="366" t="s">
        <v>1408</v>
      </c>
      <c r="D412" s="366" t="s">
        <v>3678</v>
      </c>
      <c r="E412" s="373">
        <v>1</v>
      </c>
      <c r="F412" s="368"/>
      <c r="G412" s="369">
        <v>12.100000000000001</v>
      </c>
      <c r="H412" s="370">
        <v>12.100000000000001</v>
      </c>
      <c r="I412" s="370">
        <f t="shared" si="114"/>
        <v>0</v>
      </c>
      <c r="J412" s="370" t="s">
        <v>2148</v>
      </c>
      <c r="K412" s="370" t="s">
        <v>2148</v>
      </c>
      <c r="L412" s="370" t="s">
        <v>2148</v>
      </c>
      <c r="M412" s="383">
        <f t="shared" si="118"/>
        <v>0</v>
      </c>
      <c r="N412" s="283"/>
      <c r="O412" s="375" t="s">
        <v>2408</v>
      </c>
      <c r="P412" s="365" t="str">
        <f t="shared" si="115"/>
        <v>P0211</v>
      </c>
      <c r="Q412" s="375" t="s">
        <v>1527</v>
      </c>
      <c r="R412" s="366" t="s">
        <v>3079</v>
      </c>
      <c r="S412" s="387">
        <v>1</v>
      </c>
      <c r="T412" s="384"/>
      <c r="U412" s="369">
        <v>52.900000000000006</v>
      </c>
      <c r="V412" s="370">
        <v>52.900000000000006</v>
      </c>
      <c r="W412" s="370">
        <f t="shared" si="116"/>
        <v>0</v>
      </c>
      <c r="X412" s="370" t="s">
        <v>2148</v>
      </c>
      <c r="Y412" s="370" t="s">
        <v>2148</v>
      </c>
      <c r="Z412" s="370" t="s">
        <v>2148</v>
      </c>
      <c r="AA412" s="383">
        <f t="shared" si="117"/>
        <v>0</v>
      </c>
    </row>
    <row r="413" spans="1:27" s="3" customFormat="1" x14ac:dyDescent="0.2">
      <c r="A413" s="375" t="s">
        <v>2302</v>
      </c>
      <c r="B413" s="385" t="str">
        <f t="shared" si="113"/>
        <v>H0004</v>
      </c>
      <c r="C413" s="375" t="s">
        <v>1409</v>
      </c>
      <c r="D413" s="366" t="s">
        <v>3679</v>
      </c>
      <c r="E413" s="373">
        <v>1</v>
      </c>
      <c r="F413" s="384"/>
      <c r="G413" s="369">
        <v>17.2</v>
      </c>
      <c r="H413" s="370">
        <v>17.2</v>
      </c>
      <c r="I413" s="370">
        <f t="shared" si="114"/>
        <v>0</v>
      </c>
      <c r="J413" s="370" t="s">
        <v>2148</v>
      </c>
      <c r="K413" s="370" t="s">
        <v>2148</v>
      </c>
      <c r="L413" s="370" t="s">
        <v>2148</v>
      </c>
      <c r="M413" s="383">
        <f t="shared" si="118"/>
        <v>0</v>
      </c>
      <c r="N413" s="283"/>
      <c r="O413" s="375" t="s">
        <v>2410</v>
      </c>
      <c r="P413" s="365" t="str">
        <f t="shared" si="115"/>
        <v>P0154</v>
      </c>
      <c r="Q413" s="375" t="s">
        <v>1524</v>
      </c>
      <c r="R413" s="366" t="s">
        <v>3080</v>
      </c>
      <c r="S413" s="387">
        <v>1</v>
      </c>
      <c r="T413" s="384"/>
      <c r="U413" s="369">
        <v>27.5</v>
      </c>
      <c r="V413" s="370">
        <v>28.6</v>
      </c>
      <c r="W413" s="370">
        <f t="shared" si="116"/>
        <v>-1.1000000000000014</v>
      </c>
      <c r="X413" s="370" t="s">
        <v>2148</v>
      </c>
      <c r="Y413" s="370" t="s">
        <v>2148</v>
      </c>
      <c r="Z413" s="370" t="s">
        <v>2148</v>
      </c>
      <c r="AA413" s="383">
        <f t="shared" si="117"/>
        <v>0</v>
      </c>
    </row>
    <row r="414" spans="1:27" s="3" customFormat="1" x14ac:dyDescent="0.2">
      <c r="A414" s="366" t="s">
        <v>2304</v>
      </c>
      <c r="B414" s="385" t="str">
        <f t="shared" si="113"/>
        <v>H0006</v>
      </c>
      <c r="C414" s="366" t="s">
        <v>1410</v>
      </c>
      <c r="D414" s="366" t="s">
        <v>3680</v>
      </c>
      <c r="E414" s="373">
        <v>1</v>
      </c>
      <c r="F414" s="368"/>
      <c r="G414" s="369">
        <v>38.450000000000003</v>
      </c>
      <c r="H414" s="370">
        <v>38.450000000000003</v>
      </c>
      <c r="I414" s="370">
        <f t="shared" si="114"/>
        <v>0</v>
      </c>
      <c r="J414" s="370">
        <v>225</v>
      </c>
      <c r="K414" s="370" t="s">
        <v>2148</v>
      </c>
      <c r="L414" s="370" t="s">
        <v>2148</v>
      </c>
      <c r="M414" s="383">
        <f t="shared" si="118"/>
        <v>0</v>
      </c>
      <c r="N414" s="283"/>
      <c r="O414" s="366" t="s">
        <v>2412</v>
      </c>
      <c r="P414" s="365" t="str">
        <f t="shared" si="115"/>
        <v>P0204</v>
      </c>
      <c r="Q414" s="366" t="s">
        <v>1526</v>
      </c>
      <c r="R414" s="366" t="s">
        <v>3081</v>
      </c>
      <c r="S414" s="387">
        <v>1</v>
      </c>
      <c r="T414" s="368"/>
      <c r="U414" s="369">
        <v>23.35</v>
      </c>
      <c r="V414" s="370">
        <v>24.400000000000002</v>
      </c>
      <c r="W414" s="370">
        <f t="shared" si="116"/>
        <v>-1.0500000000000007</v>
      </c>
      <c r="X414" s="370" t="s">
        <v>2148</v>
      </c>
      <c r="Y414" s="370" t="s">
        <v>2148</v>
      </c>
      <c r="Z414" s="370" t="s">
        <v>2148</v>
      </c>
      <c r="AA414" s="383">
        <f t="shared" si="117"/>
        <v>0</v>
      </c>
    </row>
    <row r="415" spans="1:27" s="3" customFormat="1" x14ac:dyDescent="0.2">
      <c r="A415" s="375" t="s">
        <v>2306</v>
      </c>
      <c r="B415" s="385" t="str">
        <f t="shared" si="113"/>
        <v>H0033</v>
      </c>
      <c r="C415" s="375" t="s">
        <v>1415</v>
      </c>
      <c r="D415" s="366" t="s">
        <v>3681</v>
      </c>
      <c r="E415" s="373">
        <v>1</v>
      </c>
      <c r="F415" s="384"/>
      <c r="G415" s="369">
        <v>8.65</v>
      </c>
      <c r="H415" s="370">
        <v>8.91</v>
      </c>
      <c r="I415" s="370">
        <f t="shared" si="114"/>
        <v>-0.25999999999999979</v>
      </c>
      <c r="J415" s="370" t="s">
        <v>2148</v>
      </c>
      <c r="K415" s="370" t="s">
        <v>2148</v>
      </c>
      <c r="L415" s="370" t="s">
        <v>2148</v>
      </c>
      <c r="M415" s="383">
        <f t="shared" si="118"/>
        <v>0</v>
      </c>
      <c r="N415" s="283"/>
      <c r="O415" s="366" t="s">
        <v>2416</v>
      </c>
      <c r="P415" s="365" t="str">
        <f t="shared" si="115"/>
        <v>P0038</v>
      </c>
      <c r="Q415" s="366" t="s">
        <v>413</v>
      </c>
      <c r="R415" s="366" t="s">
        <v>3083</v>
      </c>
      <c r="S415" s="387">
        <v>1</v>
      </c>
      <c r="T415" s="368"/>
      <c r="U415" s="369">
        <v>15.8</v>
      </c>
      <c r="V415" s="370">
        <v>15.8</v>
      </c>
      <c r="W415" s="370">
        <f t="shared" si="116"/>
        <v>0</v>
      </c>
      <c r="X415" s="370" t="s">
        <v>2148</v>
      </c>
      <c r="Y415" s="370" t="s">
        <v>2148</v>
      </c>
      <c r="Z415" s="370" t="s">
        <v>2148</v>
      </c>
      <c r="AA415" s="383">
        <f t="shared" si="117"/>
        <v>0</v>
      </c>
    </row>
    <row r="416" spans="1:27" s="3" customFormat="1" x14ac:dyDescent="0.2">
      <c r="A416" s="375" t="s">
        <v>2308</v>
      </c>
      <c r="B416" s="385" t="str">
        <f t="shared" si="113"/>
        <v>H0056</v>
      </c>
      <c r="C416" s="375" t="s">
        <v>1418</v>
      </c>
      <c r="D416" s="366" t="s">
        <v>3682</v>
      </c>
      <c r="E416" s="373">
        <v>1</v>
      </c>
      <c r="F416" s="384"/>
      <c r="G416" s="369">
        <v>13.850000000000001</v>
      </c>
      <c r="H416" s="370">
        <v>14.25</v>
      </c>
      <c r="I416" s="370">
        <f t="shared" si="114"/>
        <v>-0.39999999999999858</v>
      </c>
      <c r="J416" s="370" t="s">
        <v>2148</v>
      </c>
      <c r="K416" s="370" t="s">
        <v>2148</v>
      </c>
      <c r="L416" s="370" t="s">
        <v>2148</v>
      </c>
      <c r="M416" s="383">
        <f t="shared" si="118"/>
        <v>0</v>
      </c>
      <c r="N416" s="283"/>
      <c r="O416" s="366" t="s">
        <v>2418</v>
      </c>
      <c r="P416" s="365" t="str">
        <f t="shared" si="115"/>
        <v>P0040</v>
      </c>
      <c r="Q416" s="366" t="s">
        <v>1515</v>
      </c>
      <c r="R416" s="366" t="s">
        <v>3084</v>
      </c>
      <c r="S416" s="387">
        <v>1</v>
      </c>
      <c r="T416" s="368"/>
      <c r="U416" s="369">
        <v>15</v>
      </c>
      <c r="V416" s="370">
        <v>15.65</v>
      </c>
      <c r="W416" s="370">
        <f t="shared" si="116"/>
        <v>-0.65000000000000036</v>
      </c>
      <c r="X416" s="370" t="s">
        <v>2148</v>
      </c>
      <c r="Y416" s="370" t="s">
        <v>2148</v>
      </c>
      <c r="Z416" s="370" t="s">
        <v>2148</v>
      </c>
      <c r="AA416" s="383">
        <f t="shared" si="117"/>
        <v>0</v>
      </c>
    </row>
    <row r="417" spans="1:27" s="3" customFormat="1" x14ac:dyDescent="0.2">
      <c r="A417" s="366" t="s">
        <v>2310</v>
      </c>
      <c r="B417" s="385" t="str">
        <f t="shared" si="113"/>
        <v>H0013</v>
      </c>
      <c r="C417" s="366" t="s">
        <v>1412</v>
      </c>
      <c r="D417" s="366" t="s">
        <v>3683</v>
      </c>
      <c r="E417" s="373">
        <v>1</v>
      </c>
      <c r="F417" s="368"/>
      <c r="G417" s="369">
        <v>6.15</v>
      </c>
      <c r="H417" s="370">
        <v>6.33</v>
      </c>
      <c r="I417" s="370">
        <f t="shared" si="114"/>
        <v>-0.17999999999999972</v>
      </c>
      <c r="J417" s="370" t="s">
        <v>2148</v>
      </c>
      <c r="K417" s="370" t="s">
        <v>2148</v>
      </c>
      <c r="L417" s="370" t="s">
        <v>2148</v>
      </c>
      <c r="M417" s="383">
        <f t="shared" si="118"/>
        <v>0</v>
      </c>
      <c r="N417" s="283"/>
      <c r="O417" s="366" t="s">
        <v>2420</v>
      </c>
      <c r="P417" s="365" t="str">
        <f t="shared" si="115"/>
        <v>P0042</v>
      </c>
      <c r="Q417" s="366" t="s">
        <v>1516</v>
      </c>
      <c r="R417" s="366" t="s">
        <v>3085</v>
      </c>
      <c r="S417" s="387">
        <v>1</v>
      </c>
      <c r="T417" s="368"/>
      <c r="U417" s="369">
        <v>11.05</v>
      </c>
      <c r="V417" s="370">
        <v>11.25</v>
      </c>
      <c r="W417" s="370">
        <f t="shared" si="116"/>
        <v>-0.19999999999999929</v>
      </c>
      <c r="X417" s="370" t="s">
        <v>2148</v>
      </c>
      <c r="Y417" s="370" t="s">
        <v>2148</v>
      </c>
      <c r="Z417" s="370" t="s">
        <v>2148</v>
      </c>
      <c r="AA417" s="383">
        <f t="shared" si="117"/>
        <v>0</v>
      </c>
    </row>
    <row r="418" spans="1:27" s="3" customFormat="1" x14ac:dyDescent="0.2">
      <c r="A418" s="366" t="s">
        <v>2312</v>
      </c>
      <c r="B418" s="365" t="str">
        <f t="shared" si="113"/>
        <v>H0035</v>
      </c>
      <c r="C418" s="366" t="s">
        <v>1416</v>
      </c>
      <c r="D418" s="366" t="s">
        <v>3684</v>
      </c>
      <c r="E418" s="373">
        <v>1</v>
      </c>
      <c r="F418" s="368"/>
      <c r="G418" s="369">
        <v>7.4</v>
      </c>
      <c r="H418" s="370">
        <v>7.73</v>
      </c>
      <c r="I418" s="370">
        <f t="shared" si="114"/>
        <v>-0.33000000000000007</v>
      </c>
      <c r="J418" s="370" t="s">
        <v>2148</v>
      </c>
      <c r="K418" s="370" t="s">
        <v>2148</v>
      </c>
      <c r="L418" s="370" t="s">
        <v>2148</v>
      </c>
      <c r="M418" s="383">
        <f t="shared" si="118"/>
        <v>0</v>
      </c>
      <c r="N418" s="283"/>
      <c r="O418" s="375" t="s">
        <v>2422</v>
      </c>
      <c r="P418" s="365" t="str">
        <f t="shared" si="115"/>
        <v>P0057</v>
      </c>
      <c r="Q418" s="375" t="s">
        <v>1517</v>
      </c>
      <c r="R418" s="366" t="s">
        <v>3086</v>
      </c>
      <c r="S418" s="387">
        <v>1</v>
      </c>
      <c r="T418" s="384"/>
      <c r="U418" s="369">
        <v>34</v>
      </c>
      <c r="V418" s="370">
        <v>35</v>
      </c>
      <c r="W418" s="370">
        <f t="shared" si="116"/>
        <v>-1</v>
      </c>
      <c r="X418" s="370" t="s">
        <v>2148</v>
      </c>
      <c r="Y418" s="370" t="s">
        <v>2148</v>
      </c>
      <c r="Z418" s="370" t="s">
        <v>2148</v>
      </c>
      <c r="AA418" s="383">
        <f t="shared" si="117"/>
        <v>0</v>
      </c>
    </row>
    <row r="419" spans="1:27" s="3" customFormat="1" x14ac:dyDescent="0.2">
      <c r="A419" s="366" t="s">
        <v>2314</v>
      </c>
      <c r="B419" s="365" t="str">
        <f t="shared" ref="B419:B450" si="119">HYPERLINK(D419,C419)</f>
        <v>H0014</v>
      </c>
      <c r="C419" s="366" t="s">
        <v>1413</v>
      </c>
      <c r="D419" s="366" t="s">
        <v>3685</v>
      </c>
      <c r="E419" s="373">
        <v>1</v>
      </c>
      <c r="F419" s="368"/>
      <c r="G419" s="369">
        <v>6.4</v>
      </c>
      <c r="H419" s="370">
        <v>6.59</v>
      </c>
      <c r="I419" s="370">
        <f t="shared" ref="I419:I450" si="120">G419-H419</f>
        <v>-0.1899999999999995</v>
      </c>
      <c r="J419" s="370" t="s">
        <v>2148</v>
      </c>
      <c r="K419" s="370" t="s">
        <v>2148</v>
      </c>
      <c r="L419" s="370" t="s">
        <v>2148</v>
      </c>
      <c r="M419" s="383">
        <f t="shared" si="118"/>
        <v>0</v>
      </c>
      <c r="N419" s="283"/>
      <c r="O419" s="366" t="s">
        <v>2424</v>
      </c>
      <c r="P419" s="365" t="str">
        <f t="shared" si="115"/>
        <v>P0059</v>
      </c>
      <c r="Q419" s="366" t="s">
        <v>1518</v>
      </c>
      <c r="R419" s="366" t="s">
        <v>3087</v>
      </c>
      <c r="S419" s="387">
        <v>1</v>
      </c>
      <c r="T419" s="368"/>
      <c r="U419" s="369">
        <v>24.450000000000003</v>
      </c>
      <c r="V419" s="370">
        <v>24.450000000000003</v>
      </c>
      <c r="W419" s="370">
        <f t="shared" si="116"/>
        <v>0</v>
      </c>
      <c r="X419" s="370" t="s">
        <v>2148</v>
      </c>
      <c r="Y419" s="370" t="s">
        <v>2148</v>
      </c>
      <c r="Z419" s="370" t="s">
        <v>2148</v>
      </c>
      <c r="AA419" s="383">
        <f t="shared" si="117"/>
        <v>0</v>
      </c>
    </row>
    <row r="420" spans="1:27" s="3" customFormat="1" x14ac:dyDescent="0.2">
      <c r="A420" s="375" t="s">
        <v>2316</v>
      </c>
      <c r="B420" s="365" t="str">
        <f t="shared" si="119"/>
        <v>H0037</v>
      </c>
      <c r="C420" s="375" t="s">
        <v>1417</v>
      </c>
      <c r="D420" s="366" t="s">
        <v>3686</v>
      </c>
      <c r="E420" s="387">
        <v>1</v>
      </c>
      <c r="F420" s="384"/>
      <c r="G420" s="369">
        <v>11.4</v>
      </c>
      <c r="H420" s="370">
        <v>11.75</v>
      </c>
      <c r="I420" s="370">
        <f t="shared" si="120"/>
        <v>-0.34999999999999964</v>
      </c>
      <c r="J420" s="370" t="s">
        <v>2148</v>
      </c>
      <c r="K420" s="370" t="s">
        <v>2148</v>
      </c>
      <c r="L420" s="370" t="s">
        <v>2148</v>
      </c>
      <c r="M420" s="383">
        <f t="shared" si="118"/>
        <v>0</v>
      </c>
      <c r="N420" s="283"/>
      <c r="O420" s="375" t="s">
        <v>2426</v>
      </c>
      <c r="P420" s="365" t="str">
        <f t="shared" ref="P420:P421" si="121">HYPERLINK(R420,Q420)</f>
        <v>P0064</v>
      </c>
      <c r="Q420" s="375" t="s">
        <v>1519</v>
      </c>
      <c r="R420" s="366" t="s">
        <v>3088</v>
      </c>
      <c r="S420" s="387">
        <v>1</v>
      </c>
      <c r="T420" s="384"/>
      <c r="U420" s="369">
        <v>27.05</v>
      </c>
      <c r="V420" s="370">
        <v>27.85</v>
      </c>
      <c r="W420" s="370">
        <f t="shared" ref="W420:W454" si="122">U420-V420</f>
        <v>-0.80000000000000071</v>
      </c>
      <c r="X420" s="370" t="s">
        <v>2148</v>
      </c>
      <c r="Y420" s="370" t="s">
        <v>2148</v>
      </c>
      <c r="Z420" s="370" t="s">
        <v>2148</v>
      </c>
      <c r="AA420" s="383">
        <f t="shared" ref="AA420:AA421" si="123">T420*U420</f>
        <v>0</v>
      </c>
    </row>
    <row r="421" spans="1:27" s="3" customFormat="1" x14ac:dyDescent="0.2">
      <c r="A421" s="366" t="s">
        <v>2318</v>
      </c>
      <c r="B421" s="365" t="str">
        <f t="shared" si="119"/>
        <v>H0008</v>
      </c>
      <c r="C421" s="366" t="s">
        <v>1411</v>
      </c>
      <c r="D421" s="366" t="s">
        <v>3687</v>
      </c>
      <c r="E421" s="387">
        <v>1</v>
      </c>
      <c r="F421" s="368"/>
      <c r="G421" s="369">
        <v>27</v>
      </c>
      <c r="H421" s="370">
        <v>27.55</v>
      </c>
      <c r="I421" s="370">
        <f t="shared" si="120"/>
        <v>-0.55000000000000071</v>
      </c>
      <c r="J421" s="370" t="s">
        <v>2148</v>
      </c>
      <c r="K421" s="370" t="s">
        <v>2148</v>
      </c>
      <c r="L421" s="370" t="s">
        <v>2148</v>
      </c>
      <c r="M421" s="383">
        <f t="shared" si="118"/>
        <v>0</v>
      </c>
      <c r="N421" s="333"/>
      <c r="O421" s="366" t="s">
        <v>2428</v>
      </c>
      <c r="P421" s="385" t="str">
        <f t="shared" si="121"/>
        <v>P0067</v>
      </c>
      <c r="Q421" s="366" t="s">
        <v>1520</v>
      </c>
      <c r="R421" s="366" t="s">
        <v>3089</v>
      </c>
      <c r="S421" s="387">
        <v>1</v>
      </c>
      <c r="T421" s="368"/>
      <c r="U421" s="369">
        <v>28.950000000000003</v>
      </c>
      <c r="V421" s="370">
        <v>29.8</v>
      </c>
      <c r="W421" s="370">
        <f t="shared" si="122"/>
        <v>-0.84999999999999787</v>
      </c>
      <c r="X421" s="370" t="s">
        <v>2148</v>
      </c>
      <c r="Y421" s="370" t="s">
        <v>2148</v>
      </c>
      <c r="Z421" s="370" t="s">
        <v>2148</v>
      </c>
      <c r="AA421" s="383">
        <f t="shared" si="123"/>
        <v>0</v>
      </c>
    </row>
    <row r="422" spans="1:27" s="3" customFormat="1" x14ac:dyDescent="0.2">
      <c r="A422" s="366" t="s">
        <v>2320</v>
      </c>
      <c r="B422" s="365" t="str">
        <f t="shared" si="119"/>
        <v>H0028</v>
      </c>
      <c r="C422" s="366" t="s">
        <v>1414</v>
      </c>
      <c r="D422" s="366" t="s">
        <v>3688</v>
      </c>
      <c r="E422" s="387">
        <v>1</v>
      </c>
      <c r="F422" s="368"/>
      <c r="G422" s="369">
        <v>8.7000000000000011</v>
      </c>
      <c r="H422" s="370">
        <v>8.7000000000000011</v>
      </c>
      <c r="I422" s="370">
        <f t="shared" si="120"/>
        <v>0</v>
      </c>
      <c r="J422" s="370" t="s">
        <v>2148</v>
      </c>
      <c r="K422" s="370" t="s">
        <v>2148</v>
      </c>
      <c r="L422" s="370" t="s">
        <v>2148</v>
      </c>
      <c r="M422" s="383">
        <f t="shared" si="118"/>
        <v>0</v>
      </c>
      <c r="N422" s="283"/>
      <c r="O422" s="375" t="s">
        <v>2430</v>
      </c>
      <c r="P422" s="385" t="str">
        <f t="shared" ref="P422:P454" si="124">HYPERLINK(R422,Q422)</f>
        <v>P0279</v>
      </c>
      <c r="Q422" s="375" t="s">
        <v>1528</v>
      </c>
      <c r="R422" s="366" t="s">
        <v>3090</v>
      </c>
      <c r="S422" s="373">
        <v>1</v>
      </c>
      <c r="T422" s="384"/>
      <c r="U422" s="369">
        <v>110.2</v>
      </c>
      <c r="V422" s="370">
        <v>110</v>
      </c>
      <c r="W422" s="370">
        <f t="shared" si="122"/>
        <v>0.20000000000000284</v>
      </c>
      <c r="X422" s="370" t="s">
        <v>2148</v>
      </c>
      <c r="Y422" s="370" t="s">
        <v>2148</v>
      </c>
      <c r="Z422" s="370" t="s">
        <v>2148</v>
      </c>
      <c r="AA422" s="383">
        <f t="shared" ref="AA422:AA440" si="125">T422*U422</f>
        <v>0</v>
      </c>
    </row>
    <row r="423" spans="1:27" s="3" customFormat="1" x14ac:dyDescent="0.2">
      <c r="A423" s="366" t="s">
        <v>2322</v>
      </c>
      <c r="B423" s="365" t="str">
        <f t="shared" si="119"/>
        <v>AP6267</v>
      </c>
      <c r="C423" s="366" t="s">
        <v>1067</v>
      </c>
      <c r="D423" s="366" t="s">
        <v>3689</v>
      </c>
      <c r="E423" s="387">
        <v>1</v>
      </c>
      <c r="F423" s="368"/>
      <c r="G423" s="369">
        <v>3</v>
      </c>
      <c r="H423" s="370">
        <v>3</v>
      </c>
      <c r="I423" s="370">
        <f t="shared" si="120"/>
        <v>0</v>
      </c>
      <c r="J423" s="370" t="s">
        <v>2148</v>
      </c>
      <c r="K423" s="370" t="s">
        <v>2148</v>
      </c>
      <c r="L423" s="370" t="s">
        <v>2148</v>
      </c>
      <c r="M423" s="383">
        <f t="shared" si="118"/>
        <v>0</v>
      </c>
      <c r="N423" s="283"/>
      <c r="O423" s="375" t="s">
        <v>2432</v>
      </c>
      <c r="P423" s="385" t="str">
        <f t="shared" si="124"/>
        <v>P0071</v>
      </c>
      <c r="Q423" s="375" t="s">
        <v>1521</v>
      </c>
      <c r="R423" s="366" t="s">
        <v>3091</v>
      </c>
      <c r="S423" s="373">
        <v>1</v>
      </c>
      <c r="T423" s="384"/>
      <c r="U423" s="369">
        <v>17.7</v>
      </c>
      <c r="V423" s="370">
        <v>17.7</v>
      </c>
      <c r="W423" s="370">
        <f t="shared" si="122"/>
        <v>0</v>
      </c>
      <c r="X423" s="370" t="s">
        <v>2148</v>
      </c>
      <c r="Y423" s="370" t="s">
        <v>2148</v>
      </c>
      <c r="Z423" s="370" t="s">
        <v>2148</v>
      </c>
      <c r="AA423" s="383">
        <f t="shared" si="125"/>
        <v>0</v>
      </c>
    </row>
    <row r="424" spans="1:27" s="3" customFormat="1" x14ac:dyDescent="0.2">
      <c r="A424" s="366" t="s">
        <v>2323</v>
      </c>
      <c r="B424" s="365" t="str">
        <f t="shared" si="119"/>
        <v>I0010</v>
      </c>
      <c r="C424" s="366" t="s">
        <v>1420</v>
      </c>
      <c r="D424" s="366" t="s">
        <v>3036</v>
      </c>
      <c r="E424" s="387">
        <v>1</v>
      </c>
      <c r="F424" s="368"/>
      <c r="G424" s="369">
        <v>12.75</v>
      </c>
      <c r="H424" s="370">
        <v>13</v>
      </c>
      <c r="I424" s="370">
        <f t="shared" si="120"/>
        <v>-0.25</v>
      </c>
      <c r="J424" s="370" t="s">
        <v>2148</v>
      </c>
      <c r="K424" s="370" t="s">
        <v>2148</v>
      </c>
      <c r="L424" s="370" t="s">
        <v>2148</v>
      </c>
      <c r="M424" s="383">
        <f t="shared" si="118"/>
        <v>0</v>
      </c>
      <c r="N424" s="283"/>
      <c r="O424" s="375" t="s">
        <v>2434</v>
      </c>
      <c r="P424" s="385" t="str">
        <f t="shared" si="124"/>
        <v>P0078</v>
      </c>
      <c r="Q424" s="375" t="s">
        <v>1522</v>
      </c>
      <c r="R424" s="366" t="s">
        <v>3092</v>
      </c>
      <c r="S424" s="373">
        <v>1</v>
      </c>
      <c r="T424" s="384"/>
      <c r="U424" s="369">
        <v>18.650000000000002</v>
      </c>
      <c r="V424" s="370">
        <v>19.200000000000003</v>
      </c>
      <c r="W424" s="370">
        <f t="shared" si="122"/>
        <v>-0.55000000000000071</v>
      </c>
      <c r="X424" s="370" t="s">
        <v>2148</v>
      </c>
      <c r="Y424" s="370" t="s">
        <v>2148</v>
      </c>
      <c r="Z424" s="370" t="s">
        <v>2148</v>
      </c>
      <c r="AA424" s="383">
        <f t="shared" si="125"/>
        <v>0</v>
      </c>
    </row>
    <row r="425" spans="1:27" s="3" customFormat="1" x14ac:dyDescent="0.2">
      <c r="A425" s="375" t="s">
        <v>2325</v>
      </c>
      <c r="B425" s="365" t="str">
        <f t="shared" si="119"/>
        <v>I0060</v>
      </c>
      <c r="C425" s="375" t="s">
        <v>1427</v>
      </c>
      <c r="D425" s="366" t="s">
        <v>3037</v>
      </c>
      <c r="E425" s="387">
        <v>1</v>
      </c>
      <c r="F425" s="384"/>
      <c r="G425" s="369">
        <v>40.5</v>
      </c>
      <c r="H425" s="370">
        <v>40.5</v>
      </c>
      <c r="I425" s="370">
        <f t="shared" si="120"/>
        <v>0</v>
      </c>
      <c r="J425" s="370" t="s">
        <v>2148</v>
      </c>
      <c r="K425" s="370" t="s">
        <v>2148</v>
      </c>
      <c r="L425" s="370" t="s">
        <v>2148</v>
      </c>
      <c r="M425" s="383">
        <f t="shared" si="118"/>
        <v>0</v>
      </c>
      <c r="N425" s="283"/>
      <c r="O425" s="366" t="s">
        <v>2324</v>
      </c>
      <c r="P425" s="385" t="str">
        <f t="shared" si="124"/>
        <v>P0178</v>
      </c>
      <c r="Q425" s="366" t="s">
        <v>1525</v>
      </c>
      <c r="R425" s="366" t="s">
        <v>3690</v>
      </c>
      <c r="S425" s="373">
        <v>1</v>
      </c>
      <c r="T425" s="368"/>
      <c r="U425" s="369">
        <v>8.4</v>
      </c>
      <c r="V425" s="370">
        <v>8.65</v>
      </c>
      <c r="W425" s="370">
        <f t="shared" si="122"/>
        <v>-0.25</v>
      </c>
      <c r="X425" s="370" t="s">
        <v>2148</v>
      </c>
      <c r="Y425" s="370" t="s">
        <v>2148</v>
      </c>
      <c r="Z425" s="370" t="s">
        <v>2148</v>
      </c>
      <c r="AA425" s="383">
        <f t="shared" si="125"/>
        <v>0</v>
      </c>
    </row>
    <row r="426" spans="1:27" s="3" customFormat="1" x14ac:dyDescent="0.2">
      <c r="A426" s="375" t="s">
        <v>2327</v>
      </c>
      <c r="B426" s="365" t="str">
        <f t="shared" si="119"/>
        <v>I0007</v>
      </c>
      <c r="C426" s="375" t="s">
        <v>1419</v>
      </c>
      <c r="D426" s="366" t="s">
        <v>3038</v>
      </c>
      <c r="E426" s="387">
        <v>1</v>
      </c>
      <c r="F426" s="384"/>
      <c r="G426" s="369">
        <v>45.1</v>
      </c>
      <c r="H426" s="370">
        <v>45.1</v>
      </c>
      <c r="I426" s="370">
        <f t="shared" si="120"/>
        <v>0</v>
      </c>
      <c r="J426" s="370" t="s">
        <v>2148</v>
      </c>
      <c r="K426" s="370" t="s">
        <v>2148</v>
      </c>
      <c r="L426" s="370" t="s">
        <v>2148</v>
      </c>
      <c r="M426" s="383">
        <f t="shared" si="118"/>
        <v>0</v>
      </c>
      <c r="N426" s="283"/>
      <c r="O426" s="366" t="s">
        <v>2326</v>
      </c>
      <c r="P426" s="385" t="str">
        <f t="shared" si="124"/>
        <v>S0002</v>
      </c>
      <c r="Q426" s="366" t="s">
        <v>1544</v>
      </c>
      <c r="R426" s="366" t="s">
        <v>3691</v>
      </c>
      <c r="S426" s="373">
        <v>1</v>
      </c>
      <c r="T426" s="368"/>
      <c r="U426" s="369">
        <v>21.650000000000002</v>
      </c>
      <c r="V426" s="370">
        <v>22.3</v>
      </c>
      <c r="W426" s="370">
        <f t="shared" si="122"/>
        <v>-0.64999999999999858</v>
      </c>
      <c r="X426" s="370" t="s">
        <v>2148</v>
      </c>
      <c r="Y426" s="370" t="s">
        <v>2148</v>
      </c>
      <c r="Z426" s="370" t="s">
        <v>2148</v>
      </c>
      <c r="AA426" s="383">
        <f t="shared" si="125"/>
        <v>0</v>
      </c>
    </row>
    <row r="427" spans="1:27" s="3" customFormat="1" x14ac:dyDescent="0.2">
      <c r="A427" s="366" t="s">
        <v>2329</v>
      </c>
      <c r="B427" s="365" t="str">
        <f t="shared" si="119"/>
        <v>I0011</v>
      </c>
      <c r="C427" s="366" t="s">
        <v>1421</v>
      </c>
      <c r="D427" s="366" t="s">
        <v>3039</v>
      </c>
      <c r="E427" s="387">
        <v>1</v>
      </c>
      <c r="F427" s="368"/>
      <c r="G427" s="369">
        <v>7.7</v>
      </c>
      <c r="H427" s="370">
        <v>7.7</v>
      </c>
      <c r="I427" s="370">
        <f t="shared" si="120"/>
        <v>0</v>
      </c>
      <c r="J427" s="370" t="s">
        <v>2148</v>
      </c>
      <c r="K427" s="370" t="s">
        <v>2148</v>
      </c>
      <c r="L427" s="370" t="s">
        <v>2148</v>
      </c>
      <c r="M427" s="383">
        <f t="shared" si="118"/>
        <v>0</v>
      </c>
      <c r="N427" s="283"/>
      <c r="O427" s="366" t="s">
        <v>2328</v>
      </c>
      <c r="P427" s="385" t="str">
        <f t="shared" si="124"/>
        <v>S0004</v>
      </c>
      <c r="Q427" s="366" t="s">
        <v>1545</v>
      </c>
      <c r="R427" s="366" t="s">
        <v>3692</v>
      </c>
      <c r="S427" s="373">
        <v>1</v>
      </c>
      <c r="T427" s="368"/>
      <c r="U427" s="369">
        <v>9.6000000000000014</v>
      </c>
      <c r="V427" s="370">
        <v>10.050000000000001</v>
      </c>
      <c r="W427" s="370">
        <f t="shared" si="122"/>
        <v>-0.44999999999999929</v>
      </c>
      <c r="X427" s="370" t="s">
        <v>2148</v>
      </c>
      <c r="Y427" s="370" t="s">
        <v>2148</v>
      </c>
      <c r="Z427" s="370" t="s">
        <v>2148</v>
      </c>
      <c r="AA427" s="383">
        <f t="shared" si="125"/>
        <v>0</v>
      </c>
    </row>
    <row r="428" spans="1:27" s="3" customFormat="1" x14ac:dyDescent="0.2">
      <c r="A428" s="366" t="s">
        <v>2331</v>
      </c>
      <c r="B428" s="365" t="str">
        <f t="shared" si="119"/>
        <v>I0013</v>
      </c>
      <c r="C428" s="366" t="s">
        <v>1422</v>
      </c>
      <c r="D428" s="366" t="s">
        <v>3040</v>
      </c>
      <c r="E428" s="387">
        <v>1</v>
      </c>
      <c r="F428" s="368"/>
      <c r="G428" s="369">
        <v>14.5</v>
      </c>
      <c r="H428" s="370">
        <v>14.5</v>
      </c>
      <c r="I428" s="370">
        <f t="shared" si="120"/>
        <v>0</v>
      </c>
      <c r="J428" s="370" t="s">
        <v>2148</v>
      </c>
      <c r="K428" s="370" t="s">
        <v>2148</v>
      </c>
      <c r="L428" s="370" t="s">
        <v>2148</v>
      </c>
      <c r="M428" s="383">
        <f t="shared" si="118"/>
        <v>0</v>
      </c>
      <c r="N428" s="283"/>
      <c r="O428" s="366" t="s">
        <v>2330</v>
      </c>
      <c r="P428" s="385" t="str">
        <f t="shared" si="124"/>
        <v>S0408</v>
      </c>
      <c r="Q428" s="366" t="s">
        <v>1579</v>
      </c>
      <c r="R428" s="366" t="s">
        <v>3693</v>
      </c>
      <c r="S428" s="373">
        <v>1</v>
      </c>
      <c r="T428" s="368"/>
      <c r="U428" s="369">
        <v>42.400000000000006</v>
      </c>
      <c r="V428" s="370">
        <v>42.400000000000006</v>
      </c>
      <c r="W428" s="370">
        <f t="shared" si="122"/>
        <v>0</v>
      </c>
      <c r="X428" s="370" t="s">
        <v>2148</v>
      </c>
      <c r="Y428" s="370" t="s">
        <v>2148</v>
      </c>
      <c r="Z428" s="370" t="s">
        <v>2148</v>
      </c>
      <c r="AA428" s="383">
        <f t="shared" si="125"/>
        <v>0</v>
      </c>
    </row>
    <row r="429" spans="1:27" s="3" customFormat="1" x14ac:dyDescent="0.2">
      <c r="A429" s="366" t="s">
        <v>2333</v>
      </c>
      <c r="B429" s="365" t="str">
        <f t="shared" si="119"/>
        <v>I0058</v>
      </c>
      <c r="C429" s="366" t="s">
        <v>1426</v>
      </c>
      <c r="D429" s="366" t="s">
        <v>3041</v>
      </c>
      <c r="E429" s="387">
        <v>1</v>
      </c>
      <c r="F429" s="368"/>
      <c r="G429" s="369">
        <v>7.1000000000000005</v>
      </c>
      <c r="H429" s="370">
        <v>7.42</v>
      </c>
      <c r="I429" s="370">
        <f t="shared" si="120"/>
        <v>-0.3199999999999994</v>
      </c>
      <c r="J429" s="370" t="s">
        <v>2148</v>
      </c>
      <c r="K429" s="370" t="s">
        <v>2148</v>
      </c>
      <c r="L429" s="370" t="s">
        <v>2148</v>
      </c>
      <c r="M429" s="383">
        <f t="shared" si="118"/>
        <v>0</v>
      </c>
      <c r="N429" s="283"/>
      <c r="O429" s="375" t="s">
        <v>2332</v>
      </c>
      <c r="P429" s="385" t="str">
        <f t="shared" si="124"/>
        <v>S0013</v>
      </c>
      <c r="Q429" s="375" t="s">
        <v>1546</v>
      </c>
      <c r="R429" s="366" t="s">
        <v>3694</v>
      </c>
      <c r="S429" s="373">
        <v>1</v>
      </c>
      <c r="T429" s="384"/>
      <c r="U429" s="369">
        <v>28.400000000000002</v>
      </c>
      <c r="V429" s="370">
        <v>28.400000000000002</v>
      </c>
      <c r="W429" s="370">
        <f t="shared" si="122"/>
        <v>0</v>
      </c>
      <c r="X429" s="370" t="s">
        <v>2148</v>
      </c>
      <c r="Y429" s="370" t="s">
        <v>2148</v>
      </c>
      <c r="Z429" s="370" t="s">
        <v>2148</v>
      </c>
      <c r="AA429" s="383">
        <f t="shared" si="125"/>
        <v>0</v>
      </c>
    </row>
    <row r="430" spans="1:27" s="3" customFormat="1" x14ac:dyDescent="0.2">
      <c r="A430" s="366" t="s">
        <v>2335</v>
      </c>
      <c r="B430" s="365" t="str">
        <f t="shared" si="119"/>
        <v>F0007</v>
      </c>
      <c r="C430" s="366" t="s">
        <v>1291</v>
      </c>
      <c r="D430" s="366" t="s">
        <v>3042</v>
      </c>
      <c r="E430" s="387">
        <v>1</v>
      </c>
      <c r="F430" s="368"/>
      <c r="G430" s="369">
        <v>21.450000000000003</v>
      </c>
      <c r="H430" s="370">
        <v>21.450000000000003</v>
      </c>
      <c r="I430" s="370">
        <f t="shared" si="120"/>
        <v>0</v>
      </c>
      <c r="J430" s="370" t="s">
        <v>2148</v>
      </c>
      <c r="K430" s="370" t="s">
        <v>2148</v>
      </c>
      <c r="L430" s="370" t="s">
        <v>2148</v>
      </c>
      <c r="M430" s="383">
        <f t="shared" si="118"/>
        <v>0</v>
      </c>
      <c r="N430" s="283"/>
      <c r="O430" s="375" t="s">
        <v>2334</v>
      </c>
      <c r="P430" s="385" t="str">
        <f t="shared" si="124"/>
        <v>S0171</v>
      </c>
      <c r="Q430" s="375" t="s">
        <v>1574</v>
      </c>
      <c r="R430" s="366" t="s">
        <v>3695</v>
      </c>
      <c r="S430" s="373">
        <v>1</v>
      </c>
      <c r="T430" s="384"/>
      <c r="U430" s="369">
        <v>53.5</v>
      </c>
      <c r="V430" s="370">
        <v>55.900000000000006</v>
      </c>
      <c r="W430" s="370">
        <f t="shared" si="122"/>
        <v>-2.4000000000000057</v>
      </c>
      <c r="X430" s="370" t="s">
        <v>2148</v>
      </c>
      <c r="Y430" s="370" t="s">
        <v>2148</v>
      </c>
      <c r="Z430" s="370" t="s">
        <v>2148</v>
      </c>
      <c r="AA430" s="383">
        <f t="shared" si="125"/>
        <v>0</v>
      </c>
    </row>
    <row r="431" spans="1:27" s="3" customFormat="1" x14ac:dyDescent="0.2">
      <c r="A431" s="366" t="s">
        <v>2337</v>
      </c>
      <c r="B431" s="365" t="str">
        <f t="shared" si="119"/>
        <v>F0047</v>
      </c>
      <c r="C431" s="366" t="s">
        <v>1294</v>
      </c>
      <c r="D431" s="366" t="s">
        <v>3043</v>
      </c>
      <c r="E431" s="387">
        <v>1</v>
      </c>
      <c r="F431" s="368"/>
      <c r="G431" s="369">
        <v>7.45</v>
      </c>
      <c r="H431" s="370">
        <v>7.45</v>
      </c>
      <c r="I431" s="370">
        <f t="shared" si="120"/>
        <v>0</v>
      </c>
      <c r="J431" s="370" t="s">
        <v>2148</v>
      </c>
      <c r="K431" s="370" t="s">
        <v>2148</v>
      </c>
      <c r="L431" s="370" t="s">
        <v>2148</v>
      </c>
      <c r="M431" s="383">
        <f t="shared" si="118"/>
        <v>0</v>
      </c>
      <c r="N431" s="283"/>
      <c r="O431" s="375" t="s">
        <v>2336</v>
      </c>
      <c r="P431" s="385" t="str">
        <f t="shared" si="124"/>
        <v>S0265</v>
      </c>
      <c r="Q431" s="375" t="s">
        <v>1577</v>
      </c>
      <c r="R431" s="366" t="s">
        <v>3696</v>
      </c>
      <c r="S431" s="373">
        <v>1</v>
      </c>
      <c r="T431" s="384"/>
      <c r="U431" s="369">
        <v>61.550000000000004</v>
      </c>
      <c r="V431" s="370">
        <v>64</v>
      </c>
      <c r="W431" s="370">
        <f t="shared" si="122"/>
        <v>-2.4499999999999957</v>
      </c>
      <c r="X431" s="370" t="s">
        <v>2148</v>
      </c>
      <c r="Y431" s="370" t="s">
        <v>2148</v>
      </c>
      <c r="Z431" s="370" t="s">
        <v>2148</v>
      </c>
      <c r="AA431" s="383">
        <f t="shared" si="125"/>
        <v>0</v>
      </c>
    </row>
    <row r="432" spans="1:27" s="3" customFormat="1" x14ac:dyDescent="0.2">
      <c r="A432" s="366" t="s">
        <v>2339</v>
      </c>
      <c r="B432" s="365" t="str">
        <f t="shared" si="119"/>
        <v>F0009</v>
      </c>
      <c r="C432" s="366" t="s">
        <v>1292</v>
      </c>
      <c r="D432" s="366" t="s">
        <v>3044</v>
      </c>
      <c r="E432" s="387">
        <v>1</v>
      </c>
      <c r="F432" s="368"/>
      <c r="G432" s="369">
        <v>19.55</v>
      </c>
      <c r="H432" s="370">
        <v>19.55</v>
      </c>
      <c r="I432" s="370">
        <f t="shared" si="120"/>
        <v>0</v>
      </c>
      <c r="J432" s="370" t="s">
        <v>2148</v>
      </c>
      <c r="K432" s="370" t="s">
        <v>2148</v>
      </c>
      <c r="L432" s="370" t="s">
        <v>2148</v>
      </c>
      <c r="M432" s="383">
        <f t="shared" ref="M432:M453" si="126">F432*G432</f>
        <v>0</v>
      </c>
      <c r="N432" s="283"/>
      <c r="O432" s="366" t="s">
        <v>2338</v>
      </c>
      <c r="P432" s="385" t="str">
        <f t="shared" si="124"/>
        <v>S0147</v>
      </c>
      <c r="Q432" s="366" t="s">
        <v>1570</v>
      </c>
      <c r="R432" s="366" t="s">
        <v>3697</v>
      </c>
      <c r="S432" s="373">
        <v>1</v>
      </c>
      <c r="T432" s="368"/>
      <c r="U432" s="369">
        <v>40.900000000000006</v>
      </c>
      <c r="V432" s="370">
        <v>40.900000000000006</v>
      </c>
      <c r="W432" s="370">
        <f t="shared" si="122"/>
        <v>0</v>
      </c>
      <c r="X432" s="370" t="s">
        <v>2148</v>
      </c>
      <c r="Y432" s="370" t="s">
        <v>2148</v>
      </c>
      <c r="Z432" s="370" t="s">
        <v>2148</v>
      </c>
      <c r="AA432" s="383">
        <f t="shared" si="125"/>
        <v>0</v>
      </c>
    </row>
    <row r="433" spans="1:27" s="3" customFormat="1" x14ac:dyDescent="0.2">
      <c r="A433" s="366" t="s">
        <v>2341</v>
      </c>
      <c r="B433" s="365" t="str">
        <f t="shared" si="119"/>
        <v>F0010</v>
      </c>
      <c r="C433" s="366" t="s">
        <v>1293</v>
      </c>
      <c r="D433" s="366" t="s">
        <v>3045</v>
      </c>
      <c r="E433" s="387">
        <v>1</v>
      </c>
      <c r="F433" s="368"/>
      <c r="G433" s="369">
        <v>17.8</v>
      </c>
      <c r="H433" s="370">
        <v>18.600000000000001</v>
      </c>
      <c r="I433" s="370">
        <f t="shared" si="120"/>
        <v>-0.80000000000000071</v>
      </c>
      <c r="J433" s="370" t="s">
        <v>2148</v>
      </c>
      <c r="K433" s="370" t="s">
        <v>2148</v>
      </c>
      <c r="L433" s="370" t="s">
        <v>2148</v>
      </c>
      <c r="M433" s="383">
        <f t="shared" si="126"/>
        <v>0</v>
      </c>
      <c r="N433" s="283"/>
      <c r="O433" s="375" t="s">
        <v>2340</v>
      </c>
      <c r="P433" s="385" t="str">
        <f t="shared" si="124"/>
        <v>S0433</v>
      </c>
      <c r="Q433" s="375" t="s">
        <v>1581</v>
      </c>
      <c r="R433" s="366" t="s">
        <v>3698</v>
      </c>
      <c r="S433" s="373">
        <v>1</v>
      </c>
      <c r="T433" s="384"/>
      <c r="U433" s="369">
        <v>61.900000000000006</v>
      </c>
      <c r="V433" s="370">
        <v>64.400000000000006</v>
      </c>
      <c r="W433" s="370">
        <f t="shared" si="122"/>
        <v>-2.5</v>
      </c>
      <c r="X433" s="370" t="s">
        <v>2148</v>
      </c>
      <c r="Y433" s="370" t="s">
        <v>2148</v>
      </c>
      <c r="Z433" s="370" t="s">
        <v>2148</v>
      </c>
      <c r="AA433" s="383">
        <f t="shared" si="125"/>
        <v>0</v>
      </c>
    </row>
    <row r="434" spans="1:27" s="3" customFormat="1" x14ac:dyDescent="0.2">
      <c r="A434" s="366" t="s">
        <v>2343</v>
      </c>
      <c r="B434" s="365" t="str">
        <f t="shared" si="119"/>
        <v>I0019</v>
      </c>
      <c r="C434" s="366" t="s">
        <v>1423</v>
      </c>
      <c r="D434" s="366" t="s">
        <v>3046</v>
      </c>
      <c r="E434" s="387">
        <v>1</v>
      </c>
      <c r="F434" s="368"/>
      <c r="G434" s="369">
        <v>7.8000000000000007</v>
      </c>
      <c r="H434" s="370">
        <v>7.8</v>
      </c>
      <c r="I434" s="370">
        <f t="shared" si="120"/>
        <v>0</v>
      </c>
      <c r="J434" s="370" t="s">
        <v>2148</v>
      </c>
      <c r="K434" s="370" t="s">
        <v>2148</v>
      </c>
      <c r="L434" s="370" t="s">
        <v>2148</v>
      </c>
      <c r="M434" s="383">
        <f t="shared" si="126"/>
        <v>0</v>
      </c>
      <c r="N434" s="283"/>
      <c r="O434" s="375" t="s">
        <v>2342</v>
      </c>
      <c r="P434" s="385" t="str">
        <f t="shared" si="124"/>
        <v>S0026</v>
      </c>
      <c r="Q434" s="375" t="s">
        <v>1547</v>
      </c>
      <c r="R434" s="366" t="s">
        <v>3699</v>
      </c>
      <c r="S434" s="373">
        <v>1</v>
      </c>
      <c r="T434" s="384"/>
      <c r="U434" s="369">
        <v>254.5</v>
      </c>
      <c r="V434" s="370">
        <v>255</v>
      </c>
      <c r="W434" s="370">
        <f t="shared" si="122"/>
        <v>-0.5</v>
      </c>
      <c r="X434" s="370" t="s">
        <v>2148</v>
      </c>
      <c r="Y434" s="370" t="s">
        <v>2148</v>
      </c>
      <c r="Z434" s="370" t="s">
        <v>2148</v>
      </c>
      <c r="AA434" s="383">
        <f t="shared" si="125"/>
        <v>0</v>
      </c>
    </row>
    <row r="435" spans="1:27" s="3" customFormat="1" x14ac:dyDescent="0.2">
      <c r="A435" s="366" t="s">
        <v>2345</v>
      </c>
      <c r="B435" s="365" t="str">
        <f t="shared" si="119"/>
        <v>I0021</v>
      </c>
      <c r="C435" s="366" t="s">
        <v>1425</v>
      </c>
      <c r="D435" s="366" t="s">
        <v>3047</v>
      </c>
      <c r="E435" s="387">
        <v>1</v>
      </c>
      <c r="F435" s="368"/>
      <c r="G435" s="369">
        <v>7.8000000000000007</v>
      </c>
      <c r="H435" s="370">
        <v>8.0299999999999994</v>
      </c>
      <c r="I435" s="370">
        <f t="shared" si="120"/>
        <v>-0.22999999999999865</v>
      </c>
      <c r="J435" s="370" t="s">
        <v>2148</v>
      </c>
      <c r="K435" s="370" t="s">
        <v>2148</v>
      </c>
      <c r="L435" s="370" t="s">
        <v>2148</v>
      </c>
      <c r="M435" s="383">
        <f t="shared" si="126"/>
        <v>0</v>
      </c>
      <c r="N435" s="283"/>
      <c r="O435" s="375" t="s">
        <v>2344</v>
      </c>
      <c r="P435" s="385" t="str">
        <f t="shared" si="124"/>
        <v>S0029</v>
      </c>
      <c r="Q435" s="375" t="s">
        <v>1548</v>
      </c>
      <c r="R435" s="366" t="s">
        <v>3700</v>
      </c>
      <c r="S435" s="373">
        <v>1</v>
      </c>
      <c r="T435" s="384"/>
      <c r="U435" s="369">
        <v>93.7</v>
      </c>
      <c r="V435" s="370">
        <v>93.7</v>
      </c>
      <c r="W435" s="370">
        <f t="shared" si="122"/>
        <v>0</v>
      </c>
      <c r="X435" s="370" t="s">
        <v>2148</v>
      </c>
      <c r="Y435" s="370" t="s">
        <v>2148</v>
      </c>
      <c r="Z435" s="370" t="s">
        <v>2148</v>
      </c>
      <c r="AA435" s="383">
        <f t="shared" si="125"/>
        <v>0</v>
      </c>
    </row>
    <row r="436" spans="1:27" s="3" customFormat="1" x14ac:dyDescent="0.2">
      <c r="A436" s="375" t="s">
        <v>2347</v>
      </c>
      <c r="B436" s="365" t="str">
        <f t="shared" si="119"/>
        <v>I0020</v>
      </c>
      <c r="C436" s="375" t="s">
        <v>1424</v>
      </c>
      <c r="D436" s="366" t="s">
        <v>3048</v>
      </c>
      <c r="E436" s="387">
        <v>1</v>
      </c>
      <c r="F436" s="384"/>
      <c r="G436" s="369">
        <v>38.1</v>
      </c>
      <c r="H436" s="370">
        <v>38.85</v>
      </c>
      <c r="I436" s="370">
        <f t="shared" si="120"/>
        <v>-0.75</v>
      </c>
      <c r="J436" s="370">
        <v>153</v>
      </c>
      <c r="K436" s="370" t="s">
        <v>2148</v>
      </c>
      <c r="L436" s="370" t="s">
        <v>2148</v>
      </c>
      <c r="M436" s="383">
        <f t="shared" si="126"/>
        <v>0</v>
      </c>
      <c r="N436" s="283"/>
      <c r="O436" s="366" t="s">
        <v>2346</v>
      </c>
      <c r="P436" s="385" t="str">
        <f t="shared" si="124"/>
        <v>S0038</v>
      </c>
      <c r="Q436" s="366" t="s">
        <v>1551</v>
      </c>
      <c r="R436" s="366" t="s">
        <v>3701</v>
      </c>
      <c r="S436" s="373">
        <v>1</v>
      </c>
      <c r="T436" s="368"/>
      <c r="U436" s="369">
        <v>14.15</v>
      </c>
      <c r="V436" s="370">
        <v>14.55</v>
      </c>
      <c r="W436" s="370">
        <f t="shared" si="122"/>
        <v>-0.40000000000000036</v>
      </c>
      <c r="X436" s="370" t="s">
        <v>2148</v>
      </c>
      <c r="Y436" s="370" t="s">
        <v>2148</v>
      </c>
      <c r="Z436" s="370" t="s">
        <v>2148</v>
      </c>
      <c r="AA436" s="383">
        <f t="shared" si="125"/>
        <v>0</v>
      </c>
    </row>
    <row r="437" spans="1:27" s="3" customFormat="1" x14ac:dyDescent="0.2">
      <c r="A437" s="366" t="s">
        <v>2349</v>
      </c>
      <c r="B437" s="365" t="str">
        <f t="shared" si="119"/>
        <v>L0002</v>
      </c>
      <c r="C437" s="366" t="s">
        <v>1428</v>
      </c>
      <c r="D437" s="366" t="s">
        <v>3049</v>
      </c>
      <c r="E437" s="387">
        <v>1</v>
      </c>
      <c r="F437" s="368"/>
      <c r="G437" s="369">
        <v>15.05</v>
      </c>
      <c r="H437" s="370">
        <v>15.5</v>
      </c>
      <c r="I437" s="370">
        <f t="shared" si="120"/>
        <v>-0.44999999999999929</v>
      </c>
      <c r="J437" s="370" t="s">
        <v>2148</v>
      </c>
      <c r="K437" s="370" t="s">
        <v>2148</v>
      </c>
      <c r="L437" s="370" t="s">
        <v>2148</v>
      </c>
      <c r="M437" s="383">
        <f t="shared" si="126"/>
        <v>0</v>
      </c>
      <c r="N437" s="283"/>
      <c r="O437" s="366" t="s">
        <v>2348</v>
      </c>
      <c r="P437" s="385" t="str">
        <f t="shared" si="124"/>
        <v>S0037</v>
      </c>
      <c r="Q437" s="366" t="s">
        <v>1550</v>
      </c>
      <c r="R437" s="366" t="s">
        <v>3702</v>
      </c>
      <c r="S437" s="373">
        <v>1</v>
      </c>
      <c r="T437" s="368"/>
      <c r="U437" s="369">
        <v>15.25</v>
      </c>
      <c r="V437" s="370">
        <v>15.850000000000001</v>
      </c>
      <c r="W437" s="370">
        <f t="shared" si="122"/>
        <v>-0.60000000000000142</v>
      </c>
      <c r="X437" s="370" t="s">
        <v>2148</v>
      </c>
      <c r="Y437" s="370" t="s">
        <v>2148</v>
      </c>
      <c r="Z437" s="370" t="s">
        <v>2148</v>
      </c>
      <c r="AA437" s="383">
        <f t="shared" si="125"/>
        <v>0</v>
      </c>
    </row>
    <row r="438" spans="1:27" s="3" customFormat="1" x14ac:dyDescent="0.2">
      <c r="A438" s="375" t="s">
        <v>2351</v>
      </c>
      <c r="B438" s="365" t="str">
        <f t="shared" si="119"/>
        <v>L0015</v>
      </c>
      <c r="C438" s="375" t="s">
        <v>1430</v>
      </c>
      <c r="D438" s="366" t="s">
        <v>3050</v>
      </c>
      <c r="E438" s="387">
        <v>1</v>
      </c>
      <c r="F438" s="384"/>
      <c r="G438" s="369">
        <v>20.950000000000003</v>
      </c>
      <c r="H438" s="370">
        <v>20.950000000000003</v>
      </c>
      <c r="I438" s="370">
        <f t="shared" si="120"/>
        <v>0</v>
      </c>
      <c r="J438" s="370" t="s">
        <v>2148</v>
      </c>
      <c r="K438" s="370" t="s">
        <v>2148</v>
      </c>
      <c r="L438" s="370" t="s">
        <v>2148</v>
      </c>
      <c r="M438" s="383">
        <f t="shared" si="126"/>
        <v>0</v>
      </c>
      <c r="N438" s="283"/>
      <c r="O438" s="375" t="s">
        <v>2350</v>
      </c>
      <c r="P438" s="385" t="str">
        <f t="shared" si="124"/>
        <v>S0043</v>
      </c>
      <c r="Q438" s="375" t="s">
        <v>1552</v>
      </c>
      <c r="R438" s="366" t="s">
        <v>3703</v>
      </c>
      <c r="S438" s="373">
        <v>1</v>
      </c>
      <c r="T438" s="384"/>
      <c r="U438" s="369">
        <v>6.8500000000000005</v>
      </c>
      <c r="V438" s="370">
        <v>6.8500000000000005</v>
      </c>
      <c r="W438" s="370">
        <f t="shared" si="122"/>
        <v>0</v>
      </c>
      <c r="X438" s="370" t="s">
        <v>2148</v>
      </c>
      <c r="Y438" s="370" t="s">
        <v>2148</v>
      </c>
      <c r="Z438" s="370" t="s">
        <v>2148</v>
      </c>
      <c r="AA438" s="383">
        <f t="shared" si="125"/>
        <v>0</v>
      </c>
    </row>
    <row r="439" spans="1:27" s="3" customFormat="1" x14ac:dyDescent="0.2">
      <c r="A439" s="375" t="s">
        <v>2353</v>
      </c>
      <c r="B439" s="365" t="str">
        <f t="shared" si="119"/>
        <v>L0008</v>
      </c>
      <c r="C439" s="375" t="s">
        <v>1429</v>
      </c>
      <c r="D439" s="366" t="s">
        <v>3051</v>
      </c>
      <c r="E439" s="387">
        <v>1</v>
      </c>
      <c r="F439" s="384"/>
      <c r="G439" s="369">
        <v>21.8</v>
      </c>
      <c r="H439" s="370">
        <v>21.8</v>
      </c>
      <c r="I439" s="370">
        <f t="shared" si="120"/>
        <v>0</v>
      </c>
      <c r="J439" s="370" t="s">
        <v>2148</v>
      </c>
      <c r="K439" s="370" t="s">
        <v>2148</v>
      </c>
      <c r="L439" s="370" t="s">
        <v>2148</v>
      </c>
      <c r="M439" s="383">
        <f t="shared" si="126"/>
        <v>0</v>
      </c>
      <c r="N439" s="283"/>
      <c r="O439" s="366" t="s">
        <v>2352</v>
      </c>
      <c r="P439" s="385" t="str">
        <f t="shared" si="124"/>
        <v>S0047</v>
      </c>
      <c r="Q439" s="366" t="s">
        <v>1553</v>
      </c>
      <c r="R439" s="366" t="s">
        <v>3704</v>
      </c>
      <c r="S439" s="373">
        <v>1</v>
      </c>
      <c r="T439" s="368"/>
      <c r="U439" s="369">
        <v>10.700000000000001</v>
      </c>
      <c r="V439" s="370">
        <v>11</v>
      </c>
      <c r="W439" s="370">
        <f t="shared" si="122"/>
        <v>-0.29999999999999893</v>
      </c>
      <c r="X439" s="370" t="s">
        <v>2148</v>
      </c>
      <c r="Y439" s="370" t="s">
        <v>2148</v>
      </c>
      <c r="Z439" s="370" t="s">
        <v>2148</v>
      </c>
      <c r="AA439" s="383">
        <f t="shared" si="125"/>
        <v>0</v>
      </c>
    </row>
    <row r="440" spans="1:27" s="3" customFormat="1" x14ac:dyDescent="0.2">
      <c r="A440" s="366" t="s">
        <v>2355</v>
      </c>
      <c r="B440" s="365" t="str">
        <f t="shared" si="119"/>
        <v>L0065</v>
      </c>
      <c r="C440" s="366" t="s">
        <v>1432</v>
      </c>
      <c r="D440" s="366" t="s">
        <v>3052</v>
      </c>
      <c r="E440" s="387">
        <v>1</v>
      </c>
      <c r="F440" s="368"/>
      <c r="G440" s="369">
        <v>9.0500000000000007</v>
      </c>
      <c r="H440" s="370">
        <v>9.0500000000000007</v>
      </c>
      <c r="I440" s="370">
        <f t="shared" si="120"/>
        <v>0</v>
      </c>
      <c r="J440" s="370" t="s">
        <v>2148</v>
      </c>
      <c r="K440" s="370" t="s">
        <v>2148</v>
      </c>
      <c r="L440" s="370" t="s">
        <v>2148</v>
      </c>
      <c r="M440" s="383">
        <f t="shared" si="126"/>
        <v>0</v>
      </c>
      <c r="N440" s="283"/>
      <c r="O440" s="375" t="s">
        <v>2354</v>
      </c>
      <c r="P440" s="385" t="str">
        <f t="shared" si="124"/>
        <v>S0364</v>
      </c>
      <c r="Q440" s="375" t="s">
        <v>1578</v>
      </c>
      <c r="R440" s="366" t="s">
        <v>3705</v>
      </c>
      <c r="S440" s="373">
        <v>1</v>
      </c>
      <c r="T440" s="384"/>
      <c r="U440" s="369">
        <v>11.450000000000001</v>
      </c>
      <c r="V440" s="370">
        <v>11.9</v>
      </c>
      <c r="W440" s="370">
        <f t="shared" si="122"/>
        <v>-0.44999999999999929</v>
      </c>
      <c r="X440" s="370" t="s">
        <v>2148</v>
      </c>
      <c r="Y440" s="370" t="s">
        <v>2148</v>
      </c>
      <c r="Z440" s="370" t="s">
        <v>2148</v>
      </c>
      <c r="AA440" s="383">
        <f t="shared" si="125"/>
        <v>0</v>
      </c>
    </row>
    <row r="441" spans="1:27" s="3" customFormat="1" x14ac:dyDescent="0.2">
      <c r="A441" s="375" t="s">
        <v>2357</v>
      </c>
      <c r="B441" s="365" t="str">
        <f t="shared" si="119"/>
        <v>L0075</v>
      </c>
      <c r="C441" s="375" t="s">
        <v>1433</v>
      </c>
      <c r="D441" s="366" t="s">
        <v>3053</v>
      </c>
      <c r="E441" s="387">
        <v>1</v>
      </c>
      <c r="F441" s="384"/>
      <c r="G441" s="369">
        <v>35.75</v>
      </c>
      <c r="H441" s="370">
        <v>37.35</v>
      </c>
      <c r="I441" s="370">
        <f t="shared" si="120"/>
        <v>-1.6000000000000014</v>
      </c>
      <c r="J441" s="370" t="s">
        <v>2148</v>
      </c>
      <c r="K441" s="370" t="s">
        <v>2148</v>
      </c>
      <c r="L441" s="370" t="s">
        <v>2148</v>
      </c>
      <c r="M441" s="383">
        <f t="shared" si="126"/>
        <v>0</v>
      </c>
      <c r="N441" s="283"/>
      <c r="O441" s="366" t="s">
        <v>2356</v>
      </c>
      <c r="P441" s="385" t="str">
        <f t="shared" si="124"/>
        <v>S0435</v>
      </c>
      <c r="Q441" s="366" t="s">
        <v>1582</v>
      </c>
      <c r="R441" s="366" t="s">
        <v>4021</v>
      </c>
      <c r="S441" s="373">
        <v>1</v>
      </c>
      <c r="T441" s="368"/>
      <c r="U441" s="369">
        <v>9.8000000000000007</v>
      </c>
      <c r="V441" s="370">
        <v>10.100000000000001</v>
      </c>
      <c r="W441" s="370">
        <f t="shared" si="122"/>
        <v>-0.30000000000000071</v>
      </c>
      <c r="X441" s="370" t="s">
        <v>2148</v>
      </c>
      <c r="Y441" s="370" t="s">
        <v>2148</v>
      </c>
      <c r="Z441" s="370" t="s">
        <v>2148</v>
      </c>
      <c r="AA441" s="383">
        <f t="shared" ref="AA441:AA453" si="127">T442*U442</f>
        <v>0</v>
      </c>
    </row>
    <row r="442" spans="1:27" s="3" customFormat="1" x14ac:dyDescent="0.2">
      <c r="A442" s="375" t="s">
        <v>2359</v>
      </c>
      <c r="B442" s="365" t="str">
        <f t="shared" si="119"/>
        <v>L0024</v>
      </c>
      <c r="C442" s="375" t="s">
        <v>1431</v>
      </c>
      <c r="D442" s="366" t="s">
        <v>3054</v>
      </c>
      <c r="E442" s="387">
        <v>1</v>
      </c>
      <c r="F442" s="384"/>
      <c r="G442" s="369">
        <v>37</v>
      </c>
      <c r="H442" s="370">
        <v>38.650000000000006</v>
      </c>
      <c r="I442" s="370">
        <f t="shared" si="120"/>
        <v>-1.6500000000000057</v>
      </c>
      <c r="J442" s="370" t="s">
        <v>2148</v>
      </c>
      <c r="K442" s="370" t="s">
        <v>2148</v>
      </c>
      <c r="L442" s="370" t="s">
        <v>2148</v>
      </c>
      <c r="M442" s="383">
        <f t="shared" si="126"/>
        <v>0</v>
      </c>
      <c r="N442" s="283"/>
      <c r="O442" s="366" t="s">
        <v>2358</v>
      </c>
      <c r="P442" s="385" t="str">
        <f t="shared" si="124"/>
        <v>S0052</v>
      </c>
      <c r="Q442" s="366" t="s">
        <v>1554</v>
      </c>
      <c r="R442" s="366" t="s">
        <v>3706</v>
      </c>
      <c r="S442" s="373">
        <v>1</v>
      </c>
      <c r="T442" s="368"/>
      <c r="U442" s="369">
        <v>7.6000000000000005</v>
      </c>
      <c r="V442" s="370">
        <v>7.6000000000000005</v>
      </c>
      <c r="W442" s="370">
        <f t="shared" si="122"/>
        <v>0</v>
      </c>
      <c r="X442" s="370" t="s">
        <v>2148</v>
      </c>
      <c r="Y442" s="370" t="s">
        <v>2148</v>
      </c>
      <c r="Z442" s="370" t="s">
        <v>2148</v>
      </c>
      <c r="AA442" s="383">
        <f t="shared" si="127"/>
        <v>0</v>
      </c>
    </row>
    <row r="443" spans="1:27" s="3" customFormat="1" x14ac:dyDescent="0.2">
      <c r="A443" s="366" t="s">
        <v>2361</v>
      </c>
      <c r="B443" s="365" t="str">
        <f t="shared" si="119"/>
        <v>L0078</v>
      </c>
      <c r="C443" s="366" t="s">
        <v>1434</v>
      </c>
      <c r="D443" s="366" t="s">
        <v>3055</v>
      </c>
      <c r="E443" s="387">
        <v>1</v>
      </c>
      <c r="F443" s="368"/>
      <c r="G443" s="369">
        <v>27.700000000000003</v>
      </c>
      <c r="H443" s="370">
        <v>28.55</v>
      </c>
      <c r="I443" s="370">
        <f t="shared" si="120"/>
        <v>-0.84999999999999787</v>
      </c>
      <c r="J443" s="370" t="s">
        <v>2148</v>
      </c>
      <c r="K443" s="370" t="s">
        <v>2148</v>
      </c>
      <c r="L443" s="370" t="s">
        <v>2148</v>
      </c>
      <c r="M443" s="383">
        <f t="shared" si="126"/>
        <v>0</v>
      </c>
      <c r="N443" s="283"/>
      <c r="O443" s="375" t="s">
        <v>2360</v>
      </c>
      <c r="P443" s="385" t="str">
        <f t="shared" si="124"/>
        <v>S0063</v>
      </c>
      <c r="Q443" s="375" t="s">
        <v>1555</v>
      </c>
      <c r="R443" s="366" t="s">
        <v>3707</v>
      </c>
      <c r="S443" s="373">
        <v>1</v>
      </c>
      <c r="T443" s="384"/>
      <c r="U443" s="369">
        <v>5.1000000000000005</v>
      </c>
      <c r="V443" s="370">
        <v>5.1000000000000005</v>
      </c>
      <c r="W443" s="370">
        <f t="shared" si="122"/>
        <v>0</v>
      </c>
      <c r="X443" s="370" t="s">
        <v>2148</v>
      </c>
      <c r="Y443" s="370" t="s">
        <v>2148</v>
      </c>
      <c r="Z443" s="370" t="s">
        <v>2148</v>
      </c>
      <c r="AA443" s="383">
        <f t="shared" si="127"/>
        <v>0</v>
      </c>
    </row>
    <row r="444" spans="1:27" s="3" customFormat="1" x14ac:dyDescent="0.2">
      <c r="A444" s="366" t="s">
        <v>2363</v>
      </c>
      <c r="B444" s="365" t="str">
        <f t="shared" si="119"/>
        <v>M0122</v>
      </c>
      <c r="C444" s="366" t="s">
        <v>1468</v>
      </c>
      <c r="D444" s="366" t="s">
        <v>3056</v>
      </c>
      <c r="E444" s="387">
        <v>1</v>
      </c>
      <c r="F444" s="368"/>
      <c r="G444" s="369">
        <v>14.55</v>
      </c>
      <c r="H444" s="370">
        <v>14.55</v>
      </c>
      <c r="I444" s="370">
        <f t="shared" si="120"/>
        <v>0</v>
      </c>
      <c r="J444" s="370" t="s">
        <v>2148</v>
      </c>
      <c r="K444" s="370" t="s">
        <v>2148</v>
      </c>
      <c r="L444" s="370" t="s">
        <v>2148</v>
      </c>
      <c r="M444" s="383">
        <f t="shared" si="126"/>
        <v>0</v>
      </c>
      <c r="N444" s="283"/>
      <c r="O444" s="366" t="s">
        <v>2362</v>
      </c>
      <c r="P444" s="385" t="str">
        <f t="shared" si="124"/>
        <v>S0064</v>
      </c>
      <c r="Q444" s="366" t="s">
        <v>1556</v>
      </c>
      <c r="R444" s="366" t="s">
        <v>3708</v>
      </c>
      <c r="S444" s="373">
        <v>1</v>
      </c>
      <c r="T444" s="368"/>
      <c r="U444" s="369">
        <v>9.8000000000000007</v>
      </c>
      <c r="V444" s="370">
        <v>9.8000000000000007</v>
      </c>
      <c r="W444" s="370">
        <f t="shared" si="122"/>
        <v>0</v>
      </c>
      <c r="X444" s="370" t="s">
        <v>2148</v>
      </c>
      <c r="Y444" s="370" t="s">
        <v>2148</v>
      </c>
      <c r="Z444" s="370" t="s">
        <v>2148</v>
      </c>
      <c r="AA444" s="383">
        <f t="shared" si="127"/>
        <v>0</v>
      </c>
    </row>
    <row r="445" spans="1:27" s="3" customFormat="1" x14ac:dyDescent="0.2">
      <c r="A445" s="366" t="s">
        <v>2365</v>
      </c>
      <c r="B445" s="365" t="str">
        <f t="shared" si="119"/>
        <v>M0001</v>
      </c>
      <c r="C445" s="366" t="s">
        <v>1458</v>
      </c>
      <c r="D445" s="366" t="s">
        <v>3057</v>
      </c>
      <c r="E445" s="387">
        <v>1</v>
      </c>
      <c r="F445" s="368"/>
      <c r="G445" s="369">
        <v>12.55</v>
      </c>
      <c r="H445" s="370">
        <v>12.55</v>
      </c>
      <c r="I445" s="370">
        <f t="shared" si="120"/>
        <v>0</v>
      </c>
      <c r="J445" s="370" t="s">
        <v>2148</v>
      </c>
      <c r="K445" s="370" t="s">
        <v>2148</v>
      </c>
      <c r="L445" s="370" t="s">
        <v>2148</v>
      </c>
      <c r="M445" s="383">
        <f t="shared" si="126"/>
        <v>0</v>
      </c>
      <c r="N445" s="283"/>
      <c r="O445" s="366" t="s">
        <v>2364</v>
      </c>
      <c r="P445" s="385" t="str">
        <f t="shared" si="124"/>
        <v>S0075</v>
      </c>
      <c r="Q445" s="366" t="s">
        <v>1557</v>
      </c>
      <c r="R445" s="366" t="s">
        <v>3709</v>
      </c>
      <c r="S445" s="373">
        <v>1</v>
      </c>
      <c r="T445" s="368"/>
      <c r="U445" s="369">
        <v>14.950000000000001</v>
      </c>
      <c r="V445" s="370">
        <v>15.55</v>
      </c>
      <c r="W445" s="370">
        <f t="shared" si="122"/>
        <v>-0.59999999999999964</v>
      </c>
      <c r="X445" s="370" t="s">
        <v>2148</v>
      </c>
      <c r="Y445" s="370" t="s">
        <v>2148</v>
      </c>
      <c r="Z445" s="370" t="s">
        <v>2148</v>
      </c>
      <c r="AA445" s="383">
        <f t="shared" si="127"/>
        <v>0</v>
      </c>
    </row>
    <row r="446" spans="1:27" s="3" customFormat="1" x14ac:dyDescent="0.2">
      <c r="A446" s="366" t="s">
        <v>2367</v>
      </c>
      <c r="B446" s="365" t="str">
        <f t="shared" si="119"/>
        <v>M0018</v>
      </c>
      <c r="C446" s="366" t="s">
        <v>2631</v>
      </c>
      <c r="D446" s="366" t="s">
        <v>3058</v>
      </c>
      <c r="E446" s="387">
        <v>1</v>
      </c>
      <c r="F446" s="368"/>
      <c r="G446" s="369">
        <v>7.45</v>
      </c>
      <c r="H446" s="370">
        <v>7.45</v>
      </c>
      <c r="I446" s="370">
        <f t="shared" si="120"/>
        <v>0</v>
      </c>
      <c r="J446" s="370" t="s">
        <v>2148</v>
      </c>
      <c r="K446" s="370" t="s">
        <v>2148</v>
      </c>
      <c r="L446" s="370" t="s">
        <v>2148</v>
      </c>
      <c r="M446" s="383">
        <f t="shared" si="126"/>
        <v>0</v>
      </c>
      <c r="N446" s="283"/>
      <c r="O446" s="375" t="s">
        <v>2366</v>
      </c>
      <c r="P446" s="385" t="str">
        <f t="shared" si="124"/>
        <v>S0076</v>
      </c>
      <c r="Q446" s="375" t="s">
        <v>1558</v>
      </c>
      <c r="R446" s="366" t="s">
        <v>3710</v>
      </c>
      <c r="S446" s="373">
        <v>1</v>
      </c>
      <c r="T446" s="384"/>
      <c r="U446" s="369">
        <v>51.150000000000006</v>
      </c>
      <c r="V446" s="370">
        <v>51.150000000000006</v>
      </c>
      <c r="W446" s="370">
        <f t="shared" si="122"/>
        <v>0</v>
      </c>
      <c r="X446" s="370">
        <v>198.4</v>
      </c>
      <c r="Y446" s="370" t="s">
        <v>2148</v>
      </c>
      <c r="Z446" s="370" t="s">
        <v>2148</v>
      </c>
      <c r="AA446" s="383">
        <f t="shared" si="127"/>
        <v>0</v>
      </c>
    </row>
    <row r="447" spans="1:27" s="3" customFormat="1" x14ac:dyDescent="0.2">
      <c r="A447" s="375" t="s">
        <v>2369</v>
      </c>
      <c r="B447" s="365" t="str">
        <f t="shared" si="119"/>
        <v>M0212</v>
      </c>
      <c r="C447" s="375" t="s">
        <v>1470</v>
      </c>
      <c r="D447" s="366" t="s">
        <v>3059</v>
      </c>
      <c r="E447" s="387">
        <v>1</v>
      </c>
      <c r="F447" s="384"/>
      <c r="G447" s="369">
        <v>17.7</v>
      </c>
      <c r="H447" s="370">
        <v>18.400000000000002</v>
      </c>
      <c r="I447" s="370">
        <f t="shared" si="120"/>
        <v>-0.70000000000000284</v>
      </c>
      <c r="J447" s="370" t="s">
        <v>2148</v>
      </c>
      <c r="K447" s="370" t="s">
        <v>2148</v>
      </c>
      <c r="L447" s="370" t="s">
        <v>2148</v>
      </c>
      <c r="M447" s="383">
        <f t="shared" si="126"/>
        <v>0</v>
      </c>
      <c r="N447" s="283"/>
      <c r="O447" s="366" t="s">
        <v>2368</v>
      </c>
      <c r="P447" s="385" t="str">
        <f t="shared" si="124"/>
        <v>S0148</v>
      </c>
      <c r="Q447" s="366" t="s">
        <v>1571</v>
      </c>
      <c r="R447" s="366" t="s">
        <v>3711</v>
      </c>
      <c r="S447" s="373">
        <v>1</v>
      </c>
      <c r="T447" s="368"/>
      <c r="U447" s="369">
        <v>6.8000000000000007</v>
      </c>
      <c r="V447" s="370">
        <v>7</v>
      </c>
      <c r="W447" s="370">
        <f t="shared" si="122"/>
        <v>-0.19999999999999929</v>
      </c>
      <c r="X447" s="370" t="s">
        <v>2148</v>
      </c>
      <c r="Y447" s="370" t="s">
        <v>2148</v>
      </c>
      <c r="Z447" s="370" t="s">
        <v>2148</v>
      </c>
      <c r="AA447" s="383">
        <f t="shared" si="127"/>
        <v>0</v>
      </c>
    </row>
    <row r="448" spans="1:27" s="3" customFormat="1" x14ac:dyDescent="0.2">
      <c r="A448" s="366" t="s">
        <v>2371</v>
      </c>
      <c r="B448" s="365" t="str">
        <f t="shared" si="119"/>
        <v>M0100</v>
      </c>
      <c r="C448" s="366" t="s">
        <v>1467</v>
      </c>
      <c r="D448" s="366" t="s">
        <v>3060</v>
      </c>
      <c r="E448" s="387">
        <v>1</v>
      </c>
      <c r="F448" s="368"/>
      <c r="G448" s="369">
        <v>13.100000000000001</v>
      </c>
      <c r="H448" s="370">
        <v>13.100000000000001</v>
      </c>
      <c r="I448" s="370">
        <f t="shared" si="120"/>
        <v>0</v>
      </c>
      <c r="J448" s="370" t="s">
        <v>2148</v>
      </c>
      <c r="K448" s="370" t="s">
        <v>2148</v>
      </c>
      <c r="L448" s="370" t="s">
        <v>2148</v>
      </c>
      <c r="M448" s="383">
        <f t="shared" si="126"/>
        <v>0</v>
      </c>
      <c r="N448" s="283"/>
      <c r="O448" s="366" t="s">
        <v>2370</v>
      </c>
      <c r="P448" s="385" t="str">
        <f t="shared" si="124"/>
        <v>S0243</v>
      </c>
      <c r="Q448" s="366" t="s">
        <v>1576</v>
      </c>
      <c r="R448" s="366" t="s">
        <v>3712</v>
      </c>
      <c r="S448" s="373">
        <v>1</v>
      </c>
      <c r="T448" s="368"/>
      <c r="U448" s="369">
        <v>6.9</v>
      </c>
      <c r="V448" s="370">
        <v>6.9</v>
      </c>
      <c r="W448" s="370">
        <f t="shared" si="122"/>
        <v>0</v>
      </c>
      <c r="X448" s="370" t="s">
        <v>2148</v>
      </c>
      <c r="Y448" s="370" t="s">
        <v>2148</v>
      </c>
      <c r="Z448" s="370" t="s">
        <v>2148</v>
      </c>
      <c r="AA448" s="383">
        <f t="shared" si="127"/>
        <v>0</v>
      </c>
    </row>
    <row r="449" spans="1:27" s="3" customFormat="1" x14ac:dyDescent="0.2">
      <c r="A449" s="366" t="s">
        <v>2373</v>
      </c>
      <c r="B449" s="365" t="str">
        <f t="shared" si="119"/>
        <v>M0032</v>
      </c>
      <c r="C449" s="366" t="s">
        <v>1459</v>
      </c>
      <c r="D449" s="366" t="s">
        <v>3061</v>
      </c>
      <c r="E449" s="387">
        <v>1</v>
      </c>
      <c r="F449" s="368"/>
      <c r="G449" s="369">
        <v>5.4</v>
      </c>
      <c r="H449" s="370">
        <v>5.64</v>
      </c>
      <c r="I449" s="370">
        <f t="shared" si="120"/>
        <v>-0.23999999999999932</v>
      </c>
      <c r="J449" s="370" t="s">
        <v>2148</v>
      </c>
      <c r="K449" s="370" t="s">
        <v>2148</v>
      </c>
      <c r="L449" s="370" t="s">
        <v>2148</v>
      </c>
      <c r="M449" s="383">
        <f t="shared" si="126"/>
        <v>0</v>
      </c>
      <c r="N449" s="283"/>
      <c r="O449" s="375" t="s">
        <v>2372</v>
      </c>
      <c r="P449" s="385" t="str">
        <f t="shared" si="124"/>
        <v>S0436</v>
      </c>
      <c r="Q449" s="375" t="s">
        <v>1583</v>
      </c>
      <c r="R449" s="366" t="s">
        <v>3713</v>
      </c>
      <c r="S449" s="373">
        <v>1</v>
      </c>
      <c r="T449" s="384"/>
      <c r="U449" s="369">
        <v>31.5</v>
      </c>
      <c r="V449" s="370">
        <v>32.450000000000003</v>
      </c>
      <c r="W449" s="370">
        <f t="shared" si="122"/>
        <v>-0.95000000000000284</v>
      </c>
      <c r="X449" s="370" t="s">
        <v>2148</v>
      </c>
      <c r="Y449" s="370" t="s">
        <v>2148</v>
      </c>
      <c r="Z449" s="370" t="s">
        <v>2148</v>
      </c>
      <c r="AA449" s="383">
        <f t="shared" si="127"/>
        <v>0</v>
      </c>
    </row>
    <row r="450" spans="1:27" s="3" customFormat="1" x14ac:dyDescent="0.2">
      <c r="A450" s="366" t="s">
        <v>2375</v>
      </c>
      <c r="B450" s="365" t="str">
        <f t="shared" si="119"/>
        <v>M0207</v>
      </c>
      <c r="C450" s="366" t="s">
        <v>1469</v>
      </c>
      <c r="D450" s="366" t="s">
        <v>3062</v>
      </c>
      <c r="E450" s="387">
        <v>1</v>
      </c>
      <c r="F450" s="368"/>
      <c r="G450" s="369">
        <v>26.05</v>
      </c>
      <c r="H450" s="370">
        <v>27.200000000000003</v>
      </c>
      <c r="I450" s="370">
        <f t="shared" si="120"/>
        <v>-1.1500000000000021</v>
      </c>
      <c r="J450" s="370" t="s">
        <v>2148</v>
      </c>
      <c r="K450" s="370" t="s">
        <v>2148</v>
      </c>
      <c r="L450" s="370" t="s">
        <v>2148</v>
      </c>
      <c r="M450" s="383">
        <f t="shared" si="126"/>
        <v>0</v>
      </c>
      <c r="N450" s="283"/>
      <c r="O450" s="366" t="s">
        <v>2374</v>
      </c>
      <c r="P450" s="385" t="str">
        <f t="shared" si="124"/>
        <v>S0084</v>
      </c>
      <c r="Q450" s="366" t="s">
        <v>1559</v>
      </c>
      <c r="R450" s="366" t="s">
        <v>3714</v>
      </c>
      <c r="S450" s="373">
        <v>1</v>
      </c>
      <c r="T450" s="368"/>
      <c r="U450" s="369">
        <v>34.9</v>
      </c>
      <c r="V450" s="370">
        <v>36.300000000000004</v>
      </c>
      <c r="W450" s="370">
        <f t="shared" si="122"/>
        <v>-1.4000000000000057</v>
      </c>
      <c r="X450" s="370" t="s">
        <v>2148</v>
      </c>
      <c r="Y450" s="370" t="s">
        <v>2148</v>
      </c>
      <c r="Z450" s="370" t="s">
        <v>2148</v>
      </c>
      <c r="AA450" s="383">
        <f t="shared" si="127"/>
        <v>0</v>
      </c>
    </row>
    <row r="451" spans="1:27" s="3" customFormat="1" x14ac:dyDescent="0.2">
      <c r="A451" s="366" t="s">
        <v>2377</v>
      </c>
      <c r="B451" s="365" t="str">
        <f t="shared" ref="B451:B481" si="128">HYPERLINK(D451,C451)</f>
        <v>M0054</v>
      </c>
      <c r="C451" s="366" t="s">
        <v>1460</v>
      </c>
      <c r="D451" s="366" t="s">
        <v>3063</v>
      </c>
      <c r="E451" s="387">
        <v>1</v>
      </c>
      <c r="F451" s="368"/>
      <c r="G451" s="369">
        <v>7</v>
      </c>
      <c r="H451" s="370">
        <v>7</v>
      </c>
      <c r="I451" s="370">
        <f t="shared" ref="I451:I481" si="129">G451-H451</f>
        <v>0</v>
      </c>
      <c r="J451" s="370" t="s">
        <v>2148</v>
      </c>
      <c r="K451" s="370" t="s">
        <v>2148</v>
      </c>
      <c r="L451" s="370" t="s">
        <v>2148</v>
      </c>
      <c r="M451" s="383">
        <f t="shared" si="126"/>
        <v>0</v>
      </c>
      <c r="N451" s="283"/>
      <c r="O451" s="375" t="s">
        <v>2376</v>
      </c>
      <c r="P451" s="385" t="str">
        <f t="shared" si="124"/>
        <v>S0034</v>
      </c>
      <c r="Q451" s="375" t="s">
        <v>1549</v>
      </c>
      <c r="R451" s="366" t="s">
        <v>3715</v>
      </c>
      <c r="S451" s="373">
        <v>1</v>
      </c>
      <c r="T451" s="384"/>
      <c r="U451" s="369">
        <v>57.45</v>
      </c>
      <c r="V451" s="370">
        <v>60.050000000000004</v>
      </c>
      <c r="W451" s="370">
        <f t="shared" si="122"/>
        <v>-2.6000000000000014</v>
      </c>
      <c r="X451" s="370" t="s">
        <v>2148</v>
      </c>
      <c r="Y451" s="370" t="s">
        <v>2148</v>
      </c>
      <c r="Z451" s="370" t="s">
        <v>2148</v>
      </c>
      <c r="AA451" s="383">
        <f t="shared" si="127"/>
        <v>0</v>
      </c>
    </row>
    <row r="452" spans="1:27" s="3" customFormat="1" x14ac:dyDescent="0.2">
      <c r="A452" s="375" t="s">
        <v>2379</v>
      </c>
      <c r="B452" s="365" t="str">
        <f t="shared" si="128"/>
        <v>M0055</v>
      </c>
      <c r="C452" s="375" t="s">
        <v>1461</v>
      </c>
      <c r="D452" s="366" t="s">
        <v>3064</v>
      </c>
      <c r="E452" s="387">
        <v>1</v>
      </c>
      <c r="F452" s="384"/>
      <c r="G452" s="369">
        <v>26.55</v>
      </c>
      <c r="H452" s="370">
        <v>26.55</v>
      </c>
      <c r="I452" s="370">
        <f t="shared" si="129"/>
        <v>0</v>
      </c>
      <c r="J452" s="370">
        <v>103</v>
      </c>
      <c r="K452" s="370" t="s">
        <v>2148</v>
      </c>
      <c r="L452" s="370" t="s">
        <v>2148</v>
      </c>
      <c r="M452" s="383">
        <f t="shared" si="126"/>
        <v>0</v>
      </c>
      <c r="N452" s="283"/>
      <c r="O452" s="366" t="s">
        <v>2378</v>
      </c>
      <c r="P452" s="385" t="str">
        <f t="shared" si="124"/>
        <v>W0014</v>
      </c>
      <c r="Q452" s="366" t="s">
        <v>1606</v>
      </c>
      <c r="R452" s="366" t="s">
        <v>3716</v>
      </c>
      <c r="S452" s="373">
        <v>1</v>
      </c>
      <c r="T452" s="368"/>
      <c r="U452" s="369">
        <v>28.25</v>
      </c>
      <c r="V452" s="370">
        <v>28.25</v>
      </c>
      <c r="W452" s="370">
        <f t="shared" si="122"/>
        <v>0</v>
      </c>
      <c r="X452" s="370" t="s">
        <v>2148</v>
      </c>
      <c r="Y452" s="370" t="s">
        <v>2148</v>
      </c>
      <c r="Z452" s="370" t="s">
        <v>2148</v>
      </c>
      <c r="AA452" s="383">
        <f t="shared" si="127"/>
        <v>0</v>
      </c>
    </row>
    <row r="453" spans="1:27" s="3" customFormat="1" x14ac:dyDescent="0.2">
      <c r="A453" s="366" t="s">
        <v>2381</v>
      </c>
      <c r="B453" s="365" t="str">
        <f t="shared" ref="B453:B474" si="130">HYPERLINK(D453,C453)</f>
        <v>M0078</v>
      </c>
      <c r="C453" s="366" t="s">
        <v>1465</v>
      </c>
      <c r="D453" s="366" t="s">
        <v>3065</v>
      </c>
      <c r="E453" s="387">
        <v>1</v>
      </c>
      <c r="F453" s="368"/>
      <c r="G453" s="369">
        <v>7.7</v>
      </c>
      <c r="H453" s="370">
        <v>8.0500000000000007</v>
      </c>
      <c r="I453" s="370">
        <f t="shared" ref="I453:I474" si="131">G453-H453</f>
        <v>-0.35000000000000053</v>
      </c>
      <c r="J453" s="370" t="s">
        <v>2148</v>
      </c>
      <c r="K453" s="370" t="s">
        <v>2148</v>
      </c>
      <c r="L453" s="370" t="s">
        <v>2148</v>
      </c>
      <c r="M453" s="383">
        <f t="shared" si="126"/>
        <v>0</v>
      </c>
      <c r="N453" s="283"/>
      <c r="O453" s="366" t="s">
        <v>2380</v>
      </c>
      <c r="P453" s="385" t="str">
        <f t="shared" si="124"/>
        <v>S0102</v>
      </c>
      <c r="Q453" s="366" t="s">
        <v>1560</v>
      </c>
      <c r="R453" s="366" t="s">
        <v>3717</v>
      </c>
      <c r="S453" s="373">
        <v>1</v>
      </c>
      <c r="T453" s="368"/>
      <c r="U453" s="369">
        <v>6.4</v>
      </c>
      <c r="V453" s="370">
        <v>6.4</v>
      </c>
      <c r="W453" s="370">
        <f t="shared" si="122"/>
        <v>0</v>
      </c>
      <c r="X453" s="370" t="s">
        <v>2148</v>
      </c>
      <c r="Y453" s="370" t="s">
        <v>2148</v>
      </c>
      <c r="Z453" s="370" t="s">
        <v>2148</v>
      </c>
      <c r="AA453" s="383">
        <f t="shared" si="127"/>
        <v>0</v>
      </c>
    </row>
    <row r="454" spans="1:27" s="3" customFormat="1" x14ac:dyDescent="0.2">
      <c r="A454" s="366" t="s">
        <v>2384</v>
      </c>
      <c r="B454" s="385" t="str">
        <f t="shared" si="130"/>
        <v>S0114</v>
      </c>
      <c r="C454" s="366" t="s">
        <v>1562</v>
      </c>
      <c r="D454" s="366" t="s">
        <v>3719</v>
      </c>
      <c r="E454" s="373">
        <v>1</v>
      </c>
      <c r="F454" s="368"/>
      <c r="G454" s="369">
        <v>9.65</v>
      </c>
      <c r="H454" s="370">
        <v>9.94</v>
      </c>
      <c r="I454" s="370">
        <f t="shared" si="131"/>
        <v>-0.28999999999999915</v>
      </c>
      <c r="J454" s="370" t="s">
        <v>2148</v>
      </c>
      <c r="K454" s="370" t="s">
        <v>2148</v>
      </c>
      <c r="L454" s="370" t="s">
        <v>2148</v>
      </c>
      <c r="M454" s="383">
        <f t="shared" ref="M454:M472" si="132">F455*G455</f>
        <v>0</v>
      </c>
      <c r="N454" s="283"/>
      <c r="O454" s="366" t="s">
        <v>2382</v>
      </c>
      <c r="P454" s="385" t="str">
        <f t="shared" si="124"/>
        <v>S0107</v>
      </c>
      <c r="Q454" s="366" t="s">
        <v>1561</v>
      </c>
      <c r="R454" s="366" t="s">
        <v>3718</v>
      </c>
      <c r="S454" s="373">
        <v>1</v>
      </c>
      <c r="T454" s="368"/>
      <c r="U454" s="369">
        <v>6.4</v>
      </c>
      <c r="V454" s="370">
        <v>6.69</v>
      </c>
      <c r="W454" s="370">
        <f t="shared" si="122"/>
        <v>-0.29000000000000004</v>
      </c>
      <c r="X454" s="370" t="s">
        <v>2148</v>
      </c>
      <c r="Y454" s="370" t="s">
        <v>2148</v>
      </c>
      <c r="Z454" s="370" t="s">
        <v>2148</v>
      </c>
      <c r="AA454" s="383">
        <f>F454*G454</f>
        <v>0</v>
      </c>
    </row>
    <row r="455" spans="1:27" s="3" customFormat="1" x14ac:dyDescent="0.2">
      <c r="A455" s="375" t="s">
        <v>2386</v>
      </c>
      <c r="B455" s="385" t="str">
        <f t="shared" si="130"/>
        <v>S0450</v>
      </c>
      <c r="C455" s="375" t="s">
        <v>1585</v>
      </c>
      <c r="D455" s="366" t="s">
        <v>3720</v>
      </c>
      <c r="E455" s="373">
        <v>1</v>
      </c>
      <c r="F455" s="384"/>
      <c r="G455" s="369">
        <v>20.6</v>
      </c>
      <c r="H455" s="370">
        <v>21.55</v>
      </c>
      <c r="I455" s="370">
        <f t="shared" si="131"/>
        <v>-0.94999999999999929</v>
      </c>
      <c r="J455" s="370" t="s">
        <v>2148</v>
      </c>
      <c r="K455" s="370" t="s">
        <v>2148</v>
      </c>
      <c r="L455" s="370" t="s">
        <v>2148</v>
      </c>
      <c r="M455" s="383">
        <f t="shared" si="132"/>
        <v>0</v>
      </c>
      <c r="N455" s="283"/>
      <c r="O455" s="375" t="s">
        <v>2122</v>
      </c>
      <c r="P455" s="365" t="str">
        <f t="shared" ref="P455:P468" si="133">HYPERLINK(R455,Q455)</f>
        <v>AP9119</v>
      </c>
      <c r="Q455" s="375" t="s">
        <v>1233</v>
      </c>
      <c r="R455" s="366" t="s">
        <v>3120</v>
      </c>
      <c r="S455" s="376"/>
      <c r="T455" s="377"/>
      <c r="U455" s="369">
        <v>20.05</v>
      </c>
      <c r="V455" s="370">
        <v>20.950000000000003</v>
      </c>
      <c r="W455" s="370">
        <f t="shared" ref="W455:W468" si="134">U455-V455</f>
        <v>-0.90000000000000213</v>
      </c>
      <c r="X455" s="370" t="s">
        <v>2148</v>
      </c>
      <c r="Y455" s="370" t="s">
        <v>2148</v>
      </c>
      <c r="Z455" s="370" t="s">
        <v>2148</v>
      </c>
      <c r="AA455" s="383">
        <f t="shared" ref="AA455:AA468" si="135">T455*U455</f>
        <v>0</v>
      </c>
    </row>
    <row r="456" spans="1:27" s="3" customFormat="1" x14ac:dyDescent="0.2">
      <c r="A456" s="366" t="s">
        <v>2388</v>
      </c>
      <c r="B456" s="385" t="str">
        <f t="shared" si="130"/>
        <v>S0151</v>
      </c>
      <c r="C456" s="366" t="s">
        <v>1572</v>
      </c>
      <c r="D456" s="366" t="s">
        <v>3721</v>
      </c>
      <c r="E456" s="373">
        <v>1</v>
      </c>
      <c r="F456" s="368"/>
      <c r="G456" s="369">
        <v>9.65</v>
      </c>
      <c r="H456" s="370">
        <v>10.100000000000001</v>
      </c>
      <c r="I456" s="370">
        <f t="shared" si="131"/>
        <v>-0.45000000000000107</v>
      </c>
      <c r="J456" s="370" t="s">
        <v>2148</v>
      </c>
      <c r="K456" s="370" t="s">
        <v>2148</v>
      </c>
      <c r="L456" s="370" t="s">
        <v>2148</v>
      </c>
      <c r="M456" s="383">
        <f t="shared" si="132"/>
        <v>0</v>
      </c>
      <c r="N456" s="283"/>
      <c r="O456" s="375" t="s">
        <v>2055</v>
      </c>
      <c r="P456" s="365" t="str">
        <f t="shared" si="133"/>
        <v>AP6180</v>
      </c>
      <c r="Q456" s="375" t="s">
        <v>1060</v>
      </c>
      <c r="R456" s="366" t="s">
        <v>3121</v>
      </c>
      <c r="S456" s="376"/>
      <c r="T456" s="377"/>
      <c r="U456" s="369">
        <v>56.650000000000006</v>
      </c>
      <c r="V456" s="370">
        <v>58.35</v>
      </c>
      <c r="W456" s="370">
        <f t="shared" si="134"/>
        <v>-1.6999999999999957</v>
      </c>
      <c r="X456" s="370" t="s">
        <v>2148</v>
      </c>
      <c r="Y456" s="370" t="s">
        <v>2148</v>
      </c>
      <c r="Z456" s="370" t="s">
        <v>2148</v>
      </c>
      <c r="AA456" s="383">
        <f t="shared" si="135"/>
        <v>0</v>
      </c>
    </row>
    <row r="457" spans="1:27" s="3" customFormat="1" x14ac:dyDescent="0.2">
      <c r="A457" s="366" t="s">
        <v>2390</v>
      </c>
      <c r="B457" s="385" t="str">
        <f t="shared" si="130"/>
        <v>S0124</v>
      </c>
      <c r="C457" s="366" t="s">
        <v>1564</v>
      </c>
      <c r="D457" s="366" t="s">
        <v>3722</v>
      </c>
      <c r="E457" s="373">
        <v>1</v>
      </c>
      <c r="F457" s="368"/>
      <c r="G457" s="369">
        <v>10.200000000000001</v>
      </c>
      <c r="H457" s="370">
        <v>10.5</v>
      </c>
      <c r="I457" s="370">
        <f t="shared" si="131"/>
        <v>-0.29999999999999893</v>
      </c>
      <c r="J457" s="370" t="s">
        <v>2148</v>
      </c>
      <c r="K457" s="370" t="s">
        <v>2148</v>
      </c>
      <c r="L457" s="370" t="s">
        <v>2148</v>
      </c>
      <c r="M457" s="383">
        <f t="shared" si="132"/>
        <v>0</v>
      </c>
      <c r="N457" s="283"/>
      <c r="O457" s="375" t="s">
        <v>2118</v>
      </c>
      <c r="P457" s="365" t="str">
        <f t="shared" si="133"/>
        <v>AP5455</v>
      </c>
      <c r="Q457" s="375" t="s">
        <v>1035</v>
      </c>
      <c r="R457" s="366" t="s">
        <v>3122</v>
      </c>
      <c r="S457" s="376">
        <v>1</v>
      </c>
      <c r="T457" s="377"/>
      <c r="U457" s="369">
        <v>58.6</v>
      </c>
      <c r="V457" s="370">
        <v>61.25</v>
      </c>
      <c r="W457" s="370">
        <f t="shared" si="134"/>
        <v>-2.6499999999999986</v>
      </c>
      <c r="X457" s="370" t="s">
        <v>2148</v>
      </c>
      <c r="Y457" s="370" t="s">
        <v>2148</v>
      </c>
      <c r="Z457" s="370" t="s">
        <v>2148</v>
      </c>
      <c r="AA457" s="383">
        <f t="shared" si="135"/>
        <v>0</v>
      </c>
    </row>
    <row r="458" spans="1:27" s="3" customFormat="1" x14ac:dyDescent="0.2">
      <c r="A458" s="366" t="s">
        <v>2392</v>
      </c>
      <c r="B458" s="385" t="str">
        <f t="shared" si="130"/>
        <v>S0122</v>
      </c>
      <c r="C458" s="366" t="s">
        <v>1563</v>
      </c>
      <c r="D458" s="366" t="s">
        <v>3723</v>
      </c>
      <c r="E458" s="373">
        <v>1</v>
      </c>
      <c r="F458" s="368"/>
      <c r="G458" s="369">
        <v>17.95</v>
      </c>
      <c r="H458" s="370">
        <v>18.5</v>
      </c>
      <c r="I458" s="370">
        <f t="shared" si="131"/>
        <v>-0.55000000000000071</v>
      </c>
      <c r="J458" s="370" t="s">
        <v>2148</v>
      </c>
      <c r="K458" s="370" t="s">
        <v>2148</v>
      </c>
      <c r="L458" s="370" t="s">
        <v>2148</v>
      </c>
      <c r="M458" s="383">
        <f t="shared" si="132"/>
        <v>0</v>
      </c>
      <c r="N458" s="283"/>
      <c r="O458" s="375" t="s">
        <v>2120</v>
      </c>
      <c r="P458" s="365" t="str">
        <f t="shared" si="133"/>
        <v>AP5454</v>
      </c>
      <c r="Q458" s="375" t="s">
        <v>1034</v>
      </c>
      <c r="R458" s="366" t="s">
        <v>3123</v>
      </c>
      <c r="S458" s="376"/>
      <c r="T458" s="377"/>
      <c r="U458" s="369">
        <v>55.300000000000004</v>
      </c>
      <c r="V458" s="370">
        <v>57.800000000000004</v>
      </c>
      <c r="W458" s="370">
        <f t="shared" si="134"/>
        <v>-2.5</v>
      </c>
      <c r="X458" s="370" t="s">
        <v>2148</v>
      </c>
      <c r="Y458" s="370" t="s">
        <v>2148</v>
      </c>
      <c r="Z458" s="370" t="s">
        <v>2148</v>
      </c>
      <c r="AA458" s="383">
        <f t="shared" si="135"/>
        <v>0</v>
      </c>
    </row>
    <row r="459" spans="1:27" s="3" customFormat="1" x14ac:dyDescent="0.2">
      <c r="A459" s="375" t="s">
        <v>2394</v>
      </c>
      <c r="B459" s="385" t="str">
        <f t="shared" si="130"/>
        <v>S0128</v>
      </c>
      <c r="C459" s="375" t="s">
        <v>1565</v>
      </c>
      <c r="D459" s="366" t="s">
        <v>3724</v>
      </c>
      <c r="E459" s="373">
        <v>1</v>
      </c>
      <c r="F459" s="384"/>
      <c r="G459" s="369">
        <v>8.6</v>
      </c>
      <c r="H459" s="370">
        <v>8.94</v>
      </c>
      <c r="I459" s="370">
        <f t="shared" si="131"/>
        <v>-0.33999999999999986</v>
      </c>
      <c r="J459" s="370" t="s">
        <v>2148</v>
      </c>
      <c r="K459" s="370" t="s">
        <v>2148</v>
      </c>
      <c r="L459" s="370" t="s">
        <v>2148</v>
      </c>
      <c r="M459" s="383">
        <f t="shared" si="132"/>
        <v>0</v>
      </c>
      <c r="N459" s="283"/>
      <c r="O459" s="375" t="s">
        <v>2056</v>
      </c>
      <c r="P459" s="365" t="str">
        <f t="shared" si="133"/>
        <v>AP6249</v>
      </c>
      <c r="Q459" s="375" t="s">
        <v>1065</v>
      </c>
      <c r="R459" s="366" t="s">
        <v>3124</v>
      </c>
      <c r="S459" s="376"/>
      <c r="T459" s="377"/>
      <c r="U459" s="369">
        <v>105.7</v>
      </c>
      <c r="V459" s="370">
        <v>110</v>
      </c>
      <c r="W459" s="370">
        <f t="shared" si="134"/>
        <v>-4.2999999999999972</v>
      </c>
      <c r="X459" s="370" t="s">
        <v>2148</v>
      </c>
      <c r="Y459" s="370" t="s">
        <v>2148</v>
      </c>
      <c r="Z459" s="370" t="s">
        <v>2148</v>
      </c>
      <c r="AA459" s="383">
        <f t="shared" si="135"/>
        <v>0</v>
      </c>
    </row>
    <row r="460" spans="1:27" s="3" customFormat="1" x14ac:dyDescent="0.2">
      <c r="A460" s="375" t="s">
        <v>2396</v>
      </c>
      <c r="B460" s="385" t="str">
        <f t="shared" si="130"/>
        <v>S0441</v>
      </c>
      <c r="C460" s="375" t="s">
        <v>1584</v>
      </c>
      <c r="D460" s="366" t="s">
        <v>3725</v>
      </c>
      <c r="E460" s="373">
        <v>1</v>
      </c>
      <c r="F460" s="384"/>
      <c r="G460" s="369">
        <v>27.400000000000002</v>
      </c>
      <c r="H460" s="370">
        <v>27.400000000000002</v>
      </c>
      <c r="I460" s="370">
        <f t="shared" si="131"/>
        <v>0</v>
      </c>
      <c r="J460" s="370" t="s">
        <v>2148</v>
      </c>
      <c r="K460" s="370" t="s">
        <v>2148</v>
      </c>
      <c r="L460" s="370" t="s">
        <v>2148</v>
      </c>
      <c r="M460" s="383">
        <f t="shared" si="132"/>
        <v>0</v>
      </c>
      <c r="N460" s="283"/>
      <c r="O460" s="375" t="s">
        <v>2057</v>
      </c>
      <c r="P460" s="365" t="str">
        <f t="shared" si="133"/>
        <v>AP6250</v>
      </c>
      <c r="Q460" s="375" t="s">
        <v>1066</v>
      </c>
      <c r="R460" s="366" t="s">
        <v>3125</v>
      </c>
      <c r="S460" s="376"/>
      <c r="T460" s="377"/>
      <c r="U460" s="369">
        <v>89.050000000000011</v>
      </c>
      <c r="V460" s="370">
        <v>89.050000000000011</v>
      </c>
      <c r="W460" s="370">
        <f t="shared" si="134"/>
        <v>0</v>
      </c>
      <c r="X460" s="370" t="s">
        <v>2148</v>
      </c>
      <c r="Y460" s="370" t="s">
        <v>2148</v>
      </c>
      <c r="Z460" s="370" t="s">
        <v>2148</v>
      </c>
      <c r="AA460" s="383">
        <f t="shared" si="135"/>
        <v>0</v>
      </c>
    </row>
    <row r="461" spans="1:27" s="3" customFormat="1" x14ac:dyDescent="0.2">
      <c r="A461" s="366" t="s">
        <v>2398</v>
      </c>
      <c r="B461" s="385" t="str">
        <f t="shared" si="130"/>
        <v>S0130</v>
      </c>
      <c r="C461" s="366" t="s">
        <v>1566</v>
      </c>
      <c r="D461" s="366" t="s">
        <v>3726</v>
      </c>
      <c r="E461" s="373">
        <v>1</v>
      </c>
      <c r="F461" s="368"/>
      <c r="G461" s="369">
        <v>33.6</v>
      </c>
      <c r="H461" s="370">
        <v>33.6</v>
      </c>
      <c r="I461" s="370">
        <f t="shared" si="131"/>
        <v>0</v>
      </c>
      <c r="J461" s="370" t="s">
        <v>2148</v>
      </c>
      <c r="K461" s="370" t="s">
        <v>2148</v>
      </c>
      <c r="L461" s="370" t="s">
        <v>2148</v>
      </c>
      <c r="M461" s="383">
        <f t="shared" si="132"/>
        <v>0</v>
      </c>
      <c r="N461" s="283"/>
      <c r="O461" s="371" t="s">
        <v>2119</v>
      </c>
      <c r="P461" s="365" t="str">
        <f t="shared" si="133"/>
        <v>AP5456</v>
      </c>
      <c r="Q461" s="372" t="s">
        <v>315</v>
      </c>
      <c r="R461" s="366" t="s">
        <v>3126</v>
      </c>
      <c r="S461" s="387">
        <v>6</v>
      </c>
      <c r="T461" s="374"/>
      <c r="U461" s="369">
        <v>51.050000000000004</v>
      </c>
      <c r="V461" s="370">
        <v>53.35</v>
      </c>
      <c r="W461" s="370">
        <f t="shared" si="134"/>
        <v>-2.2999999999999972</v>
      </c>
      <c r="X461" s="370" t="s">
        <v>2148</v>
      </c>
      <c r="Y461" s="370" t="s">
        <v>2148</v>
      </c>
      <c r="Z461" s="370" t="s">
        <v>2148</v>
      </c>
      <c r="AA461" s="383">
        <f t="shared" si="135"/>
        <v>0</v>
      </c>
    </row>
    <row r="462" spans="1:27" s="3" customFormat="1" x14ac:dyDescent="0.2">
      <c r="A462" s="366" t="s">
        <v>2400</v>
      </c>
      <c r="B462" s="385" t="str">
        <f t="shared" si="130"/>
        <v>S0135</v>
      </c>
      <c r="C462" s="366" t="s">
        <v>1567</v>
      </c>
      <c r="D462" s="366" t="s">
        <v>3727</v>
      </c>
      <c r="E462" s="373">
        <v>1</v>
      </c>
      <c r="F462" s="368"/>
      <c r="G462" s="369">
        <v>12.4</v>
      </c>
      <c r="H462" s="370">
        <v>12.950000000000001</v>
      </c>
      <c r="I462" s="370">
        <f t="shared" si="131"/>
        <v>-0.55000000000000071</v>
      </c>
      <c r="J462" s="370" t="s">
        <v>2148</v>
      </c>
      <c r="K462" s="370" t="s">
        <v>2148</v>
      </c>
      <c r="L462" s="370" t="s">
        <v>2148</v>
      </c>
      <c r="M462" s="383">
        <f t="shared" si="132"/>
        <v>0</v>
      </c>
      <c r="N462" s="283"/>
      <c r="O462" s="375" t="s">
        <v>2058</v>
      </c>
      <c r="P462" s="365" t="str">
        <f t="shared" si="133"/>
        <v>AP5457</v>
      </c>
      <c r="Q462" s="375" t="s">
        <v>1036</v>
      </c>
      <c r="R462" s="366" t="s">
        <v>3127</v>
      </c>
      <c r="S462" s="376"/>
      <c r="T462" s="377"/>
      <c r="U462" s="369">
        <v>70.25</v>
      </c>
      <c r="V462" s="370">
        <v>70.25</v>
      </c>
      <c r="W462" s="370">
        <f t="shared" si="134"/>
        <v>0</v>
      </c>
      <c r="X462" s="370" t="s">
        <v>2148</v>
      </c>
      <c r="Y462" s="370" t="s">
        <v>2148</v>
      </c>
      <c r="Z462" s="370" t="s">
        <v>2148</v>
      </c>
      <c r="AA462" s="383">
        <f t="shared" si="135"/>
        <v>0</v>
      </c>
    </row>
    <row r="463" spans="1:27" s="3" customFormat="1" x14ac:dyDescent="0.2">
      <c r="A463" s="366" t="s">
        <v>2401</v>
      </c>
      <c r="B463" s="385" t="str">
        <f t="shared" si="130"/>
        <v>S0159</v>
      </c>
      <c r="C463" s="366" t="s">
        <v>1573</v>
      </c>
      <c r="D463" s="366" t="s">
        <v>3728</v>
      </c>
      <c r="E463" s="373">
        <v>1</v>
      </c>
      <c r="F463" s="368"/>
      <c r="G463" s="369">
        <v>7.4</v>
      </c>
      <c r="H463" s="370">
        <v>7.62</v>
      </c>
      <c r="I463" s="370">
        <f t="shared" si="131"/>
        <v>-0.21999999999999975</v>
      </c>
      <c r="J463" s="370" t="s">
        <v>2148</v>
      </c>
      <c r="K463" s="370" t="s">
        <v>2148</v>
      </c>
      <c r="L463" s="370" t="s">
        <v>2148</v>
      </c>
      <c r="M463" s="383">
        <f t="shared" si="132"/>
        <v>0</v>
      </c>
      <c r="N463" s="283"/>
      <c r="O463" s="375" t="s">
        <v>2054</v>
      </c>
      <c r="P463" s="365" t="str">
        <f t="shared" si="133"/>
        <v>AP1546</v>
      </c>
      <c r="Q463" s="375" t="s">
        <v>958</v>
      </c>
      <c r="R463" s="366" t="s">
        <v>3128</v>
      </c>
      <c r="S463" s="376"/>
      <c r="T463" s="377"/>
      <c r="U463" s="369">
        <v>744.80000000000007</v>
      </c>
      <c r="V463" s="370">
        <v>745</v>
      </c>
      <c r="W463" s="370">
        <f t="shared" si="134"/>
        <v>-0.19999999999993179</v>
      </c>
      <c r="X463" s="370" t="s">
        <v>2148</v>
      </c>
      <c r="Y463" s="370" t="s">
        <v>2148</v>
      </c>
      <c r="Z463" s="370" t="s">
        <v>2148</v>
      </c>
      <c r="AA463" s="383">
        <f t="shared" si="135"/>
        <v>0</v>
      </c>
    </row>
    <row r="464" spans="1:27" s="3" customFormat="1" x14ac:dyDescent="0.2">
      <c r="A464" s="366" t="s">
        <v>2403</v>
      </c>
      <c r="B464" s="385" t="str">
        <f t="shared" si="130"/>
        <v>S0418</v>
      </c>
      <c r="C464" s="366" t="s">
        <v>1580</v>
      </c>
      <c r="D464" s="366" t="s">
        <v>3729</v>
      </c>
      <c r="E464" s="373">
        <v>1</v>
      </c>
      <c r="F464" s="368"/>
      <c r="G464" s="369">
        <v>17.7</v>
      </c>
      <c r="H464" s="370">
        <v>18.25</v>
      </c>
      <c r="I464" s="370">
        <f t="shared" si="131"/>
        <v>-0.55000000000000071</v>
      </c>
      <c r="J464" s="370" t="s">
        <v>2148</v>
      </c>
      <c r="K464" s="370" t="s">
        <v>2148</v>
      </c>
      <c r="L464" s="370" t="s">
        <v>2148</v>
      </c>
      <c r="M464" s="383">
        <f t="shared" si="132"/>
        <v>0</v>
      </c>
      <c r="N464" s="283"/>
      <c r="O464" s="371" t="s">
        <v>2485</v>
      </c>
      <c r="P464" s="365" t="str">
        <f t="shared" si="133"/>
        <v>AP7026</v>
      </c>
      <c r="Q464" s="372" t="s">
        <v>318</v>
      </c>
      <c r="R464" s="366" t="s">
        <v>2807</v>
      </c>
      <c r="S464" s="387">
        <v>2</v>
      </c>
      <c r="T464" s="374"/>
      <c r="U464" s="369">
        <v>1031.0999999999999</v>
      </c>
      <c r="V464" s="370">
        <v>1060</v>
      </c>
      <c r="W464" s="370">
        <f t="shared" si="134"/>
        <v>-28.900000000000091</v>
      </c>
      <c r="X464" s="370" t="s">
        <v>2148</v>
      </c>
      <c r="Y464" s="370" t="s">
        <v>2148</v>
      </c>
      <c r="Z464" s="370" t="s">
        <v>2148</v>
      </c>
      <c r="AA464" s="383">
        <f t="shared" si="135"/>
        <v>0</v>
      </c>
    </row>
    <row r="465" spans="1:27" s="3" customFormat="1" x14ac:dyDescent="0.2">
      <c r="A465" s="366" t="s">
        <v>2405</v>
      </c>
      <c r="B465" s="385" t="str">
        <f t="shared" si="130"/>
        <v>S0203</v>
      </c>
      <c r="C465" s="366" t="s">
        <v>1575</v>
      </c>
      <c r="D465" s="366" t="s">
        <v>3730</v>
      </c>
      <c r="E465" s="373">
        <v>1</v>
      </c>
      <c r="F465" s="368"/>
      <c r="G465" s="369">
        <v>13.350000000000001</v>
      </c>
      <c r="H465" s="370">
        <v>13.350000000000001</v>
      </c>
      <c r="I465" s="370">
        <f t="shared" si="131"/>
        <v>0</v>
      </c>
      <c r="J465" s="370" t="s">
        <v>2148</v>
      </c>
      <c r="K465" s="370" t="s">
        <v>2148</v>
      </c>
      <c r="L465" s="370" t="s">
        <v>2148</v>
      </c>
      <c r="M465" s="383">
        <f t="shared" si="132"/>
        <v>0</v>
      </c>
      <c r="N465" s="283"/>
      <c r="O465" s="371" t="s">
        <v>290</v>
      </c>
      <c r="P465" s="365" t="str">
        <f t="shared" si="133"/>
        <v>AP7760</v>
      </c>
      <c r="Q465" s="372" t="s">
        <v>2145</v>
      </c>
      <c r="R465" s="366" t="s">
        <v>3129</v>
      </c>
      <c r="S465" s="387">
        <v>2</v>
      </c>
      <c r="T465" s="374"/>
      <c r="U465" s="369">
        <v>485.65000000000003</v>
      </c>
      <c r="V465" s="370">
        <v>493</v>
      </c>
      <c r="W465" s="370">
        <f t="shared" si="134"/>
        <v>-7.3499999999999659</v>
      </c>
      <c r="X465" s="370" t="s">
        <v>2148</v>
      </c>
      <c r="Y465" s="370" t="s">
        <v>2148</v>
      </c>
      <c r="Z465" s="370" t="s">
        <v>2148</v>
      </c>
      <c r="AA465" s="383">
        <f t="shared" si="135"/>
        <v>0</v>
      </c>
    </row>
    <row r="466" spans="1:27" s="3" customFormat="1" x14ac:dyDescent="0.2">
      <c r="A466" s="366" t="s">
        <v>2407</v>
      </c>
      <c r="B466" s="385" t="str">
        <f t="shared" si="130"/>
        <v>S0145</v>
      </c>
      <c r="C466" s="366" t="s">
        <v>1569</v>
      </c>
      <c r="D466" s="366" t="s">
        <v>3731</v>
      </c>
      <c r="E466" s="373">
        <v>1</v>
      </c>
      <c r="F466" s="368"/>
      <c r="G466" s="369">
        <v>41.150000000000006</v>
      </c>
      <c r="H466" s="370">
        <v>43</v>
      </c>
      <c r="I466" s="370">
        <f t="shared" si="131"/>
        <v>-1.8499999999999943</v>
      </c>
      <c r="J466" s="370">
        <v>166.8</v>
      </c>
      <c r="K466" s="370" t="s">
        <v>2148</v>
      </c>
      <c r="L466" s="370" t="s">
        <v>2148</v>
      </c>
      <c r="M466" s="383">
        <f t="shared" si="132"/>
        <v>0</v>
      </c>
      <c r="N466" s="283"/>
      <c r="O466" s="371" t="s">
        <v>2488</v>
      </c>
      <c r="P466" s="365" t="str">
        <f t="shared" si="133"/>
        <v>AP1714</v>
      </c>
      <c r="Q466" s="372" t="s">
        <v>308</v>
      </c>
      <c r="R466" s="366" t="s">
        <v>3130</v>
      </c>
      <c r="S466" s="387">
        <v>2</v>
      </c>
      <c r="T466" s="374"/>
      <c r="U466" s="369">
        <v>22.8</v>
      </c>
      <c r="V466" s="370">
        <v>22.8</v>
      </c>
      <c r="W466" s="370">
        <f t="shared" si="134"/>
        <v>0</v>
      </c>
      <c r="X466" s="370" t="s">
        <v>2148</v>
      </c>
      <c r="Y466" s="370" t="s">
        <v>2148</v>
      </c>
      <c r="Z466" s="370" t="s">
        <v>2148</v>
      </c>
      <c r="AA466" s="383">
        <f t="shared" si="135"/>
        <v>0</v>
      </c>
    </row>
    <row r="467" spans="1:27" s="3" customFormat="1" x14ac:dyDescent="0.2">
      <c r="A467" s="375" t="s">
        <v>2409</v>
      </c>
      <c r="B467" s="385" t="str">
        <f t="shared" si="130"/>
        <v>S0143</v>
      </c>
      <c r="C467" s="375" t="s">
        <v>1568</v>
      </c>
      <c r="D467" s="366" t="s">
        <v>3732</v>
      </c>
      <c r="E467" s="373">
        <v>1</v>
      </c>
      <c r="F467" s="384"/>
      <c r="G467" s="369">
        <v>17.400000000000002</v>
      </c>
      <c r="H467" s="370">
        <v>17.400000000000002</v>
      </c>
      <c r="I467" s="370">
        <f t="shared" si="131"/>
        <v>0</v>
      </c>
      <c r="J467" s="370" t="s">
        <v>2148</v>
      </c>
      <c r="K467" s="370" t="s">
        <v>2148</v>
      </c>
      <c r="L467" s="370" t="s">
        <v>2148</v>
      </c>
      <c r="M467" s="383">
        <f t="shared" si="132"/>
        <v>0</v>
      </c>
      <c r="N467" s="283"/>
      <c r="O467" s="379" t="s">
        <v>324</v>
      </c>
      <c r="P467" s="365" t="str">
        <f t="shared" si="133"/>
        <v>GP9148</v>
      </c>
      <c r="Q467" s="372" t="s">
        <v>325</v>
      </c>
      <c r="R467" s="366" t="s">
        <v>3131</v>
      </c>
      <c r="S467" s="387">
        <v>30</v>
      </c>
      <c r="T467" s="374"/>
      <c r="U467" s="369">
        <v>2.2000000000000002</v>
      </c>
      <c r="V467" s="370">
        <v>2.2000000000000002</v>
      </c>
      <c r="W467" s="370">
        <f t="shared" si="134"/>
        <v>0</v>
      </c>
      <c r="X467" s="370">
        <v>50.64</v>
      </c>
      <c r="Y467" s="370" t="s">
        <v>2148</v>
      </c>
      <c r="Z467" s="370" t="s">
        <v>2148</v>
      </c>
      <c r="AA467" s="383">
        <f t="shared" si="135"/>
        <v>0</v>
      </c>
    </row>
    <row r="468" spans="1:27" s="3" customFormat="1" x14ac:dyDescent="0.2">
      <c r="A468" s="366" t="s">
        <v>2411</v>
      </c>
      <c r="B468" s="385" t="str">
        <f t="shared" si="130"/>
        <v>SE101</v>
      </c>
      <c r="C468" s="366" t="s">
        <v>1586</v>
      </c>
      <c r="D468" s="366" t="s">
        <v>3733</v>
      </c>
      <c r="E468" s="373">
        <v>1</v>
      </c>
      <c r="F468" s="368"/>
      <c r="G468" s="369">
        <v>32.65</v>
      </c>
      <c r="H468" s="370">
        <v>32.65</v>
      </c>
      <c r="I468" s="370">
        <f t="shared" si="131"/>
        <v>0</v>
      </c>
      <c r="J468" s="370" t="s">
        <v>2148</v>
      </c>
      <c r="K468" s="370" t="s">
        <v>2148</v>
      </c>
      <c r="L468" s="370" t="s">
        <v>2148</v>
      </c>
      <c r="M468" s="383">
        <f t="shared" si="132"/>
        <v>0</v>
      </c>
      <c r="N468" s="283"/>
      <c r="O468" s="379" t="s">
        <v>2675</v>
      </c>
      <c r="P468" s="365" t="str">
        <f t="shared" si="133"/>
        <v>GP6047</v>
      </c>
      <c r="Q468" s="372" t="s">
        <v>328</v>
      </c>
      <c r="R468" s="366" t="s">
        <v>3133</v>
      </c>
      <c r="S468" s="387">
        <v>6</v>
      </c>
      <c r="T468" s="374"/>
      <c r="U468" s="369">
        <v>6.0500000000000007</v>
      </c>
      <c r="V468" s="370">
        <v>6.32</v>
      </c>
      <c r="W468" s="370">
        <f t="shared" si="134"/>
        <v>-0.26999999999999957</v>
      </c>
      <c r="X468" s="370">
        <v>71.28</v>
      </c>
      <c r="Y468" s="370" t="s">
        <v>2148</v>
      </c>
      <c r="Z468" s="370" t="s">
        <v>2148</v>
      </c>
      <c r="AA468" s="383">
        <f t="shared" si="135"/>
        <v>0</v>
      </c>
    </row>
    <row r="469" spans="1:27" s="3" customFormat="1" x14ac:dyDescent="0.2">
      <c r="A469" s="366" t="s">
        <v>2413</v>
      </c>
      <c r="B469" s="385" t="str">
        <f t="shared" si="130"/>
        <v>SE104</v>
      </c>
      <c r="C469" s="366" t="s">
        <v>1589</v>
      </c>
      <c r="D469" s="366" t="s">
        <v>3734</v>
      </c>
      <c r="E469" s="373">
        <v>1</v>
      </c>
      <c r="F469" s="368"/>
      <c r="G469" s="369">
        <v>15.75</v>
      </c>
      <c r="H469" s="370">
        <v>16.45</v>
      </c>
      <c r="I469" s="370">
        <f t="shared" si="131"/>
        <v>-0.69999999999999929</v>
      </c>
      <c r="J469" s="370" t="s">
        <v>2148</v>
      </c>
      <c r="K469" s="370" t="s">
        <v>2148</v>
      </c>
      <c r="L469" s="370" t="s">
        <v>2148</v>
      </c>
      <c r="M469" s="383">
        <f t="shared" si="132"/>
        <v>0</v>
      </c>
      <c r="N469" s="283"/>
      <c r="O469" s="289" t="s">
        <v>2148</v>
      </c>
      <c r="P469" s="286"/>
      <c r="Q469" s="443"/>
      <c r="R469" s="287"/>
      <c r="S469" s="447"/>
      <c r="T469" s="293"/>
      <c r="U469" s="412"/>
      <c r="V469" s="412"/>
      <c r="W469" s="412"/>
      <c r="X469" s="412"/>
      <c r="Y469" s="412"/>
      <c r="Z469" s="412"/>
      <c r="AA469" s="331"/>
    </row>
    <row r="470" spans="1:27" s="3" customFormat="1" ht="14.25" x14ac:dyDescent="0.2">
      <c r="A470" s="366" t="s">
        <v>2415</v>
      </c>
      <c r="B470" s="385" t="str">
        <f t="shared" si="130"/>
        <v>SE107</v>
      </c>
      <c r="C470" s="366" t="s">
        <v>1592</v>
      </c>
      <c r="D470" s="366" t="s">
        <v>3735</v>
      </c>
      <c r="E470" s="373">
        <v>1</v>
      </c>
      <c r="F470" s="368"/>
      <c r="G470" s="369">
        <v>42.800000000000004</v>
      </c>
      <c r="H470" s="370">
        <v>44.5</v>
      </c>
      <c r="I470" s="370">
        <f t="shared" si="131"/>
        <v>-1.6999999999999957</v>
      </c>
      <c r="J470" s="370" t="s">
        <v>2148</v>
      </c>
      <c r="K470" s="370" t="s">
        <v>2148</v>
      </c>
      <c r="L470" s="370" t="s">
        <v>2148</v>
      </c>
      <c r="M470" s="383">
        <f t="shared" si="132"/>
        <v>0</v>
      </c>
      <c r="N470" s="283"/>
      <c r="O470" s="321" t="s">
        <v>2633</v>
      </c>
      <c r="P470" s="322"/>
      <c r="Q470" s="323"/>
      <c r="R470" s="325"/>
      <c r="S470" s="325"/>
      <c r="T470" s="326"/>
      <c r="U470" s="327"/>
      <c r="V470" s="327"/>
      <c r="W470" s="327"/>
      <c r="X470" s="327"/>
      <c r="Y470" s="327"/>
      <c r="Z470" s="327"/>
      <c r="AA470" s="328"/>
    </row>
    <row r="471" spans="1:27" s="3" customFormat="1" x14ac:dyDescent="0.2">
      <c r="A471" s="366" t="s">
        <v>2417</v>
      </c>
      <c r="B471" s="385" t="str">
        <f t="shared" si="130"/>
        <v>SE103</v>
      </c>
      <c r="C471" s="366" t="s">
        <v>1587</v>
      </c>
      <c r="D471" s="366" t="s">
        <v>3736</v>
      </c>
      <c r="E471" s="373">
        <v>1</v>
      </c>
      <c r="F471" s="368"/>
      <c r="G471" s="369">
        <v>20.25</v>
      </c>
      <c r="H471" s="370">
        <v>21.150000000000002</v>
      </c>
      <c r="I471" s="370">
        <f t="shared" si="131"/>
        <v>-0.90000000000000213</v>
      </c>
      <c r="J471" s="370" t="s">
        <v>2148</v>
      </c>
      <c r="K471" s="370" t="s">
        <v>2148</v>
      </c>
      <c r="L471" s="370" t="s">
        <v>2148</v>
      </c>
      <c r="M471" s="383">
        <f t="shared" si="132"/>
        <v>0</v>
      </c>
      <c r="N471" s="283"/>
      <c r="O471" s="446" t="s">
        <v>4096</v>
      </c>
      <c r="P471" s="365" t="str">
        <f t="shared" ref="P471:P479" si="136">HYPERLINK(R471,Q471)</f>
        <v>AP7705</v>
      </c>
      <c r="Q471" s="372" t="s">
        <v>352</v>
      </c>
      <c r="R471" s="366" t="s">
        <v>3134</v>
      </c>
      <c r="S471" s="387">
        <v>1</v>
      </c>
      <c r="T471" s="374"/>
      <c r="U471" s="369">
        <v>1065</v>
      </c>
      <c r="V471" s="370">
        <v>1055</v>
      </c>
      <c r="W471" s="370">
        <f t="shared" ref="W471:W479" si="137">U471-V471</f>
        <v>10</v>
      </c>
      <c r="X471" s="370" t="s">
        <v>2148</v>
      </c>
      <c r="Y471" s="370" t="s">
        <v>2148</v>
      </c>
      <c r="Z471" s="370" t="s">
        <v>2148</v>
      </c>
      <c r="AA471" s="383">
        <f t="shared" ref="AA471:AA479" si="138">T471*U471</f>
        <v>0</v>
      </c>
    </row>
    <row r="472" spans="1:27" s="3" customFormat="1" x14ac:dyDescent="0.2">
      <c r="A472" s="366" t="s">
        <v>2419</v>
      </c>
      <c r="B472" s="385" t="str">
        <f t="shared" si="130"/>
        <v>SE105</v>
      </c>
      <c r="C472" s="366" t="s">
        <v>1590</v>
      </c>
      <c r="D472" s="366" t="s">
        <v>3737</v>
      </c>
      <c r="E472" s="373">
        <v>1</v>
      </c>
      <c r="F472" s="368"/>
      <c r="G472" s="369">
        <v>16.7</v>
      </c>
      <c r="H472" s="370">
        <v>17.45</v>
      </c>
      <c r="I472" s="370">
        <f t="shared" si="131"/>
        <v>-0.75</v>
      </c>
      <c r="J472" s="370" t="s">
        <v>2148</v>
      </c>
      <c r="K472" s="370" t="s">
        <v>2148</v>
      </c>
      <c r="L472" s="370" t="s">
        <v>2148</v>
      </c>
      <c r="M472" s="383">
        <f t="shared" si="132"/>
        <v>0</v>
      </c>
      <c r="N472" s="283"/>
      <c r="O472" s="371" t="s">
        <v>2676</v>
      </c>
      <c r="P472" s="365" t="str">
        <f t="shared" si="136"/>
        <v>AP7697</v>
      </c>
      <c r="Q472" s="372" t="s">
        <v>353</v>
      </c>
      <c r="R472" s="366" t="s">
        <v>3135</v>
      </c>
      <c r="S472" s="387">
        <v>1</v>
      </c>
      <c r="T472" s="374"/>
      <c r="U472" s="369">
        <v>185.20000000000002</v>
      </c>
      <c r="V472" s="370">
        <v>189</v>
      </c>
      <c r="W472" s="370">
        <f t="shared" si="137"/>
        <v>-3.7999999999999829</v>
      </c>
      <c r="X472" s="370" t="s">
        <v>2148</v>
      </c>
      <c r="Y472" s="370" t="s">
        <v>2148</v>
      </c>
      <c r="Z472" s="370" t="s">
        <v>2148</v>
      </c>
      <c r="AA472" s="383">
        <f t="shared" si="138"/>
        <v>0</v>
      </c>
    </row>
    <row r="473" spans="1:27" s="3" customFormat="1" x14ac:dyDescent="0.2">
      <c r="A473" s="375" t="s">
        <v>2421</v>
      </c>
      <c r="B473" s="385" t="str">
        <f t="shared" si="130"/>
        <v>T0086</v>
      </c>
      <c r="C473" s="375" t="s">
        <v>1598</v>
      </c>
      <c r="D473" s="366" t="s">
        <v>3738</v>
      </c>
      <c r="E473" s="373">
        <v>1</v>
      </c>
      <c r="F473" s="384"/>
      <c r="G473" s="369">
        <v>45.800000000000004</v>
      </c>
      <c r="H473" s="370">
        <v>45.800000000000004</v>
      </c>
      <c r="I473" s="370">
        <f t="shared" si="131"/>
        <v>0</v>
      </c>
      <c r="J473" s="370" t="s">
        <v>2148</v>
      </c>
      <c r="K473" s="370"/>
      <c r="L473" s="370"/>
      <c r="M473" s="383"/>
      <c r="N473" s="283"/>
      <c r="O473" s="371" t="s">
        <v>2498</v>
      </c>
      <c r="P473" s="365" t="str">
        <f t="shared" si="136"/>
        <v>AP7677</v>
      </c>
      <c r="Q473" s="372" t="s">
        <v>354</v>
      </c>
      <c r="R473" s="366" t="s">
        <v>3136</v>
      </c>
      <c r="S473" s="387">
        <v>1</v>
      </c>
      <c r="T473" s="374"/>
      <c r="U473" s="369">
        <v>94.800000000000011</v>
      </c>
      <c r="V473" s="370">
        <v>94.800000000000011</v>
      </c>
      <c r="W473" s="370">
        <f t="shared" si="137"/>
        <v>0</v>
      </c>
      <c r="X473" s="370" t="s">
        <v>2148</v>
      </c>
      <c r="Y473" s="370" t="s">
        <v>2148</v>
      </c>
      <c r="Z473" s="370" t="s">
        <v>2148</v>
      </c>
      <c r="AA473" s="383">
        <f t="shared" si="138"/>
        <v>0</v>
      </c>
    </row>
    <row r="474" spans="1:27" s="3" customFormat="1" x14ac:dyDescent="0.2">
      <c r="A474" s="366" t="s">
        <v>2423</v>
      </c>
      <c r="B474" s="385" t="str">
        <f t="shared" si="130"/>
        <v>T0045</v>
      </c>
      <c r="C474" s="366" t="s">
        <v>1596</v>
      </c>
      <c r="D474" s="366" t="s">
        <v>3739</v>
      </c>
      <c r="E474" s="373">
        <v>1</v>
      </c>
      <c r="F474" s="368"/>
      <c r="G474" s="369">
        <v>9.35</v>
      </c>
      <c r="H474" s="370">
        <v>9.35</v>
      </c>
      <c r="I474" s="370">
        <f t="shared" si="131"/>
        <v>0</v>
      </c>
      <c r="J474" s="370" t="s">
        <v>2148</v>
      </c>
      <c r="K474" s="370" t="s">
        <v>2148</v>
      </c>
      <c r="L474" s="370" t="s">
        <v>2148</v>
      </c>
      <c r="M474" s="383">
        <f t="shared" ref="M474:M489" si="139">F474*G474</f>
        <v>0</v>
      </c>
      <c r="N474" s="283"/>
      <c r="O474" s="379" t="s">
        <v>2500</v>
      </c>
      <c r="P474" s="365" t="str">
        <f t="shared" si="136"/>
        <v>AP7691</v>
      </c>
      <c r="Q474" s="372" t="s">
        <v>356</v>
      </c>
      <c r="R474" s="366" t="s">
        <v>3137</v>
      </c>
      <c r="S474" s="387">
        <v>1</v>
      </c>
      <c r="T474" s="374"/>
      <c r="U474" s="369">
        <v>137.35</v>
      </c>
      <c r="V474" s="370">
        <v>137</v>
      </c>
      <c r="W474" s="370">
        <f t="shared" si="137"/>
        <v>0.34999999999999432</v>
      </c>
      <c r="X474" s="370" t="s">
        <v>2148</v>
      </c>
      <c r="Y474" s="370" t="s">
        <v>2148</v>
      </c>
      <c r="Z474" s="370" t="s">
        <v>2148</v>
      </c>
      <c r="AA474" s="383">
        <f t="shared" si="138"/>
        <v>0</v>
      </c>
    </row>
    <row r="475" spans="1:27" s="3" customFormat="1" x14ac:dyDescent="0.2">
      <c r="A475" s="366" t="s">
        <v>2427</v>
      </c>
      <c r="B475" s="385" t="str">
        <f t="shared" si="128"/>
        <v>T0016</v>
      </c>
      <c r="C475" s="366" t="s">
        <v>1595</v>
      </c>
      <c r="D475" s="366" t="s">
        <v>3741</v>
      </c>
      <c r="E475" s="373">
        <v>1</v>
      </c>
      <c r="F475" s="368"/>
      <c r="G475" s="369">
        <v>33.5</v>
      </c>
      <c r="H475" s="370">
        <v>34.5</v>
      </c>
      <c r="I475" s="370">
        <f t="shared" si="129"/>
        <v>-1</v>
      </c>
      <c r="J475" s="370" t="s">
        <v>2148</v>
      </c>
      <c r="K475" s="370" t="s">
        <v>2148</v>
      </c>
      <c r="L475" s="370" t="s">
        <v>2148</v>
      </c>
      <c r="M475" s="383">
        <f t="shared" si="139"/>
        <v>0</v>
      </c>
      <c r="N475" s="283"/>
      <c r="O475" s="379" t="s">
        <v>2502</v>
      </c>
      <c r="P475" s="365" t="str">
        <f t="shared" si="136"/>
        <v>AP7629</v>
      </c>
      <c r="Q475" s="372" t="s">
        <v>357</v>
      </c>
      <c r="R475" s="366" t="s">
        <v>3138</v>
      </c>
      <c r="S475" s="387">
        <v>1</v>
      </c>
      <c r="T475" s="374"/>
      <c r="U475" s="369">
        <v>114.45</v>
      </c>
      <c r="V475" s="370">
        <v>118</v>
      </c>
      <c r="W475" s="370">
        <f t="shared" si="137"/>
        <v>-3.5499999999999972</v>
      </c>
      <c r="X475" s="370" t="s">
        <v>2148</v>
      </c>
      <c r="Y475" s="370" t="s">
        <v>2148</v>
      </c>
      <c r="Z475" s="370" t="s">
        <v>2148</v>
      </c>
      <c r="AA475" s="383">
        <f t="shared" si="138"/>
        <v>0</v>
      </c>
    </row>
    <row r="476" spans="1:27" s="3" customFormat="1" x14ac:dyDescent="0.2">
      <c r="A476" s="366" t="s">
        <v>2429</v>
      </c>
      <c r="B476" s="385" t="str">
        <f t="shared" si="128"/>
        <v>T0087</v>
      </c>
      <c r="C476" s="366" t="s">
        <v>1599</v>
      </c>
      <c r="D476" s="366" t="s">
        <v>3742</v>
      </c>
      <c r="E476" s="373">
        <v>1</v>
      </c>
      <c r="F476" s="368"/>
      <c r="G476" s="369">
        <v>12.100000000000001</v>
      </c>
      <c r="H476" s="370">
        <v>12.100000000000001</v>
      </c>
      <c r="I476" s="370">
        <f t="shared" si="129"/>
        <v>0</v>
      </c>
      <c r="J476" s="370" t="s">
        <v>2148</v>
      </c>
      <c r="K476" s="370" t="s">
        <v>2148</v>
      </c>
      <c r="L476" s="370" t="s">
        <v>2148</v>
      </c>
      <c r="M476" s="383">
        <f t="shared" si="139"/>
        <v>0</v>
      </c>
      <c r="N476" s="283"/>
      <c r="O476" s="379" t="s">
        <v>2504</v>
      </c>
      <c r="P476" s="365" t="str">
        <f t="shared" si="136"/>
        <v>AP7630</v>
      </c>
      <c r="Q476" s="372" t="s">
        <v>358</v>
      </c>
      <c r="R476" s="366" t="s">
        <v>3139</v>
      </c>
      <c r="S476" s="387">
        <v>1</v>
      </c>
      <c r="T476" s="374"/>
      <c r="U476" s="369">
        <v>174.45000000000002</v>
      </c>
      <c r="V476" s="370">
        <v>174</v>
      </c>
      <c r="W476" s="370">
        <f t="shared" si="137"/>
        <v>0.45000000000001705</v>
      </c>
      <c r="X476" s="370" t="s">
        <v>2148</v>
      </c>
      <c r="Y476" s="370" t="s">
        <v>2148</v>
      </c>
      <c r="Z476" s="370" t="s">
        <v>2148</v>
      </c>
      <c r="AA476" s="383">
        <f t="shared" si="138"/>
        <v>0</v>
      </c>
    </row>
    <row r="477" spans="1:27" s="3" customFormat="1" x14ac:dyDescent="0.2">
      <c r="A477" s="366" t="s">
        <v>2431</v>
      </c>
      <c r="B477" s="385" t="str">
        <f t="shared" si="128"/>
        <v>U0002</v>
      </c>
      <c r="C477" s="366" t="s">
        <v>1600</v>
      </c>
      <c r="D477" s="366" t="s">
        <v>3743</v>
      </c>
      <c r="E477" s="387">
        <v>1</v>
      </c>
      <c r="F477" s="368"/>
      <c r="G477" s="369">
        <v>14.55</v>
      </c>
      <c r="H477" s="370">
        <v>14.55</v>
      </c>
      <c r="I477" s="370">
        <f t="shared" si="129"/>
        <v>0</v>
      </c>
      <c r="J477" s="370" t="s">
        <v>2148</v>
      </c>
      <c r="K477" s="370" t="s">
        <v>2148</v>
      </c>
      <c r="L477" s="370" t="s">
        <v>2148</v>
      </c>
      <c r="M477" s="383">
        <f t="shared" si="139"/>
        <v>0</v>
      </c>
      <c r="N477" s="283"/>
      <c r="O477" s="379" t="s">
        <v>2506</v>
      </c>
      <c r="P477" s="385" t="str">
        <f t="shared" si="136"/>
        <v>AP7694</v>
      </c>
      <c r="Q477" s="372" t="s">
        <v>359</v>
      </c>
      <c r="R477" s="366" t="s">
        <v>3140</v>
      </c>
      <c r="S477" s="373">
        <v>1</v>
      </c>
      <c r="T477" s="374"/>
      <c r="U477" s="369">
        <v>128.30000000000001</v>
      </c>
      <c r="V477" s="370">
        <v>128</v>
      </c>
      <c r="W477" s="370">
        <f t="shared" si="137"/>
        <v>0.30000000000001137</v>
      </c>
      <c r="X477" s="370" t="s">
        <v>2148</v>
      </c>
      <c r="Y477" s="370" t="s">
        <v>2148</v>
      </c>
      <c r="Z477" s="370" t="s">
        <v>2148</v>
      </c>
      <c r="AA477" s="389">
        <f t="shared" si="138"/>
        <v>0</v>
      </c>
    </row>
    <row r="478" spans="1:27" s="3" customFormat="1" x14ac:dyDescent="0.2">
      <c r="A478" s="366" t="s">
        <v>2433</v>
      </c>
      <c r="B478" s="365" t="str">
        <f t="shared" si="128"/>
        <v>U0011</v>
      </c>
      <c r="C478" s="366" t="s">
        <v>1602</v>
      </c>
      <c r="D478" s="366" t="s">
        <v>3744</v>
      </c>
      <c r="E478" s="387">
        <v>1</v>
      </c>
      <c r="F478" s="368"/>
      <c r="G478" s="369">
        <v>27.1</v>
      </c>
      <c r="H478" s="370">
        <v>27.1</v>
      </c>
      <c r="I478" s="370">
        <f t="shared" si="129"/>
        <v>0</v>
      </c>
      <c r="J478" s="370" t="s">
        <v>2148</v>
      </c>
      <c r="K478" s="370" t="s">
        <v>2148</v>
      </c>
      <c r="L478" s="370" t="s">
        <v>2148</v>
      </c>
      <c r="M478" s="383">
        <f t="shared" si="139"/>
        <v>0</v>
      </c>
      <c r="N478" s="283"/>
      <c r="O478" s="379" t="s">
        <v>2508</v>
      </c>
      <c r="P478" s="385" t="str">
        <f t="shared" si="136"/>
        <v>AP7702</v>
      </c>
      <c r="Q478" s="372" t="s">
        <v>361</v>
      </c>
      <c r="R478" s="366" t="s">
        <v>3141</v>
      </c>
      <c r="S478" s="373">
        <v>1</v>
      </c>
      <c r="T478" s="374"/>
      <c r="U478" s="369">
        <v>49.5</v>
      </c>
      <c r="V478" s="370">
        <v>49.5</v>
      </c>
      <c r="W478" s="370">
        <f t="shared" si="137"/>
        <v>0</v>
      </c>
      <c r="X478" s="370" t="s">
        <v>2148</v>
      </c>
      <c r="Y478" s="370" t="s">
        <v>2148</v>
      </c>
      <c r="Z478" s="370" t="s">
        <v>2148</v>
      </c>
      <c r="AA478" s="389">
        <f t="shared" si="138"/>
        <v>0</v>
      </c>
    </row>
    <row r="479" spans="1:27" s="3" customFormat="1" x14ac:dyDescent="0.2">
      <c r="A479" s="366" t="s">
        <v>2435</v>
      </c>
      <c r="B479" s="365" t="str">
        <f t="shared" si="128"/>
        <v>U0003</v>
      </c>
      <c r="C479" s="366" t="s">
        <v>1601</v>
      </c>
      <c r="D479" s="366" t="s">
        <v>3745</v>
      </c>
      <c r="E479" s="387">
        <v>1</v>
      </c>
      <c r="F479" s="368"/>
      <c r="G479" s="369">
        <v>10.15</v>
      </c>
      <c r="H479" s="370">
        <v>10.15</v>
      </c>
      <c r="I479" s="370">
        <f t="shared" si="129"/>
        <v>0</v>
      </c>
      <c r="J479" s="370" t="s">
        <v>2148</v>
      </c>
      <c r="K479" s="370" t="s">
        <v>2148</v>
      </c>
      <c r="L479" s="370" t="s">
        <v>2148</v>
      </c>
      <c r="M479" s="383">
        <f t="shared" si="139"/>
        <v>0</v>
      </c>
      <c r="N479" s="283"/>
      <c r="O479" s="379" t="s">
        <v>2510</v>
      </c>
      <c r="P479" s="385" t="str">
        <f t="shared" si="136"/>
        <v>AP7693</v>
      </c>
      <c r="Q479" s="372" t="s">
        <v>362</v>
      </c>
      <c r="R479" s="366" t="s">
        <v>3142</v>
      </c>
      <c r="S479" s="373">
        <v>1</v>
      </c>
      <c r="T479" s="374"/>
      <c r="U479" s="369">
        <v>80</v>
      </c>
      <c r="V479" s="370">
        <v>80</v>
      </c>
      <c r="W479" s="370">
        <f t="shared" si="137"/>
        <v>0</v>
      </c>
      <c r="X479" s="370" t="s">
        <v>2148</v>
      </c>
      <c r="Y479" s="370" t="s">
        <v>2148</v>
      </c>
      <c r="Z479" s="370" t="s">
        <v>2148</v>
      </c>
      <c r="AA479" s="389">
        <f t="shared" si="138"/>
        <v>0</v>
      </c>
    </row>
    <row r="480" spans="1:27" s="3" customFormat="1" x14ac:dyDescent="0.2">
      <c r="A480" s="366" t="s">
        <v>2436</v>
      </c>
      <c r="B480" s="365" t="str">
        <f t="shared" si="128"/>
        <v>V0005</v>
      </c>
      <c r="C480" s="366" t="s">
        <v>1604</v>
      </c>
      <c r="D480" s="366" t="s">
        <v>3093</v>
      </c>
      <c r="E480" s="387">
        <v>1</v>
      </c>
      <c r="F480" s="368"/>
      <c r="G480" s="369">
        <v>10.55</v>
      </c>
      <c r="H480" s="370">
        <v>10.55</v>
      </c>
      <c r="I480" s="370">
        <f t="shared" si="129"/>
        <v>0</v>
      </c>
      <c r="J480" s="370" t="s">
        <v>2148</v>
      </c>
      <c r="K480" s="370" t="s">
        <v>2148</v>
      </c>
      <c r="L480" s="370" t="s">
        <v>2148</v>
      </c>
      <c r="M480" s="383">
        <f t="shared" si="139"/>
        <v>0</v>
      </c>
      <c r="N480" s="283"/>
      <c r="O480" s="319"/>
      <c r="P480" s="319"/>
      <c r="Q480" s="319"/>
      <c r="R480" s="319"/>
      <c r="S480" s="319"/>
      <c r="T480" s="319"/>
      <c r="U480" s="319"/>
      <c r="V480" s="319"/>
      <c r="W480" s="319"/>
      <c r="X480" s="319"/>
      <c r="Y480" s="319"/>
      <c r="Z480" s="319"/>
      <c r="AA480" s="319"/>
    </row>
    <row r="481" spans="1:27" s="3" customFormat="1" ht="15.75" x14ac:dyDescent="0.2">
      <c r="A481" s="366" t="s">
        <v>2437</v>
      </c>
      <c r="B481" s="365" t="str">
        <f t="shared" si="128"/>
        <v>W0001</v>
      </c>
      <c r="C481" s="366" t="s">
        <v>1605</v>
      </c>
      <c r="D481" s="366" t="s">
        <v>3094</v>
      </c>
      <c r="E481" s="387">
        <v>1</v>
      </c>
      <c r="F481" s="368"/>
      <c r="G481" s="369">
        <v>9.1</v>
      </c>
      <c r="H481" s="370">
        <v>9.370000000000001</v>
      </c>
      <c r="I481" s="370">
        <f t="shared" si="129"/>
        <v>-0.27000000000000135</v>
      </c>
      <c r="J481" s="370" t="s">
        <v>2148</v>
      </c>
      <c r="K481" s="370" t="s">
        <v>2148</v>
      </c>
      <c r="L481" s="370" t="s">
        <v>2148</v>
      </c>
      <c r="M481" s="383">
        <f t="shared" si="139"/>
        <v>0</v>
      </c>
      <c r="N481" s="283"/>
      <c r="O481" s="321" t="s">
        <v>13325</v>
      </c>
      <c r="P481" s="324"/>
      <c r="Q481" s="324"/>
      <c r="R481" s="324"/>
      <c r="S481" s="324"/>
      <c r="T481" s="326"/>
      <c r="U481" s="327"/>
      <c r="V481" s="327"/>
      <c r="W481" s="327"/>
      <c r="X481" s="327"/>
      <c r="Y481" s="327"/>
      <c r="Z481" s="327"/>
      <c r="AA481" s="328"/>
    </row>
    <row r="482" spans="1:27" s="3" customFormat="1" x14ac:dyDescent="0.2">
      <c r="A482" s="375" t="s">
        <v>2438</v>
      </c>
      <c r="B482" s="365" t="str">
        <f t="shared" ref="B482:B489" si="140">HYPERLINK(D482,C482)</f>
        <v>Y0008</v>
      </c>
      <c r="C482" s="375" t="s">
        <v>412</v>
      </c>
      <c r="D482" s="366" t="s">
        <v>3095</v>
      </c>
      <c r="E482" s="387">
        <v>1</v>
      </c>
      <c r="F482" s="384"/>
      <c r="G482" s="369">
        <v>8.4500000000000011</v>
      </c>
      <c r="H482" s="370">
        <v>8.83</v>
      </c>
      <c r="I482" s="370">
        <f t="shared" ref="I482:I489" si="141">G482-H482</f>
        <v>-0.37999999999999901</v>
      </c>
      <c r="J482" s="370" t="s">
        <v>2148</v>
      </c>
      <c r="K482" s="370" t="s">
        <v>2148</v>
      </c>
      <c r="L482" s="370" t="s">
        <v>2148</v>
      </c>
      <c r="M482" s="383">
        <f t="shared" si="139"/>
        <v>0</v>
      </c>
      <c r="N482" s="283"/>
      <c r="O482" s="371" t="s">
        <v>2439</v>
      </c>
      <c r="P482" s="385" t="str">
        <f t="shared" ref="P482:P539" si="142">HYPERLINK(R482,Q482)</f>
        <v>AP7642</v>
      </c>
      <c r="Q482" s="372" t="s">
        <v>363</v>
      </c>
      <c r="R482" s="366" t="s">
        <v>3747</v>
      </c>
      <c r="S482" s="373">
        <v>1</v>
      </c>
      <c r="T482" s="374"/>
      <c r="U482" s="369">
        <v>41.95</v>
      </c>
      <c r="V482" s="370">
        <v>41.95</v>
      </c>
      <c r="W482" s="370">
        <f t="shared" ref="W482:W510" si="143">U482-V482</f>
        <v>0</v>
      </c>
      <c r="X482" s="370" t="s">
        <v>2148</v>
      </c>
      <c r="Y482" s="370" t="s">
        <v>2148</v>
      </c>
      <c r="Z482" s="370" t="s">
        <v>2148</v>
      </c>
      <c r="AA482" s="389">
        <f t="shared" ref="AA482:AA497" si="144">T482*U482</f>
        <v>0</v>
      </c>
    </row>
    <row r="483" spans="1:27" s="3" customFormat="1" x14ac:dyDescent="0.2">
      <c r="A483" s="366" t="s">
        <v>2440</v>
      </c>
      <c r="B483" s="365" t="str">
        <f t="shared" si="140"/>
        <v>Z0011</v>
      </c>
      <c r="C483" s="366" t="s">
        <v>1610</v>
      </c>
      <c r="D483" s="366" t="s">
        <v>3096</v>
      </c>
      <c r="E483" s="387">
        <v>1</v>
      </c>
      <c r="F483" s="368"/>
      <c r="G483" s="369">
        <v>12.350000000000001</v>
      </c>
      <c r="H483" s="370">
        <v>12.9</v>
      </c>
      <c r="I483" s="370">
        <f t="shared" si="141"/>
        <v>-0.54999999999999893</v>
      </c>
      <c r="J483" s="370" t="s">
        <v>2148</v>
      </c>
      <c r="K483" s="370" t="s">
        <v>2148</v>
      </c>
      <c r="L483" s="370" t="s">
        <v>2148</v>
      </c>
      <c r="M483" s="383">
        <f t="shared" si="139"/>
        <v>0</v>
      </c>
      <c r="N483" s="283"/>
      <c r="O483" s="445" t="s">
        <v>2441</v>
      </c>
      <c r="P483" s="385" t="str">
        <f t="shared" si="142"/>
        <v>AP7643</v>
      </c>
      <c r="Q483" s="372" t="s">
        <v>364</v>
      </c>
      <c r="R483" s="366" t="s">
        <v>3748</v>
      </c>
      <c r="S483" s="373">
        <v>1</v>
      </c>
      <c r="T483" s="374"/>
      <c r="U483" s="369">
        <v>72.8</v>
      </c>
      <c r="V483" s="370">
        <v>72.8</v>
      </c>
      <c r="W483" s="370">
        <f t="shared" si="143"/>
        <v>0</v>
      </c>
      <c r="X483" s="370" t="s">
        <v>2148</v>
      </c>
      <c r="Y483" s="370" t="s">
        <v>2148</v>
      </c>
      <c r="Z483" s="370" t="s">
        <v>2148</v>
      </c>
      <c r="AA483" s="389">
        <f t="shared" si="144"/>
        <v>0</v>
      </c>
    </row>
    <row r="484" spans="1:27" s="3" customFormat="1" x14ac:dyDescent="0.2">
      <c r="A484" s="375" t="s">
        <v>2442</v>
      </c>
      <c r="B484" s="365" t="str">
        <f t="shared" si="140"/>
        <v>Z0017</v>
      </c>
      <c r="C484" s="375" t="s">
        <v>1611</v>
      </c>
      <c r="D484" s="366" t="s">
        <v>3097</v>
      </c>
      <c r="E484" s="387">
        <v>1</v>
      </c>
      <c r="F484" s="384"/>
      <c r="G484" s="369">
        <v>28.900000000000002</v>
      </c>
      <c r="H484" s="370">
        <v>28.900000000000002</v>
      </c>
      <c r="I484" s="370">
        <f t="shared" si="141"/>
        <v>0</v>
      </c>
      <c r="J484" s="370" t="s">
        <v>2148</v>
      </c>
      <c r="K484" s="370" t="s">
        <v>2148</v>
      </c>
      <c r="L484" s="370" t="s">
        <v>2148</v>
      </c>
      <c r="M484" s="383">
        <f t="shared" si="139"/>
        <v>0</v>
      </c>
      <c r="N484" s="283"/>
      <c r="O484" s="445" t="s">
        <v>2443</v>
      </c>
      <c r="P484" s="385" t="str">
        <f t="shared" si="142"/>
        <v>AP7660</v>
      </c>
      <c r="Q484" s="372" t="s">
        <v>365</v>
      </c>
      <c r="R484" s="366" t="s">
        <v>3749</v>
      </c>
      <c r="S484" s="373">
        <v>1</v>
      </c>
      <c r="T484" s="374"/>
      <c r="U484" s="369">
        <v>35.5</v>
      </c>
      <c r="V484" s="370">
        <v>35.5</v>
      </c>
      <c r="W484" s="370">
        <f t="shared" si="143"/>
        <v>0</v>
      </c>
      <c r="X484" s="370" t="s">
        <v>2148</v>
      </c>
      <c r="Y484" s="370" t="s">
        <v>2148</v>
      </c>
      <c r="Z484" s="370" t="s">
        <v>2148</v>
      </c>
      <c r="AA484" s="389">
        <f t="shared" si="144"/>
        <v>0</v>
      </c>
    </row>
    <row r="485" spans="1:27" s="3" customFormat="1" x14ac:dyDescent="0.2">
      <c r="A485" s="366" t="s">
        <v>2444</v>
      </c>
      <c r="B485" s="365" t="str">
        <f t="shared" si="140"/>
        <v>Z0024</v>
      </c>
      <c r="C485" s="366" t="s">
        <v>1612</v>
      </c>
      <c r="D485" s="366" t="s">
        <v>3098</v>
      </c>
      <c r="E485" s="387">
        <v>1</v>
      </c>
      <c r="F485" s="368"/>
      <c r="G485" s="369">
        <v>9</v>
      </c>
      <c r="H485" s="370">
        <v>9</v>
      </c>
      <c r="I485" s="370">
        <f t="shared" si="141"/>
        <v>0</v>
      </c>
      <c r="J485" s="370" t="s">
        <v>2148</v>
      </c>
      <c r="K485" s="370" t="s">
        <v>2148</v>
      </c>
      <c r="L485" s="370" t="s">
        <v>2148</v>
      </c>
      <c r="M485" s="383">
        <f t="shared" si="139"/>
        <v>0</v>
      </c>
      <c r="N485" s="283"/>
      <c r="O485" s="371" t="s">
        <v>2445</v>
      </c>
      <c r="P485" s="385" t="str">
        <f t="shared" si="142"/>
        <v>AP7645</v>
      </c>
      <c r="Q485" s="372" t="s">
        <v>366</v>
      </c>
      <c r="R485" s="366" t="s">
        <v>3750</v>
      </c>
      <c r="S485" s="373">
        <v>1</v>
      </c>
      <c r="T485" s="374"/>
      <c r="U485" s="369">
        <v>65.45</v>
      </c>
      <c r="V485" s="370">
        <v>65.45</v>
      </c>
      <c r="W485" s="370">
        <f t="shared" si="143"/>
        <v>0</v>
      </c>
      <c r="X485" s="370" t="s">
        <v>2148</v>
      </c>
      <c r="Y485" s="370" t="s">
        <v>2148</v>
      </c>
      <c r="Z485" s="370" t="s">
        <v>2148</v>
      </c>
      <c r="AA485" s="389">
        <f t="shared" si="144"/>
        <v>0</v>
      </c>
    </row>
    <row r="486" spans="1:27" s="3" customFormat="1" x14ac:dyDescent="0.2">
      <c r="A486" s="375" t="s">
        <v>2446</v>
      </c>
      <c r="B486" s="365" t="str">
        <f t="shared" si="140"/>
        <v>Z0005</v>
      </c>
      <c r="C486" s="375" t="s">
        <v>1609</v>
      </c>
      <c r="D486" s="366" t="s">
        <v>3099</v>
      </c>
      <c r="E486" s="387">
        <v>1</v>
      </c>
      <c r="F486" s="384"/>
      <c r="G486" s="369">
        <v>20.650000000000002</v>
      </c>
      <c r="H486" s="370">
        <v>21.25</v>
      </c>
      <c r="I486" s="370">
        <f t="shared" si="141"/>
        <v>-0.59999999999999787</v>
      </c>
      <c r="J486" s="370" t="s">
        <v>2148</v>
      </c>
      <c r="K486" s="370" t="s">
        <v>2148</v>
      </c>
      <c r="L486" s="370" t="s">
        <v>2148</v>
      </c>
      <c r="M486" s="383">
        <f t="shared" si="139"/>
        <v>0</v>
      </c>
      <c r="N486" s="283"/>
      <c r="O486" s="371" t="s">
        <v>2447</v>
      </c>
      <c r="P486" s="385" t="str">
        <f t="shared" si="142"/>
        <v>AP7661</v>
      </c>
      <c r="Q486" s="372" t="s">
        <v>367</v>
      </c>
      <c r="R486" s="366" t="s">
        <v>3751</v>
      </c>
      <c r="S486" s="373">
        <v>1</v>
      </c>
      <c r="T486" s="374"/>
      <c r="U486" s="369">
        <v>71.7</v>
      </c>
      <c r="V486" s="370">
        <v>74.95</v>
      </c>
      <c r="W486" s="370">
        <f t="shared" si="143"/>
        <v>-3.25</v>
      </c>
      <c r="X486" s="370" t="s">
        <v>2148</v>
      </c>
      <c r="Y486" s="370" t="s">
        <v>2148</v>
      </c>
      <c r="Z486" s="370" t="s">
        <v>2148</v>
      </c>
      <c r="AA486" s="389">
        <f t="shared" si="144"/>
        <v>0</v>
      </c>
    </row>
    <row r="487" spans="1:27" s="3" customFormat="1" x14ac:dyDescent="0.2">
      <c r="A487" s="375" t="s">
        <v>2448</v>
      </c>
      <c r="B487" s="365" t="str">
        <f t="shared" si="140"/>
        <v>Z0028</v>
      </c>
      <c r="C487" s="375" t="s">
        <v>1613</v>
      </c>
      <c r="D487" s="366" t="s">
        <v>3100</v>
      </c>
      <c r="E487" s="387">
        <v>1</v>
      </c>
      <c r="F487" s="384"/>
      <c r="G487" s="369">
        <v>14.55</v>
      </c>
      <c r="H487" s="370">
        <v>15.200000000000001</v>
      </c>
      <c r="I487" s="370">
        <f t="shared" si="141"/>
        <v>-0.65000000000000036</v>
      </c>
      <c r="J487" s="370" t="s">
        <v>2148</v>
      </c>
      <c r="K487" s="370" t="s">
        <v>2148</v>
      </c>
      <c r="L487" s="370" t="s">
        <v>2148</v>
      </c>
      <c r="M487" s="383">
        <f t="shared" si="139"/>
        <v>0</v>
      </c>
      <c r="N487" s="283"/>
      <c r="O487" s="371" t="s">
        <v>2449</v>
      </c>
      <c r="P487" s="385" t="str">
        <f t="shared" si="142"/>
        <v>AP7664</v>
      </c>
      <c r="Q487" s="372" t="s">
        <v>368</v>
      </c>
      <c r="R487" s="366" t="s">
        <v>3752</v>
      </c>
      <c r="S487" s="373">
        <v>1</v>
      </c>
      <c r="T487" s="374"/>
      <c r="U487" s="369">
        <v>87.75</v>
      </c>
      <c r="V487" s="370">
        <v>87.75</v>
      </c>
      <c r="W487" s="370">
        <f t="shared" si="143"/>
        <v>0</v>
      </c>
      <c r="X487" s="370" t="s">
        <v>2148</v>
      </c>
      <c r="Y487" s="370" t="s">
        <v>2148</v>
      </c>
      <c r="Z487" s="370" t="s">
        <v>2148</v>
      </c>
      <c r="AA487" s="389">
        <f t="shared" si="144"/>
        <v>0</v>
      </c>
    </row>
    <row r="488" spans="1:27" s="3" customFormat="1" x14ac:dyDescent="0.2">
      <c r="A488" s="366" t="s">
        <v>2450</v>
      </c>
      <c r="B488" s="365" t="str">
        <f t="shared" si="140"/>
        <v>Z0002</v>
      </c>
      <c r="C488" s="366" t="s">
        <v>1607</v>
      </c>
      <c r="D488" s="366" t="s">
        <v>3101</v>
      </c>
      <c r="E488" s="387">
        <v>1</v>
      </c>
      <c r="F488" s="368"/>
      <c r="G488" s="369">
        <v>45.5</v>
      </c>
      <c r="H488" s="370">
        <v>45.5</v>
      </c>
      <c r="I488" s="370">
        <f t="shared" si="141"/>
        <v>0</v>
      </c>
      <c r="J488" s="370" t="s">
        <v>2148</v>
      </c>
      <c r="K488" s="370" t="s">
        <v>2148</v>
      </c>
      <c r="L488" s="370" t="s">
        <v>2148</v>
      </c>
      <c r="M488" s="383">
        <f t="shared" si="139"/>
        <v>0</v>
      </c>
      <c r="N488" s="283"/>
      <c r="O488" s="371" t="s">
        <v>2451</v>
      </c>
      <c r="P488" s="385" t="str">
        <f t="shared" si="142"/>
        <v>AP7653</v>
      </c>
      <c r="Q488" s="372" t="s">
        <v>369</v>
      </c>
      <c r="R488" s="366" t="s">
        <v>3753</v>
      </c>
      <c r="S488" s="373">
        <v>1</v>
      </c>
      <c r="T488" s="374"/>
      <c r="U488" s="369">
        <v>35.299999999999997</v>
      </c>
      <c r="V488" s="370">
        <v>35.300000000000004</v>
      </c>
      <c r="W488" s="370">
        <f t="shared" si="143"/>
        <v>0</v>
      </c>
      <c r="X488" s="370" t="s">
        <v>2148</v>
      </c>
      <c r="Y488" s="370" t="s">
        <v>2148</v>
      </c>
      <c r="Z488" s="370" t="s">
        <v>2148</v>
      </c>
      <c r="AA488" s="389">
        <f t="shared" si="144"/>
        <v>0</v>
      </c>
    </row>
    <row r="489" spans="1:27" s="3" customFormat="1" x14ac:dyDescent="0.2">
      <c r="A489" s="366" t="s">
        <v>2452</v>
      </c>
      <c r="B489" s="365" t="str">
        <f t="shared" si="140"/>
        <v>Z0003</v>
      </c>
      <c r="C489" s="366" t="s">
        <v>1608</v>
      </c>
      <c r="D489" s="366" t="s">
        <v>3102</v>
      </c>
      <c r="E489" s="387">
        <v>1</v>
      </c>
      <c r="F489" s="368"/>
      <c r="G489" s="369">
        <v>25.75</v>
      </c>
      <c r="H489" s="370">
        <v>25.75</v>
      </c>
      <c r="I489" s="370">
        <f t="shared" si="141"/>
        <v>0</v>
      </c>
      <c r="J489" s="370" t="s">
        <v>2148</v>
      </c>
      <c r="K489" s="370" t="s">
        <v>2148</v>
      </c>
      <c r="L489" s="370" t="s">
        <v>2148</v>
      </c>
      <c r="M489" s="383">
        <f t="shared" si="139"/>
        <v>0</v>
      </c>
      <c r="N489" s="283"/>
      <c r="O489" s="371" t="s">
        <v>2453</v>
      </c>
      <c r="P489" s="385" t="str">
        <f t="shared" si="142"/>
        <v>AP7647</v>
      </c>
      <c r="Q489" s="372" t="s">
        <v>370</v>
      </c>
      <c r="R489" s="366" t="s">
        <v>3754</v>
      </c>
      <c r="S489" s="373">
        <v>1</v>
      </c>
      <c r="T489" s="374"/>
      <c r="U489" s="369">
        <v>52.15</v>
      </c>
      <c r="V489" s="370">
        <v>52.150000000000006</v>
      </c>
      <c r="W489" s="370">
        <f t="shared" si="143"/>
        <v>0</v>
      </c>
      <c r="X489" s="370" t="s">
        <v>2148</v>
      </c>
      <c r="Y489" s="370" t="s">
        <v>2148</v>
      </c>
      <c r="Z489" s="370" t="s">
        <v>2148</v>
      </c>
      <c r="AA489" s="389">
        <f t="shared" si="144"/>
        <v>0</v>
      </c>
    </row>
    <row r="490" spans="1:27" s="3" customFormat="1" x14ac:dyDescent="0.2">
      <c r="A490" s="334"/>
      <c r="B490" s="290"/>
      <c r="C490" s="183"/>
      <c r="D490" s="183"/>
      <c r="E490" s="330"/>
      <c r="F490" s="335"/>
      <c r="G490" s="294"/>
      <c r="H490" s="294"/>
      <c r="I490" s="294"/>
      <c r="J490" s="294"/>
      <c r="K490" s="294"/>
      <c r="L490" s="294"/>
      <c r="M490" s="304"/>
      <c r="N490" s="283"/>
      <c r="O490" s="371" t="s">
        <v>2454</v>
      </c>
      <c r="P490" s="385" t="str">
        <f t="shared" si="142"/>
        <v>AP7662</v>
      </c>
      <c r="Q490" s="372" t="s">
        <v>371</v>
      </c>
      <c r="R490" s="366" t="s">
        <v>3755</v>
      </c>
      <c r="S490" s="373">
        <v>1</v>
      </c>
      <c r="T490" s="374"/>
      <c r="U490" s="369">
        <v>67.900000000000006</v>
      </c>
      <c r="V490" s="370">
        <v>67.900000000000006</v>
      </c>
      <c r="W490" s="370">
        <f t="shared" si="143"/>
        <v>0</v>
      </c>
      <c r="X490" s="370" t="s">
        <v>2148</v>
      </c>
      <c r="Y490" s="370" t="s">
        <v>2148</v>
      </c>
      <c r="Z490" s="370" t="s">
        <v>2148</v>
      </c>
      <c r="AA490" s="389">
        <f t="shared" si="144"/>
        <v>0</v>
      </c>
    </row>
    <row r="491" spans="1:27" s="3" customFormat="1" ht="14.25" x14ac:dyDescent="0.2">
      <c r="A491" s="276" t="s">
        <v>2129</v>
      </c>
      <c r="B491" s="305"/>
      <c r="C491" s="306"/>
      <c r="D491" s="404"/>
      <c r="E491" s="404"/>
      <c r="F491" s="308"/>
      <c r="G491" s="309"/>
      <c r="H491" s="28"/>
      <c r="I491" s="28"/>
      <c r="J491" s="28"/>
      <c r="K491" s="28"/>
      <c r="L491" s="28"/>
      <c r="M491" s="310"/>
      <c r="N491" s="283"/>
      <c r="O491" s="371" t="s">
        <v>2455</v>
      </c>
      <c r="P491" s="385" t="str">
        <f t="shared" si="142"/>
        <v>AP7648</v>
      </c>
      <c r="Q491" s="372" t="s">
        <v>372</v>
      </c>
      <c r="R491" s="366" t="s">
        <v>3756</v>
      </c>
      <c r="S491" s="373">
        <v>1</v>
      </c>
      <c r="T491" s="374"/>
      <c r="U491" s="381">
        <v>115.35</v>
      </c>
      <c r="V491" s="370">
        <v>115</v>
      </c>
      <c r="W491" s="370">
        <f t="shared" si="143"/>
        <v>0.34999999999999432</v>
      </c>
      <c r="X491" s="370" t="s">
        <v>2148</v>
      </c>
      <c r="Y491" s="370" t="s">
        <v>2148</v>
      </c>
      <c r="Z491" s="370" t="s">
        <v>2148</v>
      </c>
      <c r="AA491" s="389">
        <f t="shared" si="144"/>
        <v>0</v>
      </c>
    </row>
    <row r="492" spans="1:27" s="3" customFormat="1" x14ac:dyDescent="0.2">
      <c r="A492" s="375" t="s">
        <v>2456</v>
      </c>
      <c r="B492" s="365" t="str">
        <f t="shared" ref="B492:B509" si="145">HYPERLINK(D492,C492)</f>
        <v>AP6050</v>
      </c>
      <c r="C492" s="375" t="s">
        <v>1051</v>
      </c>
      <c r="D492" s="366" t="s">
        <v>3103</v>
      </c>
      <c r="E492" s="376"/>
      <c r="F492" s="377"/>
      <c r="G492" s="369">
        <v>15.100000000000001</v>
      </c>
      <c r="H492" s="370">
        <v>15.100000000000001</v>
      </c>
      <c r="I492" s="370">
        <f t="shared" ref="I492:I509" si="146">G492-H492</f>
        <v>0</v>
      </c>
      <c r="J492" s="370">
        <v>13.75</v>
      </c>
      <c r="K492" s="370" t="s">
        <v>2148</v>
      </c>
      <c r="L492" s="370" t="s">
        <v>2148</v>
      </c>
      <c r="M492" s="383">
        <f t="shared" ref="M492:M503" si="147">F492*G492</f>
        <v>0</v>
      </c>
      <c r="N492" s="283"/>
      <c r="O492" s="371" t="s">
        <v>2457</v>
      </c>
      <c r="P492" s="385" t="str">
        <f t="shared" si="142"/>
        <v>AP7644</v>
      </c>
      <c r="Q492" s="372" t="s">
        <v>373</v>
      </c>
      <c r="R492" s="366" t="s">
        <v>3757</v>
      </c>
      <c r="S492" s="373">
        <v>1</v>
      </c>
      <c r="T492" s="374"/>
      <c r="U492" s="369">
        <v>46.6</v>
      </c>
      <c r="V492" s="370">
        <v>46.6</v>
      </c>
      <c r="W492" s="370">
        <f t="shared" si="143"/>
        <v>0</v>
      </c>
      <c r="X492" s="370" t="s">
        <v>2148</v>
      </c>
      <c r="Y492" s="370" t="s">
        <v>2148</v>
      </c>
      <c r="Z492" s="370" t="s">
        <v>2148</v>
      </c>
      <c r="AA492" s="389">
        <f t="shared" si="144"/>
        <v>0</v>
      </c>
    </row>
    <row r="493" spans="1:27" s="3" customFormat="1" x14ac:dyDescent="0.2">
      <c r="A493" s="375" t="s">
        <v>2458</v>
      </c>
      <c r="B493" s="365" t="str">
        <f t="shared" si="145"/>
        <v>AP6117</v>
      </c>
      <c r="C493" s="375" t="s">
        <v>1055</v>
      </c>
      <c r="D493" s="366" t="s">
        <v>3104</v>
      </c>
      <c r="E493" s="376">
        <v>24</v>
      </c>
      <c r="F493" s="377"/>
      <c r="G493" s="369">
        <v>22.35</v>
      </c>
      <c r="H493" s="370">
        <v>22.35</v>
      </c>
      <c r="I493" s="370">
        <f t="shared" si="146"/>
        <v>0</v>
      </c>
      <c r="J493" s="370">
        <v>21</v>
      </c>
      <c r="K493" s="370" t="s">
        <v>2148</v>
      </c>
      <c r="L493" s="370" t="s">
        <v>2148</v>
      </c>
      <c r="M493" s="383">
        <f t="shared" si="147"/>
        <v>0</v>
      </c>
      <c r="N493" s="283"/>
      <c r="O493" s="371" t="s">
        <v>2459</v>
      </c>
      <c r="P493" s="385" t="str">
        <f t="shared" si="142"/>
        <v>AP7654</v>
      </c>
      <c r="Q493" s="372" t="s">
        <v>374</v>
      </c>
      <c r="R493" s="366" t="s">
        <v>3758</v>
      </c>
      <c r="S493" s="373">
        <v>1</v>
      </c>
      <c r="T493" s="374"/>
      <c r="U493" s="369">
        <v>57.95</v>
      </c>
      <c r="V493" s="370">
        <v>57.95</v>
      </c>
      <c r="W493" s="370">
        <f t="shared" si="143"/>
        <v>0</v>
      </c>
      <c r="X493" s="370" t="s">
        <v>2148</v>
      </c>
      <c r="Y493" s="370" t="s">
        <v>2148</v>
      </c>
      <c r="Z493" s="370" t="s">
        <v>2148</v>
      </c>
      <c r="AA493" s="389">
        <f t="shared" si="144"/>
        <v>0</v>
      </c>
    </row>
    <row r="494" spans="1:27" s="3" customFormat="1" x14ac:dyDescent="0.2">
      <c r="A494" s="375" t="s">
        <v>2460</v>
      </c>
      <c r="B494" s="365" t="str">
        <f t="shared" si="145"/>
        <v>AP8852</v>
      </c>
      <c r="C494" s="375" t="s">
        <v>1212</v>
      </c>
      <c r="D494" s="366" t="s">
        <v>3105</v>
      </c>
      <c r="E494" s="387">
        <v>1</v>
      </c>
      <c r="F494" s="384"/>
      <c r="G494" s="369">
        <v>43</v>
      </c>
      <c r="H494" s="370">
        <v>44.7</v>
      </c>
      <c r="I494" s="370">
        <f t="shared" si="146"/>
        <v>-1.7000000000000028</v>
      </c>
      <c r="J494" s="370" t="s">
        <v>2148</v>
      </c>
      <c r="K494" s="370" t="s">
        <v>2148</v>
      </c>
      <c r="L494" s="370" t="s">
        <v>2148</v>
      </c>
      <c r="M494" s="383">
        <f t="shared" si="147"/>
        <v>0</v>
      </c>
      <c r="N494" s="283"/>
      <c r="O494" s="371" t="s">
        <v>2461</v>
      </c>
      <c r="P494" s="385" t="str">
        <f t="shared" si="142"/>
        <v>AP7659</v>
      </c>
      <c r="Q494" s="372" t="s">
        <v>375</v>
      </c>
      <c r="R494" s="366" t="s">
        <v>3759</v>
      </c>
      <c r="S494" s="373">
        <v>1</v>
      </c>
      <c r="T494" s="374"/>
      <c r="U494" s="369">
        <v>93.1</v>
      </c>
      <c r="V494" s="370">
        <v>93.100000000000009</v>
      </c>
      <c r="W494" s="370">
        <f t="shared" si="143"/>
        <v>0</v>
      </c>
      <c r="X494" s="370" t="s">
        <v>2148</v>
      </c>
      <c r="Y494" s="370" t="s">
        <v>2148</v>
      </c>
      <c r="Z494" s="370" t="s">
        <v>2148</v>
      </c>
      <c r="AA494" s="389">
        <f t="shared" si="144"/>
        <v>0</v>
      </c>
    </row>
    <row r="495" spans="1:27" s="3" customFormat="1" x14ac:dyDescent="0.2">
      <c r="A495" s="375" t="s">
        <v>2462</v>
      </c>
      <c r="B495" s="365" t="str">
        <f t="shared" si="145"/>
        <v>AP7554</v>
      </c>
      <c r="C495" s="375" t="s">
        <v>1145</v>
      </c>
      <c r="D495" s="366" t="s">
        <v>3106</v>
      </c>
      <c r="E495" s="387">
        <v>1</v>
      </c>
      <c r="F495" s="384"/>
      <c r="G495" s="369">
        <v>59.95</v>
      </c>
      <c r="H495" s="370">
        <v>62.35</v>
      </c>
      <c r="I495" s="370">
        <f t="shared" si="146"/>
        <v>-2.3999999999999986</v>
      </c>
      <c r="J495" s="370" t="s">
        <v>2148</v>
      </c>
      <c r="K495" s="370" t="s">
        <v>2148</v>
      </c>
      <c r="L495" s="370" t="s">
        <v>2148</v>
      </c>
      <c r="M495" s="383">
        <f t="shared" si="147"/>
        <v>0</v>
      </c>
      <c r="N495" s="283"/>
      <c r="O495" s="371" t="s">
        <v>2463</v>
      </c>
      <c r="P495" s="385" t="str">
        <f t="shared" si="142"/>
        <v>AP7656</v>
      </c>
      <c r="Q495" s="372" t="s">
        <v>376</v>
      </c>
      <c r="R495" s="366" t="s">
        <v>3760</v>
      </c>
      <c r="S495" s="373">
        <v>1</v>
      </c>
      <c r="T495" s="374"/>
      <c r="U495" s="369">
        <v>55.05</v>
      </c>
      <c r="V495" s="370">
        <v>55.050000000000004</v>
      </c>
      <c r="W495" s="370">
        <f t="shared" si="143"/>
        <v>0</v>
      </c>
      <c r="X495" s="370" t="s">
        <v>2148</v>
      </c>
      <c r="Y495" s="370" t="s">
        <v>2148</v>
      </c>
      <c r="Z495" s="370" t="s">
        <v>2148</v>
      </c>
      <c r="AA495" s="389">
        <f t="shared" si="144"/>
        <v>0</v>
      </c>
    </row>
    <row r="496" spans="1:27" s="3" customFormat="1" x14ac:dyDescent="0.2">
      <c r="A496" s="371" t="s">
        <v>2466</v>
      </c>
      <c r="B496" s="365" t="str">
        <f t="shared" si="145"/>
        <v>AP6618</v>
      </c>
      <c r="C496" s="372" t="s">
        <v>291</v>
      </c>
      <c r="D496" s="366" t="s">
        <v>3110</v>
      </c>
      <c r="E496" s="387">
        <v>1</v>
      </c>
      <c r="F496" s="374"/>
      <c r="G496" s="369">
        <v>137.20000000000002</v>
      </c>
      <c r="H496" s="370">
        <v>137</v>
      </c>
      <c r="I496" s="370">
        <f t="shared" si="146"/>
        <v>0.20000000000001705</v>
      </c>
      <c r="J496" s="370" t="s">
        <v>2148</v>
      </c>
      <c r="K496" s="370" t="s">
        <v>2148</v>
      </c>
      <c r="L496" s="370" t="s">
        <v>2148</v>
      </c>
      <c r="M496" s="383">
        <f t="shared" si="147"/>
        <v>0</v>
      </c>
      <c r="N496" s="283"/>
      <c r="O496" s="371" t="s">
        <v>2464</v>
      </c>
      <c r="P496" s="385" t="str">
        <f t="shared" si="142"/>
        <v>AP7665</v>
      </c>
      <c r="Q496" s="372" t="s">
        <v>377</v>
      </c>
      <c r="R496" s="366" t="s">
        <v>3761</v>
      </c>
      <c r="S496" s="373">
        <v>1</v>
      </c>
      <c r="T496" s="374"/>
      <c r="U496" s="369">
        <v>67.3</v>
      </c>
      <c r="V496" s="370">
        <v>67.3</v>
      </c>
      <c r="W496" s="370">
        <f t="shared" si="143"/>
        <v>0</v>
      </c>
      <c r="X496" s="370" t="s">
        <v>2148</v>
      </c>
      <c r="Y496" s="370" t="s">
        <v>2148</v>
      </c>
      <c r="Z496" s="370" t="s">
        <v>2148</v>
      </c>
      <c r="AA496" s="389">
        <f t="shared" si="144"/>
        <v>0</v>
      </c>
    </row>
    <row r="497" spans="1:30" s="3" customFormat="1" x14ac:dyDescent="0.2">
      <c r="A497" s="371" t="s">
        <v>2467</v>
      </c>
      <c r="B497" s="365" t="str">
        <f t="shared" si="145"/>
        <v>AP6621</v>
      </c>
      <c r="C497" s="372" t="s">
        <v>292</v>
      </c>
      <c r="D497" s="366" t="s">
        <v>3111</v>
      </c>
      <c r="E497" s="387">
        <v>1</v>
      </c>
      <c r="F497" s="374"/>
      <c r="G497" s="369">
        <v>139.85</v>
      </c>
      <c r="H497" s="370">
        <v>143</v>
      </c>
      <c r="I497" s="370">
        <f t="shared" si="146"/>
        <v>-3.1500000000000057</v>
      </c>
      <c r="J497" s="370" t="s">
        <v>2148</v>
      </c>
      <c r="K497" s="370" t="s">
        <v>2148</v>
      </c>
      <c r="L497" s="370" t="s">
        <v>2148</v>
      </c>
      <c r="M497" s="383">
        <f t="shared" si="147"/>
        <v>0</v>
      </c>
      <c r="N497" s="283"/>
      <c r="O497" s="371" t="s">
        <v>2465</v>
      </c>
      <c r="P497" s="385" t="str">
        <f t="shared" si="142"/>
        <v>AP7663</v>
      </c>
      <c r="Q497" s="372" t="s">
        <v>378</v>
      </c>
      <c r="R497" s="366" t="s">
        <v>3762</v>
      </c>
      <c r="S497" s="373">
        <v>1</v>
      </c>
      <c r="T497" s="374"/>
      <c r="U497" s="369">
        <v>59.5</v>
      </c>
      <c r="V497" s="370">
        <v>61.300000000000004</v>
      </c>
      <c r="W497" s="370">
        <f t="shared" si="143"/>
        <v>-1.8000000000000043</v>
      </c>
      <c r="X497" s="370" t="s">
        <v>2148</v>
      </c>
      <c r="Y497" s="370" t="s">
        <v>2148</v>
      </c>
      <c r="Z497" s="370" t="s">
        <v>2148</v>
      </c>
      <c r="AA497" s="389">
        <f t="shared" si="144"/>
        <v>0</v>
      </c>
    </row>
    <row r="498" spans="1:30" s="3" customFormat="1" x14ac:dyDescent="0.2">
      <c r="A498" s="371" t="s">
        <v>309</v>
      </c>
      <c r="B498" s="365" t="str">
        <f t="shared" si="145"/>
        <v>AP8866</v>
      </c>
      <c r="C498" s="372" t="s">
        <v>310</v>
      </c>
      <c r="D498" s="366" t="s">
        <v>3112</v>
      </c>
      <c r="E498" s="387">
        <v>1</v>
      </c>
      <c r="F498" s="374"/>
      <c r="G498" s="369">
        <v>189.95</v>
      </c>
      <c r="H498" s="370">
        <v>196</v>
      </c>
      <c r="I498" s="370">
        <f t="shared" si="146"/>
        <v>-6.0500000000000114</v>
      </c>
      <c r="J498" s="370" t="s">
        <v>2148</v>
      </c>
      <c r="K498" s="370" t="s">
        <v>2148</v>
      </c>
      <c r="L498" s="370" t="s">
        <v>2148</v>
      </c>
      <c r="M498" s="383">
        <f t="shared" si="147"/>
        <v>0</v>
      </c>
      <c r="N498" s="283"/>
      <c r="O498" s="336" t="s">
        <v>2148</v>
      </c>
      <c r="P498" s="398"/>
      <c r="Q498" s="443"/>
      <c r="R498" s="287"/>
      <c r="S498" s="444"/>
      <c r="T498" s="293"/>
      <c r="U498" s="412"/>
      <c r="V498" s="318"/>
      <c r="W498" s="318"/>
      <c r="X498" s="318"/>
      <c r="Y498" s="318"/>
      <c r="Z498" s="318"/>
      <c r="AA498" s="331"/>
    </row>
    <row r="499" spans="1:30" s="3" customFormat="1" ht="15.75" x14ac:dyDescent="0.2">
      <c r="A499" s="375" t="s">
        <v>2469</v>
      </c>
      <c r="B499" s="365" t="str">
        <f t="shared" si="145"/>
        <v>AP7156</v>
      </c>
      <c r="C499" s="375" t="s">
        <v>1113</v>
      </c>
      <c r="D499" s="366" t="s">
        <v>3113</v>
      </c>
      <c r="E499" s="376">
        <v>1</v>
      </c>
      <c r="F499" s="377"/>
      <c r="G499" s="369">
        <v>37</v>
      </c>
      <c r="H499" s="370">
        <v>37</v>
      </c>
      <c r="I499" s="370">
        <f t="shared" si="146"/>
        <v>0</v>
      </c>
      <c r="J499" s="370" t="s">
        <v>2148</v>
      </c>
      <c r="K499" s="370" t="s">
        <v>2148</v>
      </c>
      <c r="L499" s="370" t="s">
        <v>2148</v>
      </c>
      <c r="M499" s="383">
        <f t="shared" si="147"/>
        <v>0</v>
      </c>
      <c r="N499" s="283"/>
      <c r="O499" s="276" t="s">
        <v>13326</v>
      </c>
      <c r="P499" s="339"/>
      <c r="Q499" s="306"/>
      <c r="R499" s="306"/>
      <c r="S499" s="307"/>
      <c r="T499" s="308"/>
      <c r="U499" s="309"/>
      <c r="V499" s="309"/>
      <c r="W499" s="309"/>
      <c r="X499" s="309"/>
      <c r="Y499" s="309"/>
      <c r="Z499" s="309"/>
      <c r="AA499" s="310"/>
    </row>
    <row r="500" spans="1:30" s="3" customFormat="1" ht="15" x14ac:dyDescent="0.2">
      <c r="A500" s="375" t="s">
        <v>2470</v>
      </c>
      <c r="B500" s="365" t="str">
        <f t="shared" si="145"/>
        <v>AP9020</v>
      </c>
      <c r="C500" s="375" t="s">
        <v>1224</v>
      </c>
      <c r="D500" s="366" t="s">
        <v>3114</v>
      </c>
      <c r="E500" s="376">
        <v>1</v>
      </c>
      <c r="F500" s="377"/>
      <c r="G500" s="369">
        <v>28.1</v>
      </c>
      <c r="H500" s="370">
        <v>29.35</v>
      </c>
      <c r="I500" s="370">
        <f t="shared" si="146"/>
        <v>-1.25</v>
      </c>
      <c r="J500" s="370" t="s">
        <v>2148</v>
      </c>
      <c r="K500" s="370" t="s">
        <v>2148</v>
      </c>
      <c r="L500" s="370" t="s">
        <v>2148</v>
      </c>
      <c r="M500" s="383">
        <f t="shared" si="147"/>
        <v>0</v>
      </c>
      <c r="N500" s="283"/>
      <c r="O500" s="371" t="s">
        <v>13327</v>
      </c>
      <c r="P500" s="385" t="str">
        <f t="shared" si="142"/>
        <v>AP7671</v>
      </c>
      <c r="Q500" s="372" t="s">
        <v>379</v>
      </c>
      <c r="R500" s="366" t="s">
        <v>3764</v>
      </c>
      <c r="S500" s="373">
        <v>1</v>
      </c>
      <c r="T500" s="374"/>
      <c r="U500" s="369">
        <v>139.85</v>
      </c>
      <c r="V500" s="370">
        <v>140</v>
      </c>
      <c r="W500" s="370">
        <f t="shared" si="143"/>
        <v>-0.15000000000000568</v>
      </c>
      <c r="X500" s="370" t="s">
        <v>2148</v>
      </c>
      <c r="Y500" s="370" t="s">
        <v>2148</v>
      </c>
      <c r="Z500" s="370" t="s">
        <v>2148</v>
      </c>
      <c r="AA500" s="389">
        <f t="shared" ref="AA500:AA506" si="148">T500*U500</f>
        <v>0</v>
      </c>
    </row>
    <row r="501" spans="1:30" s="3" customFormat="1" x14ac:dyDescent="0.2">
      <c r="A501" s="375" t="s">
        <v>2471</v>
      </c>
      <c r="B501" s="365" t="str">
        <f t="shared" si="145"/>
        <v>AP1128</v>
      </c>
      <c r="C501" s="375" t="s">
        <v>929</v>
      </c>
      <c r="D501" s="366" t="s">
        <v>3115</v>
      </c>
      <c r="E501" s="376">
        <v>1</v>
      </c>
      <c r="F501" s="377"/>
      <c r="G501" s="369">
        <v>132.65</v>
      </c>
      <c r="H501" s="370">
        <v>133</v>
      </c>
      <c r="I501" s="370">
        <f t="shared" si="146"/>
        <v>-0.34999999999999432</v>
      </c>
      <c r="J501" s="370" t="s">
        <v>2148</v>
      </c>
      <c r="K501" s="370" t="s">
        <v>2148</v>
      </c>
      <c r="L501" s="370" t="s">
        <v>2148</v>
      </c>
      <c r="M501" s="383">
        <f t="shared" si="147"/>
        <v>0</v>
      </c>
      <c r="N501" s="283"/>
      <c r="O501" s="371" t="s">
        <v>2468</v>
      </c>
      <c r="P501" s="385" t="str">
        <f t="shared" si="142"/>
        <v>AP7711</v>
      </c>
      <c r="Q501" s="372" t="s">
        <v>380</v>
      </c>
      <c r="R501" s="366" t="s">
        <v>3765</v>
      </c>
      <c r="S501" s="373">
        <v>1</v>
      </c>
      <c r="T501" s="374"/>
      <c r="U501" s="369">
        <v>43</v>
      </c>
      <c r="V501" s="370">
        <v>44.7</v>
      </c>
      <c r="W501" s="370">
        <f t="shared" si="143"/>
        <v>-1.7000000000000028</v>
      </c>
      <c r="X501" s="370" t="s">
        <v>2148</v>
      </c>
      <c r="Y501" s="370" t="s">
        <v>2148</v>
      </c>
      <c r="Z501" s="370" t="s">
        <v>2148</v>
      </c>
      <c r="AA501" s="389">
        <f t="shared" si="148"/>
        <v>0</v>
      </c>
    </row>
    <row r="502" spans="1:30" s="3" customFormat="1" ht="14.25" x14ac:dyDescent="0.2">
      <c r="A502" s="375" t="s">
        <v>2472</v>
      </c>
      <c r="B502" s="365" t="str">
        <f t="shared" si="145"/>
        <v>AP6876</v>
      </c>
      <c r="C502" s="375" t="s">
        <v>1094</v>
      </c>
      <c r="D502" s="366" t="s">
        <v>3116</v>
      </c>
      <c r="E502" s="376">
        <v>1</v>
      </c>
      <c r="F502" s="377"/>
      <c r="G502" s="369">
        <v>41.75</v>
      </c>
      <c r="H502" s="370">
        <v>43.650000000000006</v>
      </c>
      <c r="I502" s="370">
        <f t="shared" si="146"/>
        <v>-1.9000000000000057</v>
      </c>
      <c r="J502" s="370" t="s">
        <v>2148</v>
      </c>
      <c r="K502" s="370" t="s">
        <v>2148</v>
      </c>
      <c r="L502" s="370" t="s">
        <v>2148</v>
      </c>
      <c r="M502" s="383">
        <f t="shared" si="147"/>
        <v>0</v>
      </c>
      <c r="N502" s="283"/>
      <c r="O502" s="375" t="s">
        <v>13328</v>
      </c>
      <c r="P502" s="365" t="str">
        <f>HYPERLINK(R502,Q502)</f>
        <v>AP7925</v>
      </c>
      <c r="Q502" s="375" t="s">
        <v>1173</v>
      </c>
      <c r="R502" s="366" t="s">
        <v>3107</v>
      </c>
      <c r="S502" s="387">
        <v>1</v>
      </c>
      <c r="T502" s="384"/>
      <c r="U502" s="369">
        <v>59.95</v>
      </c>
      <c r="V502" s="370">
        <v>62.35</v>
      </c>
      <c r="W502" s="370">
        <f t="shared" si="143"/>
        <v>-2.3999999999999986</v>
      </c>
      <c r="X502" s="370" t="s">
        <v>2148</v>
      </c>
      <c r="Y502" s="370" t="s">
        <v>2148</v>
      </c>
      <c r="Z502" s="370" t="s">
        <v>2148</v>
      </c>
      <c r="AA502" s="383">
        <f t="shared" si="148"/>
        <v>0</v>
      </c>
    </row>
    <row r="503" spans="1:30" s="3" customFormat="1" ht="14.25" x14ac:dyDescent="0.2">
      <c r="A503" s="375" t="s">
        <v>2106</v>
      </c>
      <c r="B503" s="365" t="str">
        <f t="shared" si="145"/>
        <v>AP8932</v>
      </c>
      <c r="C503" s="375" t="s">
        <v>1219</v>
      </c>
      <c r="D503" s="366" t="s">
        <v>3117</v>
      </c>
      <c r="E503" s="376"/>
      <c r="F503" s="377"/>
      <c r="G503" s="369">
        <v>35.4</v>
      </c>
      <c r="H503" s="370">
        <v>36.800000000000004</v>
      </c>
      <c r="I503" s="370">
        <f t="shared" si="146"/>
        <v>-1.4000000000000057</v>
      </c>
      <c r="J503" s="370" t="s">
        <v>2148</v>
      </c>
      <c r="K503" s="370" t="s">
        <v>2148</v>
      </c>
      <c r="L503" s="370" t="s">
        <v>2148</v>
      </c>
      <c r="M503" s="383">
        <f t="shared" si="147"/>
        <v>0</v>
      </c>
      <c r="N503" s="283"/>
      <c r="O503" s="375" t="s">
        <v>13329</v>
      </c>
      <c r="P503" s="365" t="str">
        <f>HYPERLINK(R503,Q503)</f>
        <v>AP7707</v>
      </c>
      <c r="Q503" s="375" t="s">
        <v>1159</v>
      </c>
      <c r="R503" s="366" t="s">
        <v>3108</v>
      </c>
      <c r="S503" s="387">
        <v>24</v>
      </c>
      <c r="T503" s="384"/>
      <c r="U503" s="369">
        <v>24.05</v>
      </c>
      <c r="V503" s="370">
        <v>25</v>
      </c>
      <c r="W503" s="370">
        <f t="shared" si="143"/>
        <v>-0.94999999999999929</v>
      </c>
      <c r="X503" s="370" t="s">
        <v>2148</v>
      </c>
      <c r="Y503" s="370" t="s">
        <v>2148</v>
      </c>
      <c r="Z503" s="370" t="s">
        <v>2148</v>
      </c>
      <c r="AA503" s="383">
        <f t="shared" si="148"/>
        <v>0</v>
      </c>
    </row>
    <row r="504" spans="1:30" s="3" customFormat="1" ht="14.25" x14ac:dyDescent="0.2">
      <c r="A504" s="375" t="s">
        <v>13249</v>
      </c>
      <c r="B504" s="365" t="s">
        <v>12822</v>
      </c>
      <c r="C504" s="375" t="s">
        <v>12822</v>
      </c>
      <c r="D504" s="400" t="s">
        <v>13253</v>
      </c>
      <c r="E504" s="376"/>
      <c r="F504" s="377"/>
      <c r="G504" s="369"/>
      <c r="H504" s="370">
        <v>41.150000000000006</v>
      </c>
      <c r="I504" s="401">
        <f t="shared" si="146"/>
        <v>-41.150000000000006</v>
      </c>
      <c r="J504" s="370"/>
      <c r="K504" s="370"/>
      <c r="L504" s="370"/>
      <c r="M504" s="383" t="s">
        <v>13346</v>
      </c>
      <c r="N504" s="283"/>
      <c r="O504" s="375" t="s">
        <v>13330</v>
      </c>
      <c r="P504" s="365" t="str">
        <f>HYPERLINK(R504,Q504)</f>
        <v>AP7706</v>
      </c>
      <c r="Q504" s="375" t="s">
        <v>1158</v>
      </c>
      <c r="R504" s="366" t="s">
        <v>3109</v>
      </c>
      <c r="S504" s="387">
        <v>1</v>
      </c>
      <c r="T504" s="384"/>
      <c r="U504" s="369">
        <v>48.6</v>
      </c>
      <c r="V504" s="370">
        <v>48.6</v>
      </c>
      <c r="W504" s="370">
        <f t="shared" si="143"/>
        <v>0</v>
      </c>
      <c r="X504" s="370" t="s">
        <v>2148</v>
      </c>
      <c r="Y504" s="370" t="s">
        <v>2148</v>
      </c>
      <c r="Z504" s="370" t="s">
        <v>2148</v>
      </c>
      <c r="AA504" s="383">
        <f t="shared" si="148"/>
        <v>0</v>
      </c>
    </row>
    <row r="505" spans="1:30" s="3" customFormat="1" x14ac:dyDescent="0.2">
      <c r="A505" s="375" t="s">
        <v>13250</v>
      </c>
      <c r="B505" s="365" t="s">
        <v>12651</v>
      </c>
      <c r="C505" s="375" t="s">
        <v>12651</v>
      </c>
      <c r="D505" s="400" t="s">
        <v>13254</v>
      </c>
      <c r="E505" s="376"/>
      <c r="F505" s="377"/>
      <c r="G505" s="369"/>
      <c r="H505" s="370">
        <v>20.55</v>
      </c>
      <c r="I505" s="401">
        <f t="shared" si="146"/>
        <v>-20.55</v>
      </c>
      <c r="J505" s="370"/>
      <c r="K505" s="370"/>
      <c r="L505" s="370"/>
      <c r="M505" s="383" t="s">
        <v>13346</v>
      </c>
      <c r="N505" s="283"/>
      <c r="O505" s="371" t="s">
        <v>2139</v>
      </c>
      <c r="P505" s="385" t="str">
        <f>HYPERLINK(R505,Q505)</f>
        <v>AP7479</v>
      </c>
      <c r="Q505" s="372" t="s">
        <v>381</v>
      </c>
      <c r="R505" s="366" t="s">
        <v>3766</v>
      </c>
      <c r="S505" s="373">
        <v>1</v>
      </c>
      <c r="T505" s="374"/>
      <c r="U505" s="369">
        <v>46.2</v>
      </c>
      <c r="V505" s="370">
        <v>48.050000000000004</v>
      </c>
      <c r="W505" s="370">
        <f t="shared" si="143"/>
        <v>-1.8500000000000014</v>
      </c>
      <c r="X505" s="370" t="s">
        <v>2148</v>
      </c>
      <c r="Y505" s="370" t="s">
        <v>2148</v>
      </c>
      <c r="Z505" s="370" t="s">
        <v>2148</v>
      </c>
      <c r="AA505" s="389">
        <f t="shared" si="148"/>
        <v>0</v>
      </c>
    </row>
    <row r="506" spans="1:30" s="3" customFormat="1" x14ac:dyDescent="0.2">
      <c r="A506" s="375" t="s">
        <v>13251</v>
      </c>
      <c r="B506" s="365" t="s">
        <v>12650</v>
      </c>
      <c r="C506" s="375" t="s">
        <v>12650</v>
      </c>
      <c r="D506" s="400" t="s">
        <v>13255</v>
      </c>
      <c r="E506" s="376"/>
      <c r="F506" s="377"/>
      <c r="G506" s="369"/>
      <c r="H506" s="370">
        <v>20.55</v>
      </c>
      <c r="I506" s="401">
        <f t="shared" si="146"/>
        <v>-20.55</v>
      </c>
      <c r="J506" s="370"/>
      <c r="K506" s="370"/>
      <c r="L506" s="370"/>
      <c r="M506" s="383" t="s">
        <v>13346</v>
      </c>
      <c r="N506" s="283"/>
      <c r="O506" s="371" t="s">
        <v>2140</v>
      </c>
      <c r="P506" s="385" t="str">
        <f t="shared" si="142"/>
        <v>AP7478</v>
      </c>
      <c r="Q506" s="372" t="s">
        <v>382</v>
      </c>
      <c r="R506" s="366" t="s">
        <v>3767</v>
      </c>
      <c r="S506" s="373">
        <v>24</v>
      </c>
      <c r="T506" s="374"/>
      <c r="U506" s="369">
        <v>12.4</v>
      </c>
      <c r="V506" s="370">
        <v>12.9</v>
      </c>
      <c r="W506" s="370">
        <f t="shared" si="143"/>
        <v>-0.5</v>
      </c>
      <c r="X506" s="370" t="s">
        <v>2148</v>
      </c>
      <c r="Y506" s="370" t="s">
        <v>2148</v>
      </c>
      <c r="Z506" s="370" t="s">
        <v>2148</v>
      </c>
      <c r="AA506" s="389">
        <f t="shared" si="148"/>
        <v>0</v>
      </c>
    </row>
    <row r="507" spans="1:30" s="3" customFormat="1" x14ac:dyDescent="0.2">
      <c r="A507" s="375" t="s">
        <v>13252</v>
      </c>
      <c r="B507" s="365" t="s">
        <v>12652</v>
      </c>
      <c r="C507" s="375" t="s">
        <v>12652</v>
      </c>
      <c r="D507" s="400" t="s">
        <v>13256</v>
      </c>
      <c r="E507" s="376"/>
      <c r="F507" s="377"/>
      <c r="G507" s="369"/>
      <c r="H507" s="370">
        <v>36</v>
      </c>
      <c r="I507" s="401">
        <f t="shared" si="146"/>
        <v>-36</v>
      </c>
      <c r="J507" s="370"/>
      <c r="K507" s="370"/>
      <c r="L507" s="370"/>
      <c r="M507" s="383" t="s">
        <v>13346</v>
      </c>
      <c r="N507" s="283"/>
      <c r="O507" s="336"/>
      <c r="P507" s="316"/>
      <c r="Q507" s="291"/>
      <c r="R507" s="183"/>
      <c r="S507" s="292"/>
      <c r="T507" s="293"/>
      <c r="U507" s="294"/>
      <c r="V507" s="294"/>
      <c r="W507" s="294"/>
      <c r="X507" s="294"/>
      <c r="Y507" s="294"/>
      <c r="Z507" s="294"/>
      <c r="AA507" s="331"/>
    </row>
    <row r="508" spans="1:30" s="3" customFormat="1" ht="14.25" x14ac:dyDescent="0.2">
      <c r="A508" s="371" t="s">
        <v>313</v>
      </c>
      <c r="B508" s="365" t="str">
        <f t="shared" si="145"/>
        <v>AP8933</v>
      </c>
      <c r="C508" s="372" t="s">
        <v>314</v>
      </c>
      <c r="D508" s="366" t="s">
        <v>3118</v>
      </c>
      <c r="E508" s="387">
        <v>12</v>
      </c>
      <c r="F508" s="374"/>
      <c r="G508" s="369">
        <v>43.35</v>
      </c>
      <c r="H508" s="370">
        <v>43.35</v>
      </c>
      <c r="I508" s="370">
        <f t="shared" si="146"/>
        <v>0</v>
      </c>
      <c r="J508" s="370" t="s">
        <v>2148</v>
      </c>
      <c r="K508" s="370" t="s">
        <v>2148</v>
      </c>
      <c r="L508" s="370" t="s">
        <v>2148</v>
      </c>
      <c r="M508" s="383">
        <f t="shared" ref="M508:M539" si="149">F508*G508</f>
        <v>0</v>
      </c>
      <c r="N508" s="283"/>
      <c r="O508" s="276" t="s">
        <v>2126</v>
      </c>
      <c r="P508" s="339"/>
      <c r="Q508" s="306"/>
      <c r="R508" s="307"/>
      <c r="S508" s="307"/>
      <c r="T508" s="308"/>
      <c r="U508" s="309"/>
      <c r="V508" s="309"/>
      <c r="W508" s="309"/>
      <c r="X508" s="309"/>
      <c r="Y508" s="309"/>
      <c r="Z508" s="309"/>
      <c r="AA508" s="310"/>
    </row>
    <row r="509" spans="1:30" s="3" customFormat="1" x14ac:dyDescent="0.2">
      <c r="A509" s="375" t="s">
        <v>2121</v>
      </c>
      <c r="B509" s="365" t="str">
        <f t="shared" si="145"/>
        <v>AP5447</v>
      </c>
      <c r="C509" s="375" t="s">
        <v>1033</v>
      </c>
      <c r="D509" s="366" t="s">
        <v>3119</v>
      </c>
      <c r="E509" s="376"/>
      <c r="F509" s="377"/>
      <c r="G509" s="369">
        <v>40.650000000000006</v>
      </c>
      <c r="H509" s="370">
        <v>40.650000000000006</v>
      </c>
      <c r="I509" s="370">
        <f t="shared" si="146"/>
        <v>0</v>
      </c>
      <c r="J509" s="370" t="s">
        <v>2148</v>
      </c>
      <c r="K509" s="370" t="s">
        <v>2148</v>
      </c>
      <c r="L509" s="370" t="s">
        <v>2148</v>
      </c>
      <c r="M509" s="383">
        <f t="shared" si="149"/>
        <v>0</v>
      </c>
      <c r="N509" s="283"/>
      <c r="O509" s="386" t="s">
        <v>2473</v>
      </c>
      <c r="P509" s="385" t="str">
        <f t="shared" si="142"/>
        <v>AP8894</v>
      </c>
      <c r="Q509" s="366" t="s">
        <v>1216</v>
      </c>
      <c r="R509" s="366" t="s">
        <v>3768</v>
      </c>
      <c r="S509" s="367">
        <v>1</v>
      </c>
      <c r="T509" s="368"/>
      <c r="U509" s="369">
        <v>24.3</v>
      </c>
      <c r="V509" s="370">
        <v>25.400000000000002</v>
      </c>
      <c r="W509" s="370">
        <f t="shared" si="143"/>
        <v>-1.1000000000000014</v>
      </c>
      <c r="X509" s="370" t="s">
        <v>2148</v>
      </c>
      <c r="Y509" s="370" t="s">
        <v>2148</v>
      </c>
      <c r="Z509" s="370" t="s">
        <v>2148</v>
      </c>
      <c r="AA509" s="383">
        <f t="shared" ref="AA509:AA526" si="150">T509*U509</f>
        <v>0</v>
      </c>
      <c r="AD509" s="107"/>
    </row>
    <row r="510" spans="1:30" s="107" customFormat="1" x14ac:dyDescent="0.2">
      <c r="A510" s="386" t="s">
        <v>2475</v>
      </c>
      <c r="B510" s="385" t="str">
        <f t="shared" ref="B510:B534" si="151">HYPERLINK(D510,C510)</f>
        <v>AP6160</v>
      </c>
      <c r="C510" s="366" t="s">
        <v>337</v>
      </c>
      <c r="D510" s="366" t="s">
        <v>3770</v>
      </c>
      <c r="E510" s="367">
        <v>1</v>
      </c>
      <c r="F510" s="368"/>
      <c r="G510" s="369">
        <v>25.950000000000003</v>
      </c>
      <c r="H510" s="370">
        <v>25.950000000000003</v>
      </c>
      <c r="I510" s="370">
        <f t="shared" ref="I510:I534" si="152">G510-H510</f>
        <v>0</v>
      </c>
      <c r="J510" s="370" t="s">
        <v>2148</v>
      </c>
      <c r="K510" s="370" t="s">
        <v>2148</v>
      </c>
      <c r="L510" s="370" t="s">
        <v>2148</v>
      </c>
      <c r="M510" s="383">
        <f t="shared" si="149"/>
        <v>0</v>
      </c>
      <c r="N510" s="283"/>
      <c r="O510" s="379" t="s">
        <v>2474</v>
      </c>
      <c r="P510" s="385" t="str">
        <f t="shared" si="142"/>
        <v>AP8979</v>
      </c>
      <c r="Q510" s="372" t="s">
        <v>333</v>
      </c>
      <c r="R510" s="366" t="s">
        <v>3769</v>
      </c>
      <c r="S510" s="373">
        <v>1</v>
      </c>
      <c r="T510" s="374"/>
      <c r="U510" s="369">
        <v>41.650000000000006</v>
      </c>
      <c r="V510" s="370">
        <v>41.650000000000006</v>
      </c>
      <c r="W510" s="370">
        <f t="shared" si="143"/>
        <v>0</v>
      </c>
      <c r="X510" s="370" t="s">
        <v>2148</v>
      </c>
      <c r="Y510" s="370" t="s">
        <v>2148</v>
      </c>
      <c r="Z510" s="370" t="s">
        <v>2148</v>
      </c>
      <c r="AA510" s="389">
        <f t="shared" si="150"/>
        <v>0</v>
      </c>
      <c r="AB510" s="3"/>
      <c r="AD510" s="3"/>
    </row>
    <row r="511" spans="1:30" s="3" customFormat="1" x14ac:dyDescent="0.2">
      <c r="A511" s="386" t="s">
        <v>2476</v>
      </c>
      <c r="B511" s="385" t="str">
        <f t="shared" si="151"/>
        <v>AP6201</v>
      </c>
      <c r="C511" s="366" t="s">
        <v>334</v>
      </c>
      <c r="D511" s="366" t="s">
        <v>3771</v>
      </c>
      <c r="E511" s="367">
        <v>1</v>
      </c>
      <c r="F511" s="368"/>
      <c r="G511" s="369">
        <v>25.3</v>
      </c>
      <c r="H511" s="370">
        <v>25.3</v>
      </c>
      <c r="I511" s="370">
        <f t="shared" si="152"/>
        <v>0</v>
      </c>
      <c r="J511" s="370" t="s">
        <v>2148</v>
      </c>
      <c r="K511" s="370" t="s">
        <v>2148</v>
      </c>
      <c r="L511" s="370" t="s">
        <v>2148</v>
      </c>
      <c r="M511" s="383">
        <f t="shared" si="149"/>
        <v>0</v>
      </c>
      <c r="N511" s="283"/>
      <c r="O511" s="375" t="s">
        <v>2564</v>
      </c>
      <c r="P511" s="365" t="str">
        <f t="shared" ref="P511:P526" si="153">HYPERLINK(R511,Q511)</f>
        <v>AP7092</v>
      </c>
      <c r="Q511" s="375" t="s">
        <v>1107</v>
      </c>
      <c r="R511" s="366" t="s">
        <v>3172</v>
      </c>
      <c r="S511" s="376">
        <v>1</v>
      </c>
      <c r="T511" s="377"/>
      <c r="U511" s="369">
        <v>50</v>
      </c>
      <c r="V511" s="370">
        <v>52.25</v>
      </c>
      <c r="W511" s="370">
        <f t="shared" ref="W511:W526" si="154">U511-V511</f>
        <v>-2.25</v>
      </c>
      <c r="X511" s="370" t="s">
        <v>2148</v>
      </c>
      <c r="Y511" s="370" t="s">
        <v>2148</v>
      </c>
      <c r="Z511" s="370" t="s">
        <v>2148</v>
      </c>
      <c r="AA511" s="383">
        <f t="shared" si="150"/>
        <v>0</v>
      </c>
    </row>
    <row r="512" spans="1:30" s="3" customFormat="1" x14ac:dyDescent="0.2">
      <c r="A512" s="375" t="s">
        <v>2477</v>
      </c>
      <c r="B512" s="385" t="str">
        <f t="shared" si="151"/>
        <v>AP6605</v>
      </c>
      <c r="C512" s="375" t="s">
        <v>1086</v>
      </c>
      <c r="D512" s="366" t="s">
        <v>3772</v>
      </c>
      <c r="E512" s="376">
        <v>1</v>
      </c>
      <c r="F512" s="377"/>
      <c r="G512" s="369">
        <v>152.05000000000001</v>
      </c>
      <c r="H512" s="370">
        <v>152</v>
      </c>
      <c r="I512" s="370">
        <f t="shared" si="152"/>
        <v>5.0000000000011369E-2</v>
      </c>
      <c r="J512" s="370" t="s">
        <v>2148</v>
      </c>
      <c r="K512" s="370" t="s">
        <v>2148</v>
      </c>
      <c r="L512" s="370" t="s">
        <v>2148</v>
      </c>
      <c r="M512" s="383">
        <f t="shared" si="149"/>
        <v>0</v>
      </c>
      <c r="N512" s="283"/>
      <c r="O512" s="386" t="s">
        <v>2565</v>
      </c>
      <c r="P512" s="365" t="str">
        <f t="shared" si="153"/>
        <v>AP6153</v>
      </c>
      <c r="Q512" s="366" t="s">
        <v>1057</v>
      </c>
      <c r="R512" s="366" t="s">
        <v>3173</v>
      </c>
      <c r="S512" s="376">
        <v>1</v>
      </c>
      <c r="T512" s="368"/>
      <c r="U512" s="369">
        <v>32.5</v>
      </c>
      <c r="V512" s="370">
        <v>33.950000000000003</v>
      </c>
      <c r="W512" s="370">
        <f t="shared" si="154"/>
        <v>-1.4500000000000028</v>
      </c>
      <c r="X512" s="370" t="s">
        <v>2148</v>
      </c>
      <c r="Y512" s="370" t="s">
        <v>2148</v>
      </c>
      <c r="Z512" s="370" t="s">
        <v>2148</v>
      </c>
      <c r="AA512" s="383">
        <f t="shared" si="150"/>
        <v>0</v>
      </c>
    </row>
    <row r="513" spans="1:28" s="3" customFormat="1" x14ac:dyDescent="0.2">
      <c r="A513" s="379" t="s">
        <v>2478</v>
      </c>
      <c r="B513" s="385" t="str">
        <f t="shared" si="151"/>
        <v>AP6604</v>
      </c>
      <c r="C513" s="372" t="s">
        <v>336</v>
      </c>
      <c r="D513" s="366" t="s">
        <v>3773</v>
      </c>
      <c r="E513" s="373">
        <v>1</v>
      </c>
      <c r="F513" s="374"/>
      <c r="G513" s="369">
        <v>77.650000000000006</v>
      </c>
      <c r="H513" s="370">
        <v>81.150000000000006</v>
      </c>
      <c r="I513" s="370">
        <f t="shared" si="152"/>
        <v>-3.5</v>
      </c>
      <c r="J513" s="370" t="s">
        <v>2148</v>
      </c>
      <c r="K513" s="370" t="s">
        <v>2148</v>
      </c>
      <c r="L513" s="370" t="s">
        <v>2148</v>
      </c>
      <c r="M513" s="389">
        <f t="shared" si="149"/>
        <v>0</v>
      </c>
      <c r="N513" s="283"/>
      <c r="O513" s="386" t="s">
        <v>2566</v>
      </c>
      <c r="P513" s="365" t="str">
        <f t="shared" si="153"/>
        <v>AP4864</v>
      </c>
      <c r="Q513" s="366" t="s">
        <v>1012</v>
      </c>
      <c r="R513" s="366" t="s">
        <v>3174</v>
      </c>
      <c r="S513" s="376">
        <v>1</v>
      </c>
      <c r="T513" s="368"/>
      <c r="U513" s="369">
        <v>26.400000000000002</v>
      </c>
      <c r="V513" s="370">
        <v>27.6</v>
      </c>
      <c r="W513" s="370">
        <f t="shared" si="154"/>
        <v>-1.1999999999999993</v>
      </c>
      <c r="X513" s="370" t="s">
        <v>2148</v>
      </c>
      <c r="Y513" s="370" t="s">
        <v>2148</v>
      </c>
      <c r="Z513" s="370" t="s">
        <v>2148</v>
      </c>
      <c r="AA513" s="383">
        <f t="shared" si="150"/>
        <v>0</v>
      </c>
    </row>
    <row r="514" spans="1:28" s="3" customFormat="1" x14ac:dyDescent="0.2">
      <c r="A514" s="386" t="s">
        <v>2479</v>
      </c>
      <c r="B514" s="385" t="str">
        <f t="shared" si="151"/>
        <v>AP7385</v>
      </c>
      <c r="C514" s="366" t="s">
        <v>1130</v>
      </c>
      <c r="D514" s="366" t="s">
        <v>3774</v>
      </c>
      <c r="E514" s="367">
        <v>1</v>
      </c>
      <c r="F514" s="368"/>
      <c r="G514" s="369">
        <v>45</v>
      </c>
      <c r="H514" s="370">
        <v>45</v>
      </c>
      <c r="I514" s="370">
        <f t="shared" si="152"/>
        <v>0</v>
      </c>
      <c r="J514" s="370" t="s">
        <v>2148</v>
      </c>
      <c r="K514" s="370" t="s">
        <v>2148</v>
      </c>
      <c r="L514" s="370" t="s">
        <v>2148</v>
      </c>
      <c r="M514" s="383">
        <f t="shared" si="149"/>
        <v>0</v>
      </c>
      <c r="N514" s="283"/>
      <c r="O514" s="386" t="s">
        <v>2568</v>
      </c>
      <c r="P514" s="365" t="str">
        <f t="shared" si="153"/>
        <v>AP6455</v>
      </c>
      <c r="Q514" s="366" t="s">
        <v>1079</v>
      </c>
      <c r="R514" s="366" t="s">
        <v>3175</v>
      </c>
      <c r="S514" s="376">
        <v>1</v>
      </c>
      <c r="T514" s="368"/>
      <c r="U514" s="369">
        <v>41.800000000000004</v>
      </c>
      <c r="V514" s="370">
        <v>43.7</v>
      </c>
      <c r="W514" s="370">
        <f t="shared" si="154"/>
        <v>-1.8999999999999986</v>
      </c>
      <c r="X514" s="370" t="s">
        <v>2148</v>
      </c>
      <c r="Y514" s="370" t="s">
        <v>2148</v>
      </c>
      <c r="Z514" s="370" t="s">
        <v>2148</v>
      </c>
      <c r="AA514" s="383">
        <f t="shared" si="150"/>
        <v>0</v>
      </c>
      <c r="AB514" s="107"/>
    </row>
    <row r="515" spans="1:28" s="3" customFormat="1" x14ac:dyDescent="0.2">
      <c r="A515" s="386" t="s">
        <v>2480</v>
      </c>
      <c r="B515" s="385" t="str">
        <f t="shared" si="151"/>
        <v>AP8983</v>
      </c>
      <c r="C515" s="366" t="s">
        <v>1222</v>
      </c>
      <c r="D515" s="366" t="s">
        <v>3775</v>
      </c>
      <c r="E515" s="367">
        <v>1</v>
      </c>
      <c r="F515" s="368"/>
      <c r="G515" s="369">
        <v>47.85</v>
      </c>
      <c r="H515" s="370">
        <v>48.800000000000004</v>
      </c>
      <c r="I515" s="370">
        <f t="shared" si="152"/>
        <v>-0.95000000000000284</v>
      </c>
      <c r="J515" s="370" t="s">
        <v>2148</v>
      </c>
      <c r="K515" s="370" t="s">
        <v>2148</v>
      </c>
      <c r="L515" s="370" t="s">
        <v>2148</v>
      </c>
      <c r="M515" s="383">
        <f t="shared" si="149"/>
        <v>0</v>
      </c>
      <c r="N515" s="283"/>
      <c r="O515" s="375" t="s">
        <v>2570</v>
      </c>
      <c r="P515" s="365" t="str">
        <f t="shared" si="153"/>
        <v>AP7189</v>
      </c>
      <c r="Q515" s="375" t="s">
        <v>1116</v>
      </c>
      <c r="R515" s="366" t="s">
        <v>3176</v>
      </c>
      <c r="S515" s="376">
        <v>1</v>
      </c>
      <c r="T515" s="377"/>
      <c r="U515" s="369">
        <v>73.850000000000009</v>
      </c>
      <c r="V515" s="370">
        <v>75.350000000000009</v>
      </c>
      <c r="W515" s="370">
        <f t="shared" si="154"/>
        <v>-1.5</v>
      </c>
      <c r="X515" s="370" t="s">
        <v>2148</v>
      </c>
      <c r="Y515" s="370" t="s">
        <v>2148</v>
      </c>
      <c r="Z515" s="370" t="s">
        <v>2148</v>
      </c>
      <c r="AA515" s="383">
        <f t="shared" si="150"/>
        <v>0</v>
      </c>
    </row>
    <row r="516" spans="1:28" s="3" customFormat="1" x14ac:dyDescent="0.2">
      <c r="A516" s="375" t="s">
        <v>2481</v>
      </c>
      <c r="B516" s="385" t="str">
        <f t="shared" si="151"/>
        <v>AP8978</v>
      </c>
      <c r="C516" s="372" t="s">
        <v>335</v>
      </c>
      <c r="D516" s="366" t="s">
        <v>3776</v>
      </c>
      <c r="E516" s="373">
        <v>1</v>
      </c>
      <c r="F516" s="374"/>
      <c r="G516" s="369">
        <v>27.3</v>
      </c>
      <c r="H516" s="370">
        <v>27.85</v>
      </c>
      <c r="I516" s="370">
        <f t="shared" si="152"/>
        <v>-0.55000000000000071</v>
      </c>
      <c r="J516" s="370" t="s">
        <v>2148</v>
      </c>
      <c r="K516" s="370" t="s">
        <v>2148</v>
      </c>
      <c r="L516" s="370" t="s">
        <v>2148</v>
      </c>
      <c r="M516" s="389">
        <f t="shared" si="149"/>
        <v>0</v>
      </c>
      <c r="N516" s="283"/>
      <c r="O516" s="386" t="s">
        <v>2571</v>
      </c>
      <c r="P516" s="365" t="str">
        <f t="shared" si="153"/>
        <v>AP5393</v>
      </c>
      <c r="Q516" s="366" t="s">
        <v>1027</v>
      </c>
      <c r="R516" s="366" t="s">
        <v>3177</v>
      </c>
      <c r="S516" s="376">
        <v>1</v>
      </c>
      <c r="T516" s="368"/>
      <c r="U516" s="369">
        <v>32.700000000000003</v>
      </c>
      <c r="V516" s="370">
        <v>34.15</v>
      </c>
      <c r="W516" s="370">
        <f t="shared" si="154"/>
        <v>-1.4499999999999957</v>
      </c>
      <c r="X516" s="370" t="s">
        <v>2148</v>
      </c>
      <c r="Y516" s="370" t="s">
        <v>2148</v>
      </c>
      <c r="Z516" s="370" t="s">
        <v>2148</v>
      </c>
      <c r="AA516" s="383">
        <f t="shared" si="150"/>
        <v>0</v>
      </c>
    </row>
    <row r="517" spans="1:28" s="3" customFormat="1" x14ac:dyDescent="0.2">
      <c r="A517" s="379" t="s">
        <v>2482</v>
      </c>
      <c r="B517" s="385" t="str">
        <f t="shared" si="151"/>
        <v>AP8463</v>
      </c>
      <c r="C517" s="372" t="s">
        <v>341</v>
      </c>
      <c r="D517" s="366" t="s">
        <v>3777</v>
      </c>
      <c r="E517" s="373">
        <v>1</v>
      </c>
      <c r="F517" s="374"/>
      <c r="G517" s="369">
        <v>25.05</v>
      </c>
      <c r="H517" s="370">
        <v>26.200000000000003</v>
      </c>
      <c r="I517" s="370">
        <f t="shared" si="152"/>
        <v>-1.1500000000000021</v>
      </c>
      <c r="J517" s="370" t="s">
        <v>2148</v>
      </c>
      <c r="K517" s="370" t="s">
        <v>2148</v>
      </c>
      <c r="L517" s="370" t="s">
        <v>2148</v>
      </c>
      <c r="M517" s="389">
        <f t="shared" si="149"/>
        <v>0</v>
      </c>
      <c r="N517" s="283"/>
      <c r="O517" s="375" t="s">
        <v>2572</v>
      </c>
      <c r="P517" s="365" t="str">
        <f t="shared" si="153"/>
        <v>AP4855</v>
      </c>
      <c r="Q517" s="375" t="s">
        <v>1010</v>
      </c>
      <c r="R517" s="366" t="s">
        <v>3178</v>
      </c>
      <c r="S517" s="376">
        <v>1</v>
      </c>
      <c r="T517" s="377"/>
      <c r="U517" s="369">
        <v>87.800000000000011</v>
      </c>
      <c r="V517" s="370">
        <v>87.800000000000011</v>
      </c>
      <c r="W517" s="370">
        <f t="shared" si="154"/>
        <v>0</v>
      </c>
      <c r="X517" s="370" t="s">
        <v>2148</v>
      </c>
      <c r="Y517" s="370" t="s">
        <v>2148</v>
      </c>
      <c r="Z517" s="370" t="s">
        <v>2148</v>
      </c>
      <c r="AA517" s="383">
        <f t="shared" si="150"/>
        <v>0</v>
      </c>
    </row>
    <row r="518" spans="1:28" s="3" customFormat="1" x14ac:dyDescent="0.2">
      <c r="A518" s="375" t="s">
        <v>2483</v>
      </c>
      <c r="B518" s="385" t="str">
        <f t="shared" si="151"/>
        <v>AP9080</v>
      </c>
      <c r="C518" s="375" t="s">
        <v>1232</v>
      </c>
      <c r="D518" s="366" t="s">
        <v>3778</v>
      </c>
      <c r="E518" s="376">
        <v>1</v>
      </c>
      <c r="F518" s="377"/>
      <c r="G518" s="369">
        <v>24.3</v>
      </c>
      <c r="H518" s="370">
        <v>24.3</v>
      </c>
      <c r="I518" s="370">
        <f t="shared" si="152"/>
        <v>0</v>
      </c>
      <c r="J518" s="370" t="s">
        <v>2148</v>
      </c>
      <c r="K518" s="370" t="s">
        <v>2148</v>
      </c>
      <c r="L518" s="370" t="s">
        <v>2148</v>
      </c>
      <c r="M518" s="383">
        <f t="shared" si="149"/>
        <v>0</v>
      </c>
      <c r="N518" s="283"/>
      <c r="O518" s="386" t="s">
        <v>2574</v>
      </c>
      <c r="P518" s="365" t="str">
        <f t="shared" si="153"/>
        <v>AP6167</v>
      </c>
      <c r="Q518" s="366" t="s">
        <v>1059</v>
      </c>
      <c r="R518" s="366" t="s">
        <v>3179</v>
      </c>
      <c r="S518" s="376">
        <v>1</v>
      </c>
      <c r="T518" s="368"/>
      <c r="U518" s="369">
        <v>43.400000000000006</v>
      </c>
      <c r="V518" s="370">
        <v>45.35</v>
      </c>
      <c r="W518" s="370">
        <f t="shared" si="154"/>
        <v>-1.9499999999999957</v>
      </c>
      <c r="X518" s="370" t="s">
        <v>2148</v>
      </c>
      <c r="Y518" s="370" t="s">
        <v>2148</v>
      </c>
      <c r="Z518" s="370" t="s">
        <v>2148</v>
      </c>
      <c r="AA518" s="383">
        <f t="shared" si="150"/>
        <v>0</v>
      </c>
    </row>
    <row r="519" spans="1:28" s="3" customFormat="1" x14ac:dyDescent="0.2">
      <c r="A519" s="375" t="s">
        <v>2484</v>
      </c>
      <c r="B519" s="385" t="str">
        <f t="shared" si="151"/>
        <v>AP7822</v>
      </c>
      <c r="C519" s="375" t="s">
        <v>1168</v>
      </c>
      <c r="D519" s="366" t="s">
        <v>3779</v>
      </c>
      <c r="E519" s="376">
        <v>1</v>
      </c>
      <c r="F519" s="377"/>
      <c r="G519" s="369">
        <v>97.100000000000009</v>
      </c>
      <c r="H519" s="370">
        <v>97.100000000000009</v>
      </c>
      <c r="I519" s="370">
        <f t="shared" si="152"/>
        <v>0</v>
      </c>
      <c r="J519" s="370" t="s">
        <v>2148</v>
      </c>
      <c r="K519" s="370" t="s">
        <v>2148</v>
      </c>
      <c r="L519" s="370" t="s">
        <v>2148</v>
      </c>
      <c r="M519" s="383">
        <f t="shared" si="149"/>
        <v>0</v>
      </c>
      <c r="N519" s="283"/>
      <c r="O519" s="375" t="s">
        <v>2575</v>
      </c>
      <c r="P519" s="365" t="str">
        <f t="shared" si="153"/>
        <v>AP4549</v>
      </c>
      <c r="Q519" s="375" t="s">
        <v>996</v>
      </c>
      <c r="R519" s="366" t="s">
        <v>3180</v>
      </c>
      <c r="S519" s="376">
        <v>1</v>
      </c>
      <c r="T519" s="377"/>
      <c r="U519" s="369">
        <v>93.800000000000011</v>
      </c>
      <c r="V519" s="370">
        <v>96.600000000000009</v>
      </c>
      <c r="W519" s="370">
        <f t="shared" si="154"/>
        <v>-2.7999999999999972</v>
      </c>
      <c r="X519" s="370" t="s">
        <v>2148</v>
      </c>
      <c r="Y519" s="370" t="s">
        <v>2148</v>
      </c>
      <c r="Z519" s="370" t="s">
        <v>2148</v>
      </c>
      <c r="AA519" s="383">
        <f t="shared" si="150"/>
        <v>0</v>
      </c>
    </row>
    <row r="520" spans="1:28" s="3" customFormat="1" x14ac:dyDescent="0.2">
      <c r="A520" s="379" t="s">
        <v>2486</v>
      </c>
      <c r="B520" s="385" t="str">
        <f t="shared" si="151"/>
        <v>AP4601</v>
      </c>
      <c r="C520" s="372" t="s">
        <v>339</v>
      </c>
      <c r="D520" s="366" t="s">
        <v>3780</v>
      </c>
      <c r="E520" s="373">
        <v>1</v>
      </c>
      <c r="F520" s="374"/>
      <c r="G520" s="369">
        <v>49.95</v>
      </c>
      <c r="H520" s="370">
        <v>52.2</v>
      </c>
      <c r="I520" s="370">
        <f t="shared" si="152"/>
        <v>-2.25</v>
      </c>
      <c r="J520" s="370" t="s">
        <v>2148</v>
      </c>
      <c r="K520" s="370" t="s">
        <v>2148</v>
      </c>
      <c r="L520" s="370" t="s">
        <v>2148</v>
      </c>
      <c r="M520" s="389">
        <f t="shared" si="149"/>
        <v>0</v>
      </c>
      <c r="N520" s="283"/>
      <c r="O520" s="386" t="s">
        <v>2577</v>
      </c>
      <c r="P520" s="365" t="str">
        <f t="shared" si="153"/>
        <v>AP6731</v>
      </c>
      <c r="Q520" s="366" t="s">
        <v>1088</v>
      </c>
      <c r="R520" s="366" t="s">
        <v>3182</v>
      </c>
      <c r="S520" s="376">
        <v>1</v>
      </c>
      <c r="T520" s="368"/>
      <c r="U520" s="369">
        <v>87.100000000000009</v>
      </c>
      <c r="V520" s="370">
        <v>87.100000000000009</v>
      </c>
      <c r="W520" s="370">
        <f t="shared" si="154"/>
        <v>0</v>
      </c>
      <c r="X520" s="370" t="s">
        <v>2148</v>
      </c>
      <c r="Y520" s="370" t="s">
        <v>2148</v>
      </c>
      <c r="Z520" s="370" t="s">
        <v>2148</v>
      </c>
      <c r="AA520" s="383">
        <f t="shared" si="150"/>
        <v>0</v>
      </c>
    </row>
    <row r="521" spans="1:28" s="3" customFormat="1" x14ac:dyDescent="0.2">
      <c r="A521" s="375" t="s">
        <v>2487</v>
      </c>
      <c r="B521" s="385" t="str">
        <f t="shared" si="151"/>
        <v>AP2085</v>
      </c>
      <c r="C521" s="372" t="s">
        <v>340</v>
      </c>
      <c r="D521" s="366" t="s">
        <v>3781</v>
      </c>
      <c r="E521" s="373">
        <v>1</v>
      </c>
      <c r="F521" s="374"/>
      <c r="G521" s="369">
        <v>26.8</v>
      </c>
      <c r="H521" s="370">
        <v>28</v>
      </c>
      <c r="I521" s="370">
        <f t="shared" si="152"/>
        <v>-1.1999999999999993</v>
      </c>
      <c r="J521" s="370" t="s">
        <v>2148</v>
      </c>
      <c r="K521" s="370" t="s">
        <v>2148</v>
      </c>
      <c r="L521" s="370" t="s">
        <v>2148</v>
      </c>
      <c r="M521" s="389">
        <f t="shared" si="149"/>
        <v>0</v>
      </c>
      <c r="N521" s="283"/>
      <c r="O521" s="386" t="s">
        <v>2578</v>
      </c>
      <c r="P521" s="365" t="str">
        <f t="shared" si="153"/>
        <v>AP5607</v>
      </c>
      <c r="Q521" s="366" t="s">
        <v>1038</v>
      </c>
      <c r="R521" s="366" t="s">
        <v>3183</v>
      </c>
      <c r="S521" s="376">
        <v>1</v>
      </c>
      <c r="T521" s="368"/>
      <c r="U521" s="369">
        <v>31.6</v>
      </c>
      <c r="V521" s="370">
        <v>33</v>
      </c>
      <c r="W521" s="370">
        <f t="shared" si="154"/>
        <v>-1.3999999999999986</v>
      </c>
      <c r="X521" s="370" t="s">
        <v>2148</v>
      </c>
      <c r="Y521" s="370" t="s">
        <v>2148</v>
      </c>
      <c r="Z521" s="370" t="s">
        <v>2148</v>
      </c>
      <c r="AA521" s="383">
        <f t="shared" si="150"/>
        <v>0</v>
      </c>
    </row>
    <row r="522" spans="1:28" s="3" customFormat="1" x14ac:dyDescent="0.2">
      <c r="A522" s="386" t="s">
        <v>2489</v>
      </c>
      <c r="B522" s="385" t="str">
        <f t="shared" si="151"/>
        <v>AP2092</v>
      </c>
      <c r="C522" s="366" t="s">
        <v>980</v>
      </c>
      <c r="D522" s="366" t="s">
        <v>3782</v>
      </c>
      <c r="E522" s="367">
        <v>1</v>
      </c>
      <c r="F522" s="368"/>
      <c r="G522" s="369">
        <v>34.15</v>
      </c>
      <c r="H522" s="370">
        <v>34.15</v>
      </c>
      <c r="I522" s="370">
        <f t="shared" si="152"/>
        <v>0</v>
      </c>
      <c r="J522" s="370" t="s">
        <v>2148</v>
      </c>
      <c r="K522" s="370" t="s">
        <v>2148</v>
      </c>
      <c r="L522" s="370" t="s">
        <v>2148</v>
      </c>
      <c r="M522" s="383">
        <f t="shared" si="149"/>
        <v>0</v>
      </c>
      <c r="N522" s="283"/>
      <c r="O522" s="375" t="s">
        <v>2579</v>
      </c>
      <c r="P522" s="365" t="str">
        <f t="shared" si="153"/>
        <v>AP4554</v>
      </c>
      <c r="Q522" s="375" t="s">
        <v>997</v>
      </c>
      <c r="R522" s="366" t="s">
        <v>3184</v>
      </c>
      <c r="S522" s="376">
        <v>1</v>
      </c>
      <c r="T522" s="377"/>
      <c r="U522" s="369">
        <v>37.75</v>
      </c>
      <c r="V522" s="370">
        <v>37.75</v>
      </c>
      <c r="W522" s="370">
        <f t="shared" si="154"/>
        <v>0</v>
      </c>
      <c r="X522" s="370" t="s">
        <v>2148</v>
      </c>
      <c r="Y522" s="370" t="s">
        <v>2148</v>
      </c>
      <c r="Z522" s="370" t="s">
        <v>2148</v>
      </c>
      <c r="AA522" s="383">
        <f t="shared" si="150"/>
        <v>0</v>
      </c>
    </row>
    <row r="523" spans="1:28" s="3" customFormat="1" x14ac:dyDescent="0.2">
      <c r="A523" s="379" t="s">
        <v>2490</v>
      </c>
      <c r="B523" s="385" t="str">
        <f t="shared" si="151"/>
        <v>AP8660</v>
      </c>
      <c r="C523" s="372" t="s">
        <v>351</v>
      </c>
      <c r="D523" s="366" t="s">
        <v>3783</v>
      </c>
      <c r="E523" s="373">
        <v>1</v>
      </c>
      <c r="F523" s="374"/>
      <c r="G523" s="369">
        <v>31.05</v>
      </c>
      <c r="H523" s="370">
        <v>32.450000000000003</v>
      </c>
      <c r="I523" s="370">
        <f t="shared" si="152"/>
        <v>-1.4000000000000021</v>
      </c>
      <c r="J523" s="370" t="s">
        <v>2148</v>
      </c>
      <c r="K523" s="370" t="s">
        <v>2148</v>
      </c>
      <c r="L523" s="370" t="s">
        <v>2148</v>
      </c>
      <c r="M523" s="389">
        <f t="shared" si="149"/>
        <v>0</v>
      </c>
      <c r="N523" s="283"/>
      <c r="O523" s="375" t="s">
        <v>2580</v>
      </c>
      <c r="P523" s="365" t="str">
        <f t="shared" si="153"/>
        <v>AP6363</v>
      </c>
      <c r="Q523" s="375" t="s">
        <v>1074</v>
      </c>
      <c r="R523" s="366" t="s">
        <v>3185</v>
      </c>
      <c r="S523" s="376">
        <v>1</v>
      </c>
      <c r="T523" s="377"/>
      <c r="U523" s="369">
        <v>83.4</v>
      </c>
      <c r="V523" s="370">
        <v>83.4</v>
      </c>
      <c r="W523" s="370">
        <f t="shared" si="154"/>
        <v>0</v>
      </c>
      <c r="X523" s="370" t="s">
        <v>2148</v>
      </c>
      <c r="Y523" s="370" t="s">
        <v>2148</v>
      </c>
      <c r="Z523" s="370" t="s">
        <v>2148</v>
      </c>
      <c r="AA523" s="383">
        <f t="shared" si="150"/>
        <v>0</v>
      </c>
    </row>
    <row r="524" spans="1:28" s="3" customFormat="1" x14ac:dyDescent="0.2">
      <c r="A524" s="375" t="s">
        <v>2492</v>
      </c>
      <c r="B524" s="385" t="str">
        <f t="shared" si="151"/>
        <v>AP8895</v>
      </c>
      <c r="C524" s="375" t="s">
        <v>1217</v>
      </c>
      <c r="D524" s="366" t="s">
        <v>3784</v>
      </c>
      <c r="E524" s="376">
        <v>1</v>
      </c>
      <c r="F524" s="377"/>
      <c r="G524" s="369">
        <v>26.950000000000003</v>
      </c>
      <c r="H524" s="370">
        <v>26.950000000000003</v>
      </c>
      <c r="I524" s="370">
        <f t="shared" si="152"/>
        <v>0</v>
      </c>
      <c r="J524" s="370" t="s">
        <v>2148</v>
      </c>
      <c r="K524" s="370" t="s">
        <v>2148</v>
      </c>
      <c r="L524" s="370" t="s">
        <v>2148</v>
      </c>
      <c r="M524" s="383">
        <f t="shared" si="149"/>
        <v>0</v>
      </c>
      <c r="N524" s="283"/>
      <c r="O524" s="375" t="s">
        <v>2581</v>
      </c>
      <c r="P524" s="365" t="str">
        <f t="shared" si="153"/>
        <v>AP6128</v>
      </c>
      <c r="Q524" s="375" t="s">
        <v>1056</v>
      </c>
      <c r="R524" s="366" t="s">
        <v>3186</v>
      </c>
      <c r="S524" s="376">
        <v>1</v>
      </c>
      <c r="T524" s="377"/>
      <c r="U524" s="369">
        <v>48.7</v>
      </c>
      <c r="V524" s="370">
        <v>50.900000000000006</v>
      </c>
      <c r="W524" s="370">
        <f t="shared" si="154"/>
        <v>-2.2000000000000028</v>
      </c>
      <c r="X524" s="370" t="s">
        <v>2148</v>
      </c>
      <c r="Y524" s="370" t="s">
        <v>2148</v>
      </c>
      <c r="Z524" s="370" t="s">
        <v>2148</v>
      </c>
      <c r="AA524" s="383">
        <f t="shared" si="150"/>
        <v>0</v>
      </c>
    </row>
    <row r="525" spans="1:28" s="3" customFormat="1" x14ac:dyDescent="0.2">
      <c r="A525" s="379" t="s">
        <v>2493</v>
      </c>
      <c r="B525" s="385" t="str">
        <f t="shared" si="151"/>
        <v>AP6893</v>
      </c>
      <c r="C525" s="372" t="s">
        <v>345</v>
      </c>
      <c r="D525" s="366" t="s">
        <v>3785</v>
      </c>
      <c r="E525" s="373">
        <v>1</v>
      </c>
      <c r="F525" s="374"/>
      <c r="G525" s="369">
        <v>48.85</v>
      </c>
      <c r="H525" s="370">
        <v>48.85</v>
      </c>
      <c r="I525" s="370">
        <f t="shared" si="152"/>
        <v>0</v>
      </c>
      <c r="J525" s="370" t="s">
        <v>2148</v>
      </c>
      <c r="K525" s="370" t="s">
        <v>2148</v>
      </c>
      <c r="L525" s="370" t="s">
        <v>2148</v>
      </c>
      <c r="M525" s="389">
        <f t="shared" si="149"/>
        <v>0</v>
      </c>
      <c r="N525" s="283"/>
      <c r="O525" s="386" t="s">
        <v>2582</v>
      </c>
      <c r="P525" s="365" t="str">
        <f t="shared" si="153"/>
        <v>AP6375</v>
      </c>
      <c r="Q525" s="366" t="s">
        <v>1075</v>
      </c>
      <c r="R525" s="366" t="s">
        <v>3187</v>
      </c>
      <c r="S525" s="376">
        <v>1</v>
      </c>
      <c r="T525" s="368"/>
      <c r="U525" s="369">
        <v>27.85</v>
      </c>
      <c r="V525" s="370">
        <v>27.85</v>
      </c>
      <c r="W525" s="370">
        <f t="shared" si="154"/>
        <v>0</v>
      </c>
      <c r="X525" s="370" t="s">
        <v>2148</v>
      </c>
      <c r="Y525" s="370" t="s">
        <v>2148</v>
      </c>
      <c r="Z525" s="370" t="s">
        <v>2148</v>
      </c>
      <c r="AA525" s="383">
        <f t="shared" si="150"/>
        <v>0</v>
      </c>
    </row>
    <row r="526" spans="1:28" s="3" customFormat="1" x14ac:dyDescent="0.2">
      <c r="A526" s="379" t="s">
        <v>2494</v>
      </c>
      <c r="B526" s="385" t="str">
        <f t="shared" si="151"/>
        <v>AP8916</v>
      </c>
      <c r="C526" s="372" t="s">
        <v>344</v>
      </c>
      <c r="D526" s="366" t="s">
        <v>3786</v>
      </c>
      <c r="E526" s="373">
        <v>1</v>
      </c>
      <c r="F526" s="374"/>
      <c r="G526" s="369">
        <v>36.75</v>
      </c>
      <c r="H526" s="370">
        <v>38.400000000000006</v>
      </c>
      <c r="I526" s="370">
        <f t="shared" si="152"/>
        <v>-1.6500000000000057</v>
      </c>
      <c r="J526" s="370" t="s">
        <v>2148</v>
      </c>
      <c r="K526" s="370" t="s">
        <v>2148</v>
      </c>
      <c r="L526" s="370" t="s">
        <v>2148</v>
      </c>
      <c r="M526" s="389">
        <f t="shared" si="149"/>
        <v>0</v>
      </c>
      <c r="N526" s="283"/>
      <c r="O526" s="386" t="s">
        <v>2585</v>
      </c>
      <c r="P526" s="365" t="str">
        <f t="shared" si="153"/>
        <v>AP4304</v>
      </c>
      <c r="Q526" s="366" t="s">
        <v>988</v>
      </c>
      <c r="R526" s="366" t="s">
        <v>3190</v>
      </c>
      <c r="S526" s="376">
        <v>1</v>
      </c>
      <c r="T526" s="368"/>
      <c r="U526" s="369">
        <v>11.65</v>
      </c>
      <c r="V526" s="370">
        <v>12.100000000000001</v>
      </c>
      <c r="W526" s="370">
        <f t="shared" si="154"/>
        <v>-0.45000000000000107</v>
      </c>
      <c r="X526" s="370" t="s">
        <v>2148</v>
      </c>
      <c r="Y526" s="370" t="s">
        <v>2148</v>
      </c>
      <c r="Z526" s="370" t="s">
        <v>2148</v>
      </c>
      <c r="AA526" s="383">
        <f t="shared" si="150"/>
        <v>0</v>
      </c>
    </row>
    <row r="527" spans="1:28" s="3" customFormat="1" x14ac:dyDescent="0.2">
      <c r="A527" s="386" t="s">
        <v>2495</v>
      </c>
      <c r="B527" s="385" t="str">
        <f t="shared" si="151"/>
        <v>AP7931</v>
      </c>
      <c r="C527" s="366" t="s">
        <v>1175</v>
      </c>
      <c r="D527" s="366" t="s">
        <v>3787</v>
      </c>
      <c r="E527" s="367">
        <v>1</v>
      </c>
      <c r="F527" s="368"/>
      <c r="G527" s="369">
        <v>28.1</v>
      </c>
      <c r="H527" s="370">
        <v>28.1</v>
      </c>
      <c r="I527" s="370">
        <f t="shared" si="152"/>
        <v>0</v>
      </c>
      <c r="J527" s="370" t="s">
        <v>2148</v>
      </c>
      <c r="K527" s="370" t="s">
        <v>2148</v>
      </c>
      <c r="L527" s="370" t="s">
        <v>2148</v>
      </c>
      <c r="M527" s="383">
        <f t="shared" si="149"/>
        <v>0</v>
      </c>
      <c r="N527" s="283"/>
      <c r="O527" s="315"/>
      <c r="P527" s="290"/>
      <c r="Q527" s="183"/>
      <c r="R527" s="183"/>
      <c r="S527" s="243"/>
      <c r="T527" s="335"/>
      <c r="U527" s="294"/>
      <c r="V527" s="412"/>
      <c r="W527" s="412"/>
      <c r="X527" s="412"/>
      <c r="Y527" s="412"/>
      <c r="Z527" s="412"/>
      <c r="AA527" s="304"/>
    </row>
    <row r="528" spans="1:28" s="3" customFormat="1" ht="14.25" x14ac:dyDescent="0.2">
      <c r="A528" s="379" t="s">
        <v>2496</v>
      </c>
      <c r="B528" s="385" t="str">
        <f t="shared" si="151"/>
        <v>AP6928</v>
      </c>
      <c r="C528" s="372" t="s">
        <v>338</v>
      </c>
      <c r="D528" s="366" t="s">
        <v>3788</v>
      </c>
      <c r="E528" s="373">
        <v>1</v>
      </c>
      <c r="F528" s="374"/>
      <c r="G528" s="369">
        <v>54.900000000000006</v>
      </c>
      <c r="H528" s="370">
        <v>54.900000000000006</v>
      </c>
      <c r="I528" s="370">
        <f t="shared" si="152"/>
        <v>0</v>
      </c>
      <c r="J528" s="370" t="s">
        <v>2148</v>
      </c>
      <c r="K528" s="370" t="s">
        <v>2148</v>
      </c>
      <c r="L528" s="370" t="s">
        <v>2148</v>
      </c>
      <c r="M528" s="389">
        <f t="shared" si="149"/>
        <v>0</v>
      </c>
      <c r="N528" s="283"/>
      <c r="O528" s="41" t="s">
        <v>2127</v>
      </c>
      <c r="P528" s="25"/>
      <c r="Q528" s="26"/>
      <c r="R528" s="73"/>
      <c r="S528" s="73"/>
      <c r="T528" s="27"/>
      <c r="U528" s="28"/>
      <c r="V528" s="309"/>
      <c r="W528" s="309"/>
      <c r="X528" s="309"/>
      <c r="Y528" s="309"/>
      <c r="Z528" s="309"/>
      <c r="AA528" s="65"/>
    </row>
    <row r="529" spans="1:27" s="3" customFormat="1" x14ac:dyDescent="0.2">
      <c r="A529" s="386" t="s">
        <v>2497</v>
      </c>
      <c r="B529" s="385" t="str">
        <f t="shared" si="151"/>
        <v>AP7359</v>
      </c>
      <c r="C529" s="366" t="s">
        <v>1127</v>
      </c>
      <c r="D529" s="366" t="s">
        <v>3789</v>
      </c>
      <c r="E529" s="367">
        <v>1</v>
      </c>
      <c r="F529" s="368"/>
      <c r="G529" s="369">
        <v>69.400000000000006</v>
      </c>
      <c r="H529" s="370">
        <v>70.8</v>
      </c>
      <c r="I529" s="370">
        <f t="shared" si="152"/>
        <v>-1.3999999999999915</v>
      </c>
      <c r="J529" s="370" t="s">
        <v>2148</v>
      </c>
      <c r="K529" s="370" t="s">
        <v>2148</v>
      </c>
      <c r="L529" s="370" t="s">
        <v>2148</v>
      </c>
      <c r="M529" s="383">
        <f t="shared" si="149"/>
        <v>0</v>
      </c>
      <c r="N529" s="283"/>
      <c r="O529" s="403" t="s">
        <v>2666</v>
      </c>
      <c r="P529" s="385" t="str">
        <f>HYPERLINK(R529,Q529)</f>
        <v>AP7917</v>
      </c>
      <c r="Q529" s="375" t="s">
        <v>1171</v>
      </c>
      <c r="R529" s="366" t="s">
        <v>3191</v>
      </c>
      <c r="S529" s="376">
        <v>1</v>
      </c>
      <c r="T529" s="377"/>
      <c r="U529" s="369">
        <v>298</v>
      </c>
      <c r="V529" s="370">
        <v>306</v>
      </c>
      <c r="W529" s="370">
        <f>U529-V529</f>
        <v>-8</v>
      </c>
      <c r="X529" s="370" t="s">
        <v>2148</v>
      </c>
      <c r="Y529" s="370" t="s">
        <v>2148</v>
      </c>
      <c r="Z529" s="370" t="s">
        <v>2148</v>
      </c>
      <c r="AA529" s="383">
        <f t="shared" ref="AA529:AA534" si="155">T529*U529</f>
        <v>0</v>
      </c>
    </row>
    <row r="530" spans="1:27" s="3" customFormat="1" x14ac:dyDescent="0.2">
      <c r="A530" s="379" t="s">
        <v>2499</v>
      </c>
      <c r="B530" s="385" t="str">
        <f t="shared" si="151"/>
        <v>AP6648</v>
      </c>
      <c r="C530" s="372" t="s">
        <v>348</v>
      </c>
      <c r="D530" s="366" t="s">
        <v>3790</v>
      </c>
      <c r="E530" s="373">
        <v>1</v>
      </c>
      <c r="F530" s="374"/>
      <c r="G530" s="369">
        <v>9.3000000000000007</v>
      </c>
      <c r="H530" s="370">
        <v>9.3000000000000007</v>
      </c>
      <c r="I530" s="370">
        <f t="shared" si="152"/>
        <v>0</v>
      </c>
      <c r="J530" s="370" t="s">
        <v>2148</v>
      </c>
      <c r="K530" s="370" t="s">
        <v>2148</v>
      </c>
      <c r="L530" s="370" t="s">
        <v>2148</v>
      </c>
      <c r="M530" s="389">
        <f t="shared" si="149"/>
        <v>0</v>
      </c>
      <c r="N530" s="283"/>
      <c r="O530" s="375" t="s">
        <v>2586</v>
      </c>
      <c r="P530" s="385" t="str">
        <f>HYPERLINK(R530,Q530)</f>
        <v>AP7750</v>
      </c>
      <c r="Q530" s="375" t="s">
        <v>1163</v>
      </c>
      <c r="R530" s="366" t="s">
        <v>3192</v>
      </c>
      <c r="S530" s="376">
        <v>1</v>
      </c>
      <c r="T530" s="377"/>
      <c r="U530" s="369">
        <v>41.2</v>
      </c>
      <c r="V530" s="370">
        <v>43.050000000000004</v>
      </c>
      <c r="W530" s="370">
        <f>U530-V530</f>
        <v>-1.8500000000000014</v>
      </c>
      <c r="X530" s="370" t="s">
        <v>2148</v>
      </c>
      <c r="Y530" s="370" t="s">
        <v>2148</v>
      </c>
      <c r="Z530" s="370" t="s">
        <v>2148</v>
      </c>
      <c r="AA530" s="383">
        <f t="shared" si="155"/>
        <v>0</v>
      </c>
    </row>
    <row r="531" spans="1:27" s="3" customFormat="1" x14ac:dyDescent="0.2">
      <c r="A531" s="379" t="s">
        <v>2501</v>
      </c>
      <c r="B531" s="385" t="str">
        <f t="shared" si="151"/>
        <v>AP4556</v>
      </c>
      <c r="C531" s="372" t="s">
        <v>347</v>
      </c>
      <c r="D531" s="366" t="s">
        <v>3791</v>
      </c>
      <c r="E531" s="373">
        <v>1</v>
      </c>
      <c r="F531" s="374"/>
      <c r="G531" s="369">
        <v>14.4</v>
      </c>
      <c r="H531" s="370">
        <v>14.4</v>
      </c>
      <c r="I531" s="370">
        <f t="shared" si="152"/>
        <v>0</v>
      </c>
      <c r="J531" s="370" t="s">
        <v>2148</v>
      </c>
      <c r="K531" s="370" t="s">
        <v>2148</v>
      </c>
      <c r="L531" s="370" t="s">
        <v>2148</v>
      </c>
      <c r="M531" s="389">
        <f t="shared" si="149"/>
        <v>0</v>
      </c>
      <c r="N531" s="283"/>
      <c r="O531" s="375" t="s">
        <v>2587</v>
      </c>
      <c r="P531" s="385" t="str">
        <f>HYPERLINK(R531,Q531)</f>
        <v>AP7752</v>
      </c>
      <c r="Q531" s="375" t="s">
        <v>1164</v>
      </c>
      <c r="R531" s="366" t="s">
        <v>3193</v>
      </c>
      <c r="S531" s="376">
        <v>1</v>
      </c>
      <c r="T531" s="377"/>
      <c r="U531" s="369">
        <v>160.80000000000001</v>
      </c>
      <c r="V531" s="370">
        <v>164</v>
      </c>
      <c r="W531" s="370">
        <f>U531-V531</f>
        <v>-3.1999999999999886</v>
      </c>
      <c r="X531" s="370" t="s">
        <v>2148</v>
      </c>
      <c r="Y531" s="370" t="s">
        <v>2148</v>
      </c>
      <c r="Z531" s="370" t="s">
        <v>2148</v>
      </c>
      <c r="AA531" s="383">
        <f t="shared" si="155"/>
        <v>0</v>
      </c>
    </row>
    <row r="532" spans="1:27" s="3" customFormat="1" x14ac:dyDescent="0.2">
      <c r="A532" s="379" t="s">
        <v>2503</v>
      </c>
      <c r="B532" s="365" t="str">
        <f t="shared" si="151"/>
        <v>AP4426</v>
      </c>
      <c r="C532" s="372" t="s">
        <v>342</v>
      </c>
      <c r="D532" s="366" t="s">
        <v>3792</v>
      </c>
      <c r="E532" s="387">
        <v>1</v>
      </c>
      <c r="F532" s="374"/>
      <c r="G532" s="369">
        <v>60.050000000000004</v>
      </c>
      <c r="H532" s="370">
        <v>60.050000000000004</v>
      </c>
      <c r="I532" s="370">
        <f t="shared" si="152"/>
        <v>0</v>
      </c>
      <c r="J532" s="370" t="s">
        <v>2148</v>
      </c>
      <c r="K532" s="370" t="s">
        <v>2148</v>
      </c>
      <c r="L532" s="370" t="s">
        <v>2148</v>
      </c>
      <c r="M532" s="383">
        <f t="shared" si="149"/>
        <v>0</v>
      </c>
      <c r="N532" s="283"/>
      <c r="O532" s="375" t="s">
        <v>2588</v>
      </c>
      <c r="P532" s="385" t="str">
        <f>HYPERLINK(R532,Q532)</f>
        <v>AP7610</v>
      </c>
      <c r="Q532" s="375" t="s">
        <v>1151</v>
      </c>
      <c r="R532" s="366" t="s">
        <v>3194</v>
      </c>
      <c r="S532" s="376">
        <v>1</v>
      </c>
      <c r="T532" s="377"/>
      <c r="U532" s="369">
        <v>100.60000000000001</v>
      </c>
      <c r="V532" s="370">
        <v>101</v>
      </c>
      <c r="W532" s="370">
        <f>U532-V532</f>
        <v>-0.39999999999999147</v>
      </c>
      <c r="X532" s="370" t="s">
        <v>2148</v>
      </c>
      <c r="Y532" s="370" t="s">
        <v>2148</v>
      </c>
      <c r="Z532" s="370" t="s">
        <v>2148</v>
      </c>
      <c r="AA532" s="383">
        <f t="shared" si="155"/>
        <v>0</v>
      </c>
    </row>
    <row r="533" spans="1:27" s="3" customFormat="1" x14ac:dyDescent="0.2">
      <c r="A533" s="379" t="s">
        <v>2505</v>
      </c>
      <c r="B533" s="365" t="str">
        <f t="shared" si="151"/>
        <v>C0335</v>
      </c>
      <c r="C533" s="372" t="s">
        <v>343</v>
      </c>
      <c r="D533" s="366" t="s">
        <v>3793</v>
      </c>
      <c r="E533" s="387">
        <v>1</v>
      </c>
      <c r="F533" s="374"/>
      <c r="G533" s="369">
        <v>35.200000000000003</v>
      </c>
      <c r="H533" s="370">
        <v>35.200000000000003</v>
      </c>
      <c r="I533" s="370">
        <f t="shared" si="152"/>
        <v>0</v>
      </c>
      <c r="J533" s="370" t="s">
        <v>2148</v>
      </c>
      <c r="K533" s="370" t="s">
        <v>2148</v>
      </c>
      <c r="L533" s="370" t="s">
        <v>2148</v>
      </c>
      <c r="M533" s="383">
        <f t="shared" si="149"/>
        <v>0</v>
      </c>
      <c r="N533" s="283"/>
      <c r="O533" s="375" t="s">
        <v>2589</v>
      </c>
      <c r="P533" s="385" t="str">
        <f t="shared" si="142"/>
        <v>FB1876</v>
      </c>
      <c r="Q533" s="375" t="s">
        <v>1349</v>
      </c>
      <c r="R533" s="366" t="s">
        <v>3195</v>
      </c>
      <c r="S533" s="376">
        <v>1</v>
      </c>
      <c r="T533" s="377"/>
      <c r="U533" s="369">
        <v>28.35</v>
      </c>
      <c r="V533" s="370">
        <v>28.35</v>
      </c>
      <c r="W533" s="370">
        <f t="shared" ref="W533:W590" si="156">U533-V533</f>
        <v>0</v>
      </c>
      <c r="X533" s="370" t="s">
        <v>2148</v>
      </c>
      <c r="Y533" s="370" t="s">
        <v>2148</v>
      </c>
      <c r="Z533" s="370" t="s">
        <v>2148</v>
      </c>
      <c r="AA533" s="383">
        <f t="shared" si="155"/>
        <v>0</v>
      </c>
    </row>
    <row r="534" spans="1:27" s="3" customFormat="1" x14ac:dyDescent="0.2">
      <c r="A534" s="379" t="s">
        <v>2507</v>
      </c>
      <c r="B534" s="365" t="str">
        <f t="shared" si="151"/>
        <v>AP7429</v>
      </c>
      <c r="C534" s="372" t="s">
        <v>1135</v>
      </c>
      <c r="D534" s="366" t="s">
        <v>3794</v>
      </c>
      <c r="E534" s="387">
        <v>1</v>
      </c>
      <c r="F534" s="374"/>
      <c r="G534" s="369">
        <v>21.400000000000002</v>
      </c>
      <c r="H534" s="370">
        <v>21.400000000000002</v>
      </c>
      <c r="I534" s="370">
        <f t="shared" si="152"/>
        <v>0</v>
      </c>
      <c r="J534" s="370" t="s">
        <v>2148</v>
      </c>
      <c r="K534" s="370" t="s">
        <v>2148</v>
      </c>
      <c r="L534" s="370" t="s">
        <v>2148</v>
      </c>
      <c r="M534" s="383">
        <f t="shared" si="149"/>
        <v>0</v>
      </c>
      <c r="N534" s="283"/>
      <c r="O534" s="375" t="s">
        <v>2514</v>
      </c>
      <c r="P534" s="385" t="str">
        <f t="shared" si="142"/>
        <v>AB1370</v>
      </c>
      <c r="Q534" s="375" t="s">
        <v>916</v>
      </c>
      <c r="R534" s="366" t="s">
        <v>3798</v>
      </c>
      <c r="S534" s="376">
        <v>1</v>
      </c>
      <c r="T534" s="377"/>
      <c r="U534" s="369">
        <v>56.75</v>
      </c>
      <c r="V534" s="370">
        <v>59.300000000000004</v>
      </c>
      <c r="W534" s="370">
        <f t="shared" si="156"/>
        <v>-2.5500000000000043</v>
      </c>
      <c r="X534" s="370" t="s">
        <v>2148</v>
      </c>
      <c r="Y534" s="370" t="s">
        <v>2148</v>
      </c>
      <c r="Z534" s="370" t="s">
        <v>2148</v>
      </c>
      <c r="AA534" s="383">
        <f t="shared" si="155"/>
        <v>0</v>
      </c>
    </row>
    <row r="535" spans="1:27" s="3" customFormat="1" x14ac:dyDescent="0.2">
      <c r="A535" s="379" t="s">
        <v>2509</v>
      </c>
      <c r="B535" s="365" t="str">
        <f t="shared" ref="B535:B556" si="157">HYPERLINK(D535,C535)</f>
        <v>AP7308</v>
      </c>
      <c r="C535" s="372" t="s">
        <v>1121</v>
      </c>
      <c r="D535" s="366" t="s">
        <v>3795</v>
      </c>
      <c r="E535" s="387">
        <v>1</v>
      </c>
      <c r="F535" s="374"/>
      <c r="G535" s="369">
        <v>50.550000000000004</v>
      </c>
      <c r="H535" s="370">
        <v>50.550000000000004</v>
      </c>
      <c r="I535" s="370">
        <f t="shared" ref="I535:I556" si="158">G535-H535</f>
        <v>0</v>
      </c>
      <c r="J535" s="370" t="s">
        <v>2148</v>
      </c>
      <c r="K535" s="370" t="s">
        <v>2148</v>
      </c>
      <c r="L535" s="370" t="s">
        <v>2148</v>
      </c>
      <c r="M535" s="383">
        <f t="shared" si="149"/>
        <v>0</v>
      </c>
      <c r="N535" s="283"/>
      <c r="O535" s="375" t="s">
        <v>2516</v>
      </c>
      <c r="P535" s="385" t="str">
        <f t="shared" si="142"/>
        <v>FB1566</v>
      </c>
      <c r="Q535" s="375" t="s">
        <v>1329</v>
      </c>
      <c r="R535" s="366" t="s">
        <v>3799</v>
      </c>
      <c r="S535" s="376">
        <v>1</v>
      </c>
      <c r="T535" s="377"/>
      <c r="U535" s="369">
        <v>123.7</v>
      </c>
      <c r="V535" s="370">
        <v>129</v>
      </c>
      <c r="W535" s="370">
        <f t="shared" si="156"/>
        <v>-5.2999999999999972</v>
      </c>
      <c r="X535" s="370" t="s">
        <v>2148</v>
      </c>
      <c r="Y535" s="370" t="s">
        <v>2148</v>
      </c>
      <c r="Z535" s="370" t="s">
        <v>2148</v>
      </c>
      <c r="AA535" s="383">
        <f t="shared" ref="AA535:AA552" si="159">T535*U535</f>
        <v>0</v>
      </c>
    </row>
    <row r="536" spans="1:27" s="3" customFormat="1" x14ac:dyDescent="0.2">
      <c r="A536" s="379" t="s">
        <v>2511</v>
      </c>
      <c r="B536" s="365" t="str">
        <f t="shared" si="157"/>
        <v>AP7165</v>
      </c>
      <c r="C536" s="372" t="s">
        <v>1114</v>
      </c>
      <c r="D536" s="366" t="s">
        <v>3796</v>
      </c>
      <c r="E536" s="387">
        <v>1</v>
      </c>
      <c r="F536" s="374"/>
      <c r="G536" s="369">
        <v>77.45</v>
      </c>
      <c r="H536" s="370">
        <v>77.45</v>
      </c>
      <c r="I536" s="370">
        <f t="shared" si="158"/>
        <v>0</v>
      </c>
      <c r="J536" s="370" t="s">
        <v>2148</v>
      </c>
      <c r="K536" s="370" t="s">
        <v>2148</v>
      </c>
      <c r="L536" s="370" t="s">
        <v>2148</v>
      </c>
      <c r="M536" s="383">
        <f t="shared" si="149"/>
        <v>0</v>
      </c>
      <c r="N536" s="283"/>
      <c r="O536" s="386" t="s">
        <v>2518</v>
      </c>
      <c r="P536" s="385" t="str">
        <f t="shared" si="142"/>
        <v>AP1777</v>
      </c>
      <c r="Q536" s="366" t="s">
        <v>970</v>
      </c>
      <c r="R536" s="366" t="s">
        <v>3800</v>
      </c>
      <c r="S536" s="376">
        <v>1</v>
      </c>
      <c r="T536" s="368"/>
      <c r="U536" s="369">
        <v>90.2</v>
      </c>
      <c r="V536" s="370">
        <v>94.25</v>
      </c>
      <c r="W536" s="370">
        <f t="shared" si="156"/>
        <v>-4.0499999999999972</v>
      </c>
      <c r="X536" s="370" t="s">
        <v>2148</v>
      </c>
      <c r="Y536" s="370" t="s">
        <v>2148</v>
      </c>
      <c r="Z536" s="370" t="s">
        <v>2148</v>
      </c>
      <c r="AA536" s="383">
        <f t="shared" si="159"/>
        <v>0</v>
      </c>
    </row>
    <row r="537" spans="1:27" s="3" customFormat="1" x14ac:dyDescent="0.2">
      <c r="A537" s="379" t="s">
        <v>2512</v>
      </c>
      <c r="B537" s="365" t="str">
        <f t="shared" si="157"/>
        <v>AP7327</v>
      </c>
      <c r="C537" s="372" t="s">
        <v>1124</v>
      </c>
      <c r="D537" s="366" t="s">
        <v>3797</v>
      </c>
      <c r="E537" s="387">
        <v>1</v>
      </c>
      <c r="F537" s="374"/>
      <c r="G537" s="369">
        <v>48.900000000000006</v>
      </c>
      <c r="H537" s="370">
        <v>48.900000000000006</v>
      </c>
      <c r="I537" s="370">
        <f t="shared" si="158"/>
        <v>0</v>
      </c>
      <c r="J537" s="370" t="s">
        <v>2148</v>
      </c>
      <c r="K537" s="370" t="s">
        <v>2148</v>
      </c>
      <c r="L537" s="370" t="s">
        <v>2148</v>
      </c>
      <c r="M537" s="383">
        <f t="shared" si="149"/>
        <v>0</v>
      </c>
      <c r="N537" s="283"/>
      <c r="O537" s="375" t="s">
        <v>2520</v>
      </c>
      <c r="P537" s="385" t="str">
        <f t="shared" si="142"/>
        <v>AP5603</v>
      </c>
      <c r="Q537" s="375" t="s">
        <v>1037</v>
      </c>
      <c r="R537" s="366" t="s">
        <v>3801</v>
      </c>
      <c r="S537" s="376">
        <v>1</v>
      </c>
      <c r="T537" s="377"/>
      <c r="U537" s="369">
        <v>68.100000000000009</v>
      </c>
      <c r="V537" s="370">
        <v>68.100000000000009</v>
      </c>
      <c r="W537" s="370">
        <f t="shared" si="156"/>
        <v>0</v>
      </c>
      <c r="X537" s="370" t="s">
        <v>2148</v>
      </c>
      <c r="Y537" s="370" t="s">
        <v>2148</v>
      </c>
      <c r="Z537" s="370" t="s">
        <v>2148</v>
      </c>
      <c r="AA537" s="383">
        <f t="shared" si="159"/>
        <v>0</v>
      </c>
    </row>
    <row r="538" spans="1:27" s="3" customFormat="1" x14ac:dyDescent="0.2">
      <c r="A538" s="379" t="s">
        <v>2513</v>
      </c>
      <c r="B538" s="365" t="str">
        <f t="shared" si="157"/>
        <v>AP2102</v>
      </c>
      <c r="C538" s="372" t="s">
        <v>330</v>
      </c>
      <c r="D538" s="366" t="s">
        <v>3143</v>
      </c>
      <c r="E538" s="387">
        <v>1</v>
      </c>
      <c r="F538" s="374"/>
      <c r="G538" s="369">
        <v>128.25</v>
      </c>
      <c r="H538" s="370">
        <v>131</v>
      </c>
      <c r="I538" s="370">
        <f t="shared" si="158"/>
        <v>-2.75</v>
      </c>
      <c r="J538" s="370" t="s">
        <v>2148</v>
      </c>
      <c r="K538" s="370" t="s">
        <v>2148</v>
      </c>
      <c r="L538" s="370" t="s">
        <v>2148</v>
      </c>
      <c r="M538" s="383">
        <f t="shared" si="149"/>
        <v>0</v>
      </c>
      <c r="N538" s="283"/>
      <c r="O538" s="375" t="s">
        <v>2522</v>
      </c>
      <c r="P538" s="385" t="str">
        <f t="shared" si="142"/>
        <v>FB1644</v>
      </c>
      <c r="Q538" s="375" t="s">
        <v>1334</v>
      </c>
      <c r="R538" s="366" t="s">
        <v>3802</v>
      </c>
      <c r="S538" s="376">
        <v>1</v>
      </c>
      <c r="T538" s="377"/>
      <c r="U538" s="369">
        <v>89.2</v>
      </c>
      <c r="V538" s="370">
        <v>93.2</v>
      </c>
      <c r="W538" s="370">
        <f t="shared" si="156"/>
        <v>-4</v>
      </c>
      <c r="X538" s="370" t="s">
        <v>2148</v>
      </c>
      <c r="Y538" s="370" t="s">
        <v>2148</v>
      </c>
      <c r="Z538" s="370" t="s">
        <v>2148</v>
      </c>
      <c r="AA538" s="383">
        <f t="shared" si="159"/>
        <v>0</v>
      </c>
    </row>
    <row r="539" spans="1:27" s="3" customFormat="1" x14ac:dyDescent="0.2">
      <c r="A539" s="379" t="s">
        <v>2515</v>
      </c>
      <c r="B539" s="365" t="str">
        <f t="shared" si="157"/>
        <v>AP6281</v>
      </c>
      <c r="C539" s="372" t="s">
        <v>331</v>
      </c>
      <c r="D539" s="366" t="s">
        <v>3144</v>
      </c>
      <c r="E539" s="387">
        <v>1</v>
      </c>
      <c r="F539" s="374"/>
      <c r="G539" s="369">
        <v>140.1</v>
      </c>
      <c r="H539" s="370">
        <v>143</v>
      </c>
      <c r="I539" s="370">
        <f t="shared" si="158"/>
        <v>-2.9000000000000057</v>
      </c>
      <c r="J539" s="370" t="s">
        <v>2148</v>
      </c>
      <c r="K539" s="370" t="s">
        <v>2148</v>
      </c>
      <c r="L539" s="370" t="s">
        <v>2148</v>
      </c>
      <c r="M539" s="383">
        <f t="shared" si="149"/>
        <v>0</v>
      </c>
      <c r="N539" s="283"/>
      <c r="O539" s="375" t="s">
        <v>2524</v>
      </c>
      <c r="P539" s="385" t="str">
        <f t="shared" si="142"/>
        <v>FB1648</v>
      </c>
      <c r="Q539" s="375" t="s">
        <v>1335</v>
      </c>
      <c r="R539" s="366" t="s">
        <v>3803</v>
      </c>
      <c r="S539" s="376">
        <v>1</v>
      </c>
      <c r="T539" s="377"/>
      <c r="U539" s="369">
        <v>123.75</v>
      </c>
      <c r="V539" s="370">
        <v>129</v>
      </c>
      <c r="W539" s="370">
        <f t="shared" si="156"/>
        <v>-5.25</v>
      </c>
      <c r="X539" s="370" t="s">
        <v>2148</v>
      </c>
      <c r="Y539" s="370" t="s">
        <v>2148</v>
      </c>
      <c r="Z539" s="370" t="s">
        <v>2148</v>
      </c>
      <c r="AA539" s="383">
        <f t="shared" si="159"/>
        <v>0</v>
      </c>
    </row>
    <row r="540" spans="1:27" s="3" customFormat="1" x14ac:dyDescent="0.2">
      <c r="A540" s="375" t="s">
        <v>2517</v>
      </c>
      <c r="B540" s="365" t="str">
        <f t="shared" si="157"/>
        <v>AP7124</v>
      </c>
      <c r="C540" s="375" t="s">
        <v>1110</v>
      </c>
      <c r="D540" s="366" t="s">
        <v>3145</v>
      </c>
      <c r="E540" s="376">
        <v>1</v>
      </c>
      <c r="F540" s="377"/>
      <c r="G540" s="369">
        <v>26.700000000000003</v>
      </c>
      <c r="H540" s="370">
        <v>27.900000000000002</v>
      </c>
      <c r="I540" s="370">
        <f t="shared" si="158"/>
        <v>-1.1999999999999993</v>
      </c>
      <c r="J540" s="370" t="s">
        <v>2148</v>
      </c>
      <c r="K540" s="370" t="s">
        <v>2148</v>
      </c>
      <c r="L540" s="370" t="s">
        <v>2148</v>
      </c>
      <c r="M540" s="383">
        <f t="shared" ref="M540:M575" si="160">F540*G540</f>
        <v>0</v>
      </c>
      <c r="N540" s="283"/>
      <c r="O540" s="375" t="s">
        <v>2526</v>
      </c>
      <c r="P540" s="385" t="str">
        <f t="shared" ref="P540:P563" si="161">HYPERLINK(R540,Q540)</f>
        <v>FB2022</v>
      </c>
      <c r="Q540" s="375" t="s">
        <v>1361</v>
      </c>
      <c r="R540" s="366" t="s">
        <v>3804</v>
      </c>
      <c r="S540" s="376">
        <v>1</v>
      </c>
      <c r="T540" s="377"/>
      <c r="U540" s="369">
        <v>33.65</v>
      </c>
      <c r="V540" s="370">
        <v>35.15</v>
      </c>
      <c r="W540" s="370">
        <f t="shared" si="156"/>
        <v>-1.5</v>
      </c>
      <c r="X540" s="370" t="s">
        <v>2148</v>
      </c>
      <c r="Y540" s="370" t="s">
        <v>2148</v>
      </c>
      <c r="Z540" s="370" t="s">
        <v>2148</v>
      </c>
      <c r="AA540" s="383">
        <f t="shared" si="159"/>
        <v>0</v>
      </c>
    </row>
    <row r="541" spans="1:27" s="3" customFormat="1" x14ac:dyDescent="0.2">
      <c r="A541" s="386" t="s">
        <v>2519</v>
      </c>
      <c r="B541" s="365" t="str">
        <f t="shared" si="157"/>
        <v>AP8896</v>
      </c>
      <c r="C541" s="366" t="s">
        <v>332</v>
      </c>
      <c r="D541" s="366" t="s">
        <v>3146</v>
      </c>
      <c r="E541" s="376">
        <v>1</v>
      </c>
      <c r="F541" s="368"/>
      <c r="G541" s="369">
        <v>29.35</v>
      </c>
      <c r="H541" s="370">
        <v>30.650000000000002</v>
      </c>
      <c r="I541" s="370">
        <f t="shared" si="158"/>
        <v>-1.3000000000000007</v>
      </c>
      <c r="J541" s="370" t="s">
        <v>2148</v>
      </c>
      <c r="K541" s="370" t="s">
        <v>2148</v>
      </c>
      <c r="L541" s="370" t="s">
        <v>2148</v>
      </c>
      <c r="M541" s="383">
        <f t="shared" si="160"/>
        <v>0</v>
      </c>
      <c r="N541" s="283"/>
      <c r="O541" s="386" t="s">
        <v>2528</v>
      </c>
      <c r="P541" s="385" t="str">
        <f t="shared" si="161"/>
        <v>AP7402</v>
      </c>
      <c r="Q541" s="366" t="s">
        <v>1132</v>
      </c>
      <c r="R541" s="366" t="s">
        <v>3805</v>
      </c>
      <c r="S541" s="376">
        <v>1</v>
      </c>
      <c r="T541" s="368"/>
      <c r="U541" s="369">
        <v>52.7</v>
      </c>
      <c r="V541" s="370">
        <v>52.7</v>
      </c>
      <c r="W541" s="370">
        <f t="shared" si="156"/>
        <v>0</v>
      </c>
      <c r="X541" s="370" t="s">
        <v>2148</v>
      </c>
      <c r="Y541" s="370" t="s">
        <v>2148</v>
      </c>
      <c r="Z541" s="370" t="s">
        <v>2148</v>
      </c>
      <c r="AA541" s="383">
        <f t="shared" si="159"/>
        <v>0</v>
      </c>
    </row>
    <row r="542" spans="1:27" s="3" customFormat="1" x14ac:dyDescent="0.2">
      <c r="A542" s="386" t="s">
        <v>2521</v>
      </c>
      <c r="B542" s="365" t="str">
        <f t="shared" si="157"/>
        <v>AP6256</v>
      </c>
      <c r="C542" s="366" t="s">
        <v>346</v>
      </c>
      <c r="D542" s="366" t="s">
        <v>3147</v>
      </c>
      <c r="E542" s="376">
        <v>1</v>
      </c>
      <c r="F542" s="368"/>
      <c r="G542" s="369">
        <v>31.400000000000002</v>
      </c>
      <c r="H542" s="370">
        <v>32.050000000000004</v>
      </c>
      <c r="I542" s="370">
        <f t="shared" si="158"/>
        <v>-0.65000000000000213</v>
      </c>
      <c r="J542" s="370" t="s">
        <v>2148</v>
      </c>
      <c r="K542" s="370" t="s">
        <v>2148</v>
      </c>
      <c r="L542" s="370" t="s">
        <v>2148</v>
      </c>
      <c r="M542" s="383">
        <f t="shared" si="160"/>
        <v>0</v>
      </c>
      <c r="N542" s="283"/>
      <c r="O542" s="375" t="s">
        <v>2530</v>
      </c>
      <c r="P542" s="385" t="str">
        <f t="shared" si="161"/>
        <v>AP7757</v>
      </c>
      <c r="Q542" s="375" t="s">
        <v>1165</v>
      </c>
      <c r="R542" s="366" t="s">
        <v>3806</v>
      </c>
      <c r="S542" s="376">
        <v>1</v>
      </c>
      <c r="T542" s="377"/>
      <c r="U542" s="369">
        <v>12.75</v>
      </c>
      <c r="V542" s="370">
        <v>12.75</v>
      </c>
      <c r="W542" s="370">
        <f t="shared" si="156"/>
        <v>0</v>
      </c>
      <c r="X542" s="370" t="s">
        <v>2148</v>
      </c>
      <c r="Y542" s="370" t="s">
        <v>2148</v>
      </c>
      <c r="Z542" s="370" t="s">
        <v>2148</v>
      </c>
      <c r="AA542" s="383">
        <f t="shared" si="159"/>
        <v>0</v>
      </c>
    </row>
    <row r="543" spans="1:27" s="3" customFormat="1" x14ac:dyDescent="0.2">
      <c r="A543" s="386" t="s">
        <v>2523</v>
      </c>
      <c r="B543" s="365" t="str">
        <f t="shared" si="157"/>
        <v>AP8729</v>
      </c>
      <c r="C543" s="366" t="s">
        <v>1205</v>
      </c>
      <c r="D543" s="366" t="s">
        <v>3148</v>
      </c>
      <c r="E543" s="376">
        <v>1</v>
      </c>
      <c r="F543" s="368"/>
      <c r="G543" s="369">
        <v>42.050000000000004</v>
      </c>
      <c r="H543" s="370">
        <v>42.050000000000004</v>
      </c>
      <c r="I543" s="370">
        <f t="shared" si="158"/>
        <v>0</v>
      </c>
      <c r="J543" s="370" t="s">
        <v>2148</v>
      </c>
      <c r="K543" s="370" t="s">
        <v>2148</v>
      </c>
      <c r="L543" s="370" t="s">
        <v>2148</v>
      </c>
      <c r="M543" s="383">
        <f t="shared" si="160"/>
        <v>0</v>
      </c>
      <c r="N543" s="283"/>
      <c r="O543" s="375" t="s">
        <v>2532</v>
      </c>
      <c r="P543" s="385" t="str">
        <f t="shared" si="161"/>
        <v>AP7758</v>
      </c>
      <c r="Q543" s="375" t="s">
        <v>1166</v>
      </c>
      <c r="R543" s="366" t="s">
        <v>3807</v>
      </c>
      <c r="S543" s="376">
        <v>1</v>
      </c>
      <c r="T543" s="377"/>
      <c r="U543" s="369">
        <v>6.8500000000000005</v>
      </c>
      <c r="V543" s="370">
        <v>6.8500000000000005</v>
      </c>
      <c r="W543" s="370">
        <f t="shared" si="156"/>
        <v>0</v>
      </c>
      <c r="X543" s="370" t="s">
        <v>2148</v>
      </c>
      <c r="Y543" s="370" t="s">
        <v>2148</v>
      </c>
      <c r="Z543" s="370" t="s">
        <v>2148</v>
      </c>
      <c r="AA543" s="383">
        <f t="shared" si="159"/>
        <v>0</v>
      </c>
    </row>
    <row r="544" spans="1:27" s="3" customFormat="1" x14ac:dyDescent="0.2">
      <c r="A544" s="386" t="s">
        <v>2525</v>
      </c>
      <c r="B544" s="365" t="str">
        <f t="shared" si="157"/>
        <v>AP5943</v>
      </c>
      <c r="C544" s="366" t="s">
        <v>350</v>
      </c>
      <c r="D544" s="366" t="s">
        <v>3149</v>
      </c>
      <c r="E544" s="376">
        <v>1</v>
      </c>
      <c r="F544" s="368"/>
      <c r="G544" s="369">
        <v>37.35</v>
      </c>
      <c r="H544" s="370">
        <v>37.35</v>
      </c>
      <c r="I544" s="370">
        <f t="shared" si="158"/>
        <v>0</v>
      </c>
      <c r="J544" s="370" t="s">
        <v>2148</v>
      </c>
      <c r="K544" s="370" t="s">
        <v>2148</v>
      </c>
      <c r="L544" s="370" t="s">
        <v>2148</v>
      </c>
      <c r="M544" s="383">
        <f t="shared" si="160"/>
        <v>0</v>
      </c>
      <c r="N544" s="283"/>
      <c r="O544" s="386" t="s">
        <v>2534</v>
      </c>
      <c r="P544" s="385" t="str">
        <f t="shared" si="161"/>
        <v>AP6386</v>
      </c>
      <c r="Q544" s="366" t="s">
        <v>1076</v>
      </c>
      <c r="R544" s="366" t="s">
        <v>3808</v>
      </c>
      <c r="S544" s="376">
        <v>1</v>
      </c>
      <c r="T544" s="368"/>
      <c r="U544" s="369">
        <v>38.550000000000004</v>
      </c>
      <c r="V544" s="370">
        <v>40.300000000000004</v>
      </c>
      <c r="W544" s="370">
        <f t="shared" si="156"/>
        <v>-1.75</v>
      </c>
      <c r="X544" s="370" t="s">
        <v>2148</v>
      </c>
      <c r="Y544" s="370" t="s">
        <v>2148</v>
      </c>
      <c r="Z544" s="370" t="s">
        <v>2148</v>
      </c>
      <c r="AA544" s="383">
        <f t="shared" si="159"/>
        <v>0</v>
      </c>
    </row>
    <row r="545" spans="1:27" s="3" customFormat="1" x14ac:dyDescent="0.2">
      <c r="A545" s="375" t="s">
        <v>2527</v>
      </c>
      <c r="B545" s="365" t="str">
        <f t="shared" si="157"/>
        <v>AP9303</v>
      </c>
      <c r="C545" s="375" t="s">
        <v>1244</v>
      </c>
      <c r="D545" s="366" t="s">
        <v>3150</v>
      </c>
      <c r="E545" s="376">
        <v>1</v>
      </c>
      <c r="F545" s="377"/>
      <c r="G545" s="369">
        <v>46.150000000000006</v>
      </c>
      <c r="H545" s="370">
        <v>48.25</v>
      </c>
      <c r="I545" s="370">
        <f t="shared" si="158"/>
        <v>-2.0999999999999943</v>
      </c>
      <c r="J545" s="370" t="s">
        <v>2148</v>
      </c>
      <c r="K545" s="370" t="s">
        <v>2148</v>
      </c>
      <c r="L545" s="370" t="s">
        <v>2148</v>
      </c>
      <c r="M545" s="383">
        <f t="shared" si="160"/>
        <v>0</v>
      </c>
      <c r="N545" s="283"/>
      <c r="O545" s="375" t="s">
        <v>2536</v>
      </c>
      <c r="P545" s="385" t="str">
        <f t="shared" si="161"/>
        <v>AP7571</v>
      </c>
      <c r="Q545" s="375" t="s">
        <v>1147</v>
      </c>
      <c r="R545" s="366" t="s">
        <v>3809</v>
      </c>
      <c r="S545" s="376">
        <v>1</v>
      </c>
      <c r="T545" s="377"/>
      <c r="U545" s="369">
        <v>60.650000000000006</v>
      </c>
      <c r="V545" s="370">
        <v>60.650000000000006</v>
      </c>
      <c r="W545" s="370">
        <f t="shared" si="156"/>
        <v>0</v>
      </c>
      <c r="X545" s="370" t="s">
        <v>2148</v>
      </c>
      <c r="Y545" s="370" t="s">
        <v>2148</v>
      </c>
      <c r="Z545" s="370" t="s">
        <v>2148</v>
      </c>
      <c r="AA545" s="383">
        <f t="shared" si="159"/>
        <v>0</v>
      </c>
    </row>
    <row r="546" spans="1:27" s="3" customFormat="1" x14ac:dyDescent="0.2">
      <c r="A546" s="375" t="s">
        <v>2529</v>
      </c>
      <c r="B546" s="365" t="str">
        <f t="shared" si="157"/>
        <v>AP1716</v>
      </c>
      <c r="C546" s="375" t="s">
        <v>966</v>
      </c>
      <c r="D546" s="366" t="s">
        <v>3151</v>
      </c>
      <c r="E546" s="376">
        <v>1</v>
      </c>
      <c r="F546" s="377"/>
      <c r="G546" s="369">
        <v>83.2</v>
      </c>
      <c r="H546" s="370">
        <v>86.95</v>
      </c>
      <c r="I546" s="370">
        <f t="shared" si="158"/>
        <v>-3.75</v>
      </c>
      <c r="J546" s="370" t="s">
        <v>2148</v>
      </c>
      <c r="K546" s="370" t="s">
        <v>2148</v>
      </c>
      <c r="L546" s="370" t="s">
        <v>2148</v>
      </c>
      <c r="M546" s="383">
        <f t="shared" si="160"/>
        <v>0</v>
      </c>
      <c r="N546" s="283"/>
      <c r="O546" s="386" t="s">
        <v>2538</v>
      </c>
      <c r="P546" s="385" t="str">
        <f t="shared" si="161"/>
        <v>AP4677</v>
      </c>
      <c r="Q546" s="366" t="s">
        <v>1004</v>
      </c>
      <c r="R546" s="366" t="s">
        <v>3810</v>
      </c>
      <c r="S546" s="376">
        <v>1</v>
      </c>
      <c r="T546" s="368"/>
      <c r="U546" s="369">
        <v>82.850000000000009</v>
      </c>
      <c r="V546" s="370">
        <v>86.600000000000009</v>
      </c>
      <c r="W546" s="370">
        <f t="shared" si="156"/>
        <v>-3.75</v>
      </c>
      <c r="X546" s="370" t="s">
        <v>2148</v>
      </c>
      <c r="Y546" s="370" t="s">
        <v>2148</v>
      </c>
      <c r="Z546" s="370" t="s">
        <v>2148</v>
      </c>
      <c r="AA546" s="383">
        <f t="shared" si="159"/>
        <v>0</v>
      </c>
    </row>
    <row r="547" spans="1:27" s="3" customFormat="1" x14ac:dyDescent="0.2">
      <c r="A547" s="386" t="s">
        <v>2531</v>
      </c>
      <c r="B547" s="365" t="str">
        <f t="shared" si="157"/>
        <v>AP7690</v>
      </c>
      <c r="C547" s="366" t="s">
        <v>355</v>
      </c>
      <c r="D547" s="366" t="s">
        <v>3152</v>
      </c>
      <c r="E547" s="376">
        <v>1</v>
      </c>
      <c r="F547" s="368"/>
      <c r="G547" s="369">
        <v>91.350000000000009</v>
      </c>
      <c r="H547" s="370">
        <v>91.350000000000009</v>
      </c>
      <c r="I547" s="370">
        <f t="shared" si="158"/>
        <v>0</v>
      </c>
      <c r="J547" s="370" t="s">
        <v>2148</v>
      </c>
      <c r="K547" s="370" t="s">
        <v>2148</v>
      </c>
      <c r="L547" s="370" t="s">
        <v>2148</v>
      </c>
      <c r="M547" s="383">
        <f t="shared" si="160"/>
        <v>0</v>
      </c>
      <c r="N547" s="283"/>
      <c r="O547" s="375" t="s">
        <v>2540</v>
      </c>
      <c r="P547" s="385" t="str">
        <f t="shared" si="161"/>
        <v>AP6865</v>
      </c>
      <c r="Q547" s="375" t="s">
        <v>1092</v>
      </c>
      <c r="R547" s="366" t="s">
        <v>3811</v>
      </c>
      <c r="S547" s="376">
        <v>1</v>
      </c>
      <c r="T547" s="377"/>
      <c r="U547" s="369">
        <v>82.550000000000011</v>
      </c>
      <c r="V547" s="370">
        <v>84.2</v>
      </c>
      <c r="W547" s="370">
        <f t="shared" si="156"/>
        <v>-1.6499999999999915</v>
      </c>
      <c r="X547" s="370" t="s">
        <v>2148</v>
      </c>
      <c r="Y547" s="370" t="s">
        <v>2148</v>
      </c>
      <c r="Z547" s="370" t="s">
        <v>2148</v>
      </c>
      <c r="AA547" s="383">
        <f t="shared" si="159"/>
        <v>0</v>
      </c>
    </row>
    <row r="548" spans="1:27" s="3" customFormat="1" x14ac:dyDescent="0.2">
      <c r="A548" s="386" t="s">
        <v>2533</v>
      </c>
      <c r="B548" s="365" t="str">
        <f t="shared" si="157"/>
        <v>AP7692</v>
      </c>
      <c r="C548" s="366" t="s">
        <v>360</v>
      </c>
      <c r="D548" s="366" t="s">
        <v>3153</v>
      </c>
      <c r="E548" s="376">
        <v>1</v>
      </c>
      <c r="F548" s="368"/>
      <c r="G548" s="369">
        <v>113.45</v>
      </c>
      <c r="H548" s="370">
        <v>113</v>
      </c>
      <c r="I548" s="370">
        <f t="shared" si="158"/>
        <v>0.45000000000000284</v>
      </c>
      <c r="J548" s="370" t="s">
        <v>2148</v>
      </c>
      <c r="K548" s="370" t="s">
        <v>2148</v>
      </c>
      <c r="L548" s="370" t="s">
        <v>2148</v>
      </c>
      <c r="M548" s="383">
        <f t="shared" si="160"/>
        <v>0</v>
      </c>
      <c r="N548" s="283"/>
      <c r="O548" s="375" t="s">
        <v>2542</v>
      </c>
      <c r="P548" s="385" t="str">
        <f t="shared" si="161"/>
        <v>AP7060</v>
      </c>
      <c r="Q548" s="375" t="s">
        <v>1103</v>
      </c>
      <c r="R548" s="366" t="s">
        <v>3812</v>
      </c>
      <c r="S548" s="376">
        <v>1</v>
      </c>
      <c r="T548" s="377"/>
      <c r="U548" s="369">
        <v>76.55</v>
      </c>
      <c r="V548" s="370">
        <v>78.100000000000009</v>
      </c>
      <c r="W548" s="370">
        <f t="shared" si="156"/>
        <v>-1.5500000000000114</v>
      </c>
      <c r="X548" s="370" t="s">
        <v>2148</v>
      </c>
      <c r="Y548" s="370" t="s">
        <v>2148</v>
      </c>
      <c r="Z548" s="370" t="s">
        <v>2148</v>
      </c>
      <c r="AA548" s="383">
        <f t="shared" si="159"/>
        <v>0</v>
      </c>
    </row>
    <row r="549" spans="1:27" s="3" customFormat="1" x14ac:dyDescent="0.2">
      <c r="A549" s="386" t="s">
        <v>2535</v>
      </c>
      <c r="B549" s="365" t="str">
        <f t="shared" si="157"/>
        <v>AP7444</v>
      </c>
      <c r="C549" s="366" t="s">
        <v>1136</v>
      </c>
      <c r="D549" s="366" t="s">
        <v>3154</v>
      </c>
      <c r="E549" s="376">
        <v>1</v>
      </c>
      <c r="F549" s="368"/>
      <c r="G549" s="369">
        <v>42.75</v>
      </c>
      <c r="H549" s="370">
        <v>42.75</v>
      </c>
      <c r="I549" s="370">
        <f t="shared" si="158"/>
        <v>0</v>
      </c>
      <c r="J549" s="370" t="s">
        <v>2148</v>
      </c>
      <c r="K549" s="370" t="s">
        <v>2148</v>
      </c>
      <c r="L549" s="370" t="s">
        <v>2148</v>
      </c>
      <c r="M549" s="383">
        <f t="shared" si="160"/>
        <v>0</v>
      </c>
      <c r="N549" s="283"/>
      <c r="O549" s="375" t="s">
        <v>2544</v>
      </c>
      <c r="P549" s="385" t="str">
        <f t="shared" si="161"/>
        <v>AP1779</v>
      </c>
      <c r="Q549" s="375" t="s">
        <v>971</v>
      </c>
      <c r="R549" s="366" t="s">
        <v>3813</v>
      </c>
      <c r="S549" s="376">
        <v>1</v>
      </c>
      <c r="T549" s="377"/>
      <c r="U549" s="369">
        <v>133.1</v>
      </c>
      <c r="V549" s="370">
        <v>139</v>
      </c>
      <c r="W549" s="370">
        <f t="shared" si="156"/>
        <v>-5.9000000000000057</v>
      </c>
      <c r="X549" s="370" t="s">
        <v>2148</v>
      </c>
      <c r="Y549" s="370" t="s">
        <v>2148</v>
      </c>
      <c r="Z549" s="370" t="s">
        <v>2148</v>
      </c>
      <c r="AA549" s="383">
        <f t="shared" si="159"/>
        <v>0</v>
      </c>
    </row>
    <row r="550" spans="1:27" s="3" customFormat="1" x14ac:dyDescent="0.2">
      <c r="A550" s="386" t="s">
        <v>2537</v>
      </c>
      <c r="B550" s="365" t="str">
        <f t="shared" si="157"/>
        <v>AP6608</v>
      </c>
      <c r="C550" s="366" t="s">
        <v>1087</v>
      </c>
      <c r="D550" s="366" t="s">
        <v>3155</v>
      </c>
      <c r="E550" s="376">
        <v>1</v>
      </c>
      <c r="F550" s="368"/>
      <c r="G550" s="369">
        <v>39.400000000000006</v>
      </c>
      <c r="H550" s="370">
        <v>41.150000000000006</v>
      </c>
      <c r="I550" s="370">
        <f t="shared" si="158"/>
        <v>-1.75</v>
      </c>
      <c r="J550" s="370" t="s">
        <v>2148</v>
      </c>
      <c r="K550" s="370" t="s">
        <v>2148</v>
      </c>
      <c r="L550" s="370" t="s">
        <v>2148</v>
      </c>
      <c r="M550" s="383">
        <f t="shared" si="160"/>
        <v>0</v>
      </c>
      <c r="N550" s="283"/>
      <c r="O550" s="375" t="s">
        <v>2546</v>
      </c>
      <c r="P550" s="385" t="str">
        <f t="shared" si="161"/>
        <v>AP6503</v>
      </c>
      <c r="Q550" s="375" t="s">
        <v>1080</v>
      </c>
      <c r="R550" s="366" t="s">
        <v>3814</v>
      </c>
      <c r="S550" s="376">
        <v>1</v>
      </c>
      <c r="T550" s="377"/>
      <c r="U550" s="369">
        <v>64.5</v>
      </c>
      <c r="V550" s="370">
        <v>67.400000000000006</v>
      </c>
      <c r="W550" s="370">
        <f t="shared" si="156"/>
        <v>-2.9000000000000057</v>
      </c>
      <c r="X550" s="370" t="s">
        <v>2148</v>
      </c>
      <c r="Y550" s="370" t="s">
        <v>2148</v>
      </c>
      <c r="Z550" s="370" t="s">
        <v>2148</v>
      </c>
      <c r="AA550" s="383">
        <f t="shared" si="159"/>
        <v>0</v>
      </c>
    </row>
    <row r="551" spans="1:27" s="3" customFormat="1" x14ac:dyDescent="0.2">
      <c r="A551" s="375" t="s">
        <v>2541</v>
      </c>
      <c r="B551" s="365" t="str">
        <f t="shared" si="157"/>
        <v>FB1435</v>
      </c>
      <c r="C551" s="375" t="s">
        <v>1321</v>
      </c>
      <c r="D551" s="366" t="s">
        <v>3157</v>
      </c>
      <c r="E551" s="376">
        <v>1</v>
      </c>
      <c r="F551" s="377"/>
      <c r="G551" s="369">
        <v>67.100000000000009</v>
      </c>
      <c r="H551" s="370">
        <v>70.100000000000009</v>
      </c>
      <c r="I551" s="370">
        <f t="shared" si="158"/>
        <v>-3</v>
      </c>
      <c r="J551" s="370" t="s">
        <v>2148</v>
      </c>
      <c r="K551" s="370" t="s">
        <v>2148</v>
      </c>
      <c r="L551" s="370" t="s">
        <v>2148</v>
      </c>
      <c r="M551" s="383">
        <f t="shared" si="160"/>
        <v>0</v>
      </c>
      <c r="N551" s="283"/>
      <c r="O551" s="375" t="s">
        <v>2548</v>
      </c>
      <c r="P551" s="385" t="str">
        <f t="shared" si="161"/>
        <v>AP6863</v>
      </c>
      <c r="Q551" s="375" t="s">
        <v>1091</v>
      </c>
      <c r="R551" s="366" t="s">
        <v>3815</v>
      </c>
      <c r="S551" s="376">
        <v>1</v>
      </c>
      <c r="T551" s="377"/>
      <c r="U551" s="369">
        <v>64.25</v>
      </c>
      <c r="V551" s="370">
        <v>64.25</v>
      </c>
      <c r="W551" s="370">
        <f t="shared" si="156"/>
        <v>0</v>
      </c>
      <c r="X551" s="370" t="s">
        <v>2148</v>
      </c>
      <c r="Y551" s="370" t="s">
        <v>2148</v>
      </c>
      <c r="Z551" s="370" t="s">
        <v>2148</v>
      </c>
      <c r="AA551" s="383">
        <f t="shared" si="159"/>
        <v>0</v>
      </c>
    </row>
    <row r="552" spans="1:27" s="3" customFormat="1" x14ac:dyDescent="0.2">
      <c r="A552" s="375" t="s">
        <v>2543</v>
      </c>
      <c r="B552" s="365" t="str">
        <f t="shared" si="157"/>
        <v>AP1766</v>
      </c>
      <c r="C552" s="375" t="s">
        <v>969</v>
      </c>
      <c r="D552" s="366" t="s">
        <v>3158</v>
      </c>
      <c r="E552" s="376">
        <v>1</v>
      </c>
      <c r="F552" s="377"/>
      <c r="G552" s="369">
        <v>55.45</v>
      </c>
      <c r="H552" s="370">
        <v>57.95</v>
      </c>
      <c r="I552" s="370">
        <f t="shared" si="158"/>
        <v>-2.5</v>
      </c>
      <c r="J552" s="370" t="s">
        <v>2148</v>
      </c>
      <c r="K552" s="370" t="s">
        <v>2148</v>
      </c>
      <c r="L552" s="370" t="s">
        <v>2148</v>
      </c>
      <c r="M552" s="383">
        <f t="shared" si="160"/>
        <v>0</v>
      </c>
      <c r="N552" s="283"/>
      <c r="O552" s="375" t="s">
        <v>2550</v>
      </c>
      <c r="P552" s="385" t="str">
        <f t="shared" si="161"/>
        <v>AP7197</v>
      </c>
      <c r="Q552" s="375" t="s">
        <v>1117</v>
      </c>
      <c r="R552" s="366" t="s">
        <v>3816</v>
      </c>
      <c r="S552" s="376">
        <v>1</v>
      </c>
      <c r="T552" s="377"/>
      <c r="U552" s="369">
        <v>96.2</v>
      </c>
      <c r="V552" s="370">
        <v>101</v>
      </c>
      <c r="W552" s="370">
        <f t="shared" si="156"/>
        <v>-4.7999999999999972</v>
      </c>
      <c r="X552" s="370" t="s">
        <v>2148</v>
      </c>
      <c r="Y552" s="370" t="s">
        <v>2148</v>
      </c>
      <c r="Z552" s="370" t="s">
        <v>2148</v>
      </c>
      <c r="AA552" s="383">
        <f t="shared" si="159"/>
        <v>0</v>
      </c>
    </row>
    <row r="553" spans="1:27" s="3" customFormat="1" x14ac:dyDescent="0.2">
      <c r="A553" s="375" t="s">
        <v>2545</v>
      </c>
      <c r="B553" s="365" t="str">
        <f t="shared" si="157"/>
        <v>AP6852</v>
      </c>
      <c r="C553" s="375" t="s">
        <v>1090</v>
      </c>
      <c r="D553" s="366" t="s">
        <v>3159</v>
      </c>
      <c r="E553" s="376">
        <v>1</v>
      </c>
      <c r="F553" s="377"/>
      <c r="G553" s="369">
        <v>66.3</v>
      </c>
      <c r="H553" s="370">
        <v>66.3</v>
      </c>
      <c r="I553" s="370">
        <f t="shared" si="158"/>
        <v>0</v>
      </c>
      <c r="J553" s="370" t="s">
        <v>2148</v>
      </c>
      <c r="K553" s="370" t="s">
        <v>2148</v>
      </c>
      <c r="L553" s="370" t="s">
        <v>2148</v>
      </c>
      <c r="M553" s="383">
        <f t="shared" si="160"/>
        <v>0</v>
      </c>
      <c r="N553" s="283"/>
      <c r="O553" s="441" t="s">
        <v>2148</v>
      </c>
      <c r="P553" s="424"/>
      <c r="Q553" s="425"/>
      <c r="R553" s="425"/>
      <c r="S553" s="426"/>
      <c r="T553" s="335"/>
      <c r="U553" s="427"/>
      <c r="V553" s="343"/>
      <c r="W553" s="343"/>
      <c r="X553" s="343"/>
      <c r="Y553" s="343"/>
      <c r="Z553" s="343"/>
      <c r="AA553" s="442"/>
    </row>
    <row r="554" spans="1:27" s="3" customFormat="1" ht="14.25" x14ac:dyDescent="0.2">
      <c r="A554" s="375" t="s">
        <v>2547</v>
      </c>
      <c r="B554" s="365" t="str">
        <f t="shared" si="157"/>
        <v>AP7090</v>
      </c>
      <c r="C554" s="375" t="s">
        <v>1106</v>
      </c>
      <c r="D554" s="366" t="s">
        <v>3160</v>
      </c>
      <c r="E554" s="376">
        <v>1</v>
      </c>
      <c r="F554" s="377"/>
      <c r="G554" s="369">
        <v>68.55</v>
      </c>
      <c r="H554" s="370">
        <v>71.650000000000006</v>
      </c>
      <c r="I554" s="370">
        <f t="shared" si="158"/>
        <v>-3.1000000000000085</v>
      </c>
      <c r="J554" s="370" t="s">
        <v>2148</v>
      </c>
      <c r="K554" s="370" t="s">
        <v>2148</v>
      </c>
      <c r="L554" s="370" t="s">
        <v>2148</v>
      </c>
      <c r="M554" s="383">
        <f t="shared" si="160"/>
        <v>0</v>
      </c>
      <c r="N554" s="283"/>
      <c r="O554" s="276" t="s">
        <v>1981</v>
      </c>
      <c r="P554" s="339"/>
      <c r="Q554" s="306"/>
      <c r="R554" s="307"/>
      <c r="S554" s="307"/>
      <c r="T554" s="308"/>
      <c r="U554" s="309"/>
      <c r="V554" s="309"/>
      <c r="W554" s="309"/>
      <c r="X554" s="309"/>
      <c r="Y554" s="309"/>
      <c r="Z554" s="309"/>
      <c r="AA554" s="340"/>
    </row>
    <row r="555" spans="1:27" s="3" customFormat="1" x14ac:dyDescent="0.2">
      <c r="A555" s="375" t="s">
        <v>2549</v>
      </c>
      <c r="B555" s="365" t="str">
        <f t="shared" si="157"/>
        <v>AP4577</v>
      </c>
      <c r="C555" s="375" t="s">
        <v>998</v>
      </c>
      <c r="D555" s="366" t="s">
        <v>3161</v>
      </c>
      <c r="E555" s="376">
        <v>1</v>
      </c>
      <c r="F555" s="377"/>
      <c r="G555" s="369">
        <v>40.85</v>
      </c>
      <c r="H555" s="370">
        <v>42.7</v>
      </c>
      <c r="I555" s="370">
        <f t="shared" si="158"/>
        <v>-1.8500000000000014</v>
      </c>
      <c r="J555" s="370" t="s">
        <v>2148</v>
      </c>
      <c r="K555" s="370" t="s">
        <v>2148</v>
      </c>
      <c r="L555" s="370" t="s">
        <v>2148</v>
      </c>
      <c r="M555" s="383">
        <f t="shared" si="160"/>
        <v>0</v>
      </c>
      <c r="N555" s="283"/>
      <c r="O555" s="364" t="s">
        <v>2554</v>
      </c>
      <c r="P555" s="385" t="str">
        <f t="shared" si="161"/>
        <v>AP5944</v>
      </c>
      <c r="Q555" s="366" t="s">
        <v>576</v>
      </c>
      <c r="R555" s="366" t="s">
        <v>3817</v>
      </c>
      <c r="S555" s="367">
        <v>1</v>
      </c>
      <c r="T555" s="368"/>
      <c r="U555" s="369">
        <v>45.150000000000006</v>
      </c>
      <c r="V555" s="370">
        <v>46.050000000000004</v>
      </c>
      <c r="W555" s="370">
        <f t="shared" si="156"/>
        <v>-0.89999999999999858</v>
      </c>
      <c r="X555" s="370" t="s">
        <v>2148</v>
      </c>
      <c r="Y555" s="370" t="s">
        <v>2148</v>
      </c>
      <c r="Z555" s="370" t="s">
        <v>2148</v>
      </c>
      <c r="AA555" s="390">
        <f t="shared" ref="AA555:AA563" si="162">T555*U555</f>
        <v>0</v>
      </c>
    </row>
    <row r="556" spans="1:27" s="3" customFormat="1" x14ac:dyDescent="0.2">
      <c r="A556" s="375" t="s">
        <v>2551</v>
      </c>
      <c r="B556" s="365" t="str">
        <f t="shared" si="157"/>
        <v>AP4860</v>
      </c>
      <c r="C556" s="375" t="s">
        <v>1011</v>
      </c>
      <c r="D556" s="366" t="s">
        <v>3162</v>
      </c>
      <c r="E556" s="376">
        <v>1</v>
      </c>
      <c r="F556" s="377"/>
      <c r="G556" s="369">
        <v>124.80000000000001</v>
      </c>
      <c r="H556" s="370">
        <v>130</v>
      </c>
      <c r="I556" s="370">
        <f t="shared" si="158"/>
        <v>-5.1999999999999886</v>
      </c>
      <c r="J556" s="370" t="s">
        <v>2148</v>
      </c>
      <c r="K556" s="370" t="s">
        <v>2148</v>
      </c>
      <c r="L556" s="370" t="s">
        <v>2148</v>
      </c>
      <c r="M556" s="383">
        <f t="shared" si="160"/>
        <v>0</v>
      </c>
      <c r="N556" s="283"/>
      <c r="O556" s="364" t="s">
        <v>2556</v>
      </c>
      <c r="P556" s="385" t="str">
        <f t="shared" si="161"/>
        <v>AP5949</v>
      </c>
      <c r="Q556" s="366" t="s">
        <v>451</v>
      </c>
      <c r="R556" s="366" t="s">
        <v>3818</v>
      </c>
      <c r="S556" s="367">
        <v>1</v>
      </c>
      <c r="T556" s="368"/>
      <c r="U556" s="369">
        <v>89.7</v>
      </c>
      <c r="V556" s="370">
        <v>89.7</v>
      </c>
      <c r="W556" s="370">
        <f t="shared" si="156"/>
        <v>0</v>
      </c>
      <c r="X556" s="370" t="s">
        <v>2148</v>
      </c>
      <c r="Y556" s="370" t="s">
        <v>2148</v>
      </c>
      <c r="Z556" s="370" t="s">
        <v>2148</v>
      </c>
      <c r="AA556" s="390">
        <f t="shared" si="162"/>
        <v>0</v>
      </c>
    </row>
    <row r="557" spans="1:27" s="3" customFormat="1" x14ac:dyDescent="0.2">
      <c r="A557" s="375" t="s">
        <v>2552</v>
      </c>
      <c r="B557" s="365" t="str">
        <f t="shared" ref="B557:B564" si="163">HYPERLINK(D557,C557)</f>
        <v>AP6269</v>
      </c>
      <c r="C557" s="375" t="s">
        <v>1068</v>
      </c>
      <c r="D557" s="366" t="s">
        <v>3163</v>
      </c>
      <c r="E557" s="376">
        <v>1</v>
      </c>
      <c r="F557" s="377"/>
      <c r="G557" s="369">
        <v>46.85</v>
      </c>
      <c r="H557" s="370">
        <v>46.85</v>
      </c>
      <c r="I557" s="370">
        <f t="shared" ref="I557:I564" si="164">G557-H557</f>
        <v>0</v>
      </c>
      <c r="J557" s="370" t="s">
        <v>2148</v>
      </c>
      <c r="K557" s="370" t="s">
        <v>2148</v>
      </c>
      <c r="L557" s="370" t="s">
        <v>2148</v>
      </c>
      <c r="M557" s="383">
        <f t="shared" si="160"/>
        <v>0</v>
      </c>
      <c r="N557" s="283"/>
      <c r="O557" s="364" t="s">
        <v>2558</v>
      </c>
      <c r="P557" s="385" t="str">
        <f t="shared" si="161"/>
        <v>AP6538</v>
      </c>
      <c r="Q557" s="366" t="s">
        <v>452</v>
      </c>
      <c r="R557" s="366" t="s">
        <v>3819</v>
      </c>
      <c r="S557" s="367">
        <v>1</v>
      </c>
      <c r="T557" s="368"/>
      <c r="U557" s="369">
        <v>42.75</v>
      </c>
      <c r="V557" s="370">
        <v>42.75</v>
      </c>
      <c r="W557" s="370">
        <f t="shared" si="156"/>
        <v>0</v>
      </c>
      <c r="X557" s="370" t="s">
        <v>2148</v>
      </c>
      <c r="Y557" s="370" t="s">
        <v>2148</v>
      </c>
      <c r="Z557" s="370" t="s">
        <v>2148</v>
      </c>
      <c r="AA557" s="390">
        <f t="shared" si="162"/>
        <v>0</v>
      </c>
    </row>
    <row r="558" spans="1:27" s="3" customFormat="1" x14ac:dyDescent="0.2">
      <c r="A558" s="386" t="s">
        <v>2553</v>
      </c>
      <c r="B558" s="365" t="str">
        <f t="shared" si="163"/>
        <v>AP4503</v>
      </c>
      <c r="C558" s="366" t="s">
        <v>990</v>
      </c>
      <c r="D558" s="366" t="s">
        <v>3164</v>
      </c>
      <c r="E558" s="376">
        <v>1</v>
      </c>
      <c r="F558" s="368"/>
      <c r="G558" s="369">
        <v>64.75</v>
      </c>
      <c r="H558" s="370">
        <v>64.75</v>
      </c>
      <c r="I558" s="370">
        <f t="shared" si="164"/>
        <v>0</v>
      </c>
      <c r="J558" s="370" t="s">
        <v>2148</v>
      </c>
      <c r="K558" s="370" t="s">
        <v>2148</v>
      </c>
      <c r="L558" s="370" t="s">
        <v>2148</v>
      </c>
      <c r="M558" s="383">
        <f t="shared" si="160"/>
        <v>0</v>
      </c>
      <c r="N558" s="283"/>
      <c r="O558" s="364" t="s">
        <v>453</v>
      </c>
      <c r="P558" s="385" t="str">
        <f t="shared" si="161"/>
        <v>AP5088</v>
      </c>
      <c r="Q558" s="366" t="s">
        <v>454</v>
      </c>
      <c r="R558" s="366" t="s">
        <v>3820</v>
      </c>
      <c r="S558" s="367">
        <v>2</v>
      </c>
      <c r="T558" s="368"/>
      <c r="U558" s="369">
        <v>48.25</v>
      </c>
      <c r="V558" s="370">
        <v>50.400000000000006</v>
      </c>
      <c r="W558" s="370">
        <f t="shared" si="156"/>
        <v>-2.1500000000000057</v>
      </c>
      <c r="X558" s="370" t="s">
        <v>2148</v>
      </c>
      <c r="Y558" s="370" t="s">
        <v>2148</v>
      </c>
      <c r="Z558" s="370" t="s">
        <v>2148</v>
      </c>
      <c r="AA558" s="390">
        <f t="shared" si="162"/>
        <v>0</v>
      </c>
    </row>
    <row r="559" spans="1:27" s="3" customFormat="1" x14ac:dyDescent="0.2">
      <c r="A559" s="386" t="s">
        <v>2555</v>
      </c>
      <c r="B559" s="365" t="str">
        <f t="shared" si="163"/>
        <v>AP7605</v>
      </c>
      <c r="C559" s="366" t="s">
        <v>1150</v>
      </c>
      <c r="D559" s="366" t="s">
        <v>3165</v>
      </c>
      <c r="E559" s="376">
        <v>1</v>
      </c>
      <c r="F559" s="368"/>
      <c r="G559" s="369">
        <v>135.1</v>
      </c>
      <c r="H559" s="370">
        <v>135</v>
      </c>
      <c r="I559" s="370">
        <f t="shared" si="164"/>
        <v>9.9999999999994316E-2</v>
      </c>
      <c r="J559" s="370" t="s">
        <v>2148</v>
      </c>
      <c r="K559" s="370" t="s">
        <v>2148</v>
      </c>
      <c r="L559" s="370" t="s">
        <v>2148</v>
      </c>
      <c r="M559" s="383">
        <f t="shared" si="160"/>
        <v>0</v>
      </c>
      <c r="N559" s="283"/>
      <c r="O559" s="364" t="s">
        <v>472</v>
      </c>
      <c r="P559" s="385" t="str">
        <f t="shared" si="161"/>
        <v>AP5087</v>
      </c>
      <c r="Q559" s="366" t="s">
        <v>473</v>
      </c>
      <c r="R559" s="366" t="s">
        <v>3821</v>
      </c>
      <c r="S559" s="367">
        <v>6</v>
      </c>
      <c r="T559" s="368"/>
      <c r="U559" s="369">
        <v>40.900000000000006</v>
      </c>
      <c r="V559" s="370">
        <v>40.900000000000006</v>
      </c>
      <c r="W559" s="370">
        <f t="shared" si="156"/>
        <v>0</v>
      </c>
      <c r="X559" s="370" t="s">
        <v>2148</v>
      </c>
      <c r="Y559" s="370" t="s">
        <v>2148</v>
      </c>
      <c r="Z559" s="370" t="s">
        <v>2148</v>
      </c>
      <c r="AA559" s="390">
        <f t="shared" si="162"/>
        <v>0</v>
      </c>
    </row>
    <row r="560" spans="1:27" s="3" customFormat="1" x14ac:dyDescent="0.2">
      <c r="A560" s="386" t="s">
        <v>2557</v>
      </c>
      <c r="B560" s="365" t="str">
        <f t="shared" si="163"/>
        <v>AP7586</v>
      </c>
      <c r="C560" s="366" t="s">
        <v>1148</v>
      </c>
      <c r="D560" s="366" t="s">
        <v>3166</v>
      </c>
      <c r="E560" s="376">
        <v>1</v>
      </c>
      <c r="F560" s="368"/>
      <c r="G560" s="369">
        <v>105</v>
      </c>
      <c r="H560" s="370">
        <v>105</v>
      </c>
      <c r="I560" s="370">
        <f t="shared" si="164"/>
        <v>0</v>
      </c>
      <c r="J560" s="370" t="s">
        <v>2148</v>
      </c>
      <c r="K560" s="370" t="s">
        <v>2148</v>
      </c>
      <c r="L560" s="370" t="s">
        <v>2148</v>
      </c>
      <c r="M560" s="383">
        <f t="shared" si="160"/>
        <v>0</v>
      </c>
      <c r="N560" s="283"/>
      <c r="O560" s="364" t="s">
        <v>582</v>
      </c>
      <c r="P560" s="385" t="str">
        <f t="shared" si="161"/>
        <v>AP5082</v>
      </c>
      <c r="Q560" s="366" t="s">
        <v>583</v>
      </c>
      <c r="R560" s="366" t="s">
        <v>3822</v>
      </c>
      <c r="S560" s="367">
        <v>6</v>
      </c>
      <c r="T560" s="368"/>
      <c r="U560" s="369">
        <v>10.5</v>
      </c>
      <c r="V560" s="370">
        <v>10.5</v>
      </c>
      <c r="W560" s="370">
        <f t="shared" si="156"/>
        <v>0</v>
      </c>
      <c r="X560" s="370" t="s">
        <v>2148</v>
      </c>
      <c r="Y560" s="370" t="s">
        <v>2148</v>
      </c>
      <c r="Z560" s="370" t="s">
        <v>2148</v>
      </c>
      <c r="AA560" s="390">
        <f t="shared" si="162"/>
        <v>0</v>
      </c>
    </row>
    <row r="561" spans="1:30" s="3" customFormat="1" x14ac:dyDescent="0.2">
      <c r="A561" s="386" t="s">
        <v>2560</v>
      </c>
      <c r="B561" s="365" t="str">
        <f t="shared" si="163"/>
        <v>AP7154</v>
      </c>
      <c r="C561" s="366" t="s">
        <v>1112</v>
      </c>
      <c r="D561" s="366" t="s">
        <v>3168</v>
      </c>
      <c r="E561" s="376">
        <v>1</v>
      </c>
      <c r="F561" s="368"/>
      <c r="G561" s="369">
        <v>35.4</v>
      </c>
      <c r="H561" s="370">
        <v>37</v>
      </c>
      <c r="I561" s="370">
        <f t="shared" si="164"/>
        <v>-1.6000000000000014</v>
      </c>
      <c r="J561" s="370" t="s">
        <v>2148</v>
      </c>
      <c r="K561" s="370" t="s">
        <v>2148</v>
      </c>
      <c r="L561" s="370" t="s">
        <v>2148</v>
      </c>
      <c r="M561" s="383">
        <f t="shared" si="160"/>
        <v>0</v>
      </c>
      <c r="N561" s="283"/>
      <c r="O561" s="364" t="s">
        <v>584</v>
      </c>
      <c r="P561" s="385" t="str">
        <f t="shared" si="161"/>
        <v>AP5081</v>
      </c>
      <c r="Q561" s="366" t="s">
        <v>393</v>
      </c>
      <c r="R561" s="366" t="s">
        <v>3823</v>
      </c>
      <c r="S561" s="367">
        <v>6</v>
      </c>
      <c r="T561" s="368"/>
      <c r="U561" s="369">
        <v>9.75</v>
      </c>
      <c r="V561" s="370">
        <v>9.75</v>
      </c>
      <c r="W561" s="370">
        <f t="shared" si="156"/>
        <v>0</v>
      </c>
      <c r="X561" s="370" t="s">
        <v>2148</v>
      </c>
      <c r="Y561" s="370" t="s">
        <v>2148</v>
      </c>
      <c r="Z561" s="370" t="s">
        <v>2148</v>
      </c>
      <c r="AA561" s="390">
        <f t="shared" si="162"/>
        <v>0</v>
      </c>
    </row>
    <row r="562" spans="1:30" s="3" customFormat="1" x14ac:dyDescent="0.2">
      <c r="A562" s="386" t="s">
        <v>2561</v>
      </c>
      <c r="B562" s="365" t="str">
        <f t="shared" si="163"/>
        <v>AP4682</v>
      </c>
      <c r="C562" s="366" t="s">
        <v>1005</v>
      </c>
      <c r="D562" s="366" t="s">
        <v>3169</v>
      </c>
      <c r="E562" s="376">
        <v>1</v>
      </c>
      <c r="F562" s="368"/>
      <c r="G562" s="369">
        <v>31.700000000000003</v>
      </c>
      <c r="H562" s="370">
        <v>31.700000000000003</v>
      </c>
      <c r="I562" s="370">
        <f t="shared" si="164"/>
        <v>0</v>
      </c>
      <c r="J562" s="370" t="s">
        <v>2148</v>
      </c>
      <c r="K562" s="370" t="s">
        <v>2148</v>
      </c>
      <c r="L562" s="370" t="s">
        <v>2148</v>
      </c>
      <c r="M562" s="383">
        <f t="shared" si="160"/>
        <v>0</v>
      </c>
      <c r="N562" s="283"/>
      <c r="O562" s="364" t="s">
        <v>578</v>
      </c>
      <c r="P562" s="385" t="str">
        <f t="shared" si="161"/>
        <v>AP7379</v>
      </c>
      <c r="Q562" s="366" t="s">
        <v>402</v>
      </c>
      <c r="R562" s="366" t="s">
        <v>3824</v>
      </c>
      <c r="S562" s="367">
        <v>6</v>
      </c>
      <c r="T562" s="368"/>
      <c r="U562" s="369">
        <v>19.900000000000002</v>
      </c>
      <c r="V562" s="370">
        <v>20.8</v>
      </c>
      <c r="W562" s="370">
        <f t="shared" si="156"/>
        <v>-0.89999999999999858</v>
      </c>
      <c r="X562" s="370" t="s">
        <v>2148</v>
      </c>
      <c r="Y562" s="370" t="s">
        <v>2148</v>
      </c>
      <c r="Z562" s="370" t="s">
        <v>2148</v>
      </c>
      <c r="AA562" s="390">
        <f t="shared" si="162"/>
        <v>0</v>
      </c>
    </row>
    <row r="563" spans="1:30" s="3" customFormat="1" x14ac:dyDescent="0.2">
      <c r="A563" s="375" t="s">
        <v>2562</v>
      </c>
      <c r="B563" s="365" t="str">
        <f t="shared" si="163"/>
        <v>AP6308</v>
      </c>
      <c r="C563" s="375" t="s">
        <v>1072</v>
      </c>
      <c r="D563" s="366" t="s">
        <v>3170</v>
      </c>
      <c r="E563" s="376">
        <v>1</v>
      </c>
      <c r="F563" s="377"/>
      <c r="G563" s="369">
        <v>89.600000000000009</v>
      </c>
      <c r="H563" s="370">
        <v>91.4</v>
      </c>
      <c r="I563" s="370">
        <f t="shared" si="164"/>
        <v>-1.7999999999999972</v>
      </c>
      <c r="J563" s="370" t="s">
        <v>2148</v>
      </c>
      <c r="K563" s="370" t="s">
        <v>2148</v>
      </c>
      <c r="L563" s="370" t="s">
        <v>2148</v>
      </c>
      <c r="M563" s="383">
        <f t="shared" si="160"/>
        <v>0</v>
      </c>
      <c r="N563" s="283"/>
      <c r="O563" s="364" t="s">
        <v>455</v>
      </c>
      <c r="P563" s="385" t="str">
        <f t="shared" si="161"/>
        <v>AP4997</v>
      </c>
      <c r="Q563" s="366" t="s">
        <v>456</v>
      </c>
      <c r="R563" s="366" t="s">
        <v>3825</v>
      </c>
      <c r="S563" s="367">
        <v>12</v>
      </c>
      <c r="T563" s="368"/>
      <c r="U563" s="369">
        <v>32.700000000000003</v>
      </c>
      <c r="V563" s="370">
        <v>33.700000000000003</v>
      </c>
      <c r="W563" s="370">
        <f t="shared" si="156"/>
        <v>-1</v>
      </c>
      <c r="X563" s="370" t="s">
        <v>2148</v>
      </c>
      <c r="Y563" s="370" t="s">
        <v>2148</v>
      </c>
      <c r="Z563" s="370" t="s">
        <v>2148</v>
      </c>
      <c r="AA563" s="390">
        <f t="shared" si="162"/>
        <v>0</v>
      </c>
    </row>
    <row r="564" spans="1:30" s="3" customFormat="1" x14ac:dyDescent="0.2">
      <c r="A564" s="386" t="s">
        <v>2563</v>
      </c>
      <c r="B564" s="365" t="str">
        <f t="shared" si="163"/>
        <v>AP7413</v>
      </c>
      <c r="C564" s="366" t="s">
        <v>1134</v>
      </c>
      <c r="D564" s="366" t="s">
        <v>3171</v>
      </c>
      <c r="E564" s="376">
        <v>1</v>
      </c>
      <c r="F564" s="368"/>
      <c r="G564" s="369">
        <v>31.150000000000002</v>
      </c>
      <c r="H564" s="370">
        <v>31.150000000000002</v>
      </c>
      <c r="I564" s="370">
        <f t="shared" si="164"/>
        <v>0</v>
      </c>
      <c r="J564" s="370" t="s">
        <v>2148</v>
      </c>
      <c r="K564" s="370" t="s">
        <v>2148</v>
      </c>
      <c r="L564" s="370" t="s">
        <v>2148</v>
      </c>
      <c r="M564" s="383">
        <f t="shared" si="160"/>
        <v>0</v>
      </c>
      <c r="N564" s="283"/>
      <c r="O564" s="364" t="s">
        <v>551</v>
      </c>
      <c r="P564" s="365" t="str">
        <f>HYPERLINK(R564,Q564)</f>
        <v>AP5128</v>
      </c>
      <c r="Q564" s="366" t="s">
        <v>552</v>
      </c>
      <c r="R564" s="366" t="s">
        <v>3223</v>
      </c>
      <c r="S564" s="376">
        <v>1</v>
      </c>
      <c r="T564" s="368"/>
      <c r="U564" s="369">
        <v>114.35000000000001</v>
      </c>
      <c r="V564" s="370">
        <v>119</v>
      </c>
      <c r="W564" s="370">
        <f>U564-V564</f>
        <v>-4.6499999999999915</v>
      </c>
      <c r="X564" s="370" t="s">
        <v>2148</v>
      </c>
      <c r="Y564" s="370" t="s">
        <v>2148</v>
      </c>
      <c r="Z564" s="370" t="s">
        <v>2148</v>
      </c>
      <c r="AA564" s="383">
        <f>T564*U564</f>
        <v>0</v>
      </c>
    </row>
    <row r="565" spans="1:30" s="3" customFormat="1" x14ac:dyDescent="0.2">
      <c r="A565" s="364" t="s">
        <v>2567</v>
      </c>
      <c r="B565" s="385" t="str">
        <f t="shared" ref="B565:B575" si="165">HYPERLINK(D565,C565)</f>
        <v>AP6738</v>
      </c>
      <c r="C565" s="366" t="s">
        <v>457</v>
      </c>
      <c r="D565" s="366" t="s">
        <v>3826</v>
      </c>
      <c r="E565" s="367">
        <v>1</v>
      </c>
      <c r="F565" s="368"/>
      <c r="G565" s="369">
        <v>73.150000000000006</v>
      </c>
      <c r="H565" s="370">
        <v>74.600000000000009</v>
      </c>
      <c r="I565" s="370">
        <f t="shared" ref="I565:I575" si="166">G565-H565</f>
        <v>-1.4500000000000028</v>
      </c>
      <c r="J565" s="370" t="s">
        <v>2148</v>
      </c>
      <c r="K565" s="370" t="s">
        <v>2148</v>
      </c>
      <c r="L565" s="370" t="s">
        <v>2148</v>
      </c>
      <c r="M565" s="390">
        <f t="shared" si="160"/>
        <v>0</v>
      </c>
      <c r="N565" s="283"/>
      <c r="O565" s="364" t="s">
        <v>553</v>
      </c>
      <c r="P565" s="365" t="str">
        <f>HYPERLINK(R565,Q565)</f>
        <v>AP7538</v>
      </c>
      <c r="Q565" s="366" t="s">
        <v>554</v>
      </c>
      <c r="R565" s="366" t="s">
        <v>3224</v>
      </c>
      <c r="S565" s="376">
        <v>1</v>
      </c>
      <c r="T565" s="368"/>
      <c r="U565" s="369">
        <v>734.1</v>
      </c>
      <c r="V565" s="370">
        <v>765</v>
      </c>
      <c r="W565" s="370">
        <f>U565-V565</f>
        <v>-30.899999999999977</v>
      </c>
      <c r="X565" s="370" t="s">
        <v>2148</v>
      </c>
      <c r="Y565" s="370" t="s">
        <v>2148</v>
      </c>
      <c r="Z565" s="370" t="s">
        <v>2148</v>
      </c>
      <c r="AA565" s="383">
        <f>T565*U565</f>
        <v>0</v>
      </c>
    </row>
    <row r="566" spans="1:30" s="3" customFormat="1" x14ac:dyDescent="0.2">
      <c r="A566" s="364" t="s">
        <v>2569</v>
      </c>
      <c r="B566" s="385" t="str">
        <f t="shared" si="165"/>
        <v>AP6195</v>
      </c>
      <c r="C566" s="366" t="s">
        <v>458</v>
      </c>
      <c r="D566" s="366" t="s">
        <v>3827</v>
      </c>
      <c r="E566" s="367">
        <v>1</v>
      </c>
      <c r="F566" s="368"/>
      <c r="G566" s="369">
        <v>139.70000000000002</v>
      </c>
      <c r="H566" s="370">
        <v>140</v>
      </c>
      <c r="I566" s="370">
        <f t="shared" si="166"/>
        <v>-0.29999999999998295</v>
      </c>
      <c r="J566" s="370" t="s">
        <v>2148</v>
      </c>
      <c r="K566" s="370" t="s">
        <v>2148</v>
      </c>
      <c r="L566" s="370" t="s">
        <v>2148</v>
      </c>
      <c r="M566" s="390">
        <f t="shared" si="160"/>
        <v>0</v>
      </c>
      <c r="N566" s="283"/>
      <c r="O566" s="439" t="s">
        <v>2148</v>
      </c>
      <c r="P566" s="286"/>
      <c r="Q566" s="350"/>
      <c r="R566" s="287"/>
      <c r="S566" s="432"/>
      <c r="T566" s="335"/>
      <c r="U566" s="433"/>
      <c r="V566" s="412"/>
      <c r="W566" s="412"/>
      <c r="X566" s="412"/>
      <c r="Y566" s="412"/>
      <c r="Z566" s="412"/>
      <c r="AA566" s="440"/>
      <c r="AD566" s="107"/>
    </row>
    <row r="567" spans="1:30" s="107" customFormat="1" ht="14.25" x14ac:dyDescent="0.2">
      <c r="A567" s="364" t="s">
        <v>1649</v>
      </c>
      <c r="B567" s="385" t="str">
        <f t="shared" si="165"/>
        <v>AP4892</v>
      </c>
      <c r="C567" s="366" t="s">
        <v>461</v>
      </c>
      <c r="D567" s="366" t="s">
        <v>3828</v>
      </c>
      <c r="E567" s="367">
        <v>1</v>
      </c>
      <c r="F567" s="368"/>
      <c r="G567" s="369">
        <v>33.15</v>
      </c>
      <c r="H567" s="370">
        <v>34.65</v>
      </c>
      <c r="I567" s="370">
        <f t="shared" si="166"/>
        <v>-1.5</v>
      </c>
      <c r="J567" s="370" t="s">
        <v>2148</v>
      </c>
      <c r="K567" s="370" t="s">
        <v>2148</v>
      </c>
      <c r="L567" s="370" t="s">
        <v>2148</v>
      </c>
      <c r="M567" s="390">
        <f t="shared" si="160"/>
        <v>0</v>
      </c>
      <c r="N567" s="283"/>
      <c r="O567" s="321" t="s">
        <v>2036</v>
      </c>
      <c r="P567" s="322"/>
      <c r="Q567" s="323"/>
      <c r="R567" s="325"/>
      <c r="S567" s="325"/>
      <c r="T567" s="326"/>
      <c r="U567" s="327"/>
      <c r="V567" s="327"/>
      <c r="W567" s="327"/>
      <c r="X567" s="327"/>
      <c r="Y567" s="327"/>
      <c r="Z567" s="327"/>
      <c r="AA567" s="338"/>
      <c r="AB567" s="3"/>
      <c r="AD567" s="3"/>
    </row>
    <row r="568" spans="1:30" s="3" customFormat="1" x14ac:dyDescent="0.2">
      <c r="A568" s="364" t="s">
        <v>459</v>
      </c>
      <c r="B568" s="385" t="str">
        <f t="shared" si="165"/>
        <v>AP5291</v>
      </c>
      <c r="C568" s="366" t="s">
        <v>460</v>
      </c>
      <c r="D568" s="366" t="s">
        <v>3829</v>
      </c>
      <c r="E568" s="367">
        <v>12</v>
      </c>
      <c r="F568" s="368"/>
      <c r="G568" s="369">
        <v>10.75</v>
      </c>
      <c r="H568" s="370">
        <v>11.25</v>
      </c>
      <c r="I568" s="370">
        <f t="shared" si="166"/>
        <v>-0.5</v>
      </c>
      <c r="J568" s="370" t="s">
        <v>2148</v>
      </c>
      <c r="K568" s="370" t="s">
        <v>2148</v>
      </c>
      <c r="L568" s="370" t="s">
        <v>2148</v>
      </c>
      <c r="M568" s="390">
        <f t="shared" si="160"/>
        <v>0</v>
      </c>
      <c r="N568" s="283"/>
      <c r="O568" s="364" t="s">
        <v>555</v>
      </c>
      <c r="P568" s="365" t="str">
        <f>HYPERLINK(R568,Q568)</f>
        <v>AP6535</v>
      </c>
      <c r="Q568" s="366" t="s">
        <v>556</v>
      </c>
      <c r="R568" s="366" t="s">
        <v>3225</v>
      </c>
      <c r="S568" s="376">
        <v>1</v>
      </c>
      <c r="T568" s="368"/>
      <c r="U568" s="369">
        <v>36</v>
      </c>
      <c r="V568" s="370">
        <v>36.700000000000003</v>
      </c>
      <c r="W568" s="370">
        <f t="shared" ref="W568:W582" si="167">U568-V568</f>
        <v>-0.70000000000000284</v>
      </c>
      <c r="X568" s="370" t="s">
        <v>2148</v>
      </c>
      <c r="Y568" s="370" t="s">
        <v>2148</v>
      </c>
      <c r="Z568" s="370" t="s">
        <v>2148</v>
      </c>
      <c r="AA568" s="383">
        <f>T568*U568</f>
        <v>0</v>
      </c>
    </row>
    <row r="569" spans="1:30" s="3" customFormat="1" x14ac:dyDescent="0.2">
      <c r="A569" s="364" t="s">
        <v>1985</v>
      </c>
      <c r="B569" s="385" t="str">
        <f t="shared" si="165"/>
        <v>AP5002</v>
      </c>
      <c r="C569" s="366" t="s">
        <v>467</v>
      </c>
      <c r="D569" s="366" t="s">
        <v>3831</v>
      </c>
      <c r="E569" s="367">
        <v>12</v>
      </c>
      <c r="F569" s="368"/>
      <c r="G569" s="369">
        <v>37.75</v>
      </c>
      <c r="H569" s="370">
        <v>39.450000000000003</v>
      </c>
      <c r="I569" s="370">
        <f t="shared" si="166"/>
        <v>-1.7000000000000028</v>
      </c>
      <c r="J569" s="370" t="s">
        <v>2148</v>
      </c>
      <c r="K569" s="370" t="s">
        <v>2148</v>
      </c>
      <c r="L569" s="370" t="s">
        <v>2148</v>
      </c>
      <c r="M569" s="390">
        <f t="shared" si="160"/>
        <v>0</v>
      </c>
      <c r="N569" s="283"/>
      <c r="O569" s="364" t="s">
        <v>557</v>
      </c>
      <c r="P569" s="365" t="str">
        <f>HYPERLINK(R569,Q569)</f>
        <v>AP5295</v>
      </c>
      <c r="Q569" s="366" t="s">
        <v>558</v>
      </c>
      <c r="R569" s="366" t="s">
        <v>3226</v>
      </c>
      <c r="S569" s="376">
        <v>1</v>
      </c>
      <c r="T569" s="368"/>
      <c r="U569" s="369">
        <v>21.150000000000002</v>
      </c>
      <c r="V569" s="370">
        <v>21.150000000000002</v>
      </c>
      <c r="W569" s="370">
        <f t="shared" si="167"/>
        <v>0</v>
      </c>
      <c r="X569" s="370" t="s">
        <v>2148</v>
      </c>
      <c r="Y569" s="370" t="s">
        <v>2148</v>
      </c>
      <c r="Z569" s="370" t="s">
        <v>2148</v>
      </c>
      <c r="AA569" s="383">
        <f>T569*U569</f>
        <v>0</v>
      </c>
    </row>
    <row r="570" spans="1:30" s="3" customFormat="1" x14ac:dyDescent="0.2">
      <c r="A570" s="364" t="s">
        <v>465</v>
      </c>
      <c r="B570" s="385" t="str">
        <f t="shared" si="165"/>
        <v>AP4998</v>
      </c>
      <c r="C570" s="366" t="s">
        <v>466</v>
      </c>
      <c r="D570" s="366" t="s">
        <v>3833</v>
      </c>
      <c r="E570" s="367">
        <v>12</v>
      </c>
      <c r="F570" s="368"/>
      <c r="G570" s="369">
        <v>23.25</v>
      </c>
      <c r="H570" s="370">
        <v>24.3</v>
      </c>
      <c r="I570" s="370">
        <f t="shared" si="166"/>
        <v>-1.0500000000000007</v>
      </c>
      <c r="J570" s="370" t="s">
        <v>2148</v>
      </c>
      <c r="K570" s="370" t="s">
        <v>2148</v>
      </c>
      <c r="L570" s="370" t="s">
        <v>2148</v>
      </c>
      <c r="M570" s="390">
        <f t="shared" si="160"/>
        <v>0</v>
      </c>
      <c r="N570" s="283"/>
      <c r="O570" s="364" t="s">
        <v>559</v>
      </c>
      <c r="P570" s="365" t="str">
        <f>HYPERLINK(R570,Q570)</f>
        <v>AP5138</v>
      </c>
      <c r="Q570" s="366" t="s">
        <v>560</v>
      </c>
      <c r="R570" s="366" t="s">
        <v>3227</v>
      </c>
      <c r="S570" s="376">
        <v>1</v>
      </c>
      <c r="T570" s="368"/>
      <c r="U570" s="369">
        <v>93</v>
      </c>
      <c r="V570" s="370">
        <v>93</v>
      </c>
      <c r="W570" s="370">
        <f t="shared" si="167"/>
        <v>0</v>
      </c>
      <c r="X570" s="370" t="s">
        <v>2148</v>
      </c>
      <c r="Y570" s="370" t="s">
        <v>2148</v>
      </c>
      <c r="Z570" s="370" t="s">
        <v>2148</v>
      </c>
      <c r="AA570" s="383">
        <f>T570*U570</f>
        <v>0</v>
      </c>
    </row>
    <row r="571" spans="1:30" s="3" customFormat="1" x14ac:dyDescent="0.2">
      <c r="A571" s="364" t="s">
        <v>470</v>
      </c>
      <c r="B571" s="385" t="str">
        <f t="shared" si="165"/>
        <v>AP4999</v>
      </c>
      <c r="C571" s="366" t="s">
        <v>471</v>
      </c>
      <c r="D571" s="366" t="s">
        <v>3835</v>
      </c>
      <c r="E571" s="367">
        <v>12</v>
      </c>
      <c r="F571" s="368"/>
      <c r="G571" s="369">
        <v>23.25</v>
      </c>
      <c r="H571" s="370">
        <v>24.3</v>
      </c>
      <c r="I571" s="370">
        <f t="shared" si="166"/>
        <v>-1.0500000000000007</v>
      </c>
      <c r="J571" s="370" t="s">
        <v>2148</v>
      </c>
      <c r="K571" s="370" t="s">
        <v>2148</v>
      </c>
      <c r="L571" s="370" t="s">
        <v>2148</v>
      </c>
      <c r="M571" s="390">
        <f t="shared" si="160"/>
        <v>0</v>
      </c>
      <c r="N571" s="283"/>
      <c r="O571" s="364" t="s">
        <v>563</v>
      </c>
      <c r="P571" s="365" t="str">
        <f t="shared" ref="P571:P581" si="168">HYPERLINK(R571,Q571)</f>
        <v>AP5113</v>
      </c>
      <c r="Q571" s="366" t="s">
        <v>564</v>
      </c>
      <c r="R571" s="366" t="s">
        <v>3229</v>
      </c>
      <c r="S571" s="376">
        <v>1</v>
      </c>
      <c r="T571" s="368"/>
      <c r="U571" s="369">
        <v>47.900000000000006</v>
      </c>
      <c r="V571" s="370">
        <v>47.900000000000006</v>
      </c>
      <c r="W571" s="370">
        <f t="shared" si="167"/>
        <v>0</v>
      </c>
      <c r="X571" s="370" t="s">
        <v>2148</v>
      </c>
      <c r="Y571" s="370" t="s">
        <v>2148</v>
      </c>
      <c r="Z571" s="370" t="s">
        <v>2148</v>
      </c>
      <c r="AA571" s="383">
        <f t="shared" ref="AA571:AA581" si="169">T571*U571</f>
        <v>0</v>
      </c>
      <c r="AB571" s="107"/>
    </row>
    <row r="572" spans="1:30" s="3" customFormat="1" x14ac:dyDescent="0.2">
      <c r="A572" s="364" t="s">
        <v>474</v>
      </c>
      <c r="B572" s="385" t="str">
        <f t="shared" si="165"/>
        <v>AP5208</v>
      </c>
      <c r="C572" s="366" t="s">
        <v>475</v>
      </c>
      <c r="D572" s="366" t="s">
        <v>3836</v>
      </c>
      <c r="E572" s="367">
        <v>1</v>
      </c>
      <c r="F572" s="368"/>
      <c r="G572" s="369">
        <v>63.6</v>
      </c>
      <c r="H572" s="370">
        <v>64.850000000000009</v>
      </c>
      <c r="I572" s="370">
        <f t="shared" si="166"/>
        <v>-1.2500000000000071</v>
      </c>
      <c r="J572" s="370" t="s">
        <v>2148</v>
      </c>
      <c r="K572" s="370" t="s">
        <v>2148</v>
      </c>
      <c r="L572" s="370" t="s">
        <v>2148</v>
      </c>
      <c r="M572" s="390">
        <f t="shared" si="160"/>
        <v>0</v>
      </c>
      <c r="N572" s="283"/>
      <c r="O572" s="364" t="s">
        <v>565</v>
      </c>
      <c r="P572" s="365" t="str">
        <f t="shared" si="168"/>
        <v>AP7685</v>
      </c>
      <c r="Q572" s="366" t="s">
        <v>566</v>
      </c>
      <c r="R572" s="366" t="s">
        <v>3230</v>
      </c>
      <c r="S572" s="376">
        <v>1</v>
      </c>
      <c r="T572" s="368"/>
      <c r="U572" s="369">
        <v>23.950000000000003</v>
      </c>
      <c r="V572" s="370">
        <v>24.450000000000003</v>
      </c>
      <c r="W572" s="370">
        <f t="shared" si="167"/>
        <v>-0.5</v>
      </c>
      <c r="X572" s="370" t="s">
        <v>2148</v>
      </c>
      <c r="Y572" s="370" t="s">
        <v>2148</v>
      </c>
      <c r="Z572" s="370" t="s">
        <v>2148</v>
      </c>
      <c r="AA572" s="383">
        <f t="shared" si="169"/>
        <v>0</v>
      </c>
    </row>
    <row r="573" spans="1:30" s="3" customFormat="1" x14ac:dyDescent="0.2">
      <c r="A573" s="364" t="s">
        <v>476</v>
      </c>
      <c r="B573" s="385" t="str">
        <f t="shared" si="165"/>
        <v>AP5000</v>
      </c>
      <c r="C573" s="366" t="s">
        <v>477</v>
      </c>
      <c r="D573" s="366" t="s">
        <v>3837</v>
      </c>
      <c r="E573" s="367">
        <v>12</v>
      </c>
      <c r="F573" s="368"/>
      <c r="G573" s="369">
        <v>23.25</v>
      </c>
      <c r="H573" s="370">
        <v>24.3</v>
      </c>
      <c r="I573" s="370">
        <f t="shared" si="166"/>
        <v>-1.0500000000000007</v>
      </c>
      <c r="J573" s="370" t="s">
        <v>2148</v>
      </c>
      <c r="K573" s="370" t="s">
        <v>2148</v>
      </c>
      <c r="L573" s="370" t="s">
        <v>2148</v>
      </c>
      <c r="M573" s="390">
        <f t="shared" si="160"/>
        <v>0</v>
      </c>
      <c r="N573" s="283"/>
      <c r="O573" s="364" t="s">
        <v>567</v>
      </c>
      <c r="P573" s="365" t="str">
        <f t="shared" si="168"/>
        <v>AP5134</v>
      </c>
      <c r="Q573" s="366" t="s">
        <v>568</v>
      </c>
      <c r="R573" s="366" t="s">
        <v>3231</v>
      </c>
      <c r="S573" s="376">
        <v>1</v>
      </c>
      <c r="T573" s="368"/>
      <c r="U573" s="369">
        <v>200.95000000000002</v>
      </c>
      <c r="V573" s="370">
        <v>207</v>
      </c>
      <c r="W573" s="370">
        <f t="shared" si="167"/>
        <v>-6.0499999999999829</v>
      </c>
      <c r="X573" s="370" t="s">
        <v>2148</v>
      </c>
      <c r="Y573" s="370" t="s">
        <v>2148</v>
      </c>
      <c r="Z573" s="370" t="s">
        <v>2148</v>
      </c>
      <c r="AA573" s="383">
        <f t="shared" si="169"/>
        <v>0</v>
      </c>
    </row>
    <row r="574" spans="1:30" s="3" customFormat="1" ht="12.75" customHeight="1" x14ac:dyDescent="0.2">
      <c r="A574" s="364" t="s">
        <v>480</v>
      </c>
      <c r="B574" s="385" t="str">
        <f t="shared" si="165"/>
        <v>AP4879</v>
      </c>
      <c r="C574" s="366" t="s">
        <v>481</v>
      </c>
      <c r="D574" s="366" t="s">
        <v>3838</v>
      </c>
      <c r="E574" s="367">
        <v>1</v>
      </c>
      <c r="F574" s="368"/>
      <c r="G574" s="369">
        <v>57.7</v>
      </c>
      <c r="H574" s="370">
        <v>60.300000000000004</v>
      </c>
      <c r="I574" s="370">
        <f t="shared" si="166"/>
        <v>-2.6000000000000014</v>
      </c>
      <c r="J574" s="370" t="s">
        <v>2148</v>
      </c>
      <c r="K574" s="370" t="s">
        <v>2148</v>
      </c>
      <c r="L574" s="370" t="s">
        <v>2148</v>
      </c>
      <c r="M574" s="390">
        <f t="shared" si="160"/>
        <v>0</v>
      </c>
      <c r="N574" s="283"/>
      <c r="O574" s="364" t="s">
        <v>569</v>
      </c>
      <c r="P574" s="365" t="str">
        <f t="shared" si="168"/>
        <v>AP5314</v>
      </c>
      <c r="Q574" s="366" t="s">
        <v>570</v>
      </c>
      <c r="R574" s="366" t="s">
        <v>3232</v>
      </c>
      <c r="S574" s="376">
        <v>1</v>
      </c>
      <c r="T574" s="368"/>
      <c r="U574" s="369">
        <v>30.700000000000003</v>
      </c>
      <c r="V574" s="370">
        <v>32.1</v>
      </c>
      <c r="W574" s="370">
        <f t="shared" si="167"/>
        <v>-1.3999999999999986</v>
      </c>
      <c r="X574" s="370" t="s">
        <v>2148</v>
      </c>
      <c r="Y574" s="370" t="s">
        <v>2148</v>
      </c>
      <c r="Z574" s="370" t="s">
        <v>2148</v>
      </c>
      <c r="AA574" s="383">
        <f t="shared" si="169"/>
        <v>0</v>
      </c>
    </row>
    <row r="575" spans="1:30" s="3" customFormat="1" ht="12.75" customHeight="1" x14ac:dyDescent="0.2">
      <c r="A575" s="364" t="s">
        <v>478</v>
      </c>
      <c r="B575" s="385" t="str">
        <f t="shared" si="165"/>
        <v>AP4872</v>
      </c>
      <c r="C575" s="366" t="s">
        <v>479</v>
      </c>
      <c r="D575" s="366" t="s">
        <v>3839</v>
      </c>
      <c r="E575" s="367">
        <v>12</v>
      </c>
      <c r="F575" s="368"/>
      <c r="G575" s="369">
        <v>8.9500000000000011</v>
      </c>
      <c r="H575" s="370">
        <v>9.35</v>
      </c>
      <c r="I575" s="370">
        <f t="shared" si="166"/>
        <v>-0.39999999999999858</v>
      </c>
      <c r="J575" s="370" t="s">
        <v>2148</v>
      </c>
      <c r="K575" s="370" t="s">
        <v>2148</v>
      </c>
      <c r="L575" s="370" t="s">
        <v>2148</v>
      </c>
      <c r="M575" s="390">
        <f t="shared" si="160"/>
        <v>0</v>
      </c>
      <c r="N575" s="283"/>
      <c r="O575" s="364" t="s">
        <v>571</v>
      </c>
      <c r="P575" s="365" t="str">
        <f t="shared" si="168"/>
        <v>AP5236</v>
      </c>
      <c r="Q575" s="366" t="s">
        <v>572</v>
      </c>
      <c r="R575" s="366" t="s">
        <v>3233</v>
      </c>
      <c r="S575" s="376">
        <v>1</v>
      </c>
      <c r="T575" s="368"/>
      <c r="U575" s="369">
        <v>13.75</v>
      </c>
      <c r="V575" s="370">
        <v>13.75</v>
      </c>
      <c r="W575" s="370">
        <f t="shared" si="167"/>
        <v>0</v>
      </c>
      <c r="X575" s="370" t="s">
        <v>2148</v>
      </c>
      <c r="Y575" s="370" t="s">
        <v>2148</v>
      </c>
      <c r="Z575" s="370" t="s">
        <v>2148</v>
      </c>
      <c r="AA575" s="383">
        <f t="shared" si="169"/>
        <v>0</v>
      </c>
    </row>
    <row r="576" spans="1:30" s="3" customFormat="1" ht="12.75" customHeight="1" x14ac:dyDescent="0.2">
      <c r="A576" s="405"/>
      <c r="B576" s="398"/>
      <c r="C576" s="287"/>
      <c r="D576" s="287"/>
      <c r="E576" s="297"/>
      <c r="F576" s="298"/>
      <c r="G576" s="299"/>
      <c r="H576" s="318"/>
      <c r="I576" s="318"/>
      <c r="J576" s="318"/>
      <c r="K576" s="318"/>
      <c r="L576" s="318"/>
      <c r="M576" s="406"/>
      <c r="N576" s="283"/>
      <c r="O576" s="364" t="s">
        <v>2677</v>
      </c>
      <c r="P576" s="365" t="str">
        <f t="shared" si="168"/>
        <v>AP5235</v>
      </c>
      <c r="Q576" s="366" t="s">
        <v>573</v>
      </c>
      <c r="R576" s="366" t="s">
        <v>3234</v>
      </c>
      <c r="S576" s="376">
        <v>1</v>
      </c>
      <c r="T576" s="368"/>
      <c r="U576" s="369">
        <v>13.75</v>
      </c>
      <c r="V576" s="370">
        <v>14.350000000000001</v>
      </c>
      <c r="W576" s="370">
        <f t="shared" si="167"/>
        <v>-0.60000000000000142</v>
      </c>
      <c r="X576" s="370" t="s">
        <v>2148</v>
      </c>
      <c r="Y576" s="370" t="s">
        <v>2148</v>
      </c>
      <c r="Z576" s="370" t="s">
        <v>2148</v>
      </c>
      <c r="AA576" s="383">
        <f t="shared" si="169"/>
        <v>0</v>
      </c>
    </row>
    <row r="577" spans="1:27" s="3" customFormat="1" ht="14.25" x14ac:dyDescent="0.2">
      <c r="A577" s="276" t="s">
        <v>1982</v>
      </c>
      <c r="B577" s="339"/>
      <c r="C577" s="306"/>
      <c r="D577" s="307"/>
      <c r="E577" s="307"/>
      <c r="F577" s="308"/>
      <c r="G577" s="309"/>
      <c r="H577" s="309"/>
      <c r="I577" s="309"/>
      <c r="J577" s="309"/>
      <c r="K577" s="309"/>
      <c r="L577" s="309"/>
      <c r="M577" s="340"/>
      <c r="N577" s="283"/>
      <c r="O577" s="364" t="s">
        <v>574</v>
      </c>
      <c r="P577" s="365" t="str">
        <f t="shared" si="168"/>
        <v>AP5231</v>
      </c>
      <c r="Q577" s="366" t="s">
        <v>575</v>
      </c>
      <c r="R577" s="366" t="s">
        <v>3235</v>
      </c>
      <c r="S577" s="376">
        <v>12</v>
      </c>
      <c r="T577" s="368"/>
      <c r="U577" s="369">
        <v>9.2000000000000011</v>
      </c>
      <c r="V577" s="370">
        <v>9.61</v>
      </c>
      <c r="W577" s="370">
        <f t="shared" si="167"/>
        <v>-0.40999999999999837</v>
      </c>
      <c r="X577" s="370" t="s">
        <v>2148</v>
      </c>
      <c r="Y577" s="370" t="s">
        <v>2148</v>
      </c>
      <c r="Z577" s="370" t="s">
        <v>2148</v>
      </c>
      <c r="AA577" s="383">
        <f t="shared" si="169"/>
        <v>0</v>
      </c>
    </row>
    <row r="578" spans="1:27" s="3" customFormat="1" x14ac:dyDescent="0.2">
      <c r="A578" s="364" t="s">
        <v>482</v>
      </c>
      <c r="B578" s="385" t="str">
        <f t="shared" ref="B578:B585" si="170">HYPERLINK(D578,C578)</f>
        <v>AB1127</v>
      </c>
      <c r="C578" s="366" t="s">
        <v>483</v>
      </c>
      <c r="D578" s="366" t="s">
        <v>3840</v>
      </c>
      <c r="E578" s="367">
        <v>12</v>
      </c>
      <c r="F578" s="368"/>
      <c r="G578" s="369">
        <v>11.25</v>
      </c>
      <c r="H578" s="370">
        <v>11.600000000000001</v>
      </c>
      <c r="I578" s="370">
        <f t="shared" ref="I578:I585" si="171">G578-H578</f>
        <v>-0.35000000000000142</v>
      </c>
      <c r="J578" s="370" t="s">
        <v>2148</v>
      </c>
      <c r="K578" s="370" t="s">
        <v>2148</v>
      </c>
      <c r="L578" s="370" t="s">
        <v>2148</v>
      </c>
      <c r="M578" s="390">
        <f t="shared" ref="M578:M602" si="172">F578*G578</f>
        <v>0</v>
      </c>
      <c r="N578" s="283"/>
      <c r="O578" s="364" t="s">
        <v>1991</v>
      </c>
      <c r="P578" s="365" t="str">
        <f t="shared" si="168"/>
        <v>AP7860</v>
      </c>
      <c r="Q578" s="366" t="s">
        <v>1170</v>
      </c>
      <c r="R578" s="366" t="s">
        <v>3236</v>
      </c>
      <c r="S578" s="376">
        <v>1</v>
      </c>
      <c r="T578" s="368"/>
      <c r="U578" s="369">
        <v>296.85000000000002</v>
      </c>
      <c r="V578" s="370">
        <v>306</v>
      </c>
      <c r="W578" s="370">
        <f t="shared" si="167"/>
        <v>-9.1499999999999773</v>
      </c>
      <c r="X578" s="370" t="s">
        <v>2148</v>
      </c>
      <c r="Y578" s="370" t="s">
        <v>2148</v>
      </c>
      <c r="Z578" s="370" t="s">
        <v>2148</v>
      </c>
      <c r="AA578" s="383">
        <f t="shared" si="169"/>
        <v>0</v>
      </c>
    </row>
    <row r="579" spans="1:27" s="3" customFormat="1" x14ac:dyDescent="0.2">
      <c r="A579" s="364" t="s">
        <v>485</v>
      </c>
      <c r="B579" s="385" t="str">
        <f t="shared" si="170"/>
        <v>AP5125</v>
      </c>
      <c r="C579" s="366" t="s">
        <v>486</v>
      </c>
      <c r="D579" s="366" t="s">
        <v>3841</v>
      </c>
      <c r="E579" s="367">
        <v>1</v>
      </c>
      <c r="F579" s="368"/>
      <c r="G579" s="369">
        <v>139.05000000000001</v>
      </c>
      <c r="H579" s="370">
        <v>145</v>
      </c>
      <c r="I579" s="370">
        <f t="shared" si="171"/>
        <v>-5.9499999999999886</v>
      </c>
      <c r="J579" s="370" t="s">
        <v>2148</v>
      </c>
      <c r="K579" s="370" t="s">
        <v>2148</v>
      </c>
      <c r="L579" s="370" t="s">
        <v>2148</v>
      </c>
      <c r="M579" s="390">
        <f t="shared" si="172"/>
        <v>0</v>
      </c>
      <c r="N579" s="283"/>
      <c r="O579" s="375" t="s">
        <v>1992</v>
      </c>
      <c r="P579" s="365" t="str">
        <f t="shared" si="168"/>
        <v>AP5135</v>
      </c>
      <c r="Q579" s="375" t="s">
        <v>1014</v>
      </c>
      <c r="R579" s="366" t="s">
        <v>3237</v>
      </c>
      <c r="S579" s="376">
        <v>1</v>
      </c>
      <c r="T579" s="384"/>
      <c r="U579" s="369">
        <v>539.95000000000005</v>
      </c>
      <c r="V579" s="370">
        <v>540</v>
      </c>
      <c r="W579" s="370">
        <f t="shared" si="167"/>
        <v>-4.9999999999954525E-2</v>
      </c>
      <c r="X579" s="370" t="s">
        <v>2148</v>
      </c>
      <c r="Y579" s="370" t="s">
        <v>2148</v>
      </c>
      <c r="Z579" s="370" t="s">
        <v>2148</v>
      </c>
      <c r="AA579" s="383">
        <f t="shared" si="169"/>
        <v>0</v>
      </c>
    </row>
    <row r="580" spans="1:27" s="3" customFormat="1" x14ac:dyDescent="0.2">
      <c r="A580" s="364" t="s">
        <v>545</v>
      </c>
      <c r="B580" s="365" t="str">
        <f t="shared" si="170"/>
        <v>AP1930</v>
      </c>
      <c r="C580" s="366" t="s">
        <v>546</v>
      </c>
      <c r="D580" s="366" t="s">
        <v>3220</v>
      </c>
      <c r="E580" s="376">
        <v>12</v>
      </c>
      <c r="F580" s="368"/>
      <c r="G580" s="369">
        <v>4.4000000000000004</v>
      </c>
      <c r="H580" s="370">
        <v>4.6000000000000005</v>
      </c>
      <c r="I580" s="370">
        <f t="shared" si="171"/>
        <v>-0.20000000000000018</v>
      </c>
      <c r="J580" s="370" t="s">
        <v>2148</v>
      </c>
      <c r="K580" s="370" t="s">
        <v>2148</v>
      </c>
      <c r="L580" s="370" t="s">
        <v>2148</v>
      </c>
      <c r="M580" s="383">
        <f t="shared" si="172"/>
        <v>0</v>
      </c>
      <c r="N580" s="283"/>
      <c r="O580" s="375" t="s">
        <v>1993</v>
      </c>
      <c r="P580" s="365" t="str">
        <f t="shared" si="168"/>
        <v>AP7251</v>
      </c>
      <c r="Q580" s="375" t="s">
        <v>1118</v>
      </c>
      <c r="R580" s="366" t="s">
        <v>3238</v>
      </c>
      <c r="S580" s="376">
        <v>1</v>
      </c>
      <c r="T580" s="384"/>
      <c r="U580" s="369">
        <v>21.450000000000003</v>
      </c>
      <c r="V580" s="370">
        <v>22.400000000000002</v>
      </c>
      <c r="W580" s="370">
        <f t="shared" si="167"/>
        <v>-0.94999999999999929</v>
      </c>
      <c r="X580" s="370" t="s">
        <v>2148</v>
      </c>
      <c r="Y580" s="370" t="s">
        <v>2148</v>
      </c>
      <c r="Z580" s="370" t="s">
        <v>2148</v>
      </c>
      <c r="AA580" s="383">
        <f t="shared" si="169"/>
        <v>0</v>
      </c>
    </row>
    <row r="581" spans="1:27" s="3" customFormat="1" x14ac:dyDescent="0.2">
      <c r="A581" s="364" t="s">
        <v>547</v>
      </c>
      <c r="B581" s="365" t="str">
        <f t="shared" si="170"/>
        <v>AP5302</v>
      </c>
      <c r="C581" s="366" t="s">
        <v>548</v>
      </c>
      <c r="D581" s="366" t="s">
        <v>3221</v>
      </c>
      <c r="E581" s="376">
        <v>1</v>
      </c>
      <c r="F581" s="368"/>
      <c r="G581" s="369">
        <v>29.150000000000002</v>
      </c>
      <c r="H581" s="370">
        <v>30.450000000000003</v>
      </c>
      <c r="I581" s="370">
        <f t="shared" si="171"/>
        <v>-1.3000000000000007</v>
      </c>
      <c r="J581" s="370" t="s">
        <v>2148</v>
      </c>
      <c r="K581" s="370" t="s">
        <v>2148</v>
      </c>
      <c r="L581" s="370" t="s">
        <v>2148</v>
      </c>
      <c r="M581" s="383">
        <f t="shared" si="172"/>
        <v>0</v>
      </c>
      <c r="N581" s="283"/>
      <c r="O581" s="375" t="s">
        <v>1994</v>
      </c>
      <c r="P581" s="365" t="str">
        <f t="shared" si="168"/>
        <v>AP7326</v>
      </c>
      <c r="Q581" s="375" t="s">
        <v>1123</v>
      </c>
      <c r="R581" s="366" t="s">
        <v>3239</v>
      </c>
      <c r="S581" s="376">
        <v>1</v>
      </c>
      <c r="T581" s="384"/>
      <c r="U581" s="369">
        <v>48.900000000000006</v>
      </c>
      <c r="V581" s="370">
        <v>48.900000000000006</v>
      </c>
      <c r="W581" s="370">
        <f t="shared" si="167"/>
        <v>0</v>
      </c>
      <c r="X581" s="370" t="s">
        <v>2148</v>
      </c>
      <c r="Y581" s="370" t="s">
        <v>2148</v>
      </c>
      <c r="Z581" s="370" t="s">
        <v>2148</v>
      </c>
      <c r="AA581" s="383">
        <f t="shared" si="169"/>
        <v>0</v>
      </c>
    </row>
    <row r="582" spans="1:27" s="3" customFormat="1" x14ac:dyDescent="0.2">
      <c r="A582" s="364" t="s">
        <v>549</v>
      </c>
      <c r="B582" s="365" t="str">
        <f t="shared" si="170"/>
        <v>AP5223</v>
      </c>
      <c r="C582" s="366" t="s">
        <v>550</v>
      </c>
      <c r="D582" s="366" t="s">
        <v>3222</v>
      </c>
      <c r="E582" s="376">
        <v>1</v>
      </c>
      <c r="F582" s="368"/>
      <c r="G582" s="369">
        <v>72.7</v>
      </c>
      <c r="H582" s="370">
        <v>72.7</v>
      </c>
      <c r="I582" s="370">
        <f t="shared" si="171"/>
        <v>0</v>
      </c>
      <c r="J582" s="370" t="s">
        <v>2148</v>
      </c>
      <c r="K582" s="370" t="s">
        <v>2148</v>
      </c>
      <c r="L582" s="370" t="s">
        <v>2148</v>
      </c>
      <c r="M582" s="383">
        <f t="shared" si="172"/>
        <v>0</v>
      </c>
      <c r="N582" s="283"/>
      <c r="O582" s="375" t="s">
        <v>13283</v>
      </c>
      <c r="P582" s="365" t="s">
        <v>13073</v>
      </c>
      <c r="Q582" s="375" t="s">
        <v>13073</v>
      </c>
      <c r="R582" s="400" t="s">
        <v>13285</v>
      </c>
      <c r="S582" s="376"/>
      <c r="T582" s="384"/>
      <c r="U582" s="369"/>
      <c r="V582" s="370">
        <v>24.950000000000003</v>
      </c>
      <c r="W582" s="401">
        <f t="shared" si="167"/>
        <v>-24.950000000000003</v>
      </c>
      <c r="X582" s="370"/>
      <c r="Y582" s="370"/>
      <c r="Z582" s="370"/>
      <c r="AA582" s="383" t="s">
        <v>13346</v>
      </c>
    </row>
    <row r="583" spans="1:27" s="3" customFormat="1" x14ac:dyDescent="0.2">
      <c r="A583" s="364" t="s">
        <v>551</v>
      </c>
      <c r="B583" s="365" t="str">
        <f t="shared" si="170"/>
        <v>AP5128</v>
      </c>
      <c r="C583" s="366" t="s">
        <v>552</v>
      </c>
      <c r="D583" s="366" t="s">
        <v>3223</v>
      </c>
      <c r="E583" s="376">
        <v>1</v>
      </c>
      <c r="F583" s="368"/>
      <c r="G583" s="369">
        <v>114.35000000000001</v>
      </c>
      <c r="H583" s="370">
        <v>119</v>
      </c>
      <c r="I583" s="370">
        <f t="shared" si="171"/>
        <v>-4.6499999999999915</v>
      </c>
      <c r="J583" s="370" t="s">
        <v>2148</v>
      </c>
      <c r="K583" s="370" t="s">
        <v>2148</v>
      </c>
      <c r="L583" s="370" t="s">
        <v>2148</v>
      </c>
      <c r="M583" s="383">
        <f t="shared" si="172"/>
        <v>0</v>
      </c>
      <c r="N583" s="283"/>
      <c r="O583" s="296"/>
      <c r="P583" s="286"/>
      <c r="Q583" s="311"/>
      <c r="R583" s="287"/>
      <c r="S583" s="312"/>
      <c r="T583" s="313"/>
      <c r="U583" s="299"/>
      <c r="V583" s="318"/>
      <c r="W583" s="318"/>
      <c r="X583" s="318"/>
      <c r="Y583" s="318"/>
      <c r="Z583" s="318"/>
      <c r="AA583" s="300"/>
    </row>
    <row r="584" spans="1:27" s="3" customFormat="1" ht="14.25" x14ac:dyDescent="0.2">
      <c r="A584" s="364" t="s">
        <v>487</v>
      </c>
      <c r="B584" s="365" t="str">
        <f t="shared" si="170"/>
        <v>AP6536</v>
      </c>
      <c r="C584" s="366" t="s">
        <v>488</v>
      </c>
      <c r="D584" s="366" t="s">
        <v>3842</v>
      </c>
      <c r="E584" s="376">
        <v>1</v>
      </c>
      <c r="F584" s="368"/>
      <c r="G584" s="369">
        <v>36.700000000000003</v>
      </c>
      <c r="H584" s="370">
        <v>37.450000000000003</v>
      </c>
      <c r="I584" s="370">
        <f t="shared" si="171"/>
        <v>-0.75</v>
      </c>
      <c r="J584" s="370" t="s">
        <v>2148</v>
      </c>
      <c r="K584" s="370" t="s">
        <v>2148</v>
      </c>
      <c r="L584" s="370" t="s">
        <v>2148</v>
      </c>
      <c r="M584" s="383">
        <f t="shared" si="172"/>
        <v>0</v>
      </c>
      <c r="N584" s="283"/>
      <c r="O584" s="321" t="s">
        <v>2686</v>
      </c>
      <c r="P584" s="323"/>
      <c r="Q584" s="322"/>
      <c r="R584" s="337"/>
      <c r="S584" s="324"/>
      <c r="T584" s="326"/>
      <c r="U584" s="327"/>
      <c r="V584" s="327"/>
      <c r="W584" s="327"/>
      <c r="X584" s="327"/>
      <c r="Y584" s="327"/>
      <c r="Z584" s="327"/>
      <c r="AA584" s="341"/>
    </row>
    <row r="585" spans="1:27" s="3" customFormat="1" x14ac:dyDescent="0.2">
      <c r="A585" s="364" t="s">
        <v>1650</v>
      </c>
      <c r="B585" s="365" t="str">
        <f t="shared" si="170"/>
        <v>AP5156</v>
      </c>
      <c r="C585" s="366" t="s">
        <v>489</v>
      </c>
      <c r="D585" s="366" t="s">
        <v>3843</v>
      </c>
      <c r="E585" s="376">
        <v>1</v>
      </c>
      <c r="F585" s="368"/>
      <c r="G585" s="369">
        <v>84.800000000000011</v>
      </c>
      <c r="H585" s="370">
        <v>87.350000000000009</v>
      </c>
      <c r="I585" s="370">
        <f t="shared" si="171"/>
        <v>-2.5499999999999972</v>
      </c>
      <c r="J585" s="370" t="s">
        <v>2148</v>
      </c>
      <c r="K585" s="370" t="s">
        <v>2148</v>
      </c>
      <c r="L585" s="370" t="s">
        <v>2148</v>
      </c>
      <c r="M585" s="383">
        <f t="shared" si="172"/>
        <v>0</v>
      </c>
      <c r="N585" s="283"/>
      <c r="O585" s="386" t="s">
        <v>2601</v>
      </c>
      <c r="P585" s="385" t="str">
        <f t="shared" ref="P585:P650" si="173">HYPERLINK(R585,Q585)</f>
        <v>TC1546</v>
      </c>
      <c r="Q585" s="366" t="s">
        <v>586</v>
      </c>
      <c r="R585" s="366" t="s">
        <v>3240</v>
      </c>
      <c r="S585" s="367">
        <v>6</v>
      </c>
      <c r="T585" s="368"/>
      <c r="U585" s="369">
        <v>9.1</v>
      </c>
      <c r="V585" s="370">
        <v>9.370000000000001</v>
      </c>
      <c r="W585" s="370">
        <f t="shared" si="156"/>
        <v>-0.27000000000000135</v>
      </c>
      <c r="X585" s="370" t="s">
        <v>2148</v>
      </c>
      <c r="Y585" s="370" t="s">
        <v>2148</v>
      </c>
      <c r="Z585" s="370" t="s">
        <v>2148</v>
      </c>
      <c r="AA585" s="416">
        <f t="shared" ref="AA585:AA589" si="174">T585*U585</f>
        <v>0</v>
      </c>
    </row>
    <row r="586" spans="1:27" s="3" customFormat="1" ht="13.5" x14ac:dyDescent="0.2">
      <c r="A586" s="364" t="s">
        <v>490</v>
      </c>
      <c r="B586" s="365" t="str">
        <f t="shared" ref="B586:B602" si="175">HYPERLINK(D586,C586)</f>
        <v>AP7562</v>
      </c>
      <c r="C586" s="366" t="s">
        <v>491</v>
      </c>
      <c r="D586" s="366" t="s">
        <v>3844</v>
      </c>
      <c r="E586" s="376">
        <v>6</v>
      </c>
      <c r="F586" s="368"/>
      <c r="G586" s="369">
        <v>198.10000000000002</v>
      </c>
      <c r="H586" s="370">
        <v>207</v>
      </c>
      <c r="I586" s="370">
        <f t="shared" ref="I586:I591" si="176">G586-H586</f>
        <v>-8.8999999999999773</v>
      </c>
      <c r="J586" s="370" t="s">
        <v>2148</v>
      </c>
      <c r="K586" s="370" t="s">
        <v>2148</v>
      </c>
      <c r="L586" s="370" t="s">
        <v>2148</v>
      </c>
      <c r="M586" s="383">
        <f t="shared" si="172"/>
        <v>0</v>
      </c>
      <c r="N586" s="283"/>
      <c r="O586" s="386" t="s">
        <v>13331</v>
      </c>
      <c r="P586" s="385" t="str">
        <f t="shared" si="173"/>
        <v>AP7003</v>
      </c>
      <c r="Q586" s="366" t="s">
        <v>587</v>
      </c>
      <c r="R586" s="366" t="s">
        <v>3241</v>
      </c>
      <c r="S586" s="367">
        <v>6</v>
      </c>
      <c r="T586" s="368"/>
      <c r="U586" s="369">
        <v>179.9</v>
      </c>
      <c r="V586" s="370">
        <v>180</v>
      </c>
      <c r="W586" s="370">
        <f t="shared" si="156"/>
        <v>-9.9999999999994316E-2</v>
      </c>
      <c r="X586" s="370" t="s">
        <v>2148</v>
      </c>
      <c r="Y586" s="370" t="s">
        <v>2148</v>
      </c>
      <c r="Z586" s="370" t="s">
        <v>2148</v>
      </c>
      <c r="AA586" s="416">
        <f t="shared" si="174"/>
        <v>0</v>
      </c>
    </row>
    <row r="587" spans="1:27" s="3" customFormat="1" ht="13.5" x14ac:dyDescent="0.2">
      <c r="A587" s="364" t="s">
        <v>492</v>
      </c>
      <c r="B587" s="365" t="str">
        <f t="shared" si="175"/>
        <v>AP5120</v>
      </c>
      <c r="C587" s="366" t="s">
        <v>493</v>
      </c>
      <c r="D587" s="366" t="s">
        <v>3845</v>
      </c>
      <c r="E587" s="376">
        <v>1</v>
      </c>
      <c r="F587" s="368"/>
      <c r="G587" s="369">
        <v>320.55</v>
      </c>
      <c r="H587" s="370">
        <v>330</v>
      </c>
      <c r="I587" s="370">
        <f t="shared" si="176"/>
        <v>-9.4499999999999886</v>
      </c>
      <c r="J587" s="370" t="s">
        <v>2148</v>
      </c>
      <c r="K587" s="370" t="s">
        <v>2148</v>
      </c>
      <c r="L587" s="370" t="s">
        <v>2148</v>
      </c>
      <c r="M587" s="383">
        <f t="shared" si="172"/>
        <v>0</v>
      </c>
      <c r="N587" s="283"/>
      <c r="O587" s="386" t="s">
        <v>13332</v>
      </c>
      <c r="P587" s="385" t="str">
        <f t="shared" si="173"/>
        <v>AP7001</v>
      </c>
      <c r="Q587" s="366" t="s">
        <v>588</v>
      </c>
      <c r="R587" s="366" t="s">
        <v>3242</v>
      </c>
      <c r="S587" s="367">
        <v>6</v>
      </c>
      <c r="T587" s="368"/>
      <c r="U587" s="369">
        <v>52.150000000000006</v>
      </c>
      <c r="V587" s="370">
        <v>52.150000000000006</v>
      </c>
      <c r="W587" s="370">
        <f t="shared" si="156"/>
        <v>0</v>
      </c>
      <c r="X587" s="370" t="s">
        <v>2148</v>
      </c>
      <c r="Y587" s="370" t="s">
        <v>2148</v>
      </c>
      <c r="Z587" s="370" t="s">
        <v>2148</v>
      </c>
      <c r="AA587" s="416">
        <f t="shared" si="174"/>
        <v>0</v>
      </c>
    </row>
    <row r="588" spans="1:27" s="3" customFormat="1" ht="13.5" x14ac:dyDescent="0.2">
      <c r="A588" s="364" t="s">
        <v>494</v>
      </c>
      <c r="B588" s="365" t="str">
        <f t="shared" si="175"/>
        <v>AP5117</v>
      </c>
      <c r="C588" s="366" t="s">
        <v>495</v>
      </c>
      <c r="D588" s="366" t="s">
        <v>3846</v>
      </c>
      <c r="E588" s="376">
        <v>1</v>
      </c>
      <c r="F588" s="368"/>
      <c r="G588" s="369">
        <v>86</v>
      </c>
      <c r="H588" s="370">
        <v>89.850000000000009</v>
      </c>
      <c r="I588" s="370">
        <f t="shared" si="176"/>
        <v>-3.8500000000000085</v>
      </c>
      <c r="J588" s="370" t="s">
        <v>2148</v>
      </c>
      <c r="K588" s="370" t="s">
        <v>2148</v>
      </c>
      <c r="L588" s="370" t="s">
        <v>2148</v>
      </c>
      <c r="M588" s="383">
        <f t="shared" si="172"/>
        <v>0</v>
      </c>
      <c r="N588" s="283"/>
      <c r="O588" s="386" t="s">
        <v>13333</v>
      </c>
      <c r="P588" s="385" t="str">
        <f t="shared" si="173"/>
        <v>AP7000</v>
      </c>
      <c r="Q588" s="366" t="s">
        <v>589</v>
      </c>
      <c r="R588" s="366" t="s">
        <v>3243</v>
      </c>
      <c r="S588" s="367">
        <v>6</v>
      </c>
      <c r="T588" s="368"/>
      <c r="U588" s="369">
        <v>51.400000000000006</v>
      </c>
      <c r="V588" s="370">
        <v>51.400000000000006</v>
      </c>
      <c r="W588" s="370">
        <f t="shared" si="156"/>
        <v>0</v>
      </c>
      <c r="X588" s="370" t="s">
        <v>2148</v>
      </c>
      <c r="Y588" s="370" t="s">
        <v>2148</v>
      </c>
      <c r="Z588" s="370" t="s">
        <v>2148</v>
      </c>
      <c r="AA588" s="416">
        <f t="shared" si="174"/>
        <v>0</v>
      </c>
    </row>
    <row r="589" spans="1:27" s="3" customFormat="1" ht="13.5" x14ac:dyDescent="0.2">
      <c r="A589" s="364" t="s">
        <v>498</v>
      </c>
      <c r="B589" s="365" t="str">
        <f t="shared" si="175"/>
        <v>AP4680</v>
      </c>
      <c r="C589" s="366" t="s">
        <v>499</v>
      </c>
      <c r="D589" s="366" t="s">
        <v>3847</v>
      </c>
      <c r="E589" s="376">
        <v>1</v>
      </c>
      <c r="F589" s="368"/>
      <c r="G589" s="369">
        <v>10.75</v>
      </c>
      <c r="H589" s="370">
        <v>10.75</v>
      </c>
      <c r="I589" s="370">
        <f t="shared" si="176"/>
        <v>0</v>
      </c>
      <c r="J589" s="370" t="s">
        <v>2148</v>
      </c>
      <c r="K589" s="370" t="s">
        <v>2148</v>
      </c>
      <c r="L589" s="370" t="s">
        <v>2148</v>
      </c>
      <c r="M589" s="383">
        <f t="shared" si="172"/>
        <v>0</v>
      </c>
      <c r="N589" s="283"/>
      <c r="O589" s="386" t="s">
        <v>13334</v>
      </c>
      <c r="P589" s="385" t="str">
        <f t="shared" si="173"/>
        <v>AP7071</v>
      </c>
      <c r="Q589" s="366" t="s">
        <v>1105</v>
      </c>
      <c r="R589" s="366" t="s">
        <v>3244</v>
      </c>
      <c r="S589" s="367">
        <v>6</v>
      </c>
      <c r="T589" s="368"/>
      <c r="U589" s="369">
        <v>108.10000000000001</v>
      </c>
      <c r="V589" s="370">
        <v>113</v>
      </c>
      <c r="W589" s="370">
        <f t="shared" si="156"/>
        <v>-4.8999999999999915</v>
      </c>
      <c r="X589" s="370" t="s">
        <v>2148</v>
      </c>
      <c r="Y589" s="370" t="s">
        <v>2148</v>
      </c>
      <c r="Z589" s="370" t="s">
        <v>2148</v>
      </c>
      <c r="AA589" s="416">
        <f t="shared" si="174"/>
        <v>0</v>
      </c>
    </row>
    <row r="590" spans="1:27" s="3" customFormat="1" ht="13.5" x14ac:dyDescent="0.2">
      <c r="A590" s="364" t="s">
        <v>500</v>
      </c>
      <c r="B590" s="365" t="str">
        <f t="shared" si="175"/>
        <v>AP7157</v>
      </c>
      <c r="C590" s="366" t="s">
        <v>501</v>
      </c>
      <c r="D590" s="366" t="s">
        <v>3848</v>
      </c>
      <c r="E590" s="376">
        <v>1</v>
      </c>
      <c r="F590" s="368"/>
      <c r="G590" s="369">
        <v>53.7</v>
      </c>
      <c r="H590" s="370">
        <v>53.7</v>
      </c>
      <c r="I590" s="370">
        <f t="shared" si="176"/>
        <v>0</v>
      </c>
      <c r="J590" s="370" t="s">
        <v>2148</v>
      </c>
      <c r="K590" s="370" t="s">
        <v>2148</v>
      </c>
      <c r="L590" s="370" t="s">
        <v>2148</v>
      </c>
      <c r="M590" s="383">
        <f t="shared" si="172"/>
        <v>0</v>
      </c>
      <c r="N590" s="283"/>
      <c r="O590" s="386" t="s">
        <v>13335</v>
      </c>
      <c r="P590" s="385" t="str">
        <f t="shared" si="173"/>
        <v>AP7002</v>
      </c>
      <c r="Q590" s="366" t="s">
        <v>590</v>
      </c>
      <c r="R590" s="366" t="s">
        <v>3849</v>
      </c>
      <c r="S590" s="367">
        <v>6</v>
      </c>
      <c r="T590" s="368"/>
      <c r="U590" s="369">
        <v>119</v>
      </c>
      <c r="V590" s="370">
        <v>119</v>
      </c>
      <c r="W590" s="370">
        <f t="shared" si="156"/>
        <v>0</v>
      </c>
      <c r="X590" s="370" t="s">
        <v>2148</v>
      </c>
      <c r="Y590" s="370" t="s">
        <v>2148</v>
      </c>
      <c r="Z590" s="370" t="s">
        <v>2148</v>
      </c>
      <c r="AA590" s="416">
        <f>T590*U590</f>
        <v>0</v>
      </c>
    </row>
    <row r="591" spans="1:27" s="3" customFormat="1" x14ac:dyDescent="0.2">
      <c r="A591" s="364" t="s">
        <v>502</v>
      </c>
      <c r="B591" s="365" t="str">
        <f t="shared" si="175"/>
        <v>AP6881</v>
      </c>
      <c r="C591" s="366" t="s">
        <v>503</v>
      </c>
      <c r="D591" s="366" t="s">
        <v>3197</v>
      </c>
      <c r="E591" s="376">
        <v>1</v>
      </c>
      <c r="F591" s="368"/>
      <c r="G591" s="369">
        <v>39.75</v>
      </c>
      <c r="H591" s="370">
        <v>40.550000000000004</v>
      </c>
      <c r="I591" s="370">
        <f t="shared" si="176"/>
        <v>-0.80000000000000426</v>
      </c>
      <c r="J591" s="370" t="s">
        <v>2148</v>
      </c>
      <c r="K591" s="370" t="s">
        <v>2148</v>
      </c>
      <c r="L591" s="370" t="s">
        <v>2148</v>
      </c>
      <c r="M591" s="383">
        <f t="shared" si="172"/>
        <v>0</v>
      </c>
      <c r="N591" s="283"/>
      <c r="O591" s="386" t="s">
        <v>2683</v>
      </c>
      <c r="P591" s="385" t="str">
        <f t="shared" si="173"/>
        <v>AP6999</v>
      </c>
      <c r="Q591" s="366" t="s">
        <v>591</v>
      </c>
      <c r="R591" s="366" t="s">
        <v>3850</v>
      </c>
      <c r="S591" s="367">
        <v>6</v>
      </c>
      <c r="T591" s="368"/>
      <c r="U591" s="369">
        <v>104.7</v>
      </c>
      <c r="V591" s="370">
        <v>109</v>
      </c>
      <c r="W591" s="370">
        <f t="shared" ref="W591:W656" si="177">U591-V591</f>
        <v>-4.2999999999999972</v>
      </c>
      <c r="X591" s="370" t="s">
        <v>2148</v>
      </c>
      <c r="Y591" s="370" t="s">
        <v>2148</v>
      </c>
      <c r="Z591" s="370" t="s">
        <v>2148</v>
      </c>
      <c r="AA591" s="416">
        <f t="shared" ref="AA591:AA593" si="178">T591*U591</f>
        <v>0</v>
      </c>
    </row>
    <row r="592" spans="1:27" s="3" customFormat="1" x14ac:dyDescent="0.2">
      <c r="A592" s="364" t="s">
        <v>508</v>
      </c>
      <c r="B592" s="365" t="str">
        <f t="shared" si="175"/>
        <v>AP7170</v>
      </c>
      <c r="C592" s="366" t="s">
        <v>509</v>
      </c>
      <c r="D592" s="366" t="s">
        <v>3200</v>
      </c>
      <c r="E592" s="376">
        <v>1</v>
      </c>
      <c r="F592" s="368"/>
      <c r="G592" s="369">
        <v>63.1</v>
      </c>
      <c r="H592" s="370">
        <v>65.95</v>
      </c>
      <c r="I592" s="370">
        <f t="shared" ref="I592:I602" si="179">G592-H592</f>
        <v>-2.8500000000000014</v>
      </c>
      <c r="J592" s="370" t="s">
        <v>2148</v>
      </c>
      <c r="K592" s="370" t="s">
        <v>2148</v>
      </c>
      <c r="L592" s="370" t="s">
        <v>2148</v>
      </c>
      <c r="M592" s="383">
        <f t="shared" si="172"/>
        <v>0</v>
      </c>
      <c r="N592" s="283"/>
      <c r="O592" s="386" t="s">
        <v>2684</v>
      </c>
      <c r="P592" s="385" t="str">
        <f t="shared" si="173"/>
        <v>AP6998</v>
      </c>
      <c r="Q592" s="366" t="s">
        <v>592</v>
      </c>
      <c r="R592" s="366" t="s">
        <v>3851</v>
      </c>
      <c r="S592" s="367">
        <v>6</v>
      </c>
      <c r="T592" s="368"/>
      <c r="U592" s="369">
        <v>332.55</v>
      </c>
      <c r="V592" s="370">
        <v>348</v>
      </c>
      <c r="W592" s="370">
        <f t="shared" si="177"/>
        <v>-15.449999999999989</v>
      </c>
      <c r="X592" s="370" t="s">
        <v>2148</v>
      </c>
      <c r="Y592" s="370" t="s">
        <v>2148</v>
      </c>
      <c r="Z592" s="370" t="s">
        <v>2148</v>
      </c>
      <c r="AA592" s="416">
        <f t="shared" si="178"/>
        <v>0</v>
      </c>
    </row>
    <row r="593" spans="1:27" s="3" customFormat="1" x14ac:dyDescent="0.2">
      <c r="A593" s="364" t="s">
        <v>510</v>
      </c>
      <c r="B593" s="365" t="str">
        <f t="shared" si="175"/>
        <v>AP5147</v>
      </c>
      <c r="C593" s="366" t="s">
        <v>511</v>
      </c>
      <c r="D593" s="366" t="s">
        <v>3201</v>
      </c>
      <c r="E593" s="376">
        <v>1</v>
      </c>
      <c r="F593" s="368"/>
      <c r="G593" s="369">
        <v>84.45</v>
      </c>
      <c r="H593" s="370">
        <v>88.25</v>
      </c>
      <c r="I593" s="370">
        <f t="shared" si="179"/>
        <v>-3.7999999999999972</v>
      </c>
      <c r="J593" s="370" t="s">
        <v>2148</v>
      </c>
      <c r="K593" s="370" t="s">
        <v>2148</v>
      </c>
      <c r="L593" s="370" t="s">
        <v>2148</v>
      </c>
      <c r="M593" s="383">
        <f t="shared" si="172"/>
        <v>0</v>
      </c>
      <c r="N593" s="283"/>
      <c r="O593" s="375" t="s">
        <v>2685</v>
      </c>
      <c r="P593" s="385" t="str">
        <f t="shared" si="173"/>
        <v>AP7069</v>
      </c>
      <c r="Q593" s="375" t="s">
        <v>1104</v>
      </c>
      <c r="R593" s="366" t="s">
        <v>3852</v>
      </c>
      <c r="S593" s="376">
        <v>6</v>
      </c>
      <c r="T593" s="377"/>
      <c r="U593" s="369">
        <v>120.10000000000001</v>
      </c>
      <c r="V593" s="370">
        <v>126</v>
      </c>
      <c r="W593" s="370">
        <f t="shared" si="177"/>
        <v>-5.8999999999999915</v>
      </c>
      <c r="X593" s="370" t="s">
        <v>2148</v>
      </c>
      <c r="Y593" s="370" t="s">
        <v>2148</v>
      </c>
      <c r="Z593" s="370" t="s">
        <v>2148</v>
      </c>
      <c r="AA593" s="383">
        <f t="shared" si="178"/>
        <v>0</v>
      </c>
    </row>
    <row r="594" spans="1:27" s="3" customFormat="1" ht="13.5" x14ac:dyDescent="0.2">
      <c r="A594" s="364" t="s">
        <v>512</v>
      </c>
      <c r="B594" s="365" t="str">
        <f t="shared" si="175"/>
        <v>AP5199</v>
      </c>
      <c r="C594" s="366" t="s">
        <v>513</v>
      </c>
      <c r="D594" s="366" t="s">
        <v>3202</v>
      </c>
      <c r="E594" s="376">
        <v>1</v>
      </c>
      <c r="F594" s="368"/>
      <c r="G594" s="369">
        <v>67.400000000000006</v>
      </c>
      <c r="H594" s="370">
        <v>70.45</v>
      </c>
      <c r="I594" s="370">
        <f t="shared" si="179"/>
        <v>-3.0499999999999972</v>
      </c>
      <c r="J594" s="370" t="s">
        <v>2148</v>
      </c>
      <c r="K594" s="370" t="s">
        <v>2148</v>
      </c>
      <c r="L594" s="370" t="s">
        <v>2148</v>
      </c>
      <c r="M594" s="383">
        <f t="shared" si="172"/>
        <v>0</v>
      </c>
      <c r="N594" s="283"/>
      <c r="O594" s="436" t="s">
        <v>13336</v>
      </c>
      <c r="P594" s="284"/>
      <c r="Q594" s="394"/>
      <c r="R594" s="394"/>
      <c r="S594" s="437"/>
      <c r="T594" s="298"/>
      <c r="U594" s="396"/>
      <c r="V594" s="396"/>
      <c r="W594" s="396"/>
      <c r="X594" s="396"/>
      <c r="Y594" s="396"/>
      <c r="Z594" s="396"/>
      <c r="AA594" s="438"/>
    </row>
    <row r="595" spans="1:27" s="3" customFormat="1" x14ac:dyDescent="0.2">
      <c r="A595" s="371" t="s">
        <v>516</v>
      </c>
      <c r="B595" s="365" t="str">
        <f t="shared" si="175"/>
        <v>AP5122</v>
      </c>
      <c r="C595" s="372" t="s">
        <v>517</v>
      </c>
      <c r="D595" s="366" t="s">
        <v>3204</v>
      </c>
      <c r="E595" s="387">
        <v>1</v>
      </c>
      <c r="F595" s="374"/>
      <c r="G595" s="388">
        <v>39.650000000000006</v>
      </c>
      <c r="H595" s="370">
        <v>40.85</v>
      </c>
      <c r="I595" s="370">
        <f t="shared" si="179"/>
        <v>-1.1999999999999957</v>
      </c>
      <c r="J595" s="370" t="s">
        <v>2148</v>
      </c>
      <c r="K595" s="370" t="s">
        <v>2148</v>
      </c>
      <c r="L595" s="370" t="s">
        <v>2148</v>
      </c>
      <c r="M595" s="383">
        <f t="shared" si="172"/>
        <v>0</v>
      </c>
      <c r="N595" s="283"/>
      <c r="O595" s="435" t="s">
        <v>2148</v>
      </c>
      <c r="P595" s="419"/>
      <c r="Q595" s="344"/>
      <c r="R595" s="344"/>
      <c r="S595" s="420"/>
      <c r="T595" s="45"/>
      <c r="U595" s="345"/>
      <c r="V595" s="345"/>
      <c r="W595" s="345"/>
      <c r="X595" s="345"/>
      <c r="Y595" s="345"/>
      <c r="Z595" s="345"/>
      <c r="AA595" s="347"/>
    </row>
    <row r="596" spans="1:27" s="3" customFormat="1" ht="14.25" x14ac:dyDescent="0.2">
      <c r="A596" s="371" t="s">
        <v>518</v>
      </c>
      <c r="B596" s="365" t="str">
        <f t="shared" si="175"/>
        <v>AP5099</v>
      </c>
      <c r="C596" s="372" t="s">
        <v>519</v>
      </c>
      <c r="D596" s="366" t="s">
        <v>3205</v>
      </c>
      <c r="E596" s="387">
        <v>12</v>
      </c>
      <c r="F596" s="374"/>
      <c r="G596" s="388">
        <v>18.45</v>
      </c>
      <c r="H596" s="370">
        <v>18.45</v>
      </c>
      <c r="I596" s="370">
        <f t="shared" si="179"/>
        <v>0</v>
      </c>
      <c r="J596" s="370" t="s">
        <v>2148</v>
      </c>
      <c r="K596" s="370" t="s">
        <v>2148</v>
      </c>
      <c r="L596" s="370" t="s">
        <v>2148</v>
      </c>
      <c r="M596" s="383">
        <f t="shared" si="172"/>
        <v>0</v>
      </c>
      <c r="N596" s="283"/>
      <c r="O596" s="276" t="s">
        <v>2130</v>
      </c>
      <c r="P596" s="339"/>
      <c r="Q596" s="306"/>
      <c r="R596" s="307"/>
      <c r="S596" s="307"/>
      <c r="T596" s="308"/>
      <c r="U596" s="309"/>
      <c r="V596" s="309"/>
      <c r="W596" s="309"/>
      <c r="X596" s="309"/>
      <c r="Y596" s="309"/>
      <c r="Z596" s="309"/>
      <c r="AA596" s="422"/>
    </row>
    <row r="597" spans="1:27" s="3" customFormat="1" ht="15.75" x14ac:dyDescent="0.25">
      <c r="A597" s="364" t="s">
        <v>520</v>
      </c>
      <c r="B597" s="365" t="str">
        <f t="shared" si="175"/>
        <v>AP5264</v>
      </c>
      <c r="C597" s="366" t="s">
        <v>521</v>
      </c>
      <c r="D597" s="366" t="s">
        <v>3206</v>
      </c>
      <c r="E597" s="376">
        <v>12</v>
      </c>
      <c r="F597" s="368"/>
      <c r="G597" s="369">
        <v>9.8500000000000014</v>
      </c>
      <c r="H597" s="370">
        <v>10.3</v>
      </c>
      <c r="I597" s="370">
        <f t="shared" si="179"/>
        <v>-0.44999999999999929</v>
      </c>
      <c r="J597" s="370" t="s">
        <v>2148</v>
      </c>
      <c r="K597" s="370" t="s">
        <v>2148</v>
      </c>
      <c r="L597" s="370" t="s">
        <v>2148</v>
      </c>
      <c r="M597" s="383">
        <f t="shared" si="172"/>
        <v>0</v>
      </c>
      <c r="N597" s="283"/>
      <c r="O597" s="386" t="s">
        <v>13337</v>
      </c>
      <c r="P597" s="385" t="str">
        <f t="shared" si="173"/>
        <v>TC1561</v>
      </c>
      <c r="Q597" s="366" t="s">
        <v>601</v>
      </c>
      <c r="R597" s="366" t="s">
        <v>3853</v>
      </c>
      <c r="S597" s="367">
        <v>12</v>
      </c>
      <c r="T597" s="368"/>
      <c r="U597" s="369">
        <v>345.45</v>
      </c>
      <c r="V597" s="370">
        <v>348</v>
      </c>
      <c r="W597" s="370">
        <f t="shared" si="177"/>
        <v>-2.5500000000000114</v>
      </c>
      <c r="X597" s="370" t="s">
        <v>2148</v>
      </c>
      <c r="Y597" s="370" t="s">
        <v>2148</v>
      </c>
      <c r="Z597" s="370" t="s">
        <v>2148</v>
      </c>
      <c r="AA597" s="416">
        <f t="shared" ref="AA597:AA608" si="180">T597*U597</f>
        <v>0</v>
      </c>
    </row>
    <row r="598" spans="1:27" s="3" customFormat="1" ht="15.75" x14ac:dyDescent="0.25">
      <c r="A598" s="364" t="s">
        <v>1986</v>
      </c>
      <c r="B598" s="365" t="str">
        <f t="shared" si="175"/>
        <v>AP5126</v>
      </c>
      <c r="C598" s="366" t="s">
        <v>484</v>
      </c>
      <c r="D598" s="366" t="s">
        <v>3207</v>
      </c>
      <c r="E598" s="376">
        <v>1</v>
      </c>
      <c r="F598" s="368"/>
      <c r="G598" s="369">
        <v>1688.95</v>
      </c>
      <c r="H598" s="370">
        <v>1740</v>
      </c>
      <c r="I598" s="370">
        <f t="shared" si="179"/>
        <v>-51.049999999999955</v>
      </c>
      <c r="J598" s="370" t="s">
        <v>2148</v>
      </c>
      <c r="K598" s="370" t="s">
        <v>2148</v>
      </c>
      <c r="L598" s="370" t="s">
        <v>2148</v>
      </c>
      <c r="M598" s="383">
        <f t="shared" si="172"/>
        <v>0</v>
      </c>
      <c r="N598" s="283"/>
      <c r="O598" s="386" t="s">
        <v>13338</v>
      </c>
      <c r="P598" s="385" t="str">
        <f t="shared" si="173"/>
        <v>TC1421</v>
      </c>
      <c r="Q598" s="366" t="s">
        <v>604</v>
      </c>
      <c r="R598" s="366" t="s">
        <v>3854</v>
      </c>
      <c r="S598" s="367">
        <v>1</v>
      </c>
      <c r="T598" s="368"/>
      <c r="U598" s="369">
        <v>271.95</v>
      </c>
      <c r="V598" s="370">
        <v>272</v>
      </c>
      <c r="W598" s="370">
        <f t="shared" si="177"/>
        <v>-5.0000000000011369E-2</v>
      </c>
      <c r="X598" s="370" t="s">
        <v>2148</v>
      </c>
      <c r="Y598" s="370" t="s">
        <v>2148</v>
      </c>
      <c r="Z598" s="370" t="s">
        <v>2148</v>
      </c>
      <c r="AA598" s="416">
        <f t="shared" si="180"/>
        <v>0</v>
      </c>
    </row>
    <row r="599" spans="1:27" s="3" customFormat="1" x14ac:dyDescent="0.2">
      <c r="A599" s="364" t="s">
        <v>522</v>
      </c>
      <c r="B599" s="365" t="str">
        <f t="shared" si="175"/>
        <v>AP5127</v>
      </c>
      <c r="C599" s="366" t="s">
        <v>523</v>
      </c>
      <c r="D599" s="366" t="s">
        <v>3208</v>
      </c>
      <c r="E599" s="376">
        <v>1</v>
      </c>
      <c r="F599" s="368"/>
      <c r="G599" s="369">
        <v>168.60000000000002</v>
      </c>
      <c r="H599" s="370">
        <v>176</v>
      </c>
      <c r="I599" s="370">
        <f t="shared" si="179"/>
        <v>-7.3999999999999773</v>
      </c>
      <c r="J599" s="370" t="s">
        <v>2148</v>
      </c>
      <c r="K599" s="370" t="s">
        <v>2148</v>
      </c>
      <c r="L599" s="370" t="s">
        <v>2148</v>
      </c>
      <c r="M599" s="383">
        <f t="shared" si="172"/>
        <v>0</v>
      </c>
      <c r="N599" s="283"/>
      <c r="O599" s="386" t="s">
        <v>593</v>
      </c>
      <c r="P599" s="385" t="str">
        <f t="shared" si="173"/>
        <v>TC1518</v>
      </c>
      <c r="Q599" s="366" t="s">
        <v>594</v>
      </c>
      <c r="R599" s="366" t="s">
        <v>3855</v>
      </c>
      <c r="S599" s="367">
        <v>12</v>
      </c>
      <c r="T599" s="368"/>
      <c r="U599" s="369">
        <v>108.4</v>
      </c>
      <c r="V599" s="370">
        <v>108</v>
      </c>
      <c r="W599" s="370">
        <f t="shared" si="177"/>
        <v>0.40000000000000568</v>
      </c>
      <c r="X599" s="370" t="s">
        <v>2148</v>
      </c>
      <c r="Y599" s="370" t="s">
        <v>2148</v>
      </c>
      <c r="Z599" s="370" t="s">
        <v>2148</v>
      </c>
      <c r="AA599" s="416">
        <f t="shared" si="180"/>
        <v>0</v>
      </c>
    </row>
    <row r="600" spans="1:27" s="3" customFormat="1" x14ac:dyDescent="0.2">
      <c r="A600" s="364" t="s">
        <v>524</v>
      </c>
      <c r="B600" s="365" t="str">
        <f t="shared" si="175"/>
        <v>AP6625</v>
      </c>
      <c r="C600" s="366" t="s">
        <v>525</v>
      </c>
      <c r="D600" s="366" t="s">
        <v>3209</v>
      </c>
      <c r="E600" s="376">
        <v>1</v>
      </c>
      <c r="F600" s="368"/>
      <c r="G600" s="369">
        <v>35.75</v>
      </c>
      <c r="H600" s="370">
        <v>37.35</v>
      </c>
      <c r="I600" s="370">
        <f t="shared" si="179"/>
        <v>-1.6000000000000014</v>
      </c>
      <c r="J600" s="370" t="s">
        <v>2148</v>
      </c>
      <c r="K600" s="370" t="s">
        <v>2148</v>
      </c>
      <c r="L600" s="370" t="s">
        <v>2148</v>
      </c>
      <c r="M600" s="383">
        <f t="shared" si="172"/>
        <v>0</v>
      </c>
      <c r="N600" s="283"/>
      <c r="O600" s="386" t="s">
        <v>595</v>
      </c>
      <c r="P600" s="385" t="str">
        <f t="shared" si="173"/>
        <v>TC1541</v>
      </c>
      <c r="Q600" s="366" t="s">
        <v>596</v>
      </c>
      <c r="R600" s="366" t="s">
        <v>3856</v>
      </c>
      <c r="S600" s="367">
        <v>12</v>
      </c>
      <c r="T600" s="368"/>
      <c r="U600" s="369">
        <v>43.900000000000006</v>
      </c>
      <c r="V600" s="370">
        <v>43.900000000000006</v>
      </c>
      <c r="W600" s="370">
        <f t="shared" si="177"/>
        <v>0</v>
      </c>
      <c r="X600" s="370" t="s">
        <v>2148</v>
      </c>
      <c r="Y600" s="370" t="s">
        <v>2148</v>
      </c>
      <c r="Z600" s="370" t="s">
        <v>2148</v>
      </c>
      <c r="AA600" s="416">
        <f t="shared" si="180"/>
        <v>0</v>
      </c>
    </row>
    <row r="601" spans="1:27" s="3" customFormat="1" x14ac:dyDescent="0.2">
      <c r="A601" s="364" t="s">
        <v>526</v>
      </c>
      <c r="B601" s="365" t="str">
        <f t="shared" si="175"/>
        <v>AP7178</v>
      </c>
      <c r="C601" s="366" t="s">
        <v>527</v>
      </c>
      <c r="D601" s="366" t="s">
        <v>3210</v>
      </c>
      <c r="E601" s="376">
        <v>1</v>
      </c>
      <c r="F601" s="368"/>
      <c r="G601" s="369">
        <v>88.65</v>
      </c>
      <c r="H601" s="370">
        <v>92.65</v>
      </c>
      <c r="I601" s="370">
        <f t="shared" si="179"/>
        <v>-4</v>
      </c>
      <c r="J601" s="370" t="s">
        <v>2148</v>
      </c>
      <c r="K601" s="370" t="s">
        <v>2148</v>
      </c>
      <c r="L601" s="370" t="s">
        <v>2148</v>
      </c>
      <c r="M601" s="383">
        <f t="shared" si="172"/>
        <v>0</v>
      </c>
      <c r="N601" s="283"/>
      <c r="O601" s="386" t="s">
        <v>597</v>
      </c>
      <c r="P601" s="385" t="str">
        <f t="shared" si="173"/>
        <v>TC1542</v>
      </c>
      <c r="Q601" s="366" t="s">
        <v>598</v>
      </c>
      <c r="R601" s="366" t="s">
        <v>3857</v>
      </c>
      <c r="S601" s="367">
        <v>12</v>
      </c>
      <c r="T601" s="368"/>
      <c r="U601" s="369">
        <v>42.6</v>
      </c>
      <c r="V601" s="370">
        <v>42.6</v>
      </c>
      <c r="W601" s="370">
        <f t="shared" si="177"/>
        <v>0</v>
      </c>
      <c r="X601" s="370" t="s">
        <v>2148</v>
      </c>
      <c r="Y601" s="370" t="s">
        <v>2148</v>
      </c>
      <c r="Z601" s="370" t="s">
        <v>2148</v>
      </c>
      <c r="AA601" s="416">
        <f t="shared" si="180"/>
        <v>0</v>
      </c>
    </row>
    <row r="602" spans="1:27" s="3" customFormat="1" x14ac:dyDescent="0.2">
      <c r="A602" s="364" t="s">
        <v>528</v>
      </c>
      <c r="B602" s="365" t="str">
        <f t="shared" si="175"/>
        <v>AP7268</v>
      </c>
      <c r="C602" s="366" t="s">
        <v>529</v>
      </c>
      <c r="D602" s="366" t="s">
        <v>3211</v>
      </c>
      <c r="E602" s="376">
        <v>1</v>
      </c>
      <c r="F602" s="368"/>
      <c r="G602" s="369">
        <v>42.2</v>
      </c>
      <c r="H602" s="370">
        <v>44.1</v>
      </c>
      <c r="I602" s="370">
        <f t="shared" si="179"/>
        <v>-1.8999999999999986</v>
      </c>
      <c r="J602" s="370" t="s">
        <v>2148</v>
      </c>
      <c r="K602" s="370" t="s">
        <v>2148</v>
      </c>
      <c r="L602" s="370" t="s">
        <v>2148</v>
      </c>
      <c r="M602" s="383">
        <f t="shared" si="172"/>
        <v>0</v>
      </c>
      <c r="N602" s="283"/>
      <c r="O602" s="386" t="s">
        <v>599</v>
      </c>
      <c r="P602" s="385" t="str">
        <f t="shared" si="173"/>
        <v>TC1516</v>
      </c>
      <c r="Q602" s="366" t="s">
        <v>600</v>
      </c>
      <c r="R602" s="366" t="s">
        <v>3858</v>
      </c>
      <c r="S602" s="367">
        <v>12</v>
      </c>
      <c r="T602" s="368"/>
      <c r="U602" s="369">
        <v>132.30000000000001</v>
      </c>
      <c r="V602" s="370">
        <v>132</v>
      </c>
      <c r="W602" s="370">
        <f t="shared" si="177"/>
        <v>0.30000000000001137</v>
      </c>
      <c r="X602" s="370" t="s">
        <v>2148</v>
      </c>
      <c r="Y602" s="370" t="s">
        <v>2148</v>
      </c>
      <c r="Z602" s="370" t="s">
        <v>2148</v>
      </c>
      <c r="AA602" s="416">
        <f t="shared" si="180"/>
        <v>0</v>
      </c>
    </row>
    <row r="603" spans="1:27" s="3" customFormat="1" x14ac:dyDescent="0.2">
      <c r="A603" s="407" t="s">
        <v>2148</v>
      </c>
      <c r="B603" s="286"/>
      <c r="C603" s="408"/>
      <c r="D603" s="287"/>
      <c r="E603" s="409"/>
      <c r="F603" s="410"/>
      <c r="G603" s="411"/>
      <c r="H603" s="412"/>
      <c r="I603" s="412"/>
      <c r="J603" s="412"/>
      <c r="K603" s="412"/>
      <c r="L603" s="412"/>
      <c r="M603" s="413"/>
      <c r="N603" s="283"/>
      <c r="O603" s="386" t="s">
        <v>602</v>
      </c>
      <c r="P603" s="385" t="str">
        <f t="shared" si="173"/>
        <v>TC1508</v>
      </c>
      <c r="Q603" s="366" t="s">
        <v>603</v>
      </c>
      <c r="R603" s="366" t="s">
        <v>3859</v>
      </c>
      <c r="S603" s="367">
        <v>12</v>
      </c>
      <c r="T603" s="368"/>
      <c r="U603" s="369">
        <v>67.2</v>
      </c>
      <c r="V603" s="370">
        <v>67.2</v>
      </c>
      <c r="W603" s="370">
        <f t="shared" si="177"/>
        <v>0</v>
      </c>
      <c r="X603" s="370" t="s">
        <v>2148</v>
      </c>
      <c r="Y603" s="370" t="s">
        <v>2148</v>
      </c>
      <c r="Z603" s="370" t="s">
        <v>2148</v>
      </c>
      <c r="AA603" s="416">
        <f t="shared" si="180"/>
        <v>0</v>
      </c>
    </row>
    <row r="604" spans="1:27" s="3" customFormat="1" ht="14.25" x14ac:dyDescent="0.2">
      <c r="A604" s="321" t="s">
        <v>1983</v>
      </c>
      <c r="B604" s="322"/>
      <c r="C604" s="323"/>
      <c r="D604" s="325"/>
      <c r="E604" s="325"/>
      <c r="F604" s="326"/>
      <c r="G604" s="327"/>
      <c r="H604" s="327"/>
      <c r="I604" s="327"/>
      <c r="J604" s="327"/>
      <c r="K604" s="327"/>
      <c r="L604" s="327"/>
      <c r="M604" s="338"/>
      <c r="N604" s="283"/>
      <c r="O604" s="386" t="s">
        <v>605</v>
      </c>
      <c r="P604" s="385" t="str">
        <f t="shared" si="173"/>
        <v>TC1524</v>
      </c>
      <c r="Q604" s="366" t="s">
        <v>606</v>
      </c>
      <c r="R604" s="366" t="s">
        <v>3860</v>
      </c>
      <c r="S604" s="367">
        <v>12</v>
      </c>
      <c r="T604" s="368"/>
      <c r="U604" s="369">
        <v>69.45</v>
      </c>
      <c r="V604" s="370">
        <v>69.45</v>
      </c>
      <c r="W604" s="370">
        <f t="shared" si="177"/>
        <v>0</v>
      </c>
      <c r="X604" s="370" t="s">
        <v>2148</v>
      </c>
      <c r="Y604" s="370" t="s">
        <v>2148</v>
      </c>
      <c r="Z604" s="370" t="s">
        <v>2148</v>
      </c>
      <c r="AA604" s="416">
        <f t="shared" si="180"/>
        <v>0</v>
      </c>
    </row>
    <row r="605" spans="1:27" s="3" customFormat="1" x14ac:dyDescent="0.2">
      <c r="A605" s="364" t="s">
        <v>530</v>
      </c>
      <c r="B605" s="365" t="str">
        <f t="shared" ref="B605:B614" si="181">HYPERLINK(D605,C605)</f>
        <v>FB0508</v>
      </c>
      <c r="C605" s="366" t="s">
        <v>531</v>
      </c>
      <c r="D605" s="366" t="s">
        <v>3212</v>
      </c>
      <c r="E605" s="376">
        <v>1</v>
      </c>
      <c r="F605" s="368"/>
      <c r="G605" s="369">
        <v>22.8</v>
      </c>
      <c r="H605" s="370">
        <v>22.8</v>
      </c>
      <c r="I605" s="370">
        <f t="shared" ref="I605:I614" si="182">G605-H605</f>
        <v>0</v>
      </c>
      <c r="J605" s="370" t="s">
        <v>2148</v>
      </c>
      <c r="K605" s="370" t="s">
        <v>2148</v>
      </c>
      <c r="L605" s="370" t="s">
        <v>2148</v>
      </c>
      <c r="M605" s="383">
        <f t="shared" ref="M605:M635" si="183">F605*G605</f>
        <v>0</v>
      </c>
      <c r="N605" s="283"/>
      <c r="O605" s="386" t="s">
        <v>607</v>
      </c>
      <c r="P605" s="385" t="str">
        <f t="shared" si="173"/>
        <v>TC2322</v>
      </c>
      <c r="Q605" s="366" t="s">
        <v>608</v>
      </c>
      <c r="R605" s="366" t="s">
        <v>3861</v>
      </c>
      <c r="S605" s="367">
        <v>12</v>
      </c>
      <c r="T605" s="368"/>
      <c r="U605" s="369">
        <v>47.150000000000006</v>
      </c>
      <c r="V605" s="370">
        <v>47.150000000000006</v>
      </c>
      <c r="W605" s="370">
        <f t="shared" si="177"/>
        <v>0</v>
      </c>
      <c r="X605" s="370" t="s">
        <v>2148</v>
      </c>
      <c r="Y605" s="370" t="s">
        <v>2148</v>
      </c>
      <c r="Z605" s="370" t="s">
        <v>2148</v>
      </c>
      <c r="AA605" s="416">
        <f t="shared" si="180"/>
        <v>0</v>
      </c>
    </row>
    <row r="606" spans="1:27" s="3" customFormat="1" x14ac:dyDescent="0.2">
      <c r="A606" s="364" t="s">
        <v>532</v>
      </c>
      <c r="B606" s="365" t="str">
        <f t="shared" si="181"/>
        <v>AP6436</v>
      </c>
      <c r="C606" s="366" t="s">
        <v>533</v>
      </c>
      <c r="D606" s="366" t="s">
        <v>3213</v>
      </c>
      <c r="E606" s="376">
        <v>1</v>
      </c>
      <c r="F606" s="368"/>
      <c r="G606" s="369">
        <v>320.45000000000005</v>
      </c>
      <c r="H606" s="370">
        <v>335</v>
      </c>
      <c r="I606" s="370">
        <f t="shared" si="182"/>
        <v>-14.549999999999955</v>
      </c>
      <c r="J606" s="370" t="s">
        <v>2148</v>
      </c>
      <c r="K606" s="370" t="s">
        <v>2148</v>
      </c>
      <c r="L606" s="370" t="s">
        <v>2148</v>
      </c>
      <c r="M606" s="383">
        <f t="shared" si="183"/>
        <v>0</v>
      </c>
      <c r="N606" s="283"/>
      <c r="O606" s="386" t="s">
        <v>609</v>
      </c>
      <c r="P606" s="385" t="str">
        <f t="shared" si="173"/>
        <v>TC2321</v>
      </c>
      <c r="Q606" s="366" t="s">
        <v>610</v>
      </c>
      <c r="R606" s="366" t="s">
        <v>3862</v>
      </c>
      <c r="S606" s="367">
        <v>12</v>
      </c>
      <c r="T606" s="368"/>
      <c r="U606" s="369">
        <v>107.2</v>
      </c>
      <c r="V606" s="370">
        <v>107</v>
      </c>
      <c r="W606" s="370">
        <f t="shared" si="177"/>
        <v>0.20000000000000284</v>
      </c>
      <c r="X606" s="370" t="s">
        <v>2148</v>
      </c>
      <c r="Y606" s="370" t="s">
        <v>2148</v>
      </c>
      <c r="Z606" s="370" t="s">
        <v>2148</v>
      </c>
      <c r="AA606" s="416">
        <f t="shared" si="180"/>
        <v>0</v>
      </c>
    </row>
    <row r="607" spans="1:27" s="3" customFormat="1" x14ac:dyDescent="0.2">
      <c r="A607" s="364" t="s">
        <v>534</v>
      </c>
      <c r="B607" s="365" t="str">
        <f t="shared" si="181"/>
        <v>AP6537</v>
      </c>
      <c r="C607" s="366" t="s">
        <v>535</v>
      </c>
      <c r="D607" s="366" t="s">
        <v>3214</v>
      </c>
      <c r="E607" s="376">
        <v>1</v>
      </c>
      <c r="F607" s="368"/>
      <c r="G607" s="369">
        <v>36</v>
      </c>
      <c r="H607" s="370">
        <v>36.700000000000003</v>
      </c>
      <c r="I607" s="370">
        <f t="shared" si="182"/>
        <v>-0.70000000000000284</v>
      </c>
      <c r="J607" s="370" t="s">
        <v>2148</v>
      </c>
      <c r="K607" s="370" t="s">
        <v>2148</v>
      </c>
      <c r="L607" s="370" t="s">
        <v>2148</v>
      </c>
      <c r="M607" s="383">
        <f t="shared" si="183"/>
        <v>0</v>
      </c>
      <c r="N607" s="283"/>
      <c r="O607" s="386" t="s">
        <v>611</v>
      </c>
      <c r="P607" s="385" t="str">
        <f t="shared" si="173"/>
        <v>TC2306</v>
      </c>
      <c r="Q607" s="366" t="s">
        <v>612</v>
      </c>
      <c r="R607" s="366" t="s">
        <v>3863</v>
      </c>
      <c r="S607" s="367">
        <v>12</v>
      </c>
      <c r="T607" s="368"/>
      <c r="U607" s="369">
        <v>165.35000000000002</v>
      </c>
      <c r="V607" s="370">
        <v>170</v>
      </c>
      <c r="W607" s="370">
        <f t="shared" si="177"/>
        <v>-4.6499999999999773</v>
      </c>
      <c r="X607" s="370" t="s">
        <v>2148</v>
      </c>
      <c r="Y607" s="370" t="s">
        <v>2148</v>
      </c>
      <c r="Z607" s="370" t="s">
        <v>2148</v>
      </c>
      <c r="AA607" s="416">
        <f t="shared" si="180"/>
        <v>0</v>
      </c>
    </row>
    <row r="608" spans="1:27" s="3" customFormat="1" x14ac:dyDescent="0.2">
      <c r="A608" s="364" t="s">
        <v>1651</v>
      </c>
      <c r="B608" s="365" t="str">
        <f t="shared" si="181"/>
        <v>AP6002</v>
      </c>
      <c r="C608" s="366" t="s">
        <v>536</v>
      </c>
      <c r="D608" s="366" t="s">
        <v>3215</v>
      </c>
      <c r="E608" s="376">
        <v>2</v>
      </c>
      <c r="F608" s="368"/>
      <c r="G608" s="369">
        <v>11.450000000000001</v>
      </c>
      <c r="H608" s="370">
        <v>11.450000000000001</v>
      </c>
      <c r="I608" s="370">
        <f t="shared" si="182"/>
        <v>0</v>
      </c>
      <c r="J608" s="370" t="s">
        <v>2148</v>
      </c>
      <c r="K608" s="370" t="s">
        <v>2148</v>
      </c>
      <c r="L608" s="370" t="s">
        <v>2148</v>
      </c>
      <c r="M608" s="383">
        <f t="shared" si="183"/>
        <v>0</v>
      </c>
      <c r="N608" s="283"/>
      <c r="O608" s="386" t="s">
        <v>613</v>
      </c>
      <c r="P608" s="385" t="str">
        <f t="shared" si="173"/>
        <v>TC1517</v>
      </c>
      <c r="Q608" s="366" t="s">
        <v>614</v>
      </c>
      <c r="R608" s="366" t="s">
        <v>3864</v>
      </c>
      <c r="S608" s="367">
        <v>24</v>
      </c>
      <c r="T608" s="368"/>
      <c r="U608" s="369">
        <v>52.5</v>
      </c>
      <c r="V608" s="370">
        <v>52.5</v>
      </c>
      <c r="W608" s="370">
        <f t="shared" si="177"/>
        <v>0</v>
      </c>
      <c r="X608" s="370" t="s">
        <v>2148</v>
      </c>
      <c r="Y608" s="370" t="s">
        <v>2148</v>
      </c>
      <c r="Z608" s="370" t="s">
        <v>2148</v>
      </c>
      <c r="AA608" s="416">
        <f t="shared" si="180"/>
        <v>0</v>
      </c>
    </row>
    <row r="609" spans="1:30" s="3" customFormat="1" x14ac:dyDescent="0.2">
      <c r="A609" s="364" t="s">
        <v>537</v>
      </c>
      <c r="B609" s="365" t="str">
        <f t="shared" si="181"/>
        <v>FB0543</v>
      </c>
      <c r="C609" s="366" t="s">
        <v>538</v>
      </c>
      <c r="D609" s="366" t="s">
        <v>3216</v>
      </c>
      <c r="E609" s="376">
        <v>12</v>
      </c>
      <c r="F609" s="368"/>
      <c r="G609" s="369">
        <v>9.7000000000000011</v>
      </c>
      <c r="H609" s="370">
        <v>10.15</v>
      </c>
      <c r="I609" s="370">
        <f t="shared" si="182"/>
        <v>-0.44999999999999929</v>
      </c>
      <c r="J609" s="370" t="s">
        <v>2148</v>
      </c>
      <c r="K609" s="370" t="s">
        <v>2148</v>
      </c>
      <c r="L609" s="370" t="s">
        <v>2148</v>
      </c>
      <c r="M609" s="383">
        <f t="shared" si="183"/>
        <v>0</v>
      </c>
      <c r="N609" s="283"/>
      <c r="O609" s="315" t="s">
        <v>2148</v>
      </c>
      <c r="P609" s="434"/>
      <c r="Q609" s="350"/>
      <c r="R609" s="350"/>
      <c r="S609" s="399"/>
      <c r="T609" s="335"/>
      <c r="U609" s="433"/>
      <c r="V609" s="433"/>
      <c r="W609" s="433"/>
      <c r="X609" s="433"/>
      <c r="Y609" s="433"/>
      <c r="Z609" s="433"/>
      <c r="AA609" s="415"/>
    </row>
    <row r="610" spans="1:30" s="3" customFormat="1" ht="15.75" x14ac:dyDescent="0.2">
      <c r="A610" s="364" t="s">
        <v>539</v>
      </c>
      <c r="B610" s="365" t="str">
        <f t="shared" si="181"/>
        <v>AP5071</v>
      </c>
      <c r="C610" s="366" t="s">
        <v>540</v>
      </c>
      <c r="D610" s="366" t="s">
        <v>3217</v>
      </c>
      <c r="E610" s="376">
        <v>1</v>
      </c>
      <c r="F610" s="368"/>
      <c r="G610" s="369">
        <v>17.55</v>
      </c>
      <c r="H610" s="370">
        <v>18.350000000000001</v>
      </c>
      <c r="I610" s="370">
        <f t="shared" si="182"/>
        <v>-0.80000000000000071</v>
      </c>
      <c r="J610" s="370" t="s">
        <v>2148</v>
      </c>
      <c r="K610" s="370" t="s">
        <v>2148</v>
      </c>
      <c r="L610" s="370" t="s">
        <v>2148</v>
      </c>
      <c r="M610" s="383">
        <f t="shared" si="183"/>
        <v>0</v>
      </c>
      <c r="N610" s="283"/>
      <c r="O610" s="276" t="s">
        <v>13339</v>
      </c>
      <c r="P610" s="339"/>
      <c r="Q610" s="306"/>
      <c r="R610" s="307"/>
      <c r="S610" s="307"/>
      <c r="T610" s="308"/>
      <c r="U610" s="309"/>
      <c r="V610" s="309"/>
      <c r="W610" s="309"/>
      <c r="X610" s="309"/>
      <c r="Y610" s="309"/>
      <c r="Z610" s="309"/>
      <c r="AA610" s="310"/>
    </row>
    <row r="611" spans="1:30" s="3" customFormat="1" ht="15" x14ac:dyDescent="0.2">
      <c r="A611" s="364" t="s">
        <v>541</v>
      </c>
      <c r="B611" s="365" t="str">
        <f t="shared" si="181"/>
        <v>AP5301</v>
      </c>
      <c r="C611" s="366" t="s">
        <v>542</v>
      </c>
      <c r="D611" s="366" t="s">
        <v>3218</v>
      </c>
      <c r="E611" s="376">
        <v>1</v>
      </c>
      <c r="F611" s="368"/>
      <c r="G611" s="369">
        <v>23.650000000000002</v>
      </c>
      <c r="H611" s="370">
        <v>23.650000000000002</v>
      </c>
      <c r="I611" s="370">
        <f t="shared" si="182"/>
        <v>0</v>
      </c>
      <c r="J611" s="370" t="s">
        <v>2148</v>
      </c>
      <c r="K611" s="370" t="s">
        <v>2148</v>
      </c>
      <c r="L611" s="370" t="s">
        <v>2148</v>
      </c>
      <c r="M611" s="383">
        <f t="shared" si="183"/>
        <v>0</v>
      </c>
      <c r="N611" s="283"/>
      <c r="O611" s="403" t="s">
        <v>13340</v>
      </c>
      <c r="P611" s="385" t="str">
        <f t="shared" si="173"/>
        <v>AP7738</v>
      </c>
      <c r="Q611" s="375" t="s">
        <v>1161</v>
      </c>
      <c r="R611" s="366" t="s">
        <v>3865</v>
      </c>
      <c r="S611" s="376">
        <v>1</v>
      </c>
      <c r="T611" s="377"/>
      <c r="U611" s="369">
        <v>1680</v>
      </c>
      <c r="V611" s="370">
        <v>1680</v>
      </c>
      <c r="W611" s="370">
        <f t="shared" si="177"/>
        <v>0</v>
      </c>
      <c r="X611" s="370" t="s">
        <v>2148</v>
      </c>
      <c r="Y611" s="370" t="s">
        <v>2148</v>
      </c>
      <c r="Z611" s="370" t="s">
        <v>2148</v>
      </c>
      <c r="AA611" s="383">
        <f t="shared" ref="AA611:AA613" si="184">T611*U611</f>
        <v>0</v>
      </c>
    </row>
    <row r="612" spans="1:30" s="3" customFormat="1" ht="15" x14ac:dyDescent="0.2">
      <c r="A612" s="364" t="s">
        <v>545</v>
      </c>
      <c r="B612" s="365" t="str">
        <f t="shared" si="181"/>
        <v>AP1930</v>
      </c>
      <c r="C612" s="366" t="s">
        <v>546</v>
      </c>
      <c r="D612" s="366" t="s">
        <v>3220</v>
      </c>
      <c r="E612" s="376">
        <v>12</v>
      </c>
      <c r="F612" s="368"/>
      <c r="G612" s="369">
        <v>4.4000000000000004</v>
      </c>
      <c r="H612" s="370">
        <v>4.6000000000000005</v>
      </c>
      <c r="I612" s="370">
        <f t="shared" si="182"/>
        <v>-0.20000000000000018</v>
      </c>
      <c r="J612" s="370" t="s">
        <v>2148</v>
      </c>
      <c r="K612" s="370" t="s">
        <v>2148</v>
      </c>
      <c r="L612" s="370" t="s">
        <v>2148</v>
      </c>
      <c r="M612" s="383">
        <f t="shared" si="183"/>
        <v>0</v>
      </c>
      <c r="N612" s="283"/>
      <c r="O612" s="375" t="s">
        <v>13341</v>
      </c>
      <c r="P612" s="385" t="str">
        <f t="shared" si="173"/>
        <v>AP7739</v>
      </c>
      <c r="Q612" s="375" t="s">
        <v>1162</v>
      </c>
      <c r="R612" s="366" t="s">
        <v>3866</v>
      </c>
      <c r="S612" s="376">
        <v>1</v>
      </c>
      <c r="T612" s="377"/>
      <c r="U612" s="369">
        <v>2148.15</v>
      </c>
      <c r="V612" s="370">
        <v>2235</v>
      </c>
      <c r="W612" s="370">
        <f t="shared" si="177"/>
        <v>-86.849999999999909</v>
      </c>
      <c r="X612" s="370" t="s">
        <v>2148</v>
      </c>
      <c r="Y612" s="370" t="s">
        <v>2148</v>
      </c>
      <c r="Z612" s="370" t="s">
        <v>2148</v>
      </c>
      <c r="AA612" s="383">
        <f t="shared" si="184"/>
        <v>0</v>
      </c>
    </row>
    <row r="613" spans="1:30" s="3" customFormat="1" ht="14.25" x14ac:dyDescent="0.2">
      <c r="A613" s="364" t="s">
        <v>547</v>
      </c>
      <c r="B613" s="365" t="str">
        <f t="shared" si="181"/>
        <v>AP5302</v>
      </c>
      <c r="C613" s="366" t="s">
        <v>548</v>
      </c>
      <c r="D613" s="366" t="s">
        <v>3221</v>
      </c>
      <c r="E613" s="376">
        <v>1</v>
      </c>
      <c r="F613" s="368"/>
      <c r="G613" s="369">
        <v>29.150000000000002</v>
      </c>
      <c r="H613" s="370">
        <v>30.450000000000003</v>
      </c>
      <c r="I613" s="370">
        <f t="shared" si="182"/>
        <v>-1.3000000000000007</v>
      </c>
      <c r="J613" s="370" t="s">
        <v>2148</v>
      </c>
      <c r="K613" s="370" t="s">
        <v>2148</v>
      </c>
      <c r="L613" s="370" t="s">
        <v>2148</v>
      </c>
      <c r="M613" s="383">
        <f t="shared" si="183"/>
        <v>0</v>
      </c>
      <c r="N613" s="283"/>
      <c r="O613" s="375" t="s">
        <v>13342</v>
      </c>
      <c r="P613" s="385" t="str">
        <f t="shared" si="173"/>
        <v>AP7930</v>
      </c>
      <c r="Q613" s="375" t="s">
        <v>1174</v>
      </c>
      <c r="R613" s="366" t="s">
        <v>3867</v>
      </c>
      <c r="S613" s="376">
        <v>1</v>
      </c>
      <c r="T613" s="377"/>
      <c r="U613" s="369">
        <v>139.85</v>
      </c>
      <c r="V613" s="370">
        <v>145</v>
      </c>
      <c r="W613" s="370">
        <f t="shared" si="177"/>
        <v>-5.1500000000000057</v>
      </c>
      <c r="X613" s="370" t="s">
        <v>2148</v>
      </c>
      <c r="Y613" s="370" t="s">
        <v>2148</v>
      </c>
      <c r="Z613" s="370" t="s">
        <v>2148</v>
      </c>
      <c r="AA613" s="383">
        <f t="shared" si="184"/>
        <v>0</v>
      </c>
    </row>
    <row r="614" spans="1:30" s="3" customFormat="1" x14ac:dyDescent="0.2">
      <c r="A614" s="364" t="s">
        <v>549</v>
      </c>
      <c r="B614" s="365" t="str">
        <f t="shared" si="181"/>
        <v>AP5223</v>
      </c>
      <c r="C614" s="366" t="s">
        <v>550</v>
      </c>
      <c r="D614" s="366" t="s">
        <v>3222</v>
      </c>
      <c r="E614" s="376">
        <v>1</v>
      </c>
      <c r="F614" s="368"/>
      <c r="G614" s="369">
        <v>72.7</v>
      </c>
      <c r="H614" s="370">
        <v>72.7</v>
      </c>
      <c r="I614" s="370">
        <f t="shared" si="182"/>
        <v>0</v>
      </c>
      <c r="J614" s="370" t="s">
        <v>2148</v>
      </c>
      <c r="K614" s="370" t="s">
        <v>2148</v>
      </c>
      <c r="L614" s="370" t="s">
        <v>2148</v>
      </c>
      <c r="M614" s="383">
        <f t="shared" si="183"/>
        <v>0</v>
      </c>
      <c r="N614" s="283"/>
      <c r="O614" s="301"/>
      <c r="P614" s="316"/>
      <c r="Q614" s="302"/>
      <c r="R614" s="183"/>
      <c r="S614" s="243"/>
      <c r="T614" s="320"/>
      <c r="U614" s="294"/>
      <c r="V614" s="294"/>
      <c r="W614" s="294"/>
      <c r="X614" s="294"/>
      <c r="Y614" s="294"/>
      <c r="Z614" s="294"/>
      <c r="AA614" s="304"/>
    </row>
    <row r="615" spans="1:30" s="3" customFormat="1" ht="14.25" x14ac:dyDescent="0.2">
      <c r="A615" s="386" t="s">
        <v>661</v>
      </c>
      <c r="B615" s="385" t="str">
        <f t="shared" ref="B615:B635" si="185">HYPERLINK(D615,C615)</f>
        <v>OB2119</v>
      </c>
      <c r="C615" s="366" t="s">
        <v>662</v>
      </c>
      <c r="D615" s="366" t="s">
        <v>3871</v>
      </c>
      <c r="E615" s="367">
        <v>12</v>
      </c>
      <c r="F615" s="368"/>
      <c r="G615" s="369">
        <v>16.45</v>
      </c>
      <c r="H615" s="370">
        <v>16.95</v>
      </c>
      <c r="I615" s="370">
        <f t="shared" ref="I615:I678" si="186">G615-H615</f>
        <v>-0.5</v>
      </c>
      <c r="J615" s="370" t="s">
        <v>2148</v>
      </c>
      <c r="K615" s="370" t="s">
        <v>2148</v>
      </c>
      <c r="L615" s="370" t="s">
        <v>2148</v>
      </c>
      <c r="M615" s="416">
        <f t="shared" si="183"/>
        <v>0</v>
      </c>
      <c r="N615" s="283"/>
      <c r="O615" s="276" t="s">
        <v>2124</v>
      </c>
      <c r="P615" s="339"/>
      <c r="Q615" s="306"/>
      <c r="R615" s="307"/>
      <c r="S615" s="307"/>
      <c r="T615" s="308"/>
      <c r="U615" s="309"/>
      <c r="V615" s="309"/>
      <c r="W615" s="309"/>
      <c r="X615" s="309"/>
      <c r="Y615" s="309"/>
      <c r="Z615" s="309"/>
      <c r="AA615" s="422"/>
    </row>
    <row r="616" spans="1:30" s="3" customFormat="1" x14ac:dyDescent="0.2">
      <c r="A616" s="386" t="s">
        <v>2593</v>
      </c>
      <c r="B616" s="385" t="str">
        <f t="shared" si="185"/>
        <v>AP9082</v>
      </c>
      <c r="C616" s="366" t="s">
        <v>630</v>
      </c>
      <c r="D616" s="366" t="s">
        <v>3872</v>
      </c>
      <c r="E616" s="367">
        <v>2</v>
      </c>
      <c r="F616" s="368"/>
      <c r="G616" s="369">
        <v>32.65</v>
      </c>
      <c r="H616" s="370">
        <v>32.65</v>
      </c>
      <c r="I616" s="370">
        <f t="shared" si="186"/>
        <v>0</v>
      </c>
      <c r="J616" s="370" t="s">
        <v>2148</v>
      </c>
      <c r="K616" s="370" t="s">
        <v>2148</v>
      </c>
      <c r="L616" s="370" t="s">
        <v>2148</v>
      </c>
      <c r="M616" s="416">
        <f t="shared" si="183"/>
        <v>0</v>
      </c>
      <c r="N616" s="283"/>
      <c r="O616" s="375" t="s">
        <v>2591</v>
      </c>
      <c r="P616" s="385" t="str">
        <f t="shared" si="173"/>
        <v>AP9305</v>
      </c>
      <c r="Q616" s="375" t="s">
        <v>1245</v>
      </c>
      <c r="R616" s="366" t="s">
        <v>3868</v>
      </c>
      <c r="S616" s="373">
        <v>1</v>
      </c>
      <c r="T616" s="384"/>
      <c r="U616" s="369">
        <v>45.150000000000006</v>
      </c>
      <c r="V616" s="370">
        <v>45.150000000000006</v>
      </c>
      <c r="W616" s="370">
        <f t="shared" si="177"/>
        <v>0</v>
      </c>
      <c r="X616" s="370" t="s">
        <v>2148</v>
      </c>
      <c r="Y616" s="370" t="s">
        <v>2148</v>
      </c>
      <c r="Z616" s="370" t="s">
        <v>2148</v>
      </c>
      <c r="AA616" s="383">
        <f t="shared" ref="AA616:AA618" si="187">T616*U616</f>
        <v>0</v>
      </c>
    </row>
    <row r="617" spans="1:30" s="3" customFormat="1" x14ac:dyDescent="0.2">
      <c r="A617" s="386" t="s">
        <v>2594</v>
      </c>
      <c r="B617" s="385" t="str">
        <f t="shared" si="185"/>
        <v>AP5939</v>
      </c>
      <c r="C617" s="366" t="s">
        <v>652</v>
      </c>
      <c r="D617" s="366" t="s">
        <v>3873</v>
      </c>
      <c r="E617" s="367">
        <v>1</v>
      </c>
      <c r="F617" s="368"/>
      <c r="G617" s="369">
        <v>85.2</v>
      </c>
      <c r="H617" s="370">
        <v>89.050000000000011</v>
      </c>
      <c r="I617" s="370">
        <f t="shared" si="186"/>
        <v>-3.8500000000000085</v>
      </c>
      <c r="J617" s="370" t="s">
        <v>2148</v>
      </c>
      <c r="K617" s="370" t="s">
        <v>2148</v>
      </c>
      <c r="L617" s="370" t="s">
        <v>2148</v>
      </c>
      <c r="M617" s="416">
        <f t="shared" si="183"/>
        <v>0</v>
      </c>
      <c r="N617" s="283"/>
      <c r="O617" s="375" t="s">
        <v>2592</v>
      </c>
      <c r="P617" s="385" t="str">
        <f t="shared" si="173"/>
        <v>AP7305</v>
      </c>
      <c r="Q617" s="375" t="s">
        <v>1120</v>
      </c>
      <c r="R617" s="366" t="s">
        <v>3869</v>
      </c>
      <c r="S617" s="373">
        <v>1</v>
      </c>
      <c r="T617" s="384"/>
      <c r="U617" s="369">
        <v>45.150000000000006</v>
      </c>
      <c r="V617" s="370">
        <v>45.150000000000006</v>
      </c>
      <c r="W617" s="370">
        <f t="shared" si="177"/>
        <v>0</v>
      </c>
      <c r="X617" s="370" t="s">
        <v>2148</v>
      </c>
      <c r="Y617" s="370" t="s">
        <v>2148</v>
      </c>
      <c r="Z617" s="370" t="s">
        <v>2148</v>
      </c>
      <c r="AA617" s="383">
        <f t="shared" si="187"/>
        <v>0</v>
      </c>
    </row>
    <row r="618" spans="1:30" s="3" customFormat="1" x14ac:dyDescent="0.2">
      <c r="A618" s="375" t="s">
        <v>2595</v>
      </c>
      <c r="B618" s="385" t="str">
        <f t="shared" si="185"/>
        <v>AP7025</v>
      </c>
      <c r="C618" s="375" t="s">
        <v>1101</v>
      </c>
      <c r="D618" s="366" t="s">
        <v>3874</v>
      </c>
      <c r="E618" s="376"/>
      <c r="F618" s="377"/>
      <c r="G618" s="369">
        <v>79.95</v>
      </c>
      <c r="H618" s="370">
        <v>83.550000000000011</v>
      </c>
      <c r="I618" s="370">
        <f t="shared" si="186"/>
        <v>-3.6000000000000085</v>
      </c>
      <c r="J618" s="370" t="s">
        <v>2148</v>
      </c>
      <c r="K618" s="370" t="s">
        <v>2148</v>
      </c>
      <c r="L618" s="370" t="s">
        <v>2148</v>
      </c>
      <c r="M618" s="383">
        <f t="shared" si="183"/>
        <v>0</v>
      </c>
      <c r="N618" s="283"/>
      <c r="O618" s="386" t="s">
        <v>615</v>
      </c>
      <c r="P618" s="385" t="str">
        <f t="shared" si="173"/>
        <v>AP6027</v>
      </c>
      <c r="Q618" s="366" t="s">
        <v>616</v>
      </c>
      <c r="R618" s="366" t="s">
        <v>3870</v>
      </c>
      <c r="S618" s="367">
        <v>12</v>
      </c>
      <c r="T618" s="368"/>
      <c r="U618" s="369">
        <v>44.800000000000004</v>
      </c>
      <c r="V618" s="370">
        <v>44.800000000000004</v>
      </c>
      <c r="W618" s="370">
        <f t="shared" si="177"/>
        <v>0</v>
      </c>
      <c r="X618" s="370" t="s">
        <v>2148</v>
      </c>
      <c r="Y618" s="370" t="s">
        <v>2148</v>
      </c>
      <c r="Z618" s="370" t="s">
        <v>2148</v>
      </c>
      <c r="AA618" s="416">
        <f t="shared" si="187"/>
        <v>0</v>
      </c>
    </row>
    <row r="619" spans="1:30" s="3" customFormat="1" ht="12.75" customHeight="1" x14ac:dyDescent="0.2">
      <c r="A619" s="386" t="s">
        <v>643</v>
      </c>
      <c r="B619" s="385" t="str">
        <f t="shared" si="185"/>
        <v>AP4636</v>
      </c>
      <c r="C619" s="366" t="s">
        <v>391</v>
      </c>
      <c r="D619" s="366" t="s">
        <v>3875</v>
      </c>
      <c r="E619" s="367">
        <v>12</v>
      </c>
      <c r="F619" s="368"/>
      <c r="G619" s="369">
        <v>13.200000000000001</v>
      </c>
      <c r="H619" s="370">
        <v>13.8</v>
      </c>
      <c r="I619" s="370">
        <f t="shared" si="186"/>
        <v>-0.59999999999999964</v>
      </c>
      <c r="J619" s="370" t="s">
        <v>2148</v>
      </c>
      <c r="K619" s="370" t="s">
        <v>2148</v>
      </c>
      <c r="L619" s="370" t="s">
        <v>2148</v>
      </c>
      <c r="M619" s="416">
        <f t="shared" si="183"/>
        <v>0</v>
      </c>
      <c r="N619" s="283"/>
      <c r="O619" s="386" t="s">
        <v>2102</v>
      </c>
      <c r="P619" s="365" t="str">
        <f t="shared" ref="P619:P630" si="188">HYPERLINK(R619,Q619)</f>
        <v>AP6057</v>
      </c>
      <c r="Q619" s="366" t="s">
        <v>1052</v>
      </c>
      <c r="R619" s="366" t="s">
        <v>3272</v>
      </c>
      <c r="S619" s="376">
        <v>12</v>
      </c>
      <c r="T619" s="368"/>
      <c r="U619" s="369">
        <v>67</v>
      </c>
      <c r="V619" s="370">
        <v>69</v>
      </c>
      <c r="W619" s="370">
        <f t="shared" ref="W619:W630" si="189">U619-V619</f>
        <v>-2</v>
      </c>
      <c r="X619" s="370" t="s">
        <v>2148</v>
      </c>
      <c r="Y619" s="370" t="s">
        <v>2148</v>
      </c>
      <c r="Z619" s="370" t="s">
        <v>2148</v>
      </c>
      <c r="AA619" s="383">
        <f t="shared" ref="AA619:AA630" si="190">T619*U619</f>
        <v>0</v>
      </c>
    </row>
    <row r="620" spans="1:30" s="3" customFormat="1" ht="12.75" customHeight="1" x14ac:dyDescent="0.2">
      <c r="A620" s="386" t="s">
        <v>650</v>
      </c>
      <c r="B620" s="385" t="str">
        <f t="shared" si="185"/>
        <v>AP9235</v>
      </c>
      <c r="C620" s="366" t="s">
        <v>651</v>
      </c>
      <c r="D620" s="366" t="s">
        <v>3876</v>
      </c>
      <c r="E620" s="367">
        <v>3</v>
      </c>
      <c r="F620" s="368"/>
      <c r="G620" s="369">
        <v>16.55</v>
      </c>
      <c r="H620" s="370">
        <v>16.55</v>
      </c>
      <c r="I620" s="370">
        <f t="shared" si="186"/>
        <v>0</v>
      </c>
      <c r="J620" s="370" t="s">
        <v>2148</v>
      </c>
      <c r="K620" s="370" t="s">
        <v>2148</v>
      </c>
      <c r="L620" s="370" t="s">
        <v>2148</v>
      </c>
      <c r="M620" s="416">
        <f t="shared" si="183"/>
        <v>0</v>
      </c>
      <c r="N620" s="283"/>
      <c r="O620" s="375" t="s">
        <v>2059</v>
      </c>
      <c r="P620" s="365" t="str">
        <f t="shared" si="188"/>
        <v>AP6583</v>
      </c>
      <c r="Q620" s="375" t="s">
        <v>1085</v>
      </c>
      <c r="R620" s="366" t="s">
        <v>3273</v>
      </c>
      <c r="S620" s="376">
        <v>1</v>
      </c>
      <c r="T620" s="377"/>
      <c r="U620" s="369">
        <v>305.90000000000003</v>
      </c>
      <c r="V620" s="370">
        <v>315</v>
      </c>
      <c r="W620" s="370">
        <f t="shared" si="189"/>
        <v>-9.0999999999999659</v>
      </c>
      <c r="X620" s="370" t="s">
        <v>2148</v>
      </c>
      <c r="Y620" s="370" t="s">
        <v>2148</v>
      </c>
      <c r="Z620" s="370" t="s">
        <v>2148</v>
      </c>
      <c r="AA620" s="383">
        <f t="shared" si="190"/>
        <v>0</v>
      </c>
    </row>
    <row r="621" spans="1:30" s="3" customFormat="1" ht="12.75" customHeight="1" x14ac:dyDescent="0.2">
      <c r="A621" s="386" t="s">
        <v>636</v>
      </c>
      <c r="B621" s="385" t="str">
        <f t="shared" si="185"/>
        <v>AP6058</v>
      </c>
      <c r="C621" s="366" t="s">
        <v>397</v>
      </c>
      <c r="D621" s="366" t="s">
        <v>3877</v>
      </c>
      <c r="E621" s="367">
        <v>12</v>
      </c>
      <c r="F621" s="368"/>
      <c r="G621" s="369">
        <v>36.200000000000003</v>
      </c>
      <c r="H621" s="370">
        <v>36.200000000000003</v>
      </c>
      <c r="I621" s="370">
        <f t="shared" si="186"/>
        <v>0</v>
      </c>
      <c r="J621" s="370" t="s">
        <v>2148</v>
      </c>
      <c r="K621" s="370" t="s">
        <v>2148</v>
      </c>
      <c r="L621" s="370" t="s">
        <v>2148</v>
      </c>
      <c r="M621" s="416">
        <f t="shared" si="183"/>
        <v>0</v>
      </c>
      <c r="N621" s="283"/>
      <c r="O621" s="375" t="s">
        <v>2069</v>
      </c>
      <c r="P621" s="365" t="str">
        <f t="shared" si="188"/>
        <v>AP6983</v>
      </c>
      <c r="Q621" s="375" t="s">
        <v>1098</v>
      </c>
      <c r="R621" s="366" t="s">
        <v>3274</v>
      </c>
      <c r="S621" s="376">
        <v>1</v>
      </c>
      <c r="T621" s="377"/>
      <c r="U621" s="369">
        <v>295.60000000000002</v>
      </c>
      <c r="V621" s="370">
        <v>304</v>
      </c>
      <c r="W621" s="370">
        <f t="shared" si="189"/>
        <v>-8.3999999999999773</v>
      </c>
      <c r="X621" s="370" t="s">
        <v>2148</v>
      </c>
      <c r="Y621" s="370" t="s">
        <v>2148</v>
      </c>
      <c r="Z621" s="370" t="s">
        <v>2148</v>
      </c>
      <c r="AA621" s="383">
        <f t="shared" si="190"/>
        <v>0</v>
      </c>
    </row>
    <row r="622" spans="1:30" s="3" customFormat="1" x14ac:dyDescent="0.2">
      <c r="A622" s="386" t="s">
        <v>653</v>
      </c>
      <c r="B622" s="385" t="str">
        <f t="shared" si="185"/>
        <v>AP7204</v>
      </c>
      <c r="C622" s="366" t="s">
        <v>654</v>
      </c>
      <c r="D622" s="366" t="s">
        <v>3878</v>
      </c>
      <c r="E622" s="367">
        <v>2</v>
      </c>
      <c r="F622" s="368"/>
      <c r="G622" s="369">
        <v>66.7</v>
      </c>
      <c r="H622" s="370">
        <v>66.7</v>
      </c>
      <c r="I622" s="370">
        <f t="shared" si="186"/>
        <v>0</v>
      </c>
      <c r="J622" s="370" t="s">
        <v>2148</v>
      </c>
      <c r="K622" s="370" t="s">
        <v>2148</v>
      </c>
      <c r="L622" s="370" t="s">
        <v>2148</v>
      </c>
      <c r="M622" s="416">
        <f t="shared" si="183"/>
        <v>0</v>
      </c>
      <c r="N622" s="283"/>
      <c r="O622" s="375" t="s">
        <v>2614</v>
      </c>
      <c r="P622" s="365" t="str">
        <f t="shared" si="188"/>
        <v>AP4695</v>
      </c>
      <c r="Q622" s="375" t="s">
        <v>633</v>
      </c>
      <c r="R622" s="366" t="s">
        <v>3275</v>
      </c>
      <c r="S622" s="376">
        <v>1</v>
      </c>
      <c r="T622" s="377"/>
      <c r="U622" s="369">
        <v>13.05</v>
      </c>
      <c r="V622" s="370">
        <v>13.65</v>
      </c>
      <c r="W622" s="370">
        <f t="shared" si="189"/>
        <v>-0.59999999999999964</v>
      </c>
      <c r="X622" s="370" t="s">
        <v>2148</v>
      </c>
      <c r="Y622" s="370" t="s">
        <v>2148</v>
      </c>
      <c r="Z622" s="370" t="s">
        <v>2148</v>
      </c>
      <c r="AA622" s="383">
        <f t="shared" si="190"/>
        <v>0</v>
      </c>
      <c r="AD622" s="107"/>
    </row>
    <row r="623" spans="1:30" s="107" customFormat="1" x14ac:dyDescent="0.2">
      <c r="A623" s="386" t="s">
        <v>665</v>
      </c>
      <c r="B623" s="385" t="str">
        <f t="shared" si="185"/>
        <v>AP4627</v>
      </c>
      <c r="C623" s="366" t="s">
        <v>666</v>
      </c>
      <c r="D623" s="366" t="s">
        <v>3879</v>
      </c>
      <c r="E623" s="367">
        <v>12</v>
      </c>
      <c r="F623" s="368"/>
      <c r="G623" s="369">
        <v>14.200000000000001</v>
      </c>
      <c r="H623" s="370">
        <v>14.200000000000001</v>
      </c>
      <c r="I623" s="370">
        <f t="shared" si="186"/>
        <v>0</v>
      </c>
      <c r="J623" s="370" t="s">
        <v>2148</v>
      </c>
      <c r="K623" s="370" t="s">
        <v>2148</v>
      </c>
      <c r="L623" s="370" t="s">
        <v>2148</v>
      </c>
      <c r="M623" s="416">
        <f t="shared" si="183"/>
        <v>0</v>
      </c>
      <c r="N623" s="342"/>
      <c r="O623" s="386" t="s">
        <v>628</v>
      </c>
      <c r="P623" s="365" t="str">
        <f t="shared" si="188"/>
        <v>AP9223</v>
      </c>
      <c r="Q623" s="366" t="s">
        <v>629</v>
      </c>
      <c r="R623" s="366" t="s">
        <v>3276</v>
      </c>
      <c r="S623" s="376">
        <v>12</v>
      </c>
      <c r="T623" s="368"/>
      <c r="U623" s="369">
        <v>18.150000000000002</v>
      </c>
      <c r="V623" s="370">
        <v>18.5</v>
      </c>
      <c r="W623" s="370">
        <f t="shared" si="189"/>
        <v>-0.34999999999999787</v>
      </c>
      <c r="X623" s="370" t="s">
        <v>2148</v>
      </c>
      <c r="Y623" s="370" t="s">
        <v>2148</v>
      </c>
      <c r="Z623" s="370" t="s">
        <v>2148</v>
      </c>
      <c r="AA623" s="383">
        <f t="shared" si="190"/>
        <v>0</v>
      </c>
      <c r="AB623" s="3"/>
      <c r="AD623" s="3"/>
    </row>
    <row r="624" spans="1:30" s="3" customFormat="1" x14ac:dyDescent="0.2">
      <c r="A624" s="386" t="s">
        <v>624</v>
      </c>
      <c r="B624" s="385" t="str">
        <f t="shared" si="185"/>
        <v>AP4637</v>
      </c>
      <c r="C624" s="366" t="s">
        <v>625</v>
      </c>
      <c r="D624" s="366" t="s">
        <v>3880</v>
      </c>
      <c r="E624" s="367">
        <v>1</v>
      </c>
      <c r="F624" s="368"/>
      <c r="G624" s="369">
        <v>90.45</v>
      </c>
      <c r="H624" s="370">
        <v>93.15</v>
      </c>
      <c r="I624" s="370">
        <f t="shared" si="186"/>
        <v>-2.7000000000000028</v>
      </c>
      <c r="J624" s="370" t="s">
        <v>2148</v>
      </c>
      <c r="K624" s="370" t="s">
        <v>2148</v>
      </c>
      <c r="L624" s="370" t="s">
        <v>2148</v>
      </c>
      <c r="M624" s="416">
        <f t="shared" si="183"/>
        <v>0</v>
      </c>
      <c r="N624" s="283"/>
      <c r="O624" s="375" t="s">
        <v>2615</v>
      </c>
      <c r="P624" s="365" t="str">
        <f t="shared" si="188"/>
        <v>AP9022</v>
      </c>
      <c r="Q624" s="375" t="s">
        <v>1225</v>
      </c>
      <c r="R624" s="366" t="s">
        <v>3277</v>
      </c>
      <c r="S624" s="376">
        <v>1</v>
      </c>
      <c r="T624" s="377"/>
      <c r="U624" s="369">
        <v>18.900000000000002</v>
      </c>
      <c r="V624" s="370">
        <v>19.450000000000003</v>
      </c>
      <c r="W624" s="370">
        <f t="shared" si="189"/>
        <v>-0.55000000000000071</v>
      </c>
      <c r="X624" s="370" t="s">
        <v>2148</v>
      </c>
      <c r="Y624" s="370" t="s">
        <v>2148</v>
      </c>
      <c r="Z624" s="370" t="s">
        <v>2148</v>
      </c>
      <c r="AA624" s="383">
        <f t="shared" si="190"/>
        <v>0</v>
      </c>
    </row>
    <row r="625" spans="1:28" s="3" customFormat="1" x14ac:dyDescent="0.2">
      <c r="A625" s="386" t="s">
        <v>671</v>
      </c>
      <c r="B625" s="385" t="str">
        <f t="shared" si="185"/>
        <v>AP5696</v>
      </c>
      <c r="C625" s="366" t="s">
        <v>672</v>
      </c>
      <c r="D625" s="366" t="s">
        <v>3881</v>
      </c>
      <c r="E625" s="367">
        <v>6</v>
      </c>
      <c r="F625" s="368"/>
      <c r="G625" s="369">
        <v>125.7</v>
      </c>
      <c r="H625" s="370">
        <v>126</v>
      </c>
      <c r="I625" s="370">
        <f t="shared" si="186"/>
        <v>-0.29999999999999716</v>
      </c>
      <c r="J625" s="370" t="s">
        <v>2148</v>
      </c>
      <c r="K625" s="370" t="s">
        <v>2148</v>
      </c>
      <c r="L625" s="370" t="s">
        <v>2148</v>
      </c>
      <c r="M625" s="416">
        <f t="shared" si="183"/>
        <v>0</v>
      </c>
      <c r="N625" s="283"/>
      <c r="O625" s="386" t="s">
        <v>673</v>
      </c>
      <c r="P625" s="365" t="str">
        <f t="shared" si="188"/>
        <v>AP6884</v>
      </c>
      <c r="Q625" s="366" t="s">
        <v>674</v>
      </c>
      <c r="R625" s="366" t="s">
        <v>3278</v>
      </c>
      <c r="S625" s="376">
        <v>1</v>
      </c>
      <c r="T625" s="368"/>
      <c r="U625" s="369">
        <v>74.150000000000006</v>
      </c>
      <c r="V625" s="370">
        <v>76.350000000000009</v>
      </c>
      <c r="W625" s="370">
        <f t="shared" si="189"/>
        <v>-2.2000000000000028</v>
      </c>
      <c r="X625" s="370" t="s">
        <v>2148</v>
      </c>
      <c r="Y625" s="370" t="s">
        <v>2148</v>
      </c>
      <c r="Z625" s="370" t="s">
        <v>2148</v>
      </c>
      <c r="AA625" s="383">
        <f t="shared" si="190"/>
        <v>0</v>
      </c>
    </row>
    <row r="626" spans="1:28" s="3" customFormat="1" x14ac:dyDescent="0.2">
      <c r="A626" s="386" t="s">
        <v>1652</v>
      </c>
      <c r="B626" s="385" t="str">
        <f t="shared" si="185"/>
        <v>AP7800</v>
      </c>
      <c r="C626" s="366" t="s">
        <v>667</v>
      </c>
      <c r="D626" s="366" t="s">
        <v>3882</v>
      </c>
      <c r="E626" s="367">
        <v>1</v>
      </c>
      <c r="F626" s="368"/>
      <c r="G626" s="369">
        <v>78.100000000000009</v>
      </c>
      <c r="H626" s="370">
        <v>81.600000000000009</v>
      </c>
      <c r="I626" s="370">
        <f t="shared" si="186"/>
        <v>-3.5</v>
      </c>
      <c r="J626" s="370" t="s">
        <v>2148</v>
      </c>
      <c r="K626" s="370" t="s">
        <v>2148</v>
      </c>
      <c r="L626" s="370" t="s">
        <v>2148</v>
      </c>
      <c r="M626" s="416">
        <f t="shared" si="183"/>
        <v>0</v>
      </c>
      <c r="N626" s="283"/>
      <c r="O626" s="386" t="s">
        <v>2616</v>
      </c>
      <c r="P626" s="365" t="str">
        <f t="shared" si="188"/>
        <v>AP6623</v>
      </c>
      <c r="Q626" s="366" t="s">
        <v>670</v>
      </c>
      <c r="R626" s="366" t="s">
        <v>3279</v>
      </c>
      <c r="S626" s="376">
        <v>1</v>
      </c>
      <c r="T626" s="368"/>
      <c r="U626" s="369">
        <v>51.300000000000004</v>
      </c>
      <c r="V626" s="370">
        <v>51.300000000000004</v>
      </c>
      <c r="W626" s="370">
        <f t="shared" si="189"/>
        <v>0</v>
      </c>
      <c r="X626" s="370" t="s">
        <v>2148</v>
      </c>
      <c r="Y626" s="370" t="s">
        <v>2148</v>
      </c>
      <c r="Z626" s="370" t="s">
        <v>2148</v>
      </c>
      <c r="AA626" s="383">
        <f t="shared" si="190"/>
        <v>0</v>
      </c>
    </row>
    <row r="627" spans="1:28" s="3" customFormat="1" x14ac:dyDescent="0.2">
      <c r="A627" s="375" t="s">
        <v>2596</v>
      </c>
      <c r="B627" s="385" t="str">
        <f t="shared" si="185"/>
        <v>AP6929</v>
      </c>
      <c r="C627" s="375" t="s">
        <v>1095</v>
      </c>
      <c r="D627" s="366" t="s">
        <v>3883</v>
      </c>
      <c r="E627" s="367">
        <v>1</v>
      </c>
      <c r="F627" s="377"/>
      <c r="G627" s="369">
        <v>166.25</v>
      </c>
      <c r="H627" s="370">
        <v>166</v>
      </c>
      <c r="I627" s="370">
        <f t="shared" si="186"/>
        <v>0.25</v>
      </c>
      <c r="J627" s="370" t="s">
        <v>2148</v>
      </c>
      <c r="K627" s="370" t="s">
        <v>2148</v>
      </c>
      <c r="L627" s="370" t="s">
        <v>2148</v>
      </c>
      <c r="M627" s="383">
        <f t="shared" si="183"/>
        <v>0</v>
      </c>
      <c r="N627" s="283"/>
      <c r="O627" s="386" t="s">
        <v>2617</v>
      </c>
      <c r="P627" s="365" t="str">
        <f t="shared" si="188"/>
        <v>AP7347</v>
      </c>
      <c r="Q627" s="366" t="s">
        <v>1126</v>
      </c>
      <c r="R627" s="366" t="s">
        <v>3280</v>
      </c>
      <c r="S627" s="376">
        <v>1</v>
      </c>
      <c r="T627" s="368"/>
      <c r="U627" s="369">
        <v>44.900000000000006</v>
      </c>
      <c r="V627" s="370">
        <v>44.900000000000006</v>
      </c>
      <c r="W627" s="370">
        <f t="shared" si="189"/>
        <v>0</v>
      </c>
      <c r="X627" s="370" t="s">
        <v>2148</v>
      </c>
      <c r="Y627" s="370" t="s">
        <v>2148</v>
      </c>
      <c r="Z627" s="370" t="s">
        <v>2148</v>
      </c>
      <c r="AA627" s="383">
        <f t="shared" si="190"/>
        <v>0</v>
      </c>
      <c r="AB627" s="107"/>
    </row>
    <row r="628" spans="1:28" s="3" customFormat="1" x14ac:dyDescent="0.2">
      <c r="A628" s="375" t="s">
        <v>2597</v>
      </c>
      <c r="B628" s="385" t="str">
        <f t="shared" si="185"/>
        <v>AP7667</v>
      </c>
      <c r="C628" s="375" t="s">
        <v>1153</v>
      </c>
      <c r="D628" s="366" t="s">
        <v>3884</v>
      </c>
      <c r="E628" s="367">
        <v>1</v>
      </c>
      <c r="F628" s="377"/>
      <c r="G628" s="369">
        <v>147.80000000000001</v>
      </c>
      <c r="H628" s="370">
        <v>148</v>
      </c>
      <c r="I628" s="370">
        <f t="shared" si="186"/>
        <v>-0.19999999999998863</v>
      </c>
      <c r="J628" s="370" t="s">
        <v>2148</v>
      </c>
      <c r="K628" s="370" t="s">
        <v>2148</v>
      </c>
      <c r="L628" s="370" t="s">
        <v>2148</v>
      </c>
      <c r="M628" s="383">
        <f t="shared" si="183"/>
        <v>0</v>
      </c>
      <c r="N628" s="283"/>
      <c r="O628" s="386" t="s">
        <v>646</v>
      </c>
      <c r="P628" s="365" t="str">
        <f t="shared" si="188"/>
        <v>AP8851</v>
      </c>
      <c r="Q628" s="366" t="s">
        <v>647</v>
      </c>
      <c r="R628" s="366" t="s">
        <v>3281</v>
      </c>
      <c r="S628" s="376">
        <v>12</v>
      </c>
      <c r="T628" s="368"/>
      <c r="U628" s="369">
        <v>6.9</v>
      </c>
      <c r="V628" s="370">
        <v>6.9</v>
      </c>
      <c r="W628" s="370">
        <f t="shared" si="189"/>
        <v>0</v>
      </c>
      <c r="X628" s="370" t="s">
        <v>2148</v>
      </c>
      <c r="Y628" s="370" t="s">
        <v>2148</v>
      </c>
      <c r="Z628" s="370" t="s">
        <v>2148</v>
      </c>
      <c r="AA628" s="383">
        <f t="shared" si="190"/>
        <v>0</v>
      </c>
      <c r="AB628" s="1"/>
    </row>
    <row r="629" spans="1:28" s="3" customFormat="1" x14ac:dyDescent="0.2">
      <c r="A629" s="386" t="s">
        <v>2598</v>
      </c>
      <c r="B629" s="385" t="str">
        <f t="shared" si="185"/>
        <v>AP7922</v>
      </c>
      <c r="C629" s="366" t="s">
        <v>1172</v>
      </c>
      <c r="D629" s="366" t="s">
        <v>3885</v>
      </c>
      <c r="E629" s="367">
        <v>1</v>
      </c>
      <c r="F629" s="368"/>
      <c r="G629" s="369">
        <v>53.75</v>
      </c>
      <c r="H629" s="370">
        <v>55.35</v>
      </c>
      <c r="I629" s="370">
        <f t="shared" si="186"/>
        <v>-1.6000000000000014</v>
      </c>
      <c r="J629" s="370" t="s">
        <v>2148</v>
      </c>
      <c r="K629" s="370" t="s">
        <v>2148</v>
      </c>
      <c r="L629" s="370" t="s">
        <v>2148</v>
      </c>
      <c r="M629" s="416">
        <f t="shared" si="183"/>
        <v>0</v>
      </c>
      <c r="N629" s="283"/>
      <c r="O629" s="375" t="s">
        <v>2075</v>
      </c>
      <c r="P629" s="365" t="str">
        <f t="shared" si="188"/>
        <v>AP9293</v>
      </c>
      <c r="Q629" s="375" t="s">
        <v>1243</v>
      </c>
      <c r="R629" s="366" t="s">
        <v>3282</v>
      </c>
      <c r="S629" s="376">
        <v>12</v>
      </c>
      <c r="T629" s="377"/>
      <c r="U629" s="369">
        <v>8.25</v>
      </c>
      <c r="V629" s="370">
        <v>8.620000000000001</v>
      </c>
      <c r="W629" s="370">
        <f t="shared" si="189"/>
        <v>-0.37000000000000099</v>
      </c>
      <c r="X629" s="370" t="s">
        <v>2148</v>
      </c>
      <c r="Y629" s="370" t="s">
        <v>2148</v>
      </c>
      <c r="Z629" s="370" t="s">
        <v>2148</v>
      </c>
      <c r="AA629" s="383">
        <f t="shared" si="190"/>
        <v>0</v>
      </c>
      <c r="AB629" s="1"/>
    </row>
    <row r="630" spans="1:28" s="3" customFormat="1" x14ac:dyDescent="0.2">
      <c r="A630" s="375" t="s">
        <v>2599</v>
      </c>
      <c r="B630" s="385" t="str">
        <f t="shared" si="185"/>
        <v>AP7408</v>
      </c>
      <c r="C630" s="375" t="s">
        <v>1133</v>
      </c>
      <c r="D630" s="366" t="s">
        <v>3886</v>
      </c>
      <c r="E630" s="367">
        <v>1</v>
      </c>
      <c r="F630" s="377"/>
      <c r="G630" s="369">
        <v>91.350000000000009</v>
      </c>
      <c r="H630" s="370">
        <v>91.350000000000009</v>
      </c>
      <c r="I630" s="370">
        <f t="shared" si="186"/>
        <v>0</v>
      </c>
      <c r="J630" s="370" t="s">
        <v>2148</v>
      </c>
      <c r="K630" s="370" t="s">
        <v>2148</v>
      </c>
      <c r="L630" s="370" t="s">
        <v>2148</v>
      </c>
      <c r="M630" s="383">
        <f t="shared" si="183"/>
        <v>0</v>
      </c>
      <c r="N630" s="283"/>
      <c r="O630" s="386" t="s">
        <v>637</v>
      </c>
      <c r="P630" s="365" t="str">
        <f t="shared" si="188"/>
        <v>AP6019</v>
      </c>
      <c r="Q630" s="366" t="s">
        <v>638</v>
      </c>
      <c r="R630" s="366" t="s">
        <v>3283</v>
      </c>
      <c r="S630" s="376">
        <v>12</v>
      </c>
      <c r="T630" s="368"/>
      <c r="U630" s="369">
        <v>53.85</v>
      </c>
      <c r="V630" s="370">
        <v>56.25</v>
      </c>
      <c r="W630" s="370">
        <f t="shared" si="189"/>
        <v>-2.3999999999999986</v>
      </c>
      <c r="X630" s="370" t="s">
        <v>2148</v>
      </c>
      <c r="Y630" s="370" t="s">
        <v>2148</v>
      </c>
      <c r="Z630" s="370" t="s">
        <v>2148</v>
      </c>
      <c r="AA630" s="383">
        <f t="shared" si="190"/>
        <v>0</v>
      </c>
      <c r="AB630" s="1"/>
    </row>
    <row r="631" spans="1:28" s="3" customFormat="1" x14ac:dyDescent="0.2">
      <c r="A631" s="375" t="s">
        <v>2600</v>
      </c>
      <c r="B631" s="385" t="str">
        <f t="shared" si="185"/>
        <v>AP7519</v>
      </c>
      <c r="C631" s="375" t="s">
        <v>1142</v>
      </c>
      <c r="D631" s="366" t="s">
        <v>3887</v>
      </c>
      <c r="E631" s="367">
        <v>1</v>
      </c>
      <c r="F631" s="377"/>
      <c r="G631" s="369">
        <v>70.95</v>
      </c>
      <c r="H631" s="370">
        <v>74.150000000000006</v>
      </c>
      <c r="I631" s="370">
        <f t="shared" si="186"/>
        <v>-3.2000000000000028</v>
      </c>
      <c r="J631" s="370" t="s">
        <v>2148</v>
      </c>
      <c r="K631" s="370" t="s">
        <v>2148</v>
      </c>
      <c r="L631" s="370" t="s">
        <v>2148</v>
      </c>
      <c r="M631" s="383">
        <f t="shared" si="183"/>
        <v>0</v>
      </c>
      <c r="N631" s="283"/>
      <c r="O631" s="315" t="s">
        <v>2148</v>
      </c>
      <c r="P631" s="286"/>
      <c r="Q631" s="350"/>
      <c r="R631" s="287"/>
      <c r="S631" s="432"/>
      <c r="T631" s="335"/>
      <c r="U631" s="433"/>
      <c r="V631" s="412"/>
      <c r="W631" s="412"/>
      <c r="X631" s="412"/>
      <c r="Y631" s="412"/>
      <c r="Z631" s="412"/>
      <c r="AA631" s="415"/>
      <c r="AB631" s="1"/>
    </row>
    <row r="632" spans="1:28" s="3" customFormat="1" ht="14.25" x14ac:dyDescent="0.2">
      <c r="A632" s="386" t="s">
        <v>678</v>
      </c>
      <c r="B632" s="385" t="str">
        <f t="shared" si="185"/>
        <v>AP4737</v>
      </c>
      <c r="C632" s="366" t="s">
        <v>679</v>
      </c>
      <c r="D632" s="366" t="s">
        <v>3888</v>
      </c>
      <c r="E632" s="367">
        <v>12</v>
      </c>
      <c r="F632" s="368"/>
      <c r="G632" s="369">
        <v>39.85</v>
      </c>
      <c r="H632" s="370">
        <v>41.050000000000004</v>
      </c>
      <c r="I632" s="370">
        <f t="shared" si="186"/>
        <v>-1.2000000000000028</v>
      </c>
      <c r="J632" s="370" t="s">
        <v>2148</v>
      </c>
      <c r="K632" s="370" t="s">
        <v>2148</v>
      </c>
      <c r="L632" s="370" t="s">
        <v>2148</v>
      </c>
      <c r="M632" s="416">
        <f t="shared" si="183"/>
        <v>0</v>
      </c>
      <c r="N632" s="283"/>
      <c r="O632" s="276" t="s">
        <v>2038</v>
      </c>
      <c r="P632" s="305"/>
      <c r="Q632" s="306"/>
      <c r="R632" s="404"/>
      <c r="S632" s="404"/>
      <c r="T632" s="308"/>
      <c r="U632" s="309"/>
      <c r="V632" s="309"/>
      <c r="W632" s="309"/>
      <c r="X632" s="309"/>
      <c r="Y632" s="309"/>
      <c r="Z632" s="309"/>
      <c r="AA632" s="422"/>
      <c r="AB632" s="1"/>
    </row>
    <row r="633" spans="1:28" s="3" customFormat="1" x14ac:dyDescent="0.2">
      <c r="A633" s="386" t="s">
        <v>655</v>
      </c>
      <c r="B633" s="385" t="str">
        <f t="shared" si="185"/>
        <v>AP6222</v>
      </c>
      <c r="C633" s="366" t="s">
        <v>656</v>
      </c>
      <c r="D633" s="366" t="s">
        <v>3889</v>
      </c>
      <c r="E633" s="367">
        <v>1</v>
      </c>
      <c r="F633" s="368"/>
      <c r="G633" s="369">
        <v>91.5</v>
      </c>
      <c r="H633" s="370">
        <v>91.5</v>
      </c>
      <c r="I633" s="370">
        <f t="shared" si="186"/>
        <v>0</v>
      </c>
      <c r="J633" s="370" t="s">
        <v>2148</v>
      </c>
      <c r="K633" s="370" t="s">
        <v>2148</v>
      </c>
      <c r="L633" s="370" t="s">
        <v>2148</v>
      </c>
      <c r="M633" s="416">
        <f t="shared" si="183"/>
        <v>0</v>
      </c>
      <c r="N633" s="283"/>
      <c r="O633" s="386" t="s">
        <v>710</v>
      </c>
      <c r="P633" s="365" t="str">
        <f t="shared" ref="P633:P641" si="191">HYPERLINK(R633,Q633)</f>
        <v>AP6158</v>
      </c>
      <c r="Q633" s="366" t="s">
        <v>711</v>
      </c>
      <c r="R633" s="366" t="s">
        <v>3284</v>
      </c>
      <c r="S633" s="376">
        <v>1</v>
      </c>
      <c r="T633" s="368"/>
      <c r="U633" s="369">
        <v>15.05</v>
      </c>
      <c r="V633" s="370">
        <v>15.75</v>
      </c>
      <c r="W633" s="370">
        <f t="shared" ref="W633:W641" si="192">U633-V633</f>
        <v>-0.69999999999999929</v>
      </c>
      <c r="X633" s="370" t="s">
        <v>2148</v>
      </c>
      <c r="Y633" s="370" t="s">
        <v>2148</v>
      </c>
      <c r="Z633" s="370" t="s">
        <v>2148</v>
      </c>
      <c r="AA633" s="416">
        <f t="shared" ref="AA633:AA646" si="193">T633*U633</f>
        <v>0</v>
      </c>
      <c r="AB633" s="1"/>
    </row>
    <row r="634" spans="1:28" s="3" customFormat="1" x14ac:dyDescent="0.2">
      <c r="A634" s="386" t="s">
        <v>680</v>
      </c>
      <c r="B634" s="385" t="str">
        <f t="shared" si="185"/>
        <v>AP6732</v>
      </c>
      <c r="C634" s="366" t="s">
        <v>681</v>
      </c>
      <c r="D634" s="366" t="s">
        <v>3890</v>
      </c>
      <c r="E634" s="367">
        <v>1</v>
      </c>
      <c r="F634" s="368"/>
      <c r="G634" s="369">
        <v>42.35</v>
      </c>
      <c r="H634" s="370">
        <v>42.35</v>
      </c>
      <c r="I634" s="370">
        <f t="shared" si="186"/>
        <v>0</v>
      </c>
      <c r="J634" s="370" t="s">
        <v>2148</v>
      </c>
      <c r="K634" s="370" t="s">
        <v>2148</v>
      </c>
      <c r="L634" s="370" t="s">
        <v>2148</v>
      </c>
      <c r="M634" s="416">
        <f t="shared" si="183"/>
        <v>0</v>
      </c>
      <c r="N634" s="283"/>
      <c r="O634" s="386" t="s">
        <v>684</v>
      </c>
      <c r="P634" s="365" t="str">
        <f t="shared" si="191"/>
        <v>AP4531</v>
      </c>
      <c r="Q634" s="366" t="s">
        <v>685</v>
      </c>
      <c r="R634" s="366" t="s">
        <v>3285</v>
      </c>
      <c r="S634" s="376">
        <v>12</v>
      </c>
      <c r="T634" s="368"/>
      <c r="U634" s="369">
        <v>154.55000000000001</v>
      </c>
      <c r="V634" s="370">
        <v>155</v>
      </c>
      <c r="W634" s="370">
        <f t="shared" si="192"/>
        <v>-0.44999999999998863</v>
      </c>
      <c r="X634" s="370" t="s">
        <v>2148</v>
      </c>
      <c r="Y634" s="370" t="s">
        <v>2148</v>
      </c>
      <c r="Z634" s="370" t="s">
        <v>2148</v>
      </c>
      <c r="AA634" s="416">
        <f t="shared" si="193"/>
        <v>0</v>
      </c>
      <c r="AB634" s="1"/>
    </row>
    <row r="635" spans="1:28" s="3" customFormat="1" x14ac:dyDescent="0.2">
      <c r="A635" s="386" t="s">
        <v>641</v>
      </c>
      <c r="B635" s="385" t="str">
        <f t="shared" si="185"/>
        <v>AP4612</v>
      </c>
      <c r="C635" s="366" t="s">
        <v>642</v>
      </c>
      <c r="D635" s="366" t="s">
        <v>3891</v>
      </c>
      <c r="E635" s="367">
        <v>6</v>
      </c>
      <c r="F635" s="368"/>
      <c r="G635" s="369">
        <v>139.9</v>
      </c>
      <c r="H635" s="370">
        <v>144</v>
      </c>
      <c r="I635" s="370">
        <f t="shared" si="186"/>
        <v>-4.0999999999999943</v>
      </c>
      <c r="J635" s="370" t="s">
        <v>2148</v>
      </c>
      <c r="K635" s="370" t="s">
        <v>2148</v>
      </c>
      <c r="L635" s="370" t="s">
        <v>2148</v>
      </c>
      <c r="M635" s="416">
        <f t="shared" si="183"/>
        <v>0</v>
      </c>
      <c r="N635" s="283"/>
      <c r="O635" s="386" t="s">
        <v>698</v>
      </c>
      <c r="P635" s="365" t="str">
        <f t="shared" si="191"/>
        <v>AP4536</v>
      </c>
      <c r="Q635" s="366" t="s">
        <v>699</v>
      </c>
      <c r="R635" s="366" t="s">
        <v>3286</v>
      </c>
      <c r="S635" s="376">
        <v>12</v>
      </c>
      <c r="T635" s="368"/>
      <c r="U635" s="369">
        <v>26.650000000000002</v>
      </c>
      <c r="V635" s="370">
        <v>27.85</v>
      </c>
      <c r="W635" s="370">
        <f t="shared" si="192"/>
        <v>-1.1999999999999993</v>
      </c>
      <c r="X635" s="370" t="s">
        <v>2148</v>
      </c>
      <c r="Y635" s="370" t="s">
        <v>2148</v>
      </c>
      <c r="Z635" s="370" t="s">
        <v>2148</v>
      </c>
      <c r="AA635" s="416">
        <f t="shared" si="193"/>
        <v>0</v>
      </c>
      <c r="AB635" s="1"/>
    </row>
    <row r="636" spans="1:28" s="3" customFormat="1" x14ac:dyDescent="0.2">
      <c r="A636" s="386" t="s">
        <v>13298</v>
      </c>
      <c r="B636" s="365" t="s">
        <v>13067</v>
      </c>
      <c r="C636" s="366" t="s">
        <v>13067</v>
      </c>
      <c r="D636" s="400" t="s">
        <v>13299</v>
      </c>
      <c r="E636" s="367"/>
      <c r="F636" s="368"/>
      <c r="G636" s="369"/>
      <c r="H636" s="370">
        <v>455</v>
      </c>
      <c r="I636" s="401">
        <f t="shared" si="186"/>
        <v>-455</v>
      </c>
      <c r="J636" s="370"/>
      <c r="K636" s="370"/>
      <c r="L636" s="370"/>
      <c r="M636" s="416" t="s">
        <v>13346</v>
      </c>
      <c r="N636" s="283"/>
      <c r="O636" s="375" t="s">
        <v>2110</v>
      </c>
      <c r="P636" s="365" t="str">
        <f t="shared" si="191"/>
        <v>AP7183</v>
      </c>
      <c r="Q636" s="375" t="s">
        <v>1115</v>
      </c>
      <c r="R636" s="366" t="s">
        <v>3287</v>
      </c>
      <c r="S636" s="376">
        <v>1</v>
      </c>
      <c r="T636" s="377"/>
      <c r="U636" s="369">
        <v>76.850000000000009</v>
      </c>
      <c r="V636" s="370">
        <v>78.400000000000006</v>
      </c>
      <c r="W636" s="370">
        <f t="shared" si="192"/>
        <v>-1.5499999999999972</v>
      </c>
      <c r="X636" s="370" t="s">
        <v>2148</v>
      </c>
      <c r="Y636" s="370" t="s">
        <v>2148</v>
      </c>
      <c r="Z636" s="370" t="s">
        <v>2148</v>
      </c>
      <c r="AA636" s="383">
        <f t="shared" si="193"/>
        <v>0</v>
      </c>
      <c r="AB636" s="1"/>
    </row>
    <row r="637" spans="1:28" s="3" customFormat="1" x14ac:dyDescent="0.2">
      <c r="A637" s="375" t="s">
        <v>2602</v>
      </c>
      <c r="B637" s="385" t="str">
        <f t="shared" ref="B637:B671" si="194">HYPERLINK(D637,C637)</f>
        <v>AP6933</v>
      </c>
      <c r="C637" s="375" t="s">
        <v>1097</v>
      </c>
      <c r="D637" s="366" t="s">
        <v>3892</v>
      </c>
      <c r="E637" s="376">
        <v>1</v>
      </c>
      <c r="F637" s="377"/>
      <c r="G637" s="369">
        <v>63.650000000000006</v>
      </c>
      <c r="H637" s="370">
        <f>VLOOKUP($C637,items,2,FALSE)</f>
        <v>64.900000000000006</v>
      </c>
      <c r="I637" s="370">
        <f t="shared" si="186"/>
        <v>-1.25</v>
      </c>
      <c r="J637" s="370" t="str">
        <f>VLOOKUP($C637,items,3,FALSE)</f>
        <v/>
      </c>
      <c r="K637" s="370" t="str">
        <f>VLOOKUP($C637,items,4,FALSE)</f>
        <v/>
      </c>
      <c r="L637" s="370" t="str">
        <f>VLOOKUP($C637,items,5,FALSE)</f>
        <v/>
      </c>
      <c r="M637" s="383">
        <f>F637*G637</f>
        <v>0</v>
      </c>
      <c r="N637" s="283"/>
      <c r="O637" s="386" t="s">
        <v>696</v>
      </c>
      <c r="P637" s="365" t="str">
        <f t="shared" si="191"/>
        <v>AP4784</v>
      </c>
      <c r="Q637" s="366" t="s">
        <v>697</v>
      </c>
      <c r="R637" s="366" t="s">
        <v>3288</v>
      </c>
      <c r="S637" s="376">
        <v>1</v>
      </c>
      <c r="T637" s="368"/>
      <c r="U637" s="369">
        <v>39.1</v>
      </c>
      <c r="V637" s="370">
        <v>39.1</v>
      </c>
      <c r="W637" s="370">
        <f t="shared" si="192"/>
        <v>0</v>
      </c>
      <c r="X637" s="370" t="s">
        <v>2148</v>
      </c>
      <c r="Y637" s="370" t="s">
        <v>2148</v>
      </c>
      <c r="Z637" s="370" t="s">
        <v>2148</v>
      </c>
      <c r="AA637" s="416">
        <f t="shared" si="193"/>
        <v>0</v>
      </c>
      <c r="AB637" s="1"/>
    </row>
    <row r="638" spans="1:28" s="3" customFormat="1" x14ac:dyDescent="0.2">
      <c r="A638" s="375" t="s">
        <v>2603</v>
      </c>
      <c r="B638" s="365" t="str">
        <f t="shared" si="194"/>
        <v>AP7376</v>
      </c>
      <c r="C638" s="375" t="s">
        <v>1129</v>
      </c>
      <c r="D638" s="366" t="s">
        <v>3893</v>
      </c>
      <c r="E638" s="376">
        <v>1</v>
      </c>
      <c r="F638" s="377"/>
      <c r="G638" s="369">
        <v>53.75</v>
      </c>
      <c r="H638" s="370">
        <f>VLOOKUP($C638,items,2,FALSE)</f>
        <v>53.75</v>
      </c>
      <c r="I638" s="370">
        <f t="shared" si="186"/>
        <v>0</v>
      </c>
      <c r="J638" s="370" t="str">
        <f>VLOOKUP($C638,items,3,FALSE)</f>
        <v/>
      </c>
      <c r="K638" s="370" t="str">
        <f>VLOOKUP($C638,items,4,FALSE)</f>
        <v/>
      </c>
      <c r="L638" s="370" t="str">
        <f>VLOOKUP($C638,items,5,FALSE)</f>
        <v/>
      </c>
      <c r="M638" s="383">
        <f>F638*G638</f>
        <v>0</v>
      </c>
      <c r="N638" s="283"/>
      <c r="O638" s="386" t="s">
        <v>2619</v>
      </c>
      <c r="P638" s="365" t="str">
        <f t="shared" si="191"/>
        <v>AP6028</v>
      </c>
      <c r="Q638" s="366" t="s">
        <v>395</v>
      </c>
      <c r="R638" s="366" t="s">
        <v>3289</v>
      </c>
      <c r="S638" s="376">
        <v>1</v>
      </c>
      <c r="T638" s="368"/>
      <c r="U638" s="369">
        <v>80.800000000000011</v>
      </c>
      <c r="V638" s="370">
        <v>80.800000000000011</v>
      </c>
      <c r="W638" s="370">
        <f t="shared" si="192"/>
        <v>0</v>
      </c>
      <c r="X638" s="370" t="s">
        <v>2148</v>
      </c>
      <c r="Y638" s="370" t="s">
        <v>2148</v>
      </c>
      <c r="Z638" s="370" t="s">
        <v>2148</v>
      </c>
      <c r="AA638" s="416">
        <f t="shared" si="193"/>
        <v>0</v>
      </c>
      <c r="AB638" s="1"/>
    </row>
    <row r="639" spans="1:28" s="3" customFormat="1" x14ac:dyDescent="0.2">
      <c r="A639" s="375" t="s">
        <v>2604</v>
      </c>
      <c r="B639" s="365" t="str">
        <f t="shared" si="194"/>
        <v>AP6495</v>
      </c>
      <c r="C639" s="375" t="s">
        <v>623</v>
      </c>
      <c r="D639" s="366" t="s">
        <v>3894</v>
      </c>
      <c r="E639" s="376">
        <v>1</v>
      </c>
      <c r="F639" s="377"/>
      <c r="G639" s="369">
        <v>41.1</v>
      </c>
      <c r="H639" s="370">
        <f>VLOOKUP($C639,items,2,FALSE)</f>
        <v>41.1</v>
      </c>
      <c r="I639" s="370">
        <f t="shared" si="186"/>
        <v>0</v>
      </c>
      <c r="J639" s="370" t="str">
        <f>VLOOKUP($C639,items,3,FALSE)</f>
        <v/>
      </c>
      <c r="K639" s="370" t="str">
        <f>VLOOKUP($C639,items,4,FALSE)</f>
        <v/>
      </c>
      <c r="L639" s="370" t="str">
        <f>VLOOKUP($C639,items,5,FALSE)</f>
        <v/>
      </c>
      <c r="M639" s="383">
        <f>F639*G639</f>
        <v>0</v>
      </c>
      <c r="N639" s="283"/>
      <c r="O639" s="364" t="s">
        <v>2620</v>
      </c>
      <c r="P639" s="365" t="str">
        <f t="shared" si="191"/>
        <v>AP6015</v>
      </c>
      <c r="Q639" s="366" t="s">
        <v>394</v>
      </c>
      <c r="R639" s="366" t="s">
        <v>3290</v>
      </c>
      <c r="S639" s="376">
        <v>2</v>
      </c>
      <c r="T639" s="368"/>
      <c r="U639" s="369">
        <v>15.15</v>
      </c>
      <c r="V639" s="370">
        <v>15.850000000000001</v>
      </c>
      <c r="W639" s="370">
        <f t="shared" si="192"/>
        <v>-0.70000000000000107</v>
      </c>
      <c r="X639" s="370" t="s">
        <v>2148</v>
      </c>
      <c r="Y639" s="370" t="s">
        <v>2148</v>
      </c>
      <c r="Z639" s="370" t="s">
        <v>2148</v>
      </c>
      <c r="AA639" s="416">
        <f t="shared" si="193"/>
        <v>0</v>
      </c>
      <c r="AB639" s="1"/>
    </row>
    <row r="640" spans="1:28" s="3" customFormat="1" x14ac:dyDescent="0.2">
      <c r="A640" s="375" t="s">
        <v>13296</v>
      </c>
      <c r="B640" s="365" t="s">
        <v>13065</v>
      </c>
      <c r="C640" s="375" t="s">
        <v>13065</v>
      </c>
      <c r="D640" s="400" t="s">
        <v>13297</v>
      </c>
      <c r="E640" s="376"/>
      <c r="F640" s="377"/>
      <c r="G640" s="369"/>
      <c r="H640" s="370">
        <v>860</v>
      </c>
      <c r="I640" s="401">
        <f t="shared" si="186"/>
        <v>-860</v>
      </c>
      <c r="J640" s="370"/>
      <c r="K640" s="370"/>
      <c r="L640" s="370"/>
      <c r="M640" s="383" t="s">
        <v>13346</v>
      </c>
      <c r="N640" s="283"/>
      <c r="O640" s="386" t="s">
        <v>700</v>
      </c>
      <c r="P640" s="365" t="str">
        <f t="shared" si="191"/>
        <v>AP6488</v>
      </c>
      <c r="Q640" s="366" t="s">
        <v>701</v>
      </c>
      <c r="R640" s="366" t="s">
        <v>3291</v>
      </c>
      <c r="S640" s="376">
        <v>1</v>
      </c>
      <c r="T640" s="368"/>
      <c r="U640" s="369">
        <v>26.55</v>
      </c>
      <c r="V640" s="370">
        <v>27.75</v>
      </c>
      <c r="W640" s="370">
        <f t="shared" si="192"/>
        <v>-1.1999999999999993</v>
      </c>
      <c r="X640" s="370" t="s">
        <v>2148</v>
      </c>
      <c r="Y640" s="370" t="s">
        <v>2148</v>
      </c>
      <c r="Z640" s="370" t="s">
        <v>2148</v>
      </c>
      <c r="AA640" s="416">
        <f t="shared" si="193"/>
        <v>0</v>
      </c>
      <c r="AB640" s="1"/>
    </row>
    <row r="641" spans="1:28" s="3" customFormat="1" x14ac:dyDescent="0.2">
      <c r="A641" s="375" t="s">
        <v>648</v>
      </c>
      <c r="B641" s="365" t="str">
        <f t="shared" si="194"/>
        <v>AP7297</v>
      </c>
      <c r="C641" s="375" t="s">
        <v>649</v>
      </c>
      <c r="D641" s="366" t="s">
        <v>3895</v>
      </c>
      <c r="E641" s="376">
        <v>6</v>
      </c>
      <c r="F641" s="377"/>
      <c r="G641" s="369">
        <v>55.25</v>
      </c>
      <c r="H641" s="370">
        <f t="shared" ref="H641:H671" si="195">VLOOKUP($C641,items,2,FALSE)</f>
        <v>57.45</v>
      </c>
      <c r="I641" s="370">
        <f t="shared" si="186"/>
        <v>-2.2000000000000028</v>
      </c>
      <c r="J641" s="370" t="str">
        <f t="shared" ref="J641:J671" si="196">VLOOKUP($C641,items,3,FALSE)</f>
        <v/>
      </c>
      <c r="K641" s="370" t="str">
        <f t="shared" ref="K641:K671" si="197">VLOOKUP($C641,items,4,FALSE)</f>
        <v/>
      </c>
      <c r="L641" s="370" t="str">
        <f t="shared" ref="L641:L671" si="198">VLOOKUP($C641,items,5,FALSE)</f>
        <v/>
      </c>
      <c r="M641" s="383">
        <f t="shared" ref="M641:M671" si="199">F641*G641</f>
        <v>0</v>
      </c>
      <c r="N641" s="283"/>
      <c r="O641" s="386" t="s">
        <v>704</v>
      </c>
      <c r="P641" s="365" t="str">
        <f t="shared" si="191"/>
        <v>AP1937</v>
      </c>
      <c r="Q641" s="366" t="s">
        <v>705</v>
      </c>
      <c r="R641" s="366" t="s">
        <v>3292</v>
      </c>
      <c r="S641" s="376">
        <v>12</v>
      </c>
      <c r="T641" s="368"/>
      <c r="U641" s="369">
        <v>1.75</v>
      </c>
      <c r="V641" s="370">
        <v>1.83</v>
      </c>
      <c r="W641" s="370">
        <f t="shared" si="192"/>
        <v>-8.0000000000000071E-2</v>
      </c>
      <c r="X641" s="370" t="s">
        <v>2148</v>
      </c>
      <c r="Y641" s="370" t="s">
        <v>2148</v>
      </c>
      <c r="Z641" s="370" t="s">
        <v>2148</v>
      </c>
      <c r="AA641" s="416">
        <f t="shared" si="193"/>
        <v>0</v>
      </c>
      <c r="AB641" s="1"/>
    </row>
    <row r="642" spans="1:28" s="3" customFormat="1" x14ac:dyDescent="0.2">
      <c r="A642" s="375" t="s">
        <v>682</v>
      </c>
      <c r="B642" s="365" t="str">
        <f t="shared" si="194"/>
        <v>AP1971</v>
      </c>
      <c r="C642" s="375" t="s">
        <v>683</v>
      </c>
      <c r="D642" s="366" t="s">
        <v>3896</v>
      </c>
      <c r="E642" s="376">
        <v>12</v>
      </c>
      <c r="F642" s="377"/>
      <c r="G642" s="369">
        <v>14.05</v>
      </c>
      <c r="H642" s="370">
        <f t="shared" si="195"/>
        <v>14.05</v>
      </c>
      <c r="I642" s="370">
        <f t="shared" si="186"/>
        <v>0</v>
      </c>
      <c r="J642" s="370" t="str">
        <f t="shared" si="196"/>
        <v/>
      </c>
      <c r="K642" s="370" t="str">
        <f t="shared" si="197"/>
        <v/>
      </c>
      <c r="L642" s="370" t="str">
        <f t="shared" si="198"/>
        <v/>
      </c>
      <c r="M642" s="383">
        <f t="shared" si="199"/>
        <v>0</v>
      </c>
      <c r="N642" s="283"/>
      <c r="O642" s="386" t="s">
        <v>702</v>
      </c>
      <c r="P642" s="385" t="str">
        <f t="shared" si="173"/>
        <v>AP4679</v>
      </c>
      <c r="Q642" s="366" t="s">
        <v>703</v>
      </c>
      <c r="R642" s="366" t="s">
        <v>3293</v>
      </c>
      <c r="S642" s="367">
        <v>1</v>
      </c>
      <c r="T642" s="368"/>
      <c r="U642" s="369">
        <v>302.7</v>
      </c>
      <c r="V642" s="370">
        <v>303</v>
      </c>
      <c r="W642" s="370">
        <f t="shared" si="177"/>
        <v>-0.30000000000001137</v>
      </c>
      <c r="X642" s="370" t="s">
        <v>2148</v>
      </c>
      <c r="Y642" s="370" t="s">
        <v>2148</v>
      </c>
      <c r="Z642" s="370" t="s">
        <v>2148</v>
      </c>
      <c r="AA642" s="416">
        <f t="shared" si="193"/>
        <v>0</v>
      </c>
      <c r="AB642" s="1"/>
    </row>
    <row r="643" spans="1:28" s="3" customFormat="1" x14ac:dyDescent="0.2">
      <c r="A643" s="375" t="s">
        <v>668</v>
      </c>
      <c r="B643" s="365" t="str">
        <f t="shared" si="194"/>
        <v>AP6913</v>
      </c>
      <c r="C643" s="375" t="s">
        <v>669</v>
      </c>
      <c r="D643" s="366" t="s">
        <v>3897</v>
      </c>
      <c r="E643" s="376">
        <v>1</v>
      </c>
      <c r="F643" s="377"/>
      <c r="G643" s="369">
        <v>36</v>
      </c>
      <c r="H643" s="370">
        <f t="shared" si="195"/>
        <v>36</v>
      </c>
      <c r="I643" s="370">
        <f t="shared" si="186"/>
        <v>0</v>
      </c>
      <c r="J643" s="370" t="str">
        <f t="shared" si="196"/>
        <v/>
      </c>
      <c r="K643" s="370" t="str">
        <f t="shared" si="197"/>
        <v/>
      </c>
      <c r="L643" s="370" t="str">
        <f t="shared" si="198"/>
        <v/>
      </c>
      <c r="M643" s="383">
        <f t="shared" si="199"/>
        <v>0</v>
      </c>
      <c r="N643" s="283"/>
      <c r="O643" s="375" t="s">
        <v>2063</v>
      </c>
      <c r="P643" s="385" t="str">
        <f t="shared" si="173"/>
        <v>AP7566</v>
      </c>
      <c r="Q643" s="375" t="s">
        <v>1146</v>
      </c>
      <c r="R643" s="366" t="s">
        <v>3294</v>
      </c>
      <c r="S643" s="376">
        <v>12</v>
      </c>
      <c r="T643" s="377"/>
      <c r="U643" s="369">
        <v>77.95</v>
      </c>
      <c r="V643" s="370">
        <v>79.5</v>
      </c>
      <c r="W643" s="370">
        <f t="shared" si="177"/>
        <v>-1.5499999999999972</v>
      </c>
      <c r="X643" s="370" t="s">
        <v>2148</v>
      </c>
      <c r="Y643" s="370" t="s">
        <v>2148</v>
      </c>
      <c r="Z643" s="370" t="s">
        <v>2148</v>
      </c>
      <c r="AA643" s="383">
        <f t="shared" si="193"/>
        <v>0</v>
      </c>
      <c r="AB643" s="1"/>
    </row>
    <row r="644" spans="1:28" s="3" customFormat="1" x14ac:dyDescent="0.2">
      <c r="A644" s="375" t="s">
        <v>2070</v>
      </c>
      <c r="B644" s="365" t="str">
        <f t="shared" si="194"/>
        <v>AP7110</v>
      </c>
      <c r="C644" s="375" t="s">
        <v>1109</v>
      </c>
      <c r="D644" s="366" t="s">
        <v>3245</v>
      </c>
      <c r="E644" s="376">
        <v>12</v>
      </c>
      <c r="F644" s="377"/>
      <c r="G644" s="369">
        <v>61.300000000000004</v>
      </c>
      <c r="H644" s="370">
        <f t="shared" si="195"/>
        <v>63.150000000000006</v>
      </c>
      <c r="I644" s="370">
        <f t="shared" si="186"/>
        <v>-1.8500000000000014</v>
      </c>
      <c r="J644" s="370" t="str">
        <f t="shared" si="196"/>
        <v/>
      </c>
      <c r="K644" s="370" t="str">
        <f t="shared" si="197"/>
        <v/>
      </c>
      <c r="L644" s="370" t="str">
        <f t="shared" si="198"/>
        <v/>
      </c>
      <c r="M644" s="383">
        <f t="shared" si="199"/>
        <v>0</v>
      </c>
      <c r="N644" s="283"/>
      <c r="O644" s="386" t="s">
        <v>686</v>
      </c>
      <c r="P644" s="385" t="str">
        <f t="shared" si="173"/>
        <v>AP9031</v>
      </c>
      <c r="Q644" s="366" t="s">
        <v>687</v>
      </c>
      <c r="R644" s="366" t="s">
        <v>3295</v>
      </c>
      <c r="S644" s="367">
        <v>1</v>
      </c>
      <c r="T644" s="368"/>
      <c r="U644" s="369">
        <v>16.75</v>
      </c>
      <c r="V644" s="370">
        <v>17.25</v>
      </c>
      <c r="W644" s="370">
        <f t="shared" si="177"/>
        <v>-0.5</v>
      </c>
      <c r="X644" s="370" t="s">
        <v>2148</v>
      </c>
      <c r="Y644" s="370" t="s">
        <v>2148</v>
      </c>
      <c r="Z644" s="370" t="s">
        <v>2148</v>
      </c>
      <c r="AA644" s="416">
        <f t="shared" si="193"/>
        <v>0</v>
      </c>
      <c r="AB644" s="1"/>
    </row>
    <row r="645" spans="1:28" s="3" customFormat="1" x14ac:dyDescent="0.2">
      <c r="A645" s="386" t="s">
        <v>634</v>
      </c>
      <c r="B645" s="365" t="str">
        <f t="shared" si="194"/>
        <v>AP9165</v>
      </c>
      <c r="C645" s="366" t="s">
        <v>635</v>
      </c>
      <c r="D645" s="366" t="s">
        <v>3246</v>
      </c>
      <c r="E645" s="376">
        <v>6</v>
      </c>
      <c r="F645" s="368"/>
      <c r="G645" s="369">
        <v>25.85</v>
      </c>
      <c r="H645" s="370">
        <f t="shared" si="195"/>
        <v>25.85</v>
      </c>
      <c r="I645" s="370">
        <f t="shared" si="186"/>
        <v>0</v>
      </c>
      <c r="J645" s="370" t="str">
        <f t="shared" si="196"/>
        <v/>
      </c>
      <c r="K645" s="370" t="str">
        <f t="shared" si="197"/>
        <v/>
      </c>
      <c r="L645" s="370" t="str">
        <f t="shared" si="198"/>
        <v/>
      </c>
      <c r="M645" s="383">
        <f t="shared" si="199"/>
        <v>0</v>
      </c>
      <c r="N645" s="283"/>
      <c r="O645" s="386" t="s">
        <v>694</v>
      </c>
      <c r="P645" s="385" t="str">
        <f t="shared" si="173"/>
        <v>AP9212</v>
      </c>
      <c r="Q645" s="366" t="s">
        <v>695</v>
      </c>
      <c r="R645" s="366" t="s">
        <v>3296</v>
      </c>
      <c r="S645" s="367">
        <v>6</v>
      </c>
      <c r="T645" s="368"/>
      <c r="U645" s="369">
        <v>21.05</v>
      </c>
      <c r="V645" s="370">
        <v>21.05</v>
      </c>
      <c r="W645" s="370">
        <f t="shared" si="177"/>
        <v>0</v>
      </c>
      <c r="X645" s="370" t="s">
        <v>2148</v>
      </c>
      <c r="Y645" s="370" t="s">
        <v>2148</v>
      </c>
      <c r="Z645" s="370" t="s">
        <v>2148</v>
      </c>
      <c r="AA645" s="416">
        <f t="shared" si="193"/>
        <v>0</v>
      </c>
      <c r="AB645" s="1"/>
    </row>
    <row r="646" spans="1:28" s="3" customFormat="1" x14ac:dyDescent="0.2">
      <c r="A646" s="386" t="s">
        <v>2605</v>
      </c>
      <c r="B646" s="365" t="str">
        <f t="shared" si="194"/>
        <v>AP6839</v>
      </c>
      <c r="C646" s="366" t="s">
        <v>627</v>
      </c>
      <c r="D646" s="366" t="s">
        <v>3247</v>
      </c>
      <c r="E646" s="376">
        <v>1</v>
      </c>
      <c r="F646" s="368"/>
      <c r="G646" s="369">
        <v>38.85</v>
      </c>
      <c r="H646" s="370">
        <f t="shared" si="195"/>
        <v>40.6</v>
      </c>
      <c r="I646" s="370">
        <f t="shared" si="186"/>
        <v>-1.75</v>
      </c>
      <c r="J646" s="370" t="str">
        <f t="shared" si="196"/>
        <v/>
      </c>
      <c r="K646" s="370" t="str">
        <f t="shared" si="197"/>
        <v/>
      </c>
      <c r="L646" s="370" t="str">
        <f t="shared" si="198"/>
        <v/>
      </c>
      <c r="M646" s="383">
        <f t="shared" si="199"/>
        <v>0</v>
      </c>
      <c r="N646" s="283"/>
      <c r="O646" s="386" t="s">
        <v>692</v>
      </c>
      <c r="P646" s="385" t="str">
        <f t="shared" si="173"/>
        <v>AP5650</v>
      </c>
      <c r="Q646" s="366" t="s">
        <v>693</v>
      </c>
      <c r="R646" s="366" t="s">
        <v>3898</v>
      </c>
      <c r="S646" s="367">
        <v>12</v>
      </c>
      <c r="T646" s="368"/>
      <c r="U646" s="369">
        <v>8.5500000000000007</v>
      </c>
      <c r="V646" s="370">
        <v>8.93</v>
      </c>
      <c r="W646" s="370">
        <f t="shared" si="177"/>
        <v>-0.37999999999999901</v>
      </c>
      <c r="X646" s="370" t="s">
        <v>2148</v>
      </c>
      <c r="Y646" s="370" t="s">
        <v>2148</v>
      </c>
      <c r="Z646" s="370" t="s">
        <v>2148</v>
      </c>
      <c r="AA646" s="416">
        <f t="shared" si="193"/>
        <v>0</v>
      </c>
      <c r="AB646" s="1"/>
    </row>
    <row r="647" spans="1:28" s="3" customFormat="1" x14ac:dyDescent="0.2">
      <c r="A647" s="386" t="s">
        <v>659</v>
      </c>
      <c r="B647" s="365" t="str">
        <f t="shared" si="194"/>
        <v>AP9210</v>
      </c>
      <c r="C647" s="366" t="s">
        <v>660</v>
      </c>
      <c r="D647" s="366" t="s">
        <v>3248</v>
      </c>
      <c r="E647" s="376">
        <v>12</v>
      </c>
      <c r="F647" s="368"/>
      <c r="G647" s="369">
        <v>42.650000000000006</v>
      </c>
      <c r="H647" s="370">
        <f t="shared" si="195"/>
        <v>43.95</v>
      </c>
      <c r="I647" s="370">
        <f t="shared" si="186"/>
        <v>-1.2999999999999972</v>
      </c>
      <c r="J647" s="370" t="str">
        <f t="shared" si="196"/>
        <v/>
      </c>
      <c r="K647" s="370" t="str">
        <f t="shared" si="197"/>
        <v/>
      </c>
      <c r="L647" s="370" t="str">
        <f t="shared" si="198"/>
        <v/>
      </c>
      <c r="M647" s="383">
        <f t="shared" si="199"/>
        <v>0</v>
      </c>
      <c r="N647" s="283"/>
      <c r="O647" s="386" t="s">
        <v>706</v>
      </c>
      <c r="P647" s="385" t="str">
        <f t="shared" si="173"/>
        <v>AP5718</v>
      </c>
      <c r="Q647" s="366" t="s">
        <v>707</v>
      </c>
      <c r="R647" s="366" t="s">
        <v>3899</v>
      </c>
      <c r="S647" s="367">
        <v>1</v>
      </c>
      <c r="T647" s="368"/>
      <c r="U647" s="369">
        <v>275.5</v>
      </c>
      <c r="V647" s="370">
        <v>284</v>
      </c>
      <c r="W647" s="370">
        <f t="shared" si="177"/>
        <v>-8.5</v>
      </c>
      <c r="X647" s="370" t="s">
        <v>2148</v>
      </c>
      <c r="Y647" s="370" t="s">
        <v>2148</v>
      </c>
      <c r="Z647" s="370" t="s">
        <v>2148</v>
      </c>
      <c r="AA647" s="416">
        <f t="shared" ref="AA647:AA651" si="200">T647*U647</f>
        <v>0</v>
      </c>
      <c r="AB647" s="1"/>
    </row>
    <row r="648" spans="1:28" s="3" customFormat="1" x14ac:dyDescent="0.2">
      <c r="A648" s="386" t="s">
        <v>2606</v>
      </c>
      <c r="B648" s="365" t="str">
        <f t="shared" si="194"/>
        <v>AP6931</v>
      </c>
      <c r="C648" s="366" t="s">
        <v>1096</v>
      </c>
      <c r="D648" s="366" t="s">
        <v>3249</v>
      </c>
      <c r="E648" s="376">
        <v>12</v>
      </c>
      <c r="F648" s="368"/>
      <c r="G648" s="369">
        <v>158</v>
      </c>
      <c r="H648" s="370">
        <f t="shared" si="195"/>
        <v>165</v>
      </c>
      <c r="I648" s="370">
        <f t="shared" si="186"/>
        <v>-7</v>
      </c>
      <c r="J648" s="370" t="str">
        <f t="shared" si="196"/>
        <v/>
      </c>
      <c r="K648" s="370" t="str">
        <f t="shared" si="197"/>
        <v/>
      </c>
      <c r="L648" s="370" t="str">
        <f t="shared" si="198"/>
        <v/>
      </c>
      <c r="M648" s="383">
        <f t="shared" si="199"/>
        <v>0</v>
      </c>
      <c r="N648" s="283"/>
      <c r="O648" s="386" t="s">
        <v>708</v>
      </c>
      <c r="P648" s="385" t="str">
        <f t="shared" si="173"/>
        <v>AP5719</v>
      </c>
      <c r="Q648" s="366" t="s">
        <v>709</v>
      </c>
      <c r="R648" s="366" t="s">
        <v>3900</v>
      </c>
      <c r="S648" s="367">
        <v>1</v>
      </c>
      <c r="T648" s="368"/>
      <c r="U648" s="369">
        <v>82.2</v>
      </c>
      <c r="V648" s="370">
        <v>82.2</v>
      </c>
      <c r="W648" s="370">
        <f t="shared" si="177"/>
        <v>0</v>
      </c>
      <c r="X648" s="370" t="s">
        <v>2148</v>
      </c>
      <c r="Y648" s="370" t="s">
        <v>2148</v>
      </c>
      <c r="Z648" s="370" t="s">
        <v>2148</v>
      </c>
      <c r="AA648" s="416">
        <f t="shared" si="200"/>
        <v>0</v>
      </c>
      <c r="AB648" s="1"/>
    </row>
    <row r="649" spans="1:28" s="3" customFormat="1" x14ac:dyDescent="0.2">
      <c r="A649" s="375" t="s">
        <v>2067</v>
      </c>
      <c r="B649" s="365" t="str">
        <f t="shared" si="194"/>
        <v>AP4669</v>
      </c>
      <c r="C649" s="375" t="s">
        <v>1003</v>
      </c>
      <c r="D649" s="366" t="s">
        <v>3250</v>
      </c>
      <c r="E649" s="376">
        <v>1</v>
      </c>
      <c r="F649" s="377"/>
      <c r="G649" s="369">
        <v>21.35</v>
      </c>
      <c r="H649" s="370">
        <f t="shared" si="195"/>
        <v>21.35</v>
      </c>
      <c r="I649" s="370">
        <f t="shared" si="186"/>
        <v>0</v>
      </c>
      <c r="J649" s="370" t="str">
        <f t="shared" si="196"/>
        <v/>
      </c>
      <c r="K649" s="370" t="str">
        <f t="shared" si="197"/>
        <v/>
      </c>
      <c r="L649" s="370" t="str">
        <f t="shared" si="198"/>
        <v/>
      </c>
      <c r="M649" s="383">
        <f t="shared" si="199"/>
        <v>0</v>
      </c>
      <c r="N649" s="283"/>
      <c r="O649" s="386" t="s">
        <v>688</v>
      </c>
      <c r="P649" s="385" t="str">
        <f t="shared" si="173"/>
        <v>AP6456</v>
      </c>
      <c r="Q649" s="366" t="s">
        <v>689</v>
      </c>
      <c r="R649" s="366" t="s">
        <v>3901</v>
      </c>
      <c r="S649" s="367">
        <v>12</v>
      </c>
      <c r="T649" s="368"/>
      <c r="U649" s="369">
        <v>11.200000000000001</v>
      </c>
      <c r="V649" s="370">
        <v>11.700000000000001</v>
      </c>
      <c r="W649" s="370">
        <f t="shared" si="177"/>
        <v>-0.5</v>
      </c>
      <c r="X649" s="370" t="s">
        <v>2148</v>
      </c>
      <c r="Y649" s="370" t="s">
        <v>2148</v>
      </c>
      <c r="Z649" s="370" t="s">
        <v>2148</v>
      </c>
      <c r="AA649" s="416">
        <f t="shared" si="200"/>
        <v>0</v>
      </c>
      <c r="AB649" s="1"/>
    </row>
    <row r="650" spans="1:28" s="3" customFormat="1" x14ac:dyDescent="0.2">
      <c r="A650" s="386" t="s">
        <v>2607</v>
      </c>
      <c r="B650" s="365" t="str">
        <f t="shared" si="194"/>
        <v>AP6355</v>
      </c>
      <c r="C650" s="366" t="s">
        <v>664</v>
      </c>
      <c r="D650" s="366" t="s">
        <v>3251</v>
      </c>
      <c r="E650" s="376">
        <v>12</v>
      </c>
      <c r="F650" s="368"/>
      <c r="G650" s="369">
        <v>19.950000000000003</v>
      </c>
      <c r="H650" s="370">
        <f t="shared" si="195"/>
        <v>19.950000000000003</v>
      </c>
      <c r="I650" s="370">
        <f t="shared" si="186"/>
        <v>0</v>
      </c>
      <c r="J650" s="370" t="str">
        <f t="shared" si="196"/>
        <v/>
      </c>
      <c r="K650" s="370" t="str">
        <f t="shared" si="197"/>
        <v/>
      </c>
      <c r="L650" s="370" t="str">
        <f t="shared" si="198"/>
        <v/>
      </c>
      <c r="M650" s="383">
        <f t="shared" si="199"/>
        <v>0</v>
      </c>
      <c r="N650" s="283"/>
      <c r="O650" s="386" t="s">
        <v>690</v>
      </c>
      <c r="P650" s="385" t="str">
        <f t="shared" si="173"/>
        <v>AP4733</v>
      </c>
      <c r="Q650" s="366" t="s">
        <v>691</v>
      </c>
      <c r="R650" s="366" t="s">
        <v>3902</v>
      </c>
      <c r="S650" s="367">
        <v>12</v>
      </c>
      <c r="T650" s="368"/>
      <c r="U650" s="369">
        <v>14.8</v>
      </c>
      <c r="V650" s="370">
        <v>15.450000000000001</v>
      </c>
      <c r="W650" s="370">
        <f t="shared" si="177"/>
        <v>-0.65000000000000036</v>
      </c>
      <c r="X650" s="370" t="s">
        <v>2148</v>
      </c>
      <c r="Y650" s="370" t="s">
        <v>2148</v>
      </c>
      <c r="Z650" s="370" t="s">
        <v>2148</v>
      </c>
      <c r="AA650" s="416">
        <f t="shared" si="200"/>
        <v>0</v>
      </c>
      <c r="AB650" s="1"/>
    </row>
    <row r="651" spans="1:28" s="3" customFormat="1" x14ac:dyDescent="0.2">
      <c r="A651" s="375" t="s">
        <v>2066</v>
      </c>
      <c r="B651" s="365" t="str">
        <f t="shared" si="194"/>
        <v>AP5700</v>
      </c>
      <c r="C651" s="375" t="s">
        <v>1042</v>
      </c>
      <c r="D651" s="366" t="s">
        <v>3252</v>
      </c>
      <c r="E651" s="376">
        <v>24</v>
      </c>
      <c r="F651" s="377"/>
      <c r="G651" s="369">
        <v>15.8</v>
      </c>
      <c r="H651" s="370">
        <f t="shared" si="195"/>
        <v>15.8</v>
      </c>
      <c r="I651" s="370">
        <f t="shared" si="186"/>
        <v>0</v>
      </c>
      <c r="J651" s="370" t="str">
        <f t="shared" si="196"/>
        <v/>
      </c>
      <c r="K651" s="370" t="str">
        <f t="shared" si="197"/>
        <v/>
      </c>
      <c r="L651" s="370" t="str">
        <f t="shared" si="198"/>
        <v/>
      </c>
      <c r="M651" s="383">
        <f t="shared" si="199"/>
        <v>0</v>
      </c>
      <c r="N651" s="283"/>
      <c r="O651" s="375" t="s">
        <v>2074</v>
      </c>
      <c r="P651" s="385" t="str">
        <f t="shared" ref="P651:P697" si="201">HYPERLINK(R651,Q651)</f>
        <v>AP9026</v>
      </c>
      <c r="Q651" s="375" t="s">
        <v>1226</v>
      </c>
      <c r="R651" s="366" t="s">
        <v>3903</v>
      </c>
      <c r="S651" s="376">
        <v>1</v>
      </c>
      <c r="T651" s="377"/>
      <c r="U651" s="369">
        <v>28.25</v>
      </c>
      <c r="V651" s="370">
        <v>29.1</v>
      </c>
      <c r="W651" s="370">
        <f t="shared" si="177"/>
        <v>-0.85000000000000142</v>
      </c>
      <c r="X651" s="370" t="s">
        <v>2148</v>
      </c>
      <c r="Y651" s="370" t="s">
        <v>2148</v>
      </c>
      <c r="Z651" s="370" t="s">
        <v>2148</v>
      </c>
      <c r="AA651" s="383">
        <f t="shared" si="200"/>
        <v>0</v>
      </c>
      <c r="AB651" s="1"/>
    </row>
    <row r="652" spans="1:28" s="3" customFormat="1" x14ac:dyDescent="0.2">
      <c r="A652" s="375" t="s">
        <v>2071</v>
      </c>
      <c r="B652" s="365" t="str">
        <f t="shared" si="194"/>
        <v>AP9053</v>
      </c>
      <c r="C652" s="375" t="s">
        <v>1229</v>
      </c>
      <c r="D652" s="366" t="s">
        <v>3253</v>
      </c>
      <c r="E652" s="376">
        <v>24</v>
      </c>
      <c r="F652" s="377"/>
      <c r="G652" s="369">
        <v>4.5</v>
      </c>
      <c r="H652" s="370">
        <f t="shared" si="195"/>
        <v>4.5</v>
      </c>
      <c r="I652" s="370">
        <f t="shared" si="186"/>
        <v>0</v>
      </c>
      <c r="J652" s="370" t="str">
        <f t="shared" si="196"/>
        <v/>
      </c>
      <c r="K652" s="370" t="str">
        <f t="shared" si="197"/>
        <v/>
      </c>
      <c r="L652" s="370" t="str">
        <f t="shared" si="198"/>
        <v/>
      </c>
      <c r="M652" s="383">
        <f t="shared" si="199"/>
        <v>0</v>
      </c>
      <c r="N652" s="283"/>
      <c r="O652" s="301"/>
      <c r="P652" s="316"/>
      <c r="Q652" s="302"/>
      <c r="R652" s="183"/>
      <c r="S652" s="243"/>
      <c r="T652" s="320"/>
      <c r="U652" s="294"/>
      <c r="V652" s="294"/>
      <c r="W652" s="294"/>
      <c r="X652" s="294"/>
      <c r="Y652" s="294"/>
      <c r="Z652" s="294"/>
      <c r="AA652" s="304"/>
      <c r="AB652" s="1"/>
    </row>
    <row r="653" spans="1:28" s="3" customFormat="1" ht="14.25" x14ac:dyDescent="0.2">
      <c r="A653" s="375" t="s">
        <v>2086</v>
      </c>
      <c r="B653" s="365" t="str">
        <f t="shared" si="194"/>
        <v>AP9054</v>
      </c>
      <c r="C653" s="375" t="s">
        <v>1230</v>
      </c>
      <c r="D653" s="366" t="s">
        <v>3254</v>
      </c>
      <c r="E653" s="376">
        <v>24</v>
      </c>
      <c r="F653" s="377"/>
      <c r="G653" s="369">
        <v>4.95</v>
      </c>
      <c r="H653" s="370">
        <f t="shared" si="195"/>
        <v>5.17</v>
      </c>
      <c r="I653" s="370">
        <f t="shared" si="186"/>
        <v>-0.21999999999999975</v>
      </c>
      <c r="J653" s="370" t="str">
        <f t="shared" si="196"/>
        <v/>
      </c>
      <c r="K653" s="370" t="str">
        <f t="shared" si="197"/>
        <v/>
      </c>
      <c r="L653" s="370" t="str">
        <f t="shared" si="198"/>
        <v/>
      </c>
      <c r="M653" s="383">
        <f t="shared" si="199"/>
        <v>0</v>
      </c>
      <c r="N653" s="283"/>
      <c r="O653" s="276" t="s">
        <v>2037</v>
      </c>
      <c r="P653" s="339"/>
      <c r="Q653" s="306"/>
      <c r="R653" s="307"/>
      <c r="S653" s="307"/>
      <c r="T653" s="308"/>
      <c r="U653" s="309"/>
      <c r="V653" s="309"/>
      <c r="W653" s="309"/>
      <c r="X653" s="309"/>
      <c r="Y653" s="309"/>
      <c r="Z653" s="309"/>
      <c r="AA653" s="422"/>
      <c r="AB653" s="1"/>
    </row>
    <row r="654" spans="1:28" s="3" customFormat="1" x14ac:dyDescent="0.2">
      <c r="A654" s="375" t="s">
        <v>2083</v>
      </c>
      <c r="B654" s="365" t="str">
        <f t="shared" si="194"/>
        <v>AP9330</v>
      </c>
      <c r="C654" s="375" t="s">
        <v>1246</v>
      </c>
      <c r="D654" s="366" t="s">
        <v>3255</v>
      </c>
      <c r="E654" s="376">
        <v>24</v>
      </c>
      <c r="F654" s="377"/>
      <c r="G654" s="369">
        <v>4.8500000000000005</v>
      </c>
      <c r="H654" s="370">
        <f t="shared" si="195"/>
        <v>5.07</v>
      </c>
      <c r="I654" s="370">
        <f t="shared" si="186"/>
        <v>-0.21999999999999975</v>
      </c>
      <c r="J654" s="370" t="str">
        <f t="shared" si="196"/>
        <v/>
      </c>
      <c r="K654" s="370" t="str">
        <f t="shared" si="197"/>
        <v/>
      </c>
      <c r="L654" s="370" t="str">
        <f t="shared" si="198"/>
        <v/>
      </c>
      <c r="M654" s="383">
        <f t="shared" si="199"/>
        <v>0</v>
      </c>
      <c r="N654" s="283"/>
      <c r="O654" s="386" t="s">
        <v>712</v>
      </c>
      <c r="P654" s="385" t="str">
        <f t="shared" si="201"/>
        <v>AP9045</v>
      </c>
      <c r="Q654" s="366" t="s">
        <v>713</v>
      </c>
      <c r="R654" s="366" t="s">
        <v>3904</v>
      </c>
      <c r="S654" s="367">
        <v>12</v>
      </c>
      <c r="T654" s="368"/>
      <c r="U654" s="369">
        <v>18.8</v>
      </c>
      <c r="V654" s="370">
        <v>19.650000000000002</v>
      </c>
      <c r="W654" s="370">
        <f t="shared" si="177"/>
        <v>-0.85000000000000142</v>
      </c>
      <c r="X654" s="370" t="s">
        <v>2148</v>
      </c>
      <c r="Y654" s="370" t="s">
        <v>2148</v>
      </c>
      <c r="Z654" s="370" t="s">
        <v>2148</v>
      </c>
      <c r="AA654" s="416">
        <f t="shared" ref="AA654:AA673" si="202">T654*U654</f>
        <v>0</v>
      </c>
      <c r="AB654" s="1"/>
    </row>
    <row r="655" spans="1:28" s="3" customFormat="1" x14ac:dyDescent="0.2">
      <c r="A655" s="375" t="s">
        <v>2609</v>
      </c>
      <c r="B655" s="365" t="str">
        <f t="shared" si="194"/>
        <v>AP4535</v>
      </c>
      <c r="C655" s="375" t="s">
        <v>994</v>
      </c>
      <c r="D655" s="366" t="s">
        <v>3256</v>
      </c>
      <c r="E655" s="376">
        <v>12</v>
      </c>
      <c r="F655" s="377"/>
      <c r="G655" s="369">
        <v>52.45</v>
      </c>
      <c r="H655" s="370">
        <f t="shared" si="195"/>
        <v>52.45</v>
      </c>
      <c r="I655" s="370">
        <f t="shared" si="186"/>
        <v>0</v>
      </c>
      <c r="J655" s="370" t="str">
        <f t="shared" si="196"/>
        <v/>
      </c>
      <c r="K655" s="370" t="str">
        <f t="shared" si="197"/>
        <v/>
      </c>
      <c r="L655" s="370" t="str">
        <f t="shared" si="198"/>
        <v/>
      </c>
      <c r="M655" s="383">
        <f t="shared" si="199"/>
        <v>0</v>
      </c>
      <c r="N655" s="283"/>
      <c r="O655" s="375" t="s">
        <v>2078</v>
      </c>
      <c r="P655" s="385" t="str">
        <f t="shared" si="201"/>
        <v>AP9046</v>
      </c>
      <c r="Q655" s="375" t="s">
        <v>1228</v>
      </c>
      <c r="R655" s="366" t="s">
        <v>3905</v>
      </c>
      <c r="S655" s="376">
        <v>12</v>
      </c>
      <c r="T655" s="377"/>
      <c r="U655" s="369">
        <v>20.200000000000003</v>
      </c>
      <c r="V655" s="370">
        <v>21.1</v>
      </c>
      <c r="W655" s="370">
        <f t="shared" si="177"/>
        <v>-0.89999999999999858</v>
      </c>
      <c r="X655" s="370" t="s">
        <v>2148</v>
      </c>
      <c r="Y655" s="370" t="s">
        <v>2148</v>
      </c>
      <c r="Z655" s="370" t="s">
        <v>2148</v>
      </c>
      <c r="AA655" s="383">
        <f t="shared" si="202"/>
        <v>0</v>
      </c>
      <c r="AB655" s="1"/>
    </row>
    <row r="656" spans="1:28" s="3" customFormat="1" x14ac:dyDescent="0.2">
      <c r="A656" s="386" t="s">
        <v>2610</v>
      </c>
      <c r="B656" s="365" t="str">
        <f t="shared" si="194"/>
        <v>AP6685</v>
      </c>
      <c r="C656" s="366" t="s">
        <v>663</v>
      </c>
      <c r="D656" s="366" t="s">
        <v>3257</v>
      </c>
      <c r="E656" s="376">
        <v>1</v>
      </c>
      <c r="F656" s="368"/>
      <c r="G656" s="369">
        <v>137.75</v>
      </c>
      <c r="H656" s="370">
        <f t="shared" si="195"/>
        <v>138</v>
      </c>
      <c r="I656" s="370">
        <f t="shared" si="186"/>
        <v>-0.25</v>
      </c>
      <c r="J656" s="370" t="str">
        <f t="shared" si="196"/>
        <v/>
      </c>
      <c r="K656" s="370" t="str">
        <f t="shared" si="197"/>
        <v/>
      </c>
      <c r="L656" s="370" t="str">
        <f t="shared" si="198"/>
        <v/>
      </c>
      <c r="M656" s="383">
        <f t="shared" si="199"/>
        <v>0</v>
      </c>
      <c r="N656" s="283"/>
      <c r="O656" s="386" t="s">
        <v>727</v>
      </c>
      <c r="P656" s="385" t="str">
        <f t="shared" si="201"/>
        <v>AP7150</v>
      </c>
      <c r="Q656" s="366" t="s">
        <v>728</v>
      </c>
      <c r="R656" s="366" t="s">
        <v>3906</v>
      </c>
      <c r="S656" s="367">
        <v>12</v>
      </c>
      <c r="T656" s="368"/>
      <c r="U656" s="369">
        <v>22.35</v>
      </c>
      <c r="V656" s="370">
        <v>22.35</v>
      </c>
      <c r="W656" s="370">
        <f t="shared" si="177"/>
        <v>0</v>
      </c>
      <c r="X656" s="370" t="s">
        <v>2148</v>
      </c>
      <c r="Y656" s="370" t="s">
        <v>2148</v>
      </c>
      <c r="Z656" s="370" t="s">
        <v>2148</v>
      </c>
      <c r="AA656" s="416">
        <f t="shared" si="202"/>
        <v>0</v>
      </c>
      <c r="AB656" s="1"/>
    </row>
    <row r="657" spans="1:39" s="3" customFormat="1" x14ac:dyDescent="0.2">
      <c r="A657" s="386" t="s">
        <v>631</v>
      </c>
      <c r="B657" s="365" t="str">
        <f t="shared" si="194"/>
        <v>AP9164</v>
      </c>
      <c r="C657" s="366" t="s">
        <v>632</v>
      </c>
      <c r="D657" s="366" t="s">
        <v>3258</v>
      </c>
      <c r="E657" s="376">
        <v>1</v>
      </c>
      <c r="F657" s="368"/>
      <c r="G657" s="369">
        <v>9.75</v>
      </c>
      <c r="H657" s="370">
        <f t="shared" si="195"/>
        <v>9.75</v>
      </c>
      <c r="I657" s="370">
        <f t="shared" si="186"/>
        <v>0</v>
      </c>
      <c r="J657" s="370" t="str">
        <f t="shared" si="196"/>
        <v/>
      </c>
      <c r="K657" s="370" t="str">
        <f t="shared" si="197"/>
        <v/>
      </c>
      <c r="L657" s="370" t="str">
        <f t="shared" si="198"/>
        <v/>
      </c>
      <c r="M657" s="383">
        <f t="shared" si="199"/>
        <v>0</v>
      </c>
      <c r="N657" s="283"/>
      <c r="O657" s="386" t="s">
        <v>735</v>
      </c>
      <c r="P657" s="385" t="str">
        <f t="shared" si="201"/>
        <v>AP9169</v>
      </c>
      <c r="Q657" s="366" t="s">
        <v>736</v>
      </c>
      <c r="R657" s="366" t="s">
        <v>3907</v>
      </c>
      <c r="S657" s="367">
        <v>12</v>
      </c>
      <c r="T657" s="368"/>
      <c r="U657" s="369">
        <v>6.7</v>
      </c>
      <c r="V657" s="370">
        <v>7</v>
      </c>
      <c r="W657" s="370">
        <f t="shared" ref="W657:W719" si="203">U657-V657</f>
        <v>-0.29999999999999982</v>
      </c>
      <c r="X657" s="370" t="s">
        <v>2148</v>
      </c>
      <c r="Y657" s="370" t="s">
        <v>2148</v>
      </c>
      <c r="Z657" s="370" t="s">
        <v>2148</v>
      </c>
      <c r="AA657" s="416">
        <f t="shared" si="202"/>
        <v>0</v>
      </c>
      <c r="AB657" s="1"/>
    </row>
    <row r="658" spans="1:39" s="3" customFormat="1" x14ac:dyDescent="0.2">
      <c r="A658" s="386" t="s">
        <v>2611</v>
      </c>
      <c r="B658" s="365" t="str">
        <f t="shared" si="194"/>
        <v>AP4634</v>
      </c>
      <c r="C658" s="366" t="s">
        <v>675</v>
      </c>
      <c r="D658" s="366" t="s">
        <v>3259</v>
      </c>
      <c r="E658" s="376">
        <v>1</v>
      </c>
      <c r="F658" s="368"/>
      <c r="G658" s="369">
        <v>19.950000000000003</v>
      </c>
      <c r="H658" s="370">
        <f t="shared" si="195"/>
        <v>19.950000000000003</v>
      </c>
      <c r="I658" s="370">
        <f t="shared" si="186"/>
        <v>0</v>
      </c>
      <c r="J658" s="370" t="str">
        <f t="shared" si="196"/>
        <v/>
      </c>
      <c r="K658" s="370" t="str">
        <f t="shared" si="197"/>
        <v/>
      </c>
      <c r="L658" s="370" t="str">
        <f t="shared" si="198"/>
        <v/>
      </c>
      <c r="M658" s="383">
        <f t="shared" si="199"/>
        <v>0</v>
      </c>
      <c r="N658" s="283"/>
      <c r="O658" s="386" t="s">
        <v>737</v>
      </c>
      <c r="P658" s="385" t="str">
        <f t="shared" si="201"/>
        <v>AP9201</v>
      </c>
      <c r="Q658" s="366" t="s">
        <v>738</v>
      </c>
      <c r="R658" s="366" t="s">
        <v>3908</v>
      </c>
      <c r="S658" s="367">
        <v>12</v>
      </c>
      <c r="T658" s="368"/>
      <c r="U658" s="369">
        <v>4.25</v>
      </c>
      <c r="V658" s="370">
        <v>4.38</v>
      </c>
      <c r="W658" s="370">
        <f t="shared" si="203"/>
        <v>-0.12999999999999989</v>
      </c>
      <c r="X658" s="370" t="s">
        <v>2148</v>
      </c>
      <c r="Y658" s="370" t="s">
        <v>2148</v>
      </c>
      <c r="Z658" s="370" t="s">
        <v>2148</v>
      </c>
      <c r="AA658" s="416">
        <f t="shared" si="202"/>
        <v>0</v>
      </c>
      <c r="AB658" s="1"/>
    </row>
    <row r="659" spans="1:39" s="3" customFormat="1" x14ac:dyDescent="0.2">
      <c r="A659" s="375" t="s">
        <v>2090</v>
      </c>
      <c r="B659" s="365" t="str">
        <f t="shared" si="194"/>
        <v>AP1955</v>
      </c>
      <c r="C659" s="375" t="s">
        <v>977</v>
      </c>
      <c r="D659" s="366" t="s">
        <v>3260</v>
      </c>
      <c r="E659" s="376">
        <v>1</v>
      </c>
      <c r="F659" s="377"/>
      <c r="G659" s="369">
        <v>11.25</v>
      </c>
      <c r="H659" s="370">
        <f t="shared" si="195"/>
        <v>11.75</v>
      </c>
      <c r="I659" s="370">
        <f t="shared" si="186"/>
        <v>-0.5</v>
      </c>
      <c r="J659" s="370" t="str">
        <f t="shared" si="196"/>
        <v/>
      </c>
      <c r="K659" s="370" t="str">
        <f t="shared" si="197"/>
        <v/>
      </c>
      <c r="L659" s="370" t="str">
        <f t="shared" si="198"/>
        <v/>
      </c>
      <c r="M659" s="383">
        <f t="shared" si="199"/>
        <v>0</v>
      </c>
      <c r="N659" s="283"/>
      <c r="O659" s="386" t="s">
        <v>739</v>
      </c>
      <c r="P659" s="385" t="str">
        <f t="shared" si="201"/>
        <v>AP9203</v>
      </c>
      <c r="Q659" s="366" t="s">
        <v>740</v>
      </c>
      <c r="R659" s="366" t="s">
        <v>3909</v>
      </c>
      <c r="S659" s="367">
        <v>12</v>
      </c>
      <c r="T659" s="368"/>
      <c r="U659" s="369">
        <v>6.5500000000000007</v>
      </c>
      <c r="V659" s="370">
        <v>6.84</v>
      </c>
      <c r="W659" s="370">
        <f t="shared" si="203"/>
        <v>-0.28999999999999915</v>
      </c>
      <c r="X659" s="370" t="s">
        <v>2148</v>
      </c>
      <c r="Y659" s="370" t="s">
        <v>2148</v>
      </c>
      <c r="Z659" s="370" t="s">
        <v>2148</v>
      </c>
      <c r="AA659" s="416">
        <f t="shared" si="202"/>
        <v>0</v>
      </c>
      <c r="AB659" s="1"/>
    </row>
    <row r="660" spans="1:39" s="3" customFormat="1" x14ac:dyDescent="0.2">
      <c r="A660" s="386" t="s">
        <v>2612</v>
      </c>
      <c r="B660" s="365" t="str">
        <f t="shared" si="194"/>
        <v>AP4610</v>
      </c>
      <c r="C660" s="366" t="s">
        <v>626</v>
      </c>
      <c r="D660" s="366" t="s">
        <v>3261</v>
      </c>
      <c r="E660" s="376">
        <v>1</v>
      </c>
      <c r="F660" s="368"/>
      <c r="G660" s="369">
        <v>122.60000000000001</v>
      </c>
      <c r="H660" s="370">
        <f t="shared" si="195"/>
        <v>128</v>
      </c>
      <c r="I660" s="370">
        <f t="shared" si="186"/>
        <v>-5.3999999999999915</v>
      </c>
      <c r="J660" s="370" t="str">
        <f t="shared" si="196"/>
        <v/>
      </c>
      <c r="K660" s="370" t="str">
        <f t="shared" si="197"/>
        <v/>
      </c>
      <c r="L660" s="370" t="str">
        <f t="shared" si="198"/>
        <v/>
      </c>
      <c r="M660" s="383">
        <f t="shared" si="199"/>
        <v>0</v>
      </c>
      <c r="N660" s="283"/>
      <c r="O660" s="386" t="s">
        <v>729</v>
      </c>
      <c r="P660" s="385" t="str">
        <f t="shared" si="201"/>
        <v>AP9205</v>
      </c>
      <c r="Q660" s="366" t="s">
        <v>730</v>
      </c>
      <c r="R660" s="366" t="s">
        <v>3910</v>
      </c>
      <c r="S660" s="367">
        <v>12</v>
      </c>
      <c r="T660" s="368"/>
      <c r="U660" s="369">
        <v>11.350000000000001</v>
      </c>
      <c r="V660" s="370">
        <v>11.700000000000001</v>
      </c>
      <c r="W660" s="370">
        <f t="shared" si="203"/>
        <v>-0.34999999999999964</v>
      </c>
      <c r="X660" s="370" t="s">
        <v>2148</v>
      </c>
      <c r="Y660" s="370" t="s">
        <v>2148</v>
      </c>
      <c r="Z660" s="370" t="s">
        <v>2148</v>
      </c>
      <c r="AA660" s="416">
        <f t="shared" si="202"/>
        <v>0</v>
      </c>
      <c r="AB660" s="1"/>
    </row>
    <row r="661" spans="1:39" s="3" customFormat="1" x14ac:dyDescent="0.2">
      <c r="A661" s="386" t="s">
        <v>644</v>
      </c>
      <c r="B661" s="365" t="str">
        <f t="shared" si="194"/>
        <v>AP6840</v>
      </c>
      <c r="C661" s="366" t="s">
        <v>645</v>
      </c>
      <c r="D661" s="366" t="s">
        <v>3262</v>
      </c>
      <c r="E661" s="376">
        <v>1</v>
      </c>
      <c r="F661" s="368"/>
      <c r="G661" s="369">
        <v>32.550000000000004</v>
      </c>
      <c r="H661" s="370">
        <f t="shared" si="195"/>
        <v>33.200000000000003</v>
      </c>
      <c r="I661" s="370">
        <f t="shared" si="186"/>
        <v>-0.64999999999999858</v>
      </c>
      <c r="J661" s="370" t="str">
        <f t="shared" si="196"/>
        <v/>
      </c>
      <c r="K661" s="370" t="str">
        <f t="shared" si="197"/>
        <v/>
      </c>
      <c r="L661" s="370" t="str">
        <f t="shared" si="198"/>
        <v/>
      </c>
      <c r="M661" s="383">
        <f t="shared" si="199"/>
        <v>0</v>
      </c>
      <c r="N661" s="283"/>
      <c r="O661" s="386" t="s">
        <v>733</v>
      </c>
      <c r="P661" s="385" t="str">
        <f t="shared" si="201"/>
        <v>AP9206</v>
      </c>
      <c r="Q661" s="366" t="s">
        <v>734</v>
      </c>
      <c r="R661" s="366" t="s">
        <v>3911</v>
      </c>
      <c r="S661" s="367">
        <v>12</v>
      </c>
      <c r="T661" s="368"/>
      <c r="U661" s="369">
        <v>5.7</v>
      </c>
      <c r="V661" s="370">
        <v>5.7</v>
      </c>
      <c r="W661" s="370">
        <f t="shared" si="203"/>
        <v>0</v>
      </c>
      <c r="X661" s="370" t="s">
        <v>2148</v>
      </c>
      <c r="Y661" s="370" t="s">
        <v>2148</v>
      </c>
      <c r="Z661" s="370" t="s">
        <v>2148</v>
      </c>
      <c r="AA661" s="416">
        <f t="shared" si="202"/>
        <v>0</v>
      </c>
      <c r="AB661" s="1"/>
    </row>
    <row r="662" spans="1:39" s="3" customFormat="1" x14ac:dyDescent="0.2">
      <c r="A662" s="386" t="s">
        <v>676</v>
      </c>
      <c r="B662" s="365" t="str">
        <f t="shared" si="194"/>
        <v>AP4609</v>
      </c>
      <c r="C662" s="366" t="s">
        <v>677</v>
      </c>
      <c r="D662" s="366" t="s">
        <v>3263</v>
      </c>
      <c r="E662" s="376">
        <v>6</v>
      </c>
      <c r="F662" s="368"/>
      <c r="G662" s="369">
        <v>58.2</v>
      </c>
      <c r="H662" s="370">
        <f t="shared" si="195"/>
        <v>60.800000000000004</v>
      </c>
      <c r="I662" s="370">
        <f t="shared" si="186"/>
        <v>-2.6000000000000014</v>
      </c>
      <c r="J662" s="370" t="str">
        <f t="shared" si="196"/>
        <v/>
      </c>
      <c r="K662" s="370" t="str">
        <f t="shared" si="197"/>
        <v/>
      </c>
      <c r="L662" s="370" t="str">
        <f t="shared" si="198"/>
        <v/>
      </c>
      <c r="M662" s="383">
        <f t="shared" si="199"/>
        <v>0</v>
      </c>
      <c r="N662" s="283"/>
      <c r="O662" s="386" t="s">
        <v>731</v>
      </c>
      <c r="P662" s="385" t="str">
        <f t="shared" si="201"/>
        <v>AP9208</v>
      </c>
      <c r="Q662" s="366" t="s">
        <v>732</v>
      </c>
      <c r="R662" s="366" t="s">
        <v>3912</v>
      </c>
      <c r="S662" s="367">
        <v>12</v>
      </c>
      <c r="T662" s="368"/>
      <c r="U662" s="369">
        <v>4.8500000000000005</v>
      </c>
      <c r="V662" s="370">
        <v>4.8500000000000005</v>
      </c>
      <c r="W662" s="370">
        <f t="shared" si="203"/>
        <v>0</v>
      </c>
      <c r="X662" s="370" t="s">
        <v>2148</v>
      </c>
      <c r="Y662" s="370" t="s">
        <v>2148</v>
      </c>
      <c r="Z662" s="370" t="s">
        <v>2148</v>
      </c>
      <c r="AA662" s="416">
        <f t="shared" si="202"/>
        <v>0</v>
      </c>
      <c r="AB662" s="1"/>
    </row>
    <row r="663" spans="1:39" s="3" customFormat="1" x14ac:dyDescent="0.2">
      <c r="A663" s="386" t="s">
        <v>621</v>
      </c>
      <c r="B663" s="365" t="str">
        <f t="shared" si="194"/>
        <v>AP6061</v>
      </c>
      <c r="C663" s="366" t="s">
        <v>622</v>
      </c>
      <c r="D663" s="366" t="s">
        <v>3264</v>
      </c>
      <c r="E663" s="376">
        <v>6</v>
      </c>
      <c r="F663" s="368"/>
      <c r="G663" s="369">
        <v>581.4</v>
      </c>
      <c r="H663" s="370">
        <f t="shared" si="195"/>
        <v>580</v>
      </c>
      <c r="I663" s="370">
        <f t="shared" si="186"/>
        <v>1.3999999999999773</v>
      </c>
      <c r="J663" s="370" t="str">
        <f t="shared" si="196"/>
        <v/>
      </c>
      <c r="K663" s="370" t="str">
        <f t="shared" si="197"/>
        <v/>
      </c>
      <c r="L663" s="370" t="str">
        <f t="shared" si="198"/>
        <v/>
      </c>
      <c r="M663" s="383">
        <f t="shared" si="199"/>
        <v>0</v>
      </c>
      <c r="N663" s="283"/>
      <c r="O663" s="375" t="s">
        <v>2087</v>
      </c>
      <c r="P663" s="385" t="str">
        <f t="shared" si="201"/>
        <v>AP4625</v>
      </c>
      <c r="Q663" s="375" t="s">
        <v>1001</v>
      </c>
      <c r="R663" s="366" t="s">
        <v>3913</v>
      </c>
      <c r="S663" s="376">
        <v>1</v>
      </c>
      <c r="T663" s="377"/>
      <c r="U663" s="369">
        <v>5.9</v>
      </c>
      <c r="V663" s="370">
        <v>5.9</v>
      </c>
      <c r="W663" s="370">
        <f t="shared" si="203"/>
        <v>0</v>
      </c>
      <c r="X663" s="370" t="s">
        <v>2148</v>
      </c>
      <c r="Y663" s="370" t="s">
        <v>2148</v>
      </c>
      <c r="Z663" s="370" t="s">
        <v>2148</v>
      </c>
      <c r="AA663" s="383">
        <f t="shared" si="202"/>
        <v>0</v>
      </c>
      <c r="AB663" s="1"/>
    </row>
    <row r="664" spans="1:39" s="3" customFormat="1" x14ac:dyDescent="0.2">
      <c r="A664" s="386" t="s">
        <v>619</v>
      </c>
      <c r="B664" s="365" t="str">
        <f t="shared" si="194"/>
        <v>AP6397</v>
      </c>
      <c r="C664" s="366" t="s">
        <v>620</v>
      </c>
      <c r="D664" s="366" t="s">
        <v>3265</v>
      </c>
      <c r="E664" s="376">
        <v>1</v>
      </c>
      <c r="F664" s="368"/>
      <c r="G664" s="369">
        <v>777.40000000000009</v>
      </c>
      <c r="H664" s="370">
        <f t="shared" si="195"/>
        <v>775</v>
      </c>
      <c r="I664" s="370">
        <f t="shared" si="186"/>
        <v>2.4000000000000909</v>
      </c>
      <c r="J664" s="370" t="str">
        <f t="shared" si="196"/>
        <v/>
      </c>
      <c r="K664" s="370" t="str">
        <f t="shared" si="197"/>
        <v/>
      </c>
      <c r="L664" s="370" t="str">
        <f t="shared" si="198"/>
        <v/>
      </c>
      <c r="M664" s="383">
        <f t="shared" si="199"/>
        <v>0</v>
      </c>
      <c r="N664" s="283"/>
      <c r="O664" s="386" t="s">
        <v>775</v>
      </c>
      <c r="P664" s="385" t="str">
        <f t="shared" si="201"/>
        <v>AP4738</v>
      </c>
      <c r="Q664" s="366" t="s">
        <v>776</v>
      </c>
      <c r="R664" s="366" t="s">
        <v>3914</v>
      </c>
      <c r="S664" s="367">
        <v>1</v>
      </c>
      <c r="T664" s="368"/>
      <c r="U664" s="369">
        <v>178.75</v>
      </c>
      <c r="V664" s="370">
        <v>184</v>
      </c>
      <c r="W664" s="370">
        <f t="shared" si="203"/>
        <v>-5.25</v>
      </c>
      <c r="X664" s="370" t="s">
        <v>2148</v>
      </c>
      <c r="Y664" s="370" t="s">
        <v>2148</v>
      </c>
      <c r="Z664" s="370" t="s">
        <v>2148</v>
      </c>
      <c r="AA664" s="416">
        <f t="shared" si="202"/>
        <v>0</v>
      </c>
      <c r="AB664" s="1"/>
    </row>
    <row r="665" spans="1:39" s="3" customFormat="1" x14ac:dyDescent="0.2">
      <c r="A665" s="386" t="s">
        <v>617</v>
      </c>
      <c r="B665" s="365" t="str">
        <f t="shared" si="194"/>
        <v>AP6527</v>
      </c>
      <c r="C665" s="366" t="s">
        <v>618</v>
      </c>
      <c r="D665" s="366" t="s">
        <v>3266</v>
      </c>
      <c r="E665" s="376">
        <v>6</v>
      </c>
      <c r="F665" s="368"/>
      <c r="G665" s="369">
        <v>83.7</v>
      </c>
      <c r="H665" s="370">
        <f t="shared" si="195"/>
        <v>87.45</v>
      </c>
      <c r="I665" s="370">
        <f t="shared" si="186"/>
        <v>-3.75</v>
      </c>
      <c r="J665" s="370" t="str">
        <f t="shared" si="196"/>
        <v/>
      </c>
      <c r="K665" s="370" t="str">
        <f t="shared" si="197"/>
        <v/>
      </c>
      <c r="L665" s="370" t="str">
        <f t="shared" si="198"/>
        <v/>
      </c>
      <c r="M665" s="383">
        <f t="shared" si="199"/>
        <v>0</v>
      </c>
      <c r="N665" s="283"/>
      <c r="O665" s="386" t="s">
        <v>715</v>
      </c>
      <c r="P665" s="385" t="str">
        <f t="shared" si="201"/>
        <v>AP9227</v>
      </c>
      <c r="Q665" s="366" t="s">
        <v>716</v>
      </c>
      <c r="R665" s="366" t="s">
        <v>3915</v>
      </c>
      <c r="S665" s="367">
        <v>12</v>
      </c>
      <c r="T665" s="368"/>
      <c r="U665" s="369">
        <v>54.300000000000004</v>
      </c>
      <c r="V665" s="370">
        <v>55.95</v>
      </c>
      <c r="W665" s="370">
        <f t="shared" si="203"/>
        <v>-1.6499999999999986</v>
      </c>
      <c r="X665" s="370" t="s">
        <v>2148</v>
      </c>
      <c r="Y665" s="370" t="s">
        <v>2148</v>
      </c>
      <c r="Z665" s="370" t="s">
        <v>2148</v>
      </c>
      <c r="AA665" s="416">
        <f t="shared" si="202"/>
        <v>0</v>
      </c>
      <c r="AB665" s="1"/>
    </row>
    <row r="666" spans="1:39" s="3" customFormat="1" x14ac:dyDescent="0.2">
      <c r="A666" s="375" t="s">
        <v>2072</v>
      </c>
      <c r="B666" s="365" t="str">
        <f t="shared" si="194"/>
        <v>AP5612</v>
      </c>
      <c r="C666" s="375" t="s">
        <v>1039</v>
      </c>
      <c r="D666" s="366" t="s">
        <v>3267</v>
      </c>
      <c r="E666" s="376">
        <v>12</v>
      </c>
      <c r="F666" s="377"/>
      <c r="G666" s="369">
        <v>59.550000000000004</v>
      </c>
      <c r="H666" s="370">
        <f t="shared" si="195"/>
        <v>59.550000000000004</v>
      </c>
      <c r="I666" s="370">
        <f t="shared" si="186"/>
        <v>0</v>
      </c>
      <c r="J666" s="370" t="str">
        <f t="shared" si="196"/>
        <v/>
      </c>
      <c r="K666" s="370" t="str">
        <f t="shared" si="197"/>
        <v/>
      </c>
      <c r="L666" s="370" t="str">
        <f t="shared" si="198"/>
        <v/>
      </c>
      <c r="M666" s="383">
        <f t="shared" si="199"/>
        <v>0</v>
      </c>
      <c r="N666" s="283"/>
      <c r="O666" s="386" t="s">
        <v>771</v>
      </c>
      <c r="P666" s="385" t="str">
        <f t="shared" si="201"/>
        <v>AP6476</v>
      </c>
      <c r="Q666" s="366" t="s">
        <v>772</v>
      </c>
      <c r="R666" s="366" t="s">
        <v>3916</v>
      </c>
      <c r="S666" s="367">
        <v>1</v>
      </c>
      <c r="T666" s="368"/>
      <c r="U666" s="369">
        <v>716.25</v>
      </c>
      <c r="V666" s="370">
        <v>715</v>
      </c>
      <c r="W666" s="370">
        <f t="shared" si="203"/>
        <v>1.25</v>
      </c>
      <c r="X666" s="370" t="s">
        <v>2148</v>
      </c>
      <c r="Y666" s="370" t="s">
        <v>2148</v>
      </c>
      <c r="Z666" s="370" t="s">
        <v>2148</v>
      </c>
      <c r="AA666" s="416">
        <f t="shared" si="202"/>
        <v>0</v>
      </c>
      <c r="AB666" s="1"/>
    </row>
    <row r="667" spans="1:39" s="107" customFormat="1" x14ac:dyDescent="0.2">
      <c r="A667" s="375" t="s">
        <v>2073</v>
      </c>
      <c r="B667" s="365" t="str">
        <f t="shared" si="194"/>
        <v>AP4534</v>
      </c>
      <c r="C667" s="375" t="s">
        <v>993</v>
      </c>
      <c r="D667" s="366" t="s">
        <v>3268</v>
      </c>
      <c r="E667" s="376">
        <v>12</v>
      </c>
      <c r="F667" s="377"/>
      <c r="G667" s="369">
        <v>25.650000000000002</v>
      </c>
      <c r="H667" s="370">
        <f t="shared" si="195"/>
        <v>26.8</v>
      </c>
      <c r="I667" s="370">
        <f t="shared" si="186"/>
        <v>-1.1499999999999986</v>
      </c>
      <c r="J667" s="370" t="str">
        <f t="shared" si="196"/>
        <v/>
      </c>
      <c r="K667" s="370" t="str">
        <f t="shared" si="197"/>
        <v/>
      </c>
      <c r="L667" s="370" t="str">
        <f t="shared" si="198"/>
        <v/>
      </c>
      <c r="M667" s="383">
        <f t="shared" si="199"/>
        <v>0</v>
      </c>
      <c r="N667" s="283"/>
      <c r="O667" s="386" t="s">
        <v>750</v>
      </c>
      <c r="P667" s="385" t="str">
        <f t="shared" si="201"/>
        <v>AP5990</v>
      </c>
      <c r="Q667" s="366" t="s">
        <v>751</v>
      </c>
      <c r="R667" s="366" t="s">
        <v>3918</v>
      </c>
      <c r="S667" s="367">
        <v>1</v>
      </c>
      <c r="T667" s="368"/>
      <c r="U667" s="369">
        <v>68.25</v>
      </c>
      <c r="V667" s="370">
        <v>70.3</v>
      </c>
      <c r="W667" s="370">
        <f t="shared" si="203"/>
        <v>-2.0499999999999972</v>
      </c>
      <c r="X667" s="370" t="s">
        <v>2148</v>
      </c>
      <c r="Y667" s="370" t="s">
        <v>2148</v>
      </c>
      <c r="Z667" s="370" t="s">
        <v>2148</v>
      </c>
      <c r="AA667" s="416">
        <f t="shared" si="202"/>
        <v>0</v>
      </c>
      <c r="AB667" s="1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</row>
    <row r="668" spans="1:39" s="3" customFormat="1" x14ac:dyDescent="0.2">
      <c r="A668" s="386" t="s">
        <v>2061</v>
      </c>
      <c r="B668" s="365" t="str">
        <f t="shared" si="194"/>
        <v>AP5627</v>
      </c>
      <c r="C668" s="366" t="s">
        <v>1040</v>
      </c>
      <c r="D668" s="366" t="s">
        <v>3269</v>
      </c>
      <c r="E668" s="376">
        <v>12</v>
      </c>
      <c r="F668" s="368"/>
      <c r="G668" s="369">
        <v>36.300000000000004</v>
      </c>
      <c r="H668" s="370">
        <f t="shared" si="195"/>
        <v>36.300000000000004</v>
      </c>
      <c r="I668" s="370">
        <f t="shared" si="186"/>
        <v>0</v>
      </c>
      <c r="J668" s="370" t="str">
        <f t="shared" si="196"/>
        <v/>
      </c>
      <c r="K668" s="370" t="str">
        <f t="shared" si="197"/>
        <v/>
      </c>
      <c r="L668" s="370" t="str">
        <f t="shared" si="198"/>
        <v/>
      </c>
      <c r="M668" s="383">
        <f t="shared" si="199"/>
        <v>0</v>
      </c>
      <c r="N668" s="283"/>
      <c r="O668" s="386" t="s">
        <v>767</v>
      </c>
      <c r="P668" s="385" t="str">
        <f t="shared" si="201"/>
        <v>AP5675</v>
      </c>
      <c r="Q668" s="366" t="s">
        <v>768</v>
      </c>
      <c r="R668" s="366" t="s">
        <v>3919</v>
      </c>
      <c r="S668" s="367">
        <v>1</v>
      </c>
      <c r="T668" s="368"/>
      <c r="U668" s="369">
        <v>14.950000000000001</v>
      </c>
      <c r="V668" s="370">
        <v>15.600000000000001</v>
      </c>
      <c r="W668" s="370">
        <f t="shared" si="203"/>
        <v>-0.65000000000000036</v>
      </c>
      <c r="X668" s="370" t="s">
        <v>2148</v>
      </c>
      <c r="Y668" s="370" t="s">
        <v>2148</v>
      </c>
      <c r="Z668" s="370" t="s">
        <v>2148</v>
      </c>
      <c r="AA668" s="416">
        <f t="shared" si="202"/>
        <v>0</v>
      </c>
      <c r="AB668" s="1"/>
    </row>
    <row r="669" spans="1:39" s="3" customFormat="1" x14ac:dyDescent="0.2">
      <c r="A669" s="375" t="s">
        <v>2065</v>
      </c>
      <c r="B669" s="365" t="str">
        <f t="shared" si="194"/>
        <v>AP7802</v>
      </c>
      <c r="C669" s="375" t="s">
        <v>1167</v>
      </c>
      <c r="D669" s="366" t="s">
        <v>4011</v>
      </c>
      <c r="E669" s="376">
        <v>1</v>
      </c>
      <c r="F669" s="377"/>
      <c r="G669" s="369">
        <v>168.8</v>
      </c>
      <c r="H669" s="370">
        <f t="shared" si="195"/>
        <v>174</v>
      </c>
      <c r="I669" s="370">
        <f t="shared" si="186"/>
        <v>-5.1999999999999886</v>
      </c>
      <c r="J669" s="370" t="str">
        <f t="shared" si="196"/>
        <v/>
      </c>
      <c r="K669" s="370" t="str">
        <f t="shared" si="197"/>
        <v/>
      </c>
      <c r="L669" s="370" t="str">
        <f t="shared" si="198"/>
        <v/>
      </c>
      <c r="M669" s="383">
        <f t="shared" si="199"/>
        <v>0</v>
      </c>
      <c r="N669" s="283"/>
      <c r="O669" s="386" t="s">
        <v>757</v>
      </c>
      <c r="P669" s="385" t="str">
        <f t="shared" si="201"/>
        <v>AP5991</v>
      </c>
      <c r="Q669" s="366" t="s">
        <v>758</v>
      </c>
      <c r="R669" s="366" t="s">
        <v>3920</v>
      </c>
      <c r="S669" s="367">
        <v>1</v>
      </c>
      <c r="T669" s="368"/>
      <c r="U669" s="369">
        <v>21.650000000000002</v>
      </c>
      <c r="V669" s="370">
        <v>21.650000000000002</v>
      </c>
      <c r="W669" s="370">
        <f t="shared" si="203"/>
        <v>0</v>
      </c>
      <c r="X669" s="370" t="s">
        <v>2148</v>
      </c>
      <c r="Y669" s="370" t="s">
        <v>2148</v>
      </c>
      <c r="Z669" s="370" t="s">
        <v>2148</v>
      </c>
      <c r="AA669" s="416">
        <f t="shared" si="202"/>
        <v>0</v>
      </c>
      <c r="AB669" s="1"/>
    </row>
    <row r="670" spans="1:39" s="3" customFormat="1" x14ac:dyDescent="0.2">
      <c r="A670" s="386" t="s">
        <v>639</v>
      </c>
      <c r="B670" s="365" t="str">
        <f t="shared" si="194"/>
        <v>AP5633</v>
      </c>
      <c r="C670" s="366" t="s">
        <v>640</v>
      </c>
      <c r="D670" s="366" t="s">
        <v>3270</v>
      </c>
      <c r="E670" s="376">
        <v>12</v>
      </c>
      <c r="F670" s="368"/>
      <c r="G670" s="369">
        <v>105.60000000000001</v>
      </c>
      <c r="H670" s="370">
        <f t="shared" si="195"/>
        <v>106</v>
      </c>
      <c r="I670" s="370">
        <f t="shared" si="186"/>
        <v>-0.39999999999999147</v>
      </c>
      <c r="J670" s="370" t="str">
        <f t="shared" si="196"/>
        <v/>
      </c>
      <c r="K670" s="370" t="str">
        <f t="shared" si="197"/>
        <v/>
      </c>
      <c r="L670" s="370" t="str">
        <f t="shared" si="198"/>
        <v/>
      </c>
      <c r="M670" s="383">
        <f t="shared" si="199"/>
        <v>0</v>
      </c>
      <c r="N670" s="283"/>
      <c r="O670" s="375" t="s">
        <v>2613</v>
      </c>
      <c r="P670" s="385" t="str">
        <f t="shared" si="201"/>
        <v>AP6302</v>
      </c>
      <c r="Q670" s="375" t="s">
        <v>1071</v>
      </c>
      <c r="R670" s="366" t="s">
        <v>3921</v>
      </c>
      <c r="S670" s="376">
        <v>1</v>
      </c>
      <c r="T670" s="377"/>
      <c r="U670" s="369">
        <v>47.95</v>
      </c>
      <c r="V670" s="370">
        <v>47.95</v>
      </c>
      <c r="W670" s="370">
        <f t="shared" si="203"/>
        <v>0</v>
      </c>
      <c r="X670" s="370" t="s">
        <v>2148</v>
      </c>
      <c r="Y670" s="370" t="s">
        <v>2148</v>
      </c>
      <c r="Z670" s="370" t="s">
        <v>2148</v>
      </c>
      <c r="AA670" s="383">
        <f t="shared" si="202"/>
        <v>0</v>
      </c>
      <c r="AB670" s="1"/>
    </row>
    <row r="671" spans="1:39" s="3" customFormat="1" x14ac:dyDescent="0.2">
      <c r="A671" s="386" t="s">
        <v>657</v>
      </c>
      <c r="B671" s="365" t="str">
        <f t="shared" si="194"/>
        <v>AP9271</v>
      </c>
      <c r="C671" s="366" t="s">
        <v>658</v>
      </c>
      <c r="D671" s="366" t="s">
        <v>3271</v>
      </c>
      <c r="E671" s="376">
        <v>12</v>
      </c>
      <c r="F671" s="368"/>
      <c r="G671" s="369">
        <v>28.35</v>
      </c>
      <c r="H671" s="370">
        <f t="shared" si="195"/>
        <v>28.35</v>
      </c>
      <c r="I671" s="370">
        <f t="shared" si="186"/>
        <v>0</v>
      </c>
      <c r="J671" s="370" t="str">
        <f t="shared" si="196"/>
        <v/>
      </c>
      <c r="K671" s="370" t="str">
        <f t="shared" si="197"/>
        <v/>
      </c>
      <c r="L671" s="370" t="str">
        <f t="shared" si="198"/>
        <v/>
      </c>
      <c r="M671" s="383">
        <f t="shared" si="199"/>
        <v>0</v>
      </c>
      <c r="N671" s="283"/>
      <c r="O671" s="375" t="s">
        <v>2608</v>
      </c>
      <c r="P671" s="385" t="str">
        <f t="shared" si="201"/>
        <v>AP7736</v>
      </c>
      <c r="Q671" s="375" t="s">
        <v>1160</v>
      </c>
      <c r="R671" s="366" t="s">
        <v>3922</v>
      </c>
      <c r="S671" s="376">
        <v>12</v>
      </c>
      <c r="T671" s="377"/>
      <c r="U671" s="369">
        <v>106.85000000000001</v>
      </c>
      <c r="V671" s="370">
        <v>107</v>
      </c>
      <c r="W671" s="370">
        <f t="shared" si="203"/>
        <v>-0.14999999999999147</v>
      </c>
      <c r="X671" s="370" t="s">
        <v>2148</v>
      </c>
      <c r="Y671" s="370" t="s">
        <v>2148</v>
      </c>
      <c r="Z671" s="370" t="s">
        <v>2148</v>
      </c>
      <c r="AA671" s="416">
        <f t="shared" si="202"/>
        <v>0</v>
      </c>
      <c r="AB671" s="1"/>
    </row>
    <row r="672" spans="1:39" s="3" customFormat="1" x14ac:dyDescent="0.2">
      <c r="A672" s="375" t="s">
        <v>13294</v>
      </c>
      <c r="B672" s="385" t="s">
        <v>13068</v>
      </c>
      <c r="C672" s="375" t="s">
        <v>13068</v>
      </c>
      <c r="D672" s="400" t="s">
        <v>13295</v>
      </c>
      <c r="E672" s="376"/>
      <c r="F672" s="377"/>
      <c r="G672" s="369"/>
      <c r="H672" s="370">
        <v>368</v>
      </c>
      <c r="I672" s="401">
        <f t="shared" si="186"/>
        <v>-368</v>
      </c>
      <c r="J672" s="370"/>
      <c r="K672" s="370"/>
      <c r="L672" s="370"/>
      <c r="M672" s="383" t="s">
        <v>13346</v>
      </c>
      <c r="N672" s="283"/>
      <c r="O672" s="386" t="s">
        <v>2104</v>
      </c>
      <c r="P672" s="385" t="str">
        <f t="shared" si="201"/>
        <v>AP6531</v>
      </c>
      <c r="Q672" s="366" t="s">
        <v>726</v>
      </c>
      <c r="R672" s="366" t="s">
        <v>3923</v>
      </c>
      <c r="S672" s="367">
        <v>12</v>
      </c>
      <c r="T672" s="368"/>
      <c r="U672" s="369">
        <v>75.3</v>
      </c>
      <c r="V672" s="370">
        <v>78.7</v>
      </c>
      <c r="W672" s="370">
        <f t="shared" si="203"/>
        <v>-3.4000000000000057</v>
      </c>
      <c r="X672" s="370" t="s">
        <v>2148</v>
      </c>
      <c r="Y672" s="370" t="s">
        <v>2148</v>
      </c>
      <c r="Z672" s="370" t="s">
        <v>2148</v>
      </c>
      <c r="AA672" s="416">
        <f t="shared" si="202"/>
        <v>0</v>
      </c>
      <c r="AB672" s="1"/>
    </row>
    <row r="673" spans="1:30" s="3" customFormat="1" x14ac:dyDescent="0.2">
      <c r="A673" s="375" t="s">
        <v>4055</v>
      </c>
      <c r="B673" s="385" t="str">
        <f t="shared" ref="B673:B680" si="204">HYPERLINK(D673,C673)</f>
        <v>AP10000</v>
      </c>
      <c r="C673" s="375" t="s">
        <v>4057</v>
      </c>
      <c r="D673" s="366"/>
      <c r="E673" s="376">
        <v>1</v>
      </c>
      <c r="F673" s="377"/>
      <c r="G673" s="369">
        <v>149</v>
      </c>
      <c r="H673" s="370">
        <f t="shared" ref="H673:H699" si="205">VLOOKUP($C673,items,2,FALSE)</f>
        <v>153</v>
      </c>
      <c r="I673" s="370">
        <f t="shared" si="186"/>
        <v>-4</v>
      </c>
      <c r="J673" s="370" t="str">
        <f t="shared" ref="J673:J699" si="206">VLOOKUP($C673,items,3,FALSE)</f>
        <v/>
      </c>
      <c r="K673" s="370" t="str">
        <f t="shared" ref="K673:K699" si="207">VLOOKUP($C673,items,4,FALSE)</f>
        <v/>
      </c>
      <c r="L673" s="370" t="str">
        <f t="shared" ref="L673:L699" si="208">VLOOKUP($C673,items,5,FALSE)</f>
        <v/>
      </c>
      <c r="M673" s="383" t="s">
        <v>13346</v>
      </c>
      <c r="N673" s="283"/>
      <c r="O673" s="375" t="s">
        <v>2060</v>
      </c>
      <c r="P673" s="385" t="str">
        <f t="shared" si="201"/>
        <v>AP5635</v>
      </c>
      <c r="Q673" s="375" t="s">
        <v>1041</v>
      </c>
      <c r="R673" s="366" t="s">
        <v>3924</v>
      </c>
      <c r="S673" s="376">
        <v>1</v>
      </c>
      <c r="T673" s="377"/>
      <c r="U673" s="369">
        <v>139.85</v>
      </c>
      <c r="V673" s="370">
        <v>146</v>
      </c>
      <c r="W673" s="370">
        <f t="shared" si="203"/>
        <v>-6.1500000000000057</v>
      </c>
      <c r="X673" s="370" t="s">
        <v>2148</v>
      </c>
      <c r="Y673" s="370" t="s">
        <v>2148</v>
      </c>
      <c r="Z673" s="370" t="s">
        <v>2148</v>
      </c>
      <c r="AA673" s="383">
        <f t="shared" si="202"/>
        <v>0</v>
      </c>
      <c r="AB673" s="1"/>
    </row>
    <row r="674" spans="1:30" s="3" customFormat="1" x14ac:dyDescent="0.2">
      <c r="A674" s="375" t="s">
        <v>4056</v>
      </c>
      <c r="B674" s="385" t="str">
        <f t="shared" si="204"/>
        <v>AP10001</v>
      </c>
      <c r="C674" s="375" t="s">
        <v>4058</v>
      </c>
      <c r="D674" s="366"/>
      <c r="E674" s="376">
        <v>1</v>
      </c>
      <c r="F674" s="377"/>
      <c r="G674" s="369">
        <v>199</v>
      </c>
      <c r="H674" s="370">
        <f t="shared" si="205"/>
        <v>205</v>
      </c>
      <c r="I674" s="370">
        <f t="shared" si="186"/>
        <v>-6</v>
      </c>
      <c r="J674" s="370" t="str">
        <f t="shared" si="206"/>
        <v/>
      </c>
      <c r="K674" s="370" t="str">
        <f t="shared" si="207"/>
        <v/>
      </c>
      <c r="L674" s="370" t="str">
        <f t="shared" si="208"/>
        <v/>
      </c>
      <c r="M674" s="383">
        <f t="shared" ref="M674:M699" si="209">F674*G674</f>
        <v>0</v>
      </c>
      <c r="N674" s="283"/>
      <c r="O674" s="375" t="s">
        <v>13292</v>
      </c>
      <c r="P674" s="385" t="s">
        <v>13064</v>
      </c>
      <c r="Q674" s="375" t="s">
        <v>13064</v>
      </c>
      <c r="R674" s="400" t="s">
        <v>13293</v>
      </c>
      <c r="S674" s="376"/>
      <c r="T674" s="377"/>
      <c r="U674" s="369"/>
      <c r="V674" s="370">
        <v>980</v>
      </c>
      <c r="W674" s="401">
        <f t="shared" si="203"/>
        <v>-980</v>
      </c>
      <c r="X674" s="370"/>
      <c r="Y674" s="370"/>
      <c r="Z674" s="370"/>
      <c r="AA674" s="383">
        <f>F673*G673</f>
        <v>0</v>
      </c>
      <c r="AB674" s="1"/>
    </row>
    <row r="675" spans="1:30" s="3" customFormat="1" x14ac:dyDescent="0.2">
      <c r="A675" s="375" t="s">
        <v>4059</v>
      </c>
      <c r="B675" s="385" t="str">
        <f t="shared" si="204"/>
        <v>AP9875</v>
      </c>
      <c r="C675" s="375" t="s">
        <v>4062</v>
      </c>
      <c r="D675" s="366"/>
      <c r="E675" s="376">
        <v>1</v>
      </c>
      <c r="F675" s="377"/>
      <c r="G675" s="369">
        <v>39.950000000000003</v>
      </c>
      <c r="H675" s="370">
        <f t="shared" si="205"/>
        <v>41.150000000000006</v>
      </c>
      <c r="I675" s="370">
        <f t="shared" si="186"/>
        <v>-1.2000000000000028</v>
      </c>
      <c r="J675" s="370" t="str">
        <f t="shared" si="206"/>
        <v/>
      </c>
      <c r="K675" s="370" t="str">
        <f t="shared" si="207"/>
        <v/>
      </c>
      <c r="L675" s="370" t="str">
        <f t="shared" si="208"/>
        <v/>
      </c>
      <c r="M675" s="383">
        <f t="shared" si="209"/>
        <v>0</v>
      </c>
      <c r="N675" s="283"/>
      <c r="O675" s="386" t="s">
        <v>803</v>
      </c>
      <c r="P675" s="365" t="str">
        <f t="shared" ref="P675:P681" si="210">HYPERLINK(R675,Q675)</f>
        <v>AP4642</v>
      </c>
      <c r="Q675" s="366" t="s">
        <v>804</v>
      </c>
      <c r="R675" s="366" t="s">
        <v>3315</v>
      </c>
      <c r="S675" s="376">
        <v>13</v>
      </c>
      <c r="T675" s="368"/>
      <c r="U675" s="369">
        <v>4.2</v>
      </c>
      <c r="V675" s="370">
        <f t="shared" ref="V675:V681" si="211">VLOOKUP($Q675,items,2,FALSE)</f>
        <v>4.2</v>
      </c>
      <c r="W675" s="370">
        <f t="shared" si="203"/>
        <v>0</v>
      </c>
      <c r="X675" s="370" t="str">
        <f t="shared" ref="X675:X681" si="212">VLOOKUP($Q675,items,3,FALSE)</f>
        <v/>
      </c>
      <c r="Y675" s="370" t="str">
        <f t="shared" ref="Y675:Y681" si="213">VLOOKUP($Q675,items,4,FALSE)</f>
        <v/>
      </c>
      <c r="Z675" s="370" t="str">
        <f t="shared" ref="Z675:Z681" si="214">VLOOKUP($Q675,items,5,FALSE)</f>
        <v/>
      </c>
      <c r="AA675" s="416">
        <f t="shared" ref="AA675:AA681" si="215">T675*U675</f>
        <v>0</v>
      </c>
      <c r="AB675" s="1"/>
    </row>
    <row r="676" spans="1:30" s="3" customFormat="1" x14ac:dyDescent="0.2">
      <c r="A676" s="375" t="s">
        <v>4060</v>
      </c>
      <c r="B676" s="385" t="str">
        <f t="shared" si="204"/>
        <v>AP9876</v>
      </c>
      <c r="C676" s="375" t="s">
        <v>4063</v>
      </c>
      <c r="D676" s="366"/>
      <c r="E676" s="376">
        <v>1</v>
      </c>
      <c r="F676" s="377"/>
      <c r="G676" s="369">
        <v>59.95</v>
      </c>
      <c r="H676" s="370">
        <f t="shared" si="205"/>
        <v>61.75</v>
      </c>
      <c r="I676" s="370">
        <f t="shared" si="186"/>
        <v>-1.7999999999999972</v>
      </c>
      <c r="J676" s="370" t="str">
        <f t="shared" si="206"/>
        <v/>
      </c>
      <c r="K676" s="370" t="str">
        <f t="shared" si="207"/>
        <v/>
      </c>
      <c r="L676" s="370" t="str">
        <f t="shared" si="208"/>
        <v/>
      </c>
      <c r="M676" s="383">
        <f t="shared" si="209"/>
        <v>0</v>
      </c>
      <c r="N676" s="283"/>
      <c r="O676" s="386" t="s">
        <v>1659</v>
      </c>
      <c r="P676" s="365" t="str">
        <f t="shared" si="210"/>
        <v>AP6392</v>
      </c>
      <c r="Q676" s="366" t="s">
        <v>819</v>
      </c>
      <c r="R676" s="366" t="s">
        <v>3316</v>
      </c>
      <c r="S676" s="376">
        <v>2</v>
      </c>
      <c r="T676" s="368"/>
      <c r="U676" s="369">
        <v>23</v>
      </c>
      <c r="V676" s="370">
        <f t="shared" si="211"/>
        <v>24.05</v>
      </c>
      <c r="W676" s="370">
        <f t="shared" si="203"/>
        <v>-1.0500000000000007</v>
      </c>
      <c r="X676" s="370" t="str">
        <f t="shared" si="212"/>
        <v/>
      </c>
      <c r="Y676" s="370" t="str">
        <f t="shared" si="213"/>
        <v/>
      </c>
      <c r="Z676" s="370" t="str">
        <f t="shared" si="214"/>
        <v/>
      </c>
      <c r="AA676" s="416">
        <f t="shared" si="215"/>
        <v>0</v>
      </c>
      <c r="AB676" s="1"/>
    </row>
    <row r="677" spans="1:30" s="3" customFormat="1" x14ac:dyDescent="0.2">
      <c r="A677" s="375" t="s">
        <v>4061</v>
      </c>
      <c r="B677" s="385" t="str">
        <f t="shared" si="204"/>
        <v>AP9877</v>
      </c>
      <c r="C677" s="375" t="s">
        <v>4064</v>
      </c>
      <c r="D677" s="366"/>
      <c r="E677" s="376">
        <v>1</v>
      </c>
      <c r="F677" s="377"/>
      <c r="G677" s="369">
        <v>69.95</v>
      </c>
      <c r="H677" s="370">
        <f t="shared" si="205"/>
        <v>72.05</v>
      </c>
      <c r="I677" s="370">
        <f t="shared" si="186"/>
        <v>-2.0999999999999943</v>
      </c>
      <c r="J677" s="370" t="str">
        <f t="shared" si="206"/>
        <v/>
      </c>
      <c r="K677" s="370" t="str">
        <f t="shared" si="207"/>
        <v/>
      </c>
      <c r="L677" s="370" t="str">
        <f t="shared" si="208"/>
        <v/>
      </c>
      <c r="M677" s="383">
        <f t="shared" si="209"/>
        <v>0</v>
      </c>
      <c r="N677" s="283"/>
      <c r="O677" s="386" t="s">
        <v>805</v>
      </c>
      <c r="P677" s="365" t="str">
        <f t="shared" si="210"/>
        <v>AP6162</v>
      </c>
      <c r="Q677" s="366" t="s">
        <v>806</v>
      </c>
      <c r="R677" s="366" t="s">
        <v>3317</v>
      </c>
      <c r="S677" s="376">
        <v>1</v>
      </c>
      <c r="T677" s="368"/>
      <c r="U677" s="369">
        <v>11.75</v>
      </c>
      <c r="V677" s="370">
        <f t="shared" si="211"/>
        <v>12.3</v>
      </c>
      <c r="W677" s="370">
        <f t="shared" si="203"/>
        <v>-0.55000000000000071</v>
      </c>
      <c r="X677" s="370" t="str">
        <f t="shared" si="212"/>
        <v/>
      </c>
      <c r="Y677" s="370" t="str">
        <f t="shared" si="213"/>
        <v/>
      </c>
      <c r="Z677" s="370" t="str">
        <f t="shared" si="214"/>
        <v/>
      </c>
      <c r="AA677" s="416">
        <f t="shared" si="215"/>
        <v>0</v>
      </c>
      <c r="AB677" s="1"/>
    </row>
    <row r="678" spans="1:30" s="3" customFormat="1" x14ac:dyDescent="0.2">
      <c r="A678" s="375" t="s">
        <v>4109</v>
      </c>
      <c r="B678" s="385" t="str">
        <f t="shared" si="204"/>
        <v>AP9871</v>
      </c>
      <c r="C678" s="375" t="s">
        <v>4110</v>
      </c>
      <c r="D678" s="366"/>
      <c r="E678" s="376">
        <v>1</v>
      </c>
      <c r="F678" s="377"/>
      <c r="G678" s="369">
        <v>14.95</v>
      </c>
      <c r="H678" s="370">
        <f t="shared" si="205"/>
        <v>15.4</v>
      </c>
      <c r="I678" s="370">
        <f t="shared" si="186"/>
        <v>-0.45000000000000107</v>
      </c>
      <c r="J678" s="370" t="str">
        <f t="shared" si="206"/>
        <v/>
      </c>
      <c r="K678" s="370" t="str">
        <f t="shared" si="207"/>
        <v/>
      </c>
      <c r="L678" s="370" t="str">
        <f t="shared" si="208"/>
        <v/>
      </c>
      <c r="M678" s="383">
        <f t="shared" si="209"/>
        <v>0</v>
      </c>
      <c r="N678" s="283"/>
      <c r="O678" s="386" t="s">
        <v>809</v>
      </c>
      <c r="P678" s="365" t="str">
        <f t="shared" si="210"/>
        <v>AP8913</v>
      </c>
      <c r="Q678" s="366" t="s">
        <v>810</v>
      </c>
      <c r="R678" s="366" t="s">
        <v>3318</v>
      </c>
      <c r="S678" s="376">
        <v>12</v>
      </c>
      <c r="T678" s="368"/>
      <c r="U678" s="369">
        <v>38.200000000000003</v>
      </c>
      <c r="V678" s="370">
        <f t="shared" si="211"/>
        <v>39.900000000000006</v>
      </c>
      <c r="W678" s="370">
        <f t="shared" si="203"/>
        <v>-1.7000000000000028</v>
      </c>
      <c r="X678" s="370" t="str">
        <f t="shared" si="212"/>
        <v/>
      </c>
      <c r="Y678" s="370" t="str">
        <f t="shared" si="213"/>
        <v/>
      </c>
      <c r="Z678" s="370" t="str">
        <f t="shared" si="214"/>
        <v/>
      </c>
      <c r="AA678" s="416">
        <f t="shared" si="215"/>
        <v>0</v>
      </c>
      <c r="AB678" s="1"/>
    </row>
    <row r="679" spans="1:30" s="3" customFormat="1" x14ac:dyDescent="0.2">
      <c r="A679" s="375" t="s">
        <v>4111</v>
      </c>
      <c r="B679" s="385" t="str">
        <f t="shared" si="204"/>
        <v>AP9873</v>
      </c>
      <c r="C679" s="375" t="s">
        <v>4112</v>
      </c>
      <c r="D679" s="366"/>
      <c r="E679" s="376">
        <v>1</v>
      </c>
      <c r="F679" s="377"/>
      <c r="G679" s="369">
        <v>34.950000000000003</v>
      </c>
      <c r="H679" s="370">
        <f t="shared" si="205"/>
        <v>36</v>
      </c>
      <c r="I679" s="370">
        <f t="shared" ref="I679:I701" si="216">G679-H679</f>
        <v>-1.0499999999999972</v>
      </c>
      <c r="J679" s="370" t="str">
        <f t="shared" si="206"/>
        <v/>
      </c>
      <c r="K679" s="370" t="str">
        <f t="shared" si="207"/>
        <v/>
      </c>
      <c r="L679" s="370" t="str">
        <f t="shared" si="208"/>
        <v/>
      </c>
      <c r="M679" s="383">
        <f t="shared" si="209"/>
        <v>0</v>
      </c>
      <c r="N679" s="283"/>
      <c r="O679" s="386" t="s">
        <v>813</v>
      </c>
      <c r="P679" s="365" t="str">
        <f t="shared" si="210"/>
        <v>AP4650</v>
      </c>
      <c r="Q679" s="366" t="s">
        <v>814</v>
      </c>
      <c r="R679" s="366" t="s">
        <v>3319</v>
      </c>
      <c r="S679" s="376">
        <v>6</v>
      </c>
      <c r="T679" s="368"/>
      <c r="U679" s="369">
        <v>45.300000000000004</v>
      </c>
      <c r="V679" s="370">
        <f t="shared" si="211"/>
        <v>46.650000000000006</v>
      </c>
      <c r="W679" s="370">
        <f t="shared" si="203"/>
        <v>-1.3500000000000014</v>
      </c>
      <c r="X679" s="370" t="str">
        <f t="shared" si="212"/>
        <v/>
      </c>
      <c r="Y679" s="370" t="str">
        <f t="shared" si="213"/>
        <v/>
      </c>
      <c r="Z679" s="370" t="str">
        <f t="shared" si="214"/>
        <v/>
      </c>
      <c r="AA679" s="416">
        <f t="shared" si="215"/>
        <v>0</v>
      </c>
      <c r="AB679" s="1"/>
      <c r="AD679" s="107"/>
    </row>
    <row r="680" spans="1:30" s="107" customFormat="1" x14ac:dyDescent="0.2">
      <c r="A680" s="375" t="s">
        <v>4139</v>
      </c>
      <c r="B680" s="385" t="str">
        <f t="shared" si="204"/>
        <v>AP9872</v>
      </c>
      <c r="C680" s="375" t="s">
        <v>4140</v>
      </c>
      <c r="D680" s="366"/>
      <c r="E680" s="376">
        <v>1</v>
      </c>
      <c r="F680" s="377"/>
      <c r="G680" s="369">
        <v>13.5</v>
      </c>
      <c r="H680" s="370">
        <f t="shared" si="205"/>
        <v>13.9</v>
      </c>
      <c r="I680" s="370">
        <f t="shared" si="216"/>
        <v>-0.40000000000000036</v>
      </c>
      <c r="J680" s="370" t="str">
        <f t="shared" si="206"/>
        <v/>
      </c>
      <c r="K680" s="370" t="str">
        <f t="shared" si="207"/>
        <v/>
      </c>
      <c r="L680" s="370" t="str">
        <f t="shared" si="208"/>
        <v/>
      </c>
      <c r="M680" s="383">
        <f t="shared" si="209"/>
        <v>0</v>
      </c>
      <c r="N680" s="283"/>
      <c r="O680" s="386" t="s">
        <v>811</v>
      </c>
      <c r="P680" s="365" t="str">
        <f t="shared" si="210"/>
        <v>AP9238</v>
      </c>
      <c r="Q680" s="366" t="s">
        <v>812</v>
      </c>
      <c r="R680" s="366" t="s">
        <v>3320</v>
      </c>
      <c r="S680" s="376">
        <v>12</v>
      </c>
      <c r="T680" s="368"/>
      <c r="U680" s="369">
        <v>10.5</v>
      </c>
      <c r="V680" s="370">
        <f t="shared" si="211"/>
        <v>10.8</v>
      </c>
      <c r="W680" s="370">
        <f t="shared" si="203"/>
        <v>-0.30000000000000071</v>
      </c>
      <c r="X680" s="370" t="str">
        <f t="shared" si="212"/>
        <v/>
      </c>
      <c r="Y680" s="370" t="str">
        <f t="shared" si="213"/>
        <v/>
      </c>
      <c r="Z680" s="370" t="str">
        <f t="shared" si="214"/>
        <v/>
      </c>
      <c r="AA680" s="416">
        <f t="shared" si="215"/>
        <v>0</v>
      </c>
      <c r="AB680" s="1"/>
      <c r="AD680" s="3"/>
    </row>
    <row r="681" spans="1:30" s="3" customFormat="1" x14ac:dyDescent="0.2">
      <c r="A681" s="375" t="s">
        <v>4065</v>
      </c>
      <c r="B681" s="385" t="str">
        <f t="shared" ref="B681:B696" si="217">HYPERLINK(D681,C681)</f>
        <v>AP9874</v>
      </c>
      <c r="C681" s="375" t="s">
        <v>4066</v>
      </c>
      <c r="D681" s="366"/>
      <c r="E681" s="376">
        <v>1</v>
      </c>
      <c r="F681" s="377"/>
      <c r="G681" s="369">
        <v>79.95</v>
      </c>
      <c r="H681" s="370">
        <f t="shared" si="205"/>
        <v>82.350000000000009</v>
      </c>
      <c r="I681" s="370">
        <f t="shared" si="216"/>
        <v>-2.4000000000000057</v>
      </c>
      <c r="J681" s="370" t="str">
        <f t="shared" si="206"/>
        <v/>
      </c>
      <c r="K681" s="370" t="str">
        <f t="shared" si="207"/>
        <v/>
      </c>
      <c r="L681" s="370" t="str">
        <f t="shared" si="208"/>
        <v/>
      </c>
      <c r="M681" s="383">
        <f t="shared" si="209"/>
        <v>0</v>
      </c>
      <c r="N681" s="283"/>
      <c r="O681" s="386" t="s">
        <v>815</v>
      </c>
      <c r="P681" s="365" t="str">
        <f t="shared" si="210"/>
        <v>AP6626</v>
      </c>
      <c r="Q681" s="366" t="s">
        <v>816</v>
      </c>
      <c r="R681" s="366" t="s">
        <v>3321</v>
      </c>
      <c r="S681" s="376">
        <v>1</v>
      </c>
      <c r="T681" s="368"/>
      <c r="U681" s="369">
        <v>71.8</v>
      </c>
      <c r="V681" s="370">
        <f t="shared" si="211"/>
        <v>75.05</v>
      </c>
      <c r="W681" s="370">
        <f t="shared" si="203"/>
        <v>-3.25</v>
      </c>
      <c r="X681" s="370" t="str">
        <f t="shared" si="212"/>
        <v/>
      </c>
      <c r="Y681" s="370" t="str">
        <f t="shared" si="213"/>
        <v/>
      </c>
      <c r="Z681" s="370" t="str">
        <f t="shared" si="214"/>
        <v/>
      </c>
      <c r="AA681" s="416">
        <f t="shared" si="215"/>
        <v>0</v>
      </c>
      <c r="AB681" s="1"/>
    </row>
    <row r="682" spans="1:30" s="3" customFormat="1" x14ac:dyDescent="0.2">
      <c r="A682" s="386" t="s">
        <v>2093</v>
      </c>
      <c r="B682" s="385" t="str">
        <f t="shared" si="217"/>
        <v>AP7105</v>
      </c>
      <c r="C682" s="366" t="s">
        <v>1108</v>
      </c>
      <c r="D682" s="366" t="s">
        <v>3925</v>
      </c>
      <c r="E682" s="367">
        <v>1</v>
      </c>
      <c r="F682" s="368"/>
      <c r="G682" s="369">
        <v>20.650000000000002</v>
      </c>
      <c r="H682" s="370">
        <f t="shared" si="205"/>
        <v>20.650000000000002</v>
      </c>
      <c r="I682" s="370">
        <f t="shared" si="216"/>
        <v>0</v>
      </c>
      <c r="J682" s="370" t="str">
        <f t="shared" si="206"/>
        <v/>
      </c>
      <c r="K682" s="370" t="str">
        <f t="shared" si="207"/>
        <v/>
      </c>
      <c r="L682" s="370" t="str">
        <f t="shared" si="208"/>
        <v/>
      </c>
      <c r="M682" s="416">
        <f t="shared" si="209"/>
        <v>0</v>
      </c>
      <c r="N682" s="283"/>
      <c r="O682" s="386" t="s">
        <v>13300</v>
      </c>
      <c r="P682" s="365" t="s">
        <v>13066</v>
      </c>
      <c r="Q682" s="366" t="s">
        <v>13066</v>
      </c>
      <c r="R682" s="400" t="s">
        <v>13301</v>
      </c>
      <c r="S682" s="376"/>
      <c r="T682" s="368"/>
      <c r="U682" s="369"/>
      <c r="V682" s="370">
        <v>1970</v>
      </c>
      <c r="W682" s="401">
        <f t="shared" si="203"/>
        <v>-1970</v>
      </c>
      <c r="X682" s="370"/>
      <c r="Y682" s="370"/>
      <c r="Z682" s="370"/>
      <c r="AA682" s="416" t="s">
        <v>13346</v>
      </c>
      <c r="AB682" s="1"/>
    </row>
    <row r="683" spans="1:30" s="3" customFormat="1" x14ac:dyDescent="0.2">
      <c r="A683" s="386" t="s">
        <v>2092</v>
      </c>
      <c r="B683" s="385" t="str">
        <f t="shared" si="217"/>
        <v>AP4824</v>
      </c>
      <c r="C683" s="366" t="s">
        <v>1008</v>
      </c>
      <c r="D683" s="366" t="s">
        <v>3926</v>
      </c>
      <c r="E683" s="367">
        <v>1</v>
      </c>
      <c r="F683" s="368"/>
      <c r="G683" s="369">
        <v>14.100000000000001</v>
      </c>
      <c r="H683" s="370">
        <f t="shared" si="205"/>
        <v>14.100000000000001</v>
      </c>
      <c r="I683" s="370">
        <f t="shared" si="216"/>
        <v>0</v>
      </c>
      <c r="J683" s="370" t="str">
        <f t="shared" si="206"/>
        <v/>
      </c>
      <c r="K683" s="370" t="str">
        <f t="shared" si="207"/>
        <v/>
      </c>
      <c r="L683" s="370" t="str">
        <f t="shared" si="208"/>
        <v/>
      </c>
      <c r="M683" s="416">
        <f t="shared" si="209"/>
        <v>0</v>
      </c>
      <c r="N683" s="283"/>
      <c r="O683" s="423"/>
      <c r="P683" s="430"/>
      <c r="Q683" s="425"/>
      <c r="R683" s="425"/>
      <c r="S683" s="431"/>
      <c r="T683" s="335"/>
      <c r="U683" s="427"/>
      <c r="V683" s="412"/>
      <c r="W683" s="412"/>
      <c r="X683" s="412"/>
      <c r="Y683" s="412"/>
      <c r="Z683" s="412"/>
      <c r="AA683" s="428"/>
      <c r="AB683" s="1"/>
    </row>
    <row r="684" spans="1:30" s="3" customFormat="1" ht="14.25" x14ac:dyDescent="0.2">
      <c r="A684" s="386" t="s">
        <v>759</v>
      </c>
      <c r="B684" s="385" t="str">
        <f t="shared" si="217"/>
        <v>AP6204</v>
      </c>
      <c r="C684" s="366" t="s">
        <v>760</v>
      </c>
      <c r="D684" s="366" t="s">
        <v>3927</v>
      </c>
      <c r="E684" s="367">
        <v>1</v>
      </c>
      <c r="F684" s="368"/>
      <c r="G684" s="369">
        <v>6.8500000000000005</v>
      </c>
      <c r="H684" s="370">
        <f t="shared" si="205"/>
        <v>7.16</v>
      </c>
      <c r="I684" s="370">
        <f t="shared" si="216"/>
        <v>-0.30999999999999961</v>
      </c>
      <c r="J684" s="370" t="str">
        <f t="shared" si="206"/>
        <v/>
      </c>
      <c r="K684" s="370" t="str">
        <f t="shared" si="207"/>
        <v/>
      </c>
      <c r="L684" s="370" t="str">
        <f t="shared" si="208"/>
        <v/>
      </c>
      <c r="M684" s="416">
        <f t="shared" si="209"/>
        <v>0</v>
      </c>
      <c r="N684" s="283"/>
      <c r="O684" s="276" t="s">
        <v>2040</v>
      </c>
      <c r="P684" s="305"/>
      <c r="Q684" s="306"/>
      <c r="R684" s="404"/>
      <c r="S684" s="404"/>
      <c r="T684" s="421"/>
      <c r="U684" s="309"/>
      <c r="V684" s="309"/>
      <c r="W684" s="309"/>
      <c r="X684" s="309"/>
      <c r="Y684" s="309"/>
      <c r="Z684" s="309"/>
      <c r="AA684" s="422"/>
      <c r="AB684" s="118"/>
    </row>
    <row r="685" spans="1:30" s="3" customFormat="1" x14ac:dyDescent="0.2">
      <c r="A685" s="386" t="s">
        <v>753</v>
      </c>
      <c r="B685" s="385" t="str">
        <f t="shared" si="217"/>
        <v>AP4541</v>
      </c>
      <c r="C685" s="366" t="s">
        <v>754</v>
      </c>
      <c r="D685" s="366" t="s">
        <v>3928</v>
      </c>
      <c r="E685" s="367">
        <v>12</v>
      </c>
      <c r="F685" s="368"/>
      <c r="G685" s="369">
        <v>37.5</v>
      </c>
      <c r="H685" s="370">
        <f t="shared" si="205"/>
        <v>39</v>
      </c>
      <c r="I685" s="370">
        <f t="shared" si="216"/>
        <v>-1.5</v>
      </c>
      <c r="J685" s="370" t="str">
        <f t="shared" si="206"/>
        <v/>
      </c>
      <c r="K685" s="370" t="str">
        <f t="shared" si="207"/>
        <v/>
      </c>
      <c r="L685" s="370" t="str">
        <f t="shared" si="208"/>
        <v/>
      </c>
      <c r="M685" s="416">
        <f t="shared" si="209"/>
        <v>0</v>
      </c>
      <c r="N685" s="283"/>
      <c r="O685" s="386" t="s">
        <v>2624</v>
      </c>
      <c r="P685" s="365" t="str">
        <f t="shared" ref="P685:P696" si="218">HYPERLINK(R685,Q685)</f>
        <v>AP4532</v>
      </c>
      <c r="Q685" s="366" t="s">
        <v>822</v>
      </c>
      <c r="R685" s="366" t="s">
        <v>3322</v>
      </c>
      <c r="S685" s="376">
        <v>1</v>
      </c>
      <c r="T685" s="368"/>
      <c r="U685" s="369">
        <v>77.100000000000009</v>
      </c>
      <c r="V685" s="370">
        <v>77.100000000000009</v>
      </c>
      <c r="W685" s="370">
        <f t="shared" ref="W685:W696" si="219">U685-V685</f>
        <v>0</v>
      </c>
      <c r="X685" s="370" t="s">
        <v>2148</v>
      </c>
      <c r="Y685" s="370" t="s">
        <v>2148</v>
      </c>
      <c r="Z685" s="370" t="s">
        <v>2148</v>
      </c>
      <c r="AA685" s="416">
        <f t="shared" ref="AA685:AA696" si="220">T685*U685</f>
        <v>0</v>
      </c>
    </row>
    <row r="686" spans="1:30" s="3" customFormat="1" x14ac:dyDescent="0.2">
      <c r="A686" s="386" t="s">
        <v>755</v>
      </c>
      <c r="B686" s="385" t="str">
        <f t="shared" si="217"/>
        <v>AP9249</v>
      </c>
      <c r="C686" s="366" t="s">
        <v>756</v>
      </c>
      <c r="D686" s="366" t="s">
        <v>3929</v>
      </c>
      <c r="E686" s="367">
        <v>72</v>
      </c>
      <c r="F686" s="368"/>
      <c r="G686" s="369">
        <v>1.35</v>
      </c>
      <c r="H686" s="370">
        <f t="shared" si="205"/>
        <v>1.4000000000000001</v>
      </c>
      <c r="I686" s="370">
        <f t="shared" si="216"/>
        <v>-5.0000000000000044E-2</v>
      </c>
      <c r="J686" s="370" t="str">
        <f t="shared" si="206"/>
        <v/>
      </c>
      <c r="K686" s="370" t="str">
        <f t="shared" si="207"/>
        <v/>
      </c>
      <c r="L686" s="370" t="str">
        <f t="shared" si="208"/>
        <v/>
      </c>
      <c r="M686" s="416">
        <f t="shared" si="209"/>
        <v>0</v>
      </c>
      <c r="N686" s="283"/>
      <c r="O686" s="386" t="s">
        <v>2625</v>
      </c>
      <c r="P686" s="365" t="str">
        <f t="shared" si="218"/>
        <v>AP6202</v>
      </c>
      <c r="Q686" s="366" t="s">
        <v>821</v>
      </c>
      <c r="R686" s="366" t="s">
        <v>3323</v>
      </c>
      <c r="S686" s="376">
        <v>12</v>
      </c>
      <c r="T686" s="368"/>
      <c r="U686" s="369">
        <v>29.55</v>
      </c>
      <c r="V686" s="370">
        <v>29.55</v>
      </c>
      <c r="W686" s="370">
        <f t="shared" si="219"/>
        <v>0</v>
      </c>
      <c r="X686" s="370" t="s">
        <v>2148</v>
      </c>
      <c r="Y686" s="370" t="s">
        <v>2148</v>
      </c>
      <c r="Z686" s="370" t="s">
        <v>2148</v>
      </c>
      <c r="AA686" s="416">
        <f t="shared" si="220"/>
        <v>0</v>
      </c>
    </row>
    <row r="687" spans="1:30" s="3" customFormat="1" x14ac:dyDescent="0.2">
      <c r="A687" s="375" t="s">
        <v>2080</v>
      </c>
      <c r="B687" s="385" t="str">
        <f t="shared" si="217"/>
        <v>AP6035</v>
      </c>
      <c r="C687" s="375" t="s">
        <v>1048</v>
      </c>
      <c r="D687" s="366" t="s">
        <v>3930</v>
      </c>
      <c r="E687" s="376">
        <v>1</v>
      </c>
      <c r="F687" s="377"/>
      <c r="G687" s="369">
        <v>1.7000000000000002</v>
      </c>
      <c r="H687" s="370">
        <f t="shared" si="205"/>
        <v>1.78</v>
      </c>
      <c r="I687" s="370">
        <f t="shared" si="216"/>
        <v>-7.9999999999999849E-2</v>
      </c>
      <c r="J687" s="370" t="str">
        <f t="shared" si="206"/>
        <v/>
      </c>
      <c r="K687" s="370" t="str">
        <f t="shared" si="207"/>
        <v/>
      </c>
      <c r="L687" s="370" t="str">
        <f t="shared" si="208"/>
        <v/>
      </c>
      <c r="M687" s="383">
        <f t="shared" si="209"/>
        <v>0</v>
      </c>
      <c r="N687" s="283"/>
      <c r="O687" s="386" t="s">
        <v>13343</v>
      </c>
      <c r="P687" s="365" t="str">
        <f t="shared" si="218"/>
        <v>AP6161</v>
      </c>
      <c r="Q687" s="366" t="s">
        <v>839</v>
      </c>
      <c r="R687" s="366" t="s">
        <v>3324</v>
      </c>
      <c r="S687" s="376">
        <v>12</v>
      </c>
      <c r="T687" s="368"/>
      <c r="U687" s="369">
        <v>28.55</v>
      </c>
      <c r="V687" s="370">
        <v>29.85</v>
      </c>
      <c r="W687" s="370">
        <f t="shared" si="219"/>
        <v>-1.3000000000000007</v>
      </c>
      <c r="X687" s="370" t="s">
        <v>2148</v>
      </c>
      <c r="Y687" s="370" t="s">
        <v>2148</v>
      </c>
      <c r="Z687" s="370" t="s">
        <v>2148</v>
      </c>
      <c r="AA687" s="383">
        <f t="shared" si="220"/>
        <v>0</v>
      </c>
    </row>
    <row r="688" spans="1:30" s="3" customFormat="1" x14ac:dyDescent="0.2">
      <c r="A688" s="375" t="s">
        <v>2077</v>
      </c>
      <c r="B688" s="385" t="str">
        <f t="shared" si="217"/>
        <v>AP9058</v>
      </c>
      <c r="C688" s="375" t="s">
        <v>1231</v>
      </c>
      <c r="D688" s="366" t="s">
        <v>3931</v>
      </c>
      <c r="E688" s="376">
        <v>1</v>
      </c>
      <c r="F688" s="377"/>
      <c r="G688" s="369">
        <v>2.0500000000000003</v>
      </c>
      <c r="H688" s="370">
        <f t="shared" si="205"/>
        <v>2.14</v>
      </c>
      <c r="I688" s="370">
        <f t="shared" si="216"/>
        <v>-8.9999999999999858E-2</v>
      </c>
      <c r="J688" s="370" t="str">
        <f t="shared" si="206"/>
        <v/>
      </c>
      <c r="K688" s="370" t="str">
        <f t="shared" si="207"/>
        <v/>
      </c>
      <c r="L688" s="370" t="str">
        <f t="shared" si="208"/>
        <v/>
      </c>
      <c r="M688" s="383">
        <f t="shared" si="209"/>
        <v>0</v>
      </c>
      <c r="N688" s="283"/>
      <c r="O688" s="375" t="s">
        <v>2627</v>
      </c>
      <c r="P688" s="365" t="str">
        <f t="shared" si="218"/>
        <v>AP7014</v>
      </c>
      <c r="Q688" s="375" t="s">
        <v>1100</v>
      </c>
      <c r="R688" s="366" t="s">
        <v>3325</v>
      </c>
      <c r="S688" s="376">
        <v>1</v>
      </c>
      <c r="T688" s="377"/>
      <c r="U688" s="369">
        <v>134.20000000000002</v>
      </c>
      <c r="V688" s="370">
        <v>137</v>
      </c>
      <c r="W688" s="370">
        <f t="shared" si="219"/>
        <v>-2.7999999999999829</v>
      </c>
      <c r="X688" s="370" t="s">
        <v>2148</v>
      </c>
      <c r="Y688" s="370" t="s">
        <v>2148</v>
      </c>
      <c r="Z688" s="370" t="s">
        <v>2148</v>
      </c>
      <c r="AA688" s="416">
        <f t="shared" si="220"/>
        <v>0</v>
      </c>
    </row>
    <row r="689" spans="1:27" s="3" customFormat="1" ht="15.75" x14ac:dyDescent="0.25">
      <c r="A689" s="386" t="s">
        <v>769</v>
      </c>
      <c r="B689" s="385" t="str">
        <f t="shared" si="217"/>
        <v>AP9068</v>
      </c>
      <c r="C689" s="366" t="s">
        <v>770</v>
      </c>
      <c r="D689" s="366" t="s">
        <v>3932</v>
      </c>
      <c r="E689" s="367">
        <v>24</v>
      </c>
      <c r="F689" s="368"/>
      <c r="G689" s="369">
        <v>4.5</v>
      </c>
      <c r="H689" s="370">
        <f t="shared" si="205"/>
        <v>4.5</v>
      </c>
      <c r="I689" s="370">
        <f t="shared" si="216"/>
        <v>0</v>
      </c>
      <c r="J689" s="370" t="str">
        <f t="shared" si="206"/>
        <v/>
      </c>
      <c r="K689" s="370" t="str">
        <f t="shared" si="207"/>
        <v/>
      </c>
      <c r="L689" s="370" t="str">
        <f t="shared" si="208"/>
        <v/>
      </c>
      <c r="M689" s="416">
        <f t="shared" si="209"/>
        <v>0</v>
      </c>
      <c r="N689" s="283"/>
      <c r="O689" s="386" t="s">
        <v>13344</v>
      </c>
      <c r="P689" s="365" t="str">
        <f t="shared" si="218"/>
        <v>AP1957</v>
      </c>
      <c r="Q689" s="366" t="s">
        <v>837</v>
      </c>
      <c r="R689" s="366" t="s">
        <v>3326</v>
      </c>
      <c r="S689" s="376">
        <v>12</v>
      </c>
      <c r="T689" s="368"/>
      <c r="U689" s="369">
        <v>9.5500000000000007</v>
      </c>
      <c r="V689" s="370">
        <v>9.98</v>
      </c>
      <c r="W689" s="370">
        <f t="shared" si="219"/>
        <v>-0.42999999999999972</v>
      </c>
      <c r="X689" s="370" t="s">
        <v>2148</v>
      </c>
      <c r="Y689" s="370" t="s">
        <v>2148</v>
      </c>
      <c r="Z689" s="370" t="s">
        <v>2148</v>
      </c>
      <c r="AA689" s="416">
        <f t="shared" si="220"/>
        <v>0</v>
      </c>
    </row>
    <row r="690" spans="1:27" s="3" customFormat="1" x14ac:dyDescent="0.2">
      <c r="A690" s="375" t="s">
        <v>2081</v>
      </c>
      <c r="B690" s="385" t="str">
        <f t="shared" si="217"/>
        <v>AP9259</v>
      </c>
      <c r="C690" s="375" t="s">
        <v>1239</v>
      </c>
      <c r="D690" s="366" t="s">
        <v>3933</v>
      </c>
      <c r="E690" s="376">
        <v>1</v>
      </c>
      <c r="F690" s="377"/>
      <c r="G690" s="369">
        <v>1.05</v>
      </c>
      <c r="H690" s="370">
        <f t="shared" si="205"/>
        <v>1.1000000000000001</v>
      </c>
      <c r="I690" s="370">
        <f t="shared" si="216"/>
        <v>-5.0000000000000044E-2</v>
      </c>
      <c r="J690" s="370" t="str">
        <f t="shared" si="206"/>
        <v/>
      </c>
      <c r="K690" s="370" t="str">
        <f t="shared" si="207"/>
        <v/>
      </c>
      <c r="L690" s="370" t="str">
        <f t="shared" si="208"/>
        <v/>
      </c>
      <c r="M690" s="383">
        <f t="shared" si="209"/>
        <v>0</v>
      </c>
      <c r="N690" s="283"/>
      <c r="O690" s="375" t="s">
        <v>2064</v>
      </c>
      <c r="P690" s="365" t="str">
        <f t="shared" si="218"/>
        <v>AP6565</v>
      </c>
      <c r="Q690" s="375" t="s">
        <v>1083</v>
      </c>
      <c r="R690" s="366" t="s">
        <v>3327</v>
      </c>
      <c r="S690" s="376">
        <v>1</v>
      </c>
      <c r="T690" s="377"/>
      <c r="U690" s="369">
        <v>46.5</v>
      </c>
      <c r="V690" s="370">
        <v>47.900000000000006</v>
      </c>
      <c r="W690" s="370">
        <f t="shared" si="219"/>
        <v>-1.4000000000000057</v>
      </c>
      <c r="X690" s="370" t="s">
        <v>2148</v>
      </c>
      <c r="Y690" s="370" t="s">
        <v>2148</v>
      </c>
      <c r="Z690" s="370" t="s">
        <v>2148</v>
      </c>
      <c r="AA690" s="416">
        <f t="shared" si="220"/>
        <v>0</v>
      </c>
    </row>
    <row r="691" spans="1:27" s="3" customFormat="1" x14ac:dyDescent="0.2">
      <c r="A691" s="386" t="s">
        <v>2101</v>
      </c>
      <c r="B691" s="385" t="str">
        <f t="shared" si="217"/>
        <v>AP6457</v>
      </c>
      <c r="C691" s="366" t="s">
        <v>752</v>
      </c>
      <c r="D691" s="366" t="s">
        <v>3934</v>
      </c>
      <c r="E691" s="367">
        <v>1</v>
      </c>
      <c r="F691" s="368"/>
      <c r="G691" s="369">
        <v>80.050000000000011</v>
      </c>
      <c r="H691" s="370">
        <f t="shared" si="205"/>
        <v>83.65</v>
      </c>
      <c r="I691" s="370">
        <f t="shared" si="216"/>
        <v>-3.5999999999999943</v>
      </c>
      <c r="J691" s="370" t="str">
        <f t="shared" si="206"/>
        <v/>
      </c>
      <c r="K691" s="370" t="str">
        <f t="shared" si="207"/>
        <v/>
      </c>
      <c r="L691" s="370" t="str">
        <f t="shared" si="208"/>
        <v/>
      </c>
      <c r="M691" s="416">
        <f t="shared" si="209"/>
        <v>0</v>
      </c>
      <c r="N691" s="283"/>
      <c r="O691" s="386" t="s">
        <v>846</v>
      </c>
      <c r="P691" s="365" t="str">
        <f t="shared" si="218"/>
        <v>AP9023</v>
      </c>
      <c r="Q691" s="366" t="s">
        <v>847</v>
      </c>
      <c r="R691" s="366" t="s">
        <v>3328</v>
      </c>
      <c r="S691" s="376">
        <v>1</v>
      </c>
      <c r="T691" s="368"/>
      <c r="U691" s="369">
        <v>28.35</v>
      </c>
      <c r="V691" s="370">
        <v>29.200000000000003</v>
      </c>
      <c r="W691" s="370">
        <f t="shared" si="219"/>
        <v>-0.85000000000000142</v>
      </c>
      <c r="X691" s="370" t="s">
        <v>2148</v>
      </c>
      <c r="Y691" s="370" t="s">
        <v>2148</v>
      </c>
      <c r="Z691" s="370" t="s">
        <v>2148</v>
      </c>
      <c r="AA691" s="416">
        <f t="shared" si="220"/>
        <v>0</v>
      </c>
    </row>
    <row r="692" spans="1:27" s="3" customFormat="1" x14ac:dyDescent="0.2">
      <c r="A692" s="417" t="s">
        <v>2618</v>
      </c>
      <c r="B692" s="385" t="str">
        <f t="shared" si="217"/>
        <v>AP7013</v>
      </c>
      <c r="C692" s="375" t="s">
        <v>1099</v>
      </c>
      <c r="D692" s="366" t="s">
        <v>3935</v>
      </c>
      <c r="E692" s="376">
        <v>1</v>
      </c>
      <c r="F692" s="377"/>
      <c r="G692" s="369">
        <v>148.9</v>
      </c>
      <c r="H692" s="370">
        <f t="shared" si="205"/>
        <v>155</v>
      </c>
      <c r="I692" s="370">
        <f t="shared" si="216"/>
        <v>-6.0999999999999943</v>
      </c>
      <c r="J692" s="370" t="str">
        <f t="shared" si="206"/>
        <v/>
      </c>
      <c r="K692" s="370" t="str">
        <f t="shared" si="207"/>
        <v/>
      </c>
      <c r="L692" s="370" t="str">
        <f t="shared" si="208"/>
        <v/>
      </c>
      <c r="M692" s="383">
        <f t="shared" si="209"/>
        <v>0</v>
      </c>
      <c r="N692" s="283"/>
      <c r="O692" s="386" t="s">
        <v>833</v>
      </c>
      <c r="P692" s="365" t="str">
        <f t="shared" si="218"/>
        <v>AP5705</v>
      </c>
      <c r="Q692" s="366" t="s">
        <v>834</v>
      </c>
      <c r="R692" s="366" t="s">
        <v>3329</v>
      </c>
      <c r="S692" s="376">
        <v>1</v>
      </c>
      <c r="T692" s="368"/>
      <c r="U692" s="369">
        <v>413.8</v>
      </c>
      <c r="V692" s="370">
        <v>432</v>
      </c>
      <c r="W692" s="370">
        <f t="shared" si="219"/>
        <v>-18.199999999999989</v>
      </c>
      <c r="X692" s="370" t="s">
        <v>2148</v>
      </c>
      <c r="Y692" s="370" t="s">
        <v>2148</v>
      </c>
      <c r="Z692" s="370" t="s">
        <v>2148</v>
      </c>
      <c r="AA692" s="416">
        <f t="shared" si="220"/>
        <v>0</v>
      </c>
    </row>
    <row r="693" spans="1:27" s="3" customFormat="1" x14ac:dyDescent="0.2">
      <c r="A693" s="386" t="s">
        <v>496</v>
      </c>
      <c r="B693" s="385" t="str">
        <f t="shared" si="217"/>
        <v>AP4748</v>
      </c>
      <c r="C693" s="366" t="s">
        <v>497</v>
      </c>
      <c r="D693" s="366" t="s">
        <v>3936</v>
      </c>
      <c r="E693" s="367">
        <v>1</v>
      </c>
      <c r="F693" s="368"/>
      <c r="G693" s="369">
        <v>32.85</v>
      </c>
      <c r="H693" s="370">
        <f t="shared" si="205"/>
        <v>34.35</v>
      </c>
      <c r="I693" s="370">
        <f t="shared" si="216"/>
        <v>-1.5</v>
      </c>
      <c r="J693" s="370" t="str">
        <f t="shared" si="206"/>
        <v/>
      </c>
      <c r="K693" s="370" t="str">
        <f t="shared" si="207"/>
        <v/>
      </c>
      <c r="L693" s="370" t="str">
        <f t="shared" si="208"/>
        <v/>
      </c>
      <c r="M693" s="416">
        <f t="shared" si="209"/>
        <v>0</v>
      </c>
      <c r="N693" s="283"/>
      <c r="O693" s="386" t="s">
        <v>848</v>
      </c>
      <c r="P693" s="365" t="str">
        <f t="shared" si="218"/>
        <v>AP5706</v>
      </c>
      <c r="Q693" s="366" t="s">
        <v>849</v>
      </c>
      <c r="R693" s="366" t="s">
        <v>3330</v>
      </c>
      <c r="S693" s="376">
        <v>1</v>
      </c>
      <c r="T693" s="368"/>
      <c r="U693" s="369">
        <v>89.5</v>
      </c>
      <c r="V693" s="370">
        <v>93.550000000000011</v>
      </c>
      <c r="W693" s="370">
        <f t="shared" si="219"/>
        <v>-4.0500000000000114</v>
      </c>
      <c r="X693" s="370" t="s">
        <v>2148</v>
      </c>
      <c r="Y693" s="370" t="s">
        <v>2148</v>
      </c>
      <c r="Z693" s="370" t="s">
        <v>2148</v>
      </c>
      <c r="AA693" s="383">
        <f t="shared" si="220"/>
        <v>0</v>
      </c>
    </row>
    <row r="694" spans="1:27" s="3" customFormat="1" x14ac:dyDescent="0.2">
      <c r="A694" s="375" t="s">
        <v>2062</v>
      </c>
      <c r="B694" s="385" t="str">
        <f t="shared" si="217"/>
        <v>AP9264</v>
      </c>
      <c r="C694" s="375" t="s">
        <v>1240</v>
      </c>
      <c r="D694" s="366" t="s">
        <v>3937</v>
      </c>
      <c r="E694" s="376">
        <v>12</v>
      </c>
      <c r="F694" s="377"/>
      <c r="G694" s="369">
        <v>16.400000000000002</v>
      </c>
      <c r="H694" s="370">
        <f t="shared" si="205"/>
        <v>17.150000000000002</v>
      </c>
      <c r="I694" s="370">
        <f t="shared" si="216"/>
        <v>-0.75</v>
      </c>
      <c r="J694" s="370" t="str">
        <f t="shared" si="206"/>
        <v/>
      </c>
      <c r="K694" s="370" t="str">
        <f t="shared" si="207"/>
        <v/>
      </c>
      <c r="L694" s="370" t="str">
        <f t="shared" si="208"/>
        <v/>
      </c>
      <c r="M694" s="383">
        <f t="shared" si="209"/>
        <v>0</v>
      </c>
      <c r="N694" s="283"/>
      <c r="O694" s="386" t="s">
        <v>826</v>
      </c>
      <c r="P694" s="365" t="str">
        <f t="shared" si="218"/>
        <v>AP5707</v>
      </c>
      <c r="Q694" s="366" t="s">
        <v>827</v>
      </c>
      <c r="R694" s="366" t="s">
        <v>3331</v>
      </c>
      <c r="S694" s="376">
        <v>1</v>
      </c>
      <c r="T694" s="368"/>
      <c r="U694" s="369">
        <v>57.1</v>
      </c>
      <c r="V694" s="370">
        <v>59.650000000000006</v>
      </c>
      <c r="W694" s="370">
        <f t="shared" si="219"/>
        <v>-2.5500000000000043</v>
      </c>
      <c r="X694" s="370" t="s">
        <v>2148</v>
      </c>
      <c r="Y694" s="370" t="s">
        <v>2148</v>
      </c>
      <c r="Z694" s="370" t="s">
        <v>2148</v>
      </c>
      <c r="AA694" s="383">
        <f t="shared" si="220"/>
        <v>0</v>
      </c>
    </row>
    <row r="695" spans="1:27" s="3" customFormat="1" x14ac:dyDescent="0.2">
      <c r="A695" s="386" t="s">
        <v>765</v>
      </c>
      <c r="B695" s="385" t="str">
        <f t="shared" si="217"/>
        <v>AP5666</v>
      </c>
      <c r="C695" s="366" t="s">
        <v>766</v>
      </c>
      <c r="D695" s="366" t="s">
        <v>3938</v>
      </c>
      <c r="E695" s="367">
        <v>12</v>
      </c>
      <c r="F695" s="368"/>
      <c r="G695" s="369">
        <v>12.3</v>
      </c>
      <c r="H695" s="370">
        <f t="shared" si="205"/>
        <v>12.850000000000001</v>
      </c>
      <c r="I695" s="370">
        <f t="shared" si="216"/>
        <v>-0.55000000000000071</v>
      </c>
      <c r="J695" s="370" t="str">
        <f t="shared" si="206"/>
        <v/>
      </c>
      <c r="K695" s="370" t="str">
        <f t="shared" si="207"/>
        <v/>
      </c>
      <c r="L695" s="370" t="str">
        <f t="shared" si="208"/>
        <v/>
      </c>
      <c r="M695" s="416">
        <f t="shared" si="209"/>
        <v>0</v>
      </c>
      <c r="N695" s="283"/>
      <c r="O695" s="386" t="s">
        <v>823</v>
      </c>
      <c r="P695" s="365" t="str">
        <f t="shared" si="218"/>
        <v>AP6577</v>
      </c>
      <c r="Q695" s="366" t="s">
        <v>824</v>
      </c>
      <c r="R695" s="366" t="s">
        <v>3332</v>
      </c>
      <c r="S695" s="376">
        <v>1</v>
      </c>
      <c r="T695" s="368"/>
      <c r="U695" s="369">
        <v>21.900000000000002</v>
      </c>
      <c r="V695" s="370">
        <v>22.900000000000002</v>
      </c>
      <c r="W695" s="370">
        <f t="shared" si="219"/>
        <v>-1</v>
      </c>
      <c r="X695" s="370" t="s">
        <v>2148</v>
      </c>
      <c r="Y695" s="370" t="s">
        <v>2148</v>
      </c>
      <c r="Z695" s="370" t="s">
        <v>2148</v>
      </c>
      <c r="AA695" s="416">
        <f t="shared" si="220"/>
        <v>0</v>
      </c>
    </row>
    <row r="696" spans="1:27" s="3" customFormat="1" x14ac:dyDescent="0.2">
      <c r="A696" s="375" t="s">
        <v>2082</v>
      </c>
      <c r="B696" s="385" t="str">
        <f t="shared" si="217"/>
        <v>AP9266</v>
      </c>
      <c r="C696" s="375" t="s">
        <v>749</v>
      </c>
      <c r="D696" s="366" t="s">
        <v>3939</v>
      </c>
      <c r="E696" s="376">
        <v>12</v>
      </c>
      <c r="F696" s="377"/>
      <c r="G696" s="369">
        <v>2.9000000000000004</v>
      </c>
      <c r="H696" s="370">
        <f t="shared" si="205"/>
        <v>3.0300000000000002</v>
      </c>
      <c r="I696" s="370">
        <f t="shared" si="216"/>
        <v>-0.12999999999999989</v>
      </c>
      <c r="J696" s="370" t="str">
        <f t="shared" si="206"/>
        <v/>
      </c>
      <c r="K696" s="370" t="str">
        <f t="shared" si="207"/>
        <v/>
      </c>
      <c r="L696" s="370" t="str">
        <f t="shared" si="208"/>
        <v/>
      </c>
      <c r="M696" s="383">
        <f t="shared" si="209"/>
        <v>0</v>
      </c>
      <c r="N696" s="283"/>
      <c r="O696" s="375" t="s">
        <v>2068</v>
      </c>
      <c r="P696" s="365" t="str">
        <f t="shared" si="218"/>
        <v>AP6529</v>
      </c>
      <c r="Q696" s="375" t="s">
        <v>1081</v>
      </c>
      <c r="R696" s="366" t="s">
        <v>3333</v>
      </c>
      <c r="S696" s="376">
        <v>1</v>
      </c>
      <c r="T696" s="377"/>
      <c r="U696" s="369">
        <v>645.70000000000005</v>
      </c>
      <c r="V696" s="370">
        <v>670</v>
      </c>
      <c r="W696" s="370">
        <f t="shared" si="219"/>
        <v>-24.299999999999955</v>
      </c>
      <c r="X696" s="370" t="s">
        <v>2148</v>
      </c>
      <c r="Y696" s="370" t="s">
        <v>2148</v>
      </c>
      <c r="Z696" s="370" t="s">
        <v>2148</v>
      </c>
      <c r="AA696" s="416">
        <f t="shared" si="220"/>
        <v>0</v>
      </c>
    </row>
    <row r="697" spans="1:27" s="3" customFormat="1" x14ac:dyDescent="0.2">
      <c r="A697" s="386" t="s">
        <v>1653</v>
      </c>
      <c r="B697" s="385" t="str">
        <f t="shared" ref="B697" si="221">HYPERLINK(D697,C697)</f>
        <v>AP4655</v>
      </c>
      <c r="C697" s="366" t="s">
        <v>714</v>
      </c>
      <c r="D697" s="366" t="s">
        <v>3940</v>
      </c>
      <c r="E697" s="367">
        <v>5</v>
      </c>
      <c r="F697" s="368"/>
      <c r="G697" s="369">
        <v>6.95</v>
      </c>
      <c r="H697" s="370">
        <f t="shared" si="205"/>
        <v>7.26</v>
      </c>
      <c r="I697" s="370">
        <f t="shared" si="216"/>
        <v>-0.30999999999999961</v>
      </c>
      <c r="J697" s="370" t="str">
        <f t="shared" si="206"/>
        <v/>
      </c>
      <c r="K697" s="370" t="str">
        <f t="shared" si="207"/>
        <v/>
      </c>
      <c r="L697" s="370" t="str">
        <f t="shared" si="208"/>
        <v/>
      </c>
      <c r="M697" s="416">
        <f t="shared" si="209"/>
        <v>0</v>
      </c>
      <c r="N697" s="283"/>
      <c r="O697" s="375" t="s">
        <v>2630</v>
      </c>
      <c r="P697" s="365" t="str">
        <f t="shared" si="201"/>
        <v>AP7363</v>
      </c>
      <c r="Q697" s="375" t="s">
        <v>838</v>
      </c>
      <c r="R697" s="366" t="s">
        <v>3334</v>
      </c>
      <c r="S697" s="376">
        <v>1</v>
      </c>
      <c r="T697" s="377"/>
      <c r="U697" s="369">
        <v>75.900000000000006</v>
      </c>
      <c r="V697" s="370">
        <v>75.900000000000006</v>
      </c>
      <c r="W697" s="370">
        <f t="shared" si="203"/>
        <v>0</v>
      </c>
      <c r="X697" s="370" t="s">
        <v>2148</v>
      </c>
      <c r="Y697" s="370" t="s">
        <v>2148</v>
      </c>
      <c r="Z697" s="370" t="s">
        <v>2148</v>
      </c>
      <c r="AA697" s="416">
        <f t="shared" ref="AA697:AA702" si="222">T697*U697</f>
        <v>0</v>
      </c>
    </row>
    <row r="698" spans="1:27" s="3" customFormat="1" x14ac:dyDescent="0.2">
      <c r="A698" s="386" t="s">
        <v>1654</v>
      </c>
      <c r="B698" s="385" t="str">
        <f t="shared" ref="B698:B713" si="223">HYPERLINK(D698,C698)</f>
        <v>AP5664</v>
      </c>
      <c r="C698" s="366" t="s">
        <v>723</v>
      </c>
      <c r="D698" s="366" t="s">
        <v>3941</v>
      </c>
      <c r="E698" s="367">
        <v>24</v>
      </c>
      <c r="F698" s="368"/>
      <c r="G698" s="369">
        <v>1.4500000000000002</v>
      </c>
      <c r="H698" s="370">
        <f t="shared" si="205"/>
        <v>1.52</v>
      </c>
      <c r="I698" s="370">
        <f t="shared" si="216"/>
        <v>-6.999999999999984E-2</v>
      </c>
      <c r="J698" s="370" t="str">
        <f t="shared" si="206"/>
        <v/>
      </c>
      <c r="K698" s="370" t="str">
        <f t="shared" si="207"/>
        <v/>
      </c>
      <c r="L698" s="370" t="str">
        <f t="shared" si="208"/>
        <v/>
      </c>
      <c r="M698" s="416">
        <f t="shared" si="209"/>
        <v>0</v>
      </c>
      <c r="N698" s="283"/>
      <c r="O698" s="386" t="s">
        <v>4137</v>
      </c>
      <c r="P698" s="365" t="str">
        <f>HYPERLINK(R698,Q698)</f>
        <v>AP9968</v>
      </c>
      <c r="Q698" s="366" t="s">
        <v>4138</v>
      </c>
      <c r="R698" s="366" t="s">
        <v>3336</v>
      </c>
      <c r="S698" s="367">
        <v>1</v>
      </c>
      <c r="T698" s="368"/>
      <c r="U698" s="369">
        <v>38.85</v>
      </c>
      <c r="V698" s="370">
        <v>40</v>
      </c>
      <c r="W698" s="370">
        <f t="shared" si="203"/>
        <v>-1.1499999999999986</v>
      </c>
      <c r="X698" s="370" t="s">
        <v>2148</v>
      </c>
      <c r="Y698" s="370" t="s">
        <v>2148</v>
      </c>
      <c r="Z698" s="370" t="s">
        <v>2148</v>
      </c>
      <c r="AA698" s="416">
        <f t="shared" si="222"/>
        <v>0</v>
      </c>
    </row>
    <row r="699" spans="1:27" s="3" customFormat="1" x14ac:dyDescent="0.2">
      <c r="A699" s="386" t="s">
        <v>717</v>
      </c>
      <c r="B699" s="385" t="str">
        <f t="shared" si="223"/>
        <v>AP5630</v>
      </c>
      <c r="C699" s="366" t="s">
        <v>718</v>
      </c>
      <c r="D699" s="366" t="s">
        <v>3942</v>
      </c>
      <c r="E699" s="367">
        <v>12</v>
      </c>
      <c r="F699" s="368"/>
      <c r="G699" s="369">
        <v>212.15</v>
      </c>
      <c r="H699" s="370">
        <f t="shared" si="205"/>
        <v>212</v>
      </c>
      <c r="I699" s="370">
        <f t="shared" si="216"/>
        <v>0.15000000000000568</v>
      </c>
      <c r="J699" s="370" t="str">
        <f t="shared" si="206"/>
        <v/>
      </c>
      <c r="K699" s="370" t="str">
        <f t="shared" si="207"/>
        <v/>
      </c>
      <c r="L699" s="370" t="str">
        <f t="shared" si="208"/>
        <v/>
      </c>
      <c r="M699" s="416">
        <f t="shared" si="209"/>
        <v>0</v>
      </c>
      <c r="N699" s="283"/>
      <c r="O699" s="386" t="s">
        <v>844</v>
      </c>
      <c r="P699" s="365" t="str">
        <f>HYPERLINK(R699,Q699)</f>
        <v>AP6982</v>
      </c>
      <c r="Q699" s="366" t="s">
        <v>845</v>
      </c>
      <c r="R699" s="366" t="s">
        <v>3335</v>
      </c>
      <c r="S699" s="367">
        <v>6</v>
      </c>
      <c r="T699" s="368"/>
      <c r="U699" s="369">
        <v>71.3</v>
      </c>
      <c r="V699" s="370">
        <v>71.3</v>
      </c>
      <c r="W699" s="370">
        <f t="shared" si="203"/>
        <v>0</v>
      </c>
      <c r="X699" s="370" t="s">
        <v>2148</v>
      </c>
      <c r="Y699" s="370" t="s">
        <v>2148</v>
      </c>
      <c r="Z699" s="370" t="s">
        <v>2148</v>
      </c>
      <c r="AA699" s="416">
        <f t="shared" si="222"/>
        <v>0</v>
      </c>
    </row>
    <row r="700" spans="1:27" s="3" customFormat="1" x14ac:dyDescent="0.2">
      <c r="A700" s="386" t="s">
        <v>13288</v>
      </c>
      <c r="B700" s="385" t="s">
        <v>13069</v>
      </c>
      <c r="C700" s="366" t="s">
        <v>13069</v>
      </c>
      <c r="D700" s="400" t="s">
        <v>13289</v>
      </c>
      <c r="E700" s="367"/>
      <c r="F700" s="368"/>
      <c r="G700" s="369"/>
      <c r="H700" s="370">
        <v>780</v>
      </c>
      <c r="I700" s="401">
        <f t="shared" si="216"/>
        <v>-780</v>
      </c>
      <c r="J700" s="370"/>
      <c r="K700" s="370"/>
      <c r="L700" s="370"/>
      <c r="M700" s="416" t="s">
        <v>13346</v>
      </c>
      <c r="N700" s="283"/>
      <c r="O700" s="386" t="s">
        <v>835</v>
      </c>
      <c r="P700" s="365" t="str">
        <f>HYPERLINK(R700,Q700)</f>
        <v>AP9039</v>
      </c>
      <c r="Q700" s="366" t="s">
        <v>836</v>
      </c>
      <c r="R700" s="366" t="s">
        <v>3336</v>
      </c>
      <c r="S700" s="367">
        <v>12</v>
      </c>
      <c r="T700" s="368"/>
      <c r="U700" s="369">
        <v>6.65</v>
      </c>
      <c r="V700" s="370">
        <v>6.65</v>
      </c>
      <c r="W700" s="370">
        <f t="shared" si="203"/>
        <v>0</v>
      </c>
      <c r="X700" s="370" t="s">
        <v>2148</v>
      </c>
      <c r="Y700" s="370" t="s">
        <v>2148</v>
      </c>
      <c r="Z700" s="370" t="s">
        <v>2148</v>
      </c>
      <c r="AA700" s="416">
        <f t="shared" si="222"/>
        <v>0</v>
      </c>
    </row>
    <row r="701" spans="1:27" s="3" customFormat="1" x14ac:dyDescent="0.2">
      <c r="A701" s="386" t="s">
        <v>13290</v>
      </c>
      <c r="B701" s="385" t="s">
        <v>13071</v>
      </c>
      <c r="C701" s="366" t="s">
        <v>13071</v>
      </c>
      <c r="D701" s="400" t="s">
        <v>13291</v>
      </c>
      <c r="E701" s="367"/>
      <c r="F701" s="368"/>
      <c r="G701" s="369"/>
      <c r="H701" s="370">
        <v>193</v>
      </c>
      <c r="I701" s="401">
        <f t="shared" si="216"/>
        <v>-193</v>
      </c>
      <c r="J701" s="370"/>
      <c r="K701" s="370"/>
      <c r="L701" s="370"/>
      <c r="M701" s="416" t="s">
        <v>13346</v>
      </c>
      <c r="N701" s="283"/>
      <c r="O701" s="386" t="s">
        <v>840</v>
      </c>
      <c r="P701" s="365" t="str">
        <f>HYPERLINK(R701,Q701)</f>
        <v>AP5724</v>
      </c>
      <c r="Q701" s="366" t="s">
        <v>841</v>
      </c>
      <c r="R701" s="366" t="s">
        <v>3337</v>
      </c>
      <c r="S701" s="367">
        <v>1</v>
      </c>
      <c r="T701" s="368"/>
      <c r="U701" s="369">
        <v>139.65</v>
      </c>
      <c r="V701" s="370">
        <v>140</v>
      </c>
      <c r="W701" s="370">
        <f t="shared" si="203"/>
        <v>-0.34999999999999432</v>
      </c>
      <c r="X701" s="370" t="s">
        <v>2148</v>
      </c>
      <c r="Y701" s="370" t="s">
        <v>2148</v>
      </c>
      <c r="Z701" s="370" t="s">
        <v>2148</v>
      </c>
      <c r="AA701" s="416">
        <f t="shared" si="222"/>
        <v>0</v>
      </c>
    </row>
    <row r="702" spans="1:27" s="3" customFormat="1" x14ac:dyDescent="0.2">
      <c r="A702" s="386" t="s">
        <v>724</v>
      </c>
      <c r="B702" s="385" t="str">
        <f t="shared" si="223"/>
        <v>AP5728</v>
      </c>
      <c r="C702" s="366" t="s">
        <v>725</v>
      </c>
      <c r="D702" s="366" t="s">
        <v>3943</v>
      </c>
      <c r="E702" s="367">
        <v>12</v>
      </c>
      <c r="F702" s="368"/>
      <c r="G702" s="369">
        <v>32.4</v>
      </c>
      <c r="H702" s="370">
        <v>33.85</v>
      </c>
      <c r="I702" s="370">
        <f t="shared" ref="I702:I722" si="224">G702-H702</f>
        <v>-1.4500000000000028</v>
      </c>
      <c r="J702" s="370" t="s">
        <v>2148</v>
      </c>
      <c r="K702" s="370" t="s">
        <v>2148</v>
      </c>
      <c r="L702" s="370" t="s">
        <v>2148</v>
      </c>
      <c r="M702" s="416">
        <f t="shared" ref="M702:M713" si="225">F702*G702</f>
        <v>0</v>
      </c>
      <c r="N702" s="283"/>
      <c r="O702" s="386" t="s">
        <v>842</v>
      </c>
      <c r="P702" s="385" t="str">
        <f t="shared" ref="P702:P707" si="226">HYPERLINK(R702,Q702)</f>
        <v>AP6422</v>
      </c>
      <c r="Q702" s="366" t="s">
        <v>843</v>
      </c>
      <c r="R702" s="366" t="s">
        <v>3951</v>
      </c>
      <c r="S702" s="367">
        <v>1</v>
      </c>
      <c r="T702" s="368"/>
      <c r="U702" s="369">
        <v>14.200000000000001</v>
      </c>
      <c r="V702" s="370">
        <v>14.65</v>
      </c>
      <c r="W702" s="370">
        <f t="shared" si="203"/>
        <v>-0.44999999999999929</v>
      </c>
      <c r="X702" s="370" t="s">
        <v>2148</v>
      </c>
      <c r="Y702" s="370" t="s">
        <v>2148</v>
      </c>
      <c r="Z702" s="370" t="s">
        <v>2148</v>
      </c>
      <c r="AA702" s="416">
        <f t="shared" si="222"/>
        <v>0</v>
      </c>
    </row>
    <row r="703" spans="1:27" s="3" customFormat="1" x14ac:dyDescent="0.2">
      <c r="A703" s="386" t="s">
        <v>743</v>
      </c>
      <c r="B703" s="385" t="str">
        <f t="shared" si="223"/>
        <v>AP6585</v>
      </c>
      <c r="C703" s="366" t="s">
        <v>744</v>
      </c>
      <c r="D703" s="366" t="s">
        <v>3944</v>
      </c>
      <c r="E703" s="367">
        <v>6</v>
      </c>
      <c r="F703" s="368"/>
      <c r="G703" s="369">
        <v>72.100000000000009</v>
      </c>
      <c r="H703" s="370">
        <v>74.25</v>
      </c>
      <c r="I703" s="370">
        <f t="shared" si="224"/>
        <v>-2.1499999999999915</v>
      </c>
      <c r="J703" s="370" t="s">
        <v>2148</v>
      </c>
      <c r="K703" s="370" t="s">
        <v>2148</v>
      </c>
      <c r="L703" s="370" t="s">
        <v>2148</v>
      </c>
      <c r="M703" s="416">
        <f t="shared" si="225"/>
        <v>0</v>
      </c>
      <c r="N703" s="283"/>
      <c r="O703" s="386" t="s">
        <v>831</v>
      </c>
      <c r="P703" s="385" t="str">
        <f t="shared" si="226"/>
        <v>AP4616</v>
      </c>
      <c r="Q703" s="366" t="s">
        <v>832</v>
      </c>
      <c r="R703" s="366" t="s">
        <v>3952</v>
      </c>
      <c r="S703" s="367">
        <v>12</v>
      </c>
      <c r="T703" s="368"/>
      <c r="U703" s="369">
        <v>22.1</v>
      </c>
      <c r="V703" s="370">
        <v>22.1</v>
      </c>
      <c r="W703" s="370">
        <f t="shared" si="203"/>
        <v>0</v>
      </c>
      <c r="X703" s="370" t="s">
        <v>2148</v>
      </c>
      <c r="Y703" s="370" t="s">
        <v>2148</v>
      </c>
      <c r="Z703" s="370" t="s">
        <v>2148</v>
      </c>
      <c r="AA703" s="416">
        <f t="shared" ref="AA703:AA707" si="227">T703*U703</f>
        <v>0</v>
      </c>
    </row>
    <row r="704" spans="1:27" s="3" customFormat="1" x14ac:dyDescent="0.2">
      <c r="A704" s="386" t="s">
        <v>719</v>
      </c>
      <c r="B704" s="385" t="str">
        <f t="shared" si="223"/>
        <v>AP6263</v>
      </c>
      <c r="C704" s="366" t="s">
        <v>720</v>
      </c>
      <c r="D704" s="366" t="s">
        <v>4022</v>
      </c>
      <c r="E704" s="367">
        <v>1</v>
      </c>
      <c r="F704" s="368"/>
      <c r="G704" s="369">
        <v>33</v>
      </c>
      <c r="H704" s="370">
        <v>33</v>
      </c>
      <c r="I704" s="370">
        <f t="shared" si="224"/>
        <v>0</v>
      </c>
      <c r="J704" s="370" t="s">
        <v>2148</v>
      </c>
      <c r="K704" s="370" t="s">
        <v>2148</v>
      </c>
      <c r="L704" s="370" t="s">
        <v>2148</v>
      </c>
      <c r="M704" s="416">
        <f t="shared" si="225"/>
        <v>0</v>
      </c>
      <c r="N704" s="283"/>
      <c r="O704" s="386" t="s">
        <v>829</v>
      </c>
      <c r="P704" s="385" t="str">
        <f t="shared" si="226"/>
        <v>AP5703</v>
      </c>
      <c r="Q704" s="366" t="s">
        <v>830</v>
      </c>
      <c r="R704" s="366" t="s">
        <v>3953</v>
      </c>
      <c r="S704" s="367">
        <v>1</v>
      </c>
      <c r="T704" s="368"/>
      <c r="U704" s="369">
        <v>154.55000000000001</v>
      </c>
      <c r="V704" s="370">
        <v>159</v>
      </c>
      <c r="W704" s="370">
        <f t="shared" si="203"/>
        <v>-4.4499999999999886</v>
      </c>
      <c r="X704" s="370" t="s">
        <v>2148</v>
      </c>
      <c r="Y704" s="370" t="s">
        <v>2148</v>
      </c>
      <c r="Z704" s="370" t="s">
        <v>2148</v>
      </c>
      <c r="AA704" s="416">
        <f t="shared" si="227"/>
        <v>0</v>
      </c>
    </row>
    <row r="705" spans="1:27" s="3" customFormat="1" x14ac:dyDescent="0.2">
      <c r="A705" s="386" t="s">
        <v>761</v>
      </c>
      <c r="B705" s="385" t="str">
        <f t="shared" si="223"/>
        <v>AP4629</v>
      </c>
      <c r="C705" s="366" t="s">
        <v>762</v>
      </c>
      <c r="D705" s="366" t="s">
        <v>3945</v>
      </c>
      <c r="E705" s="367">
        <v>1</v>
      </c>
      <c r="F705" s="368"/>
      <c r="G705" s="369">
        <v>72.8</v>
      </c>
      <c r="H705" s="370">
        <v>72.8</v>
      </c>
      <c r="I705" s="370">
        <f t="shared" si="224"/>
        <v>0</v>
      </c>
      <c r="J705" s="370" t="s">
        <v>2148</v>
      </c>
      <c r="K705" s="370" t="s">
        <v>2148</v>
      </c>
      <c r="L705" s="370" t="s">
        <v>2148</v>
      </c>
      <c r="M705" s="416">
        <f t="shared" si="225"/>
        <v>0</v>
      </c>
      <c r="N705" s="283"/>
      <c r="O705" s="386" t="s">
        <v>13286</v>
      </c>
      <c r="P705" s="385" t="s">
        <v>13070</v>
      </c>
      <c r="Q705" s="366" t="s">
        <v>13070</v>
      </c>
      <c r="R705" s="400" t="s">
        <v>13287</v>
      </c>
      <c r="S705" s="367"/>
      <c r="T705" s="368"/>
      <c r="U705" s="369"/>
      <c r="V705" s="370">
        <v>77.800000000000011</v>
      </c>
      <c r="W705" s="401">
        <f t="shared" si="203"/>
        <v>-77.800000000000011</v>
      </c>
      <c r="X705" s="370"/>
      <c r="Y705" s="370"/>
      <c r="Z705" s="370"/>
      <c r="AA705" s="416">
        <f>T706*U706</f>
        <v>0</v>
      </c>
    </row>
    <row r="706" spans="1:27" s="3" customFormat="1" x14ac:dyDescent="0.2">
      <c r="A706" s="375" t="s">
        <v>2084</v>
      </c>
      <c r="B706" s="385" t="str">
        <f t="shared" si="223"/>
        <v>AP7828</v>
      </c>
      <c r="C706" s="375" t="s">
        <v>1169</v>
      </c>
      <c r="D706" s="366" t="s">
        <v>3946</v>
      </c>
      <c r="E706" s="376">
        <v>12</v>
      </c>
      <c r="F706" s="377"/>
      <c r="G706" s="369">
        <v>6.25</v>
      </c>
      <c r="H706" s="370">
        <v>6.53</v>
      </c>
      <c r="I706" s="370">
        <f t="shared" si="224"/>
        <v>-0.28000000000000025</v>
      </c>
      <c r="J706" s="370" t="s">
        <v>2148</v>
      </c>
      <c r="K706" s="370" t="s">
        <v>2148</v>
      </c>
      <c r="L706" s="370" t="s">
        <v>2148</v>
      </c>
      <c r="M706" s="383">
        <f t="shared" si="225"/>
        <v>0</v>
      </c>
      <c r="N706" s="283"/>
      <c r="O706" s="386" t="s">
        <v>2621</v>
      </c>
      <c r="P706" s="385" t="str">
        <f t="shared" si="226"/>
        <v>AP6458</v>
      </c>
      <c r="Q706" s="366" t="s">
        <v>828</v>
      </c>
      <c r="R706" s="366" t="s">
        <v>3954</v>
      </c>
      <c r="S706" s="367">
        <v>1</v>
      </c>
      <c r="T706" s="368"/>
      <c r="U706" s="369">
        <v>40.450000000000003</v>
      </c>
      <c r="V706" s="370">
        <v>41.25</v>
      </c>
      <c r="W706" s="370">
        <f t="shared" si="203"/>
        <v>-0.79999999999999716</v>
      </c>
      <c r="X706" s="370" t="s">
        <v>2148</v>
      </c>
      <c r="Y706" s="370"/>
      <c r="Z706" s="370"/>
      <c r="AA706" s="416" t="s">
        <v>13346</v>
      </c>
    </row>
    <row r="707" spans="1:27" s="3" customFormat="1" x14ac:dyDescent="0.2">
      <c r="A707" s="386" t="s">
        <v>745</v>
      </c>
      <c r="B707" s="365" t="str">
        <f t="shared" si="223"/>
        <v>AP5439</v>
      </c>
      <c r="C707" s="366" t="s">
        <v>746</v>
      </c>
      <c r="D707" s="366" t="s">
        <v>3947</v>
      </c>
      <c r="E707" s="376">
        <v>1</v>
      </c>
      <c r="F707" s="368"/>
      <c r="G707" s="369">
        <v>291</v>
      </c>
      <c r="H707" s="370">
        <v>291</v>
      </c>
      <c r="I707" s="370">
        <f t="shared" si="224"/>
        <v>0</v>
      </c>
      <c r="J707" s="370" t="s">
        <v>2148</v>
      </c>
      <c r="K707" s="370" t="s">
        <v>2148</v>
      </c>
      <c r="L707" s="370" t="s">
        <v>2148</v>
      </c>
      <c r="M707" s="416">
        <f t="shared" si="225"/>
        <v>0</v>
      </c>
      <c r="N707" s="283"/>
      <c r="O707" s="386" t="s">
        <v>2622</v>
      </c>
      <c r="P707" s="385" t="str">
        <f t="shared" si="226"/>
        <v>AP7771</v>
      </c>
      <c r="Q707" s="366" t="s">
        <v>825</v>
      </c>
      <c r="R707" s="366" t="s">
        <v>3955</v>
      </c>
      <c r="S707" s="367">
        <v>1</v>
      </c>
      <c r="T707" s="368"/>
      <c r="U707" s="369">
        <v>32.700000000000003</v>
      </c>
      <c r="V707" s="370">
        <v>32.700000000000003</v>
      </c>
      <c r="W707" s="370">
        <f t="shared" si="203"/>
        <v>0</v>
      </c>
      <c r="X707" s="370" t="s">
        <v>2148</v>
      </c>
      <c r="Y707" s="370" t="s">
        <v>2148</v>
      </c>
      <c r="Z707" s="370" t="s">
        <v>2148</v>
      </c>
      <c r="AA707" s="369">
        <f t="shared" si="227"/>
        <v>0</v>
      </c>
    </row>
    <row r="708" spans="1:27" s="3" customFormat="1" x14ac:dyDescent="0.2">
      <c r="A708" s="379" t="s">
        <v>2123</v>
      </c>
      <c r="B708" s="365" t="str">
        <f t="shared" si="223"/>
        <v>AP6149</v>
      </c>
      <c r="C708" s="372" t="s">
        <v>349</v>
      </c>
      <c r="D708" s="366" t="s">
        <v>3948</v>
      </c>
      <c r="E708" s="387">
        <v>1</v>
      </c>
      <c r="F708" s="374"/>
      <c r="G708" s="369">
        <v>14.600000000000001</v>
      </c>
      <c r="H708" s="370">
        <v>14.600000000000001</v>
      </c>
      <c r="I708" s="370">
        <f t="shared" si="224"/>
        <v>0</v>
      </c>
      <c r="J708" s="370" t="s">
        <v>2148</v>
      </c>
      <c r="K708" s="370" t="s">
        <v>2148</v>
      </c>
      <c r="L708" s="370" t="s">
        <v>2148</v>
      </c>
      <c r="M708" s="389">
        <f t="shared" si="225"/>
        <v>0</v>
      </c>
      <c r="N708" s="283"/>
      <c r="O708" s="429"/>
      <c r="P708" s="424"/>
      <c r="Q708" s="425"/>
      <c r="R708" s="425"/>
      <c r="S708" s="426"/>
      <c r="T708" s="335"/>
      <c r="U708" s="427"/>
      <c r="V708" s="427"/>
      <c r="W708" s="427"/>
      <c r="X708" s="427"/>
      <c r="Y708" s="427"/>
      <c r="Z708" s="427"/>
      <c r="AA708" s="428"/>
    </row>
    <row r="709" spans="1:27" s="3" customFormat="1" ht="14.25" x14ac:dyDescent="0.2">
      <c r="A709" s="386" t="s">
        <v>763</v>
      </c>
      <c r="B709" s="365" t="str">
        <f t="shared" si="223"/>
        <v>AP4639</v>
      </c>
      <c r="C709" s="366" t="s">
        <v>764</v>
      </c>
      <c r="D709" s="366" t="s">
        <v>3949</v>
      </c>
      <c r="E709" s="376">
        <v>6</v>
      </c>
      <c r="F709" s="368"/>
      <c r="G709" s="369">
        <v>38.75</v>
      </c>
      <c r="H709" s="370">
        <v>38.75</v>
      </c>
      <c r="I709" s="370">
        <f t="shared" si="224"/>
        <v>0</v>
      </c>
      <c r="J709" s="370" t="s">
        <v>2148</v>
      </c>
      <c r="K709" s="370" t="s">
        <v>2148</v>
      </c>
      <c r="L709" s="370" t="s">
        <v>2148</v>
      </c>
      <c r="M709" s="416">
        <f t="shared" si="225"/>
        <v>0</v>
      </c>
      <c r="N709" s="283"/>
      <c r="O709" s="276" t="s">
        <v>850</v>
      </c>
      <c r="P709" s="339"/>
      <c r="Q709" s="306"/>
      <c r="R709" s="307"/>
      <c r="S709" s="307"/>
      <c r="T709" s="421"/>
      <c r="U709" s="309"/>
      <c r="V709" s="309"/>
      <c r="W709" s="309"/>
      <c r="X709" s="309"/>
      <c r="Y709" s="309"/>
      <c r="Z709" s="309"/>
      <c r="AA709" s="422"/>
    </row>
    <row r="710" spans="1:27" s="3" customFormat="1" x14ac:dyDescent="0.2">
      <c r="A710" s="386" t="s">
        <v>741</v>
      </c>
      <c r="B710" s="365" t="str">
        <f t="shared" si="223"/>
        <v>AP5742</v>
      </c>
      <c r="C710" s="366" t="s">
        <v>742</v>
      </c>
      <c r="D710" s="366" t="s">
        <v>3950</v>
      </c>
      <c r="E710" s="376">
        <v>12</v>
      </c>
      <c r="F710" s="368"/>
      <c r="G710" s="369">
        <v>21.75</v>
      </c>
      <c r="H710" s="370">
        <v>22.75</v>
      </c>
      <c r="I710" s="370">
        <f t="shared" si="224"/>
        <v>-1</v>
      </c>
      <c r="J710" s="370" t="s">
        <v>2148</v>
      </c>
      <c r="K710" s="370" t="s">
        <v>2148</v>
      </c>
      <c r="L710" s="370" t="s">
        <v>2148</v>
      </c>
      <c r="M710" s="416">
        <f t="shared" si="225"/>
        <v>0</v>
      </c>
      <c r="N710" s="283"/>
      <c r="O710" s="386" t="s">
        <v>2103</v>
      </c>
      <c r="P710" s="385" t="str">
        <f t="shared" ref="P710:P714" si="228">HYPERLINK(R710,Q710)</f>
        <v>AP4805</v>
      </c>
      <c r="Q710" s="366" t="s">
        <v>851</v>
      </c>
      <c r="R710" s="366" t="s">
        <v>3956</v>
      </c>
      <c r="S710" s="367">
        <v>1</v>
      </c>
      <c r="T710" s="368"/>
      <c r="U710" s="369">
        <v>131.75</v>
      </c>
      <c r="V710" s="370">
        <v>132</v>
      </c>
      <c r="W710" s="370">
        <f t="shared" si="203"/>
        <v>-0.25</v>
      </c>
      <c r="X710" s="370" t="s">
        <v>2148</v>
      </c>
      <c r="Y710" s="370" t="s">
        <v>2148</v>
      </c>
      <c r="Z710" s="370" t="s">
        <v>2148</v>
      </c>
      <c r="AA710" s="416">
        <f t="shared" ref="AA710:AA714" si="229">T710*U710</f>
        <v>0</v>
      </c>
    </row>
    <row r="711" spans="1:27" s="3" customFormat="1" x14ac:dyDescent="0.2">
      <c r="A711" s="386" t="s">
        <v>2085</v>
      </c>
      <c r="B711" s="365" t="str">
        <f t="shared" si="223"/>
        <v>AP7598</v>
      </c>
      <c r="C711" s="366" t="s">
        <v>1149</v>
      </c>
      <c r="D711" s="366" t="s">
        <v>3297</v>
      </c>
      <c r="E711" s="376">
        <v>1</v>
      </c>
      <c r="F711" s="368"/>
      <c r="G711" s="369">
        <v>8.5500000000000007</v>
      </c>
      <c r="H711" s="370">
        <v>8.93</v>
      </c>
      <c r="I711" s="370">
        <f t="shared" si="224"/>
        <v>-0.37999999999999901</v>
      </c>
      <c r="J711" s="370" t="s">
        <v>2148</v>
      </c>
      <c r="K711" s="370" t="s">
        <v>2148</v>
      </c>
      <c r="L711" s="370" t="s">
        <v>2148</v>
      </c>
      <c r="M711" s="383">
        <f t="shared" si="225"/>
        <v>0</v>
      </c>
      <c r="N711" s="283"/>
      <c r="O711" s="386" t="s">
        <v>852</v>
      </c>
      <c r="P711" s="385" t="str">
        <f t="shared" si="228"/>
        <v>AP5708</v>
      </c>
      <c r="Q711" s="366" t="s">
        <v>853</v>
      </c>
      <c r="R711" s="366" t="s">
        <v>3957</v>
      </c>
      <c r="S711" s="367">
        <v>1</v>
      </c>
      <c r="T711" s="368"/>
      <c r="U711" s="369">
        <v>26.150000000000002</v>
      </c>
      <c r="V711" s="370">
        <v>26.950000000000003</v>
      </c>
      <c r="W711" s="370">
        <f t="shared" si="203"/>
        <v>-0.80000000000000071</v>
      </c>
      <c r="X711" s="370" t="s">
        <v>2148</v>
      </c>
      <c r="Y711" s="370" t="s">
        <v>2148</v>
      </c>
      <c r="Z711" s="370" t="s">
        <v>2148</v>
      </c>
      <c r="AA711" s="383">
        <f t="shared" si="229"/>
        <v>0</v>
      </c>
    </row>
    <row r="712" spans="1:27" s="3" customFormat="1" x14ac:dyDescent="0.2">
      <c r="A712" s="386" t="s">
        <v>773</v>
      </c>
      <c r="B712" s="365" t="str">
        <f t="shared" si="223"/>
        <v>AP9047</v>
      </c>
      <c r="C712" s="366" t="s">
        <v>774</v>
      </c>
      <c r="D712" s="366" t="s">
        <v>3298</v>
      </c>
      <c r="E712" s="376">
        <v>12</v>
      </c>
      <c r="F712" s="368"/>
      <c r="G712" s="369">
        <v>21.25</v>
      </c>
      <c r="H712" s="370">
        <v>22.200000000000003</v>
      </c>
      <c r="I712" s="370">
        <f t="shared" si="224"/>
        <v>-0.95000000000000284</v>
      </c>
      <c r="J712" s="370" t="s">
        <v>2148</v>
      </c>
      <c r="K712" s="370" t="s">
        <v>2148</v>
      </c>
      <c r="L712" s="370" t="s">
        <v>2148</v>
      </c>
      <c r="M712" s="416">
        <f t="shared" si="225"/>
        <v>0</v>
      </c>
      <c r="N712" s="283"/>
      <c r="O712" s="386" t="s">
        <v>854</v>
      </c>
      <c r="P712" s="385" t="str">
        <f t="shared" si="228"/>
        <v>AP5709</v>
      </c>
      <c r="Q712" s="366" t="s">
        <v>855</v>
      </c>
      <c r="R712" s="366" t="s">
        <v>3958</v>
      </c>
      <c r="S712" s="367">
        <v>1</v>
      </c>
      <c r="T712" s="368"/>
      <c r="U712" s="369">
        <v>23.25</v>
      </c>
      <c r="V712" s="370">
        <v>23.950000000000003</v>
      </c>
      <c r="W712" s="370">
        <f t="shared" si="203"/>
        <v>-0.70000000000000284</v>
      </c>
      <c r="X712" s="370" t="s">
        <v>2148</v>
      </c>
      <c r="Y712" s="370" t="s">
        <v>2148</v>
      </c>
      <c r="Z712" s="370" t="s">
        <v>2148</v>
      </c>
      <c r="AA712" s="383">
        <f t="shared" si="229"/>
        <v>0</v>
      </c>
    </row>
    <row r="713" spans="1:27" s="3" customFormat="1" x14ac:dyDescent="0.2">
      <c r="A713" s="386" t="s">
        <v>721</v>
      </c>
      <c r="B713" s="365" t="str">
        <f t="shared" si="223"/>
        <v>AP5616</v>
      </c>
      <c r="C713" s="366" t="s">
        <v>722</v>
      </c>
      <c r="D713" s="366" t="s">
        <v>3299</v>
      </c>
      <c r="E713" s="376">
        <v>6</v>
      </c>
      <c r="F713" s="368"/>
      <c r="G713" s="369">
        <v>670.75</v>
      </c>
      <c r="H713" s="370">
        <v>690</v>
      </c>
      <c r="I713" s="370">
        <f t="shared" si="224"/>
        <v>-19.25</v>
      </c>
      <c r="J713" s="370" t="s">
        <v>2148</v>
      </c>
      <c r="K713" s="370" t="s">
        <v>2148</v>
      </c>
      <c r="L713" s="370" t="s">
        <v>2148</v>
      </c>
      <c r="M713" s="416">
        <f t="shared" si="225"/>
        <v>0</v>
      </c>
      <c r="N713" s="283"/>
      <c r="O713" s="386" t="s">
        <v>856</v>
      </c>
      <c r="P713" s="385" t="str">
        <f t="shared" si="228"/>
        <v>AP6932</v>
      </c>
      <c r="Q713" s="366" t="s">
        <v>857</v>
      </c>
      <c r="R713" s="366" t="s">
        <v>3959</v>
      </c>
      <c r="S713" s="367">
        <v>6</v>
      </c>
      <c r="T713" s="368"/>
      <c r="U713" s="369">
        <v>23.5</v>
      </c>
      <c r="V713" s="370">
        <v>24.200000000000003</v>
      </c>
      <c r="W713" s="370">
        <f t="shared" si="203"/>
        <v>-0.70000000000000284</v>
      </c>
      <c r="X713" s="370" t="s">
        <v>2148</v>
      </c>
      <c r="Y713" s="370" t="s">
        <v>2148</v>
      </c>
      <c r="Z713" s="370" t="s">
        <v>2148</v>
      </c>
      <c r="AA713" s="383">
        <f t="shared" si="229"/>
        <v>0</v>
      </c>
    </row>
    <row r="714" spans="1:27" s="3" customFormat="1" ht="12.75" customHeight="1" x14ac:dyDescent="0.2">
      <c r="A714" s="414"/>
      <c r="B714" s="286"/>
      <c r="C714" s="287"/>
      <c r="D714" s="287"/>
      <c r="E714" s="312"/>
      <c r="F714" s="298"/>
      <c r="G714" s="299"/>
      <c r="H714" s="412"/>
      <c r="I714" s="412"/>
      <c r="J714" s="412"/>
      <c r="K714" s="412"/>
      <c r="L714" s="412"/>
      <c r="M714" s="415"/>
      <c r="N714" s="283"/>
      <c r="O714" s="375" t="s">
        <v>2623</v>
      </c>
      <c r="P714" s="385" t="str">
        <f t="shared" si="228"/>
        <v>AP6310</v>
      </c>
      <c r="Q714" s="375" t="s">
        <v>1073</v>
      </c>
      <c r="R714" s="366" t="s">
        <v>3960</v>
      </c>
      <c r="S714" s="376">
        <v>1</v>
      </c>
      <c r="T714" s="377"/>
      <c r="U714" s="369">
        <v>74.600000000000009</v>
      </c>
      <c r="V714" s="370">
        <v>74.600000000000009</v>
      </c>
      <c r="W714" s="370">
        <f t="shared" si="203"/>
        <v>0</v>
      </c>
      <c r="X714" s="370" t="s">
        <v>2148</v>
      </c>
      <c r="Y714" s="370" t="s">
        <v>2148</v>
      </c>
      <c r="Z714" s="370" t="s">
        <v>2148</v>
      </c>
      <c r="AA714" s="416">
        <f t="shared" si="229"/>
        <v>0</v>
      </c>
    </row>
    <row r="715" spans="1:27" s="3" customFormat="1" ht="14.25" x14ac:dyDescent="0.2">
      <c r="A715" s="321" t="s">
        <v>2039</v>
      </c>
      <c r="B715" s="322"/>
      <c r="C715" s="323"/>
      <c r="D715" s="325"/>
      <c r="E715" s="325"/>
      <c r="F715" s="326"/>
      <c r="G715" s="327"/>
      <c r="H715" s="327"/>
      <c r="I715" s="327"/>
      <c r="J715" s="327"/>
      <c r="K715" s="327"/>
      <c r="L715" s="327"/>
      <c r="M715" s="341"/>
      <c r="N715" s="283"/>
      <c r="O715" s="423" t="s">
        <v>2148</v>
      </c>
      <c r="P715" s="424"/>
      <c r="Q715" s="425"/>
      <c r="R715" s="425"/>
      <c r="S715" s="426"/>
      <c r="T715" s="335"/>
      <c r="U715" s="427"/>
      <c r="V715" s="427"/>
      <c r="W715" s="427"/>
      <c r="X715" s="427"/>
      <c r="Y715" s="427"/>
      <c r="Z715" s="427"/>
      <c r="AA715" s="428"/>
    </row>
    <row r="716" spans="1:27" s="3" customFormat="1" ht="14.25" x14ac:dyDescent="0.2">
      <c r="A716" s="386" t="s">
        <v>778</v>
      </c>
      <c r="B716" s="365" t="str">
        <f t="shared" ref="B716:B728" si="230">HYPERLINK(D716,C716)</f>
        <v>AP6266</v>
      </c>
      <c r="C716" s="366" t="s">
        <v>779</v>
      </c>
      <c r="D716" s="366" t="s">
        <v>3300</v>
      </c>
      <c r="E716" s="376">
        <v>12</v>
      </c>
      <c r="F716" s="368"/>
      <c r="G716" s="369">
        <v>28.6</v>
      </c>
      <c r="H716" s="370">
        <v>28.6</v>
      </c>
      <c r="I716" s="370">
        <f t="shared" si="224"/>
        <v>0</v>
      </c>
      <c r="J716" s="370" t="s">
        <v>2148</v>
      </c>
      <c r="K716" s="370" t="s">
        <v>2148</v>
      </c>
      <c r="L716" s="370" t="s">
        <v>2148</v>
      </c>
      <c r="M716" s="416">
        <f t="shared" ref="M716:M730" si="231">F716*G716</f>
        <v>0</v>
      </c>
      <c r="N716" s="283"/>
      <c r="O716" s="276" t="s">
        <v>2041</v>
      </c>
      <c r="P716" s="339"/>
      <c r="Q716" s="306"/>
      <c r="R716" s="307"/>
      <c r="S716" s="307"/>
      <c r="T716" s="421"/>
      <c r="U716" s="309"/>
      <c r="V716" s="309"/>
      <c r="W716" s="309"/>
      <c r="X716" s="309"/>
      <c r="Y716" s="309"/>
      <c r="Z716" s="309"/>
      <c r="AA716" s="422"/>
    </row>
    <row r="717" spans="1:27" s="3" customFormat="1" x14ac:dyDescent="0.2">
      <c r="A717" s="386" t="s">
        <v>780</v>
      </c>
      <c r="B717" s="365" t="str">
        <f t="shared" si="230"/>
        <v>AP6172</v>
      </c>
      <c r="C717" s="366" t="s">
        <v>781</v>
      </c>
      <c r="D717" s="366" t="s">
        <v>3301</v>
      </c>
      <c r="E717" s="376">
        <v>1</v>
      </c>
      <c r="F717" s="368"/>
      <c r="G717" s="369">
        <v>47.1</v>
      </c>
      <c r="H717" s="370">
        <v>47.1</v>
      </c>
      <c r="I717" s="370">
        <f t="shared" si="224"/>
        <v>0</v>
      </c>
      <c r="J717" s="370" t="s">
        <v>2148</v>
      </c>
      <c r="K717" s="370" t="s">
        <v>2148</v>
      </c>
      <c r="L717" s="370" t="s">
        <v>2148</v>
      </c>
      <c r="M717" s="416">
        <f t="shared" si="231"/>
        <v>0</v>
      </c>
      <c r="N717" s="283"/>
      <c r="O717" s="386" t="s">
        <v>883</v>
      </c>
      <c r="P717" s="385" t="str">
        <f t="shared" ref="P717:P739" si="232">HYPERLINK(R717,Q717)</f>
        <v>AP4836</v>
      </c>
      <c r="Q717" s="366" t="s">
        <v>884</v>
      </c>
      <c r="R717" s="366" t="s">
        <v>3961</v>
      </c>
      <c r="S717" s="367">
        <v>12</v>
      </c>
      <c r="T717" s="368"/>
      <c r="U717" s="369">
        <v>8.5</v>
      </c>
      <c r="V717" s="370">
        <v>8.8800000000000008</v>
      </c>
      <c r="W717" s="370">
        <f t="shared" si="203"/>
        <v>-0.38000000000000078</v>
      </c>
      <c r="X717" s="370" t="s">
        <v>2148</v>
      </c>
      <c r="Y717" s="370" t="s">
        <v>2148</v>
      </c>
      <c r="Z717" s="370" t="s">
        <v>2148</v>
      </c>
      <c r="AA717" s="416">
        <f t="shared" ref="AA717:AA739" si="233">T717*U717</f>
        <v>0</v>
      </c>
    </row>
    <row r="718" spans="1:27" s="3" customFormat="1" x14ac:dyDescent="0.2">
      <c r="A718" s="386" t="s">
        <v>782</v>
      </c>
      <c r="B718" s="365" t="str">
        <f t="shared" si="230"/>
        <v>AP6712</v>
      </c>
      <c r="C718" s="366" t="s">
        <v>783</v>
      </c>
      <c r="D718" s="366" t="s">
        <v>3302</v>
      </c>
      <c r="E718" s="376">
        <v>1</v>
      </c>
      <c r="F718" s="368"/>
      <c r="G718" s="369">
        <v>33.4</v>
      </c>
      <c r="H718" s="370">
        <v>33.4</v>
      </c>
      <c r="I718" s="370">
        <f t="shared" si="224"/>
        <v>0</v>
      </c>
      <c r="J718" s="370" t="s">
        <v>2148</v>
      </c>
      <c r="K718" s="370" t="s">
        <v>2148</v>
      </c>
      <c r="L718" s="370" t="s">
        <v>2148</v>
      </c>
      <c r="M718" s="416">
        <f t="shared" si="231"/>
        <v>0</v>
      </c>
      <c r="N718" s="283"/>
      <c r="O718" s="386" t="s">
        <v>885</v>
      </c>
      <c r="P718" s="385" t="str">
        <f t="shared" si="232"/>
        <v>AP4837</v>
      </c>
      <c r="Q718" s="366" t="s">
        <v>886</v>
      </c>
      <c r="R718" s="366" t="s">
        <v>3962</v>
      </c>
      <c r="S718" s="367">
        <v>12</v>
      </c>
      <c r="T718" s="368"/>
      <c r="U718" s="369">
        <v>8.5</v>
      </c>
      <c r="V718" s="370">
        <v>8.5</v>
      </c>
      <c r="W718" s="370">
        <f t="shared" si="203"/>
        <v>0</v>
      </c>
      <c r="X718" s="370" t="s">
        <v>2148</v>
      </c>
      <c r="Y718" s="370" t="s">
        <v>2148</v>
      </c>
      <c r="Z718" s="370" t="s">
        <v>2148</v>
      </c>
      <c r="AA718" s="416">
        <f t="shared" si="233"/>
        <v>0</v>
      </c>
    </row>
    <row r="719" spans="1:27" s="3" customFormat="1" x14ac:dyDescent="0.2">
      <c r="A719" s="386" t="s">
        <v>785</v>
      </c>
      <c r="B719" s="365" t="str">
        <f t="shared" si="230"/>
        <v>AP5624</v>
      </c>
      <c r="C719" s="366" t="s">
        <v>786</v>
      </c>
      <c r="D719" s="366" t="s">
        <v>3303</v>
      </c>
      <c r="E719" s="376">
        <v>1</v>
      </c>
      <c r="F719" s="368"/>
      <c r="G719" s="369">
        <v>27.700000000000003</v>
      </c>
      <c r="H719" s="370">
        <v>27.700000000000003</v>
      </c>
      <c r="I719" s="370">
        <f t="shared" si="224"/>
        <v>0</v>
      </c>
      <c r="J719" s="370" t="s">
        <v>2148</v>
      </c>
      <c r="K719" s="370" t="s">
        <v>2148</v>
      </c>
      <c r="L719" s="370" t="s">
        <v>2148</v>
      </c>
      <c r="M719" s="416">
        <f t="shared" si="231"/>
        <v>0</v>
      </c>
      <c r="N719" s="283"/>
      <c r="O719" s="386" t="s">
        <v>872</v>
      </c>
      <c r="P719" s="385" t="str">
        <f t="shared" si="232"/>
        <v>AP1024</v>
      </c>
      <c r="Q719" s="366" t="s">
        <v>873</v>
      </c>
      <c r="R719" s="366" t="s">
        <v>3963</v>
      </c>
      <c r="S719" s="367">
        <v>12</v>
      </c>
      <c r="T719" s="368"/>
      <c r="U719" s="369">
        <v>29.200000000000003</v>
      </c>
      <c r="V719" s="370">
        <v>29.8</v>
      </c>
      <c r="W719" s="370">
        <f t="shared" si="203"/>
        <v>-0.59999999999999787</v>
      </c>
      <c r="X719" s="370" t="s">
        <v>2148</v>
      </c>
      <c r="Y719" s="370" t="s">
        <v>2148</v>
      </c>
      <c r="Z719" s="370" t="s">
        <v>2148</v>
      </c>
      <c r="AA719" s="416">
        <f t="shared" si="233"/>
        <v>0</v>
      </c>
    </row>
    <row r="720" spans="1:27" s="3" customFormat="1" x14ac:dyDescent="0.2">
      <c r="A720" s="418" t="s">
        <v>13345</v>
      </c>
      <c r="B720" s="365" t="str">
        <f t="shared" si="230"/>
        <v>AP1327</v>
      </c>
      <c r="C720" s="366" t="s">
        <v>320</v>
      </c>
      <c r="D720" s="366" t="s">
        <v>3304</v>
      </c>
      <c r="E720" s="376">
        <v>1</v>
      </c>
      <c r="F720" s="368"/>
      <c r="G720" s="369">
        <v>227.5</v>
      </c>
      <c r="H720" s="370">
        <v>234</v>
      </c>
      <c r="I720" s="370">
        <f t="shared" si="224"/>
        <v>-6.5</v>
      </c>
      <c r="J720" s="370" t="s">
        <v>2148</v>
      </c>
      <c r="K720" s="370" t="s">
        <v>2148</v>
      </c>
      <c r="L720" s="370" t="s">
        <v>2148</v>
      </c>
      <c r="M720" s="416">
        <f t="shared" si="231"/>
        <v>0</v>
      </c>
      <c r="N720" s="283"/>
      <c r="O720" s="386" t="s">
        <v>889</v>
      </c>
      <c r="P720" s="385" t="str">
        <f t="shared" si="232"/>
        <v>AP1661</v>
      </c>
      <c r="Q720" s="366" t="s">
        <v>388</v>
      </c>
      <c r="R720" s="366" t="s">
        <v>3964</v>
      </c>
      <c r="S720" s="367">
        <v>12</v>
      </c>
      <c r="T720" s="368"/>
      <c r="U720" s="369">
        <v>16.05</v>
      </c>
      <c r="V720" s="370">
        <v>16.350000000000001</v>
      </c>
      <c r="W720" s="370">
        <f t="shared" ref="W720:W739" si="234">U720-V720</f>
        <v>-0.30000000000000071</v>
      </c>
      <c r="X720" s="370">
        <v>93.300000000000011</v>
      </c>
      <c r="Y720" s="370" t="s">
        <v>2148</v>
      </c>
      <c r="Z720" s="370" t="s">
        <v>2148</v>
      </c>
      <c r="AA720" s="416">
        <f t="shared" si="233"/>
        <v>0</v>
      </c>
    </row>
    <row r="721" spans="1:30" s="3" customFormat="1" x14ac:dyDescent="0.2">
      <c r="A721" s="386" t="s">
        <v>817</v>
      </c>
      <c r="B721" s="365" t="str">
        <f t="shared" si="230"/>
        <v>AP5716</v>
      </c>
      <c r="C721" s="366" t="s">
        <v>818</v>
      </c>
      <c r="D721" s="366" t="s">
        <v>3305</v>
      </c>
      <c r="E721" s="376">
        <v>6</v>
      </c>
      <c r="F721" s="368"/>
      <c r="G721" s="369">
        <v>317.55</v>
      </c>
      <c r="H721" s="370">
        <v>332</v>
      </c>
      <c r="I721" s="370">
        <f t="shared" si="224"/>
        <v>-14.449999999999989</v>
      </c>
      <c r="J721" s="370" t="s">
        <v>2148</v>
      </c>
      <c r="K721" s="370" t="s">
        <v>2148</v>
      </c>
      <c r="L721" s="370" t="s">
        <v>2148</v>
      </c>
      <c r="M721" s="416">
        <f t="shared" si="231"/>
        <v>0</v>
      </c>
      <c r="N721" s="283"/>
      <c r="O721" s="386" t="s">
        <v>870</v>
      </c>
      <c r="P721" s="385" t="str">
        <f t="shared" si="232"/>
        <v>AP1576</v>
      </c>
      <c r="Q721" s="366" t="s">
        <v>871</v>
      </c>
      <c r="R721" s="366" t="s">
        <v>3965</v>
      </c>
      <c r="S721" s="367">
        <v>1</v>
      </c>
      <c r="T721" s="368"/>
      <c r="U721" s="369">
        <v>24.700000000000003</v>
      </c>
      <c r="V721" s="370">
        <v>25.8</v>
      </c>
      <c r="W721" s="370">
        <f t="shared" si="234"/>
        <v>-1.0999999999999979</v>
      </c>
      <c r="X721" s="370" t="s">
        <v>2148</v>
      </c>
      <c r="Y721" s="370" t="s">
        <v>2148</v>
      </c>
      <c r="Z721" s="370" t="s">
        <v>2148</v>
      </c>
      <c r="AA721" s="416">
        <f t="shared" si="233"/>
        <v>0</v>
      </c>
    </row>
    <row r="722" spans="1:30" s="3" customFormat="1" x14ac:dyDescent="0.2">
      <c r="A722" s="386" t="s">
        <v>788</v>
      </c>
      <c r="B722" s="365" t="str">
        <f t="shared" si="230"/>
        <v>AP8934</v>
      </c>
      <c r="C722" s="366" t="s">
        <v>789</v>
      </c>
      <c r="D722" s="366" t="s">
        <v>3306</v>
      </c>
      <c r="E722" s="376">
        <v>12</v>
      </c>
      <c r="F722" s="368"/>
      <c r="G722" s="369">
        <v>25.5</v>
      </c>
      <c r="H722" s="370">
        <v>25.5</v>
      </c>
      <c r="I722" s="370">
        <f t="shared" si="224"/>
        <v>0</v>
      </c>
      <c r="J722" s="370" t="s">
        <v>2148</v>
      </c>
      <c r="K722" s="370" t="s">
        <v>2148</v>
      </c>
      <c r="L722" s="370" t="s">
        <v>2148</v>
      </c>
      <c r="M722" s="416">
        <f t="shared" si="231"/>
        <v>0</v>
      </c>
      <c r="N722" s="283"/>
      <c r="O722" s="386" t="s">
        <v>861</v>
      </c>
      <c r="P722" s="385" t="str">
        <f t="shared" si="232"/>
        <v>GP2056</v>
      </c>
      <c r="Q722" s="366" t="s">
        <v>862</v>
      </c>
      <c r="R722" s="366" t="s">
        <v>3966</v>
      </c>
      <c r="S722" s="367">
        <v>12</v>
      </c>
      <c r="T722" s="368"/>
      <c r="U722" s="369">
        <v>13</v>
      </c>
      <c r="V722" s="370">
        <v>13.600000000000001</v>
      </c>
      <c r="W722" s="370">
        <f t="shared" si="234"/>
        <v>-0.60000000000000142</v>
      </c>
      <c r="X722" s="370">
        <v>128</v>
      </c>
      <c r="Y722" s="370" t="s">
        <v>2148</v>
      </c>
      <c r="Z722" s="370" t="s">
        <v>2148</v>
      </c>
      <c r="AA722" s="416">
        <f t="shared" si="233"/>
        <v>0</v>
      </c>
    </row>
    <row r="723" spans="1:30" s="3" customFormat="1" x14ac:dyDescent="0.2">
      <c r="A723" s="386" t="s">
        <v>790</v>
      </c>
      <c r="B723" s="365" t="str">
        <f t="shared" si="230"/>
        <v>AP4507</v>
      </c>
      <c r="C723" s="366" t="s">
        <v>791</v>
      </c>
      <c r="D723" s="366" t="s">
        <v>3307</v>
      </c>
      <c r="E723" s="376">
        <v>12</v>
      </c>
      <c r="F723" s="368"/>
      <c r="G723" s="369">
        <v>28.25</v>
      </c>
      <c r="H723" s="370">
        <v>28.25</v>
      </c>
      <c r="I723" s="370">
        <f t="shared" ref="I723:I728" si="235">G723-H723</f>
        <v>0</v>
      </c>
      <c r="J723" s="370" t="s">
        <v>2148</v>
      </c>
      <c r="K723" s="370" t="s">
        <v>2148</v>
      </c>
      <c r="L723" s="370" t="s">
        <v>2148</v>
      </c>
      <c r="M723" s="416">
        <f t="shared" si="231"/>
        <v>0</v>
      </c>
      <c r="N723" s="283"/>
      <c r="O723" s="386" t="s">
        <v>1658</v>
      </c>
      <c r="P723" s="385" t="str">
        <f t="shared" si="232"/>
        <v>GP2060</v>
      </c>
      <c r="Q723" s="366" t="s">
        <v>863</v>
      </c>
      <c r="R723" s="366" t="s">
        <v>3967</v>
      </c>
      <c r="S723" s="367">
        <v>12</v>
      </c>
      <c r="T723" s="368"/>
      <c r="U723" s="369">
        <v>37.049999999999997</v>
      </c>
      <c r="V723" s="370">
        <v>37.050000000000004</v>
      </c>
      <c r="W723" s="370">
        <f t="shared" si="234"/>
        <v>0</v>
      </c>
      <c r="X723" s="370">
        <v>210</v>
      </c>
      <c r="Y723" s="370" t="s">
        <v>2148</v>
      </c>
      <c r="Z723" s="370" t="s">
        <v>2148</v>
      </c>
      <c r="AA723" s="416">
        <f t="shared" si="233"/>
        <v>0</v>
      </c>
    </row>
    <row r="724" spans="1:30" s="3" customFormat="1" x14ac:dyDescent="0.2">
      <c r="A724" s="386" t="s">
        <v>1628</v>
      </c>
      <c r="B724" s="365" t="str">
        <f t="shared" si="230"/>
        <v>AP4651</v>
      </c>
      <c r="C724" s="366" t="s">
        <v>784</v>
      </c>
      <c r="D724" s="366" t="s">
        <v>3308</v>
      </c>
      <c r="E724" s="376">
        <v>1</v>
      </c>
      <c r="F724" s="368"/>
      <c r="G724" s="369">
        <v>27.200000000000003</v>
      </c>
      <c r="H724" s="370">
        <v>28.400000000000002</v>
      </c>
      <c r="I724" s="370">
        <f t="shared" si="235"/>
        <v>-1.1999999999999993</v>
      </c>
      <c r="J724" s="370" t="s">
        <v>2148</v>
      </c>
      <c r="K724" s="370" t="s">
        <v>2148</v>
      </c>
      <c r="L724" s="370" t="s">
        <v>2148</v>
      </c>
      <c r="M724" s="416">
        <f t="shared" si="231"/>
        <v>0</v>
      </c>
      <c r="N724" s="283"/>
      <c r="O724" s="364" t="s">
        <v>1657</v>
      </c>
      <c r="P724" s="385" t="str">
        <f t="shared" si="232"/>
        <v>GP9088</v>
      </c>
      <c r="Q724" s="366" t="s">
        <v>864</v>
      </c>
      <c r="R724" s="366" t="s">
        <v>3968</v>
      </c>
      <c r="S724" s="367">
        <v>12</v>
      </c>
      <c r="T724" s="368"/>
      <c r="U724" s="369">
        <v>65.350000000000009</v>
      </c>
      <c r="V724" s="370">
        <v>65.350000000000009</v>
      </c>
      <c r="W724" s="370">
        <f t="shared" si="234"/>
        <v>0</v>
      </c>
      <c r="X724" s="370">
        <v>240.4</v>
      </c>
      <c r="Y724" s="370" t="s">
        <v>2148</v>
      </c>
      <c r="Z724" s="370" t="s">
        <v>2148</v>
      </c>
      <c r="AA724" s="416">
        <f t="shared" si="233"/>
        <v>0</v>
      </c>
    </row>
    <row r="725" spans="1:30" s="3" customFormat="1" x14ac:dyDescent="0.2">
      <c r="A725" s="386" t="s">
        <v>792</v>
      </c>
      <c r="B725" s="365" t="str">
        <f t="shared" si="230"/>
        <v>AP4645</v>
      </c>
      <c r="C725" s="366" t="s">
        <v>793</v>
      </c>
      <c r="D725" s="366" t="s">
        <v>3309</v>
      </c>
      <c r="E725" s="376">
        <v>12</v>
      </c>
      <c r="F725" s="368"/>
      <c r="G725" s="369">
        <v>4.3500000000000005</v>
      </c>
      <c r="H725" s="370">
        <v>4.55</v>
      </c>
      <c r="I725" s="370">
        <f t="shared" si="235"/>
        <v>-0.19999999999999929</v>
      </c>
      <c r="J725" s="370" t="s">
        <v>2148</v>
      </c>
      <c r="K725" s="370" t="s">
        <v>2148</v>
      </c>
      <c r="L725" s="370" t="s">
        <v>2148</v>
      </c>
      <c r="M725" s="416">
        <f t="shared" si="231"/>
        <v>0</v>
      </c>
      <c r="N725" s="283"/>
      <c r="O725" s="386" t="s">
        <v>881</v>
      </c>
      <c r="P725" s="385" t="str">
        <f t="shared" si="232"/>
        <v>AP4684</v>
      </c>
      <c r="Q725" s="366" t="s">
        <v>882</v>
      </c>
      <c r="R725" s="366" t="s">
        <v>3969</v>
      </c>
      <c r="S725" s="367">
        <v>12</v>
      </c>
      <c r="T725" s="368"/>
      <c r="U725" s="369">
        <v>1.1000000000000001</v>
      </c>
      <c r="V725" s="370">
        <v>1.1000000000000001</v>
      </c>
      <c r="W725" s="370">
        <f t="shared" si="234"/>
        <v>0</v>
      </c>
      <c r="X725" s="370">
        <v>10.199999999999999</v>
      </c>
      <c r="Y725" s="370" t="s">
        <v>2148</v>
      </c>
      <c r="Z725" s="370" t="s">
        <v>2148</v>
      </c>
      <c r="AA725" s="416">
        <f t="shared" si="233"/>
        <v>0</v>
      </c>
    </row>
    <row r="726" spans="1:30" s="3" customFormat="1" x14ac:dyDescent="0.2">
      <c r="A726" s="386" t="s">
        <v>794</v>
      </c>
      <c r="B726" s="365" t="str">
        <f t="shared" si="230"/>
        <v>AP5679</v>
      </c>
      <c r="C726" s="366" t="s">
        <v>795</v>
      </c>
      <c r="D726" s="366" t="s">
        <v>3310</v>
      </c>
      <c r="E726" s="376">
        <v>12</v>
      </c>
      <c r="F726" s="368"/>
      <c r="G726" s="369">
        <v>3.95</v>
      </c>
      <c r="H726" s="370">
        <v>3.95</v>
      </c>
      <c r="I726" s="370">
        <f t="shared" si="235"/>
        <v>0</v>
      </c>
      <c r="J726" s="370" t="s">
        <v>2148</v>
      </c>
      <c r="K726" s="370" t="s">
        <v>2148</v>
      </c>
      <c r="L726" s="370" t="s">
        <v>2148</v>
      </c>
      <c r="M726" s="416">
        <f t="shared" si="231"/>
        <v>0</v>
      </c>
      <c r="N726" s="283"/>
      <c r="O726" s="386" t="s">
        <v>874</v>
      </c>
      <c r="P726" s="385" t="str">
        <f t="shared" si="232"/>
        <v>AP5903</v>
      </c>
      <c r="Q726" s="366" t="s">
        <v>875</v>
      </c>
      <c r="R726" s="366" t="s">
        <v>3970</v>
      </c>
      <c r="S726" s="367">
        <v>12</v>
      </c>
      <c r="T726" s="368"/>
      <c r="U726" s="369">
        <v>246.55</v>
      </c>
      <c r="V726" s="370">
        <v>258</v>
      </c>
      <c r="W726" s="370">
        <f t="shared" si="234"/>
        <v>-11.449999999999989</v>
      </c>
      <c r="X726" s="370" t="s">
        <v>2148</v>
      </c>
      <c r="Y726" s="370" t="s">
        <v>2148</v>
      </c>
      <c r="Z726" s="370" t="s">
        <v>2148</v>
      </c>
      <c r="AA726" s="416">
        <f t="shared" si="233"/>
        <v>0</v>
      </c>
      <c r="AD726"/>
    </row>
    <row r="727" spans="1:30" x14ac:dyDescent="0.2">
      <c r="A727" s="386" t="s">
        <v>796</v>
      </c>
      <c r="B727" s="365" t="str">
        <f t="shared" si="230"/>
        <v>AP4646</v>
      </c>
      <c r="C727" s="366" t="s">
        <v>797</v>
      </c>
      <c r="D727" s="366" t="s">
        <v>3311</v>
      </c>
      <c r="E727" s="376">
        <v>12</v>
      </c>
      <c r="F727" s="368"/>
      <c r="G727" s="369">
        <v>4.2</v>
      </c>
      <c r="H727" s="370">
        <v>4.3899999999999997</v>
      </c>
      <c r="I727" s="370">
        <f t="shared" si="235"/>
        <v>-0.1899999999999995</v>
      </c>
      <c r="J727" s="370" t="s">
        <v>2148</v>
      </c>
      <c r="K727" s="370" t="s">
        <v>2148</v>
      </c>
      <c r="L727" s="370" t="s">
        <v>2148</v>
      </c>
      <c r="M727" s="416">
        <f t="shared" si="231"/>
        <v>0</v>
      </c>
      <c r="N727" s="283"/>
      <c r="O727" s="386" t="s">
        <v>876</v>
      </c>
      <c r="P727" s="385" t="str">
        <f t="shared" si="232"/>
        <v>AP1712</v>
      </c>
      <c r="Q727" s="366" t="s">
        <v>877</v>
      </c>
      <c r="R727" s="366" t="s">
        <v>3971</v>
      </c>
      <c r="S727" s="367">
        <v>1</v>
      </c>
      <c r="T727" s="368"/>
      <c r="U727" s="369">
        <v>664.65000000000009</v>
      </c>
      <c r="V727" s="370">
        <v>665</v>
      </c>
      <c r="W727" s="370">
        <f t="shared" si="234"/>
        <v>-0.34999999999990905</v>
      </c>
      <c r="X727" s="370" t="s">
        <v>2148</v>
      </c>
      <c r="Y727" s="370" t="s">
        <v>2148</v>
      </c>
      <c r="Z727" s="370" t="s">
        <v>2148</v>
      </c>
      <c r="AA727" s="383">
        <f t="shared" si="233"/>
        <v>0</v>
      </c>
      <c r="AB727" s="3"/>
    </row>
    <row r="728" spans="1:30" x14ac:dyDescent="0.2">
      <c r="A728" s="386" t="s">
        <v>798</v>
      </c>
      <c r="B728" s="365" t="str">
        <f t="shared" si="230"/>
        <v>AP6391</v>
      </c>
      <c r="C728" s="366" t="s">
        <v>799</v>
      </c>
      <c r="D728" s="366" t="s">
        <v>3312</v>
      </c>
      <c r="E728" s="376">
        <v>12</v>
      </c>
      <c r="F728" s="368"/>
      <c r="G728" s="369">
        <v>4.05</v>
      </c>
      <c r="H728" s="370">
        <v>4.05</v>
      </c>
      <c r="I728" s="370">
        <f t="shared" si="235"/>
        <v>0</v>
      </c>
      <c r="J728" s="370" t="s">
        <v>2148</v>
      </c>
      <c r="K728" s="370" t="s">
        <v>2148</v>
      </c>
      <c r="L728" s="370" t="s">
        <v>2148</v>
      </c>
      <c r="M728" s="416">
        <f t="shared" si="231"/>
        <v>0</v>
      </c>
      <c r="N728" s="283"/>
      <c r="O728" s="386" t="s">
        <v>891</v>
      </c>
      <c r="P728" s="385" t="str">
        <f t="shared" si="232"/>
        <v>AP8789</v>
      </c>
      <c r="Q728" s="366" t="s">
        <v>892</v>
      </c>
      <c r="R728" s="366" t="s">
        <v>3972</v>
      </c>
      <c r="S728" s="367">
        <v>1</v>
      </c>
      <c r="T728" s="368"/>
      <c r="U728" s="369">
        <v>26.75</v>
      </c>
      <c r="V728" s="370">
        <v>27.55</v>
      </c>
      <c r="W728" s="370">
        <f t="shared" si="234"/>
        <v>-0.80000000000000071</v>
      </c>
      <c r="X728" s="370" t="s">
        <v>2148</v>
      </c>
      <c r="Y728" s="370" t="s">
        <v>2148</v>
      </c>
      <c r="Z728" s="370" t="s">
        <v>2148</v>
      </c>
      <c r="AA728" s="416">
        <f t="shared" si="233"/>
        <v>0</v>
      </c>
      <c r="AB728" s="3"/>
    </row>
    <row r="729" spans="1:30" x14ac:dyDescent="0.2">
      <c r="A729" s="386" t="s">
        <v>800</v>
      </c>
      <c r="B729" s="365" t="str">
        <f>HYPERLINK(D729,C729)</f>
        <v>AP6098</v>
      </c>
      <c r="C729" s="366" t="s">
        <v>399</v>
      </c>
      <c r="D729" s="366" t="s">
        <v>3313</v>
      </c>
      <c r="E729" s="376">
        <v>12</v>
      </c>
      <c r="F729" s="368"/>
      <c r="G729" s="369">
        <v>41.400000000000006</v>
      </c>
      <c r="H729" s="370">
        <v>41.400000000000006</v>
      </c>
      <c r="I729" s="370">
        <f>G729-H729</f>
        <v>0</v>
      </c>
      <c r="J729" s="370" t="s">
        <v>2148</v>
      </c>
      <c r="K729" s="370" t="s">
        <v>2148</v>
      </c>
      <c r="L729" s="370" t="s">
        <v>2148</v>
      </c>
      <c r="M729" s="416">
        <f t="shared" si="231"/>
        <v>0</v>
      </c>
      <c r="N729" s="283"/>
      <c r="O729" s="364" t="s">
        <v>1656</v>
      </c>
      <c r="P729" s="385" t="str">
        <f t="shared" si="232"/>
        <v>AP1828</v>
      </c>
      <c r="Q729" s="366" t="s">
        <v>890</v>
      </c>
      <c r="R729" s="366" t="s">
        <v>3973</v>
      </c>
      <c r="S729" s="367">
        <v>24</v>
      </c>
      <c r="T729" s="368"/>
      <c r="U729" s="369">
        <v>14.25</v>
      </c>
      <c r="V729" s="370">
        <v>14.25</v>
      </c>
      <c r="W729" s="370">
        <f t="shared" si="234"/>
        <v>0</v>
      </c>
      <c r="X729" s="370" t="s">
        <v>2148</v>
      </c>
      <c r="Y729" s="370" t="s">
        <v>2148</v>
      </c>
      <c r="Z729" s="370" t="s">
        <v>2148</v>
      </c>
      <c r="AA729" s="383">
        <f t="shared" si="233"/>
        <v>0</v>
      </c>
      <c r="AB729" s="3"/>
    </row>
    <row r="730" spans="1:30" x14ac:dyDescent="0.2">
      <c r="A730" s="386" t="s">
        <v>801</v>
      </c>
      <c r="B730" s="365" t="str">
        <f>HYPERLINK(D730,C730)</f>
        <v>AP4643</v>
      </c>
      <c r="C730" s="366" t="s">
        <v>802</v>
      </c>
      <c r="D730" s="366" t="s">
        <v>3314</v>
      </c>
      <c r="E730" s="376">
        <v>13</v>
      </c>
      <c r="F730" s="368"/>
      <c r="G730" s="369">
        <v>4.25</v>
      </c>
      <c r="H730" s="370">
        <v>4.4400000000000004</v>
      </c>
      <c r="I730" s="370">
        <f>G730-H730</f>
        <v>-0.19000000000000039</v>
      </c>
      <c r="J730" s="370" t="s">
        <v>2148</v>
      </c>
      <c r="K730" s="370" t="s">
        <v>2148</v>
      </c>
      <c r="L730" s="370" t="s">
        <v>2148</v>
      </c>
      <c r="M730" s="416">
        <f t="shared" si="231"/>
        <v>0</v>
      </c>
      <c r="N730" s="283"/>
      <c r="O730" s="375" t="s">
        <v>2079</v>
      </c>
      <c r="P730" s="385" t="str">
        <f t="shared" si="232"/>
        <v>AP5335</v>
      </c>
      <c r="Q730" s="375" t="s">
        <v>1015</v>
      </c>
      <c r="R730" s="366" t="s">
        <v>3974</v>
      </c>
      <c r="S730" s="376">
        <v>1</v>
      </c>
      <c r="T730" s="377"/>
      <c r="U730" s="369">
        <v>0.67200000000000004</v>
      </c>
      <c r="V730" s="370">
        <v>0.70000000000000007</v>
      </c>
      <c r="W730" s="370">
        <f t="shared" si="234"/>
        <v>-2.8000000000000025E-2</v>
      </c>
      <c r="X730" s="370" t="s">
        <v>2148</v>
      </c>
      <c r="Y730" s="370" t="s">
        <v>2148</v>
      </c>
      <c r="Z730" s="370" t="s">
        <v>2148</v>
      </c>
      <c r="AA730" s="416">
        <f t="shared" si="233"/>
        <v>0</v>
      </c>
      <c r="AB730" s="3"/>
    </row>
    <row r="731" spans="1:30" x14ac:dyDescent="0.2">
      <c r="A731" s="348"/>
      <c r="B731" s="349"/>
      <c r="C731" s="350"/>
      <c r="D731" s="350"/>
      <c r="E731" s="351"/>
      <c r="F731" s="352"/>
      <c r="G731" s="353"/>
      <c r="H731" s="354"/>
      <c r="I731" s="354"/>
      <c r="J731" s="354"/>
      <c r="K731" s="354"/>
      <c r="L731" s="354"/>
      <c r="M731" s="355"/>
      <c r="N731" s="283"/>
      <c r="O731" s="386" t="s">
        <v>858</v>
      </c>
      <c r="P731" s="385" t="str">
        <f t="shared" si="232"/>
        <v>AP6052</v>
      </c>
      <c r="Q731" s="366" t="s">
        <v>396</v>
      </c>
      <c r="R731" s="366" t="s">
        <v>3975</v>
      </c>
      <c r="S731" s="367">
        <v>12</v>
      </c>
      <c r="T731" s="368"/>
      <c r="U731" s="369">
        <v>10.25</v>
      </c>
      <c r="V731" s="370">
        <v>10.700000000000001</v>
      </c>
      <c r="W731" s="370">
        <f t="shared" si="234"/>
        <v>-0.45000000000000107</v>
      </c>
      <c r="X731" s="370" t="s">
        <v>2148</v>
      </c>
      <c r="Y731" s="370" t="s">
        <v>2148</v>
      </c>
      <c r="Z731" s="370" t="s">
        <v>2148</v>
      </c>
      <c r="AA731" s="416">
        <f t="shared" si="233"/>
        <v>0</v>
      </c>
    </row>
    <row r="732" spans="1:30" x14ac:dyDescent="0.2">
      <c r="A732" s="348"/>
      <c r="B732" s="349"/>
      <c r="C732" s="350"/>
      <c r="D732" s="350"/>
      <c r="E732" s="351"/>
      <c r="F732" s="352"/>
      <c r="G732" s="353"/>
      <c r="H732" s="354"/>
      <c r="I732" s="354"/>
      <c r="J732" s="354"/>
      <c r="K732" s="354"/>
      <c r="L732" s="354"/>
      <c r="M732" s="355"/>
      <c r="N732" s="283"/>
      <c r="O732" s="375" t="s">
        <v>2076</v>
      </c>
      <c r="P732" s="385" t="str">
        <f t="shared" si="232"/>
        <v>AP4653</v>
      </c>
      <c r="Q732" s="375" t="s">
        <v>1002</v>
      </c>
      <c r="R732" s="366" t="s">
        <v>3976</v>
      </c>
      <c r="S732" s="376">
        <v>1</v>
      </c>
      <c r="T732" s="377"/>
      <c r="U732" s="369">
        <v>2.5</v>
      </c>
      <c r="V732" s="370">
        <v>2.5</v>
      </c>
      <c r="W732" s="370">
        <f t="shared" si="234"/>
        <v>0</v>
      </c>
      <c r="X732" s="370" t="s">
        <v>2148</v>
      </c>
      <c r="Y732" s="370" t="s">
        <v>2148</v>
      </c>
      <c r="Z732" s="370" t="s">
        <v>2148</v>
      </c>
      <c r="AA732" s="383">
        <f t="shared" si="233"/>
        <v>0</v>
      </c>
    </row>
    <row r="733" spans="1:30" x14ac:dyDescent="0.2">
      <c r="A733" s="348"/>
      <c r="B733" s="349"/>
      <c r="C733" s="350"/>
      <c r="D733" s="350"/>
      <c r="E733" s="351"/>
      <c r="F733" s="352"/>
      <c r="G733" s="353"/>
      <c r="H733" s="354"/>
      <c r="I733" s="354"/>
      <c r="J733" s="354"/>
      <c r="K733" s="354"/>
      <c r="L733" s="354"/>
      <c r="M733" s="355"/>
      <c r="N733" s="283"/>
      <c r="O733" s="386" t="s">
        <v>2626</v>
      </c>
      <c r="P733" s="385" t="str">
        <f t="shared" si="232"/>
        <v>AP7531</v>
      </c>
      <c r="Q733" s="366" t="s">
        <v>878</v>
      </c>
      <c r="R733" s="366" t="s">
        <v>3977</v>
      </c>
      <c r="S733" s="367">
        <v>1</v>
      </c>
      <c r="T733" s="368"/>
      <c r="U733" s="369">
        <v>86</v>
      </c>
      <c r="V733" s="370">
        <v>87.7</v>
      </c>
      <c r="W733" s="370">
        <f t="shared" si="234"/>
        <v>-1.7000000000000028</v>
      </c>
      <c r="X733" s="370" t="s">
        <v>2148</v>
      </c>
      <c r="Y733" s="370" t="s">
        <v>2148</v>
      </c>
      <c r="Z733" s="370" t="s">
        <v>2148</v>
      </c>
      <c r="AA733" s="383">
        <f t="shared" si="233"/>
        <v>0</v>
      </c>
    </row>
    <row r="734" spans="1:30" x14ac:dyDescent="0.2">
      <c r="A734" s="348"/>
      <c r="B734" s="349"/>
      <c r="C734" s="350"/>
      <c r="D734" s="350"/>
      <c r="E734" s="351"/>
      <c r="F734" s="352"/>
      <c r="G734" s="353"/>
      <c r="H734" s="354"/>
      <c r="I734" s="354"/>
      <c r="J734" s="354"/>
      <c r="K734" s="354"/>
      <c r="L734" s="354"/>
      <c r="M734" s="355"/>
      <c r="N734" s="283"/>
      <c r="O734" s="386" t="s">
        <v>879</v>
      </c>
      <c r="P734" s="385" t="str">
        <f t="shared" si="232"/>
        <v>AP7329</v>
      </c>
      <c r="Q734" s="366" t="s">
        <v>880</v>
      </c>
      <c r="R734" s="366" t="s">
        <v>3978</v>
      </c>
      <c r="S734" s="367">
        <v>1</v>
      </c>
      <c r="T734" s="368"/>
      <c r="U734" s="369">
        <v>160.95000000000002</v>
      </c>
      <c r="V734" s="370">
        <v>166</v>
      </c>
      <c r="W734" s="370">
        <f t="shared" si="234"/>
        <v>-5.0499999999999829</v>
      </c>
      <c r="X734" s="370" t="s">
        <v>2148</v>
      </c>
      <c r="Y734" s="370" t="s">
        <v>2148</v>
      </c>
      <c r="Z734" s="370" t="s">
        <v>2148</v>
      </c>
      <c r="AA734" s="383">
        <f t="shared" si="233"/>
        <v>0</v>
      </c>
    </row>
    <row r="735" spans="1:30" x14ac:dyDescent="0.2">
      <c r="A735" s="348"/>
      <c r="B735" s="349"/>
      <c r="C735" s="350"/>
      <c r="D735" s="350"/>
      <c r="E735" s="351"/>
      <c r="F735" s="352"/>
      <c r="G735" s="353"/>
      <c r="H735" s="354"/>
      <c r="I735" s="354"/>
      <c r="J735" s="354"/>
      <c r="K735" s="354"/>
      <c r="L735" s="354"/>
      <c r="M735" s="355"/>
      <c r="N735" s="283"/>
      <c r="O735" s="375" t="s">
        <v>2089</v>
      </c>
      <c r="P735" s="385" t="str">
        <f t="shared" si="232"/>
        <v>AP5106</v>
      </c>
      <c r="Q735" s="375" t="s">
        <v>1013</v>
      </c>
      <c r="R735" s="366" t="s">
        <v>3979</v>
      </c>
      <c r="S735" s="376">
        <v>1</v>
      </c>
      <c r="T735" s="377"/>
      <c r="U735" s="369">
        <v>17.8</v>
      </c>
      <c r="V735" s="370">
        <v>18.600000000000001</v>
      </c>
      <c r="W735" s="370">
        <f t="shared" si="234"/>
        <v>-0.80000000000000071</v>
      </c>
      <c r="X735" s="370" t="s">
        <v>2148</v>
      </c>
      <c r="Y735" s="370" t="s">
        <v>2148</v>
      </c>
      <c r="Z735" s="370" t="s">
        <v>2148</v>
      </c>
      <c r="AA735" s="416">
        <f t="shared" si="233"/>
        <v>0</v>
      </c>
    </row>
    <row r="736" spans="1:30" x14ac:dyDescent="0.2">
      <c r="A736" s="348"/>
      <c r="B736" s="349"/>
      <c r="C736" s="350"/>
      <c r="D736" s="350"/>
      <c r="E736" s="351"/>
      <c r="F736" s="352"/>
      <c r="G736" s="353"/>
      <c r="H736" s="354"/>
      <c r="I736" s="354"/>
      <c r="J736" s="354"/>
      <c r="K736" s="354"/>
      <c r="L736" s="354"/>
      <c r="M736" s="355"/>
      <c r="N736" s="283"/>
      <c r="O736" s="375" t="s">
        <v>2088</v>
      </c>
      <c r="P736" s="385" t="str">
        <f t="shared" si="232"/>
        <v>AP1948</v>
      </c>
      <c r="Q736" s="375" t="s">
        <v>976</v>
      </c>
      <c r="R736" s="366" t="s">
        <v>3980</v>
      </c>
      <c r="S736" s="376">
        <v>1</v>
      </c>
      <c r="T736" s="377"/>
      <c r="U736" s="369">
        <v>16.05</v>
      </c>
      <c r="V736" s="370">
        <v>16.05</v>
      </c>
      <c r="W736" s="370">
        <f t="shared" si="234"/>
        <v>0</v>
      </c>
      <c r="X736" s="370" t="s">
        <v>2148</v>
      </c>
      <c r="Y736" s="370" t="s">
        <v>2148</v>
      </c>
      <c r="Z736" s="370" t="s">
        <v>2148</v>
      </c>
      <c r="AA736" s="416">
        <f t="shared" si="233"/>
        <v>0</v>
      </c>
    </row>
    <row r="737" spans="1:27" x14ac:dyDescent="0.2">
      <c r="A737" s="348"/>
      <c r="B737" s="349"/>
      <c r="C737" s="350"/>
      <c r="D737" s="350"/>
      <c r="E737" s="351"/>
      <c r="F737" s="352"/>
      <c r="G737" s="353"/>
      <c r="H737" s="354"/>
      <c r="I737" s="354"/>
      <c r="J737" s="354"/>
      <c r="K737" s="354"/>
      <c r="L737" s="354"/>
      <c r="M737" s="355"/>
      <c r="N737" s="283"/>
      <c r="O737" s="375" t="s">
        <v>2091</v>
      </c>
      <c r="P737" s="385" t="str">
        <f t="shared" si="232"/>
        <v>AP4622</v>
      </c>
      <c r="Q737" s="375" t="s">
        <v>1000</v>
      </c>
      <c r="R737" s="366" t="s">
        <v>3981</v>
      </c>
      <c r="S737" s="376">
        <v>6</v>
      </c>
      <c r="T737" s="377"/>
      <c r="U737" s="369">
        <v>22.900000000000002</v>
      </c>
      <c r="V737" s="370">
        <v>23.950000000000003</v>
      </c>
      <c r="W737" s="370">
        <f t="shared" si="234"/>
        <v>-1.0500000000000007</v>
      </c>
      <c r="X737" s="370" t="s">
        <v>2148</v>
      </c>
      <c r="Y737" s="370" t="s">
        <v>2148</v>
      </c>
      <c r="Z737" s="370" t="s">
        <v>2148</v>
      </c>
      <c r="AA737" s="416">
        <f t="shared" si="233"/>
        <v>0</v>
      </c>
    </row>
    <row r="738" spans="1:27" x14ac:dyDescent="0.2">
      <c r="A738" s="348"/>
      <c r="B738" s="349"/>
      <c r="C738" s="350"/>
      <c r="D738" s="350"/>
      <c r="E738" s="351"/>
      <c r="F738" s="352"/>
      <c r="G738" s="353"/>
      <c r="H738" s="354"/>
      <c r="I738" s="354"/>
      <c r="J738" s="354"/>
      <c r="K738" s="354"/>
      <c r="L738" s="354"/>
      <c r="M738" s="355"/>
      <c r="N738" s="283"/>
      <c r="O738" s="386" t="s">
        <v>866</v>
      </c>
      <c r="P738" s="385" t="str">
        <f t="shared" si="232"/>
        <v>SE1031</v>
      </c>
      <c r="Q738" s="366" t="s">
        <v>867</v>
      </c>
      <c r="R738" s="366" t="s">
        <v>3982</v>
      </c>
      <c r="S738" s="367">
        <v>24</v>
      </c>
      <c r="T738" s="368"/>
      <c r="U738" s="369">
        <v>11.700000000000001</v>
      </c>
      <c r="V738" s="370">
        <v>11.700000000000001</v>
      </c>
      <c r="W738" s="370">
        <f t="shared" si="234"/>
        <v>0</v>
      </c>
      <c r="X738" s="370" t="s">
        <v>2148</v>
      </c>
      <c r="Y738" s="370" t="s">
        <v>2148</v>
      </c>
      <c r="Z738" s="370" t="s">
        <v>2148</v>
      </c>
      <c r="AA738" s="369">
        <f t="shared" si="233"/>
        <v>0</v>
      </c>
    </row>
    <row r="739" spans="1:27" x14ac:dyDescent="0.2">
      <c r="A739" s="348"/>
      <c r="B739" s="349"/>
      <c r="C739" s="350"/>
      <c r="D739" s="350"/>
      <c r="E739" s="351"/>
      <c r="F739" s="352"/>
      <c r="G739" s="353"/>
      <c r="H739" s="354"/>
      <c r="I739" s="354"/>
      <c r="J739" s="354"/>
      <c r="K739" s="354"/>
      <c r="L739" s="354"/>
      <c r="M739" s="355"/>
      <c r="N739" s="283"/>
      <c r="O739" s="386" t="s">
        <v>2629</v>
      </c>
      <c r="P739" s="385" t="str">
        <f t="shared" si="232"/>
        <v>AP8196</v>
      </c>
      <c r="Q739" s="366" t="s">
        <v>2147</v>
      </c>
      <c r="R739" s="366" t="s">
        <v>3984</v>
      </c>
      <c r="S739" s="367">
        <v>1</v>
      </c>
      <c r="T739" s="368"/>
      <c r="U739" s="369">
        <v>280</v>
      </c>
      <c r="V739" s="370">
        <v>280</v>
      </c>
      <c r="W739" s="370">
        <f t="shared" si="234"/>
        <v>0</v>
      </c>
      <c r="X739" s="370" t="s">
        <v>2148</v>
      </c>
      <c r="Y739" s="370" t="s">
        <v>2148</v>
      </c>
      <c r="Z739" s="370" t="s">
        <v>2148</v>
      </c>
      <c r="AA739" s="369">
        <f t="shared" si="233"/>
        <v>0</v>
      </c>
    </row>
    <row r="740" spans="1:27" x14ac:dyDescent="0.2">
      <c r="A740" s="356"/>
      <c r="B740" s="357"/>
      <c r="C740" s="358"/>
      <c r="D740" s="358"/>
      <c r="E740" s="359"/>
      <c r="F740" s="360"/>
      <c r="G740" s="361"/>
      <c r="H740" s="362"/>
      <c r="I740" s="362"/>
      <c r="J740" s="362"/>
      <c r="K740" s="362"/>
      <c r="L740" s="362"/>
      <c r="M740" s="363"/>
      <c r="O740" s="12"/>
      <c r="P740" s="253"/>
      <c r="Q740" s="254"/>
      <c r="R740" s="255"/>
      <c r="S740" s="256"/>
      <c r="T740" s="257"/>
      <c r="U740" s="258"/>
      <c r="V740" s="267"/>
      <c r="W740" s="267"/>
      <c r="X740" s="267"/>
      <c r="Y740" s="267"/>
      <c r="Z740" s="267"/>
      <c r="AA740" s="258"/>
    </row>
    <row r="741" spans="1:27" x14ac:dyDescent="0.2">
      <c r="A741" s="356"/>
      <c r="B741" s="357"/>
      <c r="C741" s="358"/>
      <c r="D741" s="358"/>
      <c r="E741" s="359"/>
      <c r="F741" s="360"/>
      <c r="G741" s="361"/>
      <c r="H741" s="362"/>
      <c r="I741" s="362"/>
      <c r="J741" s="362"/>
      <c r="K741" s="362"/>
      <c r="L741" s="362"/>
      <c r="M741" s="363"/>
      <c r="O741" s="12"/>
      <c r="P741" s="253"/>
      <c r="Q741" s="254"/>
      <c r="R741" s="255"/>
      <c r="S741" s="256"/>
      <c r="T741" s="257"/>
      <c r="U741" s="258"/>
      <c r="V741" s="267"/>
      <c r="W741" s="267"/>
      <c r="X741" s="267"/>
      <c r="Y741" s="267"/>
      <c r="Z741" s="267"/>
      <c r="AA741" s="258"/>
    </row>
    <row r="742" spans="1:27" x14ac:dyDescent="0.2">
      <c r="A742" s="356"/>
      <c r="B742" s="357"/>
      <c r="C742" s="358"/>
      <c r="D742" s="358"/>
      <c r="E742" s="359"/>
      <c r="F742" s="360"/>
      <c r="G742" s="361"/>
      <c r="H742" s="362"/>
      <c r="I742" s="362"/>
      <c r="J742" s="362"/>
      <c r="K742" s="362"/>
      <c r="L742" s="362"/>
      <c r="M742" s="363"/>
      <c r="O742" s="12"/>
      <c r="P742" s="253"/>
      <c r="Q742" s="254"/>
      <c r="R742" s="255"/>
      <c r="S742" s="256"/>
      <c r="T742" s="257"/>
      <c r="U742" s="258"/>
      <c r="V742" s="267"/>
      <c r="W742" s="267"/>
      <c r="X742" s="267"/>
      <c r="Y742" s="267"/>
      <c r="Z742" s="267"/>
      <c r="AA742" s="258"/>
    </row>
    <row r="743" spans="1:27" x14ac:dyDescent="0.2">
      <c r="O743" s="12"/>
      <c r="P743" s="253"/>
      <c r="Q743" s="254"/>
      <c r="R743" s="255"/>
      <c r="S743" s="256"/>
      <c r="T743" s="257"/>
      <c r="U743" s="258"/>
      <c r="V743" s="267"/>
      <c r="W743" s="267"/>
      <c r="X743" s="267"/>
      <c r="Y743" s="267"/>
      <c r="Z743" s="267"/>
      <c r="AA743" s="258"/>
    </row>
    <row r="744" spans="1:27" x14ac:dyDescent="0.2">
      <c r="O744" s="12"/>
      <c r="P744" s="253"/>
      <c r="Q744" s="254"/>
      <c r="R744" s="255"/>
      <c r="S744" s="256"/>
      <c r="T744" s="257"/>
      <c r="U744" s="258"/>
      <c r="V744" s="267"/>
      <c r="W744" s="267"/>
      <c r="X744" s="267"/>
      <c r="Y744" s="267"/>
      <c r="Z744" s="267"/>
      <c r="AA744" s="258"/>
    </row>
    <row r="745" spans="1:27" x14ac:dyDescent="0.2">
      <c r="O745" s="12"/>
      <c r="P745" s="253"/>
      <c r="Q745" s="254"/>
      <c r="R745" s="255"/>
      <c r="S745" s="256"/>
      <c r="T745" s="257"/>
      <c r="U745" s="258"/>
      <c r="V745" s="267"/>
      <c r="W745" s="267"/>
      <c r="X745" s="267"/>
      <c r="Y745" s="267"/>
      <c r="Z745" s="267"/>
      <c r="AA745" s="258"/>
    </row>
    <row r="746" spans="1:27" x14ac:dyDescent="0.2">
      <c r="O746" s="12"/>
      <c r="P746" s="253"/>
      <c r="Q746" s="254"/>
      <c r="R746" s="255"/>
      <c r="S746" s="256"/>
      <c r="T746" s="257"/>
      <c r="U746" s="258"/>
      <c r="V746" s="267"/>
      <c r="W746" s="267"/>
      <c r="X746" s="267"/>
      <c r="Y746" s="267"/>
      <c r="Z746" s="267"/>
      <c r="AA746" s="258"/>
    </row>
    <row r="747" spans="1:27" x14ac:dyDescent="0.2">
      <c r="O747" s="12"/>
      <c r="P747" s="253"/>
      <c r="Q747" s="254"/>
      <c r="R747" s="255"/>
      <c r="S747" s="256"/>
      <c r="T747" s="257"/>
      <c r="U747" s="258"/>
      <c r="V747" s="267"/>
      <c r="W747" s="267"/>
      <c r="X747" s="267"/>
      <c r="Y747" s="267"/>
      <c r="Z747" s="267"/>
      <c r="AA747" s="258"/>
    </row>
    <row r="748" spans="1:27" x14ac:dyDescent="0.2">
      <c r="O748" s="12"/>
      <c r="P748" s="253"/>
      <c r="Q748" s="254"/>
      <c r="R748" s="255"/>
      <c r="S748" s="256"/>
      <c r="T748" s="257"/>
      <c r="U748" s="258"/>
      <c r="V748" s="267"/>
      <c r="W748" s="267"/>
      <c r="X748" s="267"/>
      <c r="Y748" s="267"/>
      <c r="Z748" s="267"/>
      <c r="AA748" s="258"/>
    </row>
    <row r="749" spans="1:27" x14ac:dyDescent="0.2">
      <c r="O749" s="12"/>
      <c r="P749" s="253"/>
      <c r="Q749" s="254"/>
      <c r="R749" s="255"/>
      <c r="S749" s="256"/>
      <c r="T749" s="257"/>
      <c r="U749" s="258"/>
      <c r="V749" s="267"/>
      <c r="W749" s="267"/>
      <c r="X749" s="267"/>
      <c r="Y749" s="267"/>
      <c r="Z749" s="267"/>
      <c r="AA749" s="258"/>
    </row>
    <row r="750" spans="1:27" x14ac:dyDescent="0.2">
      <c r="O750" s="98"/>
      <c r="P750" s="247"/>
      <c r="Q750" s="248"/>
      <c r="R750" s="248"/>
      <c r="S750" s="249"/>
      <c r="T750" s="250"/>
      <c r="U750" s="251"/>
      <c r="W750" s="267"/>
      <c r="AA750" s="252"/>
    </row>
    <row r="751" spans="1:27" x14ac:dyDescent="0.2">
      <c r="O751" s="98"/>
      <c r="P751" s="247"/>
      <c r="Q751" s="248"/>
      <c r="R751" s="248"/>
      <c r="S751" s="249"/>
      <c r="T751" s="250"/>
      <c r="U751" s="251"/>
      <c r="W751" s="267"/>
      <c r="AA751" s="252"/>
    </row>
    <row r="752" spans="1:27" x14ac:dyDescent="0.2">
      <c r="O752" s="98"/>
      <c r="P752" s="247"/>
      <c r="Q752" s="248"/>
      <c r="R752" s="248"/>
      <c r="S752" s="249"/>
      <c r="T752" s="250"/>
      <c r="U752" s="251"/>
      <c r="W752" s="267"/>
      <c r="AA752" s="252"/>
    </row>
    <row r="753" spans="15:27" x14ac:dyDescent="0.2">
      <c r="O753" s="98"/>
      <c r="P753" s="247"/>
      <c r="Q753" s="248"/>
      <c r="R753" s="248"/>
      <c r="S753" s="249"/>
      <c r="T753" s="250"/>
      <c r="U753" s="251"/>
      <c r="W753" s="267"/>
      <c r="AA753" s="252"/>
    </row>
    <row r="754" spans="15:27" x14ac:dyDescent="0.2">
      <c r="O754" s="98"/>
      <c r="P754" s="247"/>
      <c r="Q754" s="248"/>
      <c r="R754" s="248"/>
      <c r="S754" s="249"/>
      <c r="T754" s="250"/>
      <c r="U754" s="251"/>
      <c r="AA754" s="252"/>
    </row>
    <row r="755" spans="15:27" x14ac:dyDescent="0.2">
      <c r="O755" s="98"/>
      <c r="P755" s="247"/>
      <c r="Q755" s="248"/>
      <c r="R755" s="248"/>
      <c r="S755" s="249"/>
      <c r="T755" s="250"/>
      <c r="U755" s="251"/>
      <c r="AA755" s="252"/>
    </row>
  </sheetData>
  <sheetProtection selectLockedCells="1"/>
  <autoFilter ref="O1:AA739" xr:uid="{00000000-0009-0000-0000-000000000000}"/>
  <phoneticPr fontId="32" type="noConversion"/>
  <hyperlinks>
    <hyperlink ref="R4" r:id="rId1" xr:uid="{00000000-0004-0000-0000-000000000000}"/>
    <hyperlink ref="R23" r:id="rId2" xr:uid="{00000000-0004-0000-0000-000001000000}"/>
    <hyperlink ref="R24" r:id="rId3" xr:uid="{00000000-0004-0000-0000-000002000000}"/>
    <hyperlink ref="R25" r:id="rId4" xr:uid="{00000000-0004-0000-0000-000003000000}"/>
    <hyperlink ref="R26" r:id="rId5" xr:uid="{00000000-0004-0000-0000-000004000000}"/>
    <hyperlink ref="R27" r:id="rId6" xr:uid="{00000000-0004-0000-0000-000005000000}"/>
    <hyperlink ref="R28" r:id="rId7" xr:uid="{00000000-0004-0000-0000-000006000000}"/>
    <hyperlink ref="R29" r:id="rId8" xr:uid="{00000000-0004-0000-0000-000007000000}"/>
    <hyperlink ref="R30" r:id="rId9" xr:uid="{00000000-0004-0000-0000-000008000000}"/>
    <hyperlink ref="R31" r:id="rId10" xr:uid="{00000000-0004-0000-0000-000009000000}"/>
    <hyperlink ref="R233" r:id="rId11" xr:uid="{00000000-0004-0000-0000-00000A000000}"/>
    <hyperlink ref="R234" r:id="rId12" xr:uid="{00000000-0004-0000-0000-00000B000000}"/>
    <hyperlink ref="D323" r:id="rId13" xr:uid="{00000000-0004-0000-0000-00000C000000}"/>
    <hyperlink ref="D322" r:id="rId14" xr:uid="{00000000-0004-0000-0000-00000D000000}"/>
    <hyperlink ref="D324" r:id="rId15" xr:uid="{00000000-0004-0000-0000-00000E000000}"/>
    <hyperlink ref="D504" r:id="rId16" xr:uid="{00000000-0004-0000-0000-00000F000000}"/>
    <hyperlink ref="D505" r:id="rId17" xr:uid="{00000000-0004-0000-0000-000010000000}"/>
    <hyperlink ref="D506" r:id="rId18" xr:uid="{00000000-0004-0000-0000-000011000000}"/>
    <hyperlink ref="D507" r:id="rId19" xr:uid="{00000000-0004-0000-0000-000012000000}"/>
    <hyperlink ref="R254" r:id="rId20" xr:uid="{00000000-0004-0000-0000-000013000000}"/>
    <hyperlink ref="R275" r:id="rId21" xr:uid="{00000000-0004-0000-0000-000014000000}"/>
    <hyperlink ref="R268" r:id="rId22" xr:uid="{00000000-0004-0000-0000-000015000000}"/>
    <hyperlink ref="R241" r:id="rId23" xr:uid="{00000000-0004-0000-0000-000016000000}"/>
    <hyperlink ref="R240" r:id="rId24" xr:uid="{00000000-0004-0000-0000-000017000000}"/>
    <hyperlink ref="R255" r:id="rId25" xr:uid="{00000000-0004-0000-0000-000018000000}"/>
    <hyperlink ref="R256" r:id="rId26" xr:uid="{00000000-0004-0000-0000-000019000000}"/>
    <hyperlink ref="R257" r:id="rId27" xr:uid="{00000000-0004-0000-0000-00001A000000}"/>
    <hyperlink ref="R258" r:id="rId28" xr:uid="{00000000-0004-0000-0000-00001B000000}"/>
    <hyperlink ref="R259" r:id="rId29" xr:uid="{00000000-0004-0000-0000-00001C000000}"/>
    <hyperlink ref="R260" r:id="rId30" xr:uid="{00000000-0004-0000-0000-00001D000000}"/>
    <hyperlink ref="R261" r:id="rId31" xr:uid="{00000000-0004-0000-0000-00001E000000}"/>
    <hyperlink ref="R262" r:id="rId32" xr:uid="{00000000-0004-0000-0000-00001F000000}"/>
    <hyperlink ref="R284" r:id="rId33" xr:uid="{00000000-0004-0000-0000-000020000000}"/>
    <hyperlink ref="R582" r:id="rId34" xr:uid="{00000000-0004-0000-0000-000021000000}"/>
    <hyperlink ref="R705" r:id="rId35" xr:uid="{00000000-0004-0000-0000-000022000000}"/>
    <hyperlink ref="D700" r:id="rId36" xr:uid="{00000000-0004-0000-0000-000023000000}"/>
    <hyperlink ref="D701" r:id="rId37" xr:uid="{00000000-0004-0000-0000-000024000000}"/>
    <hyperlink ref="R674" r:id="rId38" xr:uid="{00000000-0004-0000-0000-000025000000}"/>
    <hyperlink ref="D672" r:id="rId39" xr:uid="{00000000-0004-0000-0000-000026000000}"/>
    <hyperlink ref="D640" r:id="rId40" xr:uid="{00000000-0004-0000-0000-000027000000}"/>
    <hyperlink ref="D636" r:id="rId41" xr:uid="{00000000-0004-0000-0000-000028000000}"/>
    <hyperlink ref="R682" r:id="rId42" xr:uid="{00000000-0004-0000-0000-000029000000}"/>
  </hyperlinks>
  <printOptions horizontalCentered="1"/>
  <pageMargins left="0.5" right="0.5" top="0.75" bottom="0.5" header="0.3" footer="0.3"/>
  <pageSetup scale="67" fitToHeight="0" orientation="landscape" horizontalDpi="4294967295" verticalDpi="4294967295" r:id="rId43"/>
  <headerFooter>
    <oddHeader>&amp;R&amp;P</oddHeader>
  </headerFooter>
  <rowBreaks count="12" manualBreakCount="12">
    <brk id="57" min="1" max="28" man="1"/>
    <brk id="114" min="1" max="28" man="1"/>
    <brk id="171" min="1" max="28" man="1"/>
    <brk id="228" min="1" max="28" man="1"/>
    <brk id="285" min="1" max="28" man="1"/>
    <brk id="342" min="1" max="28" man="1"/>
    <brk id="399" max="28" man="1"/>
    <brk id="456" max="28" man="1"/>
    <brk id="513" max="28" man="1"/>
    <brk id="570" max="28" man="1"/>
    <brk id="626" max="28" man="1"/>
    <brk id="690" max="2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272"/>
  <sheetViews>
    <sheetView workbookViewId="0">
      <selection sqref="A1:A1272"/>
    </sheetView>
  </sheetViews>
  <sheetFormatPr defaultColWidth="8.85546875" defaultRowHeight="12.75" x14ac:dyDescent="0.2"/>
  <sheetData>
    <row r="1" spans="1:1" x14ac:dyDescent="0.2">
      <c r="A1" s="273" t="s">
        <v>13092</v>
      </c>
    </row>
    <row r="2" spans="1:1" x14ac:dyDescent="0.2">
      <c r="A2" s="273" t="s">
        <v>6845</v>
      </c>
    </row>
    <row r="3" spans="1:1" x14ac:dyDescent="0.2">
      <c r="A3" s="273" t="s">
        <v>6101</v>
      </c>
    </row>
    <row r="4" spans="1:1" x14ac:dyDescent="0.2">
      <c r="A4" s="273" t="s">
        <v>5062</v>
      </c>
    </row>
    <row r="5" spans="1:1" x14ac:dyDescent="0.2">
      <c r="A5" s="273" t="s">
        <v>5150</v>
      </c>
    </row>
    <row r="6" spans="1:1" x14ac:dyDescent="0.2">
      <c r="A6" s="273" t="s">
        <v>5159</v>
      </c>
    </row>
    <row r="7" spans="1:1" x14ac:dyDescent="0.2">
      <c r="A7" s="273" t="s">
        <v>6196</v>
      </c>
    </row>
    <row r="8" spans="1:1" x14ac:dyDescent="0.2">
      <c r="A8" s="273" t="s">
        <v>6254</v>
      </c>
    </row>
    <row r="9" spans="1:1" x14ac:dyDescent="0.2">
      <c r="A9" s="273" t="s">
        <v>6267</v>
      </c>
    </row>
    <row r="10" spans="1:1" x14ac:dyDescent="0.2">
      <c r="A10" s="273" t="s">
        <v>6383</v>
      </c>
    </row>
    <row r="11" spans="1:1" x14ac:dyDescent="0.2">
      <c r="A11" s="273" t="s">
        <v>7812</v>
      </c>
    </row>
    <row r="12" spans="1:1" x14ac:dyDescent="0.2">
      <c r="A12" s="273" t="s">
        <v>7841</v>
      </c>
    </row>
    <row r="13" spans="1:1" x14ac:dyDescent="0.2">
      <c r="A13" s="273" t="s">
        <v>8027</v>
      </c>
    </row>
    <row r="14" spans="1:1" x14ac:dyDescent="0.2">
      <c r="A14" s="273" t="s">
        <v>8244</v>
      </c>
    </row>
    <row r="15" spans="1:1" x14ac:dyDescent="0.2">
      <c r="A15" s="273" t="s">
        <v>8276</v>
      </c>
    </row>
    <row r="16" spans="1:1" x14ac:dyDescent="0.2">
      <c r="A16" s="273" t="s">
        <v>8747</v>
      </c>
    </row>
    <row r="17" spans="1:1" x14ac:dyDescent="0.2">
      <c r="A17" s="273" t="s">
        <v>8746</v>
      </c>
    </row>
    <row r="18" spans="1:1" x14ac:dyDescent="0.2">
      <c r="A18" s="273" t="s">
        <v>8959</v>
      </c>
    </row>
    <row r="19" spans="1:1" x14ac:dyDescent="0.2">
      <c r="A19" s="273" t="s">
        <v>8958</v>
      </c>
    </row>
    <row r="20" spans="1:1" x14ac:dyDescent="0.2">
      <c r="A20" s="273" t="s">
        <v>8953</v>
      </c>
    </row>
    <row r="21" spans="1:1" x14ac:dyDescent="0.2">
      <c r="A21" s="273" t="s">
        <v>9033</v>
      </c>
    </row>
    <row r="22" spans="1:1" x14ac:dyDescent="0.2">
      <c r="A22" s="273" t="s">
        <v>9253</v>
      </c>
    </row>
    <row r="23" spans="1:1" x14ac:dyDescent="0.2">
      <c r="A23" s="273" t="s">
        <v>9217</v>
      </c>
    </row>
    <row r="24" spans="1:1" x14ac:dyDescent="0.2">
      <c r="A24" s="273" t="s">
        <v>9248</v>
      </c>
    </row>
    <row r="25" spans="1:1" x14ac:dyDescent="0.2">
      <c r="A25" s="273" t="s">
        <v>9275</v>
      </c>
    </row>
    <row r="26" spans="1:1" x14ac:dyDescent="0.2">
      <c r="A26" s="273" t="s">
        <v>9308</v>
      </c>
    </row>
    <row r="27" spans="1:1" x14ac:dyDescent="0.2">
      <c r="A27" s="273" t="s">
        <v>9294</v>
      </c>
    </row>
    <row r="28" spans="1:1" x14ac:dyDescent="0.2">
      <c r="A28" s="273" t="s">
        <v>9293</v>
      </c>
    </row>
    <row r="29" spans="1:1" x14ac:dyDescent="0.2">
      <c r="A29" s="273" t="s">
        <v>9333</v>
      </c>
    </row>
    <row r="30" spans="1:1" x14ac:dyDescent="0.2">
      <c r="A30" s="273" t="s">
        <v>9335</v>
      </c>
    </row>
    <row r="31" spans="1:1" x14ac:dyDescent="0.2">
      <c r="A31" s="273" t="s">
        <v>9356</v>
      </c>
    </row>
    <row r="32" spans="1:1" x14ac:dyDescent="0.2">
      <c r="A32" s="273" t="s">
        <v>9383</v>
      </c>
    </row>
    <row r="33" spans="1:1" x14ac:dyDescent="0.2">
      <c r="A33" s="273" t="s">
        <v>9386</v>
      </c>
    </row>
    <row r="34" spans="1:1" x14ac:dyDescent="0.2">
      <c r="A34" s="273" t="s">
        <v>9451</v>
      </c>
    </row>
    <row r="35" spans="1:1" x14ac:dyDescent="0.2">
      <c r="A35" s="273" t="s">
        <v>9471</v>
      </c>
    </row>
    <row r="36" spans="1:1" x14ac:dyDescent="0.2">
      <c r="A36" s="273" t="s">
        <v>9691</v>
      </c>
    </row>
    <row r="37" spans="1:1" x14ac:dyDescent="0.2">
      <c r="A37" s="273" t="s">
        <v>9945</v>
      </c>
    </row>
    <row r="38" spans="1:1" x14ac:dyDescent="0.2">
      <c r="A38" s="273" t="s">
        <v>10363</v>
      </c>
    </row>
    <row r="39" spans="1:1" x14ac:dyDescent="0.2">
      <c r="A39" s="273" t="s">
        <v>10535</v>
      </c>
    </row>
    <row r="40" spans="1:1" x14ac:dyDescent="0.2">
      <c r="A40" s="273" t="s">
        <v>10561</v>
      </c>
    </row>
    <row r="41" spans="1:1" x14ac:dyDescent="0.2">
      <c r="A41" s="273" t="s">
        <v>11030</v>
      </c>
    </row>
    <row r="42" spans="1:1" x14ac:dyDescent="0.2">
      <c r="A42" s="273" t="s">
        <v>10887</v>
      </c>
    </row>
    <row r="43" spans="1:1" x14ac:dyDescent="0.2">
      <c r="A43" s="273" t="s">
        <v>10894</v>
      </c>
    </row>
    <row r="44" spans="1:1" x14ac:dyDescent="0.2">
      <c r="A44" s="273" t="s">
        <v>6492</v>
      </c>
    </row>
    <row r="45" spans="1:1" x14ac:dyDescent="0.2">
      <c r="A45" s="273" t="s">
        <v>6703</v>
      </c>
    </row>
    <row r="46" spans="1:1" x14ac:dyDescent="0.2">
      <c r="A46" s="273" t="s">
        <v>6721</v>
      </c>
    </row>
    <row r="47" spans="1:1" x14ac:dyDescent="0.2">
      <c r="A47" s="273" t="s">
        <v>6722</v>
      </c>
    </row>
    <row r="48" spans="1:1" x14ac:dyDescent="0.2">
      <c r="A48" s="273" t="s">
        <v>7054</v>
      </c>
    </row>
    <row r="49" spans="1:1" x14ac:dyDescent="0.2">
      <c r="A49" s="273" t="s">
        <v>7225</v>
      </c>
    </row>
    <row r="50" spans="1:1" x14ac:dyDescent="0.2">
      <c r="A50" s="273" t="s">
        <v>7226</v>
      </c>
    </row>
    <row r="51" spans="1:1" x14ac:dyDescent="0.2">
      <c r="A51" s="273" t="s">
        <v>7276</v>
      </c>
    </row>
    <row r="52" spans="1:1" x14ac:dyDescent="0.2">
      <c r="A52" s="273" t="s">
        <v>7423</v>
      </c>
    </row>
    <row r="53" spans="1:1" x14ac:dyDescent="0.2">
      <c r="A53" s="273" t="s">
        <v>7439</v>
      </c>
    </row>
    <row r="54" spans="1:1" x14ac:dyDescent="0.2">
      <c r="A54" s="273" t="s">
        <v>7709</v>
      </c>
    </row>
    <row r="55" spans="1:1" x14ac:dyDescent="0.2">
      <c r="A55" s="273" t="s">
        <v>7712</v>
      </c>
    </row>
    <row r="56" spans="1:1" x14ac:dyDescent="0.2">
      <c r="A56" s="273" t="s">
        <v>7713</v>
      </c>
    </row>
    <row r="57" spans="1:1" x14ac:dyDescent="0.2">
      <c r="A57" s="273" t="s">
        <v>10929</v>
      </c>
    </row>
    <row r="58" spans="1:1" x14ac:dyDescent="0.2">
      <c r="A58" s="273" t="s">
        <v>7467</v>
      </c>
    </row>
    <row r="59" spans="1:1" x14ac:dyDescent="0.2">
      <c r="A59" s="273" t="s">
        <v>7572</v>
      </c>
    </row>
    <row r="60" spans="1:1" x14ac:dyDescent="0.2">
      <c r="A60" s="273" t="s">
        <v>10810</v>
      </c>
    </row>
    <row r="61" spans="1:1" x14ac:dyDescent="0.2">
      <c r="A61" s="273" t="s">
        <v>11527</v>
      </c>
    </row>
    <row r="62" spans="1:1" x14ac:dyDescent="0.2">
      <c r="A62" s="273" t="s">
        <v>4408</v>
      </c>
    </row>
    <row r="63" spans="1:1" x14ac:dyDescent="0.2">
      <c r="A63" s="273" t="s">
        <v>5537</v>
      </c>
    </row>
    <row r="64" spans="1:1" x14ac:dyDescent="0.2">
      <c r="A64" s="273" t="s">
        <v>5539</v>
      </c>
    </row>
    <row r="65" spans="1:1" x14ac:dyDescent="0.2">
      <c r="A65" s="273" t="s">
        <v>7090</v>
      </c>
    </row>
    <row r="66" spans="1:1" x14ac:dyDescent="0.2">
      <c r="A66" s="273" t="s">
        <v>6458</v>
      </c>
    </row>
    <row r="67" spans="1:1" x14ac:dyDescent="0.2">
      <c r="A67" s="273" t="s">
        <v>7234</v>
      </c>
    </row>
    <row r="68" spans="1:1" x14ac:dyDescent="0.2">
      <c r="A68" s="273" t="s">
        <v>7139</v>
      </c>
    </row>
    <row r="69" spans="1:1" x14ac:dyDescent="0.2">
      <c r="A69" s="273" t="s">
        <v>7140</v>
      </c>
    </row>
    <row r="70" spans="1:1" x14ac:dyDescent="0.2">
      <c r="A70" s="273" t="s">
        <v>7141</v>
      </c>
    </row>
    <row r="71" spans="1:1" x14ac:dyDescent="0.2">
      <c r="A71" s="273" t="s">
        <v>7142</v>
      </c>
    </row>
    <row r="72" spans="1:1" x14ac:dyDescent="0.2">
      <c r="A72" s="273" t="s">
        <v>7323</v>
      </c>
    </row>
    <row r="73" spans="1:1" x14ac:dyDescent="0.2">
      <c r="A73" s="273" t="s">
        <v>7335</v>
      </c>
    </row>
    <row r="74" spans="1:1" x14ac:dyDescent="0.2">
      <c r="A74" s="273" t="s">
        <v>7484</v>
      </c>
    </row>
    <row r="75" spans="1:1" x14ac:dyDescent="0.2">
      <c r="A75" s="273" t="s">
        <v>7657</v>
      </c>
    </row>
    <row r="76" spans="1:1" x14ac:dyDescent="0.2">
      <c r="A76" s="273" t="s">
        <v>7550</v>
      </c>
    </row>
    <row r="77" spans="1:1" x14ac:dyDescent="0.2">
      <c r="A77" s="273" t="s">
        <v>7735</v>
      </c>
    </row>
    <row r="78" spans="1:1" x14ac:dyDescent="0.2">
      <c r="A78" s="273" t="s">
        <v>7736</v>
      </c>
    </row>
    <row r="79" spans="1:1" x14ac:dyDescent="0.2">
      <c r="A79" s="273" t="s">
        <v>7169</v>
      </c>
    </row>
    <row r="80" spans="1:1" x14ac:dyDescent="0.2">
      <c r="A80" s="273" t="s">
        <v>7242</v>
      </c>
    </row>
    <row r="81" spans="1:1" x14ac:dyDescent="0.2">
      <c r="A81" s="273" t="s">
        <v>7717</v>
      </c>
    </row>
    <row r="82" spans="1:1" x14ac:dyDescent="0.2">
      <c r="A82" s="273" t="s">
        <v>7718</v>
      </c>
    </row>
    <row r="83" spans="1:1" x14ac:dyDescent="0.2">
      <c r="A83" s="273" t="s">
        <v>7719</v>
      </c>
    </row>
    <row r="84" spans="1:1" x14ac:dyDescent="0.2">
      <c r="A84" s="273" t="s">
        <v>7720</v>
      </c>
    </row>
    <row r="85" spans="1:1" x14ac:dyDescent="0.2">
      <c r="A85" s="273" t="s">
        <v>7946</v>
      </c>
    </row>
    <row r="86" spans="1:1" x14ac:dyDescent="0.2">
      <c r="A86" s="273" t="s">
        <v>8444</v>
      </c>
    </row>
    <row r="87" spans="1:1" x14ac:dyDescent="0.2">
      <c r="A87" s="273" t="s">
        <v>8580</v>
      </c>
    </row>
    <row r="88" spans="1:1" x14ac:dyDescent="0.2">
      <c r="A88" s="273" t="s">
        <v>8581</v>
      </c>
    </row>
    <row r="89" spans="1:1" x14ac:dyDescent="0.2">
      <c r="A89" s="273" t="s">
        <v>8624</v>
      </c>
    </row>
    <row r="90" spans="1:1" x14ac:dyDescent="0.2">
      <c r="A90" s="273" t="s">
        <v>8660</v>
      </c>
    </row>
    <row r="91" spans="1:1" x14ac:dyDescent="0.2">
      <c r="A91" s="273" t="s">
        <v>8638</v>
      </c>
    </row>
    <row r="92" spans="1:1" x14ac:dyDescent="0.2">
      <c r="A92" s="273" t="s">
        <v>8637</v>
      </c>
    </row>
    <row r="93" spans="1:1" x14ac:dyDescent="0.2">
      <c r="A93" s="273" t="s">
        <v>8648</v>
      </c>
    </row>
    <row r="94" spans="1:1" x14ac:dyDescent="0.2">
      <c r="A94" s="273" t="s">
        <v>8786</v>
      </c>
    </row>
    <row r="95" spans="1:1" x14ac:dyDescent="0.2">
      <c r="A95" s="273" t="s">
        <v>8793</v>
      </c>
    </row>
    <row r="96" spans="1:1" x14ac:dyDescent="0.2">
      <c r="A96" s="273" t="s">
        <v>8798</v>
      </c>
    </row>
    <row r="97" spans="1:1" x14ac:dyDescent="0.2">
      <c r="A97" s="273" t="s">
        <v>9081</v>
      </c>
    </row>
    <row r="98" spans="1:1" x14ac:dyDescent="0.2">
      <c r="A98" s="273" t="s">
        <v>9082</v>
      </c>
    </row>
    <row r="99" spans="1:1" x14ac:dyDescent="0.2">
      <c r="A99" s="273" t="s">
        <v>9084</v>
      </c>
    </row>
    <row r="100" spans="1:1" x14ac:dyDescent="0.2">
      <c r="A100" s="273" t="s">
        <v>9090</v>
      </c>
    </row>
    <row r="101" spans="1:1" x14ac:dyDescent="0.2">
      <c r="A101" s="273" t="s">
        <v>9096</v>
      </c>
    </row>
    <row r="102" spans="1:1" x14ac:dyDescent="0.2">
      <c r="A102" s="273" t="s">
        <v>9400</v>
      </c>
    </row>
    <row r="103" spans="1:1" x14ac:dyDescent="0.2">
      <c r="A103" s="273" t="s">
        <v>9626</v>
      </c>
    </row>
    <row r="104" spans="1:1" x14ac:dyDescent="0.2">
      <c r="A104" s="273" t="s">
        <v>9731</v>
      </c>
    </row>
    <row r="105" spans="1:1" x14ac:dyDescent="0.2">
      <c r="A105" s="273" t="s">
        <v>9732</v>
      </c>
    </row>
    <row r="106" spans="1:1" x14ac:dyDescent="0.2">
      <c r="A106" s="273" t="s">
        <v>10554</v>
      </c>
    </row>
    <row r="107" spans="1:1" x14ac:dyDescent="0.2">
      <c r="A107" s="273" t="s">
        <v>10556</v>
      </c>
    </row>
    <row r="108" spans="1:1" x14ac:dyDescent="0.2">
      <c r="A108" s="273" t="s">
        <v>10557</v>
      </c>
    </row>
    <row r="109" spans="1:1" x14ac:dyDescent="0.2">
      <c r="A109" s="273" t="s">
        <v>10609</v>
      </c>
    </row>
    <row r="110" spans="1:1" x14ac:dyDescent="0.2">
      <c r="A110" s="273" t="s">
        <v>10607</v>
      </c>
    </row>
    <row r="111" spans="1:1" ht="25.5" x14ac:dyDescent="0.2">
      <c r="A111" s="273" t="s">
        <v>13093</v>
      </c>
    </row>
    <row r="112" spans="1:1" x14ac:dyDescent="0.2">
      <c r="A112" s="273" t="s">
        <v>6147</v>
      </c>
    </row>
    <row r="113" spans="1:1" x14ac:dyDescent="0.2">
      <c r="A113" s="273" t="s">
        <v>6476</v>
      </c>
    </row>
    <row r="114" spans="1:1" x14ac:dyDescent="0.2">
      <c r="A114" s="273" t="s">
        <v>6517</v>
      </c>
    </row>
    <row r="115" spans="1:1" x14ac:dyDescent="0.2">
      <c r="A115" s="273" t="s">
        <v>6520</v>
      </c>
    </row>
    <row r="116" spans="1:1" x14ac:dyDescent="0.2">
      <c r="A116" s="273" t="s">
        <v>6523</v>
      </c>
    </row>
    <row r="117" spans="1:1" x14ac:dyDescent="0.2">
      <c r="A117" s="273" t="s">
        <v>6531</v>
      </c>
    </row>
    <row r="118" spans="1:1" x14ac:dyDescent="0.2">
      <c r="A118" s="273" t="s">
        <v>6533</v>
      </c>
    </row>
    <row r="119" spans="1:1" x14ac:dyDescent="0.2">
      <c r="A119" s="273" t="s">
        <v>6534</v>
      </c>
    </row>
    <row r="120" spans="1:1" x14ac:dyDescent="0.2">
      <c r="A120" s="273" t="s">
        <v>6537</v>
      </c>
    </row>
    <row r="121" spans="1:1" x14ac:dyDescent="0.2">
      <c r="A121" s="273" t="s">
        <v>6547</v>
      </c>
    </row>
    <row r="122" spans="1:1" x14ac:dyDescent="0.2">
      <c r="A122" s="273" t="s">
        <v>6548</v>
      </c>
    </row>
    <row r="123" spans="1:1" x14ac:dyDescent="0.2">
      <c r="A123" s="273" t="s">
        <v>6552</v>
      </c>
    </row>
    <row r="124" spans="1:1" x14ac:dyDescent="0.2">
      <c r="A124" s="273" t="s">
        <v>6554</v>
      </c>
    </row>
    <row r="125" spans="1:1" x14ac:dyDescent="0.2">
      <c r="A125" s="273" t="s">
        <v>6557</v>
      </c>
    </row>
    <row r="126" spans="1:1" x14ac:dyDescent="0.2">
      <c r="A126" s="273" t="s">
        <v>6564</v>
      </c>
    </row>
    <row r="127" spans="1:1" x14ac:dyDescent="0.2">
      <c r="A127" s="273" t="s">
        <v>6565</v>
      </c>
    </row>
    <row r="128" spans="1:1" x14ac:dyDescent="0.2">
      <c r="A128" s="273" t="s">
        <v>6568</v>
      </c>
    </row>
    <row r="129" spans="1:1" x14ac:dyDescent="0.2">
      <c r="A129" s="273" t="s">
        <v>6573</v>
      </c>
    </row>
    <row r="130" spans="1:1" x14ac:dyDescent="0.2">
      <c r="A130" s="273" t="s">
        <v>6582</v>
      </c>
    </row>
    <row r="131" spans="1:1" x14ac:dyDescent="0.2">
      <c r="A131" s="273" t="s">
        <v>6583</v>
      </c>
    </row>
    <row r="132" spans="1:1" x14ac:dyDescent="0.2">
      <c r="A132" s="273" t="s">
        <v>6584</v>
      </c>
    </row>
    <row r="133" spans="1:1" x14ac:dyDescent="0.2">
      <c r="A133" s="273" t="s">
        <v>6589</v>
      </c>
    </row>
    <row r="134" spans="1:1" x14ac:dyDescent="0.2">
      <c r="A134" s="273" t="s">
        <v>6600</v>
      </c>
    </row>
    <row r="135" spans="1:1" x14ac:dyDescent="0.2">
      <c r="A135" s="273" t="s">
        <v>6601</v>
      </c>
    </row>
    <row r="136" spans="1:1" x14ac:dyDescent="0.2">
      <c r="A136" s="273" t="s">
        <v>6603</v>
      </c>
    </row>
    <row r="137" spans="1:1" x14ac:dyDescent="0.2">
      <c r="A137" s="273" t="s">
        <v>6604</v>
      </c>
    </row>
    <row r="138" spans="1:1" x14ac:dyDescent="0.2">
      <c r="A138" s="273" t="s">
        <v>6618</v>
      </c>
    </row>
    <row r="139" spans="1:1" x14ac:dyDescent="0.2">
      <c r="A139" s="273" t="s">
        <v>6619</v>
      </c>
    </row>
    <row r="140" spans="1:1" x14ac:dyDescent="0.2">
      <c r="A140" s="273" t="s">
        <v>6620</v>
      </c>
    </row>
    <row r="141" spans="1:1" x14ac:dyDescent="0.2">
      <c r="A141" s="273" t="s">
        <v>6624</v>
      </c>
    </row>
    <row r="142" spans="1:1" x14ac:dyDescent="0.2">
      <c r="A142" s="273" t="s">
        <v>6627</v>
      </c>
    </row>
    <row r="143" spans="1:1" x14ac:dyDescent="0.2">
      <c r="A143" s="273" t="s">
        <v>6659</v>
      </c>
    </row>
    <row r="144" spans="1:1" x14ac:dyDescent="0.2">
      <c r="A144" s="273" t="s">
        <v>6662</v>
      </c>
    </row>
    <row r="145" spans="1:1" x14ac:dyDescent="0.2">
      <c r="A145" s="273" t="s">
        <v>6676</v>
      </c>
    </row>
    <row r="146" spans="1:1" x14ac:dyDescent="0.2">
      <c r="A146" s="273" t="s">
        <v>7884</v>
      </c>
    </row>
    <row r="147" spans="1:1" x14ac:dyDescent="0.2">
      <c r="A147" s="273" t="s">
        <v>8796</v>
      </c>
    </row>
    <row r="148" spans="1:1" x14ac:dyDescent="0.2">
      <c r="A148" s="273" t="s">
        <v>8795</v>
      </c>
    </row>
    <row r="149" spans="1:1" x14ac:dyDescent="0.2">
      <c r="A149" s="273" t="s">
        <v>10231</v>
      </c>
    </row>
    <row r="150" spans="1:1" x14ac:dyDescent="0.2">
      <c r="A150" s="273" t="s">
        <v>7344</v>
      </c>
    </row>
    <row r="151" spans="1:1" x14ac:dyDescent="0.2">
      <c r="A151" s="273" t="s">
        <v>7558</v>
      </c>
    </row>
    <row r="152" spans="1:1" x14ac:dyDescent="0.2">
      <c r="A152" s="273" t="s">
        <v>5958</v>
      </c>
    </row>
    <row r="153" spans="1:1" x14ac:dyDescent="0.2">
      <c r="A153" s="273" t="s">
        <v>5909</v>
      </c>
    </row>
    <row r="154" spans="1:1" x14ac:dyDescent="0.2">
      <c r="A154" s="273" t="s">
        <v>5916</v>
      </c>
    </row>
    <row r="155" spans="1:1" x14ac:dyDescent="0.2">
      <c r="A155" s="273" t="s">
        <v>4776</v>
      </c>
    </row>
    <row r="156" spans="1:1" x14ac:dyDescent="0.2">
      <c r="A156" s="273" t="s">
        <v>9150</v>
      </c>
    </row>
    <row r="157" spans="1:1" x14ac:dyDescent="0.2">
      <c r="A157" s="273" t="s">
        <v>5264</v>
      </c>
    </row>
    <row r="158" spans="1:1" x14ac:dyDescent="0.2">
      <c r="A158" s="273" t="s">
        <v>5265</v>
      </c>
    </row>
    <row r="159" spans="1:1" x14ac:dyDescent="0.2">
      <c r="A159" s="273" t="s">
        <v>7299</v>
      </c>
    </row>
    <row r="160" spans="1:1" x14ac:dyDescent="0.2">
      <c r="A160" s="273" t="s">
        <v>7584</v>
      </c>
    </row>
    <row r="161" spans="1:1" x14ac:dyDescent="0.2">
      <c r="A161" s="273" t="s">
        <v>13094</v>
      </c>
    </row>
    <row r="162" spans="1:1" x14ac:dyDescent="0.2">
      <c r="A162" s="273" t="s">
        <v>4160</v>
      </c>
    </row>
    <row r="163" spans="1:1" x14ac:dyDescent="0.2">
      <c r="A163" s="273" t="s">
        <v>4183</v>
      </c>
    </row>
    <row r="164" spans="1:1" x14ac:dyDescent="0.2">
      <c r="A164" s="273" t="s">
        <v>4185</v>
      </c>
    </row>
    <row r="165" spans="1:1" x14ac:dyDescent="0.2">
      <c r="A165" s="273" t="s">
        <v>4209</v>
      </c>
    </row>
    <row r="166" spans="1:1" x14ac:dyDescent="0.2">
      <c r="A166" s="273" t="s">
        <v>4217</v>
      </c>
    </row>
    <row r="167" spans="1:1" x14ac:dyDescent="0.2">
      <c r="A167" s="273" t="s">
        <v>4201</v>
      </c>
    </row>
    <row r="168" spans="1:1" x14ac:dyDescent="0.2">
      <c r="A168" s="273" t="s">
        <v>4213</v>
      </c>
    </row>
    <row r="169" spans="1:1" x14ac:dyDescent="0.2">
      <c r="A169" s="273" t="s">
        <v>13095</v>
      </c>
    </row>
    <row r="170" spans="1:1" x14ac:dyDescent="0.2">
      <c r="A170" s="273" t="s">
        <v>13096</v>
      </c>
    </row>
    <row r="171" spans="1:1" x14ac:dyDescent="0.2">
      <c r="A171" s="273" t="s">
        <v>13097</v>
      </c>
    </row>
    <row r="172" spans="1:1" x14ac:dyDescent="0.2">
      <c r="A172" s="273" t="s">
        <v>4251</v>
      </c>
    </row>
    <row r="173" spans="1:1" x14ac:dyDescent="0.2">
      <c r="A173" s="273" t="s">
        <v>4261</v>
      </c>
    </row>
    <row r="174" spans="1:1" x14ac:dyDescent="0.2">
      <c r="A174" s="273" t="s">
        <v>4263</v>
      </c>
    </row>
    <row r="175" spans="1:1" x14ac:dyDescent="0.2">
      <c r="A175" s="273" t="s">
        <v>4271</v>
      </c>
    </row>
    <row r="176" spans="1:1" x14ac:dyDescent="0.2">
      <c r="A176" s="273" t="s">
        <v>6132</v>
      </c>
    </row>
    <row r="177" spans="1:1" x14ac:dyDescent="0.2">
      <c r="A177" s="273" t="s">
        <v>6134</v>
      </c>
    </row>
    <row r="178" spans="1:1" x14ac:dyDescent="0.2">
      <c r="A178" s="273" t="s">
        <v>6136</v>
      </c>
    </row>
    <row r="179" spans="1:1" x14ac:dyDescent="0.2">
      <c r="A179" s="273" t="s">
        <v>13098</v>
      </c>
    </row>
    <row r="180" spans="1:1" x14ac:dyDescent="0.2">
      <c r="A180" s="273" t="s">
        <v>7809</v>
      </c>
    </row>
    <row r="181" spans="1:1" x14ac:dyDescent="0.2">
      <c r="A181" s="273" t="s">
        <v>8926</v>
      </c>
    </row>
    <row r="182" spans="1:1" x14ac:dyDescent="0.2">
      <c r="A182" s="273" t="s">
        <v>6921</v>
      </c>
    </row>
    <row r="183" spans="1:1" x14ac:dyDescent="0.2">
      <c r="A183" s="273" t="s">
        <v>6922</v>
      </c>
    </row>
    <row r="184" spans="1:1" x14ac:dyDescent="0.2">
      <c r="A184" s="273" t="s">
        <v>6930</v>
      </c>
    </row>
    <row r="185" spans="1:1" x14ac:dyDescent="0.2">
      <c r="A185" s="273" t="s">
        <v>6936</v>
      </c>
    </row>
    <row r="186" spans="1:1" x14ac:dyDescent="0.2">
      <c r="A186" s="273" t="s">
        <v>13099</v>
      </c>
    </row>
    <row r="187" spans="1:1" x14ac:dyDescent="0.2">
      <c r="A187" s="273" t="s">
        <v>13100</v>
      </c>
    </row>
    <row r="188" spans="1:1" x14ac:dyDescent="0.2">
      <c r="A188" s="273" t="s">
        <v>13101</v>
      </c>
    </row>
    <row r="189" spans="1:1" x14ac:dyDescent="0.2">
      <c r="A189" s="273" t="s">
        <v>5041</v>
      </c>
    </row>
    <row r="190" spans="1:1" x14ac:dyDescent="0.2">
      <c r="A190" s="273" t="s">
        <v>13102</v>
      </c>
    </row>
    <row r="191" spans="1:1" x14ac:dyDescent="0.2">
      <c r="A191" s="273" t="s">
        <v>6241</v>
      </c>
    </row>
    <row r="192" spans="1:1" x14ac:dyDescent="0.2">
      <c r="A192" s="273" t="s">
        <v>6242</v>
      </c>
    </row>
    <row r="193" spans="1:1" x14ac:dyDescent="0.2">
      <c r="A193" s="273" t="s">
        <v>6300</v>
      </c>
    </row>
    <row r="194" spans="1:1" x14ac:dyDescent="0.2">
      <c r="A194" s="273" t="s">
        <v>5544</v>
      </c>
    </row>
    <row r="195" spans="1:1" x14ac:dyDescent="0.2">
      <c r="A195" s="273" t="s">
        <v>5646</v>
      </c>
    </row>
    <row r="196" spans="1:1" x14ac:dyDescent="0.2">
      <c r="A196" s="273" t="s">
        <v>13103</v>
      </c>
    </row>
    <row r="197" spans="1:1" x14ac:dyDescent="0.2">
      <c r="A197" s="273" t="s">
        <v>7923</v>
      </c>
    </row>
    <row r="198" spans="1:1" x14ac:dyDescent="0.2">
      <c r="A198" s="273" t="s">
        <v>8013</v>
      </c>
    </row>
    <row r="199" spans="1:1" x14ac:dyDescent="0.2">
      <c r="A199" s="273" t="s">
        <v>1007</v>
      </c>
    </row>
    <row r="200" spans="1:1" x14ac:dyDescent="0.2">
      <c r="A200" s="273" t="s">
        <v>13104</v>
      </c>
    </row>
    <row r="201" spans="1:1" x14ac:dyDescent="0.2">
      <c r="A201" s="273" t="s">
        <v>8149</v>
      </c>
    </row>
    <row r="202" spans="1:1" x14ac:dyDescent="0.2">
      <c r="A202" s="273" t="s">
        <v>8155</v>
      </c>
    </row>
    <row r="203" spans="1:1" x14ac:dyDescent="0.2">
      <c r="A203" s="273" t="s">
        <v>8200</v>
      </c>
    </row>
    <row r="204" spans="1:1" x14ac:dyDescent="0.2">
      <c r="A204" s="273" t="s">
        <v>13105</v>
      </c>
    </row>
    <row r="205" spans="1:1" x14ac:dyDescent="0.2">
      <c r="A205" s="273" t="s">
        <v>507</v>
      </c>
    </row>
    <row r="206" spans="1:1" x14ac:dyDescent="0.2">
      <c r="A206" s="273" t="s">
        <v>450</v>
      </c>
    </row>
    <row r="207" spans="1:1" x14ac:dyDescent="0.2">
      <c r="A207" s="273" t="s">
        <v>8345</v>
      </c>
    </row>
    <row r="208" spans="1:1" x14ac:dyDescent="0.2">
      <c r="A208" s="273" t="s">
        <v>13106</v>
      </c>
    </row>
    <row r="209" spans="1:1" x14ac:dyDescent="0.2">
      <c r="A209" s="273" t="s">
        <v>13107</v>
      </c>
    </row>
    <row r="210" spans="1:1" x14ac:dyDescent="0.2">
      <c r="A210" s="273" t="s">
        <v>8651</v>
      </c>
    </row>
    <row r="211" spans="1:1" x14ac:dyDescent="0.2">
      <c r="A211" s="273" t="s">
        <v>13108</v>
      </c>
    </row>
    <row r="212" spans="1:1" x14ac:dyDescent="0.2">
      <c r="A212" s="273" t="s">
        <v>8758</v>
      </c>
    </row>
    <row r="213" spans="1:1" x14ac:dyDescent="0.2">
      <c r="A213" s="273" t="s">
        <v>8942</v>
      </c>
    </row>
    <row r="214" spans="1:1" x14ac:dyDescent="0.2">
      <c r="A214" s="273" t="s">
        <v>8954</v>
      </c>
    </row>
    <row r="215" spans="1:1" x14ac:dyDescent="0.2">
      <c r="A215" s="273" t="s">
        <v>13109</v>
      </c>
    </row>
    <row r="216" spans="1:1" x14ac:dyDescent="0.2">
      <c r="A216" s="273" t="s">
        <v>9022</v>
      </c>
    </row>
    <row r="217" spans="1:1" x14ac:dyDescent="0.2">
      <c r="A217" s="273" t="s">
        <v>13110</v>
      </c>
    </row>
    <row r="218" spans="1:1" x14ac:dyDescent="0.2">
      <c r="A218" s="273" t="s">
        <v>9149</v>
      </c>
    </row>
    <row r="219" spans="1:1" x14ac:dyDescent="0.2">
      <c r="A219" s="273" t="s">
        <v>562</v>
      </c>
    </row>
    <row r="220" spans="1:1" x14ac:dyDescent="0.2">
      <c r="A220" s="273" t="s">
        <v>9176</v>
      </c>
    </row>
    <row r="221" spans="1:1" x14ac:dyDescent="0.2">
      <c r="A221" s="273" t="s">
        <v>9260</v>
      </c>
    </row>
    <row r="222" spans="1:1" x14ac:dyDescent="0.2">
      <c r="A222" s="273" t="s">
        <v>9237</v>
      </c>
    </row>
    <row r="223" spans="1:1" x14ac:dyDescent="0.2">
      <c r="A223" s="273" t="s">
        <v>13111</v>
      </c>
    </row>
    <row r="224" spans="1:1" x14ac:dyDescent="0.2">
      <c r="A224" s="273" t="s">
        <v>13112</v>
      </c>
    </row>
    <row r="225" spans="1:1" x14ac:dyDescent="0.2">
      <c r="A225" s="273" t="s">
        <v>9322</v>
      </c>
    </row>
    <row r="226" spans="1:1" x14ac:dyDescent="0.2">
      <c r="A226" s="273" t="s">
        <v>9452</v>
      </c>
    </row>
    <row r="227" spans="1:1" x14ac:dyDescent="0.2">
      <c r="A227" s="273" t="s">
        <v>1102</v>
      </c>
    </row>
    <row r="228" spans="1:1" x14ac:dyDescent="0.2">
      <c r="A228" s="273" t="s">
        <v>9596</v>
      </c>
    </row>
    <row r="229" spans="1:1" x14ac:dyDescent="0.2">
      <c r="A229" s="273" t="s">
        <v>9766</v>
      </c>
    </row>
    <row r="230" spans="1:1" x14ac:dyDescent="0.2">
      <c r="A230" s="273" t="s">
        <v>1131</v>
      </c>
    </row>
    <row r="231" spans="1:1" x14ac:dyDescent="0.2">
      <c r="A231" s="273" t="s">
        <v>9927</v>
      </c>
    </row>
    <row r="232" spans="1:1" x14ac:dyDescent="0.2">
      <c r="A232" s="273" t="s">
        <v>13113</v>
      </c>
    </row>
    <row r="233" spans="1:1" x14ac:dyDescent="0.2">
      <c r="A233" s="273" t="s">
        <v>9952</v>
      </c>
    </row>
    <row r="234" spans="1:1" x14ac:dyDescent="0.2">
      <c r="A234" s="273" t="s">
        <v>9970</v>
      </c>
    </row>
    <row r="235" spans="1:1" x14ac:dyDescent="0.2">
      <c r="A235" s="273" t="s">
        <v>9973</v>
      </c>
    </row>
    <row r="236" spans="1:1" x14ac:dyDescent="0.2">
      <c r="A236" s="273" t="s">
        <v>9993</v>
      </c>
    </row>
    <row r="237" spans="1:1" x14ac:dyDescent="0.2">
      <c r="A237" s="273" t="s">
        <v>10090</v>
      </c>
    </row>
    <row r="238" spans="1:1" x14ac:dyDescent="0.2">
      <c r="A238" s="273" t="s">
        <v>10091</v>
      </c>
    </row>
    <row r="239" spans="1:1" x14ac:dyDescent="0.2">
      <c r="A239" s="273" t="s">
        <v>13114</v>
      </c>
    </row>
    <row r="240" spans="1:1" x14ac:dyDescent="0.2">
      <c r="A240" s="273" t="s">
        <v>13115</v>
      </c>
    </row>
    <row r="241" spans="1:1" x14ac:dyDescent="0.2">
      <c r="A241" s="273" t="s">
        <v>10299</v>
      </c>
    </row>
    <row r="242" spans="1:1" x14ac:dyDescent="0.2">
      <c r="A242" s="273" t="s">
        <v>13116</v>
      </c>
    </row>
    <row r="243" spans="1:1" x14ac:dyDescent="0.2">
      <c r="A243" s="273" t="s">
        <v>13117</v>
      </c>
    </row>
    <row r="244" spans="1:1" x14ac:dyDescent="0.2">
      <c r="A244" s="273" t="s">
        <v>10445</v>
      </c>
    </row>
    <row r="245" spans="1:1" x14ac:dyDescent="0.2">
      <c r="A245" s="273" t="s">
        <v>13118</v>
      </c>
    </row>
    <row r="246" spans="1:1" x14ac:dyDescent="0.2">
      <c r="A246" s="273" t="s">
        <v>10457</v>
      </c>
    </row>
    <row r="247" spans="1:1" x14ac:dyDescent="0.2">
      <c r="A247" s="273" t="s">
        <v>13119</v>
      </c>
    </row>
    <row r="248" spans="1:1" x14ac:dyDescent="0.2">
      <c r="A248" s="273" t="s">
        <v>10454</v>
      </c>
    </row>
    <row r="249" spans="1:1" x14ac:dyDescent="0.2">
      <c r="A249" s="273" t="s">
        <v>10493</v>
      </c>
    </row>
    <row r="250" spans="1:1" x14ac:dyDescent="0.2">
      <c r="A250" s="273" t="s">
        <v>10772</v>
      </c>
    </row>
    <row r="251" spans="1:1" x14ac:dyDescent="0.2">
      <c r="A251" s="273" t="s">
        <v>10706</v>
      </c>
    </row>
    <row r="252" spans="1:1" x14ac:dyDescent="0.2">
      <c r="A252" s="273" t="s">
        <v>10707</v>
      </c>
    </row>
    <row r="253" spans="1:1" x14ac:dyDescent="0.2">
      <c r="A253" s="273" t="s">
        <v>10516</v>
      </c>
    </row>
    <row r="254" spans="1:1" x14ac:dyDescent="0.2">
      <c r="A254" s="273" t="s">
        <v>13120</v>
      </c>
    </row>
    <row r="255" spans="1:1" x14ac:dyDescent="0.2">
      <c r="A255" s="273" t="s">
        <v>13121</v>
      </c>
    </row>
    <row r="256" spans="1:1" x14ac:dyDescent="0.2">
      <c r="A256" s="273" t="s">
        <v>13122</v>
      </c>
    </row>
    <row r="257" spans="1:1" x14ac:dyDescent="0.2">
      <c r="A257" s="273" t="s">
        <v>10558</v>
      </c>
    </row>
    <row r="258" spans="1:1" x14ac:dyDescent="0.2">
      <c r="A258" s="273" t="s">
        <v>10628</v>
      </c>
    </row>
    <row r="259" spans="1:1" x14ac:dyDescent="0.2">
      <c r="A259" s="273" t="s">
        <v>6424</v>
      </c>
    </row>
    <row r="260" spans="1:1" x14ac:dyDescent="0.2">
      <c r="A260" s="273" t="s">
        <v>10806</v>
      </c>
    </row>
    <row r="261" spans="1:1" x14ac:dyDescent="0.2">
      <c r="A261" s="273" t="s">
        <v>10870</v>
      </c>
    </row>
    <row r="262" spans="1:1" x14ac:dyDescent="0.2">
      <c r="A262" s="273" t="s">
        <v>10889</v>
      </c>
    </row>
    <row r="263" spans="1:1" x14ac:dyDescent="0.2">
      <c r="A263" s="273" t="s">
        <v>13123</v>
      </c>
    </row>
    <row r="264" spans="1:1" x14ac:dyDescent="0.2">
      <c r="A264" s="273" t="s">
        <v>1200</v>
      </c>
    </row>
    <row r="265" spans="1:1" x14ac:dyDescent="0.2">
      <c r="A265" s="273" t="s">
        <v>7084</v>
      </c>
    </row>
    <row r="266" spans="1:1" x14ac:dyDescent="0.2">
      <c r="A266" s="273" t="s">
        <v>13124</v>
      </c>
    </row>
    <row r="267" spans="1:1" x14ac:dyDescent="0.2">
      <c r="A267" s="273" t="s">
        <v>13125</v>
      </c>
    </row>
    <row r="268" spans="1:1" x14ac:dyDescent="0.2">
      <c r="A268" s="273" t="s">
        <v>7406</v>
      </c>
    </row>
    <row r="269" spans="1:1" x14ac:dyDescent="0.2">
      <c r="A269" s="273" t="s">
        <v>7422</v>
      </c>
    </row>
    <row r="270" spans="1:1" x14ac:dyDescent="0.2">
      <c r="A270" s="273" t="s">
        <v>7579</v>
      </c>
    </row>
    <row r="271" spans="1:1" x14ac:dyDescent="0.2">
      <c r="A271" s="273" t="s">
        <v>13126</v>
      </c>
    </row>
    <row r="272" spans="1:1" x14ac:dyDescent="0.2">
      <c r="A272" s="273" t="s">
        <v>7605</v>
      </c>
    </row>
    <row r="273" spans="1:1" x14ac:dyDescent="0.2">
      <c r="A273" s="273" t="s">
        <v>7766</v>
      </c>
    </row>
    <row r="274" spans="1:1" x14ac:dyDescent="0.2">
      <c r="A274" s="273" t="s">
        <v>13127</v>
      </c>
    </row>
    <row r="275" spans="1:1" x14ac:dyDescent="0.2">
      <c r="A275" s="273" t="s">
        <v>13128</v>
      </c>
    </row>
    <row r="276" spans="1:1" x14ac:dyDescent="0.2">
      <c r="A276" s="273" t="s">
        <v>13129</v>
      </c>
    </row>
    <row r="277" spans="1:1" x14ac:dyDescent="0.2">
      <c r="A277" s="273" t="s">
        <v>13130</v>
      </c>
    </row>
    <row r="278" spans="1:1" x14ac:dyDescent="0.2">
      <c r="A278" s="273" t="s">
        <v>10958</v>
      </c>
    </row>
    <row r="279" spans="1:1" x14ac:dyDescent="0.2">
      <c r="A279" s="273" t="s">
        <v>13131</v>
      </c>
    </row>
    <row r="280" spans="1:1" x14ac:dyDescent="0.2">
      <c r="A280" s="273" t="s">
        <v>11853</v>
      </c>
    </row>
    <row r="281" spans="1:1" x14ac:dyDescent="0.2">
      <c r="A281" s="273" t="s">
        <v>13132</v>
      </c>
    </row>
    <row r="282" spans="1:1" x14ac:dyDescent="0.2">
      <c r="A282" s="273" t="s">
        <v>13133</v>
      </c>
    </row>
    <row r="283" spans="1:1" x14ac:dyDescent="0.2">
      <c r="A283" s="273" t="s">
        <v>4320</v>
      </c>
    </row>
    <row r="284" spans="1:1" x14ac:dyDescent="0.2">
      <c r="A284" s="273" t="s">
        <v>4341</v>
      </c>
    </row>
    <row r="285" spans="1:1" x14ac:dyDescent="0.2">
      <c r="A285" s="273" t="s">
        <v>6328</v>
      </c>
    </row>
    <row r="286" spans="1:1" x14ac:dyDescent="0.2">
      <c r="A286" s="273" t="s">
        <v>4343</v>
      </c>
    </row>
    <row r="287" spans="1:1" x14ac:dyDescent="0.2">
      <c r="A287" s="273" t="s">
        <v>4349</v>
      </c>
    </row>
    <row r="288" spans="1:1" x14ac:dyDescent="0.2">
      <c r="A288" s="273" t="s">
        <v>5421</v>
      </c>
    </row>
    <row r="289" spans="1:1" x14ac:dyDescent="0.2">
      <c r="A289" s="273" t="s">
        <v>4354</v>
      </c>
    </row>
    <row r="290" spans="1:1" x14ac:dyDescent="0.2">
      <c r="A290" s="273" t="s">
        <v>4269</v>
      </c>
    </row>
    <row r="291" spans="1:1" x14ac:dyDescent="0.2">
      <c r="A291" s="273" t="s">
        <v>4280</v>
      </c>
    </row>
    <row r="292" spans="1:1" x14ac:dyDescent="0.2">
      <c r="A292" s="273" t="s">
        <v>13134</v>
      </c>
    </row>
    <row r="293" spans="1:1" x14ac:dyDescent="0.2">
      <c r="A293" s="273" t="s">
        <v>4316</v>
      </c>
    </row>
    <row r="294" spans="1:1" x14ac:dyDescent="0.2">
      <c r="A294" s="273" t="s">
        <v>4319</v>
      </c>
    </row>
    <row r="295" spans="1:1" x14ac:dyDescent="0.2">
      <c r="A295" s="273" t="s">
        <v>4321</v>
      </c>
    </row>
    <row r="296" spans="1:1" x14ac:dyDescent="0.2">
      <c r="A296" s="273" t="s">
        <v>4326</v>
      </c>
    </row>
    <row r="297" spans="1:1" x14ac:dyDescent="0.2">
      <c r="A297" s="273" t="s">
        <v>4330</v>
      </c>
    </row>
    <row r="298" spans="1:1" x14ac:dyDescent="0.2">
      <c r="A298" s="273" t="s">
        <v>9045</v>
      </c>
    </row>
    <row r="299" spans="1:1" x14ac:dyDescent="0.2">
      <c r="A299" s="273" t="s">
        <v>6330</v>
      </c>
    </row>
    <row r="300" spans="1:1" x14ac:dyDescent="0.2">
      <c r="A300" s="273" t="s">
        <v>5480</v>
      </c>
    </row>
    <row r="301" spans="1:1" x14ac:dyDescent="0.2">
      <c r="A301" s="273" t="s">
        <v>4346</v>
      </c>
    </row>
    <row r="302" spans="1:1" x14ac:dyDescent="0.2">
      <c r="A302" s="273" t="s">
        <v>4359</v>
      </c>
    </row>
    <row r="303" spans="1:1" x14ac:dyDescent="0.2">
      <c r="A303" s="273" t="s">
        <v>4362</v>
      </c>
    </row>
    <row r="304" spans="1:1" x14ac:dyDescent="0.2">
      <c r="A304" s="273" t="s">
        <v>4395</v>
      </c>
    </row>
    <row r="305" spans="1:1" x14ac:dyDescent="0.2">
      <c r="A305" s="273" t="s">
        <v>4387</v>
      </c>
    </row>
    <row r="306" spans="1:1" x14ac:dyDescent="0.2">
      <c r="A306" s="273" t="s">
        <v>4394</v>
      </c>
    </row>
    <row r="307" spans="1:1" x14ac:dyDescent="0.2">
      <c r="A307" s="273" t="s">
        <v>5529</v>
      </c>
    </row>
    <row r="308" spans="1:1" x14ac:dyDescent="0.2">
      <c r="A308" s="273" t="s">
        <v>4431</v>
      </c>
    </row>
    <row r="309" spans="1:1" x14ac:dyDescent="0.2">
      <c r="A309" s="273" t="s">
        <v>4436</v>
      </c>
    </row>
    <row r="310" spans="1:1" x14ac:dyDescent="0.2">
      <c r="A310" s="273" t="s">
        <v>5526</v>
      </c>
    </row>
    <row r="311" spans="1:1" x14ac:dyDescent="0.2">
      <c r="A311" s="273" t="s">
        <v>13135</v>
      </c>
    </row>
    <row r="312" spans="1:1" x14ac:dyDescent="0.2">
      <c r="A312" s="273" t="s">
        <v>5536</v>
      </c>
    </row>
    <row r="313" spans="1:1" x14ac:dyDescent="0.2">
      <c r="A313" s="273" t="s">
        <v>4429</v>
      </c>
    </row>
    <row r="314" spans="1:1" x14ac:dyDescent="0.2">
      <c r="A314" s="273" t="s">
        <v>4442</v>
      </c>
    </row>
    <row r="315" spans="1:1" x14ac:dyDescent="0.2">
      <c r="A315" s="273" t="s">
        <v>4450</v>
      </c>
    </row>
    <row r="316" spans="1:1" x14ac:dyDescent="0.2">
      <c r="A316" s="273" t="s">
        <v>4460</v>
      </c>
    </row>
    <row r="317" spans="1:1" x14ac:dyDescent="0.2">
      <c r="A317" s="273" t="s">
        <v>4463</v>
      </c>
    </row>
    <row r="318" spans="1:1" x14ac:dyDescent="0.2">
      <c r="A318" s="273" t="s">
        <v>4495</v>
      </c>
    </row>
    <row r="319" spans="1:1" x14ac:dyDescent="0.2">
      <c r="A319" s="273" t="s">
        <v>4457</v>
      </c>
    </row>
    <row r="320" spans="1:1" x14ac:dyDescent="0.2">
      <c r="A320" s="273" t="s">
        <v>4473</v>
      </c>
    </row>
    <row r="321" spans="1:1" x14ac:dyDescent="0.2">
      <c r="A321" s="273" t="s">
        <v>4477</v>
      </c>
    </row>
    <row r="322" spans="1:1" x14ac:dyDescent="0.2">
      <c r="A322" s="273" t="s">
        <v>10124</v>
      </c>
    </row>
    <row r="323" spans="1:1" x14ac:dyDescent="0.2">
      <c r="A323" s="273" t="s">
        <v>10428</v>
      </c>
    </row>
    <row r="324" spans="1:1" x14ac:dyDescent="0.2">
      <c r="A324" s="273" t="s">
        <v>4575</v>
      </c>
    </row>
    <row r="325" spans="1:1" x14ac:dyDescent="0.2">
      <c r="A325" s="273" t="s">
        <v>13136</v>
      </c>
    </row>
    <row r="326" spans="1:1" x14ac:dyDescent="0.2">
      <c r="A326" s="273" t="s">
        <v>13137</v>
      </c>
    </row>
    <row r="327" spans="1:1" x14ac:dyDescent="0.2">
      <c r="A327" s="273" t="s">
        <v>7071</v>
      </c>
    </row>
    <row r="328" spans="1:1" x14ac:dyDescent="0.2">
      <c r="A328" s="273" t="s">
        <v>13138</v>
      </c>
    </row>
    <row r="329" spans="1:1" x14ac:dyDescent="0.2">
      <c r="A329" s="273" t="s">
        <v>13139</v>
      </c>
    </row>
    <row r="330" spans="1:1" x14ac:dyDescent="0.2">
      <c r="A330" s="273" t="s">
        <v>4499</v>
      </c>
    </row>
    <row r="331" spans="1:1" x14ac:dyDescent="0.2">
      <c r="A331" s="273" t="s">
        <v>4531</v>
      </c>
    </row>
    <row r="332" spans="1:1" x14ac:dyDescent="0.2">
      <c r="A332" s="273" t="s">
        <v>5553</v>
      </c>
    </row>
    <row r="333" spans="1:1" x14ac:dyDescent="0.2">
      <c r="A333" s="273" t="s">
        <v>4564</v>
      </c>
    </row>
    <row r="334" spans="1:1" x14ac:dyDescent="0.2">
      <c r="A334" s="273" t="s">
        <v>6468</v>
      </c>
    </row>
    <row r="335" spans="1:1" x14ac:dyDescent="0.2">
      <c r="A335" s="273" t="s">
        <v>9981</v>
      </c>
    </row>
    <row r="336" spans="1:1" x14ac:dyDescent="0.2">
      <c r="A336" s="273" t="s">
        <v>10434</v>
      </c>
    </row>
    <row r="337" spans="1:1" x14ac:dyDescent="0.2">
      <c r="A337" s="273" t="s">
        <v>4490</v>
      </c>
    </row>
    <row r="338" spans="1:1" x14ac:dyDescent="0.2">
      <c r="A338" s="273" t="s">
        <v>5565</v>
      </c>
    </row>
    <row r="339" spans="1:1" x14ac:dyDescent="0.2">
      <c r="A339" s="273" t="s">
        <v>4501</v>
      </c>
    </row>
    <row r="340" spans="1:1" x14ac:dyDescent="0.2">
      <c r="A340" s="273" t="s">
        <v>5573</v>
      </c>
    </row>
    <row r="341" spans="1:1" x14ac:dyDescent="0.2">
      <c r="A341" s="273" t="s">
        <v>5578</v>
      </c>
    </row>
    <row r="342" spans="1:1" x14ac:dyDescent="0.2">
      <c r="A342" s="273" t="s">
        <v>4509</v>
      </c>
    </row>
    <row r="343" spans="1:1" x14ac:dyDescent="0.2">
      <c r="A343" s="273" t="s">
        <v>4534</v>
      </c>
    </row>
    <row r="344" spans="1:1" x14ac:dyDescent="0.2">
      <c r="A344" s="273" t="s">
        <v>4547</v>
      </c>
    </row>
    <row r="345" spans="1:1" x14ac:dyDescent="0.2">
      <c r="A345" s="273" t="s">
        <v>4550</v>
      </c>
    </row>
    <row r="346" spans="1:1" x14ac:dyDescent="0.2">
      <c r="A346" s="273" t="s">
        <v>4507</v>
      </c>
    </row>
    <row r="347" spans="1:1" x14ac:dyDescent="0.2">
      <c r="A347" s="273" t="s">
        <v>4515</v>
      </c>
    </row>
    <row r="348" spans="1:1" x14ac:dyDescent="0.2">
      <c r="A348" s="273" t="s">
        <v>6332</v>
      </c>
    </row>
    <row r="349" spans="1:1" x14ac:dyDescent="0.2">
      <c r="A349" s="273" t="s">
        <v>7145</v>
      </c>
    </row>
    <row r="350" spans="1:1" x14ac:dyDescent="0.2">
      <c r="A350" s="273" t="s">
        <v>7055</v>
      </c>
    </row>
    <row r="351" spans="1:1" x14ac:dyDescent="0.2">
      <c r="A351" s="273" t="s">
        <v>7322</v>
      </c>
    </row>
    <row r="352" spans="1:1" x14ac:dyDescent="0.2">
      <c r="A352" s="273" t="s">
        <v>7482</v>
      </c>
    </row>
    <row r="353" spans="1:1" x14ac:dyDescent="0.2">
      <c r="A353" s="273" t="s">
        <v>13140</v>
      </c>
    </row>
    <row r="354" spans="1:1" x14ac:dyDescent="0.2">
      <c r="A354" s="273" t="s">
        <v>13141</v>
      </c>
    </row>
    <row r="355" spans="1:1" x14ac:dyDescent="0.2">
      <c r="A355" s="273" t="s">
        <v>13142</v>
      </c>
    </row>
    <row r="356" spans="1:1" x14ac:dyDescent="0.2">
      <c r="A356" s="273" t="s">
        <v>8887</v>
      </c>
    </row>
    <row r="357" spans="1:1" x14ac:dyDescent="0.2">
      <c r="A357" s="273" t="s">
        <v>8902</v>
      </c>
    </row>
    <row r="358" spans="1:1" x14ac:dyDescent="0.2">
      <c r="A358" s="273" t="s">
        <v>13143</v>
      </c>
    </row>
    <row r="359" spans="1:1" x14ac:dyDescent="0.2">
      <c r="A359" s="273" t="s">
        <v>9298</v>
      </c>
    </row>
    <row r="360" spans="1:1" x14ac:dyDescent="0.2">
      <c r="A360" s="273" t="s">
        <v>193</v>
      </c>
    </row>
    <row r="361" spans="1:1" x14ac:dyDescent="0.2">
      <c r="A361" s="273" t="s">
        <v>13144</v>
      </c>
    </row>
    <row r="362" spans="1:1" x14ac:dyDescent="0.2">
      <c r="A362" s="273" t="s">
        <v>9272</v>
      </c>
    </row>
    <row r="363" spans="1:1" x14ac:dyDescent="0.2">
      <c r="A363" s="273" t="s">
        <v>9442</v>
      </c>
    </row>
    <row r="364" spans="1:1" x14ac:dyDescent="0.2">
      <c r="A364" s="273" t="s">
        <v>9632</v>
      </c>
    </row>
    <row r="365" spans="1:1" x14ac:dyDescent="0.2">
      <c r="A365" s="273" t="s">
        <v>13145</v>
      </c>
    </row>
    <row r="366" spans="1:1" x14ac:dyDescent="0.2">
      <c r="A366" s="273" t="s">
        <v>9680</v>
      </c>
    </row>
    <row r="367" spans="1:1" x14ac:dyDescent="0.2">
      <c r="A367" s="273" t="s">
        <v>9727</v>
      </c>
    </row>
    <row r="368" spans="1:1" x14ac:dyDescent="0.2">
      <c r="A368" s="273" t="s">
        <v>13146</v>
      </c>
    </row>
    <row r="369" spans="1:1" x14ac:dyDescent="0.2">
      <c r="A369" s="273" t="s">
        <v>9921</v>
      </c>
    </row>
    <row r="370" spans="1:1" x14ac:dyDescent="0.2">
      <c r="A370" s="273" t="s">
        <v>13147</v>
      </c>
    </row>
    <row r="371" spans="1:1" x14ac:dyDescent="0.2">
      <c r="A371" s="273" t="s">
        <v>4538</v>
      </c>
    </row>
    <row r="372" spans="1:1" x14ac:dyDescent="0.2">
      <c r="A372" s="273" t="s">
        <v>4604</v>
      </c>
    </row>
    <row r="373" spans="1:1" x14ac:dyDescent="0.2">
      <c r="A373" s="273" t="s">
        <v>4607</v>
      </c>
    </row>
    <row r="374" spans="1:1" x14ac:dyDescent="0.2">
      <c r="A374" s="273" t="s">
        <v>7121</v>
      </c>
    </row>
    <row r="375" spans="1:1" x14ac:dyDescent="0.2">
      <c r="A375" s="273" t="s">
        <v>9842</v>
      </c>
    </row>
    <row r="376" spans="1:1" x14ac:dyDescent="0.2">
      <c r="A376" s="273" t="s">
        <v>11173</v>
      </c>
    </row>
    <row r="377" spans="1:1" x14ac:dyDescent="0.2">
      <c r="A377" s="273" t="s">
        <v>4614</v>
      </c>
    </row>
    <row r="378" spans="1:1" x14ac:dyDescent="0.2">
      <c r="A378" s="273" t="s">
        <v>4620</v>
      </c>
    </row>
    <row r="379" spans="1:1" x14ac:dyDescent="0.2">
      <c r="A379" s="273" t="s">
        <v>4675</v>
      </c>
    </row>
    <row r="380" spans="1:1" x14ac:dyDescent="0.2">
      <c r="A380" s="273" t="s">
        <v>4679</v>
      </c>
    </row>
    <row r="381" spans="1:1" x14ac:dyDescent="0.2">
      <c r="A381" s="273" t="s">
        <v>5628</v>
      </c>
    </row>
    <row r="382" spans="1:1" x14ac:dyDescent="0.2">
      <c r="A382" s="273" t="s">
        <v>4768</v>
      </c>
    </row>
    <row r="383" spans="1:1" x14ac:dyDescent="0.2">
      <c r="A383" s="273" t="s">
        <v>13148</v>
      </c>
    </row>
    <row r="384" spans="1:1" x14ac:dyDescent="0.2">
      <c r="A384" s="273" t="s">
        <v>8487</v>
      </c>
    </row>
    <row r="385" spans="1:1" x14ac:dyDescent="0.2">
      <c r="A385" s="273" t="s">
        <v>4619</v>
      </c>
    </row>
    <row r="386" spans="1:1" x14ac:dyDescent="0.2">
      <c r="A386" s="273" t="s">
        <v>4642</v>
      </c>
    </row>
    <row r="387" spans="1:1" x14ac:dyDescent="0.2">
      <c r="A387" s="273" t="s">
        <v>4671</v>
      </c>
    </row>
    <row r="388" spans="1:1" x14ac:dyDescent="0.2">
      <c r="A388" s="273" t="s">
        <v>4715</v>
      </c>
    </row>
    <row r="389" spans="1:1" x14ac:dyDescent="0.2">
      <c r="A389" s="273" t="s">
        <v>4638</v>
      </c>
    </row>
    <row r="390" spans="1:1" x14ac:dyDescent="0.2">
      <c r="A390" s="273" t="s">
        <v>4650</v>
      </c>
    </row>
    <row r="391" spans="1:1" x14ac:dyDescent="0.2">
      <c r="A391" s="273" t="s">
        <v>13149</v>
      </c>
    </row>
    <row r="392" spans="1:1" x14ac:dyDescent="0.2">
      <c r="A392" s="273" t="s">
        <v>4749</v>
      </c>
    </row>
    <row r="393" spans="1:1" x14ac:dyDescent="0.2">
      <c r="A393" s="273" t="s">
        <v>5638</v>
      </c>
    </row>
    <row r="394" spans="1:1" x14ac:dyDescent="0.2">
      <c r="A394" s="273" t="s">
        <v>4774</v>
      </c>
    </row>
    <row r="395" spans="1:1" x14ac:dyDescent="0.2">
      <c r="A395" s="273" t="s">
        <v>4806</v>
      </c>
    </row>
    <row r="396" spans="1:1" x14ac:dyDescent="0.2">
      <c r="A396" s="273" t="s">
        <v>4809</v>
      </c>
    </row>
    <row r="397" spans="1:1" x14ac:dyDescent="0.2">
      <c r="A397" s="273" t="s">
        <v>4842</v>
      </c>
    </row>
    <row r="398" spans="1:1" x14ac:dyDescent="0.2">
      <c r="A398" s="273" t="s">
        <v>4897</v>
      </c>
    </row>
    <row r="399" spans="1:1" x14ac:dyDescent="0.2">
      <c r="A399" s="273" t="s">
        <v>4910</v>
      </c>
    </row>
    <row r="400" spans="1:1" x14ac:dyDescent="0.2">
      <c r="A400" s="273" t="s">
        <v>4912</v>
      </c>
    </row>
    <row r="401" spans="1:1" x14ac:dyDescent="0.2">
      <c r="A401" s="273" t="s">
        <v>4914</v>
      </c>
    </row>
    <row r="402" spans="1:1" x14ac:dyDescent="0.2">
      <c r="A402" s="273" t="s">
        <v>4794</v>
      </c>
    </row>
    <row r="403" spans="1:1" x14ac:dyDescent="0.2">
      <c r="A403" s="273" t="s">
        <v>4798</v>
      </c>
    </row>
    <row r="404" spans="1:1" x14ac:dyDescent="0.2">
      <c r="A404" s="273" t="s">
        <v>13150</v>
      </c>
    </row>
    <row r="405" spans="1:1" x14ac:dyDescent="0.2">
      <c r="A405" s="273" t="s">
        <v>4801</v>
      </c>
    </row>
    <row r="406" spans="1:1" x14ac:dyDescent="0.2">
      <c r="A406" s="273" t="s">
        <v>4831</v>
      </c>
    </row>
    <row r="407" spans="1:1" x14ac:dyDescent="0.2">
      <c r="A407" s="273" t="s">
        <v>8493</v>
      </c>
    </row>
    <row r="408" spans="1:1" x14ac:dyDescent="0.2">
      <c r="A408" s="273" t="s">
        <v>6562</v>
      </c>
    </row>
    <row r="409" spans="1:1" x14ac:dyDescent="0.2">
      <c r="A409" s="273" t="s">
        <v>6595</v>
      </c>
    </row>
    <row r="410" spans="1:1" x14ac:dyDescent="0.2">
      <c r="A410" s="273" t="s">
        <v>10230</v>
      </c>
    </row>
    <row r="411" spans="1:1" x14ac:dyDescent="0.2">
      <c r="A411" s="273" t="s">
        <v>13151</v>
      </c>
    </row>
    <row r="412" spans="1:1" x14ac:dyDescent="0.2">
      <c r="A412" s="273" t="s">
        <v>166</v>
      </c>
    </row>
    <row r="413" spans="1:1" x14ac:dyDescent="0.2">
      <c r="A413" s="273" t="s">
        <v>4845</v>
      </c>
    </row>
    <row r="414" spans="1:1" x14ac:dyDescent="0.2">
      <c r="A414" s="273" t="s">
        <v>4851</v>
      </c>
    </row>
    <row r="415" spans="1:1" x14ac:dyDescent="0.2">
      <c r="A415" s="273" t="s">
        <v>4865</v>
      </c>
    </row>
    <row r="416" spans="1:1" x14ac:dyDescent="0.2">
      <c r="A416" s="273" t="s">
        <v>4871</v>
      </c>
    </row>
    <row r="417" spans="1:1" x14ac:dyDescent="0.2">
      <c r="A417" s="273" t="s">
        <v>7989</v>
      </c>
    </row>
    <row r="418" spans="1:1" x14ac:dyDescent="0.2">
      <c r="A418" s="273" t="s">
        <v>4911</v>
      </c>
    </row>
    <row r="419" spans="1:1" x14ac:dyDescent="0.2">
      <c r="A419" s="273" t="s">
        <v>4928</v>
      </c>
    </row>
    <row r="420" spans="1:1" x14ac:dyDescent="0.2">
      <c r="A420" s="273" t="s">
        <v>4931</v>
      </c>
    </row>
    <row r="421" spans="1:1" x14ac:dyDescent="0.2">
      <c r="A421" s="273" t="s">
        <v>4958</v>
      </c>
    </row>
    <row r="422" spans="1:1" x14ac:dyDescent="0.2">
      <c r="A422" s="273" t="s">
        <v>4959</v>
      </c>
    </row>
    <row r="423" spans="1:1" x14ac:dyDescent="0.2">
      <c r="A423" s="273" t="s">
        <v>4948</v>
      </c>
    </row>
    <row r="424" spans="1:1" x14ac:dyDescent="0.2">
      <c r="A424" s="273" t="s">
        <v>4970</v>
      </c>
    </row>
    <row r="425" spans="1:1" x14ac:dyDescent="0.2">
      <c r="A425" s="273" t="s">
        <v>5714</v>
      </c>
    </row>
    <row r="426" spans="1:1" x14ac:dyDescent="0.2">
      <c r="A426" s="273" t="s">
        <v>5730</v>
      </c>
    </row>
    <row r="427" spans="1:1" x14ac:dyDescent="0.2">
      <c r="A427" s="273" t="s">
        <v>5024</v>
      </c>
    </row>
    <row r="428" spans="1:1" x14ac:dyDescent="0.2">
      <c r="A428" s="273" t="s">
        <v>5035</v>
      </c>
    </row>
    <row r="429" spans="1:1" x14ac:dyDescent="0.2">
      <c r="A429" s="273" t="s">
        <v>5027</v>
      </c>
    </row>
    <row r="430" spans="1:1" x14ac:dyDescent="0.2">
      <c r="A430" s="273" t="s">
        <v>5056</v>
      </c>
    </row>
    <row r="431" spans="1:1" x14ac:dyDescent="0.2">
      <c r="A431" s="273" t="s">
        <v>6153</v>
      </c>
    </row>
    <row r="432" spans="1:1" x14ac:dyDescent="0.2">
      <c r="A432" s="273" t="s">
        <v>8608</v>
      </c>
    </row>
    <row r="433" spans="1:1" x14ac:dyDescent="0.2">
      <c r="A433" s="273" t="s">
        <v>10435</v>
      </c>
    </row>
    <row r="434" spans="1:1" x14ac:dyDescent="0.2">
      <c r="A434" s="273" t="s">
        <v>10267</v>
      </c>
    </row>
    <row r="435" spans="1:1" x14ac:dyDescent="0.2">
      <c r="A435" s="273" t="s">
        <v>11956</v>
      </c>
    </row>
    <row r="436" spans="1:1" x14ac:dyDescent="0.2">
      <c r="A436" s="273" t="s">
        <v>11982</v>
      </c>
    </row>
    <row r="437" spans="1:1" x14ac:dyDescent="0.2">
      <c r="A437" s="273" t="s">
        <v>4627</v>
      </c>
    </row>
    <row r="438" spans="1:1" x14ac:dyDescent="0.2">
      <c r="A438" s="273" t="s">
        <v>5059</v>
      </c>
    </row>
    <row r="439" spans="1:1" x14ac:dyDescent="0.2">
      <c r="A439" s="273" t="s">
        <v>5065</v>
      </c>
    </row>
    <row r="440" spans="1:1" x14ac:dyDescent="0.2">
      <c r="A440" s="273" t="s">
        <v>5066</v>
      </c>
    </row>
    <row r="441" spans="1:1" x14ac:dyDescent="0.2">
      <c r="A441" s="273" t="s">
        <v>5083</v>
      </c>
    </row>
    <row r="442" spans="1:1" x14ac:dyDescent="0.2">
      <c r="A442" s="273" t="s">
        <v>5705</v>
      </c>
    </row>
    <row r="443" spans="1:1" x14ac:dyDescent="0.2">
      <c r="A443" s="273" t="s">
        <v>9044</v>
      </c>
    </row>
    <row r="444" spans="1:1" x14ac:dyDescent="0.2">
      <c r="A444" s="273" t="s">
        <v>5085</v>
      </c>
    </row>
    <row r="445" spans="1:1" x14ac:dyDescent="0.2">
      <c r="A445" s="273" t="s">
        <v>5098</v>
      </c>
    </row>
    <row r="446" spans="1:1" x14ac:dyDescent="0.2">
      <c r="A446" s="273" t="s">
        <v>4658</v>
      </c>
    </row>
    <row r="447" spans="1:1" x14ac:dyDescent="0.2">
      <c r="A447" s="273" t="s">
        <v>5126</v>
      </c>
    </row>
    <row r="448" spans="1:1" x14ac:dyDescent="0.2">
      <c r="A448" s="273" t="s">
        <v>5154</v>
      </c>
    </row>
    <row r="449" spans="1:1" x14ac:dyDescent="0.2">
      <c r="A449" s="273" t="s">
        <v>5172</v>
      </c>
    </row>
    <row r="450" spans="1:1" x14ac:dyDescent="0.2">
      <c r="A450" s="273" t="s">
        <v>5183</v>
      </c>
    </row>
    <row r="451" spans="1:1" x14ac:dyDescent="0.2">
      <c r="A451" s="273" t="s">
        <v>5185</v>
      </c>
    </row>
    <row r="452" spans="1:1" x14ac:dyDescent="0.2">
      <c r="A452" s="273" t="s">
        <v>13152</v>
      </c>
    </row>
    <row r="453" spans="1:1" x14ac:dyDescent="0.2">
      <c r="A453" s="273" t="s">
        <v>5174</v>
      </c>
    </row>
    <row r="454" spans="1:1" x14ac:dyDescent="0.2">
      <c r="A454" s="273" t="s">
        <v>5731</v>
      </c>
    </row>
    <row r="455" spans="1:1" x14ac:dyDescent="0.2">
      <c r="A455" s="273" t="s">
        <v>5189</v>
      </c>
    </row>
    <row r="456" spans="1:1" x14ac:dyDescent="0.2">
      <c r="A456" s="273" t="s">
        <v>5199</v>
      </c>
    </row>
    <row r="457" spans="1:1" x14ac:dyDescent="0.2">
      <c r="A457" s="273" t="s">
        <v>5209</v>
      </c>
    </row>
    <row r="458" spans="1:1" x14ac:dyDescent="0.2">
      <c r="A458" s="273" t="s">
        <v>5288</v>
      </c>
    </row>
    <row r="459" spans="1:1" x14ac:dyDescent="0.2">
      <c r="A459" s="273" t="s">
        <v>5302</v>
      </c>
    </row>
    <row r="460" spans="1:1" x14ac:dyDescent="0.2">
      <c r="A460" s="273" t="s">
        <v>5254</v>
      </c>
    </row>
    <row r="461" spans="1:1" x14ac:dyDescent="0.2">
      <c r="A461" s="273" t="s">
        <v>13153</v>
      </c>
    </row>
    <row r="462" spans="1:1" x14ac:dyDescent="0.2">
      <c r="A462" s="273" t="s">
        <v>6169</v>
      </c>
    </row>
    <row r="463" spans="1:1" x14ac:dyDescent="0.2">
      <c r="A463" s="273" t="s">
        <v>8527</v>
      </c>
    </row>
    <row r="464" spans="1:1" x14ac:dyDescent="0.2">
      <c r="A464" s="273" t="s">
        <v>10405</v>
      </c>
    </row>
    <row r="465" spans="1:1" x14ac:dyDescent="0.2">
      <c r="A465" s="273" t="s">
        <v>13154</v>
      </c>
    </row>
    <row r="466" spans="1:1" x14ac:dyDescent="0.2">
      <c r="A466" s="273" t="s">
        <v>13155</v>
      </c>
    </row>
    <row r="467" spans="1:1" x14ac:dyDescent="0.2">
      <c r="A467" s="273" t="s">
        <v>13156</v>
      </c>
    </row>
    <row r="468" spans="1:1" x14ac:dyDescent="0.2">
      <c r="A468" s="273" t="s">
        <v>13157</v>
      </c>
    </row>
    <row r="469" spans="1:1" x14ac:dyDescent="0.2">
      <c r="A469" s="273" t="s">
        <v>13158</v>
      </c>
    </row>
    <row r="470" spans="1:1" x14ac:dyDescent="0.2">
      <c r="A470" s="273" t="s">
        <v>13159</v>
      </c>
    </row>
    <row r="471" spans="1:1" x14ac:dyDescent="0.2">
      <c r="A471" s="273" t="s">
        <v>13160</v>
      </c>
    </row>
    <row r="472" spans="1:1" x14ac:dyDescent="0.2">
      <c r="A472" s="273" t="s">
        <v>13161</v>
      </c>
    </row>
    <row r="473" spans="1:1" x14ac:dyDescent="0.2">
      <c r="A473" s="273" t="s">
        <v>13162</v>
      </c>
    </row>
    <row r="474" spans="1:1" x14ac:dyDescent="0.2">
      <c r="A474" s="273" t="s">
        <v>13163</v>
      </c>
    </row>
    <row r="475" spans="1:1" x14ac:dyDescent="0.2">
      <c r="A475" s="273" t="s">
        <v>8873</v>
      </c>
    </row>
    <row r="476" spans="1:1" x14ac:dyDescent="0.2">
      <c r="A476" s="273" t="s">
        <v>13164</v>
      </c>
    </row>
    <row r="477" spans="1:1" x14ac:dyDescent="0.2">
      <c r="A477" s="273" t="s">
        <v>13165</v>
      </c>
    </row>
    <row r="478" spans="1:1" x14ac:dyDescent="0.2">
      <c r="A478" s="273" t="s">
        <v>13166</v>
      </c>
    </row>
    <row r="479" spans="1:1" x14ac:dyDescent="0.2">
      <c r="A479" s="273" t="s">
        <v>13167</v>
      </c>
    </row>
    <row r="480" spans="1:1" x14ac:dyDescent="0.2">
      <c r="A480" s="273" t="s">
        <v>13168</v>
      </c>
    </row>
    <row r="481" spans="1:1" x14ac:dyDescent="0.2">
      <c r="A481" s="273" t="s">
        <v>13169</v>
      </c>
    </row>
    <row r="482" spans="1:1" x14ac:dyDescent="0.2">
      <c r="A482" s="273" t="s">
        <v>13170</v>
      </c>
    </row>
    <row r="483" spans="1:1" x14ac:dyDescent="0.2">
      <c r="A483" s="273" t="s">
        <v>13171</v>
      </c>
    </row>
    <row r="484" spans="1:1" x14ac:dyDescent="0.2">
      <c r="A484" s="273" t="s">
        <v>13172</v>
      </c>
    </row>
    <row r="485" spans="1:1" x14ac:dyDescent="0.2">
      <c r="A485" s="273" t="s">
        <v>13173</v>
      </c>
    </row>
    <row r="486" spans="1:1" x14ac:dyDescent="0.2">
      <c r="A486" s="273" t="s">
        <v>13174</v>
      </c>
    </row>
    <row r="487" spans="1:1" x14ac:dyDescent="0.2">
      <c r="A487" s="273" t="s">
        <v>13175</v>
      </c>
    </row>
    <row r="488" spans="1:1" x14ac:dyDescent="0.2">
      <c r="A488" s="273" t="s">
        <v>7107</v>
      </c>
    </row>
    <row r="489" spans="1:1" x14ac:dyDescent="0.2">
      <c r="A489" s="273" t="s">
        <v>13176</v>
      </c>
    </row>
    <row r="490" spans="1:1" x14ac:dyDescent="0.2">
      <c r="A490" s="273" t="s">
        <v>13177</v>
      </c>
    </row>
    <row r="491" spans="1:1" x14ac:dyDescent="0.2">
      <c r="A491" s="273" t="s">
        <v>10224</v>
      </c>
    </row>
    <row r="492" spans="1:1" x14ac:dyDescent="0.2">
      <c r="A492" s="273" t="s">
        <v>13178</v>
      </c>
    </row>
    <row r="493" spans="1:1" x14ac:dyDescent="0.2">
      <c r="A493" s="273" t="s">
        <v>13179</v>
      </c>
    </row>
    <row r="494" spans="1:1" ht="25.5" x14ac:dyDescent="0.2">
      <c r="A494" s="273" t="s">
        <v>13180</v>
      </c>
    </row>
    <row r="495" spans="1:1" x14ac:dyDescent="0.2">
      <c r="A495" s="273" t="s">
        <v>7108</v>
      </c>
    </row>
    <row r="496" spans="1:1" x14ac:dyDescent="0.2">
      <c r="A496" s="273" t="s">
        <v>13181</v>
      </c>
    </row>
    <row r="497" spans="1:1" x14ac:dyDescent="0.2">
      <c r="A497" s="273" t="s">
        <v>13182</v>
      </c>
    </row>
    <row r="498" spans="1:1" x14ac:dyDescent="0.2">
      <c r="A498" s="273" t="s">
        <v>13183</v>
      </c>
    </row>
    <row r="499" spans="1:1" x14ac:dyDescent="0.2">
      <c r="A499" s="273" t="s">
        <v>13184</v>
      </c>
    </row>
    <row r="500" spans="1:1" x14ac:dyDescent="0.2">
      <c r="A500" s="273" t="s">
        <v>13185</v>
      </c>
    </row>
    <row r="501" spans="1:1" x14ac:dyDescent="0.2">
      <c r="A501" s="273" t="s">
        <v>13186</v>
      </c>
    </row>
    <row r="502" spans="1:1" x14ac:dyDescent="0.2">
      <c r="A502" s="273" t="s">
        <v>13187</v>
      </c>
    </row>
    <row r="503" spans="1:1" x14ac:dyDescent="0.2">
      <c r="A503" s="273" t="s">
        <v>13188</v>
      </c>
    </row>
    <row r="504" spans="1:1" x14ac:dyDescent="0.2">
      <c r="A504" s="273" t="s">
        <v>13189</v>
      </c>
    </row>
    <row r="505" spans="1:1" x14ac:dyDescent="0.2">
      <c r="A505" s="273" t="s">
        <v>13190</v>
      </c>
    </row>
    <row r="506" spans="1:1" x14ac:dyDescent="0.2">
      <c r="A506" s="273" t="s">
        <v>13191</v>
      </c>
    </row>
    <row r="507" spans="1:1" x14ac:dyDescent="0.2">
      <c r="A507" s="273" t="s">
        <v>13192</v>
      </c>
    </row>
    <row r="508" spans="1:1" x14ac:dyDescent="0.2">
      <c r="A508" s="273" t="s">
        <v>13193</v>
      </c>
    </row>
    <row r="509" spans="1:1" ht="25.5" x14ac:dyDescent="0.2">
      <c r="A509" s="273" t="s">
        <v>13194</v>
      </c>
    </row>
    <row r="510" spans="1:1" ht="25.5" x14ac:dyDescent="0.2">
      <c r="A510" s="273" t="s">
        <v>13195</v>
      </c>
    </row>
    <row r="511" spans="1:1" ht="25.5" x14ac:dyDescent="0.2">
      <c r="A511" s="273" t="s">
        <v>13196</v>
      </c>
    </row>
    <row r="512" spans="1:1" x14ac:dyDescent="0.2">
      <c r="A512" s="273" t="s">
        <v>13197</v>
      </c>
    </row>
    <row r="513" spans="1:1" x14ac:dyDescent="0.2">
      <c r="A513" s="273" t="s">
        <v>13198</v>
      </c>
    </row>
    <row r="514" spans="1:1" x14ac:dyDescent="0.2">
      <c r="A514" s="273" t="s">
        <v>13199</v>
      </c>
    </row>
    <row r="515" spans="1:1" ht="25.5" x14ac:dyDescent="0.2">
      <c r="A515" s="273" t="s">
        <v>13200</v>
      </c>
    </row>
    <row r="516" spans="1:1" ht="25.5" x14ac:dyDescent="0.2">
      <c r="A516" s="273" t="s">
        <v>13201</v>
      </c>
    </row>
    <row r="517" spans="1:1" x14ac:dyDescent="0.2">
      <c r="A517" s="273" t="s">
        <v>13202</v>
      </c>
    </row>
    <row r="518" spans="1:1" x14ac:dyDescent="0.2">
      <c r="A518" s="273" t="s">
        <v>13203</v>
      </c>
    </row>
    <row r="519" spans="1:1" x14ac:dyDescent="0.2">
      <c r="A519" s="273" t="s">
        <v>7690</v>
      </c>
    </row>
    <row r="520" spans="1:1" x14ac:dyDescent="0.2">
      <c r="A520" s="273" t="s">
        <v>13204</v>
      </c>
    </row>
    <row r="521" spans="1:1" x14ac:dyDescent="0.2">
      <c r="A521" s="273" t="s">
        <v>5295</v>
      </c>
    </row>
    <row r="522" spans="1:1" x14ac:dyDescent="0.2">
      <c r="A522" s="273" t="s">
        <v>13205</v>
      </c>
    </row>
    <row r="523" spans="1:1" x14ac:dyDescent="0.2">
      <c r="A523" s="273" t="s">
        <v>13206</v>
      </c>
    </row>
    <row r="524" spans="1:1" x14ac:dyDescent="0.2">
      <c r="A524" s="273" t="s">
        <v>5328</v>
      </c>
    </row>
    <row r="525" spans="1:1" x14ac:dyDescent="0.2">
      <c r="A525" s="273" t="s">
        <v>1597</v>
      </c>
    </row>
    <row r="526" spans="1:1" x14ac:dyDescent="0.2">
      <c r="A526" s="273" t="s">
        <v>8930</v>
      </c>
    </row>
    <row r="527" spans="1:1" x14ac:dyDescent="0.2">
      <c r="A527" s="273" t="s">
        <v>13207</v>
      </c>
    </row>
    <row r="528" spans="1:1" x14ac:dyDescent="0.2">
      <c r="A528" s="273" t="s">
        <v>10582</v>
      </c>
    </row>
    <row r="529" spans="1:1" x14ac:dyDescent="0.2">
      <c r="A529" s="273" t="s">
        <v>10583</v>
      </c>
    </row>
    <row r="530" spans="1:1" x14ac:dyDescent="0.2">
      <c r="A530" s="273" t="s">
        <v>13208</v>
      </c>
    </row>
    <row r="531" spans="1:1" x14ac:dyDescent="0.2">
      <c r="A531" s="273" t="s">
        <v>9225</v>
      </c>
    </row>
    <row r="532" spans="1:1" x14ac:dyDescent="0.2">
      <c r="A532" s="273" t="s">
        <v>13209</v>
      </c>
    </row>
    <row r="533" spans="1:1" x14ac:dyDescent="0.2">
      <c r="A533" s="273" t="s">
        <v>5786</v>
      </c>
    </row>
    <row r="534" spans="1:1" x14ac:dyDescent="0.2">
      <c r="A534" s="273" t="s">
        <v>6056</v>
      </c>
    </row>
    <row r="535" spans="1:1" x14ac:dyDescent="0.2">
      <c r="A535" s="273" t="s">
        <v>6472</v>
      </c>
    </row>
    <row r="536" spans="1:1" ht="25.5" x14ac:dyDescent="0.2">
      <c r="A536" s="273" t="s">
        <v>13210</v>
      </c>
    </row>
    <row r="537" spans="1:1" ht="25.5" x14ac:dyDescent="0.2">
      <c r="A537" s="273" t="s">
        <v>13211</v>
      </c>
    </row>
    <row r="538" spans="1:1" x14ac:dyDescent="0.2">
      <c r="A538" s="273" t="s">
        <v>4153</v>
      </c>
    </row>
    <row r="539" spans="1:1" x14ac:dyDescent="0.2">
      <c r="A539" s="273" t="s">
        <v>4157</v>
      </c>
    </row>
    <row r="540" spans="1:1" x14ac:dyDescent="0.2">
      <c r="A540" s="273" t="s">
        <v>4171</v>
      </c>
    </row>
    <row r="541" spans="1:1" x14ac:dyDescent="0.2">
      <c r="A541" s="273" t="s">
        <v>4193</v>
      </c>
    </row>
    <row r="542" spans="1:1" x14ac:dyDescent="0.2">
      <c r="A542" s="273" t="s">
        <v>4208</v>
      </c>
    </row>
    <row r="543" spans="1:1" x14ac:dyDescent="0.2">
      <c r="A543" s="273" t="s">
        <v>4215</v>
      </c>
    </row>
    <row r="544" spans="1:1" x14ac:dyDescent="0.2">
      <c r="A544" s="273" t="s">
        <v>4218</v>
      </c>
    </row>
    <row r="545" spans="1:1" x14ac:dyDescent="0.2">
      <c r="A545" s="273" t="s">
        <v>4227</v>
      </c>
    </row>
    <row r="546" spans="1:1" x14ac:dyDescent="0.2">
      <c r="A546" s="273" t="s">
        <v>5413</v>
      </c>
    </row>
    <row r="547" spans="1:1" x14ac:dyDescent="0.2">
      <c r="A547" s="273" t="s">
        <v>4188</v>
      </c>
    </row>
    <row r="548" spans="1:1" x14ac:dyDescent="0.2">
      <c r="A548" s="273" t="s">
        <v>6384</v>
      </c>
    </row>
    <row r="549" spans="1:1" x14ac:dyDescent="0.2">
      <c r="A549" s="273" t="s">
        <v>5417</v>
      </c>
    </row>
    <row r="550" spans="1:1" x14ac:dyDescent="0.2">
      <c r="A550" s="273" t="s">
        <v>5428</v>
      </c>
    </row>
    <row r="551" spans="1:1" x14ac:dyDescent="0.2">
      <c r="A551" s="273" t="s">
        <v>4220</v>
      </c>
    </row>
    <row r="552" spans="1:1" x14ac:dyDescent="0.2">
      <c r="A552" s="273" t="s">
        <v>4221</v>
      </c>
    </row>
    <row r="553" spans="1:1" x14ac:dyDescent="0.2">
      <c r="A553" s="273" t="s">
        <v>4222</v>
      </c>
    </row>
    <row r="554" spans="1:1" x14ac:dyDescent="0.2">
      <c r="A554" s="273" t="s">
        <v>4226</v>
      </c>
    </row>
    <row r="555" spans="1:1" x14ac:dyDescent="0.2">
      <c r="A555" s="273" t="s">
        <v>4234</v>
      </c>
    </row>
    <row r="556" spans="1:1" x14ac:dyDescent="0.2">
      <c r="A556" s="273" t="s">
        <v>4242</v>
      </c>
    </row>
    <row r="557" spans="1:1" x14ac:dyDescent="0.2">
      <c r="A557" s="273" t="s">
        <v>4245</v>
      </c>
    </row>
    <row r="558" spans="1:1" x14ac:dyDescent="0.2">
      <c r="A558" s="273" t="s">
        <v>4265</v>
      </c>
    </row>
    <row r="559" spans="1:1" x14ac:dyDescent="0.2">
      <c r="A559" s="273" t="s">
        <v>4295</v>
      </c>
    </row>
    <row r="560" spans="1:1" x14ac:dyDescent="0.2">
      <c r="A560" s="273" t="s">
        <v>4297</v>
      </c>
    </row>
    <row r="561" spans="1:1" x14ac:dyDescent="0.2">
      <c r="A561" s="273" t="s">
        <v>4300</v>
      </c>
    </row>
    <row r="562" spans="1:1" x14ac:dyDescent="0.2">
      <c r="A562" s="273" t="s">
        <v>4303</v>
      </c>
    </row>
    <row r="563" spans="1:1" x14ac:dyDescent="0.2">
      <c r="A563" s="273" t="s">
        <v>4307</v>
      </c>
    </row>
    <row r="564" spans="1:1" x14ac:dyDescent="0.2">
      <c r="A564" s="273" t="s">
        <v>6133</v>
      </c>
    </row>
    <row r="565" spans="1:1" x14ac:dyDescent="0.2">
      <c r="A565" s="273" t="s">
        <v>6137</v>
      </c>
    </row>
    <row r="566" spans="1:1" x14ac:dyDescent="0.2">
      <c r="A566" s="273" t="s">
        <v>7818</v>
      </c>
    </row>
    <row r="567" spans="1:1" x14ac:dyDescent="0.2">
      <c r="A567" s="273" t="s">
        <v>10422</v>
      </c>
    </row>
    <row r="568" spans="1:1" x14ac:dyDescent="0.2">
      <c r="A568" s="273" t="s">
        <v>6814</v>
      </c>
    </row>
    <row r="569" spans="1:1" x14ac:dyDescent="0.2">
      <c r="A569" s="273" t="s">
        <v>417</v>
      </c>
    </row>
    <row r="570" spans="1:1" x14ac:dyDescent="0.2">
      <c r="A570" s="273" t="s">
        <v>6821</v>
      </c>
    </row>
    <row r="571" spans="1:1" x14ac:dyDescent="0.2">
      <c r="A571" s="273" t="s">
        <v>6756</v>
      </c>
    </row>
    <row r="572" spans="1:1" x14ac:dyDescent="0.2">
      <c r="A572" s="273" t="s">
        <v>6919</v>
      </c>
    </row>
    <row r="573" spans="1:1" x14ac:dyDescent="0.2">
      <c r="A573" s="273" t="s">
        <v>6910</v>
      </c>
    </row>
    <row r="574" spans="1:1" x14ac:dyDescent="0.2">
      <c r="A574" s="273" t="s">
        <v>12183</v>
      </c>
    </row>
    <row r="575" spans="1:1" x14ac:dyDescent="0.2">
      <c r="A575" s="273" t="s">
        <v>12202</v>
      </c>
    </row>
    <row r="576" spans="1:1" x14ac:dyDescent="0.2">
      <c r="A576" s="273" t="s">
        <v>4796</v>
      </c>
    </row>
    <row r="577" spans="1:1" x14ac:dyDescent="0.2">
      <c r="A577" s="273" t="s">
        <v>4940</v>
      </c>
    </row>
    <row r="578" spans="1:1" x14ac:dyDescent="0.2">
      <c r="A578" s="273" t="s">
        <v>13212</v>
      </c>
    </row>
    <row r="579" spans="1:1" x14ac:dyDescent="0.2">
      <c r="A579" s="273" t="s">
        <v>5077</v>
      </c>
    </row>
    <row r="580" spans="1:1" x14ac:dyDescent="0.2">
      <c r="A580" s="273" t="s">
        <v>5086</v>
      </c>
    </row>
    <row r="581" spans="1:1" x14ac:dyDescent="0.2">
      <c r="A581" s="273" t="s">
        <v>5404</v>
      </c>
    </row>
    <row r="582" spans="1:1" x14ac:dyDescent="0.2">
      <c r="A582" s="273" t="s">
        <v>6228</v>
      </c>
    </row>
    <row r="583" spans="1:1" x14ac:dyDescent="0.2">
      <c r="A583" s="273" t="s">
        <v>6229</v>
      </c>
    </row>
    <row r="584" spans="1:1" x14ac:dyDescent="0.2">
      <c r="A584" s="273" t="s">
        <v>6327</v>
      </c>
    </row>
    <row r="585" spans="1:1" x14ac:dyDescent="0.2">
      <c r="A585" s="273" t="s">
        <v>5605</v>
      </c>
    </row>
    <row r="586" spans="1:1" x14ac:dyDescent="0.2">
      <c r="A586" s="273" t="s">
        <v>6345</v>
      </c>
    </row>
    <row r="587" spans="1:1" x14ac:dyDescent="0.2">
      <c r="A587" s="273" t="s">
        <v>6379</v>
      </c>
    </row>
    <row r="588" spans="1:1" x14ac:dyDescent="0.2">
      <c r="A588" s="273" t="s">
        <v>7578</v>
      </c>
    </row>
    <row r="589" spans="1:1" x14ac:dyDescent="0.2">
      <c r="A589" s="273" t="s">
        <v>7868</v>
      </c>
    </row>
    <row r="590" spans="1:1" x14ac:dyDescent="0.2">
      <c r="A590" s="273" t="s">
        <v>7870</v>
      </c>
    </row>
    <row r="591" spans="1:1" x14ac:dyDescent="0.2">
      <c r="A591" s="273" t="s">
        <v>8515</v>
      </c>
    </row>
    <row r="592" spans="1:1" x14ac:dyDescent="0.2">
      <c r="A592" s="273" t="s">
        <v>8065</v>
      </c>
    </row>
    <row r="593" spans="1:1" x14ac:dyDescent="0.2">
      <c r="A593" s="273" t="s">
        <v>8066</v>
      </c>
    </row>
    <row r="594" spans="1:1" x14ac:dyDescent="0.2">
      <c r="A594" s="273" t="s">
        <v>8194</v>
      </c>
    </row>
    <row r="595" spans="1:1" x14ac:dyDescent="0.2">
      <c r="A595" s="273" t="s">
        <v>462</v>
      </c>
    </row>
    <row r="596" spans="1:1" x14ac:dyDescent="0.2">
      <c r="A596" s="273" t="s">
        <v>8222</v>
      </c>
    </row>
    <row r="597" spans="1:1" x14ac:dyDescent="0.2">
      <c r="A597" s="273" t="s">
        <v>464</v>
      </c>
    </row>
    <row r="598" spans="1:1" x14ac:dyDescent="0.2">
      <c r="A598" s="273" t="s">
        <v>469</v>
      </c>
    </row>
    <row r="599" spans="1:1" x14ac:dyDescent="0.2">
      <c r="A599" s="273" t="s">
        <v>8251</v>
      </c>
    </row>
    <row r="600" spans="1:1" x14ac:dyDescent="0.2">
      <c r="A600" s="273" t="s">
        <v>544</v>
      </c>
    </row>
    <row r="601" spans="1:1" x14ac:dyDescent="0.2">
      <c r="A601" s="273" t="s">
        <v>8394</v>
      </c>
    </row>
    <row r="602" spans="1:1" x14ac:dyDescent="0.2">
      <c r="A602" s="273" t="s">
        <v>8255</v>
      </c>
    </row>
    <row r="603" spans="1:1" x14ac:dyDescent="0.2">
      <c r="A603" s="273" t="s">
        <v>8270</v>
      </c>
    </row>
    <row r="604" spans="1:1" x14ac:dyDescent="0.2">
      <c r="A604" s="273" t="s">
        <v>8304</v>
      </c>
    </row>
    <row r="605" spans="1:1" x14ac:dyDescent="0.2">
      <c r="A605" s="273" t="s">
        <v>8422</v>
      </c>
    </row>
    <row r="606" spans="1:1" x14ac:dyDescent="0.2">
      <c r="A606" s="273" t="s">
        <v>8423</v>
      </c>
    </row>
    <row r="607" spans="1:1" x14ac:dyDescent="0.2">
      <c r="A607" s="273" t="s">
        <v>1045</v>
      </c>
    </row>
    <row r="608" spans="1:1" x14ac:dyDescent="0.2">
      <c r="A608" s="273" t="s">
        <v>8655</v>
      </c>
    </row>
    <row r="609" spans="1:1" x14ac:dyDescent="0.2">
      <c r="A609" s="273" t="s">
        <v>8654</v>
      </c>
    </row>
    <row r="610" spans="1:1" x14ac:dyDescent="0.2">
      <c r="A610" s="273" t="s">
        <v>748</v>
      </c>
    </row>
    <row r="611" spans="1:1" x14ac:dyDescent="0.2">
      <c r="A611" s="273" t="s">
        <v>8725</v>
      </c>
    </row>
    <row r="612" spans="1:1" x14ac:dyDescent="0.2">
      <c r="A612" s="273" t="s">
        <v>8672</v>
      </c>
    </row>
    <row r="613" spans="1:1" x14ac:dyDescent="0.2">
      <c r="A613" s="273" t="s">
        <v>8706</v>
      </c>
    </row>
    <row r="614" spans="1:1" x14ac:dyDescent="0.2">
      <c r="A614" s="273" t="s">
        <v>8823</v>
      </c>
    </row>
    <row r="615" spans="1:1" x14ac:dyDescent="0.2">
      <c r="A615" s="273" t="s">
        <v>8769</v>
      </c>
    </row>
    <row r="616" spans="1:1" x14ac:dyDescent="0.2">
      <c r="A616" s="273" t="s">
        <v>8834</v>
      </c>
    </row>
    <row r="617" spans="1:1" x14ac:dyDescent="0.2">
      <c r="A617" s="273" t="s">
        <v>8840</v>
      </c>
    </row>
    <row r="618" spans="1:1" x14ac:dyDescent="0.2">
      <c r="A618" s="273" t="s">
        <v>8801</v>
      </c>
    </row>
    <row r="619" spans="1:1" x14ac:dyDescent="0.2">
      <c r="A619" s="273" t="s">
        <v>8854</v>
      </c>
    </row>
    <row r="620" spans="1:1" x14ac:dyDescent="0.2">
      <c r="A620" s="273" t="s">
        <v>8775</v>
      </c>
    </row>
    <row r="621" spans="1:1" x14ac:dyDescent="0.2">
      <c r="A621" s="273" t="s">
        <v>8850</v>
      </c>
    </row>
    <row r="622" spans="1:1" x14ac:dyDescent="0.2">
      <c r="A622" s="273" t="s">
        <v>8851</v>
      </c>
    </row>
    <row r="623" spans="1:1" x14ac:dyDescent="0.2">
      <c r="A623" s="273" t="s">
        <v>9025</v>
      </c>
    </row>
    <row r="624" spans="1:1" x14ac:dyDescent="0.2">
      <c r="A624" s="273" t="s">
        <v>8874</v>
      </c>
    </row>
    <row r="625" spans="1:1" x14ac:dyDescent="0.2">
      <c r="A625" s="273" t="s">
        <v>8875</v>
      </c>
    </row>
    <row r="626" spans="1:1" x14ac:dyDescent="0.2">
      <c r="A626" s="273" t="s">
        <v>8948</v>
      </c>
    </row>
    <row r="627" spans="1:1" x14ac:dyDescent="0.2">
      <c r="A627" s="273" t="s">
        <v>8936</v>
      </c>
    </row>
    <row r="628" spans="1:1" x14ac:dyDescent="0.2">
      <c r="A628" s="273" t="s">
        <v>8945</v>
      </c>
    </row>
    <row r="629" spans="1:1" x14ac:dyDescent="0.2">
      <c r="A629" s="273" t="s">
        <v>8962</v>
      </c>
    </row>
    <row r="630" spans="1:1" x14ac:dyDescent="0.2">
      <c r="A630" s="273" t="s">
        <v>8960</v>
      </c>
    </row>
    <row r="631" spans="1:1" x14ac:dyDescent="0.2">
      <c r="A631" s="273" t="s">
        <v>8957</v>
      </c>
    </row>
    <row r="632" spans="1:1" x14ac:dyDescent="0.2">
      <c r="A632" s="273" t="s">
        <v>8956</v>
      </c>
    </row>
    <row r="633" spans="1:1" x14ac:dyDescent="0.2">
      <c r="A633" s="273" t="s">
        <v>8994</v>
      </c>
    </row>
    <row r="634" spans="1:1" x14ac:dyDescent="0.2">
      <c r="A634" s="273" t="s">
        <v>8995</v>
      </c>
    </row>
    <row r="635" spans="1:1" x14ac:dyDescent="0.2">
      <c r="A635" s="273" t="s">
        <v>8968</v>
      </c>
    </row>
    <row r="636" spans="1:1" x14ac:dyDescent="0.2">
      <c r="A636" s="273" t="s">
        <v>1078</v>
      </c>
    </row>
    <row r="637" spans="1:1" x14ac:dyDescent="0.2">
      <c r="A637" s="273" t="s">
        <v>9014</v>
      </c>
    </row>
    <row r="638" spans="1:1" x14ac:dyDescent="0.2">
      <c r="A638" s="273" t="s">
        <v>9049</v>
      </c>
    </row>
    <row r="639" spans="1:1" x14ac:dyDescent="0.2">
      <c r="A639" s="273" t="s">
        <v>9061</v>
      </c>
    </row>
    <row r="640" spans="1:1" x14ac:dyDescent="0.2">
      <c r="A640" s="273" t="s">
        <v>9123</v>
      </c>
    </row>
    <row r="641" spans="1:1" x14ac:dyDescent="0.2">
      <c r="A641" s="273" t="s">
        <v>9122</v>
      </c>
    </row>
    <row r="642" spans="1:1" x14ac:dyDescent="0.2">
      <c r="A642" s="273" t="s">
        <v>9136</v>
      </c>
    </row>
    <row r="643" spans="1:1" x14ac:dyDescent="0.2">
      <c r="A643" s="273" t="s">
        <v>9181</v>
      </c>
    </row>
    <row r="644" spans="1:1" x14ac:dyDescent="0.2">
      <c r="A644" s="273" t="s">
        <v>9185</v>
      </c>
    </row>
    <row r="645" spans="1:1" x14ac:dyDescent="0.2">
      <c r="A645" s="273" t="s">
        <v>9178</v>
      </c>
    </row>
    <row r="646" spans="1:1" x14ac:dyDescent="0.2">
      <c r="A646" s="273" t="s">
        <v>9235</v>
      </c>
    </row>
    <row r="647" spans="1:1" x14ac:dyDescent="0.2">
      <c r="A647" s="273" t="s">
        <v>9240</v>
      </c>
    </row>
    <row r="648" spans="1:1" x14ac:dyDescent="0.2">
      <c r="A648" s="273" t="s">
        <v>9229</v>
      </c>
    </row>
    <row r="649" spans="1:1" x14ac:dyDescent="0.2">
      <c r="A649" s="273" t="s">
        <v>9258</v>
      </c>
    </row>
    <row r="650" spans="1:1" x14ac:dyDescent="0.2">
      <c r="A650" s="273" t="s">
        <v>9243</v>
      </c>
    </row>
    <row r="651" spans="1:1" x14ac:dyDescent="0.2">
      <c r="A651" s="273" t="s">
        <v>9233</v>
      </c>
    </row>
    <row r="652" spans="1:1" x14ac:dyDescent="0.2">
      <c r="A652" s="273" t="s">
        <v>9283</v>
      </c>
    </row>
    <row r="653" spans="1:1" x14ac:dyDescent="0.2">
      <c r="A653" s="273" t="s">
        <v>9215</v>
      </c>
    </row>
    <row r="654" spans="1:1" x14ac:dyDescent="0.2">
      <c r="A654" s="273" t="s">
        <v>9282</v>
      </c>
    </row>
    <row r="655" spans="1:1" x14ac:dyDescent="0.2">
      <c r="A655" s="273" t="s">
        <v>9238</v>
      </c>
    </row>
    <row r="656" spans="1:1" x14ac:dyDescent="0.2">
      <c r="A656" s="273" t="s">
        <v>9256</v>
      </c>
    </row>
    <row r="657" spans="1:1" x14ac:dyDescent="0.2">
      <c r="A657" s="273" t="s">
        <v>9210</v>
      </c>
    </row>
    <row r="658" spans="1:1" x14ac:dyDescent="0.2">
      <c r="A658" s="273" t="s">
        <v>9209</v>
      </c>
    </row>
    <row r="659" spans="1:1" x14ac:dyDescent="0.2">
      <c r="A659" s="273" t="s">
        <v>9207</v>
      </c>
    </row>
    <row r="660" spans="1:1" x14ac:dyDescent="0.2">
      <c r="A660" s="273" t="s">
        <v>9226</v>
      </c>
    </row>
    <row r="661" spans="1:1" x14ac:dyDescent="0.2">
      <c r="A661" s="273" t="s">
        <v>9285</v>
      </c>
    </row>
    <row r="662" spans="1:1" x14ac:dyDescent="0.2">
      <c r="A662" s="273" t="s">
        <v>9318</v>
      </c>
    </row>
    <row r="663" spans="1:1" x14ac:dyDescent="0.2">
      <c r="A663" s="273" t="s">
        <v>9397</v>
      </c>
    </row>
    <row r="664" spans="1:1" x14ac:dyDescent="0.2">
      <c r="A664" s="273" t="s">
        <v>9436</v>
      </c>
    </row>
    <row r="665" spans="1:1" x14ac:dyDescent="0.2">
      <c r="A665" s="273" t="s">
        <v>9332</v>
      </c>
    </row>
    <row r="666" spans="1:1" x14ac:dyDescent="0.2">
      <c r="A666" s="273" t="s">
        <v>9351</v>
      </c>
    </row>
    <row r="667" spans="1:1" x14ac:dyDescent="0.2">
      <c r="A667" s="273" t="s">
        <v>9334</v>
      </c>
    </row>
    <row r="668" spans="1:1" x14ac:dyDescent="0.2">
      <c r="A668" s="273" t="s">
        <v>9336</v>
      </c>
    </row>
    <row r="669" spans="1:1" x14ac:dyDescent="0.2">
      <c r="A669" s="273" t="s">
        <v>9394</v>
      </c>
    </row>
    <row r="670" spans="1:1" x14ac:dyDescent="0.2">
      <c r="A670" s="273" t="s">
        <v>9406</v>
      </c>
    </row>
    <row r="671" spans="1:1" x14ac:dyDescent="0.2">
      <c r="A671" s="273" t="s">
        <v>9363</v>
      </c>
    </row>
    <row r="672" spans="1:1" x14ac:dyDescent="0.2">
      <c r="A672" s="273" t="s">
        <v>9417</v>
      </c>
    </row>
    <row r="673" spans="1:1" x14ac:dyDescent="0.2">
      <c r="A673" s="273" t="s">
        <v>9358</v>
      </c>
    </row>
    <row r="674" spans="1:1" x14ac:dyDescent="0.2">
      <c r="A674" s="273" t="s">
        <v>9567</v>
      </c>
    </row>
    <row r="675" spans="1:1" x14ac:dyDescent="0.2">
      <c r="A675" s="273" t="s">
        <v>9462</v>
      </c>
    </row>
    <row r="676" spans="1:1" x14ac:dyDescent="0.2">
      <c r="A676" s="273" t="s">
        <v>9547</v>
      </c>
    </row>
    <row r="677" spans="1:1" x14ac:dyDescent="0.2">
      <c r="A677" s="273" t="s">
        <v>9450</v>
      </c>
    </row>
    <row r="678" spans="1:1" x14ac:dyDescent="0.2">
      <c r="A678" s="273" t="s">
        <v>9521</v>
      </c>
    </row>
    <row r="679" spans="1:1" x14ac:dyDescent="0.2">
      <c r="A679" s="273" t="s">
        <v>9458</v>
      </c>
    </row>
    <row r="680" spans="1:1" x14ac:dyDescent="0.2">
      <c r="A680" s="273" t="s">
        <v>9483</v>
      </c>
    </row>
    <row r="681" spans="1:1" x14ac:dyDescent="0.2">
      <c r="A681" s="273" t="s">
        <v>9499</v>
      </c>
    </row>
    <row r="682" spans="1:1" x14ac:dyDescent="0.2">
      <c r="A682" s="273" t="s">
        <v>9488</v>
      </c>
    </row>
    <row r="683" spans="1:1" x14ac:dyDescent="0.2">
      <c r="A683" s="273" t="s">
        <v>515</v>
      </c>
    </row>
    <row r="684" spans="1:1" x14ac:dyDescent="0.2">
      <c r="A684" s="273" t="s">
        <v>9604</v>
      </c>
    </row>
    <row r="685" spans="1:1" x14ac:dyDescent="0.2">
      <c r="A685" s="273" t="s">
        <v>9599</v>
      </c>
    </row>
    <row r="686" spans="1:1" x14ac:dyDescent="0.2">
      <c r="A686" s="273" t="s">
        <v>9602</v>
      </c>
    </row>
    <row r="687" spans="1:1" x14ac:dyDescent="0.2">
      <c r="A687" s="273" t="s">
        <v>9636</v>
      </c>
    </row>
    <row r="688" spans="1:1" x14ac:dyDescent="0.2">
      <c r="A688" s="273" t="s">
        <v>9633</v>
      </c>
    </row>
    <row r="689" spans="1:1" x14ac:dyDescent="0.2">
      <c r="A689" s="273" t="s">
        <v>9634</v>
      </c>
    </row>
    <row r="690" spans="1:1" x14ac:dyDescent="0.2">
      <c r="A690" s="273" t="s">
        <v>9630</v>
      </c>
    </row>
    <row r="691" spans="1:1" x14ac:dyDescent="0.2">
      <c r="A691" s="273" t="s">
        <v>13213</v>
      </c>
    </row>
    <row r="692" spans="1:1" x14ac:dyDescent="0.2">
      <c r="A692" s="273" t="s">
        <v>9708</v>
      </c>
    </row>
    <row r="693" spans="1:1" x14ac:dyDescent="0.2">
      <c r="A693" s="273" t="s">
        <v>505</v>
      </c>
    </row>
    <row r="694" spans="1:1" x14ac:dyDescent="0.2">
      <c r="A694" s="273" t="s">
        <v>9744</v>
      </c>
    </row>
    <row r="695" spans="1:1" x14ac:dyDescent="0.2">
      <c r="A695" s="273" t="s">
        <v>9801</v>
      </c>
    </row>
    <row r="696" spans="1:1" x14ac:dyDescent="0.2">
      <c r="A696" s="273" t="s">
        <v>9871</v>
      </c>
    </row>
    <row r="697" spans="1:1" x14ac:dyDescent="0.2">
      <c r="A697" s="273" t="s">
        <v>9856</v>
      </c>
    </row>
    <row r="698" spans="1:1" x14ac:dyDescent="0.2">
      <c r="A698" s="273" t="s">
        <v>9883</v>
      </c>
    </row>
    <row r="699" spans="1:1" x14ac:dyDescent="0.2">
      <c r="A699" s="273" t="s">
        <v>9875</v>
      </c>
    </row>
    <row r="700" spans="1:1" x14ac:dyDescent="0.2">
      <c r="A700" s="273" t="s">
        <v>9881</v>
      </c>
    </row>
    <row r="701" spans="1:1" x14ac:dyDescent="0.2">
      <c r="A701" s="273" t="s">
        <v>9892</v>
      </c>
    </row>
    <row r="702" spans="1:1" x14ac:dyDescent="0.2">
      <c r="A702" s="273" t="s">
        <v>9959</v>
      </c>
    </row>
    <row r="703" spans="1:1" x14ac:dyDescent="0.2">
      <c r="A703" s="273" t="s">
        <v>9964</v>
      </c>
    </row>
    <row r="704" spans="1:1" x14ac:dyDescent="0.2">
      <c r="A704" s="273" t="s">
        <v>9953</v>
      </c>
    </row>
    <row r="705" spans="1:1" x14ac:dyDescent="0.2">
      <c r="A705" s="273" t="s">
        <v>9934</v>
      </c>
    </row>
    <row r="706" spans="1:1" x14ac:dyDescent="0.2">
      <c r="A706" s="273" t="s">
        <v>9942</v>
      </c>
    </row>
    <row r="707" spans="1:1" x14ac:dyDescent="0.2">
      <c r="A707" s="273" t="s">
        <v>9940</v>
      </c>
    </row>
    <row r="708" spans="1:1" x14ac:dyDescent="0.2">
      <c r="A708" s="273" t="s">
        <v>9968</v>
      </c>
    </row>
    <row r="709" spans="1:1" x14ac:dyDescent="0.2">
      <c r="A709" s="273" t="s">
        <v>9969</v>
      </c>
    </row>
    <row r="710" spans="1:1" x14ac:dyDescent="0.2">
      <c r="A710" s="273" t="s">
        <v>9971</v>
      </c>
    </row>
    <row r="711" spans="1:1" x14ac:dyDescent="0.2">
      <c r="A711" s="273" t="s">
        <v>9972</v>
      </c>
    </row>
    <row r="712" spans="1:1" x14ac:dyDescent="0.2">
      <c r="A712" s="273" t="s">
        <v>9974</v>
      </c>
    </row>
    <row r="713" spans="1:1" x14ac:dyDescent="0.2">
      <c r="A713" s="273" t="s">
        <v>9975</v>
      </c>
    </row>
    <row r="714" spans="1:1" x14ac:dyDescent="0.2">
      <c r="A714" s="273" t="s">
        <v>9976</v>
      </c>
    </row>
    <row r="715" spans="1:1" x14ac:dyDescent="0.2">
      <c r="A715" s="273" t="s">
        <v>9977</v>
      </c>
    </row>
    <row r="716" spans="1:1" x14ac:dyDescent="0.2">
      <c r="A716" s="273" t="s">
        <v>1141</v>
      </c>
    </row>
    <row r="717" spans="1:1" x14ac:dyDescent="0.2">
      <c r="A717" s="273" t="s">
        <v>10014</v>
      </c>
    </row>
    <row r="718" spans="1:1" x14ac:dyDescent="0.2">
      <c r="A718" s="273" t="s">
        <v>10006</v>
      </c>
    </row>
    <row r="719" spans="1:1" x14ac:dyDescent="0.2">
      <c r="A719" s="273" t="s">
        <v>10011</v>
      </c>
    </row>
    <row r="720" spans="1:1" x14ac:dyDescent="0.2">
      <c r="A720" s="273" t="s">
        <v>10147</v>
      </c>
    </row>
    <row r="721" spans="1:1" x14ac:dyDescent="0.2">
      <c r="A721" s="273" t="s">
        <v>10064</v>
      </c>
    </row>
    <row r="722" spans="1:1" x14ac:dyDescent="0.2">
      <c r="A722" s="273" t="s">
        <v>10101</v>
      </c>
    </row>
    <row r="723" spans="1:1" x14ac:dyDescent="0.2">
      <c r="A723" s="273" t="s">
        <v>10076</v>
      </c>
    </row>
    <row r="724" spans="1:1" x14ac:dyDescent="0.2">
      <c r="A724" s="273" t="s">
        <v>10077</v>
      </c>
    </row>
    <row r="725" spans="1:1" x14ac:dyDescent="0.2">
      <c r="A725" s="273" t="s">
        <v>10066</v>
      </c>
    </row>
    <row r="726" spans="1:1" x14ac:dyDescent="0.2">
      <c r="A726" s="273" t="s">
        <v>10107</v>
      </c>
    </row>
    <row r="727" spans="1:1" x14ac:dyDescent="0.2">
      <c r="A727" s="273" t="s">
        <v>10111</v>
      </c>
    </row>
    <row r="728" spans="1:1" x14ac:dyDescent="0.2">
      <c r="A728" s="273" t="s">
        <v>10144</v>
      </c>
    </row>
    <row r="729" spans="1:1" x14ac:dyDescent="0.2">
      <c r="A729" s="273" t="s">
        <v>10319</v>
      </c>
    </row>
    <row r="730" spans="1:1" x14ac:dyDescent="0.2">
      <c r="A730" s="273" t="s">
        <v>10324</v>
      </c>
    </row>
    <row r="731" spans="1:1" x14ac:dyDescent="0.2">
      <c r="A731" s="273" t="s">
        <v>10364</v>
      </c>
    </row>
    <row r="732" spans="1:1" x14ac:dyDescent="0.2">
      <c r="A732" s="273" t="s">
        <v>10339</v>
      </c>
    </row>
    <row r="733" spans="1:1" x14ac:dyDescent="0.2">
      <c r="A733" s="273" t="s">
        <v>10333</v>
      </c>
    </row>
    <row r="734" spans="1:1" x14ac:dyDescent="0.2">
      <c r="A734" s="273" t="s">
        <v>10268</v>
      </c>
    </row>
    <row r="735" spans="1:1" x14ac:dyDescent="0.2">
      <c r="A735" s="273" t="s">
        <v>10400</v>
      </c>
    </row>
    <row r="736" spans="1:1" x14ac:dyDescent="0.2">
      <c r="A736" s="273" t="s">
        <v>10401</v>
      </c>
    </row>
    <row r="737" spans="1:1" x14ac:dyDescent="0.2">
      <c r="A737" s="273" t="s">
        <v>10473</v>
      </c>
    </row>
    <row r="738" spans="1:1" x14ac:dyDescent="0.2">
      <c r="A738" s="273" t="s">
        <v>10472</v>
      </c>
    </row>
    <row r="739" spans="1:1" x14ac:dyDescent="0.2">
      <c r="A739" s="273" t="s">
        <v>10477</v>
      </c>
    </row>
    <row r="740" spans="1:1" x14ac:dyDescent="0.2">
      <c r="A740" s="273" t="s">
        <v>10478</v>
      </c>
    </row>
    <row r="741" spans="1:1" x14ac:dyDescent="0.2">
      <c r="A741" s="273" t="s">
        <v>10479</v>
      </c>
    </row>
    <row r="742" spans="1:1" x14ac:dyDescent="0.2">
      <c r="A742" s="273" t="s">
        <v>10475</v>
      </c>
    </row>
    <row r="743" spans="1:1" x14ac:dyDescent="0.2">
      <c r="A743" s="273" t="s">
        <v>10476</v>
      </c>
    </row>
    <row r="744" spans="1:1" x14ac:dyDescent="0.2">
      <c r="A744" s="273" t="s">
        <v>10470</v>
      </c>
    </row>
    <row r="745" spans="1:1" x14ac:dyDescent="0.2">
      <c r="A745" s="273" t="s">
        <v>10471</v>
      </c>
    </row>
    <row r="746" spans="1:1" x14ac:dyDescent="0.2">
      <c r="A746" s="273" t="s">
        <v>10464</v>
      </c>
    </row>
    <row r="747" spans="1:1" x14ac:dyDescent="0.2">
      <c r="A747" s="273" t="s">
        <v>10463</v>
      </c>
    </row>
    <row r="748" spans="1:1" x14ac:dyDescent="0.2">
      <c r="A748" s="273" t="s">
        <v>10465</v>
      </c>
    </row>
    <row r="749" spans="1:1" x14ac:dyDescent="0.2">
      <c r="A749" s="273" t="s">
        <v>10459</v>
      </c>
    </row>
    <row r="750" spans="1:1" x14ac:dyDescent="0.2">
      <c r="A750" s="273" t="s">
        <v>10469</v>
      </c>
    </row>
    <row r="751" spans="1:1" x14ac:dyDescent="0.2">
      <c r="A751" s="273" t="s">
        <v>10468</v>
      </c>
    </row>
    <row r="752" spans="1:1" x14ac:dyDescent="0.2">
      <c r="A752" s="273" t="s">
        <v>10455</v>
      </c>
    </row>
    <row r="753" spans="1:1" x14ac:dyDescent="0.2">
      <c r="A753" s="273" t="s">
        <v>10461</v>
      </c>
    </row>
    <row r="754" spans="1:1" x14ac:dyDescent="0.2">
      <c r="A754" s="273" t="s">
        <v>10462</v>
      </c>
    </row>
    <row r="755" spans="1:1" x14ac:dyDescent="0.2">
      <c r="A755" s="273" t="s">
        <v>10460</v>
      </c>
    </row>
    <row r="756" spans="1:1" x14ac:dyDescent="0.2">
      <c r="A756" s="273" t="s">
        <v>10467</v>
      </c>
    </row>
    <row r="757" spans="1:1" x14ac:dyDescent="0.2">
      <c r="A757" s="273" t="s">
        <v>10480</v>
      </c>
    </row>
    <row r="758" spans="1:1" x14ac:dyDescent="0.2">
      <c r="A758" s="273" t="s">
        <v>10443</v>
      </c>
    </row>
    <row r="759" spans="1:1" x14ac:dyDescent="0.2">
      <c r="A759" s="273" t="s">
        <v>10456</v>
      </c>
    </row>
    <row r="760" spans="1:1" x14ac:dyDescent="0.2">
      <c r="A760" s="273" t="s">
        <v>10458</v>
      </c>
    </row>
    <row r="761" spans="1:1" x14ac:dyDescent="0.2">
      <c r="A761" s="273" t="s">
        <v>10444</v>
      </c>
    </row>
    <row r="762" spans="1:1" x14ac:dyDescent="0.2">
      <c r="A762" s="273" t="s">
        <v>10446</v>
      </c>
    </row>
    <row r="763" spans="1:1" x14ac:dyDescent="0.2">
      <c r="A763" s="273" t="s">
        <v>10447</v>
      </c>
    </row>
    <row r="764" spans="1:1" x14ac:dyDescent="0.2">
      <c r="A764" s="273" t="s">
        <v>10448</v>
      </c>
    </row>
    <row r="765" spans="1:1" x14ac:dyDescent="0.2">
      <c r="A765" s="273" t="s">
        <v>10449</v>
      </c>
    </row>
    <row r="766" spans="1:1" x14ac:dyDescent="0.2">
      <c r="A766" s="273" t="s">
        <v>10450</v>
      </c>
    </row>
    <row r="767" spans="1:1" x14ac:dyDescent="0.2">
      <c r="A767" s="273" t="s">
        <v>10451</v>
      </c>
    </row>
    <row r="768" spans="1:1" x14ac:dyDescent="0.2">
      <c r="A768" s="273" t="s">
        <v>10452</v>
      </c>
    </row>
    <row r="769" spans="1:1" x14ac:dyDescent="0.2">
      <c r="A769" s="273" t="s">
        <v>10474</v>
      </c>
    </row>
    <row r="770" spans="1:1" x14ac:dyDescent="0.2">
      <c r="A770" s="273" t="s">
        <v>10466</v>
      </c>
    </row>
    <row r="771" spans="1:1" x14ac:dyDescent="0.2">
      <c r="A771" s="273" t="s">
        <v>10453</v>
      </c>
    </row>
    <row r="772" spans="1:1" x14ac:dyDescent="0.2">
      <c r="A772" s="273" t="s">
        <v>10496</v>
      </c>
    </row>
    <row r="773" spans="1:1" x14ac:dyDescent="0.2">
      <c r="A773" s="273" t="s">
        <v>10693</v>
      </c>
    </row>
    <row r="774" spans="1:1" x14ac:dyDescent="0.2">
      <c r="A774" s="273" t="s">
        <v>10495</v>
      </c>
    </row>
    <row r="775" spans="1:1" x14ac:dyDescent="0.2">
      <c r="A775" s="273" t="s">
        <v>10492</v>
      </c>
    </row>
    <row r="776" spans="1:1" x14ac:dyDescent="0.2">
      <c r="A776" s="273" t="s">
        <v>10775</v>
      </c>
    </row>
    <row r="777" spans="1:1" x14ac:dyDescent="0.2">
      <c r="A777" s="273" t="s">
        <v>10490</v>
      </c>
    </row>
    <row r="778" spans="1:1" x14ac:dyDescent="0.2">
      <c r="A778" s="273" t="s">
        <v>10497</v>
      </c>
    </row>
    <row r="779" spans="1:1" x14ac:dyDescent="0.2">
      <c r="A779" s="273" t="s">
        <v>10498</v>
      </c>
    </row>
    <row r="780" spans="1:1" x14ac:dyDescent="0.2">
      <c r="A780" s="273" t="s">
        <v>10511</v>
      </c>
    </row>
    <row r="781" spans="1:1" x14ac:dyDescent="0.2">
      <c r="A781" s="273" t="s">
        <v>10505</v>
      </c>
    </row>
    <row r="782" spans="1:1" x14ac:dyDescent="0.2">
      <c r="A782" s="273" t="s">
        <v>10506</v>
      </c>
    </row>
    <row r="783" spans="1:1" x14ac:dyDescent="0.2">
      <c r="A783" s="273" t="s">
        <v>10708</v>
      </c>
    </row>
    <row r="784" spans="1:1" x14ac:dyDescent="0.2">
      <c r="A784" s="273" t="s">
        <v>10507</v>
      </c>
    </row>
    <row r="785" spans="1:1" x14ac:dyDescent="0.2">
      <c r="A785" s="273" t="s">
        <v>10710</v>
      </c>
    </row>
    <row r="786" spans="1:1" x14ac:dyDescent="0.2">
      <c r="A786" s="273" t="s">
        <v>10508</v>
      </c>
    </row>
    <row r="787" spans="1:1" x14ac:dyDescent="0.2">
      <c r="A787" s="273" t="s">
        <v>10711</v>
      </c>
    </row>
    <row r="788" spans="1:1" x14ac:dyDescent="0.2">
      <c r="A788" s="273" t="s">
        <v>10736</v>
      </c>
    </row>
    <row r="789" spans="1:1" x14ac:dyDescent="0.2">
      <c r="A789" s="273" t="s">
        <v>10712</v>
      </c>
    </row>
    <row r="790" spans="1:1" x14ac:dyDescent="0.2">
      <c r="A790" s="273" t="s">
        <v>10494</v>
      </c>
    </row>
    <row r="791" spans="1:1" x14ac:dyDescent="0.2">
      <c r="A791" s="273" t="s">
        <v>10509</v>
      </c>
    </row>
    <row r="792" spans="1:1" x14ac:dyDescent="0.2">
      <c r="A792" s="273" t="s">
        <v>10713</v>
      </c>
    </row>
    <row r="793" spans="1:1" x14ac:dyDescent="0.2">
      <c r="A793" s="273" t="s">
        <v>10510</v>
      </c>
    </row>
    <row r="794" spans="1:1" x14ac:dyDescent="0.2">
      <c r="A794" s="273" t="s">
        <v>10774</v>
      </c>
    </row>
    <row r="795" spans="1:1" x14ac:dyDescent="0.2">
      <c r="A795" s="273" t="s">
        <v>10491</v>
      </c>
    </row>
    <row r="796" spans="1:1" x14ac:dyDescent="0.2">
      <c r="A796" s="273" t="s">
        <v>10773</v>
      </c>
    </row>
    <row r="797" spans="1:1" x14ac:dyDescent="0.2">
      <c r="A797" s="273" t="s">
        <v>10777</v>
      </c>
    </row>
    <row r="798" spans="1:1" x14ac:dyDescent="0.2">
      <c r="A798" s="273" t="s">
        <v>10714</v>
      </c>
    </row>
    <row r="799" spans="1:1" x14ac:dyDescent="0.2">
      <c r="A799" s="273" t="s">
        <v>10513</v>
      </c>
    </row>
    <row r="800" spans="1:1" x14ac:dyDescent="0.2">
      <c r="A800" s="273" t="s">
        <v>10715</v>
      </c>
    </row>
    <row r="801" spans="1:1" x14ac:dyDescent="0.2">
      <c r="A801" s="273" t="s">
        <v>10548</v>
      </c>
    </row>
    <row r="802" spans="1:1" x14ac:dyDescent="0.2">
      <c r="A802" s="273" t="s">
        <v>10518</v>
      </c>
    </row>
    <row r="803" spans="1:1" x14ac:dyDescent="0.2">
      <c r="A803" s="273" t="s">
        <v>10519</v>
      </c>
    </row>
    <row r="804" spans="1:1" x14ac:dyDescent="0.2">
      <c r="A804" s="273" t="s">
        <v>10521</v>
      </c>
    </row>
    <row r="805" spans="1:1" x14ac:dyDescent="0.2">
      <c r="A805" s="273" t="s">
        <v>10522</v>
      </c>
    </row>
    <row r="806" spans="1:1" x14ac:dyDescent="0.2">
      <c r="A806" s="273" t="s">
        <v>10523</v>
      </c>
    </row>
    <row r="807" spans="1:1" x14ac:dyDescent="0.2">
      <c r="A807" s="273" t="s">
        <v>10524</v>
      </c>
    </row>
    <row r="808" spans="1:1" x14ac:dyDescent="0.2">
      <c r="A808" s="273" t="s">
        <v>10525</v>
      </c>
    </row>
    <row r="809" spans="1:1" x14ac:dyDescent="0.2">
      <c r="A809" s="273" t="s">
        <v>10526</v>
      </c>
    </row>
    <row r="810" spans="1:1" x14ac:dyDescent="0.2">
      <c r="A810" s="273" t="s">
        <v>10527</v>
      </c>
    </row>
    <row r="811" spans="1:1" x14ac:dyDescent="0.2">
      <c r="A811" s="273" t="s">
        <v>10528</v>
      </c>
    </row>
    <row r="812" spans="1:1" x14ac:dyDescent="0.2">
      <c r="A812" s="273" t="s">
        <v>10529</v>
      </c>
    </row>
    <row r="813" spans="1:1" x14ac:dyDescent="0.2">
      <c r="A813" s="273" t="s">
        <v>10530</v>
      </c>
    </row>
    <row r="814" spans="1:1" x14ac:dyDescent="0.2">
      <c r="A814" s="273" t="s">
        <v>10531</v>
      </c>
    </row>
    <row r="815" spans="1:1" x14ac:dyDescent="0.2">
      <c r="A815" s="273" t="s">
        <v>10532</v>
      </c>
    </row>
    <row r="816" spans="1:1" x14ac:dyDescent="0.2">
      <c r="A816" s="273" t="s">
        <v>10533</v>
      </c>
    </row>
    <row r="817" spans="1:1" x14ac:dyDescent="0.2">
      <c r="A817" s="273" t="s">
        <v>10534</v>
      </c>
    </row>
    <row r="818" spans="1:1" x14ac:dyDescent="0.2">
      <c r="A818" s="273" t="s">
        <v>10536</v>
      </c>
    </row>
    <row r="819" spans="1:1" x14ac:dyDescent="0.2">
      <c r="A819" s="273" t="s">
        <v>10537</v>
      </c>
    </row>
    <row r="820" spans="1:1" x14ac:dyDescent="0.2">
      <c r="A820" s="273" t="s">
        <v>10559</v>
      </c>
    </row>
    <row r="821" spans="1:1" x14ac:dyDescent="0.2">
      <c r="A821" s="273" t="s">
        <v>10560</v>
      </c>
    </row>
    <row r="822" spans="1:1" x14ac:dyDescent="0.2">
      <c r="A822" s="273" t="s">
        <v>10562</v>
      </c>
    </row>
    <row r="823" spans="1:1" x14ac:dyDescent="0.2">
      <c r="A823" s="273" t="s">
        <v>10563</v>
      </c>
    </row>
    <row r="824" spans="1:1" x14ac:dyDescent="0.2">
      <c r="A824" s="273" t="s">
        <v>10564</v>
      </c>
    </row>
    <row r="825" spans="1:1" x14ac:dyDescent="0.2">
      <c r="A825" s="273" t="s">
        <v>10709</v>
      </c>
    </row>
    <row r="826" spans="1:1" x14ac:dyDescent="0.2">
      <c r="A826" s="273" t="s">
        <v>10629</v>
      </c>
    </row>
    <row r="827" spans="1:1" x14ac:dyDescent="0.2">
      <c r="A827" s="273" t="s">
        <v>10538</v>
      </c>
    </row>
    <row r="828" spans="1:1" x14ac:dyDescent="0.2">
      <c r="A828" s="273" t="s">
        <v>5794</v>
      </c>
    </row>
    <row r="829" spans="1:1" x14ac:dyDescent="0.2">
      <c r="A829" s="273" t="s">
        <v>10850</v>
      </c>
    </row>
    <row r="830" spans="1:1" x14ac:dyDescent="0.2">
      <c r="A830" s="273" t="s">
        <v>10854</v>
      </c>
    </row>
    <row r="831" spans="1:1" x14ac:dyDescent="0.2">
      <c r="A831" s="273" t="s">
        <v>11220</v>
      </c>
    </row>
    <row r="832" spans="1:1" x14ac:dyDescent="0.2">
      <c r="A832" s="273" t="s">
        <v>11221</v>
      </c>
    </row>
    <row r="833" spans="1:1" x14ac:dyDescent="0.2">
      <c r="A833" s="273" t="s">
        <v>6425</v>
      </c>
    </row>
    <row r="834" spans="1:1" x14ac:dyDescent="0.2">
      <c r="A834" s="273" t="s">
        <v>6432</v>
      </c>
    </row>
    <row r="835" spans="1:1" x14ac:dyDescent="0.2">
      <c r="A835" s="273" t="s">
        <v>10803</v>
      </c>
    </row>
    <row r="836" spans="1:1" x14ac:dyDescent="0.2">
      <c r="A836" s="273" t="s">
        <v>10855</v>
      </c>
    </row>
    <row r="837" spans="1:1" x14ac:dyDescent="0.2">
      <c r="A837" s="273" t="s">
        <v>10807</v>
      </c>
    </row>
    <row r="838" spans="1:1" x14ac:dyDescent="0.2">
      <c r="A838" s="273" t="s">
        <v>10865</v>
      </c>
    </row>
    <row r="839" spans="1:1" x14ac:dyDescent="0.2">
      <c r="A839" s="273" t="s">
        <v>10866</v>
      </c>
    </row>
    <row r="840" spans="1:1" x14ac:dyDescent="0.2">
      <c r="A840" s="273" t="s">
        <v>10867</v>
      </c>
    </row>
    <row r="841" spans="1:1" x14ac:dyDescent="0.2">
      <c r="A841" s="273" t="s">
        <v>10868</v>
      </c>
    </row>
    <row r="842" spans="1:1" x14ac:dyDescent="0.2">
      <c r="A842" s="273" t="s">
        <v>10869</v>
      </c>
    </row>
    <row r="843" spans="1:1" x14ac:dyDescent="0.2">
      <c r="A843" s="273" t="s">
        <v>10871</v>
      </c>
    </row>
    <row r="844" spans="1:1" x14ac:dyDescent="0.2">
      <c r="A844" s="273" t="s">
        <v>10872</v>
      </c>
    </row>
    <row r="845" spans="1:1" x14ac:dyDescent="0.2">
      <c r="A845" s="273" t="s">
        <v>10873</v>
      </c>
    </row>
    <row r="846" spans="1:1" x14ac:dyDescent="0.2">
      <c r="A846" s="273" t="s">
        <v>10874</v>
      </c>
    </row>
    <row r="847" spans="1:1" x14ac:dyDescent="0.2">
      <c r="A847" s="273" t="s">
        <v>10875</v>
      </c>
    </row>
    <row r="848" spans="1:1" x14ac:dyDescent="0.2">
      <c r="A848" s="273" t="s">
        <v>10876</v>
      </c>
    </row>
    <row r="849" spans="1:1" x14ac:dyDescent="0.2">
      <c r="A849" s="273" t="s">
        <v>10877</v>
      </c>
    </row>
    <row r="850" spans="1:1" x14ac:dyDescent="0.2">
      <c r="A850" s="273" t="s">
        <v>10878</v>
      </c>
    </row>
    <row r="851" spans="1:1" x14ac:dyDescent="0.2">
      <c r="A851" s="273" t="s">
        <v>10879</v>
      </c>
    </row>
    <row r="852" spans="1:1" x14ac:dyDescent="0.2">
      <c r="A852" s="273" t="s">
        <v>10880</v>
      </c>
    </row>
    <row r="853" spans="1:1" x14ac:dyDescent="0.2">
      <c r="A853" s="273" t="s">
        <v>10881</v>
      </c>
    </row>
    <row r="854" spans="1:1" x14ac:dyDescent="0.2">
      <c r="A854" s="273" t="s">
        <v>10882</v>
      </c>
    </row>
    <row r="855" spans="1:1" x14ac:dyDescent="0.2">
      <c r="A855" s="273" t="s">
        <v>10883</v>
      </c>
    </row>
    <row r="856" spans="1:1" x14ac:dyDescent="0.2">
      <c r="A856" s="273" t="s">
        <v>10884</v>
      </c>
    </row>
    <row r="857" spans="1:1" x14ac:dyDescent="0.2">
      <c r="A857" s="273" t="s">
        <v>10885</v>
      </c>
    </row>
    <row r="858" spans="1:1" x14ac:dyDescent="0.2">
      <c r="A858" s="273" t="s">
        <v>10886</v>
      </c>
    </row>
    <row r="859" spans="1:1" x14ac:dyDescent="0.2">
      <c r="A859" s="273" t="s">
        <v>10888</v>
      </c>
    </row>
    <row r="860" spans="1:1" x14ac:dyDescent="0.2">
      <c r="A860" s="273" t="s">
        <v>13214</v>
      </c>
    </row>
    <row r="861" spans="1:1" x14ac:dyDescent="0.2">
      <c r="A861" s="273" t="s">
        <v>10890</v>
      </c>
    </row>
    <row r="862" spans="1:1" x14ac:dyDescent="0.2">
      <c r="A862" s="273" t="s">
        <v>10891</v>
      </c>
    </row>
    <row r="863" spans="1:1" x14ac:dyDescent="0.2">
      <c r="A863" s="273" t="s">
        <v>10892</v>
      </c>
    </row>
    <row r="864" spans="1:1" x14ac:dyDescent="0.2">
      <c r="A864" s="273" t="s">
        <v>10893</v>
      </c>
    </row>
    <row r="865" spans="1:1" x14ac:dyDescent="0.2">
      <c r="A865" s="273" t="s">
        <v>10895</v>
      </c>
    </row>
    <row r="866" spans="1:1" x14ac:dyDescent="0.2">
      <c r="A866" s="273" t="s">
        <v>10896</v>
      </c>
    </row>
    <row r="867" spans="1:1" x14ac:dyDescent="0.2">
      <c r="A867" s="273" t="s">
        <v>6693</v>
      </c>
    </row>
    <row r="868" spans="1:1" x14ac:dyDescent="0.2">
      <c r="A868" s="273" t="s">
        <v>6875</v>
      </c>
    </row>
    <row r="869" spans="1:1" x14ac:dyDescent="0.2">
      <c r="A869" s="273" t="s">
        <v>10809</v>
      </c>
    </row>
    <row r="870" spans="1:1" x14ac:dyDescent="0.2">
      <c r="A870" s="273" t="s">
        <v>7158</v>
      </c>
    </row>
    <row r="871" spans="1:1" x14ac:dyDescent="0.2">
      <c r="A871" s="273" t="s">
        <v>7167</v>
      </c>
    </row>
    <row r="872" spans="1:1" x14ac:dyDescent="0.2">
      <c r="A872" s="273" t="s">
        <v>7251</v>
      </c>
    </row>
    <row r="873" spans="1:1" x14ac:dyDescent="0.2">
      <c r="A873" s="273" t="s">
        <v>7227</v>
      </c>
    </row>
    <row r="874" spans="1:1" x14ac:dyDescent="0.2">
      <c r="A874" s="273" t="s">
        <v>7228</v>
      </c>
    </row>
    <row r="875" spans="1:1" x14ac:dyDescent="0.2">
      <c r="A875" s="273" t="s">
        <v>7229</v>
      </c>
    </row>
    <row r="876" spans="1:1" x14ac:dyDescent="0.2">
      <c r="A876" s="273" t="s">
        <v>10937</v>
      </c>
    </row>
    <row r="877" spans="1:1" x14ac:dyDescent="0.2">
      <c r="A877" s="273" t="s">
        <v>7347</v>
      </c>
    </row>
    <row r="878" spans="1:1" x14ac:dyDescent="0.2">
      <c r="A878" s="273" t="s">
        <v>7310</v>
      </c>
    </row>
    <row r="879" spans="1:1" x14ac:dyDescent="0.2">
      <c r="A879" s="273" t="s">
        <v>7303</v>
      </c>
    </row>
    <row r="880" spans="1:1" x14ac:dyDescent="0.2">
      <c r="A880" s="273" t="s">
        <v>7366</v>
      </c>
    </row>
    <row r="881" spans="1:1" x14ac:dyDescent="0.2">
      <c r="A881" s="273" t="s">
        <v>7382</v>
      </c>
    </row>
    <row r="882" spans="1:1" x14ac:dyDescent="0.2">
      <c r="A882" s="273" t="s">
        <v>7528</v>
      </c>
    </row>
    <row r="883" spans="1:1" x14ac:dyDescent="0.2">
      <c r="A883" s="273" t="s">
        <v>7408</v>
      </c>
    </row>
    <row r="884" spans="1:1" x14ac:dyDescent="0.2">
      <c r="A884" s="273" t="s">
        <v>7407</v>
      </c>
    </row>
    <row r="885" spans="1:1" x14ac:dyDescent="0.2">
      <c r="A885" s="273" t="s">
        <v>7573</v>
      </c>
    </row>
    <row r="886" spans="1:1" x14ac:dyDescent="0.2">
      <c r="A886" s="273" t="s">
        <v>7591</v>
      </c>
    </row>
    <row r="887" spans="1:1" x14ac:dyDescent="0.2">
      <c r="A887" s="273" t="s">
        <v>7711</v>
      </c>
    </row>
    <row r="888" spans="1:1" x14ac:dyDescent="0.2">
      <c r="A888" s="273" t="s">
        <v>7714</v>
      </c>
    </row>
    <row r="889" spans="1:1" x14ac:dyDescent="0.2">
      <c r="A889" s="273" t="s">
        <v>7715</v>
      </c>
    </row>
    <row r="890" spans="1:1" x14ac:dyDescent="0.2">
      <c r="A890" s="273" t="s">
        <v>7716</v>
      </c>
    </row>
    <row r="891" spans="1:1" x14ac:dyDescent="0.2">
      <c r="A891" s="273" t="s">
        <v>7710</v>
      </c>
    </row>
    <row r="892" spans="1:1" x14ac:dyDescent="0.2">
      <c r="A892" s="273" t="s">
        <v>10935</v>
      </c>
    </row>
    <row r="893" spans="1:1" x14ac:dyDescent="0.2">
      <c r="A893" s="273" t="s">
        <v>7475</v>
      </c>
    </row>
    <row r="894" spans="1:1" x14ac:dyDescent="0.2">
      <c r="A894" s="273" t="s">
        <v>7805</v>
      </c>
    </row>
    <row r="895" spans="1:1" x14ac:dyDescent="0.2">
      <c r="A895" s="273" t="s">
        <v>11299</v>
      </c>
    </row>
    <row r="896" spans="1:1" x14ac:dyDescent="0.2">
      <c r="A896" s="273" t="s">
        <v>11300</v>
      </c>
    </row>
    <row r="897" spans="1:1" x14ac:dyDescent="0.2">
      <c r="A897" s="273" t="s">
        <v>11528</v>
      </c>
    </row>
    <row r="898" spans="1:1" x14ac:dyDescent="0.2">
      <c r="A898" s="273" t="s">
        <v>13215</v>
      </c>
    </row>
    <row r="899" spans="1:1" x14ac:dyDescent="0.2">
      <c r="A899" s="273" t="s">
        <v>4314</v>
      </c>
    </row>
    <row r="900" spans="1:1" x14ac:dyDescent="0.2">
      <c r="A900" s="273" t="s">
        <v>4329</v>
      </c>
    </row>
    <row r="901" spans="1:1" x14ac:dyDescent="0.2">
      <c r="A901" s="273" t="s">
        <v>4342</v>
      </c>
    </row>
    <row r="902" spans="1:1" x14ac:dyDescent="0.2">
      <c r="A902" s="273" t="s">
        <v>4348</v>
      </c>
    </row>
    <row r="903" spans="1:1" x14ac:dyDescent="0.2">
      <c r="A903" s="273" t="s">
        <v>5419</v>
      </c>
    </row>
    <row r="904" spans="1:1" x14ac:dyDescent="0.2">
      <c r="A904" s="273" t="s">
        <v>5422</v>
      </c>
    </row>
    <row r="905" spans="1:1" x14ac:dyDescent="0.2">
      <c r="A905" s="273" t="s">
        <v>4256</v>
      </c>
    </row>
    <row r="906" spans="1:1" x14ac:dyDescent="0.2">
      <c r="A906" s="273" t="s">
        <v>4267</v>
      </c>
    </row>
    <row r="907" spans="1:1" x14ac:dyDescent="0.2">
      <c r="A907" s="273" t="s">
        <v>6329</v>
      </c>
    </row>
    <row r="908" spans="1:1" x14ac:dyDescent="0.2">
      <c r="A908" s="273" t="s">
        <v>4276</v>
      </c>
    </row>
    <row r="909" spans="1:1" x14ac:dyDescent="0.2">
      <c r="A909" s="273" t="s">
        <v>4292</v>
      </c>
    </row>
    <row r="910" spans="1:1" x14ac:dyDescent="0.2">
      <c r="A910" s="273" t="s">
        <v>4296</v>
      </c>
    </row>
    <row r="911" spans="1:1" x14ac:dyDescent="0.2">
      <c r="A911" s="273" t="s">
        <v>4298</v>
      </c>
    </row>
    <row r="912" spans="1:1" x14ac:dyDescent="0.2">
      <c r="A912" s="273" t="s">
        <v>4309</v>
      </c>
    </row>
    <row r="913" spans="1:1" x14ac:dyDescent="0.2">
      <c r="A913" s="273" t="s">
        <v>4310</v>
      </c>
    </row>
    <row r="914" spans="1:1" x14ac:dyDescent="0.2">
      <c r="A914" s="273" t="s">
        <v>4311</v>
      </c>
    </row>
    <row r="915" spans="1:1" x14ac:dyDescent="0.2">
      <c r="A915" s="273" t="s">
        <v>4312</v>
      </c>
    </row>
    <row r="916" spans="1:1" x14ac:dyDescent="0.2">
      <c r="A916" s="273" t="s">
        <v>5456</v>
      </c>
    </row>
    <row r="917" spans="1:1" x14ac:dyDescent="0.2">
      <c r="A917" s="273" t="s">
        <v>4325</v>
      </c>
    </row>
    <row r="918" spans="1:1" x14ac:dyDescent="0.2">
      <c r="A918" s="273" t="s">
        <v>6467</v>
      </c>
    </row>
    <row r="919" spans="1:1" x14ac:dyDescent="0.2">
      <c r="A919" s="273" t="s">
        <v>7348</v>
      </c>
    </row>
    <row r="920" spans="1:1" x14ac:dyDescent="0.2">
      <c r="A920" s="273" t="s">
        <v>10421</v>
      </c>
    </row>
    <row r="921" spans="1:1" x14ac:dyDescent="0.2">
      <c r="A921" s="273" t="s">
        <v>4334</v>
      </c>
    </row>
    <row r="922" spans="1:1" x14ac:dyDescent="0.2">
      <c r="A922" s="273" t="s">
        <v>4358</v>
      </c>
    </row>
    <row r="923" spans="1:1" x14ac:dyDescent="0.2">
      <c r="A923" s="273" t="s">
        <v>4380</v>
      </c>
    </row>
    <row r="924" spans="1:1" x14ac:dyDescent="0.2">
      <c r="A924" s="273" t="s">
        <v>4385</v>
      </c>
    </row>
    <row r="925" spans="1:1" x14ac:dyDescent="0.2">
      <c r="A925" s="273" t="s">
        <v>4393</v>
      </c>
    </row>
    <row r="926" spans="1:1" x14ac:dyDescent="0.2">
      <c r="A926" s="273" t="s">
        <v>4398</v>
      </c>
    </row>
    <row r="927" spans="1:1" x14ac:dyDescent="0.2">
      <c r="A927" s="273" t="s">
        <v>4417</v>
      </c>
    </row>
    <row r="928" spans="1:1" x14ac:dyDescent="0.2">
      <c r="A928" s="273" t="s">
        <v>4368</v>
      </c>
    </row>
    <row r="929" spans="1:1" x14ac:dyDescent="0.2">
      <c r="A929" s="273" t="s">
        <v>5511</v>
      </c>
    </row>
    <row r="930" spans="1:1" x14ac:dyDescent="0.2">
      <c r="A930" s="273" t="s">
        <v>4389</v>
      </c>
    </row>
    <row r="931" spans="1:1" x14ac:dyDescent="0.2">
      <c r="A931" s="273" t="s">
        <v>4399</v>
      </c>
    </row>
    <row r="932" spans="1:1" x14ac:dyDescent="0.2">
      <c r="A932" s="273" t="s">
        <v>4405</v>
      </c>
    </row>
    <row r="933" spans="1:1" x14ac:dyDescent="0.2">
      <c r="A933" s="273" t="s">
        <v>4426</v>
      </c>
    </row>
    <row r="934" spans="1:1" x14ac:dyDescent="0.2">
      <c r="A934" s="273" t="s">
        <v>4427</v>
      </c>
    </row>
    <row r="935" spans="1:1" x14ac:dyDescent="0.2">
      <c r="A935" s="273" t="s">
        <v>5532</v>
      </c>
    </row>
    <row r="936" spans="1:1" x14ac:dyDescent="0.2">
      <c r="A936" s="273" t="s">
        <v>5521</v>
      </c>
    </row>
    <row r="937" spans="1:1" x14ac:dyDescent="0.2">
      <c r="A937" s="273" t="s">
        <v>5531</v>
      </c>
    </row>
    <row r="938" spans="1:1" x14ac:dyDescent="0.2">
      <c r="A938" s="273" t="s">
        <v>4437</v>
      </c>
    </row>
    <row r="939" spans="1:1" x14ac:dyDescent="0.2">
      <c r="A939" s="273" t="s">
        <v>4443</v>
      </c>
    </row>
    <row r="940" spans="1:1" x14ac:dyDescent="0.2">
      <c r="A940" s="273" t="s">
        <v>4445</v>
      </c>
    </row>
    <row r="941" spans="1:1" x14ac:dyDescent="0.2">
      <c r="A941" s="273" t="s">
        <v>4447</v>
      </c>
    </row>
    <row r="942" spans="1:1" x14ac:dyDescent="0.2">
      <c r="A942" s="273" t="s">
        <v>4449</v>
      </c>
    </row>
    <row r="943" spans="1:1" x14ac:dyDescent="0.2">
      <c r="A943" s="273" t="s">
        <v>4453</v>
      </c>
    </row>
    <row r="944" spans="1:1" x14ac:dyDescent="0.2">
      <c r="A944" s="273" t="s">
        <v>4458</v>
      </c>
    </row>
    <row r="945" spans="1:1" x14ac:dyDescent="0.2">
      <c r="A945" s="273" t="s">
        <v>4459</v>
      </c>
    </row>
    <row r="946" spans="1:1" x14ac:dyDescent="0.2">
      <c r="A946" s="273" t="s">
        <v>4470</v>
      </c>
    </row>
    <row r="947" spans="1:1" x14ac:dyDescent="0.2">
      <c r="A947" s="273" t="s">
        <v>4446</v>
      </c>
    </row>
    <row r="948" spans="1:1" x14ac:dyDescent="0.2">
      <c r="A948" s="273" t="s">
        <v>4448</v>
      </c>
    </row>
    <row r="949" spans="1:1" x14ac:dyDescent="0.2">
      <c r="A949" s="273" t="s">
        <v>4451</v>
      </c>
    </row>
    <row r="950" spans="1:1" x14ac:dyDescent="0.2">
      <c r="A950" s="273" t="s">
        <v>4464</v>
      </c>
    </row>
    <row r="951" spans="1:1" x14ac:dyDescent="0.2">
      <c r="A951" s="273" t="s">
        <v>4468</v>
      </c>
    </row>
    <row r="952" spans="1:1" x14ac:dyDescent="0.2">
      <c r="A952" s="273" t="s">
        <v>4469</v>
      </c>
    </row>
    <row r="953" spans="1:1" x14ac:dyDescent="0.2">
      <c r="A953" s="273" t="s">
        <v>4471</v>
      </c>
    </row>
    <row r="954" spans="1:1" x14ac:dyDescent="0.2">
      <c r="A954" s="273" t="s">
        <v>4480</v>
      </c>
    </row>
    <row r="955" spans="1:1" x14ac:dyDescent="0.2">
      <c r="A955" s="273" t="s">
        <v>10420</v>
      </c>
    </row>
    <row r="956" spans="1:1" x14ac:dyDescent="0.2">
      <c r="A956" s="273" t="s">
        <v>10432</v>
      </c>
    </row>
    <row r="957" spans="1:1" x14ac:dyDescent="0.2">
      <c r="A957" s="273" t="s">
        <v>4542</v>
      </c>
    </row>
    <row r="958" spans="1:1" x14ac:dyDescent="0.2">
      <c r="A958" s="273" t="s">
        <v>4576</v>
      </c>
    </row>
    <row r="959" spans="1:1" x14ac:dyDescent="0.2">
      <c r="A959" s="273" t="s">
        <v>4580</v>
      </c>
    </row>
    <row r="960" spans="1:1" x14ac:dyDescent="0.2">
      <c r="A960" s="273" t="s">
        <v>6141</v>
      </c>
    </row>
    <row r="961" spans="1:1" x14ac:dyDescent="0.2">
      <c r="A961" s="273" t="s">
        <v>6142</v>
      </c>
    </row>
    <row r="962" spans="1:1" x14ac:dyDescent="0.2">
      <c r="A962" s="273" t="s">
        <v>8742</v>
      </c>
    </row>
    <row r="963" spans="1:1" x14ac:dyDescent="0.2">
      <c r="A963" s="273" t="s">
        <v>4522</v>
      </c>
    </row>
    <row r="964" spans="1:1" x14ac:dyDescent="0.2">
      <c r="A964" s="273" t="s">
        <v>4541</v>
      </c>
    </row>
    <row r="965" spans="1:1" x14ac:dyDescent="0.2">
      <c r="A965" s="273" t="s">
        <v>4554</v>
      </c>
    </row>
    <row r="966" spans="1:1" x14ac:dyDescent="0.2">
      <c r="A966" s="273" t="s">
        <v>4568</v>
      </c>
    </row>
    <row r="967" spans="1:1" x14ac:dyDescent="0.2">
      <c r="A967" s="273" t="s">
        <v>4578</v>
      </c>
    </row>
    <row r="968" spans="1:1" x14ac:dyDescent="0.2">
      <c r="A968" s="273" t="s">
        <v>4587</v>
      </c>
    </row>
    <row r="969" spans="1:1" x14ac:dyDescent="0.2">
      <c r="A969" s="273" t="s">
        <v>4594</v>
      </c>
    </row>
    <row r="970" spans="1:1" x14ac:dyDescent="0.2">
      <c r="A970" s="273" t="s">
        <v>4599</v>
      </c>
    </row>
    <row r="971" spans="1:1" x14ac:dyDescent="0.2">
      <c r="A971" s="273" t="s">
        <v>4602</v>
      </c>
    </row>
    <row r="972" spans="1:1" x14ac:dyDescent="0.2">
      <c r="A972" s="273" t="s">
        <v>7350</v>
      </c>
    </row>
    <row r="973" spans="1:1" x14ac:dyDescent="0.2">
      <c r="A973" s="273" t="s">
        <v>10402</v>
      </c>
    </row>
    <row r="974" spans="1:1" x14ac:dyDescent="0.2">
      <c r="A974" s="273" t="s">
        <v>10417</v>
      </c>
    </row>
    <row r="975" spans="1:1" x14ac:dyDescent="0.2">
      <c r="A975" s="273" t="s">
        <v>10418</v>
      </c>
    </row>
    <row r="976" spans="1:1" x14ac:dyDescent="0.2">
      <c r="A976" s="273" t="s">
        <v>4493</v>
      </c>
    </row>
    <row r="977" spans="1:1" x14ac:dyDescent="0.2">
      <c r="A977" s="273" t="s">
        <v>6148</v>
      </c>
    </row>
    <row r="978" spans="1:1" x14ac:dyDescent="0.2">
      <c r="A978" s="273" t="s">
        <v>10416</v>
      </c>
    </row>
    <row r="979" spans="1:1" x14ac:dyDescent="0.2">
      <c r="A979" s="273" t="s">
        <v>4513</v>
      </c>
    </row>
    <row r="980" spans="1:1" x14ac:dyDescent="0.2">
      <c r="A980" s="273" t="s">
        <v>4514</v>
      </c>
    </row>
    <row r="981" spans="1:1" x14ac:dyDescent="0.2">
      <c r="A981" s="273" t="s">
        <v>4533</v>
      </c>
    </row>
    <row r="982" spans="1:1" x14ac:dyDescent="0.2">
      <c r="A982" s="273" t="s">
        <v>4537</v>
      </c>
    </row>
    <row r="983" spans="1:1" x14ac:dyDescent="0.2">
      <c r="A983" s="273" t="s">
        <v>4546</v>
      </c>
    </row>
    <row r="984" spans="1:1" x14ac:dyDescent="0.2">
      <c r="A984" s="273" t="s">
        <v>5590</v>
      </c>
    </row>
    <row r="985" spans="1:1" x14ac:dyDescent="0.2">
      <c r="A985" s="273" t="s">
        <v>5594</v>
      </c>
    </row>
    <row r="986" spans="1:1" x14ac:dyDescent="0.2">
      <c r="A986" s="273" t="s">
        <v>4556</v>
      </c>
    </row>
    <row r="987" spans="1:1" x14ac:dyDescent="0.2">
      <c r="A987" s="273" t="s">
        <v>4567</v>
      </c>
    </row>
    <row r="988" spans="1:1" x14ac:dyDescent="0.2">
      <c r="A988" s="273" t="s">
        <v>4503</v>
      </c>
    </row>
    <row r="989" spans="1:1" x14ac:dyDescent="0.2">
      <c r="A989" s="273" t="s">
        <v>4505</v>
      </c>
    </row>
    <row r="990" spans="1:1" x14ac:dyDescent="0.2">
      <c r="A990" s="273" t="s">
        <v>10430</v>
      </c>
    </row>
    <row r="991" spans="1:1" x14ac:dyDescent="0.2">
      <c r="A991" s="273" t="s">
        <v>4520</v>
      </c>
    </row>
    <row r="992" spans="1:1" x14ac:dyDescent="0.2">
      <c r="A992" s="273" t="s">
        <v>10414</v>
      </c>
    </row>
    <row r="993" spans="1:1" x14ac:dyDescent="0.2">
      <c r="A993" s="273" t="s">
        <v>7091</v>
      </c>
    </row>
    <row r="994" spans="1:1" x14ac:dyDescent="0.2">
      <c r="A994" s="273" t="s">
        <v>7093</v>
      </c>
    </row>
    <row r="995" spans="1:1" x14ac:dyDescent="0.2">
      <c r="A995" s="273" t="s">
        <v>7146</v>
      </c>
    </row>
    <row r="996" spans="1:1" x14ac:dyDescent="0.2">
      <c r="A996" s="273" t="s">
        <v>7133</v>
      </c>
    </row>
    <row r="997" spans="1:1" x14ac:dyDescent="0.2">
      <c r="A997" s="273" t="s">
        <v>7134</v>
      </c>
    </row>
    <row r="998" spans="1:1" x14ac:dyDescent="0.2">
      <c r="A998" s="273" t="s">
        <v>7135</v>
      </c>
    </row>
    <row r="999" spans="1:1" x14ac:dyDescent="0.2">
      <c r="A999" s="273" t="s">
        <v>7137</v>
      </c>
    </row>
    <row r="1000" spans="1:1" x14ac:dyDescent="0.2">
      <c r="A1000" s="273" t="s">
        <v>7138</v>
      </c>
    </row>
    <row r="1001" spans="1:1" x14ac:dyDescent="0.2">
      <c r="A1001" s="273" t="s">
        <v>7143</v>
      </c>
    </row>
    <row r="1002" spans="1:1" x14ac:dyDescent="0.2">
      <c r="A1002" s="273" t="s">
        <v>7144</v>
      </c>
    </row>
    <row r="1003" spans="1:1" x14ac:dyDescent="0.2">
      <c r="A1003" s="273" t="s">
        <v>7208</v>
      </c>
    </row>
    <row r="1004" spans="1:1" x14ac:dyDescent="0.2">
      <c r="A1004" s="273" t="s">
        <v>7325</v>
      </c>
    </row>
    <row r="1005" spans="1:1" x14ac:dyDescent="0.2">
      <c r="A1005" s="273" t="s">
        <v>7327</v>
      </c>
    </row>
    <row r="1006" spans="1:1" x14ac:dyDescent="0.2">
      <c r="A1006" s="273" t="s">
        <v>7328</v>
      </c>
    </row>
    <row r="1007" spans="1:1" x14ac:dyDescent="0.2">
      <c r="A1007" s="273" t="s">
        <v>7332</v>
      </c>
    </row>
    <row r="1008" spans="1:1" x14ac:dyDescent="0.2">
      <c r="A1008" s="273" t="s">
        <v>7333</v>
      </c>
    </row>
    <row r="1009" spans="1:1" x14ac:dyDescent="0.2">
      <c r="A1009" s="273" t="s">
        <v>7334</v>
      </c>
    </row>
    <row r="1010" spans="1:1" x14ac:dyDescent="0.2">
      <c r="A1010" s="273" t="s">
        <v>7617</v>
      </c>
    </row>
    <row r="1011" spans="1:1" x14ac:dyDescent="0.2">
      <c r="A1011" s="273" t="s">
        <v>7618</v>
      </c>
    </row>
    <row r="1012" spans="1:1" x14ac:dyDescent="0.2">
      <c r="A1012" s="273" t="s">
        <v>7619</v>
      </c>
    </row>
    <row r="1013" spans="1:1" x14ac:dyDescent="0.2">
      <c r="A1013" s="273" t="s">
        <v>7653</v>
      </c>
    </row>
    <row r="1014" spans="1:1" x14ac:dyDescent="0.2">
      <c r="A1014" s="273" t="s">
        <v>7609</v>
      </c>
    </row>
    <row r="1015" spans="1:1" x14ac:dyDescent="0.2">
      <c r="A1015" s="273" t="s">
        <v>7658</v>
      </c>
    </row>
    <row r="1016" spans="1:1" x14ac:dyDescent="0.2">
      <c r="A1016" s="273" t="s">
        <v>7733</v>
      </c>
    </row>
    <row r="1017" spans="1:1" x14ac:dyDescent="0.2">
      <c r="A1017" s="273" t="s">
        <v>7589</v>
      </c>
    </row>
    <row r="1018" spans="1:1" x14ac:dyDescent="0.2">
      <c r="A1018" s="273" t="s">
        <v>8534</v>
      </c>
    </row>
    <row r="1019" spans="1:1" x14ac:dyDescent="0.2">
      <c r="A1019" s="273" t="s">
        <v>8386</v>
      </c>
    </row>
    <row r="1020" spans="1:1" x14ac:dyDescent="0.2">
      <c r="A1020" s="273" t="s">
        <v>8408</v>
      </c>
    </row>
    <row r="1021" spans="1:1" x14ac:dyDescent="0.2">
      <c r="A1021" s="273" t="s">
        <v>8410</v>
      </c>
    </row>
    <row r="1022" spans="1:1" x14ac:dyDescent="0.2">
      <c r="A1022" s="273" t="s">
        <v>8411</v>
      </c>
    </row>
    <row r="1023" spans="1:1" x14ac:dyDescent="0.2">
      <c r="A1023" s="273" t="s">
        <v>8412</v>
      </c>
    </row>
    <row r="1024" spans="1:1" x14ac:dyDescent="0.2">
      <c r="A1024" s="273" t="s">
        <v>8593</v>
      </c>
    </row>
    <row r="1025" spans="1:1" x14ac:dyDescent="0.2">
      <c r="A1025" s="273" t="s">
        <v>8548</v>
      </c>
    </row>
    <row r="1026" spans="1:1" x14ac:dyDescent="0.2">
      <c r="A1026" s="273" t="s">
        <v>8586</v>
      </c>
    </row>
    <row r="1027" spans="1:1" x14ac:dyDescent="0.2">
      <c r="A1027" s="273" t="s">
        <v>8659</v>
      </c>
    </row>
    <row r="1028" spans="1:1" x14ac:dyDescent="0.2">
      <c r="A1028" s="273" t="s">
        <v>8683</v>
      </c>
    </row>
    <row r="1029" spans="1:1" x14ac:dyDescent="0.2">
      <c r="A1029" s="273" t="s">
        <v>8684</v>
      </c>
    </row>
    <row r="1030" spans="1:1" x14ac:dyDescent="0.2">
      <c r="A1030" s="273" t="s">
        <v>8685</v>
      </c>
    </row>
    <row r="1031" spans="1:1" x14ac:dyDescent="0.2">
      <c r="A1031" s="273" t="s">
        <v>8686</v>
      </c>
    </row>
    <row r="1032" spans="1:1" x14ac:dyDescent="0.2">
      <c r="A1032" s="273" t="s">
        <v>7806</v>
      </c>
    </row>
    <row r="1033" spans="1:1" x14ac:dyDescent="0.2">
      <c r="A1033" s="273" t="s">
        <v>8863</v>
      </c>
    </row>
    <row r="1034" spans="1:1" x14ac:dyDescent="0.2">
      <c r="A1034" s="273" t="s">
        <v>8961</v>
      </c>
    </row>
    <row r="1035" spans="1:1" x14ac:dyDescent="0.2">
      <c r="A1035" s="273" t="s">
        <v>9083</v>
      </c>
    </row>
    <row r="1036" spans="1:1" x14ac:dyDescent="0.2">
      <c r="A1036" s="273" t="s">
        <v>9091</v>
      </c>
    </row>
    <row r="1037" spans="1:1" x14ac:dyDescent="0.2">
      <c r="A1037" s="273" t="s">
        <v>9032</v>
      </c>
    </row>
    <row r="1038" spans="1:1" x14ac:dyDescent="0.2">
      <c r="A1038" s="273" t="s">
        <v>9092</v>
      </c>
    </row>
    <row r="1039" spans="1:1" x14ac:dyDescent="0.2">
      <c r="A1039" s="273" t="s">
        <v>9093</v>
      </c>
    </row>
    <row r="1040" spans="1:1" x14ac:dyDescent="0.2">
      <c r="A1040" s="273" t="s">
        <v>9271</v>
      </c>
    </row>
    <row r="1041" spans="1:1" x14ac:dyDescent="0.2">
      <c r="A1041" s="273" t="s">
        <v>9313</v>
      </c>
    </row>
    <row r="1042" spans="1:1" x14ac:dyDescent="0.2">
      <c r="A1042" s="273" t="s">
        <v>9315</v>
      </c>
    </row>
    <row r="1043" spans="1:1" x14ac:dyDescent="0.2">
      <c r="A1043" s="273" t="s">
        <v>9401</v>
      </c>
    </row>
    <row r="1044" spans="1:1" x14ac:dyDescent="0.2">
      <c r="A1044" s="273" t="s">
        <v>1344</v>
      </c>
    </row>
    <row r="1045" spans="1:1" x14ac:dyDescent="0.2">
      <c r="A1045" s="273" t="s">
        <v>9587</v>
      </c>
    </row>
    <row r="1046" spans="1:1" x14ac:dyDescent="0.2">
      <c r="A1046" s="273" t="s">
        <v>9590</v>
      </c>
    </row>
    <row r="1047" spans="1:1" x14ac:dyDescent="0.2">
      <c r="A1047" s="273" t="s">
        <v>1351</v>
      </c>
    </row>
    <row r="1048" spans="1:1" x14ac:dyDescent="0.2">
      <c r="A1048" s="273" t="s">
        <v>9611</v>
      </c>
    </row>
    <row r="1049" spans="1:1" x14ac:dyDescent="0.2">
      <c r="A1049" s="273" t="s">
        <v>9676</v>
      </c>
    </row>
    <row r="1050" spans="1:1" x14ac:dyDescent="0.2">
      <c r="A1050" s="273" t="s">
        <v>9862</v>
      </c>
    </row>
    <row r="1051" spans="1:1" x14ac:dyDescent="0.2">
      <c r="A1051" s="273" t="s">
        <v>9798</v>
      </c>
    </row>
    <row r="1052" spans="1:1" x14ac:dyDescent="0.2">
      <c r="A1052" s="273" t="s">
        <v>9997</v>
      </c>
    </row>
    <row r="1053" spans="1:1" x14ac:dyDescent="0.2">
      <c r="A1053" s="273" t="s">
        <v>10063</v>
      </c>
    </row>
    <row r="1054" spans="1:1" x14ac:dyDescent="0.2">
      <c r="A1054" s="273" t="s">
        <v>10074</v>
      </c>
    </row>
    <row r="1055" spans="1:1" x14ac:dyDescent="0.2">
      <c r="A1055" s="273" t="s">
        <v>10504</v>
      </c>
    </row>
    <row r="1056" spans="1:1" x14ac:dyDescent="0.2">
      <c r="A1056" s="273" t="s">
        <v>10728</v>
      </c>
    </row>
    <row r="1057" spans="1:1" x14ac:dyDescent="0.2">
      <c r="A1057" s="273" t="s">
        <v>13216</v>
      </c>
    </row>
    <row r="1058" spans="1:1" x14ac:dyDescent="0.2">
      <c r="A1058" s="273" t="s">
        <v>10555</v>
      </c>
    </row>
    <row r="1059" spans="1:1" x14ac:dyDescent="0.2">
      <c r="A1059" s="273" t="s">
        <v>10620</v>
      </c>
    </row>
    <row r="1060" spans="1:1" x14ac:dyDescent="0.2">
      <c r="A1060" s="273" t="s">
        <v>10608</v>
      </c>
    </row>
    <row r="1061" spans="1:1" x14ac:dyDescent="0.2">
      <c r="A1061" s="273" t="s">
        <v>5584</v>
      </c>
    </row>
    <row r="1062" spans="1:1" x14ac:dyDescent="0.2">
      <c r="A1062" s="273" t="s">
        <v>5585</v>
      </c>
    </row>
    <row r="1063" spans="1:1" x14ac:dyDescent="0.2">
      <c r="A1063" s="273" t="s">
        <v>4609</v>
      </c>
    </row>
    <row r="1064" spans="1:1" x14ac:dyDescent="0.2">
      <c r="A1064" s="273" t="s">
        <v>10131</v>
      </c>
    </row>
    <row r="1065" spans="1:1" x14ac:dyDescent="0.2">
      <c r="A1065" s="273" t="s">
        <v>11172</v>
      </c>
    </row>
    <row r="1066" spans="1:1" x14ac:dyDescent="0.2">
      <c r="A1066" s="273" t="s">
        <v>11174</v>
      </c>
    </row>
    <row r="1067" spans="1:1" x14ac:dyDescent="0.2">
      <c r="A1067" s="273" t="s">
        <v>5619</v>
      </c>
    </row>
    <row r="1068" spans="1:1" x14ac:dyDescent="0.2">
      <c r="A1068" s="273" t="s">
        <v>6149</v>
      </c>
    </row>
    <row r="1069" spans="1:1" x14ac:dyDescent="0.2">
      <c r="A1069" s="273" t="s">
        <v>10413</v>
      </c>
    </row>
    <row r="1070" spans="1:1" x14ac:dyDescent="0.2">
      <c r="A1070" s="273" t="s">
        <v>5632</v>
      </c>
    </row>
    <row r="1071" spans="1:1" x14ac:dyDescent="0.2">
      <c r="A1071" s="273" t="s">
        <v>4688</v>
      </c>
    </row>
    <row r="1072" spans="1:1" x14ac:dyDescent="0.2">
      <c r="A1072" s="273" t="s">
        <v>5640</v>
      </c>
    </row>
    <row r="1073" spans="1:1" x14ac:dyDescent="0.2">
      <c r="A1073" s="273" t="s">
        <v>4738</v>
      </c>
    </row>
    <row r="1074" spans="1:1" x14ac:dyDescent="0.2">
      <c r="A1074" s="273" t="s">
        <v>7817</v>
      </c>
    </row>
    <row r="1075" spans="1:1" x14ac:dyDescent="0.2">
      <c r="A1075" s="273" t="s">
        <v>7988</v>
      </c>
    </row>
    <row r="1076" spans="1:1" x14ac:dyDescent="0.2">
      <c r="A1076" s="273" t="s">
        <v>10408</v>
      </c>
    </row>
    <row r="1077" spans="1:1" x14ac:dyDescent="0.2">
      <c r="A1077" s="273" t="s">
        <v>4633</v>
      </c>
    </row>
    <row r="1078" spans="1:1" x14ac:dyDescent="0.2">
      <c r="A1078" s="273" t="s">
        <v>4651</v>
      </c>
    </row>
    <row r="1079" spans="1:1" x14ac:dyDescent="0.2">
      <c r="A1079" s="273" t="s">
        <v>4670</v>
      </c>
    </row>
    <row r="1080" spans="1:1" x14ac:dyDescent="0.2">
      <c r="A1080" s="273" t="s">
        <v>4676</v>
      </c>
    </row>
    <row r="1081" spans="1:1" x14ac:dyDescent="0.2">
      <c r="A1081" s="273" t="s">
        <v>4690</v>
      </c>
    </row>
    <row r="1082" spans="1:1" x14ac:dyDescent="0.2">
      <c r="A1082" s="273" t="s">
        <v>4691</v>
      </c>
    </row>
    <row r="1083" spans="1:1" x14ac:dyDescent="0.2">
      <c r="A1083" s="273" t="s">
        <v>4693</v>
      </c>
    </row>
    <row r="1084" spans="1:1" x14ac:dyDescent="0.2">
      <c r="A1084" s="273" t="s">
        <v>5620</v>
      </c>
    </row>
    <row r="1085" spans="1:1" x14ac:dyDescent="0.2">
      <c r="A1085" s="273" t="s">
        <v>5622</v>
      </c>
    </row>
    <row r="1086" spans="1:1" x14ac:dyDescent="0.2">
      <c r="A1086" s="273" t="s">
        <v>4698</v>
      </c>
    </row>
    <row r="1087" spans="1:1" x14ac:dyDescent="0.2">
      <c r="A1087" s="273" t="s">
        <v>4702</v>
      </c>
    </row>
    <row r="1088" spans="1:1" x14ac:dyDescent="0.2">
      <c r="A1088" s="273" t="s">
        <v>4704</v>
      </c>
    </row>
    <row r="1089" spans="1:1" x14ac:dyDescent="0.2">
      <c r="A1089" s="273" t="s">
        <v>4718</v>
      </c>
    </row>
    <row r="1090" spans="1:1" x14ac:dyDescent="0.2">
      <c r="A1090" s="273" t="s">
        <v>4720</v>
      </c>
    </row>
    <row r="1091" spans="1:1" x14ac:dyDescent="0.2">
      <c r="A1091" s="273" t="s">
        <v>4728</v>
      </c>
    </row>
    <row r="1092" spans="1:1" x14ac:dyDescent="0.2">
      <c r="A1092" s="273" t="s">
        <v>4730</v>
      </c>
    </row>
    <row r="1093" spans="1:1" x14ac:dyDescent="0.2">
      <c r="A1093" s="273" t="s">
        <v>4731</v>
      </c>
    </row>
    <row r="1094" spans="1:1" x14ac:dyDescent="0.2">
      <c r="A1094" s="273" t="s">
        <v>4740</v>
      </c>
    </row>
    <row r="1095" spans="1:1" x14ac:dyDescent="0.2">
      <c r="A1095" s="273" t="s">
        <v>7163</v>
      </c>
    </row>
    <row r="1096" spans="1:1" x14ac:dyDescent="0.2">
      <c r="A1096" s="273" t="s">
        <v>5637</v>
      </c>
    </row>
    <row r="1097" spans="1:1" x14ac:dyDescent="0.2">
      <c r="A1097" s="273" t="s">
        <v>4777</v>
      </c>
    </row>
    <row r="1098" spans="1:1" x14ac:dyDescent="0.2">
      <c r="A1098" s="273" t="s">
        <v>4784</v>
      </c>
    </row>
    <row r="1099" spans="1:1" x14ac:dyDescent="0.2">
      <c r="A1099" s="273" t="s">
        <v>4822</v>
      </c>
    </row>
    <row r="1100" spans="1:1" x14ac:dyDescent="0.2">
      <c r="A1100" s="273" t="s">
        <v>5647</v>
      </c>
    </row>
    <row r="1101" spans="1:1" x14ac:dyDescent="0.2">
      <c r="A1101" s="273" t="s">
        <v>4888</v>
      </c>
    </row>
    <row r="1102" spans="1:1" x14ac:dyDescent="0.2">
      <c r="A1102" s="273" t="s">
        <v>4820</v>
      </c>
    </row>
    <row r="1103" spans="1:1" x14ac:dyDescent="0.2">
      <c r="A1103" s="273" t="s">
        <v>4836</v>
      </c>
    </row>
    <row r="1104" spans="1:1" x14ac:dyDescent="0.2">
      <c r="A1104" s="273" t="s">
        <v>4840</v>
      </c>
    </row>
    <row r="1105" spans="1:1" x14ac:dyDescent="0.2">
      <c r="A1105" s="273" t="s">
        <v>4841</v>
      </c>
    </row>
    <row r="1106" spans="1:1" x14ac:dyDescent="0.2">
      <c r="A1106" s="273" t="s">
        <v>6858</v>
      </c>
    </row>
    <row r="1107" spans="1:1" x14ac:dyDescent="0.2">
      <c r="A1107" s="273" t="s">
        <v>7395</v>
      </c>
    </row>
    <row r="1108" spans="1:1" x14ac:dyDescent="0.2">
      <c r="A1108" s="273" t="s">
        <v>8857</v>
      </c>
    </row>
    <row r="1109" spans="1:1" x14ac:dyDescent="0.2">
      <c r="A1109" s="273" t="s">
        <v>10411</v>
      </c>
    </row>
    <row r="1110" spans="1:1" x14ac:dyDescent="0.2">
      <c r="A1110" s="273" t="s">
        <v>6511</v>
      </c>
    </row>
    <row r="1111" spans="1:1" x14ac:dyDescent="0.2">
      <c r="A1111" s="273" t="s">
        <v>6516</v>
      </c>
    </row>
    <row r="1112" spans="1:1" x14ac:dyDescent="0.2">
      <c r="A1112" s="273" t="s">
        <v>6561</v>
      </c>
    </row>
    <row r="1113" spans="1:1" x14ac:dyDescent="0.2">
      <c r="A1113" s="273" t="s">
        <v>6626</v>
      </c>
    </row>
    <row r="1114" spans="1:1" x14ac:dyDescent="0.2">
      <c r="A1114" s="273" t="s">
        <v>6670</v>
      </c>
    </row>
    <row r="1115" spans="1:1" x14ac:dyDescent="0.2">
      <c r="A1115" s="273" t="s">
        <v>6685</v>
      </c>
    </row>
    <row r="1116" spans="1:1" x14ac:dyDescent="0.2">
      <c r="A1116" s="273" t="s">
        <v>6860</v>
      </c>
    </row>
    <row r="1117" spans="1:1" x14ac:dyDescent="0.2">
      <c r="A1117" s="273" t="s">
        <v>11348</v>
      </c>
    </row>
    <row r="1118" spans="1:1" x14ac:dyDescent="0.2">
      <c r="A1118" s="273" t="s">
        <v>8797</v>
      </c>
    </row>
    <row r="1119" spans="1:1" x14ac:dyDescent="0.2">
      <c r="A1119" s="273" t="s">
        <v>13217</v>
      </c>
    </row>
    <row r="1120" spans="1:1" x14ac:dyDescent="0.2">
      <c r="A1120" s="273" t="s">
        <v>13218</v>
      </c>
    </row>
    <row r="1121" spans="1:1" x14ac:dyDescent="0.2">
      <c r="A1121" s="273" t="s">
        <v>10232</v>
      </c>
    </row>
    <row r="1122" spans="1:1" x14ac:dyDescent="0.2">
      <c r="A1122" s="273" t="s">
        <v>10682</v>
      </c>
    </row>
    <row r="1123" spans="1:1" x14ac:dyDescent="0.2">
      <c r="A1123" s="273" t="s">
        <v>7559</v>
      </c>
    </row>
    <row r="1124" spans="1:1" x14ac:dyDescent="0.2">
      <c r="A1124" s="273" t="s">
        <v>7560</v>
      </c>
    </row>
    <row r="1125" spans="1:1" x14ac:dyDescent="0.2">
      <c r="A1125" s="273" t="s">
        <v>4854</v>
      </c>
    </row>
    <row r="1126" spans="1:1" x14ac:dyDescent="0.2">
      <c r="A1126" s="273" t="s">
        <v>4858</v>
      </c>
    </row>
    <row r="1127" spans="1:1" x14ac:dyDescent="0.2">
      <c r="A1127" s="273" t="s">
        <v>5658</v>
      </c>
    </row>
    <row r="1128" spans="1:1" x14ac:dyDescent="0.2">
      <c r="A1128" s="273" t="s">
        <v>4875</v>
      </c>
    </row>
    <row r="1129" spans="1:1" x14ac:dyDescent="0.2">
      <c r="A1129" s="273" t="s">
        <v>4889</v>
      </c>
    </row>
    <row r="1130" spans="1:1" x14ac:dyDescent="0.2">
      <c r="A1130" s="273" t="s">
        <v>4892</v>
      </c>
    </row>
    <row r="1131" spans="1:1" x14ac:dyDescent="0.2">
      <c r="A1131" s="273" t="s">
        <v>4898</v>
      </c>
    </row>
    <row r="1132" spans="1:1" x14ac:dyDescent="0.2">
      <c r="A1132" s="273" t="s">
        <v>7428</v>
      </c>
    </row>
    <row r="1133" spans="1:1" x14ac:dyDescent="0.2">
      <c r="A1133" s="273" t="s">
        <v>7810</v>
      </c>
    </row>
    <row r="1134" spans="1:1" x14ac:dyDescent="0.2">
      <c r="A1134" s="273" t="s">
        <v>7986</v>
      </c>
    </row>
    <row r="1135" spans="1:1" x14ac:dyDescent="0.2">
      <c r="A1135" s="273" t="s">
        <v>5925</v>
      </c>
    </row>
    <row r="1136" spans="1:1" x14ac:dyDescent="0.2">
      <c r="A1136" s="273" t="s">
        <v>5963</v>
      </c>
    </row>
    <row r="1137" spans="1:1" x14ac:dyDescent="0.2">
      <c r="A1137" s="273" t="s">
        <v>5940</v>
      </c>
    </row>
    <row r="1138" spans="1:1" x14ac:dyDescent="0.2">
      <c r="A1138" s="273" t="s">
        <v>4902</v>
      </c>
    </row>
    <row r="1139" spans="1:1" x14ac:dyDescent="0.2">
      <c r="A1139" s="273" t="s">
        <v>4903</v>
      </c>
    </row>
    <row r="1140" spans="1:1" x14ac:dyDescent="0.2">
      <c r="A1140" s="273" t="s">
        <v>1514</v>
      </c>
    </row>
    <row r="1141" spans="1:1" x14ac:dyDescent="0.2">
      <c r="A1141" s="273" t="s">
        <v>4933</v>
      </c>
    </row>
    <row r="1142" spans="1:1" x14ac:dyDescent="0.2">
      <c r="A1142" s="273" t="s">
        <v>4934</v>
      </c>
    </row>
    <row r="1143" spans="1:1" x14ac:dyDescent="0.2">
      <c r="A1143" s="273" t="s">
        <v>4936</v>
      </c>
    </row>
    <row r="1144" spans="1:1" x14ac:dyDescent="0.2">
      <c r="A1144" s="273" t="s">
        <v>4952</v>
      </c>
    </row>
    <row r="1145" spans="1:1" x14ac:dyDescent="0.2">
      <c r="A1145" s="273" t="s">
        <v>4965</v>
      </c>
    </row>
    <row r="1146" spans="1:1" x14ac:dyDescent="0.2">
      <c r="A1146" s="273" t="s">
        <v>4978</v>
      </c>
    </row>
    <row r="1147" spans="1:1" x14ac:dyDescent="0.2">
      <c r="A1147" s="273" t="s">
        <v>5677</v>
      </c>
    </row>
    <row r="1148" spans="1:1" x14ac:dyDescent="0.2">
      <c r="A1148" s="273" t="s">
        <v>4987</v>
      </c>
    </row>
    <row r="1149" spans="1:1" x14ac:dyDescent="0.2">
      <c r="A1149" s="273" t="s">
        <v>4989</v>
      </c>
    </row>
    <row r="1150" spans="1:1" x14ac:dyDescent="0.2">
      <c r="A1150" s="273" t="s">
        <v>4991</v>
      </c>
    </row>
    <row r="1151" spans="1:1" x14ac:dyDescent="0.2">
      <c r="A1151" s="273" t="s">
        <v>4939</v>
      </c>
    </row>
    <row r="1152" spans="1:1" x14ac:dyDescent="0.2">
      <c r="A1152" s="273" t="s">
        <v>5690</v>
      </c>
    </row>
    <row r="1153" spans="1:1" x14ac:dyDescent="0.2">
      <c r="A1153" s="273" t="s">
        <v>5704</v>
      </c>
    </row>
    <row r="1154" spans="1:1" x14ac:dyDescent="0.2">
      <c r="A1154" s="273" t="s">
        <v>5707</v>
      </c>
    </row>
    <row r="1155" spans="1:1" x14ac:dyDescent="0.2">
      <c r="A1155" s="273" t="s">
        <v>5708</v>
      </c>
    </row>
    <row r="1156" spans="1:1" x14ac:dyDescent="0.2">
      <c r="A1156" s="273" t="s">
        <v>5000</v>
      </c>
    </row>
    <row r="1157" spans="1:1" x14ac:dyDescent="0.2">
      <c r="A1157" s="273" t="s">
        <v>5020</v>
      </c>
    </row>
    <row r="1158" spans="1:1" x14ac:dyDescent="0.2">
      <c r="A1158" s="273" t="s">
        <v>5033</v>
      </c>
    </row>
    <row r="1159" spans="1:1" x14ac:dyDescent="0.2">
      <c r="A1159" s="273" t="s">
        <v>5051</v>
      </c>
    </row>
    <row r="1160" spans="1:1" x14ac:dyDescent="0.2">
      <c r="A1160" s="273" t="s">
        <v>5698</v>
      </c>
    </row>
    <row r="1161" spans="1:1" x14ac:dyDescent="0.2">
      <c r="A1161" s="273" t="s">
        <v>5029</v>
      </c>
    </row>
    <row r="1162" spans="1:1" x14ac:dyDescent="0.2">
      <c r="A1162" s="273" t="s">
        <v>5036</v>
      </c>
    </row>
    <row r="1163" spans="1:1" x14ac:dyDescent="0.2">
      <c r="A1163" s="273" t="s">
        <v>5043</v>
      </c>
    </row>
    <row r="1164" spans="1:1" x14ac:dyDescent="0.2">
      <c r="A1164" s="273" t="s">
        <v>5045</v>
      </c>
    </row>
    <row r="1165" spans="1:1" x14ac:dyDescent="0.2">
      <c r="A1165" s="273" t="s">
        <v>5047</v>
      </c>
    </row>
    <row r="1166" spans="1:1" x14ac:dyDescent="0.2">
      <c r="A1166" s="273" t="s">
        <v>6159</v>
      </c>
    </row>
    <row r="1167" spans="1:1" x14ac:dyDescent="0.2">
      <c r="A1167" s="273" t="s">
        <v>6160</v>
      </c>
    </row>
    <row r="1168" spans="1:1" x14ac:dyDescent="0.2">
      <c r="A1168" s="273" t="s">
        <v>6161</v>
      </c>
    </row>
    <row r="1169" spans="1:1" x14ac:dyDescent="0.2">
      <c r="A1169" s="273" t="s">
        <v>6865</v>
      </c>
    </row>
    <row r="1170" spans="1:1" x14ac:dyDescent="0.2">
      <c r="A1170" s="273" t="s">
        <v>7109</v>
      </c>
    </row>
    <row r="1171" spans="1:1" x14ac:dyDescent="0.2">
      <c r="A1171" s="273" t="s">
        <v>8931</v>
      </c>
    </row>
    <row r="1172" spans="1:1" x14ac:dyDescent="0.2">
      <c r="A1172" s="273" t="s">
        <v>11938</v>
      </c>
    </row>
    <row r="1173" spans="1:1" x14ac:dyDescent="0.2">
      <c r="A1173" s="273" t="s">
        <v>5702</v>
      </c>
    </row>
    <row r="1174" spans="1:1" x14ac:dyDescent="0.2">
      <c r="A1174" s="273" t="s">
        <v>5070</v>
      </c>
    </row>
    <row r="1175" spans="1:1" x14ac:dyDescent="0.2">
      <c r="A1175" s="273" t="s">
        <v>5074</v>
      </c>
    </row>
    <row r="1176" spans="1:1" x14ac:dyDescent="0.2">
      <c r="A1176" s="273" t="s">
        <v>10409</v>
      </c>
    </row>
    <row r="1177" spans="1:1" x14ac:dyDescent="0.2">
      <c r="A1177" s="273" t="s">
        <v>5072</v>
      </c>
    </row>
    <row r="1178" spans="1:1" x14ac:dyDescent="0.2">
      <c r="A1178" s="273" t="s">
        <v>5076</v>
      </c>
    </row>
    <row r="1179" spans="1:1" x14ac:dyDescent="0.2">
      <c r="A1179" s="273" t="s">
        <v>5078</v>
      </c>
    </row>
    <row r="1180" spans="1:1" x14ac:dyDescent="0.2">
      <c r="A1180" s="273" t="s">
        <v>5079</v>
      </c>
    </row>
    <row r="1181" spans="1:1" x14ac:dyDescent="0.2">
      <c r="A1181" s="273" t="s">
        <v>5113</v>
      </c>
    </row>
    <row r="1182" spans="1:1" x14ac:dyDescent="0.2">
      <c r="A1182" s="273" t="s">
        <v>5120</v>
      </c>
    </row>
    <row r="1183" spans="1:1" x14ac:dyDescent="0.2">
      <c r="A1183" s="273" t="s">
        <v>5124</v>
      </c>
    </row>
    <row r="1184" spans="1:1" x14ac:dyDescent="0.2">
      <c r="A1184" s="273" t="s">
        <v>5137</v>
      </c>
    </row>
    <row r="1185" spans="1:1" x14ac:dyDescent="0.2">
      <c r="A1185" s="273" t="s">
        <v>4643</v>
      </c>
    </row>
    <row r="1186" spans="1:1" x14ac:dyDescent="0.2">
      <c r="A1186" s="273" t="s">
        <v>4640</v>
      </c>
    </row>
    <row r="1187" spans="1:1" x14ac:dyDescent="0.2">
      <c r="A1187" s="273" t="s">
        <v>5162</v>
      </c>
    </row>
    <row r="1188" spans="1:1" x14ac:dyDescent="0.2">
      <c r="A1188" s="273" t="s">
        <v>5169</v>
      </c>
    </row>
    <row r="1189" spans="1:1" x14ac:dyDescent="0.2">
      <c r="A1189" s="273" t="s">
        <v>5190</v>
      </c>
    </row>
    <row r="1190" spans="1:1" x14ac:dyDescent="0.2">
      <c r="A1190" s="273" t="s">
        <v>5210</v>
      </c>
    </row>
    <row r="1191" spans="1:1" x14ac:dyDescent="0.2">
      <c r="A1191" s="273" t="s">
        <v>5721</v>
      </c>
    </row>
    <row r="1192" spans="1:1" x14ac:dyDescent="0.2">
      <c r="A1192" s="273" t="s">
        <v>5178</v>
      </c>
    </row>
    <row r="1193" spans="1:1" x14ac:dyDescent="0.2">
      <c r="A1193" s="273" t="s">
        <v>5184</v>
      </c>
    </row>
    <row r="1194" spans="1:1" x14ac:dyDescent="0.2">
      <c r="A1194" s="273" t="s">
        <v>5195</v>
      </c>
    </row>
    <row r="1195" spans="1:1" x14ac:dyDescent="0.2">
      <c r="A1195" s="273" t="s">
        <v>5196</v>
      </c>
    </row>
    <row r="1196" spans="1:1" x14ac:dyDescent="0.2">
      <c r="A1196" s="273" t="s">
        <v>5198</v>
      </c>
    </row>
    <row r="1197" spans="1:1" x14ac:dyDescent="0.2">
      <c r="A1197" s="273" t="s">
        <v>5206</v>
      </c>
    </row>
    <row r="1198" spans="1:1" x14ac:dyDescent="0.2">
      <c r="A1198" s="273" t="s">
        <v>5213</v>
      </c>
    </row>
    <row r="1199" spans="1:1" x14ac:dyDescent="0.2">
      <c r="A1199" s="273" t="s">
        <v>5217</v>
      </c>
    </row>
    <row r="1200" spans="1:1" x14ac:dyDescent="0.2">
      <c r="A1200" s="273" t="s">
        <v>5219</v>
      </c>
    </row>
    <row r="1201" spans="1:1" x14ac:dyDescent="0.2">
      <c r="A1201" s="273" t="s">
        <v>5233</v>
      </c>
    </row>
    <row r="1202" spans="1:1" x14ac:dyDescent="0.2">
      <c r="A1202" s="273" t="s">
        <v>5241</v>
      </c>
    </row>
    <row r="1203" spans="1:1" x14ac:dyDescent="0.2">
      <c r="A1203" s="273" t="s">
        <v>5252</v>
      </c>
    </row>
    <row r="1204" spans="1:1" x14ac:dyDescent="0.2">
      <c r="A1204" s="273" t="s">
        <v>5294</v>
      </c>
    </row>
    <row r="1205" spans="1:1" x14ac:dyDescent="0.2">
      <c r="A1205" s="273" t="s">
        <v>5308</v>
      </c>
    </row>
    <row r="1206" spans="1:1" x14ac:dyDescent="0.2">
      <c r="A1206" s="273" t="s">
        <v>5329</v>
      </c>
    </row>
    <row r="1207" spans="1:1" x14ac:dyDescent="0.2">
      <c r="A1207" s="273" t="s">
        <v>5333</v>
      </c>
    </row>
    <row r="1208" spans="1:1" x14ac:dyDescent="0.2">
      <c r="A1208" s="273" t="s">
        <v>5374</v>
      </c>
    </row>
    <row r="1209" spans="1:1" x14ac:dyDescent="0.2">
      <c r="A1209" s="273" t="s">
        <v>5261</v>
      </c>
    </row>
    <row r="1210" spans="1:1" x14ac:dyDescent="0.2">
      <c r="A1210" s="273" t="s">
        <v>5266</v>
      </c>
    </row>
    <row r="1211" spans="1:1" x14ac:dyDescent="0.2">
      <c r="A1211" s="273" t="s">
        <v>5269</v>
      </c>
    </row>
    <row r="1212" spans="1:1" x14ac:dyDescent="0.2">
      <c r="A1212" s="273" t="s">
        <v>5274</v>
      </c>
    </row>
    <row r="1213" spans="1:1" x14ac:dyDescent="0.2">
      <c r="A1213" s="273" t="s">
        <v>5278</v>
      </c>
    </row>
    <row r="1214" spans="1:1" x14ac:dyDescent="0.2">
      <c r="A1214" s="273" t="s">
        <v>5284</v>
      </c>
    </row>
    <row r="1215" spans="1:1" x14ac:dyDescent="0.2">
      <c r="A1215" s="273" t="s">
        <v>6168</v>
      </c>
    </row>
    <row r="1216" spans="1:1" x14ac:dyDescent="0.2">
      <c r="A1216" s="273" t="s">
        <v>6170</v>
      </c>
    </row>
    <row r="1217" spans="1:1" x14ac:dyDescent="0.2">
      <c r="A1217" s="273" t="s">
        <v>6171</v>
      </c>
    </row>
    <row r="1218" spans="1:1" x14ac:dyDescent="0.2">
      <c r="A1218" s="273" t="s">
        <v>6176</v>
      </c>
    </row>
    <row r="1219" spans="1:1" x14ac:dyDescent="0.2">
      <c r="A1219" s="273" t="s">
        <v>6177</v>
      </c>
    </row>
    <row r="1220" spans="1:1" x14ac:dyDescent="0.2">
      <c r="A1220" s="273" t="s">
        <v>6178</v>
      </c>
    </row>
    <row r="1221" spans="1:1" x14ac:dyDescent="0.2">
      <c r="A1221" s="273" t="s">
        <v>6179</v>
      </c>
    </row>
    <row r="1222" spans="1:1" x14ac:dyDescent="0.2">
      <c r="A1222" s="273" t="s">
        <v>6181</v>
      </c>
    </row>
    <row r="1223" spans="1:1" x14ac:dyDescent="0.2">
      <c r="A1223" s="273" t="s">
        <v>6437</v>
      </c>
    </row>
    <row r="1224" spans="1:1" x14ac:dyDescent="0.2">
      <c r="A1224" s="273" t="s">
        <v>6444</v>
      </c>
    </row>
    <row r="1225" spans="1:1" x14ac:dyDescent="0.2">
      <c r="A1225" s="273" t="s">
        <v>6470</v>
      </c>
    </row>
    <row r="1226" spans="1:1" x14ac:dyDescent="0.2">
      <c r="A1226" s="273" t="s">
        <v>6850</v>
      </c>
    </row>
    <row r="1227" spans="1:1" x14ac:dyDescent="0.2">
      <c r="A1227" s="273" t="s">
        <v>10406</v>
      </c>
    </row>
    <row r="1228" spans="1:1" x14ac:dyDescent="0.2">
      <c r="A1228" s="273" t="s">
        <v>10768</v>
      </c>
    </row>
    <row r="1229" spans="1:1" x14ac:dyDescent="0.2">
      <c r="A1229" s="273" t="s">
        <v>10404</v>
      </c>
    </row>
    <row r="1230" spans="1:1" x14ac:dyDescent="0.2">
      <c r="A1230" s="273" t="s">
        <v>13219</v>
      </c>
    </row>
    <row r="1231" spans="1:1" x14ac:dyDescent="0.2">
      <c r="A1231" s="273" t="s">
        <v>5978</v>
      </c>
    </row>
    <row r="1232" spans="1:1" x14ac:dyDescent="0.2">
      <c r="A1232" s="273" t="s">
        <v>6004</v>
      </c>
    </row>
    <row r="1233" spans="1:1" x14ac:dyDescent="0.2">
      <c r="A1233" s="273" t="s">
        <v>6014</v>
      </c>
    </row>
    <row r="1234" spans="1:1" x14ac:dyDescent="0.2">
      <c r="A1234" s="273" t="s">
        <v>13220</v>
      </c>
    </row>
    <row r="1235" spans="1:1" x14ac:dyDescent="0.2">
      <c r="A1235" s="273" t="s">
        <v>5293</v>
      </c>
    </row>
    <row r="1236" spans="1:1" x14ac:dyDescent="0.2">
      <c r="A1236" s="273" t="s">
        <v>5300</v>
      </c>
    </row>
    <row r="1237" spans="1:1" x14ac:dyDescent="0.2">
      <c r="A1237" s="273" t="s">
        <v>5307</v>
      </c>
    </row>
    <row r="1238" spans="1:1" x14ac:dyDescent="0.2">
      <c r="A1238" s="273" t="s">
        <v>5778</v>
      </c>
    </row>
    <row r="1239" spans="1:1" x14ac:dyDescent="0.2">
      <c r="A1239" s="273" t="s">
        <v>5316</v>
      </c>
    </row>
    <row r="1240" spans="1:1" x14ac:dyDescent="0.2">
      <c r="A1240" s="273" t="s">
        <v>5317</v>
      </c>
    </row>
    <row r="1241" spans="1:1" x14ac:dyDescent="0.2">
      <c r="A1241" s="273" t="s">
        <v>5780</v>
      </c>
    </row>
    <row r="1242" spans="1:1" x14ac:dyDescent="0.2">
      <c r="A1242" s="273" t="s">
        <v>5319</v>
      </c>
    </row>
    <row r="1243" spans="1:1" x14ac:dyDescent="0.2">
      <c r="A1243" s="273" t="s">
        <v>5321</v>
      </c>
    </row>
    <row r="1244" spans="1:1" x14ac:dyDescent="0.2">
      <c r="A1244" s="273" t="s">
        <v>5785</v>
      </c>
    </row>
    <row r="1245" spans="1:1" x14ac:dyDescent="0.2">
      <c r="A1245" s="273" t="s">
        <v>5790</v>
      </c>
    </row>
    <row r="1246" spans="1:1" x14ac:dyDescent="0.2">
      <c r="A1246" s="273" t="s">
        <v>5792</v>
      </c>
    </row>
    <row r="1247" spans="1:1" x14ac:dyDescent="0.2">
      <c r="A1247" s="273" t="s">
        <v>5327</v>
      </c>
    </row>
    <row r="1248" spans="1:1" x14ac:dyDescent="0.2">
      <c r="A1248" s="273" t="s">
        <v>5338</v>
      </c>
    </row>
    <row r="1249" spans="1:1" x14ac:dyDescent="0.2">
      <c r="A1249" s="273" t="s">
        <v>8929</v>
      </c>
    </row>
    <row r="1250" spans="1:1" x14ac:dyDescent="0.2">
      <c r="A1250" s="273" t="s">
        <v>10403</v>
      </c>
    </row>
    <row r="1251" spans="1:1" x14ac:dyDescent="0.2">
      <c r="A1251" s="273" t="s">
        <v>8044</v>
      </c>
    </row>
    <row r="1252" spans="1:1" x14ac:dyDescent="0.2">
      <c r="A1252" s="273" t="s">
        <v>8046</v>
      </c>
    </row>
    <row r="1253" spans="1:1" x14ac:dyDescent="0.2">
      <c r="A1253" s="273" t="s">
        <v>8047</v>
      </c>
    </row>
    <row r="1254" spans="1:1" x14ac:dyDescent="0.2">
      <c r="A1254" s="273" t="s">
        <v>8042</v>
      </c>
    </row>
    <row r="1255" spans="1:1" x14ac:dyDescent="0.2">
      <c r="A1255" s="273" t="s">
        <v>8043</v>
      </c>
    </row>
    <row r="1256" spans="1:1" x14ac:dyDescent="0.2">
      <c r="A1256" s="273" t="s">
        <v>9191</v>
      </c>
    </row>
    <row r="1257" spans="1:1" x14ac:dyDescent="0.2">
      <c r="A1257" s="273" t="s">
        <v>10392</v>
      </c>
    </row>
    <row r="1258" spans="1:1" x14ac:dyDescent="0.2">
      <c r="A1258" s="273" t="s">
        <v>10393</v>
      </c>
    </row>
    <row r="1259" spans="1:1" x14ac:dyDescent="0.2">
      <c r="A1259" s="273" t="s">
        <v>10581</v>
      </c>
    </row>
    <row r="1260" spans="1:1" x14ac:dyDescent="0.2">
      <c r="A1260" s="273" t="s">
        <v>10588</v>
      </c>
    </row>
    <row r="1261" spans="1:1" x14ac:dyDescent="0.2">
      <c r="A1261" s="273" t="s">
        <v>8614</v>
      </c>
    </row>
    <row r="1262" spans="1:1" x14ac:dyDescent="0.2">
      <c r="A1262" s="273" t="s">
        <v>5356</v>
      </c>
    </row>
    <row r="1263" spans="1:1" x14ac:dyDescent="0.2">
      <c r="A1263" s="273" t="s">
        <v>7603</v>
      </c>
    </row>
    <row r="1264" spans="1:1" x14ac:dyDescent="0.2">
      <c r="A1264" s="273" t="s">
        <v>5775</v>
      </c>
    </row>
    <row r="1265" spans="1:1" x14ac:dyDescent="0.2">
      <c r="A1265" s="273" t="s">
        <v>5364</v>
      </c>
    </row>
    <row r="1266" spans="1:1" x14ac:dyDescent="0.2">
      <c r="A1266" s="273" t="s">
        <v>5370</v>
      </c>
    </row>
    <row r="1267" spans="1:1" x14ac:dyDescent="0.2">
      <c r="A1267" s="273" t="s">
        <v>5371</v>
      </c>
    </row>
    <row r="1268" spans="1:1" x14ac:dyDescent="0.2">
      <c r="A1268" s="273" t="s">
        <v>5375</v>
      </c>
    </row>
    <row r="1269" spans="1:1" x14ac:dyDescent="0.2">
      <c r="A1269" s="273" t="s">
        <v>5381</v>
      </c>
    </row>
    <row r="1270" spans="1:1" x14ac:dyDescent="0.2">
      <c r="A1270" s="273" t="s">
        <v>5391</v>
      </c>
    </row>
    <row r="1271" spans="1:1" x14ac:dyDescent="0.2">
      <c r="A1271" s="273" t="s">
        <v>6185</v>
      </c>
    </row>
    <row r="1272" spans="1:1" x14ac:dyDescent="0.2">
      <c r="A1272" s="273" t="s">
        <v>10975</v>
      </c>
    </row>
  </sheetData>
  <pageMargins left="0.7" right="0.7" top="0.75" bottom="0.75" header="0.3" footer="0.3"/>
  <pageSetup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O742"/>
  <sheetViews>
    <sheetView view="pageBreakPreview" zoomScaleSheetLayoutView="100" workbookViewId="0">
      <selection activeCell="L9" sqref="L9"/>
    </sheetView>
  </sheetViews>
  <sheetFormatPr defaultColWidth="1.140625" defaultRowHeight="12.75" x14ac:dyDescent="0.2"/>
  <cols>
    <col min="1" max="1" width="49" customWidth="1"/>
    <col min="2" max="2" width="7.85546875" style="72" customWidth="1"/>
    <col min="3" max="4" width="7.85546875" style="75" customWidth="1"/>
    <col min="5" max="5" width="6.85546875" style="119" customWidth="1"/>
    <col min="6" max="6" width="5.85546875" style="2" customWidth="1"/>
    <col min="7" max="7" width="11.140625" style="120" customWidth="1"/>
    <col min="8" max="12" width="11.140625" style="266" customWidth="1"/>
    <col min="13" max="13" width="12.42578125" style="266" bestFit="1" customWidth="1"/>
    <col min="14" max="14" width="11.28515625" style="121" customWidth="1"/>
    <col min="15" max="15" width="3.85546875" style="98" customWidth="1"/>
    <col min="16" max="16" width="49" customWidth="1"/>
    <col min="17" max="17" width="8.7109375" style="129" customWidth="1"/>
    <col min="18" max="19" width="7.85546875" style="75" customWidth="1"/>
    <col min="20" max="20" width="6.85546875" style="119" customWidth="1"/>
    <col min="21" max="21" width="5.85546875" style="2" customWidth="1"/>
    <col min="22" max="22" width="11.140625" style="120" customWidth="1"/>
    <col min="23" max="27" width="11.140625" style="266" customWidth="1"/>
    <col min="28" max="28" width="12.42578125" style="270" bestFit="1" customWidth="1"/>
    <col min="29" max="29" width="11.28515625" style="122" bestFit="1" customWidth="1"/>
  </cols>
  <sheetData>
    <row r="1" spans="1:29" s="10" customFormat="1" ht="30.95" customHeight="1" x14ac:dyDescent="0.2">
      <c r="A1" s="6" t="s">
        <v>1629</v>
      </c>
      <c r="B1" s="69" t="s">
        <v>2668</v>
      </c>
      <c r="C1" s="6" t="s">
        <v>2668</v>
      </c>
      <c r="D1" s="6" t="s">
        <v>4023</v>
      </c>
      <c r="E1" s="76" t="s">
        <v>1630</v>
      </c>
      <c r="F1" s="4" t="s">
        <v>1631</v>
      </c>
      <c r="G1" s="5" t="s">
        <v>4067</v>
      </c>
      <c r="H1" s="261" t="s">
        <v>13087</v>
      </c>
      <c r="I1" s="272" t="s">
        <v>13091</v>
      </c>
      <c r="J1" s="261" t="s">
        <v>13088</v>
      </c>
      <c r="K1" s="261" t="s">
        <v>13089</v>
      </c>
      <c r="L1" s="261" t="s">
        <v>13090</v>
      </c>
      <c r="M1" s="261" t="s">
        <v>13086</v>
      </c>
      <c r="N1" s="63" t="s">
        <v>2025</v>
      </c>
      <c r="O1" s="11"/>
      <c r="P1" s="6" t="s">
        <v>1629</v>
      </c>
      <c r="Q1" s="69" t="s">
        <v>2668</v>
      </c>
      <c r="R1" s="6" t="s">
        <v>2668</v>
      </c>
      <c r="S1" s="6" t="s">
        <v>4023</v>
      </c>
      <c r="T1" s="76" t="s">
        <v>1630</v>
      </c>
      <c r="U1" s="4" t="s">
        <v>1631</v>
      </c>
      <c r="V1" s="5" t="s">
        <v>4067</v>
      </c>
      <c r="W1" s="261" t="s">
        <v>13087</v>
      </c>
      <c r="X1" s="272" t="s">
        <v>13091</v>
      </c>
      <c r="Y1" s="261" t="s">
        <v>13088</v>
      </c>
      <c r="Z1" s="261" t="s">
        <v>13089</v>
      </c>
      <c r="AA1" s="261" t="s">
        <v>13090</v>
      </c>
      <c r="AB1" s="261" t="s">
        <v>13086</v>
      </c>
      <c r="AC1" s="63" t="s">
        <v>2025</v>
      </c>
    </row>
    <row r="2" spans="1:29" s="1" customFormat="1" ht="12.75" customHeight="1" x14ac:dyDescent="0.2">
      <c r="A2" s="42" t="s">
        <v>2128</v>
      </c>
      <c r="B2" s="70"/>
      <c r="C2" s="7"/>
      <c r="D2" s="7"/>
      <c r="E2" s="77"/>
      <c r="F2" s="8"/>
      <c r="G2" s="9"/>
      <c r="H2" s="263"/>
      <c r="I2" s="263">
        <f t="shared" ref="I2" si="0">G2-H2</f>
        <v>0</v>
      </c>
      <c r="J2" s="263"/>
      <c r="K2" s="263"/>
      <c r="L2" s="263"/>
      <c r="M2" s="263" t="e">
        <f t="shared" ref="M2:M65" si="1">VLOOKUP($C2,items,5,FALSE)</f>
        <v>#N/A</v>
      </c>
      <c r="N2" s="64"/>
      <c r="O2" s="12"/>
      <c r="P2" s="143" t="s">
        <v>1756</v>
      </c>
      <c r="Q2" s="144" t="str">
        <f>HYPERLINK(S2,R2)</f>
        <v>AP1203</v>
      </c>
      <c r="R2" s="145" t="s">
        <v>935</v>
      </c>
      <c r="S2" s="146" t="s">
        <v>3338</v>
      </c>
      <c r="T2" s="147">
        <v>1</v>
      </c>
      <c r="U2" s="125"/>
      <c r="V2" s="54">
        <v>19.3</v>
      </c>
      <c r="W2" s="263">
        <f t="shared" ref="W2:W65" si="2">VLOOKUP($R2,items,2,FALSE)</f>
        <v>19.3</v>
      </c>
      <c r="X2" s="263">
        <f t="shared" ref="X2:X65" si="3">V2-W2</f>
        <v>0</v>
      </c>
      <c r="Y2" s="263" t="str">
        <f t="shared" ref="Y2:Y65" si="4">VLOOKUP($R2,items,3,FALSE)</f>
        <v/>
      </c>
      <c r="Z2" s="263" t="str">
        <f t="shared" ref="Z2:Z65" si="5">VLOOKUP($R2,items,4,FALSE)</f>
        <v/>
      </c>
      <c r="AA2" s="263" t="str">
        <f t="shared" ref="AA2:AB65" si="6">VLOOKUP($R2,items,5,FALSE)</f>
        <v/>
      </c>
      <c r="AB2" s="263" t="str">
        <f t="shared" si="6"/>
        <v/>
      </c>
      <c r="AC2" s="81">
        <f>U2*V2</f>
        <v>0</v>
      </c>
    </row>
    <row r="3" spans="1:29" s="3" customFormat="1" x14ac:dyDescent="0.2">
      <c r="A3" s="14" t="s">
        <v>22</v>
      </c>
      <c r="B3" s="71" t="str">
        <f t="shared" ref="B3:B36" si="7">HYPERLINK(D3,C3)</f>
        <v>AP7125</v>
      </c>
      <c r="C3" s="15" t="s">
        <v>28</v>
      </c>
      <c r="D3" s="15" t="s">
        <v>2692</v>
      </c>
      <c r="E3" s="82">
        <v>30</v>
      </c>
      <c r="F3" s="16"/>
      <c r="G3" s="83">
        <v>15</v>
      </c>
      <c r="H3" s="263">
        <f t="shared" ref="H3:H66" si="8">VLOOKUP($C3,items,2,FALSE)</f>
        <v>15.450000000000001</v>
      </c>
      <c r="I3" s="263">
        <f>G3-H3</f>
        <v>-0.45000000000000107</v>
      </c>
      <c r="J3" s="263">
        <f t="shared" ref="J3:J66" si="9">VLOOKUP($C3,items,3,FALSE)</f>
        <v>170.4</v>
      </c>
      <c r="K3" s="263" t="str">
        <f t="shared" ref="K3:K66" si="10">VLOOKUP($C3,items,4,FALSE)</f>
        <v/>
      </c>
      <c r="L3" s="263" t="str">
        <f t="shared" ref="L3:M66" si="11">VLOOKUP($C3,items,5,FALSE)</f>
        <v/>
      </c>
      <c r="M3" s="263" t="str">
        <f t="shared" si="1"/>
        <v/>
      </c>
      <c r="N3" s="84">
        <f t="shared" ref="N3:N36" si="12">F3*G3</f>
        <v>0</v>
      </c>
      <c r="O3" s="13"/>
      <c r="P3" s="148" t="s">
        <v>1757</v>
      </c>
      <c r="Q3" s="149" t="str">
        <f>HYPERLINK(S3,R3)</f>
        <v>AP1004</v>
      </c>
      <c r="R3" s="150" t="s">
        <v>919</v>
      </c>
      <c r="S3" s="151" t="s">
        <v>3339</v>
      </c>
      <c r="T3" s="152">
        <v>1</v>
      </c>
      <c r="U3" s="125"/>
      <c r="V3" s="54">
        <v>865.2</v>
      </c>
      <c r="W3" s="263">
        <f t="shared" si="2"/>
        <v>905</v>
      </c>
      <c r="X3" s="263">
        <f>V3-W3</f>
        <v>-39.799999999999955</v>
      </c>
      <c r="Y3" s="263" t="str">
        <f t="shared" si="4"/>
        <v/>
      </c>
      <c r="Z3" s="263" t="str">
        <f t="shared" si="5"/>
        <v/>
      </c>
      <c r="AA3" s="263" t="str">
        <f t="shared" si="6"/>
        <v/>
      </c>
      <c r="AB3" s="263" t="str">
        <f t="shared" si="6"/>
        <v/>
      </c>
      <c r="AC3" s="81">
        <f>U3*V3</f>
        <v>0</v>
      </c>
    </row>
    <row r="4" spans="1:29" s="3" customFormat="1" x14ac:dyDescent="0.2">
      <c r="A4" s="17" t="s">
        <v>2636</v>
      </c>
      <c r="B4" s="71" t="str">
        <f t="shared" si="7"/>
        <v>AP7120</v>
      </c>
      <c r="C4" s="18" t="s">
        <v>401</v>
      </c>
      <c r="D4" s="15" t="s">
        <v>2693</v>
      </c>
      <c r="E4" s="85">
        <v>30</v>
      </c>
      <c r="F4" s="19"/>
      <c r="G4" s="54">
        <v>7.25</v>
      </c>
      <c r="H4" s="263">
        <f t="shared" si="8"/>
        <v>7.47</v>
      </c>
      <c r="I4" s="263">
        <f t="shared" ref="I4:I67" si="13">G4-H4</f>
        <v>-0.21999999999999975</v>
      </c>
      <c r="J4" s="263">
        <f t="shared" si="9"/>
        <v>85.2</v>
      </c>
      <c r="K4" s="263" t="str">
        <f t="shared" si="10"/>
        <v/>
      </c>
      <c r="L4" s="263" t="str">
        <f t="shared" si="11"/>
        <v/>
      </c>
      <c r="M4" s="263" t="str">
        <f t="shared" si="1"/>
        <v/>
      </c>
      <c r="N4" s="86">
        <f t="shared" si="12"/>
        <v>0</v>
      </c>
      <c r="O4" s="13"/>
      <c r="P4" s="148" t="s">
        <v>2149</v>
      </c>
      <c r="Q4" s="149" t="str">
        <f>HYPERLINK(S4,R4)</f>
        <v>OB2181</v>
      </c>
      <c r="R4" s="150" t="s">
        <v>4098</v>
      </c>
      <c r="S4" s="242" t="s">
        <v>4099</v>
      </c>
      <c r="T4" s="152"/>
      <c r="U4" s="125"/>
      <c r="V4" s="54">
        <v>115</v>
      </c>
      <c r="W4" s="263">
        <f t="shared" si="2"/>
        <v>120</v>
      </c>
      <c r="X4" s="263">
        <f t="shared" si="3"/>
        <v>-5</v>
      </c>
      <c r="Y4" s="263">
        <f t="shared" si="4"/>
        <v>115</v>
      </c>
      <c r="Z4" s="263">
        <f t="shared" si="5"/>
        <v>112</v>
      </c>
      <c r="AA4" s="263">
        <f t="shared" si="6"/>
        <v>110</v>
      </c>
      <c r="AB4" s="263">
        <f t="shared" si="6"/>
        <v>110</v>
      </c>
      <c r="AC4" s="81">
        <f t="shared" ref="AC4:AC67" si="14">U4*V4</f>
        <v>0</v>
      </c>
    </row>
    <row r="5" spans="1:29" s="3" customFormat="1" x14ac:dyDescent="0.2">
      <c r="A5" s="20" t="s">
        <v>1669</v>
      </c>
      <c r="B5" s="71" t="str">
        <f t="shared" si="7"/>
        <v>AP7482</v>
      </c>
      <c r="C5" s="21" t="s">
        <v>123</v>
      </c>
      <c r="D5" s="15" t="s">
        <v>2694</v>
      </c>
      <c r="E5" s="80">
        <v>1</v>
      </c>
      <c r="F5" s="22"/>
      <c r="G5" s="54">
        <v>31.8</v>
      </c>
      <c r="H5" s="263">
        <f t="shared" si="8"/>
        <v>33.25</v>
      </c>
      <c r="I5" s="263">
        <f t="shared" si="13"/>
        <v>-1.4499999999999993</v>
      </c>
      <c r="J5" s="263" t="str">
        <f t="shared" si="9"/>
        <v/>
      </c>
      <c r="K5" s="263" t="str">
        <f t="shared" si="10"/>
        <v/>
      </c>
      <c r="L5" s="263" t="str">
        <f t="shared" si="11"/>
        <v/>
      </c>
      <c r="M5" s="263" t="str">
        <f t="shared" si="1"/>
        <v/>
      </c>
      <c r="N5" s="86">
        <f t="shared" si="12"/>
        <v>0</v>
      </c>
      <c r="O5" s="13"/>
      <c r="P5" s="148" t="s">
        <v>1890</v>
      </c>
      <c r="Q5" s="149" t="str">
        <f>HYPERLINK(S5,R5)</f>
        <v>OB1040</v>
      </c>
      <c r="R5" s="150" t="s">
        <v>585</v>
      </c>
      <c r="S5" s="151" t="s">
        <v>3340</v>
      </c>
      <c r="T5" s="152">
        <v>15</v>
      </c>
      <c r="U5" s="125"/>
      <c r="V5" s="54">
        <v>155</v>
      </c>
      <c r="W5" s="263">
        <f t="shared" si="2"/>
        <v>155</v>
      </c>
      <c r="X5" s="263">
        <f t="shared" si="3"/>
        <v>0</v>
      </c>
      <c r="Y5" s="263">
        <f t="shared" si="4"/>
        <v>150</v>
      </c>
      <c r="Z5" s="263">
        <f t="shared" si="5"/>
        <v>145</v>
      </c>
      <c r="AA5" s="263">
        <f t="shared" si="6"/>
        <v>141</v>
      </c>
      <c r="AB5" s="263">
        <f t="shared" si="6"/>
        <v>141</v>
      </c>
      <c r="AC5" s="81">
        <f t="shared" si="14"/>
        <v>0</v>
      </c>
    </row>
    <row r="6" spans="1:29" s="3" customFormat="1" x14ac:dyDescent="0.2">
      <c r="A6" s="78" t="s">
        <v>2111</v>
      </c>
      <c r="B6" s="71" t="str">
        <f t="shared" si="7"/>
        <v>AP7079</v>
      </c>
      <c r="C6" s="79" t="s">
        <v>197</v>
      </c>
      <c r="D6" s="15" t="s">
        <v>2695</v>
      </c>
      <c r="E6" s="87">
        <v>1</v>
      </c>
      <c r="F6" s="123"/>
      <c r="G6" s="54">
        <v>17.95</v>
      </c>
      <c r="H6" s="263">
        <f t="shared" si="8"/>
        <v>17.95</v>
      </c>
      <c r="I6" s="263">
        <f t="shared" si="13"/>
        <v>0</v>
      </c>
      <c r="J6" s="263" t="str">
        <f t="shared" si="9"/>
        <v/>
      </c>
      <c r="K6" s="263" t="str">
        <f t="shared" si="10"/>
        <v/>
      </c>
      <c r="L6" s="263" t="str">
        <f t="shared" si="11"/>
        <v/>
      </c>
      <c r="M6" s="263" t="str">
        <f t="shared" si="1"/>
        <v/>
      </c>
      <c r="N6" s="86">
        <f t="shared" si="12"/>
        <v>0</v>
      </c>
      <c r="O6" s="13"/>
      <c r="P6" s="148" t="s">
        <v>4069</v>
      </c>
      <c r="Q6" s="149" t="str">
        <f>HYPERLINK(S6,R6)</f>
        <v>OB2179</v>
      </c>
      <c r="R6" s="150" t="s">
        <v>4070</v>
      </c>
      <c r="S6" s="151" t="s">
        <v>4100</v>
      </c>
      <c r="T6" s="152"/>
      <c r="U6" s="125"/>
      <c r="V6" s="54">
        <v>122.55</v>
      </c>
      <c r="W6" s="263">
        <f t="shared" si="2"/>
        <v>127</v>
      </c>
      <c r="X6" s="263">
        <f t="shared" si="3"/>
        <v>-4.4500000000000028</v>
      </c>
      <c r="Y6" s="263">
        <f t="shared" si="4"/>
        <v>121</v>
      </c>
      <c r="Z6" s="263" t="str">
        <f t="shared" si="5"/>
        <v/>
      </c>
      <c r="AA6" s="263" t="str">
        <f t="shared" si="6"/>
        <v/>
      </c>
      <c r="AB6" s="263" t="str">
        <f t="shared" si="6"/>
        <v/>
      </c>
      <c r="AC6" s="81">
        <f t="shared" si="14"/>
        <v>0</v>
      </c>
    </row>
    <row r="7" spans="1:29" s="3" customFormat="1" x14ac:dyDescent="0.2">
      <c r="A7" s="20" t="s">
        <v>2112</v>
      </c>
      <c r="B7" s="71" t="str">
        <f t="shared" si="7"/>
        <v>AP7080</v>
      </c>
      <c r="C7" s="23" t="s">
        <v>124</v>
      </c>
      <c r="D7" s="15" t="s">
        <v>2696</v>
      </c>
      <c r="E7" s="80">
        <v>1</v>
      </c>
      <c r="F7" s="22"/>
      <c r="G7" s="54">
        <v>17.95</v>
      </c>
      <c r="H7" s="263">
        <f t="shared" si="8"/>
        <v>17.95</v>
      </c>
      <c r="I7" s="263">
        <f t="shared" si="13"/>
        <v>0</v>
      </c>
      <c r="J7" s="263" t="str">
        <f t="shared" si="9"/>
        <v/>
      </c>
      <c r="K7" s="263" t="str">
        <f t="shared" si="10"/>
        <v/>
      </c>
      <c r="L7" s="263" t="str">
        <f t="shared" si="11"/>
        <v/>
      </c>
      <c r="M7" s="263" t="str">
        <f t="shared" si="1"/>
        <v/>
      </c>
      <c r="N7" s="86">
        <f t="shared" si="12"/>
        <v>0</v>
      </c>
      <c r="O7" s="13"/>
      <c r="P7" s="148" t="s">
        <v>2150</v>
      </c>
      <c r="Q7" s="149" t="str">
        <f t="shared" ref="Q7:Q70" si="15">HYPERLINK(S7,R7)</f>
        <v>OB2138</v>
      </c>
      <c r="R7" s="150" t="s">
        <v>865</v>
      </c>
      <c r="S7" s="151" t="s">
        <v>3341</v>
      </c>
      <c r="T7" s="152"/>
      <c r="U7" s="125"/>
      <c r="V7" s="54">
        <v>183</v>
      </c>
      <c r="W7" s="263">
        <f t="shared" si="2"/>
        <v>188</v>
      </c>
      <c r="X7" s="263">
        <f t="shared" si="3"/>
        <v>-5</v>
      </c>
      <c r="Y7" s="263">
        <f t="shared" si="4"/>
        <v>179</v>
      </c>
      <c r="Z7" s="263" t="str">
        <f t="shared" si="5"/>
        <v/>
      </c>
      <c r="AA7" s="263" t="str">
        <f t="shared" si="6"/>
        <v/>
      </c>
      <c r="AB7" s="263" t="str">
        <f t="shared" si="6"/>
        <v/>
      </c>
      <c r="AC7" s="81">
        <f t="shared" si="14"/>
        <v>0</v>
      </c>
    </row>
    <row r="8" spans="1:29" s="3" customFormat="1" x14ac:dyDescent="0.2">
      <c r="A8" s="20" t="s">
        <v>2137</v>
      </c>
      <c r="B8" s="71" t="str">
        <f t="shared" si="7"/>
        <v>AP3259</v>
      </c>
      <c r="C8" s="21" t="s">
        <v>39</v>
      </c>
      <c r="D8" s="15" t="s">
        <v>2697</v>
      </c>
      <c r="E8" s="80">
        <v>2</v>
      </c>
      <c r="F8" s="22"/>
      <c r="G8" s="54">
        <v>3.85</v>
      </c>
      <c r="H8" s="263">
        <f t="shared" si="8"/>
        <v>4.0200000000000005</v>
      </c>
      <c r="I8" s="263">
        <f t="shared" si="13"/>
        <v>-0.17000000000000037</v>
      </c>
      <c r="J8" s="263" t="str">
        <f t="shared" si="9"/>
        <v/>
      </c>
      <c r="K8" s="263" t="str">
        <f t="shared" si="10"/>
        <v/>
      </c>
      <c r="L8" s="263" t="str">
        <f t="shared" si="11"/>
        <v/>
      </c>
      <c r="M8" s="263" t="str">
        <f t="shared" si="1"/>
        <v/>
      </c>
      <c r="N8" s="86">
        <f t="shared" si="12"/>
        <v>0</v>
      </c>
      <c r="O8" s="13"/>
      <c r="P8" s="148" t="s">
        <v>2151</v>
      </c>
      <c r="Q8" s="149" t="str">
        <f t="shared" si="15"/>
        <v>OB2139</v>
      </c>
      <c r="R8" s="150" t="s">
        <v>1507</v>
      </c>
      <c r="S8" s="151" t="s">
        <v>3342</v>
      </c>
      <c r="T8" s="152"/>
      <c r="U8" s="125"/>
      <c r="V8" s="54">
        <v>213</v>
      </c>
      <c r="W8" s="263">
        <f t="shared" si="2"/>
        <v>219</v>
      </c>
      <c r="X8" s="263">
        <f t="shared" si="3"/>
        <v>-6</v>
      </c>
      <c r="Y8" s="263">
        <f t="shared" si="4"/>
        <v>208</v>
      </c>
      <c r="Z8" s="263" t="str">
        <f t="shared" si="5"/>
        <v/>
      </c>
      <c r="AA8" s="263" t="str">
        <f t="shared" si="6"/>
        <v/>
      </c>
      <c r="AB8" s="263" t="str">
        <f t="shared" si="6"/>
        <v/>
      </c>
      <c r="AC8" s="81">
        <f t="shared" si="14"/>
        <v>0</v>
      </c>
    </row>
    <row r="9" spans="1:29" s="3" customFormat="1" x14ac:dyDescent="0.2">
      <c r="A9" s="20" t="s">
        <v>2113</v>
      </c>
      <c r="B9" s="71" t="str">
        <f t="shared" si="7"/>
        <v>AP7474</v>
      </c>
      <c r="C9" s="21" t="s">
        <v>125</v>
      </c>
      <c r="D9" s="15" t="s">
        <v>2698</v>
      </c>
      <c r="E9" s="80">
        <v>30</v>
      </c>
      <c r="F9" s="22"/>
      <c r="G9" s="54">
        <v>20.05</v>
      </c>
      <c r="H9" s="263">
        <f t="shared" si="8"/>
        <v>20.950000000000003</v>
      </c>
      <c r="I9" s="263">
        <f t="shared" si="13"/>
        <v>-0.90000000000000213</v>
      </c>
      <c r="J9" s="263" t="str">
        <f t="shared" si="9"/>
        <v/>
      </c>
      <c r="K9" s="263" t="str">
        <f t="shared" si="10"/>
        <v/>
      </c>
      <c r="L9" s="263" t="str">
        <f t="shared" si="11"/>
        <v/>
      </c>
      <c r="M9" s="263" t="str">
        <f t="shared" si="1"/>
        <v/>
      </c>
      <c r="N9" s="86">
        <f t="shared" si="12"/>
        <v>0</v>
      </c>
      <c r="O9" s="13"/>
      <c r="P9" s="148" t="s">
        <v>2152</v>
      </c>
      <c r="Q9" s="149" t="str">
        <f t="shared" si="15"/>
        <v>OB2140</v>
      </c>
      <c r="R9" s="150" t="s">
        <v>1508</v>
      </c>
      <c r="S9" s="151" t="s">
        <v>3343</v>
      </c>
      <c r="T9" s="152"/>
      <c r="U9" s="125"/>
      <c r="V9" s="54">
        <v>290</v>
      </c>
      <c r="W9" s="263">
        <f t="shared" si="2"/>
        <v>300</v>
      </c>
      <c r="X9" s="263">
        <f t="shared" si="3"/>
        <v>-10</v>
      </c>
      <c r="Y9" s="263">
        <f t="shared" si="4"/>
        <v>285</v>
      </c>
      <c r="Z9" s="263" t="str">
        <f t="shared" si="5"/>
        <v/>
      </c>
      <c r="AA9" s="263" t="str">
        <f t="shared" si="6"/>
        <v/>
      </c>
      <c r="AB9" s="263" t="str">
        <f t="shared" si="6"/>
        <v/>
      </c>
      <c r="AC9" s="81">
        <f t="shared" si="14"/>
        <v>0</v>
      </c>
    </row>
    <row r="10" spans="1:29" s="3" customFormat="1" x14ac:dyDescent="0.2">
      <c r="A10" s="78" t="s">
        <v>2100</v>
      </c>
      <c r="B10" s="71" t="str">
        <f t="shared" si="7"/>
        <v>AP3309</v>
      </c>
      <c r="C10" s="79" t="s">
        <v>868</v>
      </c>
      <c r="D10" s="15" t="s">
        <v>2699</v>
      </c>
      <c r="E10" s="87">
        <v>30</v>
      </c>
      <c r="F10" s="123"/>
      <c r="G10" s="54">
        <v>10.45</v>
      </c>
      <c r="H10" s="263">
        <f t="shared" si="8"/>
        <v>10.9</v>
      </c>
      <c r="I10" s="263">
        <f t="shared" si="13"/>
        <v>-0.45000000000000107</v>
      </c>
      <c r="J10" s="263">
        <f t="shared" si="9"/>
        <v>10.350000000000001</v>
      </c>
      <c r="K10" s="263">
        <f t="shared" si="10"/>
        <v>10.25</v>
      </c>
      <c r="L10" s="263" t="str">
        <f t="shared" si="11"/>
        <v/>
      </c>
      <c r="M10" s="263" t="str">
        <f t="shared" si="1"/>
        <v/>
      </c>
      <c r="N10" s="86">
        <f t="shared" si="12"/>
        <v>0</v>
      </c>
      <c r="O10" s="13"/>
      <c r="P10" s="148" t="s">
        <v>2153</v>
      </c>
      <c r="Q10" s="149" t="str">
        <f t="shared" si="15"/>
        <v>OB2141</v>
      </c>
      <c r="R10" s="150" t="s">
        <v>116</v>
      </c>
      <c r="S10" s="151" t="s">
        <v>3344</v>
      </c>
      <c r="T10" s="152"/>
      <c r="U10" s="125"/>
      <c r="V10" s="54">
        <v>308</v>
      </c>
      <c r="W10" s="263">
        <f t="shared" si="2"/>
        <v>316</v>
      </c>
      <c r="X10" s="263">
        <f t="shared" si="3"/>
        <v>-8</v>
      </c>
      <c r="Y10" s="263">
        <f t="shared" si="4"/>
        <v>300</v>
      </c>
      <c r="Z10" s="263" t="str">
        <f t="shared" si="5"/>
        <v/>
      </c>
      <c r="AA10" s="263" t="str">
        <f t="shared" si="6"/>
        <v/>
      </c>
      <c r="AB10" s="263" t="str">
        <f t="shared" si="6"/>
        <v/>
      </c>
      <c r="AC10" s="81">
        <f t="shared" si="14"/>
        <v>0</v>
      </c>
    </row>
    <row r="11" spans="1:29" x14ac:dyDescent="0.2">
      <c r="A11" s="24" t="s">
        <v>1624</v>
      </c>
      <c r="B11" s="71" t="str">
        <f t="shared" si="7"/>
        <v>SE1000</v>
      </c>
      <c r="C11" s="21" t="s">
        <v>102</v>
      </c>
      <c r="D11" s="15" t="s">
        <v>2700</v>
      </c>
      <c r="E11" s="80">
        <v>1</v>
      </c>
      <c r="F11" s="22"/>
      <c r="G11" s="54">
        <v>595</v>
      </c>
      <c r="H11" s="263">
        <f t="shared" si="8"/>
        <v>615</v>
      </c>
      <c r="I11" s="263">
        <f t="shared" si="13"/>
        <v>-20</v>
      </c>
      <c r="J11" s="263">
        <f t="shared" si="9"/>
        <v>585</v>
      </c>
      <c r="K11" s="263" t="str">
        <f t="shared" si="10"/>
        <v/>
      </c>
      <c r="L11" s="263" t="str">
        <f t="shared" si="11"/>
        <v/>
      </c>
      <c r="M11" s="263" t="str">
        <f t="shared" si="1"/>
        <v/>
      </c>
      <c r="N11" s="86">
        <f t="shared" si="12"/>
        <v>0</v>
      </c>
      <c r="O11" s="13"/>
      <c r="P11" s="148" t="s">
        <v>2154</v>
      </c>
      <c r="Q11" s="149" t="str">
        <f t="shared" si="15"/>
        <v>OB2142</v>
      </c>
      <c r="R11" s="150" t="s">
        <v>1509</v>
      </c>
      <c r="S11" s="151" t="s">
        <v>3345</v>
      </c>
      <c r="T11" s="152">
        <v>15</v>
      </c>
      <c r="U11" s="125"/>
      <c r="V11" s="54">
        <v>427</v>
      </c>
      <c r="W11" s="263">
        <f t="shared" si="2"/>
        <v>437</v>
      </c>
      <c r="X11" s="263">
        <f t="shared" si="3"/>
        <v>-10</v>
      </c>
      <c r="Y11" s="263">
        <f t="shared" si="4"/>
        <v>417</v>
      </c>
      <c r="Z11" s="263" t="str">
        <f t="shared" si="5"/>
        <v/>
      </c>
      <c r="AA11" s="263" t="str">
        <f t="shared" si="6"/>
        <v/>
      </c>
      <c r="AB11" s="263" t="str">
        <f t="shared" si="6"/>
        <v/>
      </c>
      <c r="AC11" s="81">
        <f t="shared" si="14"/>
        <v>0</v>
      </c>
    </row>
    <row r="12" spans="1:29" x14ac:dyDescent="0.2">
      <c r="A12" s="24" t="s">
        <v>4068</v>
      </c>
      <c r="B12" s="71" t="str">
        <f t="shared" si="7"/>
        <v>SE1093</v>
      </c>
      <c r="C12" s="21" t="s">
        <v>4037</v>
      </c>
      <c r="D12" s="142" t="s">
        <v>4038</v>
      </c>
      <c r="E12" s="80">
        <v>1</v>
      </c>
      <c r="F12" s="22"/>
      <c r="G12" s="54">
        <v>640</v>
      </c>
      <c r="H12" s="263">
        <f t="shared" si="8"/>
        <v>660</v>
      </c>
      <c r="I12" s="263">
        <f t="shared" si="13"/>
        <v>-20</v>
      </c>
      <c r="J12" s="263">
        <f t="shared" si="9"/>
        <v>625</v>
      </c>
      <c r="K12" s="263" t="str">
        <f t="shared" si="10"/>
        <v/>
      </c>
      <c r="L12" s="263" t="str">
        <f t="shared" si="11"/>
        <v/>
      </c>
      <c r="M12" s="263" t="str">
        <f t="shared" si="1"/>
        <v/>
      </c>
      <c r="N12" s="86">
        <f t="shared" si="12"/>
        <v>0</v>
      </c>
      <c r="O12" s="13"/>
      <c r="P12" s="148" t="s">
        <v>2155</v>
      </c>
      <c r="Q12" s="149" t="str">
        <f t="shared" si="15"/>
        <v>OB2143</v>
      </c>
      <c r="R12" s="150" t="s">
        <v>1510</v>
      </c>
      <c r="S12" s="151" t="s">
        <v>3346</v>
      </c>
      <c r="T12" s="152"/>
      <c r="U12" s="125"/>
      <c r="V12" s="54">
        <v>447</v>
      </c>
      <c r="W12" s="263">
        <f t="shared" si="2"/>
        <v>461</v>
      </c>
      <c r="X12" s="263">
        <f t="shared" si="3"/>
        <v>-14</v>
      </c>
      <c r="Y12" s="263">
        <f t="shared" si="4"/>
        <v>438</v>
      </c>
      <c r="Z12" s="263" t="str">
        <f t="shared" si="5"/>
        <v/>
      </c>
      <c r="AA12" s="263" t="str">
        <f t="shared" si="6"/>
        <v/>
      </c>
      <c r="AB12" s="263" t="str">
        <f t="shared" si="6"/>
        <v/>
      </c>
      <c r="AC12" s="81">
        <f t="shared" si="14"/>
        <v>0</v>
      </c>
    </row>
    <row r="13" spans="1:29" x14ac:dyDescent="0.2">
      <c r="A13" s="24" t="s">
        <v>1673</v>
      </c>
      <c r="B13" s="71" t="str">
        <f t="shared" si="7"/>
        <v>AP3281</v>
      </c>
      <c r="C13" s="21" t="s">
        <v>121</v>
      </c>
      <c r="D13" s="15" t="s">
        <v>2701</v>
      </c>
      <c r="E13" s="80">
        <v>1</v>
      </c>
      <c r="F13" s="22"/>
      <c r="G13" s="54">
        <v>43.35</v>
      </c>
      <c r="H13" s="263">
        <f t="shared" si="8"/>
        <v>45.300000000000004</v>
      </c>
      <c r="I13" s="263">
        <f t="shared" si="13"/>
        <v>-1.9500000000000028</v>
      </c>
      <c r="J13" s="263" t="str">
        <f t="shared" si="9"/>
        <v/>
      </c>
      <c r="K13" s="263" t="str">
        <f t="shared" si="10"/>
        <v/>
      </c>
      <c r="L13" s="263" t="str">
        <f t="shared" si="11"/>
        <v/>
      </c>
      <c r="M13" s="263" t="str">
        <f t="shared" si="1"/>
        <v/>
      </c>
      <c r="N13" s="86">
        <f t="shared" si="12"/>
        <v>0</v>
      </c>
      <c r="O13" s="13"/>
      <c r="P13" s="148" t="s">
        <v>1953</v>
      </c>
      <c r="Q13" s="149" t="str">
        <f t="shared" si="15"/>
        <v>OB2151</v>
      </c>
      <c r="R13" s="150" t="s">
        <v>288</v>
      </c>
      <c r="S13" s="151" t="s">
        <v>3347</v>
      </c>
      <c r="T13" s="152"/>
      <c r="U13" s="125"/>
      <c r="V13" s="54">
        <v>2360.4</v>
      </c>
      <c r="W13" s="263">
        <f t="shared" si="2"/>
        <v>2430</v>
      </c>
      <c r="X13" s="263">
        <f t="shared" si="3"/>
        <v>-69.599999999999909</v>
      </c>
      <c r="Y13" s="263" t="str">
        <f t="shared" si="4"/>
        <v/>
      </c>
      <c r="Z13" s="263" t="str">
        <f t="shared" si="5"/>
        <v/>
      </c>
      <c r="AA13" s="263" t="str">
        <f t="shared" si="6"/>
        <v/>
      </c>
      <c r="AB13" s="263" t="str">
        <f t="shared" si="6"/>
        <v/>
      </c>
      <c r="AC13" s="81">
        <f t="shared" si="14"/>
        <v>0</v>
      </c>
    </row>
    <row r="14" spans="1:29" x14ac:dyDescent="0.2">
      <c r="A14" s="20" t="s">
        <v>1672</v>
      </c>
      <c r="B14" s="71" t="str">
        <f t="shared" si="7"/>
        <v>AP3284</v>
      </c>
      <c r="C14" s="21" t="s">
        <v>122</v>
      </c>
      <c r="D14" s="15" t="s">
        <v>2702</v>
      </c>
      <c r="E14" s="80">
        <v>1</v>
      </c>
      <c r="F14" s="22"/>
      <c r="G14" s="54">
        <v>42.1</v>
      </c>
      <c r="H14" s="263">
        <f t="shared" si="8"/>
        <v>44</v>
      </c>
      <c r="I14" s="263">
        <f t="shared" si="13"/>
        <v>-1.8999999999999986</v>
      </c>
      <c r="J14" s="263" t="str">
        <f t="shared" si="9"/>
        <v/>
      </c>
      <c r="K14" s="263" t="str">
        <f t="shared" si="10"/>
        <v/>
      </c>
      <c r="L14" s="263" t="str">
        <f t="shared" si="11"/>
        <v/>
      </c>
      <c r="M14" s="263" t="str">
        <f t="shared" si="1"/>
        <v/>
      </c>
      <c r="N14" s="86">
        <f t="shared" si="12"/>
        <v>0</v>
      </c>
      <c r="O14" s="13"/>
      <c r="P14" s="148" t="s">
        <v>1887</v>
      </c>
      <c r="Q14" s="149" t="str">
        <f t="shared" si="15"/>
        <v>OB2149</v>
      </c>
      <c r="R14" s="150" t="s">
        <v>1511</v>
      </c>
      <c r="S14" s="151" t="s">
        <v>3348</v>
      </c>
      <c r="T14" s="152"/>
      <c r="U14" s="125"/>
      <c r="V14" s="54">
        <v>1239</v>
      </c>
      <c r="W14" s="263">
        <f t="shared" si="2"/>
        <v>1260</v>
      </c>
      <c r="X14" s="263">
        <f t="shared" si="3"/>
        <v>-21</v>
      </c>
      <c r="Y14" s="263" t="str">
        <f t="shared" si="4"/>
        <v/>
      </c>
      <c r="Z14" s="263" t="str">
        <f t="shared" si="5"/>
        <v/>
      </c>
      <c r="AA14" s="263" t="str">
        <f t="shared" si="6"/>
        <v/>
      </c>
      <c r="AB14" s="263" t="str">
        <f t="shared" si="6"/>
        <v/>
      </c>
      <c r="AC14" s="81">
        <f t="shared" si="14"/>
        <v>0</v>
      </c>
    </row>
    <row r="15" spans="1:29" x14ac:dyDescent="0.2">
      <c r="A15" s="20" t="s">
        <v>2109</v>
      </c>
      <c r="B15" s="71" t="str">
        <f t="shared" si="7"/>
        <v>AP6294</v>
      </c>
      <c r="C15" s="21" t="s">
        <v>1070</v>
      </c>
      <c r="D15" s="15" t="s">
        <v>2703</v>
      </c>
      <c r="E15" s="80">
        <v>1</v>
      </c>
      <c r="F15" s="22"/>
      <c r="G15" s="54">
        <v>78.7</v>
      </c>
      <c r="H15" s="263">
        <f t="shared" si="8"/>
        <v>78.7</v>
      </c>
      <c r="I15" s="263">
        <f t="shared" si="13"/>
        <v>0</v>
      </c>
      <c r="J15" s="263" t="str">
        <f t="shared" si="9"/>
        <v/>
      </c>
      <c r="K15" s="263" t="str">
        <f t="shared" si="10"/>
        <v/>
      </c>
      <c r="L15" s="263" t="str">
        <f t="shared" si="11"/>
        <v/>
      </c>
      <c r="M15" s="263" t="str">
        <f t="shared" si="1"/>
        <v/>
      </c>
      <c r="N15" s="86">
        <f t="shared" si="12"/>
        <v>0</v>
      </c>
      <c r="O15" s="13"/>
      <c r="P15" s="148" t="s">
        <v>1889</v>
      </c>
      <c r="Q15" s="149" t="str">
        <f t="shared" si="15"/>
        <v>OB2083</v>
      </c>
      <c r="R15" s="150" t="s">
        <v>1505</v>
      </c>
      <c r="S15" s="151" t="s">
        <v>3349</v>
      </c>
      <c r="T15" s="152"/>
      <c r="U15" s="125"/>
      <c r="V15" s="54">
        <v>648.65000000000009</v>
      </c>
      <c r="W15" s="263">
        <f t="shared" si="2"/>
        <v>670</v>
      </c>
      <c r="X15" s="263">
        <f t="shared" si="3"/>
        <v>-21.349999999999909</v>
      </c>
      <c r="Y15" s="263">
        <f t="shared" si="4"/>
        <v>650</v>
      </c>
      <c r="Z15" s="263" t="str">
        <f t="shared" si="5"/>
        <v/>
      </c>
      <c r="AA15" s="263" t="str">
        <f t="shared" si="6"/>
        <v/>
      </c>
      <c r="AB15" s="263" t="str">
        <f t="shared" si="6"/>
        <v/>
      </c>
      <c r="AC15" s="81">
        <f t="shared" si="14"/>
        <v>0</v>
      </c>
    </row>
    <row r="16" spans="1:29" x14ac:dyDescent="0.2">
      <c r="A16" s="20" t="s">
        <v>1655</v>
      </c>
      <c r="B16" s="71" t="str">
        <f t="shared" si="7"/>
        <v>AP2264</v>
      </c>
      <c r="C16" s="21" t="s">
        <v>95</v>
      </c>
      <c r="D16" s="15" t="s">
        <v>2704</v>
      </c>
      <c r="E16" s="80">
        <v>1</v>
      </c>
      <c r="F16" s="22"/>
      <c r="G16" s="54">
        <v>462.75</v>
      </c>
      <c r="H16" s="263">
        <f t="shared" si="8"/>
        <v>484</v>
      </c>
      <c r="I16" s="263">
        <f t="shared" si="13"/>
        <v>-21.25</v>
      </c>
      <c r="J16" s="263" t="str">
        <f t="shared" si="9"/>
        <v/>
      </c>
      <c r="K16" s="263" t="str">
        <f t="shared" si="10"/>
        <v/>
      </c>
      <c r="L16" s="263" t="str">
        <f t="shared" si="11"/>
        <v/>
      </c>
      <c r="M16" s="263" t="str">
        <f t="shared" si="1"/>
        <v/>
      </c>
      <c r="N16" s="86">
        <f t="shared" si="12"/>
        <v>0</v>
      </c>
      <c r="O16" s="13"/>
      <c r="P16" s="148" t="s">
        <v>1888</v>
      </c>
      <c r="Q16" s="149" t="str">
        <f t="shared" si="15"/>
        <v>OB1054</v>
      </c>
      <c r="R16" s="150" t="s">
        <v>1503</v>
      </c>
      <c r="S16" s="151" t="s">
        <v>3350</v>
      </c>
      <c r="T16" s="152"/>
      <c r="U16" s="125"/>
      <c r="V16" s="54">
        <v>258.3</v>
      </c>
      <c r="W16" s="263">
        <f t="shared" si="2"/>
        <v>266</v>
      </c>
      <c r="X16" s="263">
        <f t="shared" si="3"/>
        <v>-7.6999999999999886</v>
      </c>
      <c r="Y16" s="263">
        <f t="shared" si="4"/>
        <v>258</v>
      </c>
      <c r="Z16" s="263" t="str">
        <f t="shared" si="5"/>
        <v/>
      </c>
      <c r="AA16" s="263" t="str">
        <f t="shared" si="6"/>
        <v/>
      </c>
      <c r="AB16" s="263" t="str">
        <f t="shared" si="6"/>
        <v/>
      </c>
      <c r="AC16" s="81">
        <f t="shared" si="14"/>
        <v>0</v>
      </c>
    </row>
    <row r="17" spans="1:29" x14ac:dyDescent="0.2">
      <c r="A17" s="20" t="s">
        <v>19</v>
      </c>
      <c r="B17" s="71" t="str">
        <f t="shared" si="7"/>
        <v>SE3001</v>
      </c>
      <c r="C17" s="21" t="s">
        <v>98</v>
      </c>
      <c r="D17" s="15" t="s">
        <v>2705</v>
      </c>
      <c r="E17" s="80">
        <v>1</v>
      </c>
      <c r="F17" s="22"/>
      <c r="G17" s="54">
        <v>125.60000000000001</v>
      </c>
      <c r="H17" s="263">
        <f t="shared" si="8"/>
        <v>129</v>
      </c>
      <c r="I17" s="263">
        <f t="shared" si="13"/>
        <v>-3.3999999999999915</v>
      </c>
      <c r="J17" s="263" t="str">
        <f t="shared" si="9"/>
        <v/>
      </c>
      <c r="K17" s="263" t="str">
        <f t="shared" si="10"/>
        <v/>
      </c>
      <c r="L17" s="263" t="str">
        <f t="shared" si="11"/>
        <v/>
      </c>
      <c r="M17" s="263" t="str">
        <f t="shared" si="1"/>
        <v/>
      </c>
      <c r="N17" s="86">
        <f t="shared" si="12"/>
        <v>0</v>
      </c>
      <c r="O17" s="13"/>
      <c r="P17" s="148" t="s">
        <v>4114</v>
      </c>
      <c r="Q17" s="149" t="str">
        <f t="shared" si="15"/>
        <v>OB2186</v>
      </c>
      <c r="R17" s="150" t="s">
        <v>4025</v>
      </c>
      <c r="S17" s="151" t="s">
        <v>4031</v>
      </c>
      <c r="T17" s="152"/>
      <c r="U17" s="125"/>
      <c r="V17" s="54">
        <v>211</v>
      </c>
      <c r="W17" s="263">
        <f t="shared" si="2"/>
        <v>217</v>
      </c>
      <c r="X17" s="263">
        <f t="shared" si="3"/>
        <v>-6</v>
      </c>
      <c r="Y17" s="263">
        <f t="shared" si="4"/>
        <v>210</v>
      </c>
      <c r="Z17" s="263" t="str">
        <f t="shared" si="5"/>
        <v/>
      </c>
      <c r="AA17" s="263" t="str">
        <f t="shared" si="6"/>
        <v/>
      </c>
      <c r="AB17" s="263" t="str">
        <f t="shared" si="6"/>
        <v/>
      </c>
      <c r="AC17" s="81">
        <f t="shared" si="14"/>
        <v>0</v>
      </c>
    </row>
    <row r="18" spans="1:29" x14ac:dyDescent="0.2">
      <c r="A18" s="24" t="s">
        <v>18</v>
      </c>
      <c r="B18" s="71" t="str">
        <f t="shared" si="7"/>
        <v>SE3006</v>
      </c>
      <c r="C18" s="21" t="s">
        <v>97</v>
      </c>
      <c r="D18" s="15" t="s">
        <v>2706</v>
      </c>
      <c r="E18" s="80">
        <v>1</v>
      </c>
      <c r="F18" s="22"/>
      <c r="G18" s="54">
        <v>123.55</v>
      </c>
      <c r="H18" s="263">
        <f t="shared" si="8"/>
        <v>127</v>
      </c>
      <c r="I18" s="263">
        <f t="shared" si="13"/>
        <v>-3.4500000000000028</v>
      </c>
      <c r="J18" s="263" t="str">
        <f t="shared" si="9"/>
        <v/>
      </c>
      <c r="K18" s="263" t="str">
        <f t="shared" si="10"/>
        <v/>
      </c>
      <c r="L18" s="263" t="str">
        <f t="shared" si="11"/>
        <v/>
      </c>
      <c r="M18" s="263" t="str">
        <f t="shared" si="1"/>
        <v/>
      </c>
      <c r="N18" s="86">
        <f t="shared" si="12"/>
        <v>0</v>
      </c>
      <c r="O18" s="13"/>
      <c r="P18" s="148" t="s">
        <v>4115</v>
      </c>
      <c r="Q18" s="149" t="str">
        <f t="shared" si="15"/>
        <v>OB2187</v>
      </c>
      <c r="R18" s="150" t="s">
        <v>4026</v>
      </c>
      <c r="S18" s="151" t="s">
        <v>4032</v>
      </c>
      <c r="T18" s="152"/>
      <c r="U18" s="125"/>
      <c r="V18" s="54">
        <v>254</v>
      </c>
      <c r="W18" s="263">
        <f t="shared" si="2"/>
        <v>262</v>
      </c>
      <c r="X18" s="263">
        <f t="shared" si="3"/>
        <v>-8</v>
      </c>
      <c r="Y18" s="263">
        <f t="shared" si="4"/>
        <v>254</v>
      </c>
      <c r="Z18" s="263" t="str">
        <f t="shared" si="5"/>
        <v/>
      </c>
      <c r="AA18" s="263" t="str">
        <f t="shared" si="6"/>
        <v/>
      </c>
      <c r="AB18" s="263" t="str">
        <f t="shared" si="6"/>
        <v/>
      </c>
      <c r="AC18" s="81">
        <f t="shared" si="14"/>
        <v>0</v>
      </c>
    </row>
    <row r="19" spans="1:29" x14ac:dyDescent="0.2">
      <c r="A19" s="24" t="s">
        <v>2156</v>
      </c>
      <c r="B19" s="71" t="str">
        <f t="shared" si="7"/>
        <v>SE7131</v>
      </c>
      <c r="C19" s="21" t="s">
        <v>100</v>
      </c>
      <c r="D19" s="15" t="s">
        <v>2707</v>
      </c>
      <c r="E19" s="80">
        <v>1</v>
      </c>
      <c r="F19" s="22"/>
      <c r="G19" s="54">
        <v>874.45</v>
      </c>
      <c r="H19" s="263">
        <f t="shared" si="8"/>
        <v>915</v>
      </c>
      <c r="I19" s="263">
        <f t="shared" si="13"/>
        <v>-40.549999999999955</v>
      </c>
      <c r="J19" s="263" t="str">
        <f t="shared" si="9"/>
        <v/>
      </c>
      <c r="K19" s="263" t="str">
        <f t="shared" si="10"/>
        <v/>
      </c>
      <c r="L19" s="263" t="str">
        <f t="shared" si="11"/>
        <v/>
      </c>
      <c r="M19" s="263" t="str">
        <f t="shared" si="1"/>
        <v/>
      </c>
      <c r="N19" s="86">
        <f t="shared" si="12"/>
        <v>0</v>
      </c>
      <c r="O19" s="13"/>
      <c r="P19" s="148" t="s">
        <v>4116</v>
      </c>
      <c r="Q19" s="149" t="str">
        <f t="shared" si="15"/>
        <v>OB2188</v>
      </c>
      <c r="R19" s="150" t="s">
        <v>4027</v>
      </c>
      <c r="S19" s="151" t="s">
        <v>4033</v>
      </c>
      <c r="T19" s="152"/>
      <c r="U19" s="125"/>
      <c r="V19" s="54">
        <v>371</v>
      </c>
      <c r="W19" s="263">
        <f t="shared" si="2"/>
        <v>382</v>
      </c>
      <c r="X19" s="263">
        <f t="shared" si="3"/>
        <v>-11</v>
      </c>
      <c r="Y19" s="263">
        <f t="shared" si="4"/>
        <v>371</v>
      </c>
      <c r="Z19" s="263" t="str">
        <f t="shared" si="5"/>
        <v/>
      </c>
      <c r="AA19" s="263" t="str">
        <f t="shared" si="6"/>
        <v/>
      </c>
      <c r="AB19" s="263" t="str">
        <f t="shared" si="6"/>
        <v/>
      </c>
      <c r="AC19" s="81">
        <f t="shared" si="14"/>
        <v>0</v>
      </c>
    </row>
    <row r="20" spans="1:29" x14ac:dyDescent="0.2">
      <c r="A20" s="24" t="s">
        <v>2157</v>
      </c>
      <c r="B20" s="71" t="str">
        <f t="shared" si="7"/>
        <v>SE8041</v>
      </c>
      <c r="C20" s="21" t="s">
        <v>99</v>
      </c>
      <c r="D20" s="15" t="s">
        <v>2708</v>
      </c>
      <c r="E20" s="80">
        <v>1</v>
      </c>
      <c r="F20" s="22"/>
      <c r="G20" s="54">
        <v>864.45</v>
      </c>
      <c r="H20" s="263">
        <f t="shared" si="8"/>
        <v>905</v>
      </c>
      <c r="I20" s="263">
        <f t="shared" si="13"/>
        <v>-40.549999999999955</v>
      </c>
      <c r="J20" s="263" t="str">
        <f t="shared" si="9"/>
        <v/>
      </c>
      <c r="K20" s="263" t="str">
        <f t="shared" si="10"/>
        <v/>
      </c>
      <c r="L20" s="263" t="str">
        <f t="shared" si="11"/>
        <v/>
      </c>
      <c r="M20" s="263" t="str">
        <f t="shared" si="1"/>
        <v/>
      </c>
      <c r="N20" s="86">
        <f t="shared" si="12"/>
        <v>0</v>
      </c>
      <c r="O20" s="13"/>
      <c r="P20" s="148" t="s">
        <v>4117</v>
      </c>
      <c r="Q20" s="149" t="str">
        <f t="shared" si="15"/>
        <v>OB2189</v>
      </c>
      <c r="R20" s="150" t="s">
        <v>4028</v>
      </c>
      <c r="S20" s="151" t="s">
        <v>4034</v>
      </c>
      <c r="T20" s="152"/>
      <c r="U20" s="125"/>
      <c r="V20" s="54">
        <v>407</v>
      </c>
      <c r="W20" s="263">
        <f t="shared" si="2"/>
        <v>306</v>
      </c>
      <c r="X20" s="263">
        <f t="shared" si="3"/>
        <v>101</v>
      </c>
      <c r="Y20" s="263">
        <f t="shared" si="4"/>
        <v>297</v>
      </c>
      <c r="Z20" s="263" t="str">
        <f t="shared" si="5"/>
        <v/>
      </c>
      <c r="AA20" s="263" t="str">
        <f t="shared" si="6"/>
        <v/>
      </c>
      <c r="AB20" s="263" t="str">
        <f t="shared" si="6"/>
        <v/>
      </c>
      <c r="AC20" s="81">
        <f t="shared" si="14"/>
        <v>0</v>
      </c>
    </row>
    <row r="21" spans="1:29" x14ac:dyDescent="0.2">
      <c r="A21" s="24" t="s">
        <v>2158</v>
      </c>
      <c r="B21" s="71" t="str">
        <f t="shared" si="7"/>
        <v>SE6080</v>
      </c>
      <c r="C21" s="21" t="s">
        <v>101</v>
      </c>
      <c r="D21" s="15" t="s">
        <v>2709</v>
      </c>
      <c r="E21" s="80">
        <v>1</v>
      </c>
      <c r="F21" s="22"/>
      <c r="G21" s="54">
        <v>495.70000000000005</v>
      </c>
      <c r="H21" s="263">
        <f t="shared" si="8"/>
        <v>520</v>
      </c>
      <c r="I21" s="263">
        <f t="shared" si="13"/>
        <v>-24.299999999999955</v>
      </c>
      <c r="J21" s="263" t="str">
        <f t="shared" si="9"/>
        <v/>
      </c>
      <c r="K21" s="263" t="str">
        <f t="shared" si="10"/>
        <v/>
      </c>
      <c r="L21" s="263" t="str">
        <f t="shared" si="11"/>
        <v/>
      </c>
      <c r="M21" s="263" t="str">
        <f t="shared" si="1"/>
        <v/>
      </c>
      <c r="N21" s="86">
        <f t="shared" si="12"/>
        <v>0</v>
      </c>
      <c r="O21" s="13"/>
      <c r="P21" s="148" t="s">
        <v>4118</v>
      </c>
      <c r="Q21" s="149" t="str">
        <f t="shared" si="15"/>
        <v>OB2190</v>
      </c>
      <c r="R21" s="150" t="s">
        <v>4029</v>
      </c>
      <c r="S21" s="151" t="s">
        <v>4035</v>
      </c>
      <c r="T21" s="152"/>
      <c r="U21" s="125"/>
      <c r="V21" s="54">
        <v>197</v>
      </c>
      <c r="W21" s="263">
        <f t="shared" si="2"/>
        <v>203</v>
      </c>
      <c r="X21" s="263">
        <f t="shared" si="3"/>
        <v>-6</v>
      </c>
      <c r="Y21" s="263">
        <f t="shared" si="4"/>
        <v>197</v>
      </c>
      <c r="Z21" s="263" t="str">
        <f t="shared" si="5"/>
        <v/>
      </c>
      <c r="AA21" s="263" t="str">
        <f t="shared" si="6"/>
        <v/>
      </c>
      <c r="AB21" s="263" t="str">
        <f t="shared" si="6"/>
        <v/>
      </c>
      <c r="AC21" s="81">
        <f t="shared" si="14"/>
        <v>0</v>
      </c>
    </row>
    <row r="22" spans="1:29" x14ac:dyDescent="0.2">
      <c r="A22" s="24" t="s">
        <v>2159</v>
      </c>
      <c r="B22" s="71" t="str">
        <f t="shared" si="7"/>
        <v>SE8083</v>
      </c>
      <c r="C22" s="21" t="s">
        <v>136</v>
      </c>
      <c r="D22" s="15" t="s">
        <v>2710</v>
      </c>
      <c r="E22" s="80">
        <v>1</v>
      </c>
      <c r="F22" s="22"/>
      <c r="G22" s="262">
        <v>718.5</v>
      </c>
      <c r="H22" s="263">
        <f t="shared" si="8"/>
        <v>750</v>
      </c>
      <c r="I22" s="263">
        <f t="shared" si="13"/>
        <v>-31.5</v>
      </c>
      <c r="J22" s="263" t="str">
        <f t="shared" si="9"/>
        <v/>
      </c>
      <c r="K22" s="263" t="str">
        <f t="shared" si="10"/>
        <v/>
      </c>
      <c r="L22" s="263" t="str">
        <f t="shared" si="11"/>
        <v/>
      </c>
      <c r="M22" s="263" t="str">
        <f t="shared" si="1"/>
        <v/>
      </c>
      <c r="N22" s="86">
        <f t="shared" si="12"/>
        <v>0</v>
      </c>
      <c r="O22" s="13"/>
      <c r="P22" s="148" t="s">
        <v>4119</v>
      </c>
      <c r="Q22" s="149" t="str">
        <f t="shared" si="15"/>
        <v>OB2191</v>
      </c>
      <c r="R22" s="150" t="s">
        <v>4030</v>
      </c>
      <c r="S22" s="151" t="s">
        <v>4036</v>
      </c>
      <c r="T22" s="152"/>
      <c r="U22" s="125"/>
      <c r="V22" s="54">
        <v>245</v>
      </c>
      <c r="W22" s="263">
        <f t="shared" si="2"/>
        <v>252</v>
      </c>
      <c r="X22" s="263">
        <f t="shared" si="3"/>
        <v>-7</v>
      </c>
      <c r="Y22" s="263">
        <f t="shared" si="4"/>
        <v>244</v>
      </c>
      <c r="Z22" s="263" t="str">
        <f t="shared" si="5"/>
        <v/>
      </c>
      <c r="AA22" s="263" t="str">
        <f t="shared" si="6"/>
        <v/>
      </c>
      <c r="AB22" s="263" t="str">
        <f t="shared" si="6"/>
        <v/>
      </c>
      <c r="AC22" s="81">
        <f t="shared" si="14"/>
        <v>0</v>
      </c>
    </row>
    <row r="23" spans="1:29" x14ac:dyDescent="0.2">
      <c r="A23" s="24" t="s">
        <v>2160</v>
      </c>
      <c r="B23" s="71" t="str">
        <f t="shared" si="7"/>
        <v>AP4236</v>
      </c>
      <c r="C23" s="21" t="s">
        <v>983</v>
      </c>
      <c r="D23" s="15" t="s">
        <v>2711</v>
      </c>
      <c r="E23" s="80">
        <v>6</v>
      </c>
      <c r="F23" s="22"/>
      <c r="G23" s="54">
        <v>6.5500000000000007</v>
      </c>
      <c r="H23" s="263">
        <f t="shared" si="8"/>
        <v>6.68</v>
      </c>
      <c r="I23" s="263">
        <f t="shared" si="13"/>
        <v>-0.12999999999999901</v>
      </c>
      <c r="J23" s="263" t="str">
        <f t="shared" si="9"/>
        <v/>
      </c>
      <c r="K23" s="263" t="str">
        <f t="shared" si="10"/>
        <v/>
      </c>
      <c r="L23" s="263" t="str">
        <f t="shared" si="11"/>
        <v/>
      </c>
      <c r="M23" s="263" t="str">
        <f t="shared" si="1"/>
        <v/>
      </c>
      <c r="N23" s="86">
        <f t="shared" si="12"/>
        <v>0</v>
      </c>
      <c r="O23" s="13"/>
      <c r="P23" s="148" t="s">
        <v>1937</v>
      </c>
      <c r="Q23" s="149" t="str">
        <f t="shared" si="15"/>
        <v>AP1900</v>
      </c>
      <c r="R23" s="150" t="s">
        <v>973</v>
      </c>
      <c r="S23" s="151" t="s">
        <v>4038</v>
      </c>
      <c r="T23" s="152">
        <v>1</v>
      </c>
      <c r="U23" s="125"/>
      <c r="V23" s="54">
        <v>4.9000000000000004</v>
      </c>
      <c r="W23" s="263">
        <f t="shared" si="2"/>
        <v>5.05</v>
      </c>
      <c r="X23" s="263">
        <f t="shared" si="3"/>
        <v>-0.14999999999999947</v>
      </c>
      <c r="Y23" s="263" t="str">
        <f t="shared" si="4"/>
        <v/>
      </c>
      <c r="Z23" s="263" t="str">
        <f t="shared" si="5"/>
        <v/>
      </c>
      <c r="AA23" s="263" t="str">
        <f t="shared" si="6"/>
        <v/>
      </c>
      <c r="AB23" s="263" t="str">
        <f t="shared" si="6"/>
        <v/>
      </c>
      <c r="AC23" s="81">
        <f t="shared" si="14"/>
        <v>0</v>
      </c>
    </row>
    <row r="24" spans="1:29" x14ac:dyDescent="0.2">
      <c r="A24" s="24" t="s">
        <v>2161</v>
      </c>
      <c r="B24" s="71" t="str">
        <f t="shared" si="7"/>
        <v>AP7703</v>
      </c>
      <c r="C24" s="21" t="s">
        <v>117</v>
      </c>
      <c r="D24" s="15" t="s">
        <v>2712</v>
      </c>
      <c r="E24" s="80">
        <v>1</v>
      </c>
      <c r="F24" s="22"/>
      <c r="G24" s="54">
        <v>283.40000000000003</v>
      </c>
      <c r="H24" s="263">
        <f t="shared" si="8"/>
        <v>283</v>
      </c>
      <c r="I24" s="263">
        <f t="shared" si="13"/>
        <v>0.40000000000003411</v>
      </c>
      <c r="J24" s="263">
        <f t="shared" si="9"/>
        <v>255</v>
      </c>
      <c r="K24" s="263">
        <f t="shared" si="10"/>
        <v>242</v>
      </c>
      <c r="L24" s="263" t="str">
        <f t="shared" si="11"/>
        <v/>
      </c>
      <c r="M24" s="263" t="str">
        <f t="shared" si="1"/>
        <v/>
      </c>
      <c r="N24" s="86">
        <f t="shared" si="12"/>
        <v>0</v>
      </c>
      <c r="O24" s="13"/>
      <c r="P24" s="148" t="s">
        <v>1760</v>
      </c>
      <c r="Q24" s="149" t="str">
        <f t="shared" si="15"/>
        <v>AP1423</v>
      </c>
      <c r="R24" s="150" t="s">
        <v>950</v>
      </c>
      <c r="S24" s="151" t="s">
        <v>3351</v>
      </c>
      <c r="T24" s="152">
        <v>2</v>
      </c>
      <c r="U24" s="125"/>
      <c r="V24" s="54">
        <v>2.3000000000000003</v>
      </c>
      <c r="W24" s="263">
        <f t="shared" si="2"/>
        <v>2.4</v>
      </c>
      <c r="X24" s="263">
        <f t="shared" si="3"/>
        <v>-9.9999999999999645E-2</v>
      </c>
      <c r="Y24" s="263">
        <f t="shared" si="4"/>
        <v>68.099999999999994</v>
      </c>
      <c r="Z24" s="263" t="str">
        <f t="shared" si="5"/>
        <v/>
      </c>
      <c r="AA24" s="263" t="str">
        <f t="shared" si="6"/>
        <v/>
      </c>
      <c r="AB24" s="263" t="str">
        <f t="shared" si="6"/>
        <v/>
      </c>
      <c r="AC24" s="81">
        <f t="shared" si="14"/>
        <v>0</v>
      </c>
    </row>
    <row r="25" spans="1:29" x14ac:dyDescent="0.2">
      <c r="A25" s="24" t="s">
        <v>2162</v>
      </c>
      <c r="B25" s="71" t="str">
        <f t="shared" si="7"/>
        <v>AP6448</v>
      </c>
      <c r="C25" s="21" t="s">
        <v>96</v>
      </c>
      <c r="D25" s="15" t="s">
        <v>2713</v>
      </c>
      <c r="E25" s="80">
        <v>1</v>
      </c>
      <c r="F25" s="22"/>
      <c r="G25" s="54">
        <v>235</v>
      </c>
      <c r="H25" s="263">
        <f t="shared" si="8"/>
        <v>235</v>
      </c>
      <c r="I25" s="263">
        <f t="shared" si="13"/>
        <v>0</v>
      </c>
      <c r="J25" s="263" t="str">
        <f t="shared" si="9"/>
        <v/>
      </c>
      <c r="K25" s="263" t="str">
        <f t="shared" si="10"/>
        <v/>
      </c>
      <c r="L25" s="263" t="str">
        <f t="shared" si="11"/>
        <v/>
      </c>
      <c r="M25" s="263" t="str">
        <f t="shared" si="1"/>
        <v/>
      </c>
      <c r="N25" s="86">
        <f t="shared" si="12"/>
        <v>0</v>
      </c>
      <c r="O25" s="13"/>
      <c r="P25" s="148" t="s">
        <v>1766</v>
      </c>
      <c r="Q25" s="149" t="str">
        <f t="shared" si="15"/>
        <v>AP9155</v>
      </c>
      <c r="R25" s="150" t="s">
        <v>1238</v>
      </c>
      <c r="S25" s="151" t="s">
        <v>3352</v>
      </c>
      <c r="T25" s="152">
        <v>2</v>
      </c>
      <c r="U25" s="125"/>
      <c r="V25" s="54">
        <v>2.0500000000000003</v>
      </c>
      <c r="W25" s="263">
        <f t="shared" si="2"/>
        <v>2.0499999999999998</v>
      </c>
      <c r="X25" s="263">
        <f t="shared" si="3"/>
        <v>0</v>
      </c>
      <c r="Y25" s="263">
        <f t="shared" si="4"/>
        <v>56.1</v>
      </c>
      <c r="Z25" s="263" t="str">
        <f t="shared" si="5"/>
        <v/>
      </c>
      <c r="AA25" s="263" t="str">
        <f t="shared" si="6"/>
        <v/>
      </c>
      <c r="AB25" s="263" t="str">
        <f t="shared" si="6"/>
        <v/>
      </c>
      <c r="AC25" s="81">
        <f t="shared" si="14"/>
        <v>0</v>
      </c>
    </row>
    <row r="26" spans="1:29" x14ac:dyDescent="0.2">
      <c r="A26" s="24" t="s">
        <v>2163</v>
      </c>
      <c r="B26" s="71" t="str">
        <f t="shared" si="7"/>
        <v>AP4246</v>
      </c>
      <c r="C26" s="21" t="s">
        <v>127</v>
      </c>
      <c r="D26" s="15" t="s">
        <v>2714</v>
      </c>
      <c r="E26" s="80">
        <v>2</v>
      </c>
      <c r="F26" s="22"/>
      <c r="G26" s="54">
        <v>38.5</v>
      </c>
      <c r="H26" s="263">
        <f t="shared" si="8"/>
        <v>38.5</v>
      </c>
      <c r="I26" s="263">
        <f t="shared" si="13"/>
        <v>0</v>
      </c>
      <c r="J26" s="263" t="str">
        <f t="shared" si="9"/>
        <v/>
      </c>
      <c r="K26" s="263" t="str">
        <f t="shared" si="10"/>
        <v/>
      </c>
      <c r="L26" s="263" t="str">
        <f t="shared" si="11"/>
        <v/>
      </c>
      <c r="M26" s="263" t="str">
        <f t="shared" si="1"/>
        <v/>
      </c>
      <c r="N26" s="86">
        <f t="shared" si="12"/>
        <v>0</v>
      </c>
      <c r="O26" s="13"/>
      <c r="P26" s="148" t="s">
        <v>1761</v>
      </c>
      <c r="Q26" s="149" t="str">
        <f t="shared" si="15"/>
        <v>AP1424</v>
      </c>
      <c r="R26" s="150" t="s">
        <v>951</v>
      </c>
      <c r="S26" s="151" t="s">
        <v>3353</v>
      </c>
      <c r="T26" s="152">
        <v>2</v>
      </c>
      <c r="U26" s="125"/>
      <c r="V26" s="54">
        <v>3.1</v>
      </c>
      <c r="W26" s="263">
        <f t="shared" si="2"/>
        <v>3.1</v>
      </c>
      <c r="X26" s="263">
        <f t="shared" si="3"/>
        <v>0</v>
      </c>
      <c r="Y26" s="263">
        <f t="shared" si="4"/>
        <v>34.56</v>
      </c>
      <c r="Z26" s="263" t="str">
        <f t="shared" si="5"/>
        <v/>
      </c>
      <c r="AA26" s="263" t="str">
        <f t="shared" si="6"/>
        <v/>
      </c>
      <c r="AB26" s="263" t="str">
        <f t="shared" si="6"/>
        <v/>
      </c>
      <c r="AC26" s="81">
        <f t="shared" si="14"/>
        <v>0</v>
      </c>
    </row>
    <row r="27" spans="1:29" x14ac:dyDescent="0.2">
      <c r="A27" s="24" t="s">
        <v>2164</v>
      </c>
      <c r="B27" s="71" t="str">
        <f t="shared" si="7"/>
        <v>SE4030</v>
      </c>
      <c r="C27" s="21" t="s">
        <v>126</v>
      </c>
      <c r="D27" s="15" t="s">
        <v>2715</v>
      </c>
      <c r="E27" s="80">
        <v>2</v>
      </c>
      <c r="F27" s="22"/>
      <c r="G27" s="54">
        <v>7.3500000000000005</v>
      </c>
      <c r="H27" s="263">
        <f t="shared" si="8"/>
        <v>7.3500000000000005</v>
      </c>
      <c r="I27" s="263">
        <f t="shared" si="13"/>
        <v>0</v>
      </c>
      <c r="J27" s="263" t="str">
        <f t="shared" si="9"/>
        <v/>
      </c>
      <c r="K27" s="263" t="str">
        <f t="shared" si="10"/>
        <v/>
      </c>
      <c r="L27" s="263" t="str">
        <f t="shared" si="11"/>
        <v/>
      </c>
      <c r="M27" s="263" t="str">
        <f t="shared" si="1"/>
        <v/>
      </c>
      <c r="N27" s="86">
        <f t="shared" si="12"/>
        <v>0</v>
      </c>
      <c r="O27" s="13"/>
      <c r="P27" s="148" t="s">
        <v>1762</v>
      </c>
      <c r="Q27" s="149" t="str">
        <f t="shared" si="15"/>
        <v>AP1425</v>
      </c>
      <c r="R27" s="150" t="s">
        <v>952</v>
      </c>
      <c r="S27" s="151" t="s">
        <v>3354</v>
      </c>
      <c r="T27" s="152">
        <v>2</v>
      </c>
      <c r="U27" s="125"/>
      <c r="V27" s="54">
        <v>3.5500000000000003</v>
      </c>
      <c r="W27" s="263">
        <f t="shared" si="2"/>
        <v>3.5500000000000003</v>
      </c>
      <c r="X27" s="263">
        <f t="shared" si="3"/>
        <v>0</v>
      </c>
      <c r="Y27" s="263">
        <f t="shared" si="4"/>
        <v>39.840000000000003</v>
      </c>
      <c r="Z27" s="263" t="str">
        <f t="shared" si="5"/>
        <v/>
      </c>
      <c r="AA27" s="263" t="str">
        <f t="shared" si="6"/>
        <v/>
      </c>
      <c r="AB27" s="263" t="str">
        <f t="shared" si="6"/>
        <v/>
      </c>
      <c r="AC27" s="81">
        <f t="shared" si="14"/>
        <v>0</v>
      </c>
    </row>
    <row r="28" spans="1:29" x14ac:dyDescent="0.2">
      <c r="A28" s="20" t="s">
        <v>20</v>
      </c>
      <c r="B28" s="71" t="str">
        <f t="shared" si="7"/>
        <v>SE039</v>
      </c>
      <c r="C28" s="21" t="s">
        <v>103</v>
      </c>
      <c r="D28" s="15" t="s">
        <v>2716</v>
      </c>
      <c r="E28" s="80">
        <v>1</v>
      </c>
      <c r="F28" s="22"/>
      <c r="G28" s="54">
        <v>20.650000000000002</v>
      </c>
      <c r="H28" s="263">
        <f t="shared" si="8"/>
        <v>21.6</v>
      </c>
      <c r="I28" s="263">
        <f t="shared" si="13"/>
        <v>-0.94999999999999929</v>
      </c>
      <c r="J28" s="263" t="str">
        <f t="shared" si="9"/>
        <v/>
      </c>
      <c r="K28" s="263" t="str">
        <f t="shared" si="10"/>
        <v/>
      </c>
      <c r="L28" s="263" t="str">
        <f t="shared" si="11"/>
        <v/>
      </c>
      <c r="M28" s="263" t="str">
        <f t="shared" si="1"/>
        <v/>
      </c>
      <c r="N28" s="86">
        <f t="shared" si="12"/>
        <v>0</v>
      </c>
      <c r="O28" s="13"/>
      <c r="P28" s="148" t="s">
        <v>1763</v>
      </c>
      <c r="Q28" s="149" t="str">
        <f t="shared" si="15"/>
        <v>AP1429</v>
      </c>
      <c r="R28" s="150" t="s">
        <v>387</v>
      </c>
      <c r="S28" s="151" t="s">
        <v>3355</v>
      </c>
      <c r="T28" s="152">
        <v>15</v>
      </c>
      <c r="U28" s="125"/>
      <c r="V28" s="54">
        <v>10.050000000000001</v>
      </c>
      <c r="W28" s="263">
        <f t="shared" si="2"/>
        <v>10.050000000000001</v>
      </c>
      <c r="X28" s="263">
        <f t="shared" si="3"/>
        <v>0</v>
      </c>
      <c r="Y28" s="263">
        <f t="shared" si="4"/>
        <v>55.800000000000004</v>
      </c>
      <c r="Z28" s="263" t="str">
        <f t="shared" si="5"/>
        <v/>
      </c>
      <c r="AA28" s="263" t="str">
        <f t="shared" si="6"/>
        <v/>
      </c>
      <c r="AB28" s="263" t="str">
        <f t="shared" si="6"/>
        <v/>
      </c>
      <c r="AC28" s="81">
        <f t="shared" si="14"/>
        <v>0</v>
      </c>
    </row>
    <row r="29" spans="1:29" x14ac:dyDescent="0.2">
      <c r="A29" s="20" t="s">
        <v>119</v>
      </c>
      <c r="B29" s="71" t="str">
        <f t="shared" si="7"/>
        <v>AP4379</v>
      </c>
      <c r="C29" s="21" t="s">
        <v>120</v>
      </c>
      <c r="D29" s="15" t="s">
        <v>2717</v>
      </c>
      <c r="E29" s="80">
        <v>2</v>
      </c>
      <c r="F29" s="22"/>
      <c r="G29" s="54">
        <v>92.600000000000009</v>
      </c>
      <c r="H29" s="263">
        <f t="shared" si="8"/>
        <v>95.4</v>
      </c>
      <c r="I29" s="263">
        <f t="shared" si="13"/>
        <v>-2.7999999999999972</v>
      </c>
      <c r="J29" s="263" t="str">
        <f t="shared" si="9"/>
        <v/>
      </c>
      <c r="K29" s="263" t="str">
        <f t="shared" si="10"/>
        <v/>
      </c>
      <c r="L29" s="263" t="str">
        <f t="shared" si="11"/>
        <v/>
      </c>
      <c r="M29" s="263" t="str">
        <f t="shared" si="1"/>
        <v/>
      </c>
      <c r="N29" s="86">
        <f t="shared" si="12"/>
        <v>0</v>
      </c>
      <c r="O29" s="13"/>
      <c r="P29" s="148" t="s">
        <v>1767</v>
      </c>
      <c r="Q29" s="149" t="str">
        <f t="shared" si="15"/>
        <v>AP8668</v>
      </c>
      <c r="R29" s="150" t="s">
        <v>1201</v>
      </c>
      <c r="S29" s="151" t="s">
        <v>3356</v>
      </c>
      <c r="T29" s="152"/>
      <c r="U29" s="125"/>
      <c r="V29" s="54">
        <v>19.5</v>
      </c>
      <c r="W29" s="263">
        <f t="shared" si="2"/>
        <v>20.400000000000002</v>
      </c>
      <c r="X29" s="263">
        <f t="shared" si="3"/>
        <v>-0.90000000000000213</v>
      </c>
      <c r="Y29" s="263" t="str">
        <f t="shared" si="4"/>
        <v/>
      </c>
      <c r="Z29" s="263" t="str">
        <f t="shared" si="5"/>
        <v/>
      </c>
      <c r="AA29" s="263" t="str">
        <f t="shared" si="6"/>
        <v/>
      </c>
      <c r="AB29" s="263" t="str">
        <f t="shared" si="6"/>
        <v/>
      </c>
      <c r="AC29" s="81">
        <f t="shared" si="14"/>
        <v>0</v>
      </c>
    </row>
    <row r="30" spans="1:29" x14ac:dyDescent="0.2">
      <c r="A30" s="24" t="s">
        <v>2165</v>
      </c>
      <c r="B30" s="71" t="str">
        <f t="shared" si="7"/>
        <v>AP4832</v>
      </c>
      <c r="C30" s="21" t="s">
        <v>105</v>
      </c>
      <c r="D30" s="15" t="s">
        <v>2718</v>
      </c>
      <c r="E30" s="80">
        <v>1</v>
      </c>
      <c r="F30" s="22"/>
      <c r="G30" s="54">
        <v>7.95</v>
      </c>
      <c r="H30" s="263">
        <f t="shared" si="8"/>
        <v>7.95</v>
      </c>
      <c r="I30" s="263">
        <f t="shared" si="13"/>
        <v>0</v>
      </c>
      <c r="J30" s="263" t="str">
        <f t="shared" si="9"/>
        <v/>
      </c>
      <c r="K30" s="263" t="str">
        <f t="shared" si="10"/>
        <v/>
      </c>
      <c r="L30" s="263" t="str">
        <f t="shared" si="11"/>
        <v/>
      </c>
      <c r="M30" s="263" t="str">
        <f t="shared" si="1"/>
        <v/>
      </c>
      <c r="N30" s="86">
        <f t="shared" si="12"/>
        <v>0</v>
      </c>
      <c r="O30" s="13"/>
      <c r="P30" s="153" t="s">
        <v>1764</v>
      </c>
      <c r="Q30" s="149" t="str">
        <f t="shared" si="15"/>
        <v>AP1430</v>
      </c>
      <c r="R30" s="154" t="s">
        <v>953</v>
      </c>
      <c r="S30" s="151" t="s">
        <v>3357</v>
      </c>
      <c r="T30" s="152">
        <v>2</v>
      </c>
      <c r="U30" s="125"/>
      <c r="V30" s="54">
        <v>5.65</v>
      </c>
      <c r="W30" s="263">
        <f t="shared" si="2"/>
        <v>5.65</v>
      </c>
      <c r="X30" s="263">
        <f t="shared" si="3"/>
        <v>0</v>
      </c>
      <c r="Y30" s="263">
        <f t="shared" si="4"/>
        <v>42.480000000000004</v>
      </c>
      <c r="Z30" s="263" t="str">
        <f t="shared" si="5"/>
        <v/>
      </c>
      <c r="AA30" s="263" t="str">
        <f t="shared" si="6"/>
        <v/>
      </c>
      <c r="AB30" s="263" t="str">
        <f t="shared" si="6"/>
        <v/>
      </c>
      <c r="AC30" s="81">
        <f t="shared" si="14"/>
        <v>0</v>
      </c>
    </row>
    <row r="31" spans="1:29" x14ac:dyDescent="0.2">
      <c r="A31" s="24" t="s">
        <v>27</v>
      </c>
      <c r="B31" s="71" t="str">
        <f t="shared" si="7"/>
        <v>SE261</v>
      </c>
      <c r="C31" s="21" t="s">
        <v>106</v>
      </c>
      <c r="D31" s="15" t="s">
        <v>2719</v>
      </c>
      <c r="E31" s="80">
        <v>1</v>
      </c>
      <c r="F31" s="22"/>
      <c r="G31" s="54">
        <v>396.5</v>
      </c>
      <c r="H31" s="263">
        <f t="shared" si="8"/>
        <v>414</v>
      </c>
      <c r="I31" s="263">
        <f t="shared" si="13"/>
        <v>-17.5</v>
      </c>
      <c r="J31" s="263" t="str">
        <f t="shared" si="9"/>
        <v/>
      </c>
      <c r="K31" s="263" t="str">
        <f t="shared" si="10"/>
        <v/>
      </c>
      <c r="L31" s="263" t="str">
        <f t="shared" si="11"/>
        <v/>
      </c>
      <c r="M31" s="263" t="str">
        <f t="shared" si="1"/>
        <v/>
      </c>
      <c r="N31" s="86">
        <f t="shared" si="12"/>
        <v>0</v>
      </c>
      <c r="O31" s="13"/>
      <c r="P31" s="148" t="s">
        <v>1768</v>
      </c>
      <c r="Q31" s="149" t="str">
        <f t="shared" si="15"/>
        <v>AP8954</v>
      </c>
      <c r="R31" s="150" t="s">
        <v>1220</v>
      </c>
      <c r="S31" s="151" t="s">
        <v>3358</v>
      </c>
      <c r="T31" s="152">
        <v>15</v>
      </c>
      <c r="U31" s="125"/>
      <c r="V31" s="54">
        <v>4.2</v>
      </c>
      <c r="W31" s="263">
        <f t="shared" si="2"/>
        <v>4.3899999999999997</v>
      </c>
      <c r="X31" s="263">
        <f t="shared" si="3"/>
        <v>-0.1899999999999995</v>
      </c>
      <c r="Y31" s="263" t="str">
        <f t="shared" si="4"/>
        <v/>
      </c>
      <c r="Z31" s="263" t="str">
        <f t="shared" si="5"/>
        <v/>
      </c>
      <c r="AA31" s="263" t="str">
        <f t="shared" si="6"/>
        <v/>
      </c>
      <c r="AB31" s="263" t="str">
        <f t="shared" si="6"/>
        <v/>
      </c>
      <c r="AC31" s="81">
        <f t="shared" si="14"/>
        <v>0</v>
      </c>
    </row>
    <row r="32" spans="1:29" x14ac:dyDescent="0.2">
      <c r="A32" s="24" t="s">
        <v>2637</v>
      </c>
      <c r="B32" s="71" t="str">
        <f t="shared" si="7"/>
        <v>AP7387</v>
      </c>
      <c r="C32" s="21" t="s">
        <v>1131</v>
      </c>
      <c r="D32" s="15" t="s">
        <v>2720</v>
      </c>
      <c r="E32" s="80">
        <v>1</v>
      </c>
      <c r="F32" s="22"/>
      <c r="G32" s="54">
        <v>44.050000000000004</v>
      </c>
      <c r="H32" s="263">
        <f t="shared" si="8"/>
        <v>44.95</v>
      </c>
      <c r="I32" s="263">
        <f t="shared" si="13"/>
        <v>-0.89999999999999858</v>
      </c>
      <c r="J32" s="263" t="str">
        <f t="shared" si="9"/>
        <v/>
      </c>
      <c r="K32" s="263" t="str">
        <f t="shared" si="10"/>
        <v/>
      </c>
      <c r="L32" s="263" t="str">
        <f t="shared" si="11"/>
        <v/>
      </c>
      <c r="M32" s="263" t="str">
        <f t="shared" si="1"/>
        <v/>
      </c>
      <c r="N32" s="86">
        <f t="shared" si="12"/>
        <v>0</v>
      </c>
      <c r="O32" s="13"/>
      <c r="P32" s="155" t="s">
        <v>26</v>
      </c>
      <c r="Q32" s="149" t="str">
        <f t="shared" si="15"/>
        <v>GP9085</v>
      </c>
      <c r="R32" s="154" t="s">
        <v>71</v>
      </c>
      <c r="S32" s="151" t="s">
        <v>3359</v>
      </c>
      <c r="T32" s="152">
        <v>1</v>
      </c>
      <c r="U32" s="125"/>
      <c r="V32" s="54">
        <v>23.950000000000003</v>
      </c>
      <c r="W32" s="263">
        <f t="shared" si="2"/>
        <v>24.450000000000003</v>
      </c>
      <c r="X32" s="263">
        <f t="shared" si="3"/>
        <v>-0.5</v>
      </c>
      <c r="Y32" s="263" t="str">
        <f t="shared" si="4"/>
        <v/>
      </c>
      <c r="Z32" s="263" t="str">
        <f t="shared" si="5"/>
        <v/>
      </c>
      <c r="AA32" s="263" t="str">
        <f t="shared" si="6"/>
        <v/>
      </c>
      <c r="AB32" s="263" t="str">
        <f t="shared" si="6"/>
        <v/>
      </c>
      <c r="AC32" s="81">
        <f t="shared" si="14"/>
        <v>0</v>
      </c>
    </row>
    <row r="33" spans="1:29" x14ac:dyDescent="0.2">
      <c r="A33" s="24" t="s">
        <v>1671</v>
      </c>
      <c r="B33" s="71" t="str">
        <f t="shared" si="7"/>
        <v>AP8847</v>
      </c>
      <c r="C33" s="21" t="s">
        <v>1210</v>
      </c>
      <c r="D33" s="15" t="s">
        <v>2721</v>
      </c>
      <c r="E33" s="80">
        <v>1</v>
      </c>
      <c r="F33" s="22"/>
      <c r="G33" s="54">
        <v>18.5</v>
      </c>
      <c r="H33" s="263">
        <f t="shared" si="8"/>
        <v>18.850000000000001</v>
      </c>
      <c r="I33" s="263">
        <f t="shared" si="13"/>
        <v>-0.35000000000000142</v>
      </c>
      <c r="J33" s="263" t="str">
        <f t="shared" si="9"/>
        <v/>
      </c>
      <c r="K33" s="263" t="str">
        <f t="shared" si="10"/>
        <v/>
      </c>
      <c r="L33" s="263" t="str">
        <f t="shared" si="11"/>
        <v/>
      </c>
      <c r="M33" s="263" t="str">
        <f t="shared" si="1"/>
        <v/>
      </c>
      <c r="N33" s="86">
        <f t="shared" si="12"/>
        <v>0</v>
      </c>
      <c r="O33" s="13"/>
      <c r="P33" s="148" t="s">
        <v>1765</v>
      </c>
      <c r="Q33" s="149" t="str">
        <f t="shared" si="15"/>
        <v>AP8714</v>
      </c>
      <c r="R33" s="150" t="s">
        <v>1203</v>
      </c>
      <c r="S33" s="151" t="s">
        <v>3360</v>
      </c>
      <c r="T33" s="152"/>
      <c r="U33" s="125"/>
      <c r="V33" s="54">
        <v>3.45</v>
      </c>
      <c r="W33" s="263">
        <f t="shared" si="2"/>
        <v>3.45</v>
      </c>
      <c r="X33" s="263">
        <f t="shared" si="3"/>
        <v>0</v>
      </c>
      <c r="Y33" s="263" t="str">
        <f t="shared" si="4"/>
        <v/>
      </c>
      <c r="Z33" s="263" t="str">
        <f t="shared" si="5"/>
        <v/>
      </c>
      <c r="AA33" s="263" t="str">
        <f t="shared" si="6"/>
        <v/>
      </c>
      <c r="AB33" s="263" t="str">
        <f t="shared" si="6"/>
        <v/>
      </c>
      <c r="AC33" s="81">
        <f t="shared" si="14"/>
        <v>0</v>
      </c>
    </row>
    <row r="34" spans="1:29" x14ac:dyDescent="0.2">
      <c r="A34" s="24" t="s">
        <v>1674</v>
      </c>
      <c r="B34" s="71" t="str">
        <f t="shared" si="7"/>
        <v>SE1035</v>
      </c>
      <c r="C34" s="21" t="s">
        <v>1588</v>
      </c>
      <c r="D34" s="15" t="s">
        <v>2722</v>
      </c>
      <c r="E34" s="80">
        <v>24</v>
      </c>
      <c r="F34" s="22"/>
      <c r="G34" s="54">
        <v>11.05</v>
      </c>
      <c r="H34" s="263">
        <f t="shared" si="8"/>
        <v>11.55</v>
      </c>
      <c r="I34" s="263">
        <f t="shared" si="13"/>
        <v>-0.5</v>
      </c>
      <c r="J34" s="263" t="str">
        <f t="shared" si="9"/>
        <v/>
      </c>
      <c r="K34" s="263" t="str">
        <f t="shared" si="10"/>
        <v/>
      </c>
      <c r="L34" s="263" t="str">
        <f t="shared" si="11"/>
        <v/>
      </c>
      <c r="M34" s="263" t="str">
        <f t="shared" si="1"/>
        <v/>
      </c>
      <c r="N34" s="86">
        <f t="shared" si="12"/>
        <v>0</v>
      </c>
      <c r="O34" s="13"/>
      <c r="P34" s="148" t="s">
        <v>1954</v>
      </c>
      <c r="Q34" s="149" t="str">
        <f t="shared" si="15"/>
        <v>AP8409</v>
      </c>
      <c r="R34" s="150" t="s">
        <v>29</v>
      </c>
      <c r="S34" s="151" t="s">
        <v>3361</v>
      </c>
      <c r="T34" s="152">
        <v>4</v>
      </c>
      <c r="U34" s="125"/>
      <c r="V34" s="54">
        <v>12.700000000000001</v>
      </c>
      <c r="W34" s="263">
        <f t="shared" si="2"/>
        <v>13.25</v>
      </c>
      <c r="X34" s="263">
        <f t="shared" si="3"/>
        <v>-0.54999999999999893</v>
      </c>
      <c r="Y34" s="263">
        <f t="shared" si="4"/>
        <v>37.800000000000004</v>
      </c>
      <c r="Z34" s="263" t="str">
        <f t="shared" si="5"/>
        <v/>
      </c>
      <c r="AA34" s="263" t="str">
        <f t="shared" si="6"/>
        <v/>
      </c>
      <c r="AB34" s="263" t="str">
        <f t="shared" si="6"/>
        <v/>
      </c>
      <c r="AC34" s="81">
        <f t="shared" si="14"/>
        <v>0</v>
      </c>
    </row>
    <row r="35" spans="1:29" x14ac:dyDescent="0.2">
      <c r="A35" s="24" t="s">
        <v>1968</v>
      </c>
      <c r="B35" s="71" t="str">
        <f t="shared" si="7"/>
        <v>AP8829</v>
      </c>
      <c r="C35" s="21" t="s">
        <v>1209</v>
      </c>
      <c r="D35" s="15" t="s">
        <v>2723</v>
      </c>
      <c r="E35" s="80">
        <v>1</v>
      </c>
      <c r="F35" s="22"/>
      <c r="G35" s="54">
        <v>44.300000000000004</v>
      </c>
      <c r="H35" s="263">
        <f t="shared" si="8"/>
        <v>46.300000000000004</v>
      </c>
      <c r="I35" s="263">
        <f t="shared" si="13"/>
        <v>-2</v>
      </c>
      <c r="J35" s="263" t="str">
        <f t="shared" si="9"/>
        <v/>
      </c>
      <c r="K35" s="263" t="str">
        <f t="shared" si="10"/>
        <v/>
      </c>
      <c r="L35" s="263" t="str">
        <f t="shared" si="11"/>
        <v/>
      </c>
      <c r="M35" s="263" t="str">
        <f t="shared" si="1"/>
        <v/>
      </c>
      <c r="N35" s="86">
        <f t="shared" si="12"/>
        <v>0</v>
      </c>
      <c r="O35" s="13"/>
      <c r="P35" s="148" t="s">
        <v>1874</v>
      </c>
      <c r="Q35" s="149" t="str">
        <f t="shared" si="15"/>
        <v>AP1113</v>
      </c>
      <c r="R35" s="150" t="s">
        <v>385</v>
      </c>
      <c r="S35" s="151" t="s">
        <v>3362</v>
      </c>
      <c r="T35" s="152">
        <v>15</v>
      </c>
      <c r="U35" s="125"/>
      <c r="V35" s="54">
        <v>9.7000000000000011</v>
      </c>
      <c r="W35" s="263">
        <f t="shared" si="2"/>
        <v>9.99</v>
      </c>
      <c r="X35" s="263">
        <f t="shared" si="3"/>
        <v>-0.28999999999999915</v>
      </c>
      <c r="Y35" s="263" t="str">
        <f t="shared" si="4"/>
        <v/>
      </c>
      <c r="Z35" s="263" t="str">
        <f t="shared" si="5"/>
        <v/>
      </c>
      <c r="AA35" s="263" t="str">
        <f t="shared" si="6"/>
        <v/>
      </c>
      <c r="AB35" s="263" t="str">
        <f t="shared" si="6"/>
        <v/>
      </c>
      <c r="AC35" s="81">
        <f t="shared" si="14"/>
        <v>0</v>
      </c>
    </row>
    <row r="36" spans="1:29" x14ac:dyDescent="0.2">
      <c r="A36" s="24" t="s">
        <v>2166</v>
      </c>
      <c r="B36" s="71" t="str">
        <f t="shared" si="7"/>
        <v>AP4519</v>
      </c>
      <c r="C36" s="21" t="s">
        <v>992</v>
      </c>
      <c r="D36" s="15" t="s">
        <v>2724</v>
      </c>
      <c r="E36" s="80">
        <v>1</v>
      </c>
      <c r="F36" s="22"/>
      <c r="G36" s="54">
        <v>26.3</v>
      </c>
      <c r="H36" s="263">
        <f t="shared" si="8"/>
        <v>26.85</v>
      </c>
      <c r="I36" s="263">
        <f t="shared" si="13"/>
        <v>-0.55000000000000071</v>
      </c>
      <c r="J36" s="263" t="str">
        <f t="shared" si="9"/>
        <v/>
      </c>
      <c r="K36" s="263" t="str">
        <f t="shared" si="10"/>
        <v/>
      </c>
      <c r="L36" s="263" t="str">
        <f t="shared" si="11"/>
        <v/>
      </c>
      <c r="M36" s="263" t="str">
        <f t="shared" si="1"/>
        <v/>
      </c>
      <c r="N36" s="86">
        <f t="shared" si="12"/>
        <v>0</v>
      </c>
      <c r="O36" s="13"/>
      <c r="P36" s="148" t="s">
        <v>1769</v>
      </c>
      <c r="Q36" s="149" t="str">
        <f t="shared" si="15"/>
        <v>GP1000</v>
      </c>
      <c r="R36" s="150" t="s">
        <v>1381</v>
      </c>
      <c r="S36" s="151" t="s">
        <v>3363</v>
      </c>
      <c r="T36" s="152">
        <v>12</v>
      </c>
      <c r="U36" s="125"/>
      <c r="V36" s="54">
        <v>3.95</v>
      </c>
      <c r="W36" s="263">
        <f t="shared" si="2"/>
        <v>3.95</v>
      </c>
      <c r="X36" s="263">
        <f t="shared" si="3"/>
        <v>0</v>
      </c>
      <c r="Y36" s="263">
        <f t="shared" si="4"/>
        <v>45.72</v>
      </c>
      <c r="Z36" s="263">
        <f t="shared" si="5"/>
        <v>176.64000000000001</v>
      </c>
      <c r="AA36" s="263" t="str">
        <f t="shared" si="6"/>
        <v/>
      </c>
      <c r="AB36" s="263" t="str">
        <f t="shared" si="6"/>
        <v/>
      </c>
      <c r="AC36" s="81">
        <f t="shared" si="14"/>
        <v>0</v>
      </c>
    </row>
    <row r="37" spans="1:29" x14ac:dyDescent="0.2">
      <c r="A37" s="244"/>
      <c r="B37" s="130"/>
      <c r="C37" s="136"/>
      <c r="D37" s="61"/>
      <c r="E37" s="112"/>
      <c r="F37" s="137"/>
      <c r="G37" s="62"/>
      <c r="H37" s="263" t="e">
        <f t="shared" si="8"/>
        <v>#N/A</v>
      </c>
      <c r="I37" s="263" t="e">
        <f t="shared" si="13"/>
        <v>#N/A</v>
      </c>
      <c r="J37" s="263" t="e">
        <f t="shared" si="9"/>
        <v>#N/A</v>
      </c>
      <c r="K37" s="263" t="e">
        <f t="shared" si="10"/>
        <v>#N/A</v>
      </c>
      <c r="L37" s="263" t="e">
        <f t="shared" si="11"/>
        <v>#N/A</v>
      </c>
      <c r="M37" s="263" t="e">
        <f t="shared" si="1"/>
        <v>#N/A</v>
      </c>
      <c r="N37" s="245"/>
      <c r="O37" s="12"/>
      <c r="P37" s="148" t="s">
        <v>1770</v>
      </c>
      <c r="Q37" s="149" t="str">
        <f t="shared" si="15"/>
        <v>GP1005</v>
      </c>
      <c r="R37" s="150" t="s">
        <v>72</v>
      </c>
      <c r="S37" s="151" t="s">
        <v>3364</v>
      </c>
      <c r="T37" s="152">
        <v>12</v>
      </c>
      <c r="U37" s="22"/>
      <c r="V37" s="54">
        <v>3.45</v>
      </c>
      <c r="W37" s="263">
        <f t="shared" si="2"/>
        <v>3.45</v>
      </c>
      <c r="X37" s="263">
        <f t="shared" si="3"/>
        <v>0</v>
      </c>
      <c r="Y37" s="263">
        <f t="shared" si="4"/>
        <v>39.36</v>
      </c>
      <c r="Z37" s="263">
        <f t="shared" si="5"/>
        <v>149.76</v>
      </c>
      <c r="AA37" s="263" t="str">
        <f t="shared" si="6"/>
        <v/>
      </c>
      <c r="AB37" s="263" t="str">
        <f t="shared" si="6"/>
        <v/>
      </c>
      <c r="AC37" s="81">
        <f t="shared" si="14"/>
        <v>0</v>
      </c>
    </row>
    <row r="38" spans="1:29" ht="12" customHeight="1" x14ac:dyDescent="0.2">
      <c r="A38" s="41" t="s">
        <v>2035</v>
      </c>
      <c r="B38" s="26"/>
      <c r="C38" s="25"/>
      <c r="D38" s="73"/>
      <c r="E38" s="73"/>
      <c r="F38" s="27"/>
      <c r="G38" s="28"/>
      <c r="H38" s="263" t="e">
        <f t="shared" si="8"/>
        <v>#N/A</v>
      </c>
      <c r="I38" s="263" t="e">
        <f t="shared" si="13"/>
        <v>#N/A</v>
      </c>
      <c r="J38" s="263" t="e">
        <f t="shared" si="9"/>
        <v>#N/A</v>
      </c>
      <c r="K38" s="263" t="e">
        <f t="shared" si="10"/>
        <v>#N/A</v>
      </c>
      <c r="L38" s="263" t="e">
        <f t="shared" si="11"/>
        <v>#N/A</v>
      </c>
      <c r="M38" s="263" t="e">
        <f t="shared" si="1"/>
        <v>#N/A</v>
      </c>
      <c r="N38" s="65"/>
      <c r="O38" s="12"/>
      <c r="P38" s="148" t="s">
        <v>1771</v>
      </c>
      <c r="Q38" s="149" t="str">
        <f t="shared" si="15"/>
        <v>GP1010</v>
      </c>
      <c r="R38" s="150" t="s">
        <v>73</v>
      </c>
      <c r="S38" s="151" t="s">
        <v>3365</v>
      </c>
      <c r="T38" s="152">
        <v>12</v>
      </c>
      <c r="U38" s="125"/>
      <c r="V38" s="54">
        <v>3.7</v>
      </c>
      <c r="W38" s="263">
        <f t="shared" si="2"/>
        <v>3.7</v>
      </c>
      <c r="X38" s="263">
        <f t="shared" si="3"/>
        <v>0</v>
      </c>
      <c r="Y38" s="263">
        <f t="shared" si="4"/>
        <v>42.24</v>
      </c>
      <c r="Z38" s="263">
        <f t="shared" si="5"/>
        <v>160.32</v>
      </c>
      <c r="AA38" s="263" t="str">
        <f t="shared" si="6"/>
        <v/>
      </c>
      <c r="AB38" s="263" t="str">
        <f t="shared" si="6"/>
        <v/>
      </c>
      <c r="AC38" s="81">
        <f t="shared" si="14"/>
        <v>0</v>
      </c>
    </row>
    <row r="39" spans="1:29" x14ac:dyDescent="0.2">
      <c r="A39" s="91" t="s">
        <v>1615</v>
      </c>
      <c r="B39" s="71" t="str">
        <f t="shared" ref="B39:B53" si="16">HYPERLINK(D39,C39)</f>
        <v>AP9143</v>
      </c>
      <c r="C39" s="92" t="s">
        <v>1234</v>
      </c>
      <c r="D39" s="15" t="s">
        <v>2725</v>
      </c>
      <c r="E39" s="93"/>
      <c r="F39" s="29"/>
      <c r="G39" s="94">
        <v>678.1</v>
      </c>
      <c r="H39" s="263">
        <f t="shared" si="8"/>
        <v>680</v>
      </c>
      <c r="I39" s="263">
        <f t="shared" si="13"/>
        <v>-1.8999999999999773</v>
      </c>
      <c r="J39" s="263" t="str">
        <f t="shared" si="9"/>
        <v/>
      </c>
      <c r="K39" s="263" t="str">
        <f t="shared" si="10"/>
        <v/>
      </c>
      <c r="L39" s="263" t="str">
        <f t="shared" si="11"/>
        <v/>
      </c>
      <c r="M39" s="263" t="str">
        <f t="shared" si="1"/>
        <v/>
      </c>
      <c r="N39" s="95">
        <v>0</v>
      </c>
      <c r="O39" s="13"/>
      <c r="P39" s="148" t="s">
        <v>1772</v>
      </c>
      <c r="Q39" s="149" t="str">
        <f t="shared" si="15"/>
        <v>GP1015</v>
      </c>
      <c r="R39" s="150" t="s">
        <v>74</v>
      </c>
      <c r="S39" s="151" t="s">
        <v>3366</v>
      </c>
      <c r="T39" s="152">
        <v>12</v>
      </c>
      <c r="U39" s="22"/>
      <c r="V39" s="54">
        <v>3.5</v>
      </c>
      <c r="W39" s="263">
        <f t="shared" si="2"/>
        <v>3.5</v>
      </c>
      <c r="X39" s="263">
        <f t="shared" si="3"/>
        <v>0</v>
      </c>
      <c r="Y39" s="263">
        <f t="shared" si="4"/>
        <v>39.96</v>
      </c>
      <c r="Z39" s="263">
        <f t="shared" si="5"/>
        <v>151.68</v>
      </c>
      <c r="AA39" s="263" t="str">
        <f t="shared" si="6"/>
        <v/>
      </c>
      <c r="AB39" s="263" t="str">
        <f t="shared" si="6"/>
        <v/>
      </c>
      <c r="AC39" s="81">
        <f t="shared" si="14"/>
        <v>0</v>
      </c>
    </row>
    <row r="40" spans="1:29" x14ac:dyDescent="0.2">
      <c r="A40" s="78" t="s">
        <v>1616</v>
      </c>
      <c r="B40" s="71" t="str">
        <f t="shared" si="16"/>
        <v>AP9144</v>
      </c>
      <c r="C40" s="96" t="s">
        <v>1235</v>
      </c>
      <c r="D40" s="15" t="s">
        <v>2726</v>
      </c>
      <c r="E40" s="85">
        <v>24</v>
      </c>
      <c r="F40" s="19"/>
      <c r="G40" s="54">
        <v>759.75</v>
      </c>
      <c r="H40" s="263">
        <f t="shared" si="8"/>
        <v>760</v>
      </c>
      <c r="I40" s="263">
        <f t="shared" si="13"/>
        <v>-0.25</v>
      </c>
      <c r="J40" s="263" t="str">
        <f t="shared" si="9"/>
        <v/>
      </c>
      <c r="K40" s="263" t="str">
        <f t="shared" si="10"/>
        <v/>
      </c>
      <c r="L40" s="263" t="str">
        <f t="shared" si="11"/>
        <v/>
      </c>
      <c r="M40" s="263" t="str">
        <f t="shared" si="1"/>
        <v/>
      </c>
      <c r="N40" s="81">
        <v>0</v>
      </c>
      <c r="O40" s="13"/>
      <c r="P40" s="148" t="s">
        <v>1773</v>
      </c>
      <c r="Q40" s="149" t="str">
        <f t="shared" si="15"/>
        <v>GP1020</v>
      </c>
      <c r="R40" s="150" t="s">
        <v>75</v>
      </c>
      <c r="S40" s="151" t="s">
        <v>3367</v>
      </c>
      <c r="T40" s="152">
        <v>24</v>
      </c>
      <c r="U40" s="125"/>
      <c r="V40" s="54">
        <v>3.55</v>
      </c>
      <c r="W40" s="263">
        <f t="shared" si="2"/>
        <v>3.5500000000000003</v>
      </c>
      <c r="X40" s="263">
        <f t="shared" si="3"/>
        <v>0</v>
      </c>
      <c r="Y40" s="263">
        <f t="shared" si="4"/>
        <v>40.200000000000003</v>
      </c>
      <c r="Z40" s="263">
        <f t="shared" si="5"/>
        <v>152.16</v>
      </c>
      <c r="AA40" s="263" t="str">
        <f t="shared" si="6"/>
        <v/>
      </c>
      <c r="AB40" s="263" t="str">
        <f t="shared" si="6"/>
        <v/>
      </c>
      <c r="AC40" s="81">
        <f t="shared" si="14"/>
        <v>0</v>
      </c>
    </row>
    <row r="41" spans="1:29" x14ac:dyDescent="0.2">
      <c r="A41" s="78" t="s">
        <v>1614</v>
      </c>
      <c r="B41" s="71" t="str">
        <f t="shared" si="16"/>
        <v>AP9145</v>
      </c>
      <c r="C41" s="96" t="s">
        <v>1236</v>
      </c>
      <c r="D41" s="15" t="s">
        <v>2727</v>
      </c>
      <c r="E41" s="85"/>
      <c r="F41" s="19"/>
      <c r="G41" s="54">
        <v>965.90000000000009</v>
      </c>
      <c r="H41" s="263">
        <f t="shared" si="8"/>
        <v>995</v>
      </c>
      <c r="I41" s="263">
        <f t="shared" si="13"/>
        <v>-29.099999999999909</v>
      </c>
      <c r="J41" s="263" t="str">
        <f t="shared" si="9"/>
        <v/>
      </c>
      <c r="K41" s="263" t="str">
        <f t="shared" si="10"/>
        <v/>
      </c>
      <c r="L41" s="263" t="str">
        <f t="shared" si="11"/>
        <v/>
      </c>
      <c r="M41" s="263" t="str">
        <f t="shared" si="1"/>
        <v/>
      </c>
      <c r="N41" s="81">
        <v>0</v>
      </c>
      <c r="O41" s="13"/>
      <c r="P41" s="148" t="s">
        <v>1774</v>
      </c>
      <c r="Q41" s="149" t="str">
        <f t="shared" si="15"/>
        <v>GP1025</v>
      </c>
      <c r="R41" s="150" t="s">
        <v>76</v>
      </c>
      <c r="S41" s="151" t="s">
        <v>3368</v>
      </c>
      <c r="T41" s="152">
        <v>24</v>
      </c>
      <c r="U41" s="125"/>
      <c r="V41" s="54">
        <v>3.95</v>
      </c>
      <c r="W41" s="263">
        <f t="shared" si="2"/>
        <v>3.95</v>
      </c>
      <c r="X41" s="263">
        <f t="shared" si="3"/>
        <v>0</v>
      </c>
      <c r="Y41" s="263">
        <f t="shared" si="4"/>
        <v>44.76</v>
      </c>
      <c r="Z41" s="263">
        <f t="shared" si="5"/>
        <v>168.96</v>
      </c>
      <c r="AA41" s="263" t="str">
        <f t="shared" si="6"/>
        <v/>
      </c>
      <c r="AB41" s="263" t="str">
        <f t="shared" si="6"/>
        <v/>
      </c>
      <c r="AC41" s="81">
        <f t="shared" si="14"/>
        <v>0</v>
      </c>
    </row>
    <row r="42" spans="1:29" x14ac:dyDescent="0.2">
      <c r="A42" s="78" t="s">
        <v>1617</v>
      </c>
      <c r="B42" s="71" t="str">
        <f t="shared" si="16"/>
        <v>AP9146</v>
      </c>
      <c r="C42" s="96" t="s">
        <v>1237</v>
      </c>
      <c r="D42" s="15" t="s">
        <v>2728</v>
      </c>
      <c r="E42" s="85"/>
      <c r="F42" s="19"/>
      <c r="G42" s="54">
        <v>1394.4</v>
      </c>
      <c r="H42" s="263">
        <f t="shared" si="8"/>
        <v>1435</v>
      </c>
      <c r="I42" s="263">
        <f t="shared" si="13"/>
        <v>-40.599999999999909</v>
      </c>
      <c r="J42" s="263" t="str">
        <f t="shared" si="9"/>
        <v/>
      </c>
      <c r="K42" s="263" t="str">
        <f t="shared" si="10"/>
        <v/>
      </c>
      <c r="L42" s="263" t="str">
        <f t="shared" si="11"/>
        <v/>
      </c>
      <c r="M42" s="263" t="str">
        <f t="shared" si="1"/>
        <v/>
      </c>
      <c r="N42" s="81">
        <v>0</v>
      </c>
      <c r="O42" s="13"/>
      <c r="P42" s="148" t="s">
        <v>1775</v>
      </c>
      <c r="Q42" s="149" t="str">
        <f t="shared" si="15"/>
        <v>GP1030</v>
      </c>
      <c r="R42" s="150" t="s">
        <v>77</v>
      </c>
      <c r="S42" s="151" t="s">
        <v>3369</v>
      </c>
      <c r="T42" s="152">
        <v>12</v>
      </c>
      <c r="U42" s="125"/>
      <c r="V42" s="54">
        <v>4.5999999999999996</v>
      </c>
      <c r="W42" s="263">
        <f t="shared" si="2"/>
        <v>4.6000000000000005</v>
      </c>
      <c r="X42" s="263">
        <f t="shared" si="3"/>
        <v>0</v>
      </c>
      <c r="Y42" s="263">
        <f t="shared" si="4"/>
        <v>26.64</v>
      </c>
      <c r="Z42" s="263">
        <f t="shared" si="5"/>
        <v>156.60000000000002</v>
      </c>
      <c r="AA42" s="263" t="str">
        <f t="shared" si="6"/>
        <v/>
      </c>
      <c r="AB42" s="263" t="str">
        <f t="shared" si="6"/>
        <v/>
      </c>
      <c r="AC42" s="81">
        <f t="shared" si="14"/>
        <v>0</v>
      </c>
    </row>
    <row r="43" spans="1:29" x14ac:dyDescent="0.2">
      <c r="A43" s="78" t="s">
        <v>1618</v>
      </c>
      <c r="B43" s="71" t="str">
        <f t="shared" si="16"/>
        <v>AP8732</v>
      </c>
      <c r="C43" s="96" t="s">
        <v>1206</v>
      </c>
      <c r="D43" s="15" t="s">
        <v>2729</v>
      </c>
      <c r="E43" s="85">
        <v>1</v>
      </c>
      <c r="F43" s="19"/>
      <c r="G43" s="54">
        <v>1945.95</v>
      </c>
      <c r="H43" s="263">
        <f t="shared" si="8"/>
        <v>1945</v>
      </c>
      <c r="I43" s="263">
        <f t="shared" si="13"/>
        <v>0.95000000000004547</v>
      </c>
      <c r="J43" s="263" t="str">
        <f t="shared" si="9"/>
        <v/>
      </c>
      <c r="K43" s="263" t="str">
        <f t="shared" si="10"/>
        <v/>
      </c>
      <c r="L43" s="263" t="str">
        <f t="shared" si="11"/>
        <v/>
      </c>
      <c r="M43" s="263" t="str">
        <f t="shared" si="1"/>
        <v/>
      </c>
      <c r="N43" s="81">
        <v>0</v>
      </c>
      <c r="O43" s="13"/>
      <c r="P43" s="148" t="s">
        <v>1776</v>
      </c>
      <c r="Q43" s="149" t="str">
        <f t="shared" si="15"/>
        <v>GP1040</v>
      </c>
      <c r="R43" s="150" t="s">
        <v>78</v>
      </c>
      <c r="S43" s="151" t="s">
        <v>3370</v>
      </c>
      <c r="T43" s="152">
        <v>12</v>
      </c>
      <c r="U43" s="125"/>
      <c r="V43" s="54">
        <v>8.4</v>
      </c>
      <c r="W43" s="263">
        <f t="shared" si="2"/>
        <v>8.65</v>
      </c>
      <c r="X43" s="263">
        <f t="shared" si="3"/>
        <v>-0.25</v>
      </c>
      <c r="Y43" s="263">
        <f t="shared" si="4"/>
        <v>49.800000000000004</v>
      </c>
      <c r="Z43" s="263">
        <f t="shared" si="5"/>
        <v>197.28000000000003</v>
      </c>
      <c r="AA43" s="263" t="str">
        <f t="shared" si="6"/>
        <v/>
      </c>
      <c r="AB43" s="263" t="str">
        <f t="shared" si="6"/>
        <v/>
      </c>
      <c r="AC43" s="81">
        <f t="shared" si="14"/>
        <v>0</v>
      </c>
    </row>
    <row r="44" spans="1:29" x14ac:dyDescent="0.2">
      <c r="A44" s="78" t="s">
        <v>1995</v>
      </c>
      <c r="B44" s="71" t="str">
        <f t="shared" si="16"/>
        <v>AP8733</v>
      </c>
      <c r="C44" s="79" t="s">
        <v>1207</v>
      </c>
      <c r="D44" s="15" t="s">
        <v>2730</v>
      </c>
      <c r="E44" s="80"/>
      <c r="F44" s="125"/>
      <c r="G44" s="54">
        <v>1380.8500000000001</v>
      </c>
      <c r="H44" s="263">
        <f t="shared" si="8"/>
        <v>1380</v>
      </c>
      <c r="I44" s="263">
        <f t="shared" si="13"/>
        <v>0.85000000000013642</v>
      </c>
      <c r="J44" s="263" t="str">
        <f t="shared" si="9"/>
        <v/>
      </c>
      <c r="K44" s="263" t="str">
        <f t="shared" si="10"/>
        <v/>
      </c>
      <c r="L44" s="263" t="str">
        <f t="shared" si="11"/>
        <v/>
      </c>
      <c r="M44" s="263" t="str">
        <f t="shared" si="1"/>
        <v/>
      </c>
      <c r="N44" s="81">
        <v>0</v>
      </c>
      <c r="O44" s="13"/>
      <c r="P44" s="148" t="s">
        <v>1746</v>
      </c>
      <c r="Q44" s="149" t="str">
        <f t="shared" si="15"/>
        <v>GP1045</v>
      </c>
      <c r="R44" s="150" t="s">
        <v>1382</v>
      </c>
      <c r="S44" s="151" t="s">
        <v>3371</v>
      </c>
      <c r="T44" s="152"/>
      <c r="U44" s="125"/>
      <c r="V44" s="54">
        <v>19.55</v>
      </c>
      <c r="W44" s="263">
        <f t="shared" si="2"/>
        <v>20.450000000000003</v>
      </c>
      <c r="X44" s="263">
        <f t="shared" si="3"/>
        <v>-0.90000000000000213</v>
      </c>
      <c r="Y44" s="263">
        <f t="shared" si="4"/>
        <v>80.2</v>
      </c>
      <c r="Z44" s="263">
        <f t="shared" si="5"/>
        <v>155.60000000000002</v>
      </c>
      <c r="AA44" s="263" t="str">
        <f t="shared" si="6"/>
        <v/>
      </c>
      <c r="AB44" s="263" t="str">
        <f t="shared" si="6"/>
        <v/>
      </c>
      <c r="AC44" s="81">
        <f t="shared" si="14"/>
        <v>0</v>
      </c>
    </row>
    <row r="45" spans="1:29" x14ac:dyDescent="0.2">
      <c r="A45" s="78" t="s">
        <v>1619</v>
      </c>
      <c r="B45" s="71" t="str">
        <f t="shared" si="16"/>
        <v>AP8734</v>
      </c>
      <c r="C45" s="96" t="s">
        <v>1208</v>
      </c>
      <c r="D45" s="15" t="s">
        <v>2731</v>
      </c>
      <c r="E45" s="85">
        <v>1</v>
      </c>
      <c r="F45" s="19"/>
      <c r="G45" s="54">
        <v>225.25</v>
      </c>
      <c r="H45" s="263">
        <f t="shared" si="8"/>
        <v>235</v>
      </c>
      <c r="I45" s="263">
        <f t="shared" si="13"/>
        <v>-9.75</v>
      </c>
      <c r="J45" s="263" t="str">
        <f t="shared" si="9"/>
        <v/>
      </c>
      <c r="K45" s="263" t="str">
        <f t="shared" si="10"/>
        <v/>
      </c>
      <c r="L45" s="263" t="str">
        <f t="shared" si="11"/>
        <v/>
      </c>
      <c r="M45" s="263" t="str">
        <f t="shared" si="1"/>
        <v/>
      </c>
      <c r="N45" s="81">
        <v>0</v>
      </c>
      <c r="O45" s="13"/>
      <c r="P45" s="148" t="s">
        <v>1777</v>
      </c>
      <c r="Q45" s="149" t="str">
        <f t="shared" si="15"/>
        <v>AP8100</v>
      </c>
      <c r="R45" s="150" t="s">
        <v>1177</v>
      </c>
      <c r="S45" s="151" t="s">
        <v>3372</v>
      </c>
      <c r="T45" s="152">
        <v>12</v>
      </c>
      <c r="U45" s="125"/>
      <c r="V45" s="54">
        <v>1.9000000000000001</v>
      </c>
      <c r="W45" s="263">
        <f t="shared" si="2"/>
        <v>1.9000000000000001</v>
      </c>
      <c r="X45" s="263">
        <f t="shared" si="3"/>
        <v>0</v>
      </c>
      <c r="Y45" s="263">
        <f t="shared" si="4"/>
        <v>17.7</v>
      </c>
      <c r="Z45" s="263" t="str">
        <f t="shared" si="5"/>
        <v/>
      </c>
      <c r="AA45" s="263" t="str">
        <f t="shared" si="6"/>
        <v/>
      </c>
      <c r="AB45" s="263" t="str">
        <f t="shared" si="6"/>
        <v/>
      </c>
      <c r="AC45" s="81">
        <f t="shared" si="14"/>
        <v>0</v>
      </c>
    </row>
    <row r="46" spans="1:29" x14ac:dyDescent="0.2">
      <c r="A46" s="78" t="s">
        <v>1622</v>
      </c>
      <c r="B46" s="71" t="str">
        <f t="shared" si="16"/>
        <v>AP1092</v>
      </c>
      <c r="C46" s="96" t="s">
        <v>927</v>
      </c>
      <c r="D46" s="15" t="s">
        <v>2732</v>
      </c>
      <c r="E46" s="85"/>
      <c r="F46" s="19"/>
      <c r="G46" s="54">
        <v>59.7</v>
      </c>
      <c r="H46" s="263">
        <f t="shared" si="8"/>
        <v>59.7</v>
      </c>
      <c r="I46" s="263">
        <f t="shared" si="13"/>
        <v>0</v>
      </c>
      <c r="J46" s="263" t="str">
        <f t="shared" si="9"/>
        <v/>
      </c>
      <c r="K46" s="263" t="str">
        <f t="shared" si="10"/>
        <v/>
      </c>
      <c r="L46" s="263" t="str">
        <f t="shared" si="11"/>
        <v/>
      </c>
      <c r="M46" s="263" t="str">
        <f t="shared" si="1"/>
        <v/>
      </c>
      <c r="N46" s="81">
        <v>0</v>
      </c>
      <c r="O46" s="13"/>
      <c r="P46" s="148" t="s">
        <v>1778</v>
      </c>
      <c r="Q46" s="149" t="str">
        <f t="shared" si="15"/>
        <v>AP8101</v>
      </c>
      <c r="R46" s="150" t="s">
        <v>1178</v>
      </c>
      <c r="S46" s="151" t="s">
        <v>3373</v>
      </c>
      <c r="T46" s="152">
        <v>12</v>
      </c>
      <c r="U46" s="125"/>
      <c r="V46" s="54">
        <v>2.1</v>
      </c>
      <c r="W46" s="263">
        <f t="shared" si="2"/>
        <v>2.1</v>
      </c>
      <c r="X46" s="263">
        <f t="shared" si="3"/>
        <v>0</v>
      </c>
      <c r="Y46" s="263">
        <f t="shared" si="4"/>
        <v>19.7</v>
      </c>
      <c r="Z46" s="263" t="str">
        <f t="shared" si="5"/>
        <v/>
      </c>
      <c r="AA46" s="263" t="str">
        <f t="shared" si="6"/>
        <v/>
      </c>
      <c r="AB46" s="263" t="str">
        <f t="shared" si="6"/>
        <v/>
      </c>
      <c r="AC46" s="81">
        <f t="shared" si="14"/>
        <v>0</v>
      </c>
    </row>
    <row r="47" spans="1:29" x14ac:dyDescent="0.2">
      <c r="A47" s="78" t="s">
        <v>1621</v>
      </c>
      <c r="B47" s="71" t="str">
        <f t="shared" si="16"/>
        <v>AP1093</v>
      </c>
      <c r="C47" s="96" t="s">
        <v>928</v>
      </c>
      <c r="D47" s="15" t="s">
        <v>2733</v>
      </c>
      <c r="E47" s="85">
        <v>24</v>
      </c>
      <c r="F47" s="19"/>
      <c r="G47" s="54">
        <v>70.350000000000009</v>
      </c>
      <c r="H47" s="263">
        <f t="shared" si="8"/>
        <v>70.350000000000009</v>
      </c>
      <c r="I47" s="263">
        <f t="shared" si="13"/>
        <v>0</v>
      </c>
      <c r="J47" s="263" t="str">
        <f t="shared" si="9"/>
        <v/>
      </c>
      <c r="K47" s="263" t="str">
        <f t="shared" si="10"/>
        <v/>
      </c>
      <c r="L47" s="263" t="str">
        <f t="shared" si="11"/>
        <v/>
      </c>
      <c r="M47" s="263" t="str">
        <f t="shared" si="1"/>
        <v/>
      </c>
      <c r="N47" s="81">
        <v>0</v>
      </c>
      <c r="O47" s="13"/>
      <c r="P47" s="148" t="s">
        <v>1779</v>
      </c>
      <c r="Q47" s="149" t="str">
        <f t="shared" si="15"/>
        <v>AP8103</v>
      </c>
      <c r="R47" s="150" t="s">
        <v>1179</v>
      </c>
      <c r="S47" s="151" t="s">
        <v>3374</v>
      </c>
      <c r="T47" s="152">
        <v>24</v>
      </c>
      <c r="U47" s="125"/>
      <c r="V47" s="54">
        <v>2.7</v>
      </c>
      <c r="W47" s="263">
        <f t="shared" si="2"/>
        <v>2.82</v>
      </c>
      <c r="X47" s="263">
        <f t="shared" si="3"/>
        <v>-0.11999999999999966</v>
      </c>
      <c r="Y47" s="263">
        <f t="shared" si="4"/>
        <v>26.9</v>
      </c>
      <c r="Z47" s="263" t="str">
        <f t="shared" si="5"/>
        <v/>
      </c>
      <c r="AA47" s="263" t="str">
        <f t="shared" si="6"/>
        <v/>
      </c>
      <c r="AB47" s="263" t="str">
        <f t="shared" si="6"/>
        <v/>
      </c>
      <c r="AC47" s="81">
        <f t="shared" si="14"/>
        <v>0</v>
      </c>
    </row>
    <row r="48" spans="1:29" x14ac:dyDescent="0.2">
      <c r="A48" s="78" t="s">
        <v>1623</v>
      </c>
      <c r="B48" s="71" t="str">
        <f t="shared" si="16"/>
        <v>AP6208</v>
      </c>
      <c r="C48" s="96" t="s">
        <v>1062</v>
      </c>
      <c r="D48" s="15" t="s">
        <v>2734</v>
      </c>
      <c r="E48" s="85"/>
      <c r="F48" s="19"/>
      <c r="G48" s="54">
        <v>107.7</v>
      </c>
      <c r="H48" s="263">
        <f t="shared" si="8"/>
        <v>108</v>
      </c>
      <c r="I48" s="263">
        <f t="shared" si="13"/>
        <v>-0.29999999999999716</v>
      </c>
      <c r="J48" s="263" t="str">
        <f t="shared" si="9"/>
        <v/>
      </c>
      <c r="K48" s="263" t="str">
        <f t="shared" si="10"/>
        <v/>
      </c>
      <c r="L48" s="263" t="str">
        <f t="shared" si="11"/>
        <v/>
      </c>
      <c r="M48" s="263" t="str">
        <f t="shared" si="1"/>
        <v/>
      </c>
      <c r="N48" s="81">
        <v>0</v>
      </c>
      <c r="O48" s="13"/>
      <c r="P48" s="148" t="s">
        <v>1780</v>
      </c>
      <c r="Q48" s="149" t="str">
        <f t="shared" si="15"/>
        <v>AP8105</v>
      </c>
      <c r="R48" s="150" t="s">
        <v>1180</v>
      </c>
      <c r="S48" s="151" t="s">
        <v>3375</v>
      </c>
      <c r="T48" s="152">
        <v>24</v>
      </c>
      <c r="U48" s="125"/>
      <c r="V48" s="54">
        <v>4.45</v>
      </c>
      <c r="W48" s="263">
        <f t="shared" si="2"/>
        <v>4.58</v>
      </c>
      <c r="X48" s="263">
        <f t="shared" si="3"/>
        <v>-0.12999999999999989</v>
      </c>
      <c r="Y48" s="263">
        <f t="shared" si="4"/>
        <v>43.500000000000007</v>
      </c>
      <c r="Z48" s="263" t="str">
        <f t="shared" si="5"/>
        <v/>
      </c>
      <c r="AA48" s="263" t="str">
        <f t="shared" si="6"/>
        <v/>
      </c>
      <c r="AB48" s="263" t="str">
        <f t="shared" si="6"/>
        <v/>
      </c>
      <c r="AC48" s="81">
        <f t="shared" si="14"/>
        <v>0</v>
      </c>
    </row>
    <row r="49" spans="1:29" x14ac:dyDescent="0.2">
      <c r="A49" s="78" t="s">
        <v>2167</v>
      </c>
      <c r="B49" s="71" t="str">
        <f t="shared" si="16"/>
        <v>SE6010</v>
      </c>
      <c r="C49" s="96" t="s">
        <v>1593</v>
      </c>
      <c r="D49" s="15" t="s">
        <v>2735</v>
      </c>
      <c r="E49" s="85">
        <v>6</v>
      </c>
      <c r="F49" s="19"/>
      <c r="G49" s="54">
        <v>607.1</v>
      </c>
      <c r="H49" s="263">
        <f t="shared" si="8"/>
        <v>635</v>
      </c>
      <c r="I49" s="263">
        <f t="shared" si="13"/>
        <v>-27.899999999999977</v>
      </c>
      <c r="J49" s="263" t="str">
        <f t="shared" si="9"/>
        <v/>
      </c>
      <c r="K49" s="263" t="str">
        <f t="shared" si="10"/>
        <v/>
      </c>
      <c r="L49" s="263" t="str">
        <f t="shared" si="11"/>
        <v/>
      </c>
      <c r="M49" s="263" t="str">
        <f t="shared" si="1"/>
        <v/>
      </c>
      <c r="N49" s="81">
        <v>0</v>
      </c>
      <c r="O49" s="13"/>
      <c r="P49" s="148" t="s">
        <v>1781</v>
      </c>
      <c r="Q49" s="149" t="str">
        <f t="shared" si="15"/>
        <v>AP8106</v>
      </c>
      <c r="R49" s="150" t="s">
        <v>577</v>
      </c>
      <c r="S49" s="151" t="s">
        <v>3376</v>
      </c>
      <c r="T49" s="152">
        <v>12</v>
      </c>
      <c r="U49" s="125"/>
      <c r="V49" s="54">
        <v>5.95</v>
      </c>
      <c r="W49" s="263">
        <f t="shared" si="2"/>
        <v>6.13</v>
      </c>
      <c r="X49" s="263">
        <f t="shared" si="3"/>
        <v>-0.17999999999999972</v>
      </c>
      <c r="Y49" s="263">
        <f t="shared" si="4"/>
        <v>57.9</v>
      </c>
      <c r="Z49" s="263" t="str">
        <f t="shared" si="5"/>
        <v/>
      </c>
      <c r="AA49" s="263" t="str">
        <f t="shared" si="6"/>
        <v/>
      </c>
      <c r="AB49" s="263" t="str">
        <f t="shared" si="6"/>
        <v/>
      </c>
      <c r="AC49" s="81">
        <f t="shared" si="14"/>
        <v>0</v>
      </c>
    </row>
    <row r="50" spans="1:29" x14ac:dyDescent="0.2">
      <c r="A50" s="24" t="s">
        <v>2133</v>
      </c>
      <c r="B50" s="71" t="str">
        <f t="shared" si="16"/>
        <v>SE1069</v>
      </c>
      <c r="C50" s="21" t="s">
        <v>1591</v>
      </c>
      <c r="D50" s="15" t="s">
        <v>2736</v>
      </c>
      <c r="E50" s="80">
        <v>3</v>
      </c>
      <c r="F50" s="22"/>
      <c r="G50" s="54">
        <v>29.6</v>
      </c>
      <c r="H50" s="263">
        <f t="shared" si="8"/>
        <v>30.200000000000003</v>
      </c>
      <c r="I50" s="263">
        <f t="shared" si="13"/>
        <v>-0.60000000000000142</v>
      </c>
      <c r="J50" s="263" t="str">
        <f t="shared" si="9"/>
        <v/>
      </c>
      <c r="K50" s="263" t="str">
        <f t="shared" si="10"/>
        <v/>
      </c>
      <c r="L50" s="263" t="str">
        <f t="shared" si="11"/>
        <v/>
      </c>
      <c r="M50" s="263" t="str">
        <f t="shared" si="1"/>
        <v/>
      </c>
      <c r="N50" s="81">
        <v>0</v>
      </c>
      <c r="O50" s="13"/>
      <c r="P50" s="148" t="s">
        <v>1748</v>
      </c>
      <c r="Q50" s="149" t="str">
        <f t="shared" si="15"/>
        <v>GP1046</v>
      </c>
      <c r="R50" s="150" t="s">
        <v>1383</v>
      </c>
      <c r="S50" s="151" t="s">
        <v>3377</v>
      </c>
      <c r="T50" s="152"/>
      <c r="U50" s="125"/>
      <c r="V50" s="54">
        <v>8</v>
      </c>
      <c r="W50" s="263">
        <f t="shared" si="2"/>
        <v>8</v>
      </c>
      <c r="X50" s="263">
        <f t="shared" si="3"/>
        <v>0</v>
      </c>
      <c r="Y50" s="263">
        <f t="shared" si="4"/>
        <v>90.72</v>
      </c>
      <c r="Z50" s="263">
        <f t="shared" si="5"/>
        <v>342.72</v>
      </c>
      <c r="AA50" s="263" t="str">
        <f t="shared" si="6"/>
        <v/>
      </c>
      <c r="AB50" s="263" t="str">
        <f t="shared" si="6"/>
        <v/>
      </c>
      <c r="AC50" s="81">
        <f t="shared" si="14"/>
        <v>0</v>
      </c>
    </row>
    <row r="51" spans="1:29" x14ac:dyDescent="0.2">
      <c r="A51" s="24" t="s">
        <v>2024</v>
      </c>
      <c r="B51" s="71" t="str">
        <f t="shared" si="16"/>
        <v>AP6205</v>
      </c>
      <c r="C51" s="21" t="s">
        <v>1061</v>
      </c>
      <c r="D51" s="15" t="s">
        <v>2737</v>
      </c>
      <c r="E51" s="80">
        <v>8</v>
      </c>
      <c r="F51" s="22"/>
      <c r="G51" s="54">
        <v>4553.8500000000004</v>
      </c>
      <c r="H51" s="263">
        <f t="shared" si="8"/>
        <v>4555</v>
      </c>
      <c r="I51" s="263">
        <f t="shared" si="13"/>
        <v>-1.1499999999996362</v>
      </c>
      <c r="J51" s="263">
        <f t="shared" si="9"/>
        <v>4465</v>
      </c>
      <c r="K51" s="263" t="str">
        <f t="shared" si="10"/>
        <v/>
      </c>
      <c r="L51" s="263" t="str">
        <f t="shared" si="11"/>
        <v/>
      </c>
      <c r="M51" s="263" t="str">
        <f t="shared" si="1"/>
        <v/>
      </c>
      <c r="N51" s="81">
        <v>0</v>
      </c>
      <c r="O51" s="13"/>
      <c r="P51" s="148" t="s">
        <v>1747</v>
      </c>
      <c r="Q51" s="149" t="str">
        <f t="shared" si="15"/>
        <v>GP1047</v>
      </c>
      <c r="R51" s="150" t="s">
        <v>1384</v>
      </c>
      <c r="S51" s="151" t="s">
        <v>3378</v>
      </c>
      <c r="T51" s="152"/>
      <c r="U51" s="125"/>
      <c r="V51" s="54">
        <v>7.95</v>
      </c>
      <c r="W51" s="263">
        <f t="shared" si="2"/>
        <v>7.95</v>
      </c>
      <c r="X51" s="263">
        <f t="shared" si="3"/>
        <v>0</v>
      </c>
      <c r="Y51" s="263">
        <f t="shared" si="4"/>
        <v>93</v>
      </c>
      <c r="Z51" s="263">
        <f t="shared" si="5"/>
        <v>357.12</v>
      </c>
      <c r="AA51" s="263" t="str">
        <f t="shared" si="6"/>
        <v/>
      </c>
      <c r="AB51" s="263" t="str">
        <f t="shared" si="6"/>
        <v/>
      </c>
      <c r="AC51" s="81">
        <f t="shared" si="14"/>
        <v>0</v>
      </c>
    </row>
    <row r="52" spans="1:29" x14ac:dyDescent="0.2">
      <c r="A52" s="24" t="s">
        <v>1670</v>
      </c>
      <c r="B52" s="71" t="str">
        <f t="shared" si="16"/>
        <v>AP6548</v>
      </c>
      <c r="C52" s="21" t="s">
        <v>1082</v>
      </c>
      <c r="D52" s="15" t="s">
        <v>2738</v>
      </c>
      <c r="E52" s="80">
        <v>1</v>
      </c>
      <c r="F52" s="22"/>
      <c r="G52" s="54">
        <v>4818.8500000000004</v>
      </c>
      <c r="H52" s="263">
        <f t="shared" si="8"/>
        <v>4820</v>
      </c>
      <c r="I52" s="263">
        <f t="shared" si="13"/>
        <v>-1.1499999999996362</v>
      </c>
      <c r="J52" s="263" t="str">
        <f t="shared" si="9"/>
        <v/>
      </c>
      <c r="K52" s="263" t="str">
        <f t="shared" si="10"/>
        <v/>
      </c>
      <c r="L52" s="263" t="str">
        <f t="shared" si="11"/>
        <v/>
      </c>
      <c r="M52" s="263" t="str">
        <f t="shared" si="1"/>
        <v/>
      </c>
      <c r="N52" s="81">
        <v>0</v>
      </c>
      <c r="O52" s="13"/>
      <c r="P52" s="148" t="s">
        <v>1749</v>
      </c>
      <c r="Q52" s="149" t="str">
        <f t="shared" si="15"/>
        <v>GP1048</v>
      </c>
      <c r="R52" s="150" t="s">
        <v>1385</v>
      </c>
      <c r="S52" s="151" t="s">
        <v>3379</v>
      </c>
      <c r="T52" s="152"/>
      <c r="U52" s="125"/>
      <c r="V52" s="54">
        <v>10.350000000000001</v>
      </c>
      <c r="W52" s="263">
        <f t="shared" si="2"/>
        <v>10.350000000000001</v>
      </c>
      <c r="X52" s="263">
        <f t="shared" si="3"/>
        <v>0</v>
      </c>
      <c r="Y52" s="263">
        <f t="shared" si="4"/>
        <v>121.80000000000001</v>
      </c>
      <c r="Z52" s="263">
        <f t="shared" si="5"/>
        <v>467.52</v>
      </c>
      <c r="AA52" s="263" t="str">
        <f t="shared" si="6"/>
        <v/>
      </c>
      <c r="AB52" s="263" t="str">
        <f t="shared" si="6"/>
        <v/>
      </c>
      <c r="AC52" s="81">
        <f t="shared" si="14"/>
        <v>0</v>
      </c>
    </row>
    <row r="53" spans="1:29" x14ac:dyDescent="0.2">
      <c r="A53" s="78" t="s">
        <v>2168</v>
      </c>
      <c r="B53" s="71" t="str">
        <f t="shared" si="16"/>
        <v>AP1690</v>
      </c>
      <c r="C53" s="79" t="s">
        <v>962</v>
      </c>
      <c r="D53" s="15" t="s">
        <v>2739</v>
      </c>
      <c r="E53" s="80">
        <v>1</v>
      </c>
      <c r="F53" s="125"/>
      <c r="G53" s="54">
        <v>997.85</v>
      </c>
      <c r="H53" s="263">
        <f t="shared" si="8"/>
        <v>1000</v>
      </c>
      <c r="I53" s="263">
        <f t="shared" si="13"/>
        <v>-2.1499999999999773</v>
      </c>
      <c r="J53" s="263" t="str">
        <f t="shared" si="9"/>
        <v/>
      </c>
      <c r="K53" s="263" t="str">
        <f t="shared" si="10"/>
        <v/>
      </c>
      <c r="L53" s="263" t="str">
        <f t="shared" si="11"/>
        <v/>
      </c>
      <c r="M53" s="263" t="str">
        <f t="shared" si="1"/>
        <v/>
      </c>
      <c r="N53" s="81">
        <v>0</v>
      </c>
      <c r="O53" s="13"/>
      <c r="P53" s="148" t="s">
        <v>1750</v>
      </c>
      <c r="Q53" s="149" t="str">
        <f t="shared" si="15"/>
        <v>GP1049</v>
      </c>
      <c r="R53" s="150" t="s">
        <v>1386</v>
      </c>
      <c r="S53" s="151" t="s">
        <v>3380</v>
      </c>
      <c r="T53" s="152"/>
      <c r="U53" s="125"/>
      <c r="V53" s="54">
        <v>12</v>
      </c>
      <c r="W53" s="263">
        <f t="shared" si="2"/>
        <v>12</v>
      </c>
      <c r="X53" s="263">
        <f t="shared" si="3"/>
        <v>0</v>
      </c>
      <c r="Y53" s="263">
        <f t="shared" si="4"/>
        <v>70.5</v>
      </c>
      <c r="Z53" s="263">
        <f t="shared" si="5"/>
        <v>401.40000000000003</v>
      </c>
      <c r="AA53" s="263" t="str">
        <f t="shared" si="6"/>
        <v/>
      </c>
      <c r="AB53" s="263" t="str">
        <f t="shared" si="6"/>
        <v/>
      </c>
      <c r="AC53" s="81">
        <f t="shared" si="14"/>
        <v>0</v>
      </c>
    </row>
    <row r="54" spans="1:29" x14ac:dyDescent="0.2">
      <c r="A54" s="139"/>
      <c r="B54" s="130"/>
      <c r="C54" s="140"/>
      <c r="D54" s="61"/>
      <c r="E54" s="112"/>
      <c r="F54" s="141"/>
      <c r="G54" s="62"/>
      <c r="H54" s="263" t="e">
        <f t="shared" si="8"/>
        <v>#N/A</v>
      </c>
      <c r="I54" s="263" t="e">
        <f t="shared" si="13"/>
        <v>#N/A</v>
      </c>
      <c r="J54" s="263" t="e">
        <f t="shared" si="9"/>
        <v>#N/A</v>
      </c>
      <c r="K54" s="263" t="e">
        <f t="shared" si="10"/>
        <v>#N/A</v>
      </c>
      <c r="L54" s="263" t="e">
        <f t="shared" si="11"/>
        <v>#N/A</v>
      </c>
      <c r="M54" s="263" t="e">
        <f t="shared" si="1"/>
        <v>#N/A</v>
      </c>
      <c r="N54" s="113"/>
      <c r="P54" s="148" t="s">
        <v>1751</v>
      </c>
      <c r="Q54" s="149" t="str">
        <f t="shared" si="15"/>
        <v>GP1050</v>
      </c>
      <c r="R54" s="150" t="s">
        <v>1387</v>
      </c>
      <c r="S54" s="151" t="s">
        <v>3381</v>
      </c>
      <c r="T54" s="152"/>
      <c r="U54" s="125"/>
      <c r="V54" s="54">
        <v>24.1</v>
      </c>
      <c r="W54" s="263">
        <f t="shared" si="2"/>
        <v>24.1</v>
      </c>
      <c r="X54" s="263">
        <f t="shared" si="3"/>
        <v>0</v>
      </c>
      <c r="Y54" s="263">
        <f t="shared" si="4"/>
        <v>141</v>
      </c>
      <c r="Z54" s="263">
        <f t="shared" si="5"/>
        <v>541.20000000000005</v>
      </c>
      <c r="AA54" s="263" t="str">
        <f t="shared" si="6"/>
        <v/>
      </c>
      <c r="AB54" s="263" t="str">
        <f t="shared" si="6"/>
        <v/>
      </c>
      <c r="AC54" s="81">
        <f t="shared" si="14"/>
        <v>0</v>
      </c>
    </row>
    <row r="55" spans="1:29" ht="12.75" customHeight="1" x14ac:dyDescent="0.2">
      <c r="A55" s="42" t="s">
        <v>2034</v>
      </c>
      <c r="B55" s="35"/>
      <c r="C55" s="34"/>
      <c r="D55" s="74"/>
      <c r="E55" s="74"/>
      <c r="F55" s="36"/>
      <c r="G55" s="37"/>
      <c r="H55" s="263" t="e">
        <f t="shared" si="8"/>
        <v>#N/A</v>
      </c>
      <c r="I55" s="263" t="e">
        <f t="shared" si="13"/>
        <v>#N/A</v>
      </c>
      <c r="J55" s="263" t="e">
        <f t="shared" si="9"/>
        <v>#N/A</v>
      </c>
      <c r="K55" s="263" t="e">
        <f t="shared" si="10"/>
        <v>#N/A</v>
      </c>
      <c r="L55" s="263" t="e">
        <f t="shared" si="11"/>
        <v>#N/A</v>
      </c>
      <c r="M55" s="263" t="e">
        <f t="shared" si="1"/>
        <v>#N/A</v>
      </c>
      <c r="N55" s="66"/>
      <c r="P55" s="148" t="s">
        <v>1893</v>
      </c>
      <c r="Q55" s="149" t="str">
        <f t="shared" si="15"/>
        <v>GP1060</v>
      </c>
      <c r="R55" s="150" t="s">
        <v>1388</v>
      </c>
      <c r="S55" s="151" t="s">
        <v>3382</v>
      </c>
      <c r="T55" s="152"/>
      <c r="U55" s="125"/>
      <c r="V55" s="54">
        <v>6.85</v>
      </c>
      <c r="W55" s="263">
        <f t="shared" si="2"/>
        <v>6.8500000000000005</v>
      </c>
      <c r="X55" s="263">
        <f t="shared" si="3"/>
        <v>0</v>
      </c>
      <c r="Y55" s="263">
        <f t="shared" si="4"/>
        <v>40.08</v>
      </c>
      <c r="Z55" s="263">
        <f t="shared" si="5"/>
        <v>192.3</v>
      </c>
      <c r="AA55" s="263" t="str">
        <f t="shared" si="6"/>
        <v/>
      </c>
      <c r="AB55" s="263" t="str">
        <f t="shared" si="6"/>
        <v/>
      </c>
      <c r="AC55" s="81">
        <f t="shared" si="14"/>
        <v>0</v>
      </c>
    </row>
    <row r="56" spans="1:29" s="3" customFormat="1" x14ac:dyDescent="0.2">
      <c r="A56" s="91" t="s">
        <v>2117</v>
      </c>
      <c r="B56" s="71" t="str">
        <f t="shared" ref="B56:B119" si="17">HYPERLINK(D56,C56)</f>
        <v>AB1222</v>
      </c>
      <c r="C56" s="99" t="s">
        <v>384</v>
      </c>
      <c r="D56" s="15" t="s">
        <v>2740</v>
      </c>
      <c r="E56" s="100"/>
      <c r="F56" s="126"/>
      <c r="G56" s="94">
        <v>7.25</v>
      </c>
      <c r="H56" s="263">
        <f t="shared" si="8"/>
        <v>7.47</v>
      </c>
      <c r="I56" s="263">
        <f t="shared" si="13"/>
        <v>-0.21999999999999975</v>
      </c>
      <c r="J56" s="263">
        <f t="shared" si="9"/>
        <v>7.13</v>
      </c>
      <c r="K56" s="263" t="str">
        <f t="shared" si="10"/>
        <v/>
      </c>
      <c r="L56" s="263" t="str">
        <f t="shared" si="11"/>
        <v/>
      </c>
      <c r="M56" s="263" t="str">
        <f t="shared" si="1"/>
        <v/>
      </c>
      <c r="N56" s="95">
        <v>0</v>
      </c>
      <c r="O56" s="13"/>
      <c r="P56" s="148" t="s">
        <v>2003</v>
      </c>
      <c r="Q56" s="149" t="str">
        <f t="shared" si="15"/>
        <v>AP1516</v>
      </c>
      <c r="R56" s="150" t="s">
        <v>956</v>
      </c>
      <c r="S56" s="151" t="s">
        <v>3383</v>
      </c>
      <c r="T56" s="152">
        <v>1</v>
      </c>
      <c r="U56" s="125"/>
      <c r="V56" s="54">
        <v>25.3</v>
      </c>
      <c r="W56" s="263">
        <f t="shared" si="2"/>
        <v>25.3</v>
      </c>
      <c r="X56" s="263">
        <f t="shared" si="3"/>
        <v>0</v>
      </c>
      <c r="Y56" s="263" t="str">
        <f t="shared" si="4"/>
        <v/>
      </c>
      <c r="Z56" s="263" t="str">
        <f t="shared" si="5"/>
        <v/>
      </c>
      <c r="AA56" s="263" t="str">
        <f t="shared" si="6"/>
        <v/>
      </c>
      <c r="AB56" s="263" t="str">
        <f t="shared" si="6"/>
        <v/>
      </c>
      <c r="AC56" s="81">
        <f t="shared" si="14"/>
        <v>0</v>
      </c>
    </row>
    <row r="57" spans="1:29" x14ac:dyDescent="0.2">
      <c r="A57" s="88" t="s">
        <v>1755</v>
      </c>
      <c r="B57" s="130" t="str">
        <f t="shared" si="17"/>
        <v>AP1136</v>
      </c>
      <c r="C57" s="89" t="s">
        <v>932</v>
      </c>
      <c r="D57" s="61" t="s">
        <v>2741</v>
      </c>
      <c r="E57" s="90">
        <v>1</v>
      </c>
      <c r="F57" s="124"/>
      <c r="G57" s="49">
        <v>21.400000000000002</v>
      </c>
      <c r="H57" s="263">
        <f t="shared" si="8"/>
        <v>22.35</v>
      </c>
      <c r="I57" s="263">
        <f t="shared" si="13"/>
        <v>-0.94999999999999929</v>
      </c>
      <c r="J57" s="263" t="str">
        <f t="shared" si="9"/>
        <v/>
      </c>
      <c r="K57" s="263" t="str">
        <f t="shared" si="10"/>
        <v/>
      </c>
      <c r="L57" s="263" t="str">
        <f t="shared" si="11"/>
        <v/>
      </c>
      <c r="M57" s="263" t="str">
        <f t="shared" si="1"/>
        <v/>
      </c>
      <c r="N57" s="106">
        <v>0</v>
      </c>
      <c r="P57" s="155" t="s">
        <v>2669</v>
      </c>
      <c r="Q57" s="149" t="str">
        <f t="shared" si="15"/>
        <v>AP6873</v>
      </c>
      <c r="R57" s="154" t="s">
        <v>1093</v>
      </c>
      <c r="S57" s="151" t="s">
        <v>3384</v>
      </c>
      <c r="T57" s="152">
        <v>2</v>
      </c>
      <c r="U57" s="125"/>
      <c r="V57" s="54">
        <v>18.95</v>
      </c>
      <c r="W57" s="263">
        <f t="shared" si="2"/>
        <v>18.95</v>
      </c>
      <c r="X57" s="263">
        <f t="shared" si="3"/>
        <v>0</v>
      </c>
      <c r="Y57" s="263" t="str">
        <f t="shared" si="4"/>
        <v/>
      </c>
      <c r="Z57" s="263" t="str">
        <f t="shared" si="5"/>
        <v/>
      </c>
      <c r="AA57" s="263" t="str">
        <f t="shared" si="6"/>
        <v/>
      </c>
      <c r="AB57" s="263" t="str">
        <f t="shared" si="6"/>
        <v/>
      </c>
      <c r="AC57" s="81">
        <f t="shared" si="14"/>
        <v>0</v>
      </c>
    </row>
    <row r="58" spans="1:29" x14ac:dyDescent="0.2">
      <c r="A58" s="155" t="s">
        <v>1782</v>
      </c>
      <c r="B58" s="149" t="str">
        <f t="shared" si="17"/>
        <v>AP8477</v>
      </c>
      <c r="C58" s="154" t="s">
        <v>1197</v>
      </c>
      <c r="D58" s="151" t="s">
        <v>3385</v>
      </c>
      <c r="E58" s="152">
        <v>1</v>
      </c>
      <c r="F58" s="125"/>
      <c r="G58" s="54">
        <v>483.85</v>
      </c>
      <c r="H58" s="263">
        <f t="shared" si="8"/>
        <v>498</v>
      </c>
      <c r="I58" s="263">
        <f t="shared" si="13"/>
        <v>-14.149999999999977</v>
      </c>
      <c r="J58" s="263" t="str">
        <f t="shared" si="9"/>
        <v/>
      </c>
      <c r="K58" s="263" t="str">
        <f t="shared" si="10"/>
        <v/>
      </c>
      <c r="L58" s="263" t="str">
        <f t="shared" si="11"/>
        <v/>
      </c>
      <c r="M58" s="263" t="str">
        <f t="shared" si="1"/>
        <v/>
      </c>
      <c r="N58" s="81">
        <f t="shared" ref="N58:N121" si="18">F58*G58</f>
        <v>0</v>
      </c>
      <c r="O58" s="12"/>
      <c r="P58" s="155" t="s">
        <v>1917</v>
      </c>
      <c r="Q58" s="156" t="str">
        <f t="shared" si="15"/>
        <v>AP5982</v>
      </c>
      <c r="R58" s="154" t="s">
        <v>1046</v>
      </c>
      <c r="S58" s="157" t="s">
        <v>2795</v>
      </c>
      <c r="T58" s="158"/>
      <c r="U58" s="22"/>
      <c r="V58" s="159">
        <v>5.0500000000000007</v>
      </c>
      <c r="W58" s="263">
        <f t="shared" si="2"/>
        <v>5.05</v>
      </c>
      <c r="X58" s="263">
        <f t="shared" si="3"/>
        <v>0</v>
      </c>
      <c r="Y58" s="263" t="str">
        <f t="shared" si="4"/>
        <v/>
      </c>
      <c r="Z58" s="263" t="str">
        <f t="shared" si="5"/>
        <v/>
      </c>
      <c r="AA58" s="263" t="str">
        <f t="shared" si="6"/>
        <v/>
      </c>
      <c r="AB58" s="263" t="str">
        <f t="shared" si="6"/>
        <v/>
      </c>
      <c r="AC58" s="160">
        <f t="shared" si="14"/>
        <v>0</v>
      </c>
    </row>
    <row r="59" spans="1:29" x14ac:dyDescent="0.2">
      <c r="A59" s="148" t="s">
        <v>132</v>
      </c>
      <c r="B59" s="149" t="str">
        <f t="shared" si="17"/>
        <v>AP8441</v>
      </c>
      <c r="C59" s="150" t="s">
        <v>133</v>
      </c>
      <c r="D59" s="151" t="s">
        <v>3386</v>
      </c>
      <c r="E59" s="152">
        <v>20</v>
      </c>
      <c r="F59" s="125"/>
      <c r="G59" s="54">
        <v>3.7</v>
      </c>
      <c r="H59" s="263">
        <f t="shared" si="8"/>
        <v>3.7</v>
      </c>
      <c r="I59" s="263">
        <f t="shared" si="13"/>
        <v>0</v>
      </c>
      <c r="J59" s="263" t="str">
        <f t="shared" si="9"/>
        <v/>
      </c>
      <c r="K59" s="263" t="str">
        <f t="shared" si="10"/>
        <v/>
      </c>
      <c r="L59" s="263" t="str">
        <f t="shared" si="11"/>
        <v/>
      </c>
      <c r="M59" s="263" t="str">
        <f t="shared" si="1"/>
        <v/>
      </c>
      <c r="N59" s="81">
        <f t="shared" si="18"/>
        <v>0</v>
      </c>
      <c r="O59" s="12"/>
      <c r="P59" s="148" t="s">
        <v>1800</v>
      </c>
      <c r="Q59" s="156" t="str">
        <f t="shared" si="15"/>
        <v>AP8219</v>
      </c>
      <c r="R59" s="150" t="s">
        <v>1186</v>
      </c>
      <c r="S59" s="157" t="s">
        <v>2796</v>
      </c>
      <c r="T59" s="158"/>
      <c r="U59" s="125"/>
      <c r="V59" s="159">
        <v>19.5</v>
      </c>
      <c r="W59" s="263">
        <f t="shared" si="2"/>
        <v>19.5</v>
      </c>
      <c r="X59" s="263">
        <f t="shared" si="3"/>
        <v>0</v>
      </c>
      <c r="Y59" s="263">
        <f t="shared" si="4"/>
        <v>57.300000000000004</v>
      </c>
      <c r="Z59" s="263" t="str">
        <f t="shared" si="5"/>
        <v/>
      </c>
      <c r="AA59" s="263" t="str">
        <f t="shared" si="6"/>
        <v/>
      </c>
      <c r="AB59" s="263" t="str">
        <f t="shared" si="6"/>
        <v/>
      </c>
      <c r="AC59" s="160">
        <f t="shared" si="14"/>
        <v>0</v>
      </c>
    </row>
    <row r="60" spans="1:29" x14ac:dyDescent="0.2">
      <c r="A60" s="148" t="s">
        <v>130</v>
      </c>
      <c r="B60" s="149" t="str">
        <f t="shared" si="17"/>
        <v>AP8442</v>
      </c>
      <c r="C60" s="150" t="s">
        <v>131</v>
      </c>
      <c r="D60" s="151" t="s">
        <v>3387</v>
      </c>
      <c r="E60" s="152">
        <v>20</v>
      </c>
      <c r="F60" s="125"/>
      <c r="G60" s="54">
        <v>4.5</v>
      </c>
      <c r="H60" s="263">
        <f t="shared" si="8"/>
        <v>4.5</v>
      </c>
      <c r="I60" s="263">
        <f t="shared" si="13"/>
        <v>0</v>
      </c>
      <c r="J60" s="263" t="str">
        <f t="shared" si="9"/>
        <v/>
      </c>
      <c r="K60" s="263" t="str">
        <f t="shared" si="10"/>
        <v/>
      </c>
      <c r="L60" s="263" t="str">
        <f t="shared" si="11"/>
        <v/>
      </c>
      <c r="M60" s="263" t="str">
        <f t="shared" si="1"/>
        <v/>
      </c>
      <c r="N60" s="81">
        <f t="shared" si="18"/>
        <v>0</v>
      </c>
      <c r="O60" s="12"/>
      <c r="P60" s="148" t="s">
        <v>294</v>
      </c>
      <c r="Q60" s="156" t="str">
        <f t="shared" si="15"/>
        <v>AP1246</v>
      </c>
      <c r="R60" s="150" t="s">
        <v>295</v>
      </c>
      <c r="S60" s="157" t="s">
        <v>2797</v>
      </c>
      <c r="T60" s="158">
        <v>15</v>
      </c>
      <c r="U60" s="125"/>
      <c r="V60" s="159">
        <v>30.900000000000002</v>
      </c>
      <c r="W60" s="263">
        <f t="shared" si="2"/>
        <v>30.900000000000002</v>
      </c>
      <c r="X60" s="263">
        <f t="shared" si="3"/>
        <v>0</v>
      </c>
      <c r="Y60" s="263">
        <f t="shared" si="4"/>
        <v>87.15</v>
      </c>
      <c r="Z60" s="263" t="str">
        <f t="shared" si="5"/>
        <v/>
      </c>
      <c r="AA60" s="263" t="str">
        <f t="shared" si="6"/>
        <v/>
      </c>
      <c r="AB60" s="263" t="str">
        <f t="shared" si="6"/>
        <v/>
      </c>
      <c r="AC60" s="160">
        <f t="shared" si="14"/>
        <v>0</v>
      </c>
    </row>
    <row r="61" spans="1:29" x14ac:dyDescent="0.2">
      <c r="A61" s="148" t="s">
        <v>1783</v>
      </c>
      <c r="B61" s="149" t="str">
        <f t="shared" si="17"/>
        <v>AP1217</v>
      </c>
      <c r="C61" s="150" t="s">
        <v>936</v>
      </c>
      <c r="D61" s="151" t="s">
        <v>3388</v>
      </c>
      <c r="E61" s="152"/>
      <c r="F61" s="125"/>
      <c r="G61" s="54">
        <v>104.5</v>
      </c>
      <c r="H61" s="263">
        <f t="shared" si="8"/>
        <v>105</v>
      </c>
      <c r="I61" s="263">
        <f t="shared" si="13"/>
        <v>-0.5</v>
      </c>
      <c r="J61" s="263" t="str">
        <f t="shared" si="9"/>
        <v/>
      </c>
      <c r="K61" s="263" t="str">
        <f t="shared" si="10"/>
        <v/>
      </c>
      <c r="L61" s="263" t="str">
        <f t="shared" si="11"/>
        <v/>
      </c>
      <c r="M61" s="263" t="str">
        <f t="shared" si="1"/>
        <v/>
      </c>
      <c r="N61" s="81">
        <f t="shared" si="18"/>
        <v>0</v>
      </c>
      <c r="O61" s="12"/>
      <c r="P61" s="148" t="s">
        <v>1919</v>
      </c>
      <c r="Q61" s="149" t="str">
        <f t="shared" si="15"/>
        <v>AP8210</v>
      </c>
      <c r="R61" s="150" t="s">
        <v>1185</v>
      </c>
      <c r="S61" s="151" t="s">
        <v>3390</v>
      </c>
      <c r="T61" s="152"/>
      <c r="U61" s="125"/>
      <c r="V61" s="159">
        <v>16.25</v>
      </c>
      <c r="W61" s="263">
        <f t="shared" si="2"/>
        <v>17</v>
      </c>
      <c r="X61" s="263">
        <f t="shared" si="3"/>
        <v>-0.75</v>
      </c>
      <c r="Y61" s="263">
        <f t="shared" si="4"/>
        <v>48.45</v>
      </c>
      <c r="Z61" s="263" t="str">
        <f t="shared" si="5"/>
        <v/>
      </c>
      <c r="AA61" s="263" t="str">
        <f t="shared" si="6"/>
        <v/>
      </c>
      <c r="AB61" s="263" t="str">
        <f t="shared" si="6"/>
        <v/>
      </c>
      <c r="AC61" s="160">
        <f t="shared" si="14"/>
        <v>0</v>
      </c>
    </row>
    <row r="62" spans="1:29" x14ac:dyDescent="0.2">
      <c r="A62" s="148" t="s">
        <v>1784</v>
      </c>
      <c r="B62" s="149" t="str">
        <f t="shared" si="17"/>
        <v>AP1218</v>
      </c>
      <c r="C62" s="150" t="s">
        <v>937</v>
      </c>
      <c r="D62" s="151" t="s">
        <v>3389</v>
      </c>
      <c r="E62" s="152">
        <v>1</v>
      </c>
      <c r="F62" s="125"/>
      <c r="G62" s="54">
        <v>152.65</v>
      </c>
      <c r="H62" s="263">
        <f t="shared" si="8"/>
        <v>153</v>
      </c>
      <c r="I62" s="263">
        <f t="shared" si="13"/>
        <v>-0.34999999999999432</v>
      </c>
      <c r="J62" s="263" t="str">
        <f t="shared" si="9"/>
        <v/>
      </c>
      <c r="K62" s="263" t="str">
        <f t="shared" si="10"/>
        <v/>
      </c>
      <c r="L62" s="263" t="str">
        <f t="shared" si="11"/>
        <v/>
      </c>
      <c r="M62" s="263" t="str">
        <f t="shared" si="1"/>
        <v/>
      </c>
      <c r="N62" s="81">
        <f t="shared" si="18"/>
        <v>0</v>
      </c>
      <c r="O62" s="12"/>
      <c r="P62" s="148" t="s">
        <v>1920</v>
      </c>
      <c r="Q62" s="149" t="str">
        <f t="shared" si="15"/>
        <v>AP1037</v>
      </c>
      <c r="R62" s="150" t="s">
        <v>921</v>
      </c>
      <c r="S62" s="151" t="s">
        <v>3391</v>
      </c>
      <c r="T62" s="152">
        <v>12</v>
      </c>
      <c r="U62" s="125"/>
      <c r="V62" s="159">
        <v>27.400000000000002</v>
      </c>
      <c r="W62" s="263">
        <f t="shared" si="2"/>
        <v>28.650000000000002</v>
      </c>
      <c r="X62" s="263">
        <f t="shared" si="3"/>
        <v>-1.25</v>
      </c>
      <c r="Y62" s="263">
        <f t="shared" si="4"/>
        <v>163.20000000000002</v>
      </c>
      <c r="Z62" s="263" t="str">
        <f t="shared" si="5"/>
        <v/>
      </c>
      <c r="AA62" s="263" t="str">
        <f t="shared" si="6"/>
        <v/>
      </c>
      <c r="AB62" s="263" t="str">
        <f t="shared" si="6"/>
        <v/>
      </c>
      <c r="AC62" s="160">
        <f t="shared" si="14"/>
        <v>0</v>
      </c>
    </row>
    <row r="63" spans="1:29" x14ac:dyDescent="0.2">
      <c r="A63" s="148" t="s">
        <v>1785</v>
      </c>
      <c r="B63" s="156" t="str">
        <f t="shared" si="17"/>
        <v>AP1219</v>
      </c>
      <c r="C63" s="150" t="s">
        <v>938</v>
      </c>
      <c r="D63" s="157" t="s">
        <v>2742</v>
      </c>
      <c r="E63" s="158"/>
      <c r="F63" s="125"/>
      <c r="G63" s="159">
        <v>180.20000000000002</v>
      </c>
      <c r="H63" s="263">
        <f t="shared" si="8"/>
        <v>180</v>
      </c>
      <c r="I63" s="263">
        <f t="shared" si="13"/>
        <v>0.20000000000001705</v>
      </c>
      <c r="J63" s="263" t="str">
        <f t="shared" si="9"/>
        <v/>
      </c>
      <c r="K63" s="263" t="str">
        <f t="shared" si="10"/>
        <v/>
      </c>
      <c r="L63" s="263" t="str">
        <f t="shared" si="11"/>
        <v/>
      </c>
      <c r="M63" s="263" t="str">
        <f t="shared" si="1"/>
        <v/>
      </c>
      <c r="N63" s="160">
        <f t="shared" si="18"/>
        <v>0</v>
      </c>
      <c r="O63" s="12"/>
      <c r="P63" s="155" t="s">
        <v>297</v>
      </c>
      <c r="Q63" s="149" t="str">
        <f t="shared" si="15"/>
        <v>AP8211</v>
      </c>
      <c r="R63" s="154" t="s">
        <v>298</v>
      </c>
      <c r="S63" s="151" t="s">
        <v>3392</v>
      </c>
      <c r="T63" s="152">
        <v>12</v>
      </c>
      <c r="U63" s="22"/>
      <c r="V63" s="159">
        <v>2.25</v>
      </c>
      <c r="W63" s="263">
        <f t="shared" si="2"/>
        <v>2.35</v>
      </c>
      <c r="X63" s="263">
        <f t="shared" si="3"/>
        <v>-0.10000000000000009</v>
      </c>
      <c r="Y63" s="263">
        <f t="shared" si="4"/>
        <v>13.02</v>
      </c>
      <c r="Z63" s="263" t="str">
        <f t="shared" si="5"/>
        <v/>
      </c>
      <c r="AA63" s="263" t="str">
        <f t="shared" si="6"/>
        <v/>
      </c>
      <c r="AB63" s="263" t="str">
        <f t="shared" si="6"/>
        <v/>
      </c>
      <c r="AC63" s="164">
        <f t="shared" si="14"/>
        <v>0</v>
      </c>
    </row>
    <row r="64" spans="1:29" x14ac:dyDescent="0.2">
      <c r="A64" s="148" t="s">
        <v>1786</v>
      </c>
      <c r="B64" s="156" t="str">
        <f t="shared" si="17"/>
        <v>AP1441</v>
      </c>
      <c r="C64" s="150" t="s">
        <v>954</v>
      </c>
      <c r="D64" s="157" t="s">
        <v>2743</v>
      </c>
      <c r="E64" s="158">
        <v>12</v>
      </c>
      <c r="F64" s="125"/>
      <c r="G64" s="159">
        <v>5.7</v>
      </c>
      <c r="H64" s="263">
        <f t="shared" si="8"/>
        <v>5.96</v>
      </c>
      <c r="I64" s="263">
        <f t="shared" si="13"/>
        <v>-0.25999999999999979</v>
      </c>
      <c r="J64" s="263">
        <f t="shared" si="9"/>
        <v>67.92</v>
      </c>
      <c r="K64" s="263" t="str">
        <f t="shared" si="10"/>
        <v/>
      </c>
      <c r="L64" s="263" t="str">
        <f t="shared" si="11"/>
        <v/>
      </c>
      <c r="M64" s="263" t="str">
        <f t="shared" si="1"/>
        <v/>
      </c>
      <c r="N64" s="160">
        <f t="shared" si="18"/>
        <v>0</v>
      </c>
      <c r="O64" s="12"/>
      <c r="P64" s="155" t="s">
        <v>1918</v>
      </c>
      <c r="Q64" s="149" t="str">
        <f t="shared" si="15"/>
        <v>AP1034</v>
      </c>
      <c r="R64" s="154" t="s">
        <v>296</v>
      </c>
      <c r="S64" s="151" t="s">
        <v>3393</v>
      </c>
      <c r="T64" s="152"/>
      <c r="U64" s="22"/>
      <c r="V64" s="159">
        <v>13.05</v>
      </c>
      <c r="W64" s="263">
        <f t="shared" si="2"/>
        <v>13.05</v>
      </c>
      <c r="X64" s="263">
        <f t="shared" si="3"/>
        <v>0</v>
      </c>
      <c r="Y64" s="263">
        <f t="shared" si="4"/>
        <v>74.400000000000006</v>
      </c>
      <c r="Z64" s="263" t="str">
        <f t="shared" si="5"/>
        <v/>
      </c>
      <c r="AA64" s="263" t="str">
        <f t="shared" si="6"/>
        <v/>
      </c>
      <c r="AB64" s="263" t="str">
        <f t="shared" si="6"/>
        <v/>
      </c>
      <c r="AC64" s="164">
        <f t="shared" si="14"/>
        <v>0</v>
      </c>
    </row>
    <row r="65" spans="1:29" x14ac:dyDescent="0.2">
      <c r="A65" s="148" t="s">
        <v>1787</v>
      </c>
      <c r="B65" s="156" t="str">
        <f t="shared" si="17"/>
        <v>AP7678</v>
      </c>
      <c r="C65" s="150" t="s">
        <v>1154</v>
      </c>
      <c r="D65" s="157" t="s">
        <v>2744</v>
      </c>
      <c r="E65" s="158"/>
      <c r="F65" s="125"/>
      <c r="G65" s="159">
        <v>147.9</v>
      </c>
      <c r="H65" s="263">
        <f t="shared" si="8"/>
        <v>148</v>
      </c>
      <c r="I65" s="263">
        <f t="shared" si="13"/>
        <v>-9.9999999999994316E-2</v>
      </c>
      <c r="J65" s="263" t="str">
        <f t="shared" si="9"/>
        <v/>
      </c>
      <c r="K65" s="263" t="str">
        <f t="shared" si="10"/>
        <v/>
      </c>
      <c r="L65" s="263" t="str">
        <f t="shared" si="11"/>
        <v/>
      </c>
      <c r="M65" s="263" t="str">
        <f t="shared" si="1"/>
        <v/>
      </c>
      <c r="N65" s="160">
        <f t="shared" si="18"/>
        <v>0</v>
      </c>
      <c r="O65" s="12"/>
      <c r="P65" s="148" t="s">
        <v>1921</v>
      </c>
      <c r="Q65" s="149" t="str">
        <f t="shared" si="15"/>
        <v>AP8217</v>
      </c>
      <c r="R65" s="150" t="s">
        <v>168</v>
      </c>
      <c r="S65" s="151" t="s">
        <v>3394</v>
      </c>
      <c r="T65" s="152"/>
      <c r="U65" s="125"/>
      <c r="V65" s="159">
        <v>3.35</v>
      </c>
      <c r="W65" s="263">
        <f t="shared" si="2"/>
        <v>3.35</v>
      </c>
      <c r="X65" s="263">
        <f t="shared" si="3"/>
        <v>0</v>
      </c>
      <c r="Y65" s="263">
        <f t="shared" si="4"/>
        <v>9.66</v>
      </c>
      <c r="Z65" s="263" t="str">
        <f t="shared" si="5"/>
        <v/>
      </c>
      <c r="AA65" s="263" t="str">
        <f t="shared" si="6"/>
        <v/>
      </c>
      <c r="AB65" s="263" t="str">
        <f t="shared" si="6"/>
        <v/>
      </c>
      <c r="AC65" s="160">
        <f t="shared" si="14"/>
        <v>0</v>
      </c>
    </row>
    <row r="66" spans="1:29" x14ac:dyDescent="0.2">
      <c r="A66" s="148" t="s">
        <v>1788</v>
      </c>
      <c r="B66" s="156" t="str">
        <f t="shared" si="17"/>
        <v>AP7679</v>
      </c>
      <c r="C66" s="150" t="s">
        <v>1155</v>
      </c>
      <c r="D66" s="157" t="s">
        <v>2745</v>
      </c>
      <c r="E66" s="158">
        <v>1</v>
      </c>
      <c r="F66" s="125"/>
      <c r="G66" s="159">
        <v>193.5</v>
      </c>
      <c r="H66" s="263">
        <f t="shared" si="8"/>
        <v>194</v>
      </c>
      <c r="I66" s="263">
        <f t="shared" si="13"/>
        <v>-0.5</v>
      </c>
      <c r="J66" s="263" t="str">
        <f t="shared" si="9"/>
        <v/>
      </c>
      <c r="K66" s="263" t="str">
        <f t="shared" si="10"/>
        <v/>
      </c>
      <c r="L66" s="263" t="str">
        <f t="shared" si="11"/>
        <v/>
      </c>
      <c r="M66" s="263" t="str">
        <f t="shared" si="11"/>
        <v/>
      </c>
      <c r="N66" s="160">
        <f t="shared" si="18"/>
        <v>0</v>
      </c>
      <c r="O66" s="12"/>
      <c r="P66" s="161" t="s">
        <v>1922</v>
      </c>
      <c r="Q66" s="149" t="str">
        <f t="shared" si="15"/>
        <v>AP1039</v>
      </c>
      <c r="R66" s="162" t="s">
        <v>922</v>
      </c>
      <c r="S66" s="151" t="s">
        <v>3395</v>
      </c>
      <c r="T66" s="165"/>
      <c r="U66" s="40"/>
      <c r="V66" s="159">
        <v>20</v>
      </c>
      <c r="W66" s="263">
        <f t="shared" ref="W66:W129" si="19">VLOOKUP($R66,items,2,FALSE)</f>
        <v>20</v>
      </c>
      <c r="X66" s="263">
        <f t="shared" ref="X66:X129" si="20">V66-W66</f>
        <v>0</v>
      </c>
      <c r="Y66" s="263" t="str">
        <f t="shared" ref="Y66:Y129" si="21">VLOOKUP($R66,items,3,FALSE)</f>
        <v/>
      </c>
      <c r="Z66" s="263" t="str">
        <f t="shared" ref="Z66:Z129" si="22">VLOOKUP($R66,items,4,FALSE)</f>
        <v/>
      </c>
      <c r="AA66" s="263" t="str">
        <f t="shared" ref="AA66:AB129" si="23">VLOOKUP($R66,items,5,FALSE)</f>
        <v/>
      </c>
      <c r="AB66" s="263" t="str">
        <f t="shared" si="23"/>
        <v/>
      </c>
      <c r="AC66" s="166">
        <f t="shared" si="14"/>
        <v>0</v>
      </c>
    </row>
    <row r="67" spans="1:29" x14ac:dyDescent="0.2">
      <c r="A67" s="148" t="s">
        <v>1792</v>
      </c>
      <c r="B67" s="156" t="str">
        <f t="shared" si="17"/>
        <v>AP4683</v>
      </c>
      <c r="C67" s="150" t="s">
        <v>1006</v>
      </c>
      <c r="D67" s="157" t="s">
        <v>2746</v>
      </c>
      <c r="E67" s="158"/>
      <c r="F67" s="125"/>
      <c r="G67" s="159">
        <v>4.55</v>
      </c>
      <c r="H67" s="263">
        <f t="shared" ref="H67:H130" si="24">VLOOKUP($C67,items,2,FALSE)</f>
        <v>4.55</v>
      </c>
      <c r="I67" s="263">
        <f t="shared" si="13"/>
        <v>0</v>
      </c>
      <c r="J67" s="263">
        <f t="shared" ref="J67:J130" si="25">VLOOKUP($C67,items,3,FALSE)</f>
        <v>51.84</v>
      </c>
      <c r="K67" s="263" t="str">
        <f t="shared" ref="K67:K130" si="26">VLOOKUP($C67,items,4,FALSE)</f>
        <v/>
      </c>
      <c r="L67" s="263" t="str">
        <f t="shared" ref="L67:M130" si="27">VLOOKUP($C67,items,5,FALSE)</f>
        <v/>
      </c>
      <c r="M67" s="263" t="str">
        <f t="shared" si="27"/>
        <v/>
      </c>
      <c r="N67" s="160">
        <f t="shared" si="18"/>
        <v>0</v>
      </c>
      <c r="O67" s="12"/>
      <c r="P67" s="161" t="s">
        <v>1801</v>
      </c>
      <c r="Q67" s="149" t="str">
        <f t="shared" si="15"/>
        <v>FB0600</v>
      </c>
      <c r="R67" s="162" t="s">
        <v>1309</v>
      </c>
      <c r="S67" s="151" t="s">
        <v>3396</v>
      </c>
      <c r="T67" s="165"/>
      <c r="U67" s="40"/>
      <c r="V67" s="159">
        <v>21.55</v>
      </c>
      <c r="W67" s="263">
        <f t="shared" si="19"/>
        <v>21.55</v>
      </c>
      <c r="X67" s="263">
        <f t="shared" si="20"/>
        <v>0</v>
      </c>
      <c r="Y67" s="263" t="str">
        <f t="shared" si="21"/>
        <v/>
      </c>
      <c r="Z67" s="263" t="str">
        <f t="shared" si="22"/>
        <v/>
      </c>
      <c r="AA67" s="263" t="str">
        <f t="shared" si="23"/>
        <v/>
      </c>
      <c r="AB67" s="263" t="str">
        <f t="shared" si="23"/>
        <v/>
      </c>
      <c r="AC67" s="166">
        <f t="shared" si="14"/>
        <v>0</v>
      </c>
    </row>
    <row r="68" spans="1:29" x14ac:dyDescent="0.2">
      <c r="A68" s="148" t="s">
        <v>1789</v>
      </c>
      <c r="B68" s="156" t="str">
        <f t="shared" si="17"/>
        <v>GP9178</v>
      </c>
      <c r="C68" s="150" t="s">
        <v>1407</v>
      </c>
      <c r="D68" s="157" t="s">
        <v>2747</v>
      </c>
      <c r="E68" s="158">
        <v>12</v>
      </c>
      <c r="F68" s="125"/>
      <c r="G68" s="159">
        <v>2.2000000000000002</v>
      </c>
      <c r="H68" s="263">
        <f t="shared" si="24"/>
        <v>2.3000000000000003</v>
      </c>
      <c r="I68" s="263">
        <f t="shared" ref="I68:I131" si="28">G68-H68</f>
        <v>-0.10000000000000009</v>
      </c>
      <c r="J68" s="263">
        <f t="shared" si="25"/>
        <v>26.28</v>
      </c>
      <c r="K68" s="263" t="str">
        <f t="shared" si="26"/>
        <v/>
      </c>
      <c r="L68" s="263" t="str">
        <f t="shared" si="27"/>
        <v/>
      </c>
      <c r="M68" s="263" t="str">
        <f t="shared" si="27"/>
        <v/>
      </c>
      <c r="N68" s="160">
        <f t="shared" si="18"/>
        <v>0</v>
      </c>
      <c r="O68" s="12"/>
      <c r="P68" s="155" t="s">
        <v>1804</v>
      </c>
      <c r="Q68" s="149" t="str">
        <f t="shared" si="15"/>
        <v>AP8848</v>
      </c>
      <c r="R68" s="154" t="s">
        <v>1211</v>
      </c>
      <c r="S68" s="151" t="s">
        <v>3397</v>
      </c>
      <c r="T68" s="152"/>
      <c r="U68" s="22"/>
      <c r="V68" s="159">
        <v>11.450000000000001</v>
      </c>
      <c r="W68" s="263">
        <f t="shared" si="19"/>
        <v>11.450000000000001</v>
      </c>
      <c r="X68" s="263">
        <f t="shared" si="20"/>
        <v>0</v>
      </c>
      <c r="Y68" s="263" t="str">
        <f t="shared" si="21"/>
        <v/>
      </c>
      <c r="Z68" s="263" t="str">
        <f t="shared" si="22"/>
        <v/>
      </c>
      <c r="AA68" s="263" t="str">
        <f t="shared" si="23"/>
        <v/>
      </c>
      <c r="AB68" s="263" t="str">
        <f t="shared" si="23"/>
        <v/>
      </c>
      <c r="AC68" s="164">
        <f t="shared" ref="AC68:AC131" si="29">U68*V68</f>
        <v>0</v>
      </c>
    </row>
    <row r="69" spans="1:29" x14ac:dyDescent="0.2">
      <c r="A69" s="148" t="s">
        <v>2043</v>
      </c>
      <c r="B69" s="156" t="str">
        <f t="shared" si="17"/>
        <v>AP5336</v>
      </c>
      <c r="C69" s="150" t="s">
        <v>1016</v>
      </c>
      <c r="D69" s="157" t="s">
        <v>2748</v>
      </c>
      <c r="E69" s="158">
        <v>12</v>
      </c>
      <c r="F69" s="125"/>
      <c r="G69" s="159">
        <v>2</v>
      </c>
      <c r="H69" s="263">
        <f t="shared" si="24"/>
        <v>2.09</v>
      </c>
      <c r="I69" s="263">
        <f t="shared" si="28"/>
        <v>-8.9999999999999858E-2</v>
      </c>
      <c r="J69" s="263" t="str">
        <f t="shared" si="25"/>
        <v/>
      </c>
      <c r="K69" s="263" t="str">
        <f t="shared" si="26"/>
        <v/>
      </c>
      <c r="L69" s="263" t="str">
        <f t="shared" si="27"/>
        <v/>
      </c>
      <c r="M69" s="263" t="str">
        <f t="shared" si="27"/>
        <v/>
      </c>
      <c r="N69" s="160">
        <f t="shared" si="18"/>
        <v>0</v>
      </c>
      <c r="O69" s="12"/>
      <c r="P69" s="148" t="s">
        <v>301</v>
      </c>
      <c r="Q69" s="149" t="str">
        <f t="shared" si="15"/>
        <v>AP8326</v>
      </c>
      <c r="R69" s="150" t="s">
        <v>302</v>
      </c>
      <c r="S69" s="151" t="s">
        <v>3398</v>
      </c>
      <c r="T69" s="152">
        <v>1</v>
      </c>
      <c r="U69" s="125"/>
      <c r="V69" s="159">
        <v>30.700000000000003</v>
      </c>
      <c r="W69" s="263">
        <f t="shared" si="19"/>
        <v>30.700000000000003</v>
      </c>
      <c r="X69" s="263">
        <f t="shared" si="20"/>
        <v>0</v>
      </c>
      <c r="Y69" s="263" t="str">
        <f t="shared" si="21"/>
        <v/>
      </c>
      <c r="Z69" s="263" t="str">
        <f t="shared" si="22"/>
        <v/>
      </c>
      <c r="AA69" s="263" t="str">
        <f t="shared" si="23"/>
        <v/>
      </c>
      <c r="AB69" s="263" t="str">
        <f t="shared" si="23"/>
        <v/>
      </c>
      <c r="AC69" s="160">
        <f t="shared" si="29"/>
        <v>0</v>
      </c>
    </row>
    <row r="70" spans="1:29" x14ac:dyDescent="0.2">
      <c r="A70" s="148" t="s">
        <v>2044</v>
      </c>
      <c r="B70" s="156" t="str">
        <f t="shared" si="17"/>
        <v>AP1442</v>
      </c>
      <c r="C70" s="150" t="s">
        <v>137</v>
      </c>
      <c r="D70" s="157" t="s">
        <v>2749</v>
      </c>
      <c r="E70" s="158">
        <v>24</v>
      </c>
      <c r="F70" s="125"/>
      <c r="G70" s="159">
        <v>5.1000000000000005</v>
      </c>
      <c r="H70" s="263">
        <f t="shared" si="24"/>
        <v>5.1000000000000005</v>
      </c>
      <c r="I70" s="263">
        <f t="shared" si="28"/>
        <v>0</v>
      </c>
      <c r="J70" s="263">
        <f t="shared" si="25"/>
        <v>58.2</v>
      </c>
      <c r="K70" s="263" t="str">
        <f t="shared" si="26"/>
        <v/>
      </c>
      <c r="L70" s="263" t="str">
        <f t="shared" si="27"/>
        <v/>
      </c>
      <c r="M70" s="263" t="str">
        <f t="shared" si="27"/>
        <v/>
      </c>
      <c r="N70" s="160">
        <f t="shared" si="18"/>
        <v>0</v>
      </c>
      <c r="O70" s="12"/>
      <c r="P70" s="148" t="s">
        <v>2010</v>
      </c>
      <c r="Q70" s="149" t="str">
        <f t="shared" si="15"/>
        <v>AP8321</v>
      </c>
      <c r="R70" s="150" t="s">
        <v>300</v>
      </c>
      <c r="S70" s="151" t="s">
        <v>3399</v>
      </c>
      <c r="T70" s="152">
        <v>6</v>
      </c>
      <c r="U70" s="125"/>
      <c r="V70" s="159">
        <v>17.650000000000002</v>
      </c>
      <c r="W70" s="263">
        <f t="shared" si="19"/>
        <v>18</v>
      </c>
      <c r="X70" s="263">
        <f t="shared" si="20"/>
        <v>-0.34999999999999787</v>
      </c>
      <c r="Y70" s="263">
        <f t="shared" si="21"/>
        <v>51.300000000000004</v>
      </c>
      <c r="Z70" s="263" t="str">
        <f t="shared" si="22"/>
        <v/>
      </c>
      <c r="AA70" s="263" t="str">
        <f t="shared" si="23"/>
        <v/>
      </c>
      <c r="AB70" s="263" t="str">
        <f t="shared" si="23"/>
        <v/>
      </c>
      <c r="AC70" s="160">
        <f t="shared" si="29"/>
        <v>0</v>
      </c>
    </row>
    <row r="71" spans="1:29" x14ac:dyDescent="0.2">
      <c r="A71" s="148" t="s">
        <v>2045</v>
      </c>
      <c r="B71" s="156" t="str">
        <f t="shared" si="17"/>
        <v>AP1523</v>
      </c>
      <c r="C71" s="150" t="s">
        <v>957</v>
      </c>
      <c r="D71" s="157" t="s">
        <v>2750</v>
      </c>
      <c r="E71" s="158">
        <v>12</v>
      </c>
      <c r="F71" s="125"/>
      <c r="G71" s="159">
        <v>4.5</v>
      </c>
      <c r="H71" s="263">
        <f t="shared" si="24"/>
        <v>4.5</v>
      </c>
      <c r="I71" s="263">
        <f t="shared" si="28"/>
        <v>0</v>
      </c>
      <c r="J71" s="263">
        <f t="shared" si="25"/>
        <v>51.36</v>
      </c>
      <c r="K71" s="263" t="str">
        <f t="shared" si="26"/>
        <v/>
      </c>
      <c r="L71" s="263" t="str">
        <f t="shared" si="27"/>
        <v/>
      </c>
      <c r="M71" s="263" t="str">
        <f t="shared" si="27"/>
        <v/>
      </c>
      <c r="N71" s="160">
        <f t="shared" si="18"/>
        <v>0</v>
      </c>
      <c r="O71" s="12"/>
      <c r="P71" s="148" t="s">
        <v>1803</v>
      </c>
      <c r="Q71" s="149" t="str">
        <f t="shared" ref="Q71:Q134" si="30">HYPERLINK(S71,R71)</f>
        <v>AP8320</v>
      </c>
      <c r="R71" s="150" t="s">
        <v>1191</v>
      </c>
      <c r="S71" s="151" t="s">
        <v>3400</v>
      </c>
      <c r="T71" s="152"/>
      <c r="U71" s="125"/>
      <c r="V71" s="159">
        <v>24.900000000000002</v>
      </c>
      <c r="W71" s="263">
        <f t="shared" si="19"/>
        <v>26</v>
      </c>
      <c r="X71" s="263">
        <f t="shared" si="20"/>
        <v>-1.0999999999999979</v>
      </c>
      <c r="Y71" s="263">
        <f t="shared" si="21"/>
        <v>74.100000000000009</v>
      </c>
      <c r="Z71" s="263" t="str">
        <f t="shared" si="22"/>
        <v/>
      </c>
      <c r="AA71" s="263" t="str">
        <f t="shared" si="23"/>
        <v/>
      </c>
      <c r="AB71" s="263" t="str">
        <f t="shared" si="23"/>
        <v/>
      </c>
      <c r="AC71" s="160">
        <f t="shared" si="29"/>
        <v>0</v>
      </c>
    </row>
    <row r="72" spans="1:29" x14ac:dyDescent="0.2">
      <c r="A72" s="148" t="s">
        <v>1793</v>
      </c>
      <c r="B72" s="156" t="str">
        <f t="shared" si="17"/>
        <v>AP6062</v>
      </c>
      <c r="C72" s="150" t="s">
        <v>1053</v>
      </c>
      <c r="D72" s="157" t="s">
        <v>2751</v>
      </c>
      <c r="E72" s="158">
        <v>12</v>
      </c>
      <c r="F72" s="125"/>
      <c r="G72" s="159">
        <v>3.6500000000000004</v>
      </c>
      <c r="H72" s="263">
        <f t="shared" si="24"/>
        <v>3.81</v>
      </c>
      <c r="I72" s="263">
        <f t="shared" si="28"/>
        <v>-0.1599999999999997</v>
      </c>
      <c r="J72" s="263">
        <f t="shared" si="25"/>
        <v>43.44</v>
      </c>
      <c r="K72" s="263" t="str">
        <f t="shared" si="26"/>
        <v/>
      </c>
      <c r="L72" s="263" t="str">
        <f t="shared" si="27"/>
        <v/>
      </c>
      <c r="M72" s="263" t="str">
        <f t="shared" si="27"/>
        <v/>
      </c>
      <c r="N72" s="160">
        <f t="shared" si="18"/>
        <v>0</v>
      </c>
      <c r="O72" s="12"/>
      <c r="P72" s="148" t="s">
        <v>2011</v>
      </c>
      <c r="Q72" s="149" t="str">
        <f t="shared" si="30"/>
        <v>AP1737</v>
      </c>
      <c r="R72" s="150" t="s">
        <v>171</v>
      </c>
      <c r="S72" s="151" t="s">
        <v>3401</v>
      </c>
      <c r="T72" s="152">
        <v>1</v>
      </c>
      <c r="U72" s="125"/>
      <c r="V72" s="159">
        <v>6.45</v>
      </c>
      <c r="W72" s="263">
        <f t="shared" si="19"/>
        <v>6.45</v>
      </c>
      <c r="X72" s="263">
        <f t="shared" si="20"/>
        <v>0</v>
      </c>
      <c r="Y72" s="263" t="str">
        <f t="shared" si="21"/>
        <v/>
      </c>
      <c r="Z72" s="263" t="str">
        <f t="shared" si="22"/>
        <v/>
      </c>
      <c r="AA72" s="263" t="str">
        <f t="shared" si="23"/>
        <v/>
      </c>
      <c r="AB72" s="263" t="str">
        <f t="shared" si="23"/>
        <v/>
      </c>
      <c r="AC72" s="160">
        <f t="shared" si="29"/>
        <v>0</v>
      </c>
    </row>
    <row r="73" spans="1:29" x14ac:dyDescent="0.2">
      <c r="A73" s="148" t="s">
        <v>1790</v>
      </c>
      <c r="B73" s="156" t="str">
        <f t="shared" si="17"/>
        <v>AP1139</v>
      </c>
      <c r="C73" s="150" t="s">
        <v>933</v>
      </c>
      <c r="D73" s="157" t="s">
        <v>2752</v>
      </c>
      <c r="E73" s="158"/>
      <c r="F73" s="125"/>
      <c r="G73" s="159">
        <v>3.9000000000000004</v>
      </c>
      <c r="H73" s="263">
        <f t="shared" si="24"/>
        <v>3.9</v>
      </c>
      <c r="I73" s="263">
        <f t="shared" si="28"/>
        <v>0</v>
      </c>
      <c r="J73" s="263">
        <f t="shared" si="25"/>
        <v>44.519999999999996</v>
      </c>
      <c r="K73" s="263" t="str">
        <f t="shared" si="26"/>
        <v/>
      </c>
      <c r="L73" s="263" t="str">
        <f t="shared" si="27"/>
        <v/>
      </c>
      <c r="M73" s="263" t="str">
        <f t="shared" si="27"/>
        <v/>
      </c>
      <c r="N73" s="160">
        <f t="shared" si="18"/>
        <v>0</v>
      </c>
      <c r="O73" s="12"/>
      <c r="P73" s="148" t="s">
        <v>172</v>
      </c>
      <c r="Q73" s="149" t="str">
        <f t="shared" si="30"/>
        <v>C0153</v>
      </c>
      <c r="R73" s="150" t="s">
        <v>173</v>
      </c>
      <c r="S73" s="151" t="s">
        <v>3402</v>
      </c>
      <c r="T73" s="152">
        <v>1</v>
      </c>
      <c r="U73" s="125"/>
      <c r="V73" s="159">
        <v>17.100000000000001</v>
      </c>
      <c r="W73" s="263">
        <f t="shared" si="19"/>
        <v>17.850000000000001</v>
      </c>
      <c r="X73" s="263">
        <f t="shared" si="20"/>
        <v>-0.75</v>
      </c>
      <c r="Y73" s="263" t="str">
        <f t="shared" si="21"/>
        <v/>
      </c>
      <c r="Z73" s="263" t="str">
        <f t="shared" si="22"/>
        <v/>
      </c>
      <c r="AA73" s="263" t="str">
        <f t="shared" si="23"/>
        <v/>
      </c>
      <c r="AB73" s="263" t="str">
        <f t="shared" si="23"/>
        <v/>
      </c>
      <c r="AC73" s="160">
        <f t="shared" si="29"/>
        <v>0</v>
      </c>
    </row>
    <row r="74" spans="1:29" x14ac:dyDescent="0.2">
      <c r="A74" s="148" t="s">
        <v>1897</v>
      </c>
      <c r="B74" s="156" t="str">
        <f t="shared" si="17"/>
        <v>AP1221</v>
      </c>
      <c r="C74" s="150" t="s">
        <v>289</v>
      </c>
      <c r="D74" s="157" t="s">
        <v>2753</v>
      </c>
      <c r="E74" s="158"/>
      <c r="F74" s="125"/>
      <c r="G74" s="159">
        <v>1.55</v>
      </c>
      <c r="H74" s="263">
        <f t="shared" si="24"/>
        <v>1.62</v>
      </c>
      <c r="I74" s="263">
        <f t="shared" si="28"/>
        <v>-7.0000000000000062E-2</v>
      </c>
      <c r="J74" s="263">
        <f t="shared" si="25"/>
        <v>18</v>
      </c>
      <c r="K74" s="263" t="str">
        <f t="shared" si="26"/>
        <v/>
      </c>
      <c r="L74" s="263" t="str">
        <f t="shared" si="27"/>
        <v/>
      </c>
      <c r="M74" s="263" t="str">
        <f t="shared" si="27"/>
        <v/>
      </c>
      <c r="N74" s="160">
        <f t="shared" si="18"/>
        <v>0</v>
      </c>
      <c r="O74" s="12"/>
      <c r="P74" s="155" t="s">
        <v>2638</v>
      </c>
      <c r="Q74" s="149" t="str">
        <f t="shared" si="30"/>
        <v>AP1228</v>
      </c>
      <c r="R74" s="154" t="s">
        <v>128</v>
      </c>
      <c r="S74" s="151" t="s">
        <v>3403</v>
      </c>
      <c r="T74" s="152">
        <v>1</v>
      </c>
      <c r="U74" s="22"/>
      <c r="V74" s="159">
        <v>10.55</v>
      </c>
      <c r="W74" s="263">
        <f t="shared" si="19"/>
        <v>11</v>
      </c>
      <c r="X74" s="263">
        <f t="shared" si="20"/>
        <v>-0.44999999999999929</v>
      </c>
      <c r="Y74" s="263" t="str">
        <f t="shared" si="21"/>
        <v/>
      </c>
      <c r="Z74" s="263" t="str">
        <f t="shared" si="22"/>
        <v/>
      </c>
      <c r="AA74" s="263" t="str">
        <f t="shared" si="23"/>
        <v/>
      </c>
      <c r="AB74" s="263" t="str">
        <f t="shared" si="23"/>
        <v/>
      </c>
      <c r="AC74" s="164">
        <f t="shared" si="29"/>
        <v>0</v>
      </c>
    </row>
    <row r="75" spans="1:29" x14ac:dyDescent="0.2">
      <c r="A75" s="148" t="s">
        <v>1898</v>
      </c>
      <c r="B75" s="156" t="str">
        <f t="shared" si="17"/>
        <v>AP1222</v>
      </c>
      <c r="C75" s="150" t="s">
        <v>939</v>
      </c>
      <c r="D75" s="157" t="s">
        <v>2754</v>
      </c>
      <c r="E75" s="158"/>
      <c r="F75" s="125"/>
      <c r="G75" s="159">
        <v>1.6500000000000001</v>
      </c>
      <c r="H75" s="263">
        <f t="shared" si="24"/>
        <v>1.72</v>
      </c>
      <c r="I75" s="263">
        <f t="shared" si="28"/>
        <v>-6.999999999999984E-2</v>
      </c>
      <c r="J75" s="263">
        <f t="shared" si="25"/>
        <v>18.72</v>
      </c>
      <c r="K75" s="263" t="str">
        <f t="shared" si="26"/>
        <v/>
      </c>
      <c r="L75" s="263" t="str">
        <f t="shared" si="27"/>
        <v/>
      </c>
      <c r="M75" s="263" t="str">
        <f t="shared" si="27"/>
        <v/>
      </c>
      <c r="N75" s="160">
        <f t="shared" si="18"/>
        <v>0</v>
      </c>
      <c r="O75" s="12"/>
      <c r="P75" s="148" t="s">
        <v>1805</v>
      </c>
      <c r="Q75" s="149" t="str">
        <f t="shared" si="30"/>
        <v>AP8240</v>
      </c>
      <c r="R75" s="150" t="s">
        <v>1188</v>
      </c>
      <c r="S75" s="151" t="s">
        <v>3404</v>
      </c>
      <c r="T75" s="152"/>
      <c r="U75" s="125"/>
      <c r="V75" s="159">
        <v>5.9</v>
      </c>
      <c r="W75" s="263">
        <f t="shared" si="19"/>
        <v>6.17</v>
      </c>
      <c r="X75" s="263">
        <f t="shared" si="20"/>
        <v>-0.26999999999999957</v>
      </c>
      <c r="Y75" s="263">
        <f t="shared" si="21"/>
        <v>71.760000000000005</v>
      </c>
      <c r="Z75" s="263">
        <f t="shared" si="22"/>
        <v>417.59999999999997</v>
      </c>
      <c r="AA75" s="263" t="str">
        <f t="shared" si="23"/>
        <v/>
      </c>
      <c r="AB75" s="263" t="str">
        <f t="shared" si="23"/>
        <v/>
      </c>
      <c r="AC75" s="160">
        <f t="shared" si="29"/>
        <v>0</v>
      </c>
    </row>
    <row r="76" spans="1:29" x14ac:dyDescent="0.2">
      <c r="A76" s="148" t="s">
        <v>1899</v>
      </c>
      <c r="B76" s="156" t="str">
        <f t="shared" si="17"/>
        <v>AP1223</v>
      </c>
      <c r="C76" s="150" t="s">
        <v>940</v>
      </c>
      <c r="D76" s="157" t="s">
        <v>2755</v>
      </c>
      <c r="E76" s="158"/>
      <c r="F76" s="125"/>
      <c r="G76" s="159">
        <v>2</v>
      </c>
      <c r="H76" s="263">
        <f t="shared" si="24"/>
        <v>2.09</v>
      </c>
      <c r="I76" s="263">
        <f t="shared" si="28"/>
        <v>-8.9999999999999858E-2</v>
      </c>
      <c r="J76" s="263">
        <f t="shared" si="25"/>
        <v>23.28</v>
      </c>
      <c r="K76" s="263" t="str">
        <f t="shared" si="26"/>
        <v/>
      </c>
      <c r="L76" s="263" t="str">
        <f t="shared" si="27"/>
        <v/>
      </c>
      <c r="M76" s="263" t="str">
        <f t="shared" si="27"/>
        <v/>
      </c>
      <c r="N76" s="160">
        <f t="shared" si="18"/>
        <v>0</v>
      </c>
      <c r="O76" s="12"/>
      <c r="P76" s="148" t="s">
        <v>1924</v>
      </c>
      <c r="Q76" s="149" t="str">
        <f t="shared" si="30"/>
        <v>AP5359</v>
      </c>
      <c r="R76" s="150" t="s">
        <v>1021</v>
      </c>
      <c r="S76" s="151" t="s">
        <v>3405</v>
      </c>
      <c r="T76" s="152"/>
      <c r="U76" s="125"/>
      <c r="V76" s="159">
        <v>2.8000000000000003</v>
      </c>
      <c r="W76" s="263">
        <f t="shared" si="19"/>
        <v>2.93</v>
      </c>
      <c r="X76" s="263">
        <f t="shared" si="20"/>
        <v>-0.12999999999999989</v>
      </c>
      <c r="Y76" s="263">
        <f t="shared" si="21"/>
        <v>34.08</v>
      </c>
      <c r="Z76" s="263">
        <f t="shared" si="22"/>
        <v>123.75</v>
      </c>
      <c r="AA76" s="263" t="str">
        <f t="shared" si="23"/>
        <v/>
      </c>
      <c r="AB76" s="263" t="str">
        <f t="shared" si="23"/>
        <v/>
      </c>
      <c r="AC76" s="160">
        <f t="shared" si="29"/>
        <v>0</v>
      </c>
    </row>
    <row r="77" spans="1:29" x14ac:dyDescent="0.2">
      <c r="A77" s="148" t="s">
        <v>1895</v>
      </c>
      <c r="B77" s="156" t="str">
        <f t="shared" si="17"/>
        <v>AP1694</v>
      </c>
      <c r="C77" s="150" t="s">
        <v>963</v>
      </c>
      <c r="D77" s="157" t="s">
        <v>2756</v>
      </c>
      <c r="E77" s="158"/>
      <c r="F77" s="125"/>
      <c r="G77" s="159">
        <v>4.8000000000000007</v>
      </c>
      <c r="H77" s="263">
        <f t="shared" si="24"/>
        <v>4.8</v>
      </c>
      <c r="I77" s="263">
        <f t="shared" si="28"/>
        <v>0</v>
      </c>
      <c r="J77" s="263">
        <f t="shared" si="25"/>
        <v>54.12</v>
      </c>
      <c r="K77" s="263" t="str">
        <f t="shared" si="26"/>
        <v/>
      </c>
      <c r="L77" s="263" t="str">
        <f t="shared" si="27"/>
        <v/>
      </c>
      <c r="M77" s="263" t="str">
        <f t="shared" si="27"/>
        <v/>
      </c>
      <c r="N77" s="160">
        <f t="shared" si="18"/>
        <v>0</v>
      </c>
      <c r="O77" s="12"/>
      <c r="P77" s="148" t="s">
        <v>1923</v>
      </c>
      <c r="Q77" s="149" t="str">
        <f t="shared" si="30"/>
        <v>AP5360</v>
      </c>
      <c r="R77" s="150" t="s">
        <v>1022</v>
      </c>
      <c r="S77" s="151" t="s">
        <v>3406</v>
      </c>
      <c r="T77" s="152"/>
      <c r="U77" s="125"/>
      <c r="V77" s="159">
        <v>3.3000000000000003</v>
      </c>
      <c r="W77" s="263">
        <f t="shared" si="19"/>
        <v>3.45</v>
      </c>
      <c r="X77" s="263">
        <f t="shared" si="20"/>
        <v>-0.14999999999999991</v>
      </c>
      <c r="Y77" s="263">
        <f t="shared" si="21"/>
        <v>40.200000000000003</v>
      </c>
      <c r="Z77" s="263">
        <f t="shared" si="22"/>
        <v>146.25</v>
      </c>
      <c r="AA77" s="263" t="str">
        <f t="shared" si="23"/>
        <v/>
      </c>
      <c r="AB77" s="263" t="str">
        <f t="shared" si="23"/>
        <v/>
      </c>
      <c r="AC77" s="160">
        <f t="shared" si="29"/>
        <v>0</v>
      </c>
    </row>
    <row r="78" spans="1:29" x14ac:dyDescent="0.2">
      <c r="A78" s="148" t="s">
        <v>1896</v>
      </c>
      <c r="B78" s="156" t="str">
        <f t="shared" si="17"/>
        <v>AP1695</v>
      </c>
      <c r="C78" s="150" t="s">
        <v>964</v>
      </c>
      <c r="D78" s="157" t="s">
        <v>2757</v>
      </c>
      <c r="E78" s="158"/>
      <c r="F78" s="125"/>
      <c r="G78" s="159">
        <v>5.6000000000000005</v>
      </c>
      <c r="H78" s="263">
        <f t="shared" si="24"/>
        <v>5.6000000000000005</v>
      </c>
      <c r="I78" s="263">
        <f t="shared" si="28"/>
        <v>0</v>
      </c>
      <c r="J78" s="263">
        <f t="shared" si="25"/>
        <v>63.12</v>
      </c>
      <c r="K78" s="263" t="str">
        <f t="shared" si="26"/>
        <v/>
      </c>
      <c r="L78" s="263" t="str">
        <f t="shared" si="27"/>
        <v/>
      </c>
      <c r="M78" s="263" t="str">
        <f t="shared" si="27"/>
        <v/>
      </c>
      <c r="N78" s="160">
        <f t="shared" si="18"/>
        <v>0</v>
      </c>
      <c r="O78" s="12"/>
      <c r="P78" s="148" t="s">
        <v>1925</v>
      </c>
      <c r="Q78" s="149" t="str">
        <f t="shared" si="30"/>
        <v>AP7700</v>
      </c>
      <c r="R78" s="150" t="s">
        <v>1157</v>
      </c>
      <c r="S78" s="151" t="s">
        <v>3407</v>
      </c>
      <c r="T78" s="152">
        <v>12</v>
      </c>
      <c r="U78" s="125"/>
      <c r="V78" s="159">
        <v>9</v>
      </c>
      <c r="W78" s="263">
        <f t="shared" si="19"/>
        <v>9</v>
      </c>
      <c r="X78" s="263">
        <f t="shared" si="20"/>
        <v>0</v>
      </c>
      <c r="Y78" s="263">
        <f t="shared" si="21"/>
        <v>104.76</v>
      </c>
      <c r="Z78" s="263">
        <f t="shared" si="22"/>
        <v>609.84</v>
      </c>
      <c r="AA78" s="263" t="str">
        <f t="shared" si="23"/>
        <v/>
      </c>
      <c r="AB78" s="263" t="str">
        <f t="shared" si="23"/>
        <v/>
      </c>
      <c r="AC78" s="160">
        <f t="shared" si="29"/>
        <v>0</v>
      </c>
    </row>
    <row r="79" spans="1:29" x14ac:dyDescent="0.2">
      <c r="A79" s="148" t="s">
        <v>1900</v>
      </c>
      <c r="B79" s="156" t="str">
        <f t="shared" si="17"/>
        <v>AP1696</v>
      </c>
      <c r="C79" s="150" t="s">
        <v>965</v>
      </c>
      <c r="D79" s="157" t="s">
        <v>2758</v>
      </c>
      <c r="E79" s="158"/>
      <c r="F79" s="125"/>
      <c r="G79" s="159">
        <v>6.95</v>
      </c>
      <c r="H79" s="263">
        <f t="shared" si="24"/>
        <v>6.95</v>
      </c>
      <c r="I79" s="263">
        <f t="shared" si="28"/>
        <v>0</v>
      </c>
      <c r="J79" s="263">
        <f t="shared" si="25"/>
        <v>78.36</v>
      </c>
      <c r="K79" s="263" t="str">
        <f t="shared" si="26"/>
        <v/>
      </c>
      <c r="L79" s="263" t="str">
        <f t="shared" si="27"/>
        <v/>
      </c>
      <c r="M79" s="263" t="str">
        <f t="shared" si="27"/>
        <v/>
      </c>
      <c r="N79" s="160">
        <f t="shared" si="18"/>
        <v>0</v>
      </c>
      <c r="O79" s="12"/>
      <c r="P79" s="148" t="s">
        <v>1926</v>
      </c>
      <c r="Q79" s="149" t="str">
        <f t="shared" si="30"/>
        <v>AP5442</v>
      </c>
      <c r="R79" s="150" t="s">
        <v>1032</v>
      </c>
      <c r="S79" s="151" t="s">
        <v>3408</v>
      </c>
      <c r="T79" s="152"/>
      <c r="U79" s="125"/>
      <c r="V79" s="159">
        <v>3.1500000000000004</v>
      </c>
      <c r="W79" s="263">
        <f t="shared" si="19"/>
        <v>3.2800000000000002</v>
      </c>
      <c r="X79" s="263">
        <f t="shared" si="20"/>
        <v>-0.12999999999999989</v>
      </c>
      <c r="Y79" s="263" t="str">
        <f t="shared" si="21"/>
        <v/>
      </c>
      <c r="Z79" s="263" t="str">
        <f t="shared" si="22"/>
        <v/>
      </c>
      <c r="AA79" s="263" t="str">
        <f t="shared" si="23"/>
        <v/>
      </c>
      <c r="AB79" s="263" t="str">
        <f t="shared" si="23"/>
        <v/>
      </c>
      <c r="AC79" s="160">
        <f t="shared" si="29"/>
        <v>0</v>
      </c>
    </row>
    <row r="80" spans="1:29" x14ac:dyDescent="0.2">
      <c r="A80" s="148" t="s">
        <v>1901</v>
      </c>
      <c r="B80" s="156" t="str">
        <f t="shared" si="17"/>
        <v>AP4575</v>
      </c>
      <c r="C80" s="150" t="s">
        <v>129</v>
      </c>
      <c r="D80" s="157" t="s">
        <v>2759</v>
      </c>
      <c r="E80" s="158"/>
      <c r="F80" s="125"/>
      <c r="G80" s="159">
        <v>1.55</v>
      </c>
      <c r="H80" s="263">
        <f t="shared" si="24"/>
        <v>1.62</v>
      </c>
      <c r="I80" s="263">
        <f t="shared" si="28"/>
        <v>-7.0000000000000062E-2</v>
      </c>
      <c r="J80" s="263">
        <f t="shared" si="25"/>
        <v>18.72</v>
      </c>
      <c r="K80" s="263" t="str">
        <f t="shared" si="26"/>
        <v/>
      </c>
      <c r="L80" s="263" t="str">
        <f t="shared" si="27"/>
        <v/>
      </c>
      <c r="M80" s="263" t="str">
        <f t="shared" si="27"/>
        <v/>
      </c>
      <c r="N80" s="160">
        <f t="shared" si="18"/>
        <v>0</v>
      </c>
      <c r="O80" s="12"/>
      <c r="P80" s="153" t="s">
        <v>303</v>
      </c>
      <c r="Q80" s="149" t="str">
        <f t="shared" si="30"/>
        <v>AP1190</v>
      </c>
      <c r="R80" s="154" t="s">
        <v>304</v>
      </c>
      <c r="S80" s="151" t="s">
        <v>3409</v>
      </c>
      <c r="T80" s="152">
        <v>6</v>
      </c>
      <c r="U80" s="22"/>
      <c r="V80" s="159">
        <v>3.35</v>
      </c>
      <c r="W80" s="263">
        <f t="shared" si="19"/>
        <v>3.5</v>
      </c>
      <c r="X80" s="263">
        <f t="shared" si="20"/>
        <v>-0.14999999999999991</v>
      </c>
      <c r="Y80" s="263" t="str">
        <f t="shared" si="21"/>
        <v/>
      </c>
      <c r="Z80" s="263" t="str">
        <f t="shared" si="22"/>
        <v/>
      </c>
      <c r="AA80" s="263" t="str">
        <f t="shared" si="23"/>
        <v/>
      </c>
      <c r="AB80" s="263" t="str">
        <f t="shared" si="23"/>
        <v/>
      </c>
      <c r="AC80" s="164">
        <f t="shared" si="29"/>
        <v>0</v>
      </c>
    </row>
    <row r="81" spans="1:29" x14ac:dyDescent="0.2">
      <c r="A81" s="148" t="s">
        <v>1902</v>
      </c>
      <c r="B81" s="156" t="str">
        <f t="shared" si="17"/>
        <v>AP8621</v>
      </c>
      <c r="C81" s="150" t="s">
        <v>1199</v>
      </c>
      <c r="D81" s="157" t="s">
        <v>2760</v>
      </c>
      <c r="E81" s="158"/>
      <c r="F81" s="125"/>
      <c r="G81" s="159">
        <v>2.4500000000000002</v>
      </c>
      <c r="H81" s="263">
        <f t="shared" si="24"/>
        <v>2.4500000000000002</v>
      </c>
      <c r="I81" s="263">
        <f t="shared" si="28"/>
        <v>0</v>
      </c>
      <c r="J81" s="263">
        <f t="shared" si="25"/>
        <v>27.839999999999996</v>
      </c>
      <c r="K81" s="263" t="str">
        <f t="shared" si="26"/>
        <v/>
      </c>
      <c r="L81" s="263" t="str">
        <f t="shared" si="27"/>
        <v/>
      </c>
      <c r="M81" s="263" t="str">
        <f t="shared" si="27"/>
        <v/>
      </c>
      <c r="N81" s="160">
        <f t="shared" si="18"/>
        <v>0</v>
      </c>
      <c r="O81" s="12"/>
      <c r="P81" s="155" t="s">
        <v>1802</v>
      </c>
      <c r="Q81" s="149" t="str">
        <f t="shared" si="30"/>
        <v>AP9018</v>
      </c>
      <c r="R81" s="154" t="s">
        <v>1223</v>
      </c>
      <c r="S81" s="151" t="s">
        <v>3410</v>
      </c>
      <c r="T81" s="152">
        <v>1</v>
      </c>
      <c r="U81" s="22"/>
      <c r="V81" s="159">
        <v>7.75</v>
      </c>
      <c r="W81" s="263">
        <f t="shared" si="19"/>
        <v>8.06</v>
      </c>
      <c r="X81" s="263">
        <f t="shared" si="20"/>
        <v>-0.3100000000000005</v>
      </c>
      <c r="Y81" s="263" t="str">
        <f t="shared" si="21"/>
        <v/>
      </c>
      <c r="Z81" s="263" t="str">
        <f t="shared" si="22"/>
        <v/>
      </c>
      <c r="AA81" s="263" t="str">
        <f t="shared" si="23"/>
        <v/>
      </c>
      <c r="AB81" s="263" t="str">
        <f t="shared" si="23"/>
        <v/>
      </c>
      <c r="AC81" s="164">
        <f t="shared" si="29"/>
        <v>0</v>
      </c>
    </row>
    <row r="82" spans="1:29" x14ac:dyDescent="0.2">
      <c r="A82" s="148" t="s">
        <v>1904</v>
      </c>
      <c r="B82" s="156" t="str">
        <f t="shared" si="17"/>
        <v>AP8126</v>
      </c>
      <c r="C82" s="150" t="s">
        <v>1182</v>
      </c>
      <c r="D82" s="157" t="s">
        <v>2761</v>
      </c>
      <c r="E82" s="158">
        <v>12</v>
      </c>
      <c r="F82" s="125"/>
      <c r="G82" s="159">
        <v>2.2000000000000002</v>
      </c>
      <c r="H82" s="263">
        <f t="shared" si="24"/>
        <v>2.2000000000000002</v>
      </c>
      <c r="I82" s="263">
        <f t="shared" si="28"/>
        <v>0</v>
      </c>
      <c r="J82" s="263">
        <f t="shared" si="25"/>
        <v>25.08</v>
      </c>
      <c r="K82" s="263" t="str">
        <f t="shared" si="26"/>
        <v/>
      </c>
      <c r="L82" s="263" t="str">
        <f t="shared" si="27"/>
        <v/>
      </c>
      <c r="M82" s="263" t="str">
        <f t="shared" si="27"/>
        <v/>
      </c>
      <c r="N82" s="160">
        <f t="shared" si="18"/>
        <v>0</v>
      </c>
      <c r="O82" s="12"/>
      <c r="P82" s="148" t="s">
        <v>1927</v>
      </c>
      <c r="Q82" s="149" t="str">
        <f t="shared" si="30"/>
        <v>GP2040</v>
      </c>
      <c r="R82" s="150" t="s">
        <v>79</v>
      </c>
      <c r="S82" s="151" t="s">
        <v>3411</v>
      </c>
      <c r="T82" s="152">
        <v>12</v>
      </c>
      <c r="U82" s="125"/>
      <c r="V82" s="159">
        <v>5.9</v>
      </c>
      <c r="W82" s="263">
        <f t="shared" si="19"/>
        <v>5.9</v>
      </c>
      <c r="X82" s="263">
        <f t="shared" si="20"/>
        <v>0</v>
      </c>
      <c r="Y82" s="263">
        <f t="shared" si="21"/>
        <v>57.5</v>
      </c>
      <c r="Z82" s="263">
        <f t="shared" si="22"/>
        <v>168.3</v>
      </c>
      <c r="AA82" s="263" t="str">
        <f t="shared" si="23"/>
        <v/>
      </c>
      <c r="AB82" s="263" t="str">
        <f t="shared" si="23"/>
        <v/>
      </c>
      <c r="AC82" s="160">
        <f t="shared" si="29"/>
        <v>0</v>
      </c>
    </row>
    <row r="83" spans="1:29" x14ac:dyDescent="0.2">
      <c r="A83" s="148" t="s">
        <v>1903</v>
      </c>
      <c r="B83" s="156" t="str">
        <f t="shared" si="17"/>
        <v>AP4381</v>
      </c>
      <c r="C83" s="150" t="s">
        <v>989</v>
      </c>
      <c r="D83" s="157" t="s">
        <v>2762</v>
      </c>
      <c r="E83" s="158"/>
      <c r="F83" s="125"/>
      <c r="G83" s="159">
        <v>3</v>
      </c>
      <c r="H83" s="263">
        <f t="shared" si="24"/>
        <v>3.09</v>
      </c>
      <c r="I83" s="263">
        <f t="shared" si="28"/>
        <v>-8.9999999999999858E-2</v>
      </c>
      <c r="J83" s="263">
        <f t="shared" si="25"/>
        <v>35.04</v>
      </c>
      <c r="K83" s="263" t="str">
        <f t="shared" si="26"/>
        <v/>
      </c>
      <c r="L83" s="263" t="str">
        <f t="shared" si="27"/>
        <v/>
      </c>
      <c r="M83" s="263" t="str">
        <f t="shared" si="27"/>
        <v/>
      </c>
      <c r="N83" s="160">
        <f t="shared" si="18"/>
        <v>0</v>
      </c>
      <c r="O83" s="12"/>
      <c r="P83" s="148" t="s">
        <v>1813</v>
      </c>
      <c r="Q83" s="149" t="str">
        <f t="shared" si="30"/>
        <v>GP2046</v>
      </c>
      <c r="R83" s="150" t="s">
        <v>82</v>
      </c>
      <c r="S83" s="151" t="s">
        <v>3412</v>
      </c>
      <c r="T83" s="152">
        <v>12</v>
      </c>
      <c r="U83" s="125"/>
      <c r="V83" s="159">
        <v>9.25</v>
      </c>
      <c r="W83" s="263">
        <f t="shared" si="19"/>
        <v>9.25</v>
      </c>
      <c r="X83" s="263">
        <f t="shared" si="20"/>
        <v>0</v>
      </c>
      <c r="Y83" s="263">
        <f t="shared" si="21"/>
        <v>89.7</v>
      </c>
      <c r="Z83" s="263">
        <f t="shared" si="22"/>
        <v>263.70000000000005</v>
      </c>
      <c r="AA83" s="263" t="str">
        <f t="shared" si="23"/>
        <v/>
      </c>
      <c r="AB83" s="263" t="str">
        <f t="shared" si="23"/>
        <v/>
      </c>
      <c r="AC83" s="160">
        <f t="shared" si="29"/>
        <v>0</v>
      </c>
    </row>
    <row r="84" spans="1:29" x14ac:dyDescent="0.2">
      <c r="A84" s="148" t="s">
        <v>1905</v>
      </c>
      <c r="B84" s="156" t="str">
        <f t="shared" si="17"/>
        <v>AP8434</v>
      </c>
      <c r="C84" s="150" t="s">
        <v>1194</v>
      </c>
      <c r="D84" s="157" t="s">
        <v>2763</v>
      </c>
      <c r="E84" s="158"/>
      <c r="F84" s="125"/>
      <c r="G84" s="159">
        <v>3.7</v>
      </c>
      <c r="H84" s="263">
        <f t="shared" si="24"/>
        <v>3.7</v>
      </c>
      <c r="I84" s="263">
        <f t="shared" si="28"/>
        <v>0</v>
      </c>
      <c r="J84" s="263" t="str">
        <f t="shared" si="25"/>
        <v/>
      </c>
      <c r="K84" s="263" t="str">
        <f t="shared" si="26"/>
        <v/>
      </c>
      <c r="L84" s="263" t="str">
        <f t="shared" si="27"/>
        <v/>
      </c>
      <c r="M84" s="263" t="str">
        <f t="shared" si="27"/>
        <v/>
      </c>
      <c r="N84" s="160">
        <f t="shared" si="18"/>
        <v>0</v>
      </c>
      <c r="O84" s="12"/>
      <c r="P84" s="148" t="s">
        <v>1811</v>
      </c>
      <c r="Q84" s="149" t="str">
        <f t="shared" si="30"/>
        <v>GP2042</v>
      </c>
      <c r="R84" s="150" t="s">
        <v>80</v>
      </c>
      <c r="S84" s="151" t="s">
        <v>3413</v>
      </c>
      <c r="T84" s="152">
        <v>12</v>
      </c>
      <c r="U84" s="125"/>
      <c r="V84" s="159">
        <v>6.3</v>
      </c>
      <c r="W84" s="263">
        <f t="shared" si="19"/>
        <v>6.3</v>
      </c>
      <c r="X84" s="263">
        <f t="shared" si="20"/>
        <v>0</v>
      </c>
      <c r="Y84" s="263">
        <f t="shared" si="21"/>
        <v>61.400000000000006</v>
      </c>
      <c r="Z84" s="263">
        <f t="shared" si="22"/>
        <v>182.4</v>
      </c>
      <c r="AA84" s="263" t="str">
        <f t="shared" si="23"/>
        <v/>
      </c>
      <c r="AB84" s="263" t="str">
        <f t="shared" si="23"/>
        <v/>
      </c>
      <c r="AC84" s="160">
        <f t="shared" si="29"/>
        <v>0</v>
      </c>
    </row>
    <row r="85" spans="1:29" x14ac:dyDescent="0.2">
      <c r="A85" s="148" t="s">
        <v>1906</v>
      </c>
      <c r="B85" s="156" t="str">
        <f t="shared" si="17"/>
        <v>AP8435</v>
      </c>
      <c r="C85" s="150" t="s">
        <v>1195</v>
      </c>
      <c r="D85" s="157" t="s">
        <v>2764</v>
      </c>
      <c r="E85" s="158">
        <v>12</v>
      </c>
      <c r="F85" s="125"/>
      <c r="G85" s="159">
        <v>5.15</v>
      </c>
      <c r="H85" s="263">
        <f t="shared" si="24"/>
        <v>5.15</v>
      </c>
      <c r="I85" s="263">
        <f t="shared" si="28"/>
        <v>0</v>
      </c>
      <c r="J85" s="263" t="str">
        <f t="shared" si="25"/>
        <v/>
      </c>
      <c r="K85" s="263" t="str">
        <f t="shared" si="26"/>
        <v/>
      </c>
      <c r="L85" s="263" t="str">
        <f t="shared" si="27"/>
        <v/>
      </c>
      <c r="M85" s="263" t="str">
        <f t="shared" si="27"/>
        <v/>
      </c>
      <c r="N85" s="160">
        <f t="shared" si="18"/>
        <v>0</v>
      </c>
      <c r="O85" s="12"/>
      <c r="P85" s="148" t="s">
        <v>1812</v>
      </c>
      <c r="Q85" s="149" t="str">
        <f t="shared" si="30"/>
        <v>GP2044</v>
      </c>
      <c r="R85" s="150" t="s">
        <v>81</v>
      </c>
      <c r="S85" s="151" t="s">
        <v>3414</v>
      </c>
      <c r="T85" s="152">
        <v>12</v>
      </c>
      <c r="U85" s="125"/>
      <c r="V85" s="159">
        <v>7.1</v>
      </c>
      <c r="W85" s="263">
        <f t="shared" si="19"/>
        <v>7.1000000000000005</v>
      </c>
      <c r="X85" s="263">
        <f t="shared" si="20"/>
        <v>0</v>
      </c>
      <c r="Y85" s="263">
        <f t="shared" si="21"/>
        <v>69.2</v>
      </c>
      <c r="Z85" s="263">
        <f t="shared" si="22"/>
        <v>204.60000000000002</v>
      </c>
      <c r="AA85" s="263" t="str">
        <f t="shared" si="23"/>
        <v/>
      </c>
      <c r="AB85" s="263" t="str">
        <f t="shared" si="23"/>
        <v/>
      </c>
      <c r="AC85" s="160">
        <f t="shared" si="29"/>
        <v>0</v>
      </c>
    </row>
    <row r="86" spans="1:29" x14ac:dyDescent="0.2">
      <c r="A86" s="148" t="s">
        <v>1907</v>
      </c>
      <c r="B86" s="156" t="str">
        <f t="shared" si="17"/>
        <v>AP8436</v>
      </c>
      <c r="C86" s="150" t="s">
        <v>1196</v>
      </c>
      <c r="D86" s="157" t="s">
        <v>2765</v>
      </c>
      <c r="E86" s="158"/>
      <c r="F86" s="125"/>
      <c r="G86" s="159">
        <v>8.4500000000000011</v>
      </c>
      <c r="H86" s="263">
        <f t="shared" si="24"/>
        <v>8.4499999999999993</v>
      </c>
      <c r="I86" s="263">
        <f t="shared" si="28"/>
        <v>0</v>
      </c>
      <c r="J86" s="263" t="str">
        <f t="shared" si="25"/>
        <v/>
      </c>
      <c r="K86" s="263" t="str">
        <f t="shared" si="26"/>
        <v/>
      </c>
      <c r="L86" s="263" t="str">
        <f t="shared" si="27"/>
        <v/>
      </c>
      <c r="M86" s="263" t="str">
        <f t="shared" si="27"/>
        <v/>
      </c>
      <c r="N86" s="160">
        <f t="shared" si="18"/>
        <v>0</v>
      </c>
      <c r="O86" s="12"/>
      <c r="P86" s="148" t="s">
        <v>2012</v>
      </c>
      <c r="Q86" s="149" t="str">
        <f t="shared" si="30"/>
        <v>GP2030</v>
      </c>
      <c r="R86" s="150" t="s">
        <v>83</v>
      </c>
      <c r="S86" s="151" t="s">
        <v>3415</v>
      </c>
      <c r="T86" s="152">
        <v>2</v>
      </c>
      <c r="U86" s="125"/>
      <c r="V86" s="159">
        <v>58.65</v>
      </c>
      <c r="W86" s="263">
        <f t="shared" si="19"/>
        <v>58.650000000000006</v>
      </c>
      <c r="X86" s="263">
        <f t="shared" si="20"/>
        <v>0</v>
      </c>
      <c r="Y86" s="263">
        <f t="shared" si="21"/>
        <v>226.4</v>
      </c>
      <c r="Z86" s="263">
        <f t="shared" si="22"/>
        <v>436.8</v>
      </c>
      <c r="AA86" s="263" t="str">
        <f t="shared" si="23"/>
        <v/>
      </c>
      <c r="AB86" s="263" t="str">
        <f t="shared" si="23"/>
        <v/>
      </c>
      <c r="AC86" s="160">
        <f t="shared" si="29"/>
        <v>0</v>
      </c>
    </row>
    <row r="87" spans="1:29" x14ac:dyDescent="0.2">
      <c r="A87" s="148" t="s">
        <v>1794</v>
      </c>
      <c r="B87" s="156" t="str">
        <f t="shared" si="17"/>
        <v>AP8108</v>
      </c>
      <c r="C87" s="150" t="s">
        <v>30</v>
      </c>
      <c r="D87" s="157" t="s">
        <v>2766</v>
      </c>
      <c r="E87" s="158">
        <v>24</v>
      </c>
      <c r="F87" s="125"/>
      <c r="G87" s="159">
        <v>4.5</v>
      </c>
      <c r="H87" s="263">
        <f t="shared" si="24"/>
        <v>4.63</v>
      </c>
      <c r="I87" s="263">
        <f t="shared" si="28"/>
        <v>-0.12999999999999989</v>
      </c>
      <c r="J87" s="263">
        <f t="shared" si="25"/>
        <v>26.400000000000002</v>
      </c>
      <c r="K87" s="263" t="str">
        <f t="shared" si="26"/>
        <v/>
      </c>
      <c r="L87" s="263" t="str">
        <f t="shared" si="27"/>
        <v/>
      </c>
      <c r="M87" s="263" t="str">
        <f t="shared" si="27"/>
        <v/>
      </c>
      <c r="N87" s="160">
        <f t="shared" si="18"/>
        <v>0</v>
      </c>
      <c r="O87" s="12"/>
      <c r="P87" s="148" t="s">
        <v>2013</v>
      </c>
      <c r="Q87" s="149" t="str">
        <f t="shared" si="30"/>
        <v>AP4659</v>
      </c>
      <c r="R87" s="150" t="s">
        <v>134</v>
      </c>
      <c r="S87" s="151" t="s">
        <v>3416</v>
      </c>
      <c r="T87" s="152">
        <v>1</v>
      </c>
      <c r="U87" s="125"/>
      <c r="V87" s="159">
        <v>36.35</v>
      </c>
      <c r="W87" s="263">
        <f t="shared" si="19"/>
        <v>36.35</v>
      </c>
      <c r="X87" s="263">
        <f t="shared" si="20"/>
        <v>0</v>
      </c>
      <c r="Y87" s="263" t="str">
        <f t="shared" si="21"/>
        <v/>
      </c>
      <c r="Z87" s="263" t="str">
        <f t="shared" si="22"/>
        <v/>
      </c>
      <c r="AA87" s="263" t="str">
        <f t="shared" si="23"/>
        <v/>
      </c>
      <c r="AB87" s="263" t="str">
        <f t="shared" si="23"/>
        <v/>
      </c>
      <c r="AC87" s="160">
        <f t="shared" si="29"/>
        <v>0</v>
      </c>
    </row>
    <row r="88" spans="1:29" x14ac:dyDescent="0.2">
      <c r="A88" s="148" t="s">
        <v>1795</v>
      </c>
      <c r="B88" s="156" t="str">
        <f t="shared" si="17"/>
        <v>AP8109</v>
      </c>
      <c r="C88" s="150" t="s">
        <v>1181</v>
      </c>
      <c r="D88" s="157" t="s">
        <v>2767</v>
      </c>
      <c r="E88" s="158"/>
      <c r="F88" s="125"/>
      <c r="G88" s="159">
        <v>5.4</v>
      </c>
      <c r="H88" s="263">
        <f t="shared" si="24"/>
        <v>5.4</v>
      </c>
      <c r="I88" s="263">
        <f t="shared" si="28"/>
        <v>0</v>
      </c>
      <c r="J88" s="263">
        <f t="shared" si="25"/>
        <v>30.78</v>
      </c>
      <c r="K88" s="263" t="str">
        <f t="shared" si="26"/>
        <v/>
      </c>
      <c r="L88" s="263" t="str">
        <f t="shared" si="27"/>
        <v/>
      </c>
      <c r="M88" s="263" t="str">
        <f t="shared" si="27"/>
        <v/>
      </c>
      <c r="N88" s="160">
        <f t="shared" si="18"/>
        <v>0</v>
      </c>
      <c r="O88" s="12"/>
      <c r="P88" s="148" t="s">
        <v>1810</v>
      </c>
      <c r="Q88" s="149" t="str">
        <f t="shared" si="30"/>
        <v>AP4660</v>
      </c>
      <c r="R88" s="150" t="s">
        <v>135</v>
      </c>
      <c r="S88" s="151" t="s">
        <v>3417</v>
      </c>
      <c r="T88" s="152"/>
      <c r="U88" s="125"/>
      <c r="V88" s="159">
        <v>71.600000000000009</v>
      </c>
      <c r="W88" s="263">
        <f t="shared" si="19"/>
        <v>71.600000000000009</v>
      </c>
      <c r="X88" s="263">
        <f t="shared" si="20"/>
        <v>0</v>
      </c>
      <c r="Y88" s="263" t="str">
        <f t="shared" si="21"/>
        <v/>
      </c>
      <c r="Z88" s="263" t="str">
        <f t="shared" si="22"/>
        <v/>
      </c>
      <c r="AA88" s="263" t="str">
        <f t="shared" si="23"/>
        <v/>
      </c>
      <c r="AB88" s="263" t="str">
        <f t="shared" si="23"/>
        <v/>
      </c>
      <c r="AC88" s="160">
        <f t="shared" si="29"/>
        <v>0</v>
      </c>
    </row>
    <row r="89" spans="1:29" x14ac:dyDescent="0.2">
      <c r="A89" s="148" t="s">
        <v>1908</v>
      </c>
      <c r="B89" s="156" t="str">
        <f t="shared" si="17"/>
        <v>AP8203</v>
      </c>
      <c r="C89" s="150" t="s">
        <v>1184</v>
      </c>
      <c r="D89" s="157" t="s">
        <v>2768</v>
      </c>
      <c r="E89" s="158">
        <v>12</v>
      </c>
      <c r="F89" s="125"/>
      <c r="G89" s="159">
        <v>10.15</v>
      </c>
      <c r="H89" s="263">
        <f t="shared" si="24"/>
        <v>10.450000000000001</v>
      </c>
      <c r="I89" s="263">
        <f t="shared" si="28"/>
        <v>-0.30000000000000071</v>
      </c>
      <c r="J89" s="263">
        <f t="shared" si="25"/>
        <v>29.79</v>
      </c>
      <c r="K89" s="263" t="str">
        <f t="shared" si="26"/>
        <v/>
      </c>
      <c r="L89" s="263" t="str">
        <f t="shared" si="27"/>
        <v/>
      </c>
      <c r="M89" s="263" t="str">
        <f t="shared" si="27"/>
        <v/>
      </c>
      <c r="N89" s="160">
        <f t="shared" si="18"/>
        <v>0</v>
      </c>
      <c r="O89" s="12"/>
      <c r="P89" s="148" t="s">
        <v>1806</v>
      </c>
      <c r="Q89" s="149" t="str">
        <f t="shared" si="30"/>
        <v>AP4287</v>
      </c>
      <c r="R89" s="150" t="s">
        <v>984</v>
      </c>
      <c r="S89" s="151" t="s">
        <v>3418</v>
      </c>
      <c r="T89" s="152">
        <v>12</v>
      </c>
      <c r="U89" s="125"/>
      <c r="V89" s="159">
        <v>4.9000000000000004</v>
      </c>
      <c r="W89" s="263">
        <f t="shared" si="19"/>
        <v>4.9000000000000004</v>
      </c>
      <c r="X89" s="263">
        <f t="shared" si="20"/>
        <v>0</v>
      </c>
      <c r="Y89" s="263">
        <f t="shared" si="21"/>
        <v>112.32</v>
      </c>
      <c r="Z89" s="263" t="str">
        <f t="shared" si="22"/>
        <v/>
      </c>
      <c r="AA89" s="263" t="str">
        <f t="shared" si="23"/>
        <v/>
      </c>
      <c r="AB89" s="263" t="str">
        <f t="shared" si="23"/>
        <v/>
      </c>
      <c r="AC89" s="160">
        <f t="shared" si="29"/>
        <v>0</v>
      </c>
    </row>
    <row r="90" spans="1:29" x14ac:dyDescent="0.2">
      <c r="A90" s="148" t="s">
        <v>1909</v>
      </c>
      <c r="B90" s="156" t="str">
        <f t="shared" si="17"/>
        <v>AP8200</v>
      </c>
      <c r="C90" s="150" t="s">
        <v>403</v>
      </c>
      <c r="D90" s="157" t="s">
        <v>2769</v>
      </c>
      <c r="E90" s="158">
        <v>12</v>
      </c>
      <c r="F90" s="125"/>
      <c r="G90" s="159">
        <v>1.85</v>
      </c>
      <c r="H90" s="263">
        <f t="shared" si="24"/>
        <v>1.93</v>
      </c>
      <c r="I90" s="263">
        <f t="shared" si="28"/>
        <v>-7.9999999999999849E-2</v>
      </c>
      <c r="J90" s="263">
        <f t="shared" si="25"/>
        <v>21.48</v>
      </c>
      <c r="K90" s="263" t="str">
        <f t="shared" si="26"/>
        <v/>
      </c>
      <c r="L90" s="263" t="str">
        <f t="shared" si="27"/>
        <v/>
      </c>
      <c r="M90" s="263" t="str">
        <f t="shared" si="27"/>
        <v/>
      </c>
      <c r="N90" s="160">
        <f t="shared" si="18"/>
        <v>0</v>
      </c>
      <c r="O90" s="12"/>
      <c r="P90" s="155" t="s">
        <v>1809</v>
      </c>
      <c r="Q90" s="149" t="str">
        <f t="shared" si="30"/>
        <v>AP4290</v>
      </c>
      <c r="R90" s="154" t="s">
        <v>987</v>
      </c>
      <c r="S90" s="151" t="s">
        <v>3419</v>
      </c>
      <c r="T90" s="152">
        <v>12</v>
      </c>
      <c r="U90" s="22"/>
      <c r="V90" s="159">
        <v>8</v>
      </c>
      <c r="W90" s="263">
        <f t="shared" si="19"/>
        <v>8</v>
      </c>
      <c r="X90" s="263">
        <f t="shared" si="20"/>
        <v>0</v>
      </c>
      <c r="Y90" s="263">
        <f t="shared" si="21"/>
        <v>90.240000000000009</v>
      </c>
      <c r="Z90" s="263" t="str">
        <f t="shared" si="22"/>
        <v/>
      </c>
      <c r="AA90" s="263" t="str">
        <f t="shared" si="23"/>
        <v/>
      </c>
      <c r="AB90" s="263" t="str">
        <f t="shared" si="23"/>
        <v/>
      </c>
      <c r="AC90" s="164">
        <f t="shared" si="29"/>
        <v>0</v>
      </c>
    </row>
    <row r="91" spans="1:29" x14ac:dyDescent="0.2">
      <c r="A91" s="148" t="s">
        <v>1910</v>
      </c>
      <c r="B91" s="156" t="str">
        <f t="shared" si="17"/>
        <v>AP8201</v>
      </c>
      <c r="C91" s="150" t="s">
        <v>64</v>
      </c>
      <c r="D91" s="157" t="s">
        <v>2770</v>
      </c>
      <c r="E91" s="158">
        <v>12</v>
      </c>
      <c r="F91" s="125"/>
      <c r="G91" s="159">
        <v>2.1</v>
      </c>
      <c r="H91" s="263">
        <f t="shared" si="24"/>
        <v>2.1</v>
      </c>
      <c r="I91" s="263">
        <f t="shared" si="28"/>
        <v>0</v>
      </c>
      <c r="J91" s="263">
        <f t="shared" si="25"/>
        <v>24</v>
      </c>
      <c r="K91" s="263" t="str">
        <f t="shared" si="26"/>
        <v/>
      </c>
      <c r="L91" s="263" t="str">
        <f t="shared" si="27"/>
        <v/>
      </c>
      <c r="M91" s="263" t="str">
        <f t="shared" si="27"/>
        <v/>
      </c>
      <c r="N91" s="160">
        <f t="shared" si="18"/>
        <v>0</v>
      </c>
      <c r="O91" s="12"/>
      <c r="P91" s="148" t="s">
        <v>1807</v>
      </c>
      <c r="Q91" s="149" t="str">
        <f t="shared" si="30"/>
        <v>AP4288</v>
      </c>
      <c r="R91" s="150" t="s">
        <v>985</v>
      </c>
      <c r="S91" s="151" t="s">
        <v>3420</v>
      </c>
      <c r="T91" s="152">
        <v>12</v>
      </c>
      <c r="U91" s="125"/>
      <c r="V91" s="159">
        <v>5.45</v>
      </c>
      <c r="W91" s="263">
        <f t="shared" si="19"/>
        <v>5.45</v>
      </c>
      <c r="X91" s="263">
        <f t="shared" si="20"/>
        <v>0</v>
      </c>
      <c r="Y91" s="263">
        <f t="shared" si="21"/>
        <v>93.24</v>
      </c>
      <c r="Z91" s="263" t="str">
        <f t="shared" si="22"/>
        <v/>
      </c>
      <c r="AA91" s="263" t="str">
        <f t="shared" si="23"/>
        <v/>
      </c>
      <c r="AB91" s="263" t="str">
        <f t="shared" si="23"/>
        <v/>
      </c>
      <c r="AC91" s="160">
        <f t="shared" si="29"/>
        <v>0</v>
      </c>
    </row>
    <row r="92" spans="1:29" x14ac:dyDescent="0.2">
      <c r="A92" s="155" t="s">
        <v>1933</v>
      </c>
      <c r="B92" s="156" t="str">
        <f t="shared" si="17"/>
        <v>AP1133</v>
      </c>
      <c r="C92" s="154" t="s">
        <v>931</v>
      </c>
      <c r="D92" s="157" t="s">
        <v>2771</v>
      </c>
      <c r="E92" s="158"/>
      <c r="F92" s="22"/>
      <c r="G92" s="159">
        <v>20.350000000000001</v>
      </c>
      <c r="H92" s="263">
        <f t="shared" si="24"/>
        <v>21.25</v>
      </c>
      <c r="I92" s="263">
        <f t="shared" si="28"/>
        <v>-0.89999999999999858</v>
      </c>
      <c r="J92" s="263" t="str">
        <f t="shared" si="25"/>
        <v/>
      </c>
      <c r="K92" s="263" t="str">
        <f t="shared" si="26"/>
        <v/>
      </c>
      <c r="L92" s="263" t="str">
        <f t="shared" si="27"/>
        <v/>
      </c>
      <c r="M92" s="263" t="str">
        <f t="shared" si="27"/>
        <v/>
      </c>
      <c r="N92" s="160">
        <f t="shared" si="18"/>
        <v>0</v>
      </c>
      <c r="O92" s="12"/>
      <c r="P92" s="148" t="s">
        <v>1808</v>
      </c>
      <c r="Q92" s="149" t="str">
        <f t="shared" si="30"/>
        <v>AP4289</v>
      </c>
      <c r="R92" s="150" t="s">
        <v>986</v>
      </c>
      <c r="S92" s="151" t="s">
        <v>3421</v>
      </c>
      <c r="T92" s="152">
        <v>12</v>
      </c>
      <c r="U92" s="125"/>
      <c r="V92" s="159">
        <v>6.65</v>
      </c>
      <c r="W92" s="263">
        <f t="shared" si="19"/>
        <v>6.65</v>
      </c>
      <c r="X92" s="263">
        <f t="shared" si="20"/>
        <v>0</v>
      </c>
      <c r="Y92" s="263">
        <f t="shared" si="21"/>
        <v>113.04</v>
      </c>
      <c r="Z92" s="263" t="str">
        <f t="shared" si="22"/>
        <v/>
      </c>
      <c r="AA92" s="263" t="str">
        <f t="shared" si="23"/>
        <v/>
      </c>
      <c r="AB92" s="263" t="str">
        <f t="shared" si="23"/>
        <v/>
      </c>
      <c r="AC92" s="160">
        <f t="shared" si="29"/>
        <v>0</v>
      </c>
    </row>
    <row r="93" spans="1:29" x14ac:dyDescent="0.2">
      <c r="A93" s="148" t="s">
        <v>1932</v>
      </c>
      <c r="B93" s="156" t="str">
        <f t="shared" si="17"/>
        <v>AP1130</v>
      </c>
      <c r="C93" s="150" t="s">
        <v>930</v>
      </c>
      <c r="D93" s="157" t="s">
        <v>2772</v>
      </c>
      <c r="E93" s="158">
        <v>12</v>
      </c>
      <c r="F93" s="125"/>
      <c r="G93" s="159">
        <v>14.9</v>
      </c>
      <c r="H93" s="263">
        <f t="shared" si="24"/>
        <v>15.350000000000001</v>
      </c>
      <c r="I93" s="263">
        <f t="shared" si="28"/>
        <v>-0.45000000000000107</v>
      </c>
      <c r="J93" s="263" t="str">
        <f t="shared" si="25"/>
        <v/>
      </c>
      <c r="K93" s="263" t="str">
        <f t="shared" si="26"/>
        <v/>
      </c>
      <c r="L93" s="263" t="str">
        <f t="shared" si="27"/>
        <v/>
      </c>
      <c r="M93" s="263" t="str">
        <f t="shared" si="27"/>
        <v/>
      </c>
      <c r="N93" s="160">
        <f t="shared" si="18"/>
        <v>0</v>
      </c>
      <c r="O93" s="12"/>
      <c r="P93" s="153" t="s">
        <v>1928</v>
      </c>
      <c r="Q93" s="149" t="str">
        <f t="shared" si="30"/>
        <v>AP1040</v>
      </c>
      <c r="R93" s="154" t="s">
        <v>923</v>
      </c>
      <c r="S93" s="151" t="s">
        <v>3422</v>
      </c>
      <c r="T93" s="152">
        <v>1</v>
      </c>
      <c r="U93" s="22"/>
      <c r="V93" s="159">
        <v>1367.65</v>
      </c>
      <c r="W93" s="263">
        <f t="shared" si="19"/>
        <v>1410</v>
      </c>
      <c r="X93" s="263">
        <f t="shared" si="20"/>
        <v>-42.349999999999909</v>
      </c>
      <c r="Y93" s="263" t="str">
        <f t="shared" si="21"/>
        <v/>
      </c>
      <c r="Z93" s="263" t="str">
        <f t="shared" si="22"/>
        <v/>
      </c>
      <c r="AA93" s="263" t="str">
        <f t="shared" si="23"/>
        <v/>
      </c>
      <c r="AB93" s="263" t="str">
        <f t="shared" si="23"/>
        <v/>
      </c>
      <c r="AC93" s="164">
        <f t="shared" si="29"/>
        <v>0</v>
      </c>
    </row>
    <row r="94" spans="1:29" x14ac:dyDescent="0.2">
      <c r="A94" s="155" t="s">
        <v>0</v>
      </c>
      <c r="B94" s="156" t="str">
        <f t="shared" si="17"/>
        <v>AP8601</v>
      </c>
      <c r="C94" s="154" t="s">
        <v>31</v>
      </c>
      <c r="D94" s="157" t="s">
        <v>2773</v>
      </c>
      <c r="E94" s="158">
        <v>24</v>
      </c>
      <c r="F94" s="22"/>
      <c r="G94" s="159">
        <v>0.42</v>
      </c>
      <c r="H94" s="263">
        <f t="shared" si="24"/>
        <v>0.42</v>
      </c>
      <c r="I94" s="263">
        <f t="shared" si="28"/>
        <v>0</v>
      </c>
      <c r="J94" s="263">
        <f t="shared" si="25"/>
        <v>0.37</v>
      </c>
      <c r="K94" s="263" t="str">
        <f t="shared" si="26"/>
        <v/>
      </c>
      <c r="L94" s="263" t="str">
        <f t="shared" si="27"/>
        <v/>
      </c>
      <c r="M94" s="263" t="str">
        <f t="shared" si="27"/>
        <v/>
      </c>
      <c r="N94" s="160">
        <f t="shared" si="18"/>
        <v>0</v>
      </c>
      <c r="O94" s="12"/>
      <c r="P94" s="148" t="s">
        <v>1814</v>
      </c>
      <c r="Q94" s="149" t="str">
        <f t="shared" si="30"/>
        <v>AP1043</v>
      </c>
      <c r="R94" s="150" t="s">
        <v>924</v>
      </c>
      <c r="S94" s="151" t="s">
        <v>3423</v>
      </c>
      <c r="T94" s="152">
        <v>2</v>
      </c>
      <c r="U94" s="125"/>
      <c r="V94" s="159">
        <v>152.95000000000002</v>
      </c>
      <c r="W94" s="263">
        <f t="shared" si="19"/>
        <v>158</v>
      </c>
      <c r="X94" s="263">
        <f t="shared" si="20"/>
        <v>-5.0499999999999829</v>
      </c>
      <c r="Y94" s="263" t="str">
        <f t="shared" si="21"/>
        <v/>
      </c>
      <c r="Z94" s="263" t="str">
        <f t="shared" si="22"/>
        <v/>
      </c>
      <c r="AA94" s="263" t="str">
        <f t="shared" si="23"/>
        <v/>
      </c>
      <c r="AB94" s="263" t="str">
        <f t="shared" si="23"/>
        <v/>
      </c>
      <c r="AC94" s="160">
        <f t="shared" si="29"/>
        <v>0</v>
      </c>
    </row>
    <row r="95" spans="1:29" x14ac:dyDescent="0.2">
      <c r="A95" s="148" t="s">
        <v>1912</v>
      </c>
      <c r="B95" s="156" t="str">
        <f t="shared" si="17"/>
        <v>GP1087</v>
      </c>
      <c r="C95" s="150" t="s">
        <v>323</v>
      </c>
      <c r="D95" s="157" t="s">
        <v>2774</v>
      </c>
      <c r="E95" s="158">
        <v>12</v>
      </c>
      <c r="F95" s="125"/>
      <c r="G95" s="159">
        <v>74.95</v>
      </c>
      <c r="H95" s="263">
        <f t="shared" si="24"/>
        <v>74.95</v>
      </c>
      <c r="I95" s="263">
        <f t="shared" si="28"/>
        <v>0</v>
      </c>
      <c r="J95" s="263">
        <f t="shared" si="25"/>
        <v>284.8</v>
      </c>
      <c r="K95" s="263" t="str">
        <f t="shared" si="26"/>
        <v/>
      </c>
      <c r="L95" s="263" t="str">
        <f t="shared" si="27"/>
        <v/>
      </c>
      <c r="M95" s="263" t="str">
        <f t="shared" si="27"/>
        <v/>
      </c>
      <c r="N95" s="160">
        <f t="shared" si="18"/>
        <v>0</v>
      </c>
      <c r="O95" s="12"/>
      <c r="P95" s="155" t="s">
        <v>1879</v>
      </c>
      <c r="Q95" s="149" t="str">
        <f t="shared" si="30"/>
        <v>AP5429</v>
      </c>
      <c r="R95" s="154" t="s">
        <v>1031</v>
      </c>
      <c r="S95" s="151" t="s">
        <v>3424</v>
      </c>
      <c r="T95" s="152">
        <v>1</v>
      </c>
      <c r="U95" s="22"/>
      <c r="V95" s="159">
        <v>89.5</v>
      </c>
      <c r="W95" s="263">
        <f t="shared" si="19"/>
        <v>93.100000000000009</v>
      </c>
      <c r="X95" s="263">
        <f t="shared" si="20"/>
        <v>-3.6000000000000085</v>
      </c>
      <c r="Y95" s="263" t="str">
        <f t="shared" si="21"/>
        <v/>
      </c>
      <c r="Z95" s="263" t="str">
        <f t="shared" si="22"/>
        <v/>
      </c>
      <c r="AA95" s="263" t="str">
        <f t="shared" si="23"/>
        <v/>
      </c>
      <c r="AB95" s="263" t="str">
        <f t="shared" si="23"/>
        <v/>
      </c>
      <c r="AC95" s="164">
        <f t="shared" si="29"/>
        <v>0</v>
      </c>
    </row>
    <row r="96" spans="1:29" x14ac:dyDescent="0.2">
      <c r="A96" s="148" t="s">
        <v>1</v>
      </c>
      <c r="B96" s="156" t="str">
        <f t="shared" si="17"/>
        <v>AP1015</v>
      </c>
      <c r="C96" s="150" t="s">
        <v>32</v>
      </c>
      <c r="D96" s="157" t="s">
        <v>2775</v>
      </c>
      <c r="E96" s="158">
        <v>6</v>
      </c>
      <c r="F96" s="125"/>
      <c r="G96" s="159">
        <v>3.1</v>
      </c>
      <c r="H96" s="263">
        <f t="shared" si="24"/>
        <v>3.1</v>
      </c>
      <c r="I96" s="263">
        <f t="shared" si="28"/>
        <v>0</v>
      </c>
      <c r="J96" s="263">
        <f t="shared" si="25"/>
        <v>17.580000000000002</v>
      </c>
      <c r="K96" s="263" t="str">
        <f t="shared" si="26"/>
        <v/>
      </c>
      <c r="L96" s="263" t="str">
        <f t="shared" si="27"/>
        <v/>
      </c>
      <c r="M96" s="263" t="str">
        <f t="shared" si="27"/>
        <v/>
      </c>
      <c r="N96" s="160">
        <f t="shared" si="18"/>
        <v>0</v>
      </c>
      <c r="O96" s="12"/>
      <c r="P96" s="148" t="s">
        <v>305</v>
      </c>
      <c r="Q96" s="149" t="str">
        <f t="shared" si="30"/>
        <v>AP8251</v>
      </c>
      <c r="R96" s="150" t="s">
        <v>306</v>
      </c>
      <c r="S96" s="151" t="s">
        <v>3425</v>
      </c>
      <c r="T96" s="152">
        <v>2</v>
      </c>
      <c r="U96" s="125"/>
      <c r="V96" s="159">
        <v>81.900000000000006</v>
      </c>
      <c r="W96" s="263">
        <f t="shared" si="19"/>
        <v>81.900000000000006</v>
      </c>
      <c r="X96" s="263">
        <f t="shared" si="20"/>
        <v>0</v>
      </c>
      <c r="Y96" s="263" t="str">
        <f t="shared" si="21"/>
        <v/>
      </c>
      <c r="Z96" s="263" t="str">
        <f t="shared" si="22"/>
        <v/>
      </c>
      <c r="AA96" s="263" t="str">
        <f t="shared" si="23"/>
        <v/>
      </c>
      <c r="AB96" s="263" t="str">
        <f t="shared" si="23"/>
        <v/>
      </c>
      <c r="AC96" s="160">
        <f t="shared" si="29"/>
        <v>0</v>
      </c>
    </row>
    <row r="97" spans="1:29" x14ac:dyDescent="0.2">
      <c r="A97" s="148" t="s">
        <v>2169</v>
      </c>
      <c r="B97" s="156" t="str">
        <f t="shared" si="17"/>
        <v>AP2288</v>
      </c>
      <c r="C97" s="150" t="s">
        <v>981</v>
      </c>
      <c r="D97" s="157" t="s">
        <v>2776</v>
      </c>
      <c r="E97" s="158"/>
      <c r="F97" s="125"/>
      <c r="G97" s="159">
        <v>58.050000000000004</v>
      </c>
      <c r="H97" s="263">
        <f t="shared" si="24"/>
        <v>65.95</v>
      </c>
      <c r="I97" s="263">
        <f t="shared" si="28"/>
        <v>-7.8999999999999986</v>
      </c>
      <c r="J97" s="263" t="str">
        <f t="shared" si="25"/>
        <v/>
      </c>
      <c r="K97" s="263" t="str">
        <f t="shared" si="26"/>
        <v/>
      </c>
      <c r="L97" s="263" t="str">
        <f t="shared" si="27"/>
        <v/>
      </c>
      <c r="M97" s="263" t="str">
        <f t="shared" si="27"/>
        <v/>
      </c>
      <c r="N97" s="160">
        <f t="shared" si="18"/>
        <v>0</v>
      </c>
      <c r="O97" s="12"/>
      <c r="P97" s="148" t="s">
        <v>1841</v>
      </c>
      <c r="Q97" s="149" t="str">
        <f t="shared" si="30"/>
        <v>AP7547</v>
      </c>
      <c r="R97" s="150" t="s">
        <v>1143</v>
      </c>
      <c r="S97" s="151" t="s">
        <v>3426</v>
      </c>
      <c r="T97" s="152"/>
      <c r="U97" s="125"/>
      <c r="V97" s="159">
        <v>26.6</v>
      </c>
      <c r="W97" s="263">
        <f t="shared" si="19"/>
        <v>26.6</v>
      </c>
      <c r="X97" s="263">
        <f t="shared" si="20"/>
        <v>0</v>
      </c>
      <c r="Y97" s="263" t="str">
        <f t="shared" si="21"/>
        <v/>
      </c>
      <c r="Z97" s="263" t="str">
        <f t="shared" si="22"/>
        <v/>
      </c>
      <c r="AA97" s="263" t="str">
        <f t="shared" si="23"/>
        <v/>
      </c>
      <c r="AB97" s="263" t="str">
        <f t="shared" si="23"/>
        <v/>
      </c>
      <c r="AC97" s="160">
        <f t="shared" si="29"/>
        <v>0</v>
      </c>
    </row>
    <row r="98" spans="1:29" x14ac:dyDescent="0.2">
      <c r="A98" s="148" t="s">
        <v>1914</v>
      </c>
      <c r="B98" s="156" t="str">
        <f t="shared" si="17"/>
        <v>AP8960</v>
      </c>
      <c r="C98" s="150" t="s">
        <v>1221</v>
      </c>
      <c r="D98" s="157" t="s">
        <v>2777</v>
      </c>
      <c r="E98" s="158">
        <v>12</v>
      </c>
      <c r="F98" s="125"/>
      <c r="G98" s="159">
        <v>8.4500000000000011</v>
      </c>
      <c r="H98" s="263">
        <f t="shared" si="24"/>
        <v>8.83</v>
      </c>
      <c r="I98" s="263">
        <f t="shared" si="28"/>
        <v>-0.37999999999999901</v>
      </c>
      <c r="J98" s="263" t="str">
        <f t="shared" si="25"/>
        <v/>
      </c>
      <c r="K98" s="263" t="str">
        <f t="shared" si="26"/>
        <v/>
      </c>
      <c r="L98" s="263" t="str">
        <f t="shared" si="27"/>
        <v/>
      </c>
      <c r="M98" s="263" t="str">
        <f t="shared" si="27"/>
        <v/>
      </c>
      <c r="N98" s="160">
        <f t="shared" si="18"/>
        <v>0</v>
      </c>
      <c r="O98" s="12"/>
      <c r="P98" s="148" t="s">
        <v>1815</v>
      </c>
      <c r="Q98" s="149" t="str">
        <f t="shared" si="30"/>
        <v>AP8562</v>
      </c>
      <c r="R98" s="150" t="s">
        <v>1198</v>
      </c>
      <c r="S98" s="151" t="s">
        <v>3427</v>
      </c>
      <c r="T98" s="152"/>
      <c r="U98" s="125"/>
      <c r="V98" s="159">
        <v>1017.3000000000001</v>
      </c>
      <c r="W98" s="263">
        <f t="shared" si="19"/>
        <v>1015</v>
      </c>
      <c r="X98" s="263">
        <f t="shared" si="20"/>
        <v>2.3000000000000682</v>
      </c>
      <c r="Y98" s="263" t="str">
        <f t="shared" si="21"/>
        <v/>
      </c>
      <c r="Z98" s="263" t="str">
        <f t="shared" si="22"/>
        <v/>
      </c>
      <c r="AA98" s="263" t="str">
        <f t="shared" si="23"/>
        <v/>
      </c>
      <c r="AB98" s="263" t="str">
        <f t="shared" si="23"/>
        <v/>
      </c>
      <c r="AC98" s="160">
        <f t="shared" si="29"/>
        <v>0</v>
      </c>
    </row>
    <row r="99" spans="1:29" x14ac:dyDescent="0.2">
      <c r="A99" s="148" t="s">
        <v>1915</v>
      </c>
      <c r="B99" s="156" t="str">
        <f t="shared" si="17"/>
        <v>AP8346</v>
      </c>
      <c r="C99" s="150" t="s">
        <v>43</v>
      </c>
      <c r="D99" s="157" t="s">
        <v>2778</v>
      </c>
      <c r="E99" s="158">
        <v>12</v>
      </c>
      <c r="F99" s="125"/>
      <c r="G99" s="159">
        <v>3.0500000000000003</v>
      </c>
      <c r="H99" s="263">
        <f t="shared" si="24"/>
        <v>3.19</v>
      </c>
      <c r="I99" s="263">
        <f t="shared" si="28"/>
        <v>-0.13999999999999968</v>
      </c>
      <c r="J99" s="263">
        <f t="shared" si="25"/>
        <v>18.060000000000002</v>
      </c>
      <c r="K99" s="263" t="str">
        <f t="shared" si="26"/>
        <v/>
      </c>
      <c r="L99" s="263" t="str">
        <f t="shared" si="27"/>
        <v/>
      </c>
      <c r="M99" s="263" t="str">
        <f t="shared" si="27"/>
        <v/>
      </c>
      <c r="N99" s="160">
        <f t="shared" si="18"/>
        <v>0</v>
      </c>
      <c r="O99" s="12"/>
      <c r="P99" s="148" t="s">
        <v>2008</v>
      </c>
      <c r="Q99" s="149" t="str">
        <f t="shared" si="30"/>
        <v>GP3020</v>
      </c>
      <c r="R99" s="150" t="s">
        <v>84</v>
      </c>
      <c r="S99" s="151" t="s">
        <v>3428</v>
      </c>
      <c r="T99" s="152">
        <v>3</v>
      </c>
      <c r="U99" s="125"/>
      <c r="V99" s="159">
        <v>84.550000000000011</v>
      </c>
      <c r="W99" s="263">
        <f t="shared" si="19"/>
        <v>88.350000000000009</v>
      </c>
      <c r="X99" s="263">
        <f t="shared" si="20"/>
        <v>-3.7999999999999972</v>
      </c>
      <c r="Y99" s="263" t="str">
        <f t="shared" si="21"/>
        <v/>
      </c>
      <c r="Z99" s="263" t="str">
        <f t="shared" si="22"/>
        <v/>
      </c>
      <c r="AA99" s="263" t="str">
        <f t="shared" si="23"/>
        <v/>
      </c>
      <c r="AB99" s="263" t="str">
        <f t="shared" si="23"/>
        <v/>
      </c>
      <c r="AC99" s="160">
        <f t="shared" si="29"/>
        <v>0</v>
      </c>
    </row>
    <row r="100" spans="1:29" x14ac:dyDescent="0.2">
      <c r="A100" s="148" t="s">
        <v>1916</v>
      </c>
      <c r="B100" s="156" t="str">
        <f t="shared" si="17"/>
        <v>AP8348</v>
      </c>
      <c r="C100" s="150" t="s">
        <v>1192</v>
      </c>
      <c r="D100" s="157" t="s">
        <v>2779</v>
      </c>
      <c r="E100" s="158"/>
      <c r="F100" s="125"/>
      <c r="G100" s="159">
        <v>2.6500000000000004</v>
      </c>
      <c r="H100" s="263">
        <f t="shared" si="24"/>
        <v>2.65</v>
      </c>
      <c r="I100" s="263">
        <f t="shared" si="28"/>
        <v>0</v>
      </c>
      <c r="J100" s="263" t="str">
        <f t="shared" si="25"/>
        <v/>
      </c>
      <c r="K100" s="263" t="str">
        <f t="shared" si="26"/>
        <v/>
      </c>
      <c r="L100" s="263" t="str">
        <f t="shared" si="27"/>
        <v/>
      </c>
      <c r="M100" s="263" t="str">
        <f t="shared" si="27"/>
        <v/>
      </c>
      <c r="N100" s="160">
        <f t="shared" si="18"/>
        <v>0</v>
      </c>
      <c r="O100" s="12"/>
      <c r="P100" s="148" t="s">
        <v>2108</v>
      </c>
      <c r="Q100" s="149" t="str">
        <f t="shared" si="30"/>
        <v>AP8170</v>
      </c>
      <c r="R100" s="150" t="s">
        <v>149</v>
      </c>
      <c r="S100" s="151" t="s">
        <v>3429</v>
      </c>
      <c r="T100" s="152"/>
      <c r="U100" s="125"/>
      <c r="V100" s="159">
        <v>6.45</v>
      </c>
      <c r="W100" s="263">
        <f t="shared" si="19"/>
        <v>6.45</v>
      </c>
      <c r="X100" s="263">
        <f t="shared" si="20"/>
        <v>0</v>
      </c>
      <c r="Y100" s="263">
        <f t="shared" si="21"/>
        <v>5.42</v>
      </c>
      <c r="Z100" s="263" t="str">
        <f t="shared" si="22"/>
        <v/>
      </c>
      <c r="AA100" s="263" t="str">
        <f t="shared" si="23"/>
        <v/>
      </c>
      <c r="AB100" s="263" t="str">
        <f t="shared" si="23"/>
        <v/>
      </c>
      <c r="AC100" s="160">
        <f t="shared" si="29"/>
        <v>0</v>
      </c>
    </row>
    <row r="101" spans="1:29" x14ac:dyDescent="0.2">
      <c r="A101" s="161" t="s">
        <v>859</v>
      </c>
      <c r="B101" s="156" t="str">
        <f t="shared" si="17"/>
        <v>AP1602</v>
      </c>
      <c r="C101" s="162" t="s">
        <v>860</v>
      </c>
      <c r="D101" s="157" t="s">
        <v>2780</v>
      </c>
      <c r="E101" s="163"/>
      <c r="F101" s="40"/>
      <c r="G101" s="159">
        <v>17.75</v>
      </c>
      <c r="H101" s="263">
        <f t="shared" si="24"/>
        <v>17.75</v>
      </c>
      <c r="I101" s="263">
        <f t="shared" si="28"/>
        <v>0</v>
      </c>
      <c r="J101" s="263">
        <f t="shared" si="25"/>
        <v>100.19999999999999</v>
      </c>
      <c r="K101" s="263" t="str">
        <f t="shared" si="26"/>
        <v/>
      </c>
      <c r="L101" s="263" t="str">
        <f t="shared" si="27"/>
        <v/>
      </c>
      <c r="M101" s="263" t="str">
        <f t="shared" si="27"/>
        <v/>
      </c>
      <c r="N101" s="160">
        <f t="shared" si="18"/>
        <v>0</v>
      </c>
      <c r="O101" s="12"/>
      <c r="P101" s="148" t="s">
        <v>3</v>
      </c>
      <c r="Q101" s="149" t="str">
        <f t="shared" si="30"/>
        <v>AP1064</v>
      </c>
      <c r="R101" s="150" t="s">
        <v>34</v>
      </c>
      <c r="S101" s="151" t="s">
        <v>3430</v>
      </c>
      <c r="T101" s="152">
        <v>2</v>
      </c>
      <c r="U101" s="125"/>
      <c r="V101" s="159">
        <v>125.55000000000001</v>
      </c>
      <c r="W101" s="263">
        <f t="shared" si="19"/>
        <v>131</v>
      </c>
      <c r="X101" s="263">
        <f t="shared" si="20"/>
        <v>-5.4499999999999886</v>
      </c>
      <c r="Y101" s="263" t="str">
        <f t="shared" si="21"/>
        <v/>
      </c>
      <c r="Z101" s="263" t="str">
        <f t="shared" si="22"/>
        <v/>
      </c>
      <c r="AA101" s="263" t="str">
        <f t="shared" si="23"/>
        <v/>
      </c>
      <c r="AB101" s="263" t="str">
        <f t="shared" si="23"/>
        <v/>
      </c>
      <c r="AC101" s="160">
        <f t="shared" si="29"/>
        <v>0</v>
      </c>
    </row>
    <row r="102" spans="1:29" x14ac:dyDescent="0.2">
      <c r="A102" s="148" t="s">
        <v>2046</v>
      </c>
      <c r="B102" s="156" t="str">
        <f t="shared" si="17"/>
        <v>AP5344</v>
      </c>
      <c r="C102" s="150" t="s">
        <v>1018</v>
      </c>
      <c r="D102" s="157" t="s">
        <v>2781</v>
      </c>
      <c r="E102" s="158"/>
      <c r="F102" s="125"/>
      <c r="G102" s="159">
        <v>26.2</v>
      </c>
      <c r="H102" s="263">
        <f t="shared" si="24"/>
        <v>27</v>
      </c>
      <c r="I102" s="263">
        <f t="shared" si="28"/>
        <v>-0.80000000000000071</v>
      </c>
      <c r="J102" s="263" t="str">
        <f t="shared" si="25"/>
        <v/>
      </c>
      <c r="K102" s="263" t="str">
        <f t="shared" si="26"/>
        <v/>
      </c>
      <c r="L102" s="263" t="str">
        <f t="shared" si="27"/>
        <v/>
      </c>
      <c r="M102" s="263" t="str">
        <f t="shared" si="27"/>
        <v/>
      </c>
      <c r="N102" s="160">
        <f t="shared" si="18"/>
        <v>0</v>
      </c>
      <c r="O102" s="12"/>
      <c r="P102" s="148" t="s">
        <v>1791</v>
      </c>
      <c r="Q102" s="149" t="str">
        <f t="shared" si="30"/>
        <v>AP4546</v>
      </c>
      <c r="R102" s="150" t="s">
        <v>995</v>
      </c>
      <c r="S102" s="151" t="s">
        <v>3431</v>
      </c>
      <c r="T102" s="152"/>
      <c r="U102" s="125"/>
      <c r="V102" s="159">
        <v>10.450000000000001</v>
      </c>
      <c r="W102" s="263">
        <f t="shared" si="19"/>
        <v>10.850000000000001</v>
      </c>
      <c r="X102" s="263">
        <f t="shared" si="20"/>
        <v>-0.40000000000000036</v>
      </c>
      <c r="Y102" s="263" t="str">
        <f t="shared" si="21"/>
        <v/>
      </c>
      <c r="Z102" s="263" t="str">
        <f t="shared" si="22"/>
        <v/>
      </c>
      <c r="AA102" s="263" t="str">
        <f t="shared" si="23"/>
        <v/>
      </c>
      <c r="AB102" s="263" t="str">
        <f t="shared" si="23"/>
        <v/>
      </c>
      <c r="AC102" s="160">
        <f t="shared" si="29"/>
        <v>0</v>
      </c>
    </row>
    <row r="103" spans="1:29" x14ac:dyDescent="0.2">
      <c r="A103" s="155" t="s">
        <v>1957</v>
      </c>
      <c r="B103" s="156" t="str">
        <f t="shared" si="17"/>
        <v>AP1017</v>
      </c>
      <c r="C103" s="154" t="s">
        <v>163</v>
      </c>
      <c r="D103" s="157" t="s">
        <v>2782</v>
      </c>
      <c r="E103" s="158">
        <v>12</v>
      </c>
      <c r="F103" s="22"/>
      <c r="G103" s="159">
        <v>19.700000000000003</v>
      </c>
      <c r="H103" s="263">
        <f t="shared" si="24"/>
        <v>20.6</v>
      </c>
      <c r="I103" s="263">
        <f t="shared" si="28"/>
        <v>-0.89999999999999858</v>
      </c>
      <c r="J103" s="263" t="str">
        <f t="shared" si="25"/>
        <v/>
      </c>
      <c r="K103" s="263" t="str">
        <f t="shared" si="26"/>
        <v/>
      </c>
      <c r="L103" s="263" t="str">
        <f t="shared" si="27"/>
        <v/>
      </c>
      <c r="M103" s="263" t="str">
        <f t="shared" si="27"/>
        <v/>
      </c>
      <c r="N103" s="160">
        <f t="shared" si="18"/>
        <v>0</v>
      </c>
      <c r="O103" s="12"/>
      <c r="P103" s="148" t="s">
        <v>2131</v>
      </c>
      <c r="Q103" s="149" t="str">
        <f t="shared" si="30"/>
        <v>AP6276</v>
      </c>
      <c r="R103" s="150" t="s">
        <v>1069</v>
      </c>
      <c r="S103" s="151" t="s">
        <v>3432</v>
      </c>
      <c r="T103" s="152"/>
      <c r="U103" s="125"/>
      <c r="V103" s="159">
        <v>61.6</v>
      </c>
      <c r="W103" s="263">
        <f t="shared" si="19"/>
        <v>61.6</v>
      </c>
      <c r="X103" s="263">
        <f t="shared" si="20"/>
        <v>0</v>
      </c>
      <c r="Y103" s="263" t="str">
        <f t="shared" si="21"/>
        <v/>
      </c>
      <c r="Z103" s="263" t="str">
        <f t="shared" si="22"/>
        <v/>
      </c>
      <c r="AA103" s="263" t="str">
        <f t="shared" si="23"/>
        <v/>
      </c>
      <c r="AB103" s="263" t="str">
        <f t="shared" si="23"/>
        <v/>
      </c>
      <c r="AC103" s="160">
        <f t="shared" si="29"/>
        <v>0</v>
      </c>
    </row>
    <row r="104" spans="1:29" x14ac:dyDescent="0.2">
      <c r="A104" s="161" t="s">
        <v>1913</v>
      </c>
      <c r="B104" s="156" t="str">
        <f t="shared" si="17"/>
        <v>AP1032</v>
      </c>
      <c r="C104" s="162" t="s">
        <v>920</v>
      </c>
      <c r="D104" s="157" t="s">
        <v>2783</v>
      </c>
      <c r="E104" s="163"/>
      <c r="F104" s="40"/>
      <c r="G104" s="159">
        <v>56</v>
      </c>
      <c r="H104" s="263">
        <f t="shared" si="24"/>
        <v>57.1</v>
      </c>
      <c r="I104" s="263">
        <f t="shared" si="28"/>
        <v>-1.1000000000000014</v>
      </c>
      <c r="J104" s="263" t="str">
        <f t="shared" si="25"/>
        <v/>
      </c>
      <c r="K104" s="263" t="str">
        <f t="shared" si="26"/>
        <v/>
      </c>
      <c r="L104" s="263" t="str">
        <f t="shared" si="27"/>
        <v/>
      </c>
      <c r="M104" s="263" t="str">
        <f t="shared" si="27"/>
        <v/>
      </c>
      <c r="N104" s="160">
        <f t="shared" si="18"/>
        <v>0</v>
      </c>
      <c r="O104" s="12"/>
      <c r="P104" s="155" t="s">
        <v>1818</v>
      </c>
      <c r="Q104" s="149" t="str">
        <f t="shared" si="30"/>
        <v>AP7484</v>
      </c>
      <c r="R104" s="154" t="s">
        <v>1140</v>
      </c>
      <c r="S104" s="151" t="s">
        <v>3433</v>
      </c>
      <c r="T104" s="152"/>
      <c r="U104" s="22"/>
      <c r="V104" s="159">
        <v>585.1</v>
      </c>
      <c r="W104" s="263">
        <f t="shared" si="19"/>
        <v>585</v>
      </c>
      <c r="X104" s="263">
        <f t="shared" si="20"/>
        <v>0.10000000000002274</v>
      </c>
      <c r="Y104" s="263" t="str">
        <f t="shared" si="21"/>
        <v/>
      </c>
      <c r="Z104" s="263" t="str">
        <f t="shared" si="22"/>
        <v/>
      </c>
      <c r="AA104" s="263" t="str">
        <f t="shared" si="23"/>
        <v/>
      </c>
      <c r="AB104" s="263" t="str">
        <f t="shared" si="23"/>
        <v/>
      </c>
      <c r="AC104" s="164">
        <f t="shared" si="29"/>
        <v>0</v>
      </c>
    </row>
    <row r="105" spans="1:29" x14ac:dyDescent="0.2">
      <c r="A105" s="148" t="s">
        <v>2</v>
      </c>
      <c r="B105" s="156" t="str">
        <f t="shared" si="17"/>
        <v>AP1019</v>
      </c>
      <c r="C105" s="150" t="s">
        <v>33</v>
      </c>
      <c r="D105" s="157" t="s">
        <v>2784</v>
      </c>
      <c r="E105" s="158">
        <v>3</v>
      </c>
      <c r="F105" s="125"/>
      <c r="G105" s="159">
        <v>32.15</v>
      </c>
      <c r="H105" s="263">
        <f t="shared" si="24"/>
        <v>33.1</v>
      </c>
      <c r="I105" s="263">
        <f t="shared" si="28"/>
        <v>-0.95000000000000284</v>
      </c>
      <c r="J105" s="263" t="str">
        <f t="shared" si="25"/>
        <v/>
      </c>
      <c r="K105" s="263" t="str">
        <f t="shared" si="26"/>
        <v/>
      </c>
      <c r="L105" s="263" t="str">
        <f t="shared" si="27"/>
        <v/>
      </c>
      <c r="M105" s="263" t="str">
        <f t="shared" si="27"/>
        <v/>
      </c>
      <c r="N105" s="160">
        <f t="shared" si="18"/>
        <v>0</v>
      </c>
      <c r="O105" s="12"/>
      <c r="P105" s="148" t="s">
        <v>1865</v>
      </c>
      <c r="Q105" s="149" t="str">
        <f t="shared" si="30"/>
        <v>AP9290</v>
      </c>
      <c r="R105" s="150" t="s">
        <v>1242</v>
      </c>
      <c r="S105" s="151" t="s">
        <v>3434</v>
      </c>
      <c r="T105" s="152">
        <v>1</v>
      </c>
      <c r="U105" s="125"/>
      <c r="V105" s="159">
        <v>10.25</v>
      </c>
      <c r="W105" s="263">
        <f t="shared" si="19"/>
        <v>10.700000000000001</v>
      </c>
      <c r="X105" s="263">
        <f t="shared" si="20"/>
        <v>-0.45000000000000107</v>
      </c>
      <c r="Y105" s="263" t="str">
        <f t="shared" si="21"/>
        <v/>
      </c>
      <c r="Z105" s="263" t="str">
        <f t="shared" si="22"/>
        <v/>
      </c>
      <c r="AA105" s="263" t="str">
        <f t="shared" si="23"/>
        <v/>
      </c>
      <c r="AB105" s="263" t="str">
        <f t="shared" si="23"/>
        <v/>
      </c>
      <c r="AC105" s="160">
        <f t="shared" si="29"/>
        <v>0</v>
      </c>
    </row>
    <row r="106" spans="1:29" x14ac:dyDescent="0.2">
      <c r="A106" s="148" t="s">
        <v>2170</v>
      </c>
      <c r="B106" s="156" t="str">
        <f t="shared" si="17"/>
        <v>SE9041</v>
      </c>
      <c r="C106" s="150" t="s">
        <v>164</v>
      </c>
      <c r="D106" s="157" t="s">
        <v>2785</v>
      </c>
      <c r="E106" s="158">
        <v>1</v>
      </c>
      <c r="F106" s="125"/>
      <c r="G106" s="159">
        <v>651.85</v>
      </c>
      <c r="H106" s="263">
        <f t="shared" si="24"/>
        <v>680</v>
      </c>
      <c r="I106" s="263">
        <f t="shared" si="28"/>
        <v>-28.149999999999977</v>
      </c>
      <c r="J106" s="263" t="str">
        <f t="shared" si="25"/>
        <v/>
      </c>
      <c r="K106" s="263" t="str">
        <f t="shared" si="26"/>
        <v/>
      </c>
      <c r="L106" s="263" t="str">
        <f t="shared" si="27"/>
        <v/>
      </c>
      <c r="M106" s="263" t="str">
        <f t="shared" si="27"/>
        <v/>
      </c>
      <c r="N106" s="160">
        <f t="shared" si="18"/>
        <v>0</v>
      </c>
      <c r="O106" s="12"/>
      <c r="P106" s="148" t="s">
        <v>1823</v>
      </c>
      <c r="Q106" s="149" t="str">
        <f t="shared" si="30"/>
        <v>GP9167</v>
      </c>
      <c r="R106" s="150" t="s">
        <v>1406</v>
      </c>
      <c r="S106" s="151" t="s">
        <v>3435</v>
      </c>
      <c r="T106" s="152"/>
      <c r="U106" s="125"/>
      <c r="V106" s="159">
        <v>60</v>
      </c>
      <c r="W106" s="263">
        <f t="shared" si="19"/>
        <v>60</v>
      </c>
      <c r="X106" s="263">
        <f t="shared" si="20"/>
        <v>0</v>
      </c>
      <c r="Y106" s="263" t="str">
        <f t="shared" si="21"/>
        <v/>
      </c>
      <c r="Z106" s="263" t="str">
        <f t="shared" si="22"/>
        <v/>
      </c>
      <c r="AA106" s="263" t="str">
        <f t="shared" si="23"/>
        <v/>
      </c>
      <c r="AB106" s="263" t="str">
        <f t="shared" si="23"/>
        <v/>
      </c>
      <c r="AC106" s="160">
        <f t="shared" si="29"/>
        <v>0</v>
      </c>
    </row>
    <row r="107" spans="1:29" x14ac:dyDescent="0.2">
      <c r="A107" s="148" t="s">
        <v>1798</v>
      </c>
      <c r="B107" s="156" t="str">
        <f t="shared" si="17"/>
        <v>AP5346</v>
      </c>
      <c r="C107" s="150" t="s">
        <v>1020</v>
      </c>
      <c r="D107" s="157" t="s">
        <v>2786</v>
      </c>
      <c r="E107" s="158">
        <v>24</v>
      </c>
      <c r="F107" s="125"/>
      <c r="G107" s="159">
        <v>28.1</v>
      </c>
      <c r="H107" s="263">
        <f t="shared" si="24"/>
        <v>28.1</v>
      </c>
      <c r="I107" s="263">
        <f t="shared" si="28"/>
        <v>0</v>
      </c>
      <c r="J107" s="263" t="str">
        <f t="shared" si="25"/>
        <v/>
      </c>
      <c r="K107" s="263" t="str">
        <f t="shared" si="26"/>
        <v/>
      </c>
      <c r="L107" s="263" t="str">
        <f t="shared" si="27"/>
        <v/>
      </c>
      <c r="M107" s="263" t="str">
        <f t="shared" si="27"/>
        <v/>
      </c>
      <c r="N107" s="160">
        <f t="shared" si="18"/>
        <v>0</v>
      </c>
      <c r="O107" s="12"/>
      <c r="P107" s="148" t="s">
        <v>1955</v>
      </c>
      <c r="Q107" s="149" t="str">
        <f t="shared" si="30"/>
        <v>AP6065</v>
      </c>
      <c r="R107" s="150" t="s">
        <v>1054</v>
      </c>
      <c r="S107" s="151" t="s">
        <v>3436</v>
      </c>
      <c r="T107" s="152">
        <v>12</v>
      </c>
      <c r="U107" s="125"/>
      <c r="V107" s="159">
        <v>7.0500000000000007</v>
      </c>
      <c r="W107" s="263">
        <f t="shared" si="19"/>
        <v>7.05</v>
      </c>
      <c r="X107" s="263">
        <f t="shared" si="20"/>
        <v>0</v>
      </c>
      <c r="Y107" s="263">
        <f t="shared" si="21"/>
        <v>67</v>
      </c>
      <c r="Z107" s="263" t="str">
        <f t="shared" si="22"/>
        <v/>
      </c>
      <c r="AA107" s="263" t="str">
        <f t="shared" si="23"/>
        <v/>
      </c>
      <c r="AB107" s="263" t="str">
        <f t="shared" si="23"/>
        <v/>
      </c>
      <c r="AC107" s="160">
        <f t="shared" si="29"/>
        <v>0</v>
      </c>
    </row>
    <row r="108" spans="1:29" x14ac:dyDescent="0.2">
      <c r="A108" s="148" t="s">
        <v>1797</v>
      </c>
      <c r="B108" s="156" t="str">
        <f t="shared" si="17"/>
        <v>AP5345</v>
      </c>
      <c r="C108" s="150" t="s">
        <v>1019</v>
      </c>
      <c r="D108" s="157" t="s">
        <v>2787</v>
      </c>
      <c r="E108" s="158"/>
      <c r="F108" s="125"/>
      <c r="G108" s="159">
        <v>12.950000000000001</v>
      </c>
      <c r="H108" s="263">
        <f t="shared" si="24"/>
        <v>12.950000000000001</v>
      </c>
      <c r="I108" s="263">
        <f t="shared" si="28"/>
        <v>0</v>
      </c>
      <c r="J108" s="263" t="str">
        <f t="shared" si="25"/>
        <v/>
      </c>
      <c r="K108" s="263" t="str">
        <f t="shared" si="26"/>
        <v/>
      </c>
      <c r="L108" s="263" t="str">
        <f t="shared" si="27"/>
        <v/>
      </c>
      <c r="M108" s="263" t="str">
        <f t="shared" si="27"/>
        <v/>
      </c>
      <c r="N108" s="160">
        <f t="shared" si="18"/>
        <v>0</v>
      </c>
      <c r="O108" s="12"/>
      <c r="P108" s="148" t="s">
        <v>1952</v>
      </c>
      <c r="Q108" s="149" t="str">
        <f t="shared" si="30"/>
        <v>AP8870</v>
      </c>
      <c r="R108" s="150" t="s">
        <v>1215</v>
      </c>
      <c r="S108" s="151" t="s">
        <v>3437</v>
      </c>
      <c r="T108" s="152">
        <v>12</v>
      </c>
      <c r="U108" s="125"/>
      <c r="V108" s="159">
        <v>12.25</v>
      </c>
      <c r="W108" s="263">
        <f t="shared" si="19"/>
        <v>12.25</v>
      </c>
      <c r="X108" s="263">
        <f t="shared" si="20"/>
        <v>0</v>
      </c>
      <c r="Y108" s="263">
        <f t="shared" si="21"/>
        <v>139.80000000000001</v>
      </c>
      <c r="Z108" s="263" t="str">
        <f t="shared" si="22"/>
        <v/>
      </c>
      <c r="AA108" s="263" t="str">
        <f t="shared" si="23"/>
        <v/>
      </c>
      <c r="AB108" s="263" t="str">
        <f t="shared" si="23"/>
        <v/>
      </c>
      <c r="AC108" s="160">
        <f t="shared" si="29"/>
        <v>0</v>
      </c>
    </row>
    <row r="109" spans="1:29" x14ac:dyDescent="0.2">
      <c r="A109" s="161" t="s">
        <v>1844</v>
      </c>
      <c r="B109" s="156" t="str">
        <f t="shared" si="17"/>
        <v>AB1006</v>
      </c>
      <c r="C109" s="162" t="s">
        <v>909</v>
      </c>
      <c r="D109" s="157" t="s">
        <v>2788</v>
      </c>
      <c r="E109" s="163"/>
      <c r="F109" s="40"/>
      <c r="G109" s="159">
        <v>10.350000000000001</v>
      </c>
      <c r="H109" s="263">
        <f t="shared" si="24"/>
        <v>10.350000000000001</v>
      </c>
      <c r="I109" s="263">
        <f t="shared" si="28"/>
        <v>0</v>
      </c>
      <c r="J109" s="263" t="str">
        <f t="shared" si="25"/>
        <v/>
      </c>
      <c r="K109" s="263" t="str">
        <f t="shared" si="26"/>
        <v/>
      </c>
      <c r="L109" s="263" t="str">
        <f t="shared" si="27"/>
        <v/>
      </c>
      <c r="M109" s="263" t="str">
        <f t="shared" si="27"/>
        <v/>
      </c>
      <c r="N109" s="160">
        <f t="shared" si="18"/>
        <v>0</v>
      </c>
      <c r="O109" s="12"/>
      <c r="P109" s="148" t="s">
        <v>1956</v>
      </c>
      <c r="Q109" s="149" t="str">
        <f t="shared" si="30"/>
        <v>AP8402</v>
      </c>
      <c r="R109" s="150" t="s">
        <v>307</v>
      </c>
      <c r="S109" s="151" t="s">
        <v>3438</v>
      </c>
      <c r="T109" s="152"/>
      <c r="U109" s="125"/>
      <c r="V109" s="159">
        <v>7.45</v>
      </c>
      <c r="W109" s="263">
        <f t="shared" si="19"/>
        <v>7.45</v>
      </c>
      <c r="X109" s="263">
        <f t="shared" si="20"/>
        <v>0</v>
      </c>
      <c r="Y109" s="263">
        <f t="shared" si="21"/>
        <v>70.8</v>
      </c>
      <c r="Z109" s="263" t="str">
        <f t="shared" si="22"/>
        <v/>
      </c>
      <c r="AA109" s="263" t="str">
        <f t="shared" si="23"/>
        <v/>
      </c>
      <c r="AB109" s="263" t="str">
        <f t="shared" si="23"/>
        <v/>
      </c>
      <c r="AC109" s="160">
        <f t="shared" si="29"/>
        <v>0</v>
      </c>
    </row>
    <row r="110" spans="1:29" x14ac:dyDescent="0.2">
      <c r="A110" s="155" t="s">
        <v>1996</v>
      </c>
      <c r="B110" s="156" t="str">
        <f t="shared" si="17"/>
        <v>GP7047</v>
      </c>
      <c r="C110" s="154" t="s">
        <v>1401</v>
      </c>
      <c r="D110" s="157" t="s">
        <v>2789</v>
      </c>
      <c r="E110" s="158"/>
      <c r="F110" s="22"/>
      <c r="G110" s="159">
        <v>12.100000000000001</v>
      </c>
      <c r="H110" s="263">
        <f t="shared" si="24"/>
        <v>12.100000000000001</v>
      </c>
      <c r="I110" s="263">
        <f t="shared" si="28"/>
        <v>0</v>
      </c>
      <c r="J110" s="263" t="str">
        <f t="shared" si="25"/>
        <v/>
      </c>
      <c r="K110" s="263" t="str">
        <f t="shared" si="26"/>
        <v/>
      </c>
      <c r="L110" s="263" t="str">
        <f t="shared" si="27"/>
        <v/>
      </c>
      <c r="M110" s="263" t="str">
        <f t="shared" si="27"/>
        <v/>
      </c>
      <c r="N110" s="160">
        <f t="shared" si="18"/>
        <v>0</v>
      </c>
      <c r="O110" s="12"/>
      <c r="P110" s="148" t="s">
        <v>2014</v>
      </c>
      <c r="Q110" s="149" t="str">
        <f t="shared" si="30"/>
        <v>AP2249</v>
      </c>
      <c r="R110" s="150" t="s">
        <v>35</v>
      </c>
      <c r="S110" s="151" t="s">
        <v>3439</v>
      </c>
      <c r="T110" s="152">
        <v>6</v>
      </c>
      <c r="U110" s="125"/>
      <c r="V110" s="159">
        <v>5.0500000000000007</v>
      </c>
      <c r="W110" s="263">
        <f t="shared" si="19"/>
        <v>5.05</v>
      </c>
      <c r="X110" s="263">
        <f t="shared" si="20"/>
        <v>0</v>
      </c>
      <c r="Y110" s="263">
        <f t="shared" si="21"/>
        <v>57.599999999999994</v>
      </c>
      <c r="Z110" s="263" t="str">
        <f t="shared" si="22"/>
        <v/>
      </c>
      <c r="AA110" s="263" t="str">
        <f t="shared" si="23"/>
        <v/>
      </c>
      <c r="AB110" s="263" t="str">
        <f t="shared" si="23"/>
        <v/>
      </c>
      <c r="AC110" s="160">
        <f t="shared" si="29"/>
        <v>0</v>
      </c>
    </row>
    <row r="111" spans="1:29" x14ac:dyDescent="0.2">
      <c r="A111" s="148" t="s">
        <v>165</v>
      </c>
      <c r="B111" s="156" t="str">
        <f t="shared" si="17"/>
        <v>MS7001</v>
      </c>
      <c r="C111" s="150" t="s">
        <v>166</v>
      </c>
      <c r="D111" s="157" t="s">
        <v>2790</v>
      </c>
      <c r="E111" s="158">
        <v>1</v>
      </c>
      <c r="F111" s="125"/>
      <c r="G111" s="159">
        <v>420.3</v>
      </c>
      <c r="H111" s="263" t="e">
        <f t="shared" si="24"/>
        <v>#N/A</v>
      </c>
      <c r="I111" s="263" t="e">
        <f t="shared" si="28"/>
        <v>#N/A</v>
      </c>
      <c r="J111" s="263" t="e">
        <f t="shared" si="25"/>
        <v>#N/A</v>
      </c>
      <c r="K111" s="263" t="e">
        <f t="shared" si="26"/>
        <v>#N/A</v>
      </c>
      <c r="L111" s="263" t="e">
        <f t="shared" si="27"/>
        <v>#N/A</v>
      </c>
      <c r="M111" s="263" t="e">
        <f t="shared" si="27"/>
        <v>#N/A</v>
      </c>
      <c r="N111" s="160">
        <f t="shared" si="18"/>
        <v>0</v>
      </c>
      <c r="O111" s="12"/>
      <c r="P111" s="148" t="s">
        <v>1820</v>
      </c>
      <c r="Q111" s="149" t="str">
        <f t="shared" si="30"/>
        <v>AP3102</v>
      </c>
      <c r="R111" s="150" t="s">
        <v>982</v>
      </c>
      <c r="S111" s="151" t="s">
        <v>3440</v>
      </c>
      <c r="T111" s="152"/>
      <c r="U111" s="125"/>
      <c r="V111" s="159">
        <v>5.5</v>
      </c>
      <c r="W111" s="263">
        <f t="shared" si="19"/>
        <v>5.75</v>
      </c>
      <c r="X111" s="263">
        <f t="shared" si="20"/>
        <v>-0.25</v>
      </c>
      <c r="Y111" s="263">
        <f t="shared" si="21"/>
        <v>64.92</v>
      </c>
      <c r="Z111" s="263" t="str">
        <f t="shared" si="22"/>
        <v/>
      </c>
      <c r="AA111" s="263" t="str">
        <f t="shared" si="23"/>
        <v/>
      </c>
      <c r="AB111" s="263" t="str">
        <f t="shared" si="23"/>
        <v/>
      </c>
      <c r="AC111" s="160">
        <f t="shared" si="29"/>
        <v>0</v>
      </c>
    </row>
    <row r="112" spans="1:29" x14ac:dyDescent="0.2">
      <c r="A112" s="155" t="s">
        <v>2639</v>
      </c>
      <c r="B112" s="156" t="str">
        <f t="shared" si="17"/>
        <v>AP1344</v>
      </c>
      <c r="C112" s="154" t="s">
        <v>948</v>
      </c>
      <c r="D112" s="157" t="s">
        <v>2791</v>
      </c>
      <c r="E112" s="158"/>
      <c r="F112" s="22"/>
      <c r="G112" s="159">
        <v>3.3000000000000003</v>
      </c>
      <c r="H112" s="263">
        <f t="shared" si="24"/>
        <v>3.3000000000000003</v>
      </c>
      <c r="I112" s="263">
        <f t="shared" si="28"/>
        <v>0</v>
      </c>
      <c r="J112" s="263" t="str">
        <f t="shared" si="25"/>
        <v/>
      </c>
      <c r="K112" s="263" t="str">
        <f t="shared" si="26"/>
        <v/>
      </c>
      <c r="L112" s="263" t="str">
        <f t="shared" si="27"/>
        <v/>
      </c>
      <c r="M112" s="263" t="str">
        <f t="shared" si="27"/>
        <v/>
      </c>
      <c r="N112" s="160">
        <f t="shared" si="18"/>
        <v>0</v>
      </c>
      <c r="O112" s="12"/>
      <c r="P112" s="148" t="s">
        <v>1821</v>
      </c>
      <c r="Q112" s="149" t="str">
        <f t="shared" si="30"/>
        <v>AP3103</v>
      </c>
      <c r="R112" s="150" t="s">
        <v>389</v>
      </c>
      <c r="S112" s="151" t="s">
        <v>3441</v>
      </c>
      <c r="T112" s="152">
        <v>12</v>
      </c>
      <c r="U112" s="125"/>
      <c r="V112" s="159">
        <v>6.5500000000000007</v>
      </c>
      <c r="W112" s="263">
        <f t="shared" si="19"/>
        <v>6.84</v>
      </c>
      <c r="X112" s="263">
        <f t="shared" si="20"/>
        <v>-0.28999999999999915</v>
      </c>
      <c r="Y112" s="263">
        <f t="shared" si="21"/>
        <v>78</v>
      </c>
      <c r="Z112" s="263" t="str">
        <f t="shared" si="22"/>
        <v/>
      </c>
      <c r="AA112" s="263" t="str">
        <f t="shared" si="23"/>
        <v/>
      </c>
      <c r="AB112" s="263" t="str">
        <f t="shared" si="23"/>
        <v/>
      </c>
      <c r="AC112" s="160">
        <f t="shared" si="29"/>
        <v>0</v>
      </c>
    </row>
    <row r="113" spans="1:29" x14ac:dyDescent="0.2">
      <c r="A113" s="161" t="s">
        <v>1799</v>
      </c>
      <c r="B113" s="156" t="str">
        <f t="shared" si="17"/>
        <v>FB0570</v>
      </c>
      <c r="C113" s="162" t="s">
        <v>1307</v>
      </c>
      <c r="D113" s="157" t="s">
        <v>2792</v>
      </c>
      <c r="E113" s="163"/>
      <c r="F113" s="40"/>
      <c r="G113" s="159">
        <v>6</v>
      </c>
      <c r="H113" s="263">
        <f t="shared" si="24"/>
        <v>6.2700000000000005</v>
      </c>
      <c r="I113" s="263">
        <f t="shared" si="28"/>
        <v>-0.27000000000000046</v>
      </c>
      <c r="J113" s="263" t="str">
        <f t="shared" si="25"/>
        <v/>
      </c>
      <c r="K113" s="263" t="str">
        <f t="shared" si="26"/>
        <v/>
      </c>
      <c r="L113" s="263" t="str">
        <f t="shared" si="27"/>
        <v/>
      </c>
      <c r="M113" s="263" t="str">
        <f t="shared" si="27"/>
        <v/>
      </c>
      <c r="N113" s="160">
        <f t="shared" si="18"/>
        <v>0</v>
      </c>
      <c r="O113" s="12"/>
      <c r="P113" s="148" t="s">
        <v>1822</v>
      </c>
      <c r="Q113" s="149" t="str">
        <f t="shared" si="30"/>
        <v>AP3104</v>
      </c>
      <c r="R113" s="150" t="s">
        <v>36</v>
      </c>
      <c r="S113" s="151" t="s">
        <v>3442</v>
      </c>
      <c r="T113" s="152"/>
      <c r="U113" s="125"/>
      <c r="V113" s="159">
        <v>7.0500000000000007</v>
      </c>
      <c r="W113" s="263">
        <f t="shared" si="19"/>
        <v>7.37</v>
      </c>
      <c r="X113" s="263">
        <f t="shared" si="20"/>
        <v>-0.3199999999999994</v>
      </c>
      <c r="Y113" s="263">
        <f t="shared" si="21"/>
        <v>84</v>
      </c>
      <c r="Z113" s="263" t="str">
        <f t="shared" si="22"/>
        <v/>
      </c>
      <c r="AA113" s="263" t="str">
        <f t="shared" si="23"/>
        <v/>
      </c>
      <c r="AB113" s="263" t="str">
        <f t="shared" si="23"/>
        <v/>
      </c>
      <c r="AC113" s="160">
        <f t="shared" si="29"/>
        <v>0</v>
      </c>
    </row>
    <row r="114" spans="1:29" s="101" customFormat="1" x14ac:dyDescent="0.2">
      <c r="A114" s="148" t="s">
        <v>293</v>
      </c>
      <c r="B114" s="156" t="str">
        <f t="shared" si="17"/>
        <v>AP8293</v>
      </c>
      <c r="C114" s="150" t="s">
        <v>167</v>
      </c>
      <c r="D114" s="157" t="s">
        <v>2794</v>
      </c>
      <c r="E114" s="158">
        <v>1</v>
      </c>
      <c r="F114" s="125"/>
      <c r="G114" s="159">
        <v>50.35</v>
      </c>
      <c r="H114" s="263">
        <f t="shared" si="24"/>
        <v>52.6</v>
      </c>
      <c r="I114" s="263">
        <f t="shared" si="28"/>
        <v>-2.25</v>
      </c>
      <c r="J114" s="263" t="str">
        <f t="shared" si="25"/>
        <v/>
      </c>
      <c r="K114" s="263" t="str">
        <f t="shared" si="26"/>
        <v/>
      </c>
      <c r="L114" s="263" t="str">
        <f t="shared" si="27"/>
        <v/>
      </c>
      <c r="M114" s="263" t="str">
        <f t="shared" si="27"/>
        <v/>
      </c>
      <c r="N114" s="160">
        <f t="shared" si="18"/>
        <v>0</v>
      </c>
      <c r="O114" s="103"/>
      <c r="P114" s="148" t="s">
        <v>2015</v>
      </c>
      <c r="Q114" s="149" t="str">
        <f t="shared" si="30"/>
        <v>GP3085</v>
      </c>
      <c r="R114" s="150" t="s">
        <v>1390</v>
      </c>
      <c r="S114" s="151" t="s">
        <v>3443</v>
      </c>
      <c r="T114" s="152"/>
      <c r="U114" s="125"/>
      <c r="V114" s="159">
        <v>10.4</v>
      </c>
      <c r="W114" s="263">
        <f t="shared" si="19"/>
        <v>10.4</v>
      </c>
      <c r="X114" s="263">
        <f t="shared" si="20"/>
        <v>0</v>
      </c>
      <c r="Y114" s="263">
        <f t="shared" si="21"/>
        <v>58.019999999999996</v>
      </c>
      <c r="Z114" s="263" t="str">
        <f t="shared" si="22"/>
        <v/>
      </c>
      <c r="AA114" s="263" t="str">
        <f t="shared" si="23"/>
        <v/>
      </c>
      <c r="AB114" s="263" t="str">
        <f t="shared" si="23"/>
        <v/>
      </c>
      <c r="AC114" s="160">
        <f t="shared" si="29"/>
        <v>0</v>
      </c>
    </row>
    <row r="115" spans="1:29" x14ac:dyDescent="0.2">
      <c r="A115" s="148" t="s">
        <v>1826</v>
      </c>
      <c r="B115" s="149" t="str">
        <f t="shared" si="17"/>
        <v>GP9135</v>
      </c>
      <c r="C115" s="150" t="s">
        <v>1404</v>
      </c>
      <c r="D115" s="151" t="s">
        <v>3444</v>
      </c>
      <c r="E115" s="152">
        <v>12</v>
      </c>
      <c r="F115" s="125"/>
      <c r="G115" s="159">
        <v>3.75</v>
      </c>
      <c r="H115" s="263">
        <f t="shared" si="24"/>
        <v>3.75</v>
      </c>
      <c r="I115" s="263">
        <f t="shared" si="28"/>
        <v>0</v>
      </c>
      <c r="J115" s="263">
        <f t="shared" si="25"/>
        <v>43.44</v>
      </c>
      <c r="K115" s="263">
        <f t="shared" si="26"/>
        <v>171.84</v>
      </c>
      <c r="L115" s="263" t="str">
        <f t="shared" si="27"/>
        <v/>
      </c>
      <c r="M115" s="263" t="str">
        <f t="shared" si="27"/>
        <v/>
      </c>
      <c r="N115" s="160">
        <f t="shared" si="18"/>
        <v>0</v>
      </c>
      <c r="O115" s="12"/>
      <c r="P115" s="148" t="s">
        <v>1754</v>
      </c>
      <c r="Q115" s="156" t="str">
        <f t="shared" si="30"/>
        <v>AP2037</v>
      </c>
      <c r="R115" s="150" t="s">
        <v>979</v>
      </c>
      <c r="S115" s="157" t="s">
        <v>2845</v>
      </c>
      <c r="T115" s="158">
        <v>12</v>
      </c>
      <c r="U115" s="125"/>
      <c r="V115" s="159">
        <v>0.42</v>
      </c>
      <c r="W115" s="263">
        <f t="shared" si="19"/>
        <v>0.44</v>
      </c>
      <c r="X115" s="263">
        <f t="shared" si="20"/>
        <v>-2.0000000000000018E-2</v>
      </c>
      <c r="Y115" s="263" t="str">
        <f t="shared" si="21"/>
        <v/>
      </c>
      <c r="Z115" s="263" t="str">
        <f t="shared" si="22"/>
        <v/>
      </c>
      <c r="AA115" s="263" t="str">
        <f t="shared" si="23"/>
        <v/>
      </c>
      <c r="AB115" s="263" t="str">
        <f t="shared" si="23"/>
        <v/>
      </c>
      <c r="AC115" s="160">
        <f t="shared" si="29"/>
        <v>0</v>
      </c>
    </row>
    <row r="116" spans="1:29" x14ac:dyDescent="0.2">
      <c r="A116" s="148" t="s">
        <v>1827</v>
      </c>
      <c r="B116" s="149" t="str">
        <f t="shared" si="17"/>
        <v>GP9140</v>
      </c>
      <c r="C116" s="150" t="s">
        <v>152</v>
      </c>
      <c r="D116" s="151" t="s">
        <v>3445</v>
      </c>
      <c r="E116" s="152">
        <v>12</v>
      </c>
      <c r="F116" s="125"/>
      <c r="G116" s="159">
        <v>4.3</v>
      </c>
      <c r="H116" s="263">
        <f t="shared" si="24"/>
        <v>4.3</v>
      </c>
      <c r="I116" s="263">
        <f t="shared" si="28"/>
        <v>0</v>
      </c>
      <c r="J116" s="263">
        <f t="shared" si="25"/>
        <v>50.519999999999996</v>
      </c>
      <c r="K116" s="263">
        <f t="shared" si="26"/>
        <v>193.92000000000002</v>
      </c>
      <c r="L116" s="263" t="str">
        <f t="shared" si="27"/>
        <v/>
      </c>
      <c r="M116" s="263" t="str">
        <f t="shared" si="27"/>
        <v/>
      </c>
      <c r="N116" s="160">
        <f t="shared" si="18"/>
        <v>0</v>
      </c>
      <c r="O116" s="12"/>
      <c r="P116" s="148" t="s">
        <v>21</v>
      </c>
      <c r="Q116" s="156" t="str">
        <f t="shared" si="30"/>
        <v>AP8771</v>
      </c>
      <c r="R116" s="150" t="s">
        <v>104</v>
      </c>
      <c r="S116" s="157" t="s">
        <v>2846</v>
      </c>
      <c r="T116" s="158">
        <v>1</v>
      </c>
      <c r="U116" s="125"/>
      <c r="V116" s="159">
        <v>206.5</v>
      </c>
      <c r="W116" s="263">
        <f t="shared" si="19"/>
        <v>215</v>
      </c>
      <c r="X116" s="263">
        <f t="shared" si="20"/>
        <v>-8.5</v>
      </c>
      <c r="Y116" s="263" t="str">
        <f t="shared" si="21"/>
        <v/>
      </c>
      <c r="Z116" s="263" t="str">
        <f t="shared" si="22"/>
        <v/>
      </c>
      <c r="AA116" s="263" t="str">
        <f t="shared" si="23"/>
        <v/>
      </c>
      <c r="AB116" s="263" t="str">
        <f t="shared" si="23"/>
        <v/>
      </c>
      <c r="AC116" s="160">
        <f t="shared" si="29"/>
        <v>0</v>
      </c>
    </row>
    <row r="117" spans="1:29" x14ac:dyDescent="0.2">
      <c r="A117" s="148" t="s">
        <v>1828</v>
      </c>
      <c r="B117" s="149" t="str">
        <f t="shared" si="17"/>
        <v>GP9145</v>
      </c>
      <c r="C117" s="150" t="s">
        <v>407</v>
      </c>
      <c r="D117" s="151" t="s">
        <v>3446</v>
      </c>
      <c r="E117" s="152">
        <v>12</v>
      </c>
      <c r="F117" s="125"/>
      <c r="G117" s="159">
        <v>5.25</v>
      </c>
      <c r="H117" s="263">
        <f t="shared" si="24"/>
        <v>5.25</v>
      </c>
      <c r="I117" s="263">
        <f t="shared" si="28"/>
        <v>0</v>
      </c>
      <c r="J117" s="263">
        <f t="shared" si="25"/>
        <v>29.94</v>
      </c>
      <c r="K117" s="263">
        <f t="shared" si="26"/>
        <v>170.64000000000001</v>
      </c>
      <c r="L117" s="263" t="str">
        <f t="shared" si="27"/>
        <v/>
      </c>
      <c r="M117" s="263" t="str">
        <f t="shared" si="27"/>
        <v/>
      </c>
      <c r="N117" s="160">
        <f t="shared" si="18"/>
        <v>0</v>
      </c>
      <c r="O117" s="12"/>
      <c r="P117" s="148" t="s">
        <v>1817</v>
      </c>
      <c r="Q117" s="156" t="str">
        <f t="shared" si="30"/>
        <v>AP8897</v>
      </c>
      <c r="R117" s="150" t="s">
        <v>1218</v>
      </c>
      <c r="S117" s="157" t="s">
        <v>2847</v>
      </c>
      <c r="T117" s="158">
        <v>1</v>
      </c>
      <c r="U117" s="125"/>
      <c r="V117" s="159">
        <v>1972.95</v>
      </c>
      <c r="W117" s="263">
        <f t="shared" si="19"/>
        <v>1975</v>
      </c>
      <c r="X117" s="263">
        <f t="shared" si="20"/>
        <v>-2.0499999999999545</v>
      </c>
      <c r="Y117" s="263" t="str">
        <f t="shared" si="21"/>
        <v/>
      </c>
      <c r="Z117" s="263" t="str">
        <f t="shared" si="22"/>
        <v/>
      </c>
      <c r="AA117" s="263" t="str">
        <f t="shared" si="23"/>
        <v/>
      </c>
      <c r="AB117" s="263" t="str">
        <f t="shared" si="23"/>
        <v/>
      </c>
      <c r="AC117" s="160">
        <f t="shared" si="29"/>
        <v>0</v>
      </c>
    </row>
    <row r="118" spans="1:29" x14ac:dyDescent="0.2">
      <c r="A118" s="155" t="s">
        <v>1825</v>
      </c>
      <c r="B118" s="156" t="str">
        <f t="shared" si="17"/>
        <v>GP3055</v>
      </c>
      <c r="C118" s="154" t="s">
        <v>1389</v>
      </c>
      <c r="D118" s="157" t="s">
        <v>2798</v>
      </c>
      <c r="E118" s="158">
        <v>1</v>
      </c>
      <c r="F118" s="22"/>
      <c r="G118" s="159">
        <v>10.65</v>
      </c>
      <c r="H118" s="263">
        <f t="shared" si="24"/>
        <v>10.65</v>
      </c>
      <c r="I118" s="263">
        <f t="shared" si="28"/>
        <v>0</v>
      </c>
      <c r="J118" s="263">
        <f t="shared" si="25"/>
        <v>62.7</v>
      </c>
      <c r="K118" s="263">
        <f t="shared" si="26"/>
        <v>239.52</v>
      </c>
      <c r="L118" s="263" t="str">
        <f t="shared" si="27"/>
        <v/>
      </c>
      <c r="M118" s="263" t="str">
        <f t="shared" si="27"/>
        <v/>
      </c>
      <c r="N118" s="160">
        <f t="shared" si="18"/>
        <v>0</v>
      </c>
      <c r="O118" s="12"/>
      <c r="P118" s="169" t="s">
        <v>1819</v>
      </c>
      <c r="Q118" s="156" t="str">
        <f t="shared" si="30"/>
        <v>AP4602</v>
      </c>
      <c r="R118" s="157" t="s">
        <v>999</v>
      </c>
      <c r="S118" s="157" t="s">
        <v>2848</v>
      </c>
      <c r="T118" s="170"/>
      <c r="U118" s="19"/>
      <c r="V118" s="159">
        <v>10.100000000000001</v>
      </c>
      <c r="W118" s="263">
        <f t="shared" si="19"/>
        <v>10.100000000000001</v>
      </c>
      <c r="X118" s="263">
        <f t="shared" si="20"/>
        <v>0</v>
      </c>
      <c r="Y118" s="263" t="str">
        <f t="shared" si="21"/>
        <v/>
      </c>
      <c r="Z118" s="263" t="str">
        <f t="shared" si="22"/>
        <v/>
      </c>
      <c r="AA118" s="263" t="str">
        <f t="shared" si="23"/>
        <v/>
      </c>
      <c r="AB118" s="263" t="str">
        <f t="shared" si="23"/>
        <v/>
      </c>
      <c r="AC118" s="160">
        <f t="shared" si="29"/>
        <v>0</v>
      </c>
    </row>
    <row r="119" spans="1:29" x14ac:dyDescent="0.2">
      <c r="A119" s="148" t="s">
        <v>1832</v>
      </c>
      <c r="B119" s="156" t="str">
        <f t="shared" si="17"/>
        <v>GP4072</v>
      </c>
      <c r="C119" s="150" t="s">
        <v>85</v>
      </c>
      <c r="D119" s="157" t="s">
        <v>2799</v>
      </c>
      <c r="E119" s="158"/>
      <c r="F119" s="125"/>
      <c r="G119" s="159">
        <v>18.5</v>
      </c>
      <c r="H119" s="263">
        <f t="shared" si="24"/>
        <v>19.350000000000001</v>
      </c>
      <c r="I119" s="263">
        <f t="shared" si="28"/>
        <v>-0.85000000000000142</v>
      </c>
      <c r="J119" s="263">
        <f t="shared" si="25"/>
        <v>108.60000000000001</v>
      </c>
      <c r="K119" s="263" t="str">
        <f t="shared" si="26"/>
        <v/>
      </c>
      <c r="L119" s="263" t="str">
        <f t="shared" si="27"/>
        <v/>
      </c>
      <c r="M119" s="263" t="str">
        <f t="shared" si="27"/>
        <v/>
      </c>
      <c r="N119" s="160">
        <f t="shared" si="18"/>
        <v>0</v>
      </c>
      <c r="O119" s="12"/>
      <c r="P119" s="155" t="s">
        <v>1870</v>
      </c>
      <c r="Q119" s="156" t="str">
        <f t="shared" si="30"/>
        <v>AP5406</v>
      </c>
      <c r="R119" s="154" t="s">
        <v>1029</v>
      </c>
      <c r="S119" s="157" t="s">
        <v>2849</v>
      </c>
      <c r="T119" s="158">
        <v>12</v>
      </c>
      <c r="U119" s="22"/>
      <c r="V119" s="159">
        <v>3</v>
      </c>
      <c r="W119" s="263">
        <f t="shared" si="19"/>
        <v>3.14</v>
      </c>
      <c r="X119" s="263">
        <f t="shared" si="20"/>
        <v>-0.14000000000000012</v>
      </c>
      <c r="Y119" s="263">
        <f t="shared" si="21"/>
        <v>31.799999999999997</v>
      </c>
      <c r="Z119" s="263" t="str">
        <f t="shared" si="22"/>
        <v/>
      </c>
      <c r="AA119" s="263" t="str">
        <f t="shared" si="23"/>
        <v/>
      </c>
      <c r="AB119" s="263" t="str">
        <f t="shared" si="23"/>
        <v/>
      </c>
      <c r="AC119" s="160">
        <f t="shared" si="29"/>
        <v>0</v>
      </c>
    </row>
    <row r="120" spans="1:29" x14ac:dyDescent="0.2">
      <c r="A120" s="148" t="s">
        <v>1829</v>
      </c>
      <c r="B120" s="156" t="str">
        <f t="shared" ref="B120:B183" si="31">HYPERLINK(D120,C120)</f>
        <v>GP4030</v>
      </c>
      <c r="C120" s="150" t="s">
        <v>86</v>
      </c>
      <c r="D120" s="157" t="s">
        <v>2800</v>
      </c>
      <c r="E120" s="158">
        <v>1</v>
      </c>
      <c r="F120" s="125"/>
      <c r="G120" s="159">
        <v>24</v>
      </c>
      <c r="H120" s="263">
        <f t="shared" si="24"/>
        <v>24</v>
      </c>
      <c r="I120" s="263">
        <f t="shared" si="28"/>
        <v>0</v>
      </c>
      <c r="J120" s="263">
        <f t="shared" si="25"/>
        <v>138.30000000000001</v>
      </c>
      <c r="K120" s="263">
        <f t="shared" si="26"/>
        <v>265.8</v>
      </c>
      <c r="L120" s="263" t="str">
        <f t="shared" si="27"/>
        <v/>
      </c>
      <c r="M120" s="263" t="str">
        <f t="shared" si="27"/>
        <v/>
      </c>
      <c r="N120" s="160">
        <f t="shared" si="18"/>
        <v>0</v>
      </c>
      <c r="O120" s="12"/>
      <c r="P120" s="155" t="s">
        <v>2022</v>
      </c>
      <c r="Q120" s="156" t="str">
        <f t="shared" si="30"/>
        <v>AP8294</v>
      </c>
      <c r="R120" s="154" t="s">
        <v>211</v>
      </c>
      <c r="S120" s="157" t="s">
        <v>2850</v>
      </c>
      <c r="T120" s="158">
        <v>12</v>
      </c>
      <c r="U120" s="22"/>
      <c r="V120" s="159">
        <v>4.5</v>
      </c>
      <c r="W120" s="263">
        <f t="shared" si="19"/>
        <v>4.7</v>
      </c>
      <c r="X120" s="263">
        <f t="shared" si="20"/>
        <v>-0.20000000000000018</v>
      </c>
      <c r="Y120" s="263">
        <f t="shared" si="21"/>
        <v>53.28</v>
      </c>
      <c r="Z120" s="263" t="str">
        <f t="shared" si="22"/>
        <v/>
      </c>
      <c r="AA120" s="263" t="str">
        <f t="shared" si="23"/>
        <v/>
      </c>
      <c r="AB120" s="263" t="str">
        <f t="shared" si="23"/>
        <v/>
      </c>
      <c r="AC120" s="160">
        <f t="shared" si="29"/>
        <v>0</v>
      </c>
    </row>
    <row r="121" spans="1:29" x14ac:dyDescent="0.2">
      <c r="A121" s="148" t="s">
        <v>1830</v>
      </c>
      <c r="B121" s="156" t="str">
        <f t="shared" si="31"/>
        <v>GP4035</v>
      </c>
      <c r="C121" s="150" t="s">
        <v>1391</v>
      </c>
      <c r="D121" s="157" t="s">
        <v>2801</v>
      </c>
      <c r="E121" s="158"/>
      <c r="F121" s="125"/>
      <c r="G121" s="159">
        <v>26.85</v>
      </c>
      <c r="H121" s="263">
        <f t="shared" si="24"/>
        <v>28.05</v>
      </c>
      <c r="I121" s="263">
        <f t="shared" si="28"/>
        <v>-1.1999999999999993</v>
      </c>
      <c r="J121" s="263">
        <f t="shared" si="25"/>
        <v>161.70000000000002</v>
      </c>
      <c r="K121" s="263">
        <f t="shared" si="26"/>
        <v>310.20000000000005</v>
      </c>
      <c r="L121" s="263" t="str">
        <f t="shared" si="27"/>
        <v/>
      </c>
      <c r="M121" s="263" t="str">
        <f t="shared" si="27"/>
        <v/>
      </c>
      <c r="N121" s="160">
        <f t="shared" si="18"/>
        <v>0</v>
      </c>
      <c r="O121" s="12"/>
      <c r="P121" s="155" t="s">
        <v>1881</v>
      </c>
      <c r="Q121" s="156" t="str">
        <f t="shared" si="30"/>
        <v>FB0002</v>
      </c>
      <c r="R121" s="154" t="s">
        <v>1295</v>
      </c>
      <c r="S121" s="157" t="s">
        <v>2851</v>
      </c>
      <c r="T121" s="158">
        <v>1</v>
      </c>
      <c r="U121" s="22"/>
      <c r="V121" s="159">
        <v>20.200000000000003</v>
      </c>
      <c r="W121" s="263">
        <f t="shared" si="19"/>
        <v>21.1</v>
      </c>
      <c r="X121" s="263">
        <f t="shared" si="20"/>
        <v>-0.89999999999999858</v>
      </c>
      <c r="Y121" s="263" t="str">
        <f t="shared" si="21"/>
        <v/>
      </c>
      <c r="Z121" s="263" t="str">
        <f t="shared" si="22"/>
        <v/>
      </c>
      <c r="AA121" s="263" t="str">
        <f t="shared" si="23"/>
        <v/>
      </c>
      <c r="AB121" s="263" t="str">
        <f t="shared" si="23"/>
        <v/>
      </c>
      <c r="AC121" s="160">
        <f t="shared" si="29"/>
        <v>0</v>
      </c>
    </row>
    <row r="122" spans="1:29" x14ac:dyDescent="0.2">
      <c r="A122" s="148" t="s">
        <v>1831</v>
      </c>
      <c r="B122" s="156" t="str">
        <f t="shared" si="31"/>
        <v>GP4045</v>
      </c>
      <c r="C122" s="150" t="s">
        <v>54</v>
      </c>
      <c r="D122" s="157" t="s">
        <v>2802</v>
      </c>
      <c r="E122" s="158">
        <v>1</v>
      </c>
      <c r="F122" s="125"/>
      <c r="G122" s="159">
        <v>40</v>
      </c>
      <c r="H122" s="263">
        <f t="shared" si="24"/>
        <v>41.800000000000004</v>
      </c>
      <c r="I122" s="263">
        <f t="shared" si="28"/>
        <v>-1.8000000000000043</v>
      </c>
      <c r="J122" s="263">
        <f t="shared" si="25"/>
        <v>120.45000000000002</v>
      </c>
      <c r="K122" s="263">
        <f t="shared" si="26"/>
        <v>231.3</v>
      </c>
      <c r="L122" s="263" t="str">
        <f t="shared" si="27"/>
        <v/>
      </c>
      <c r="M122" s="263" t="str">
        <f t="shared" si="27"/>
        <v/>
      </c>
      <c r="N122" s="160">
        <f t="shared" ref="N122:N185" si="32">F122*G122</f>
        <v>0</v>
      </c>
      <c r="O122" s="12"/>
      <c r="P122" s="148" t="s">
        <v>1842</v>
      </c>
      <c r="Q122" s="149" t="str">
        <f t="shared" si="30"/>
        <v>AP5373</v>
      </c>
      <c r="R122" s="150" t="s">
        <v>1024</v>
      </c>
      <c r="S122" s="151" t="s">
        <v>3447</v>
      </c>
      <c r="T122" s="152">
        <v>12</v>
      </c>
      <c r="U122" s="125"/>
      <c r="V122" s="159">
        <v>26.85</v>
      </c>
      <c r="W122" s="263">
        <f t="shared" si="19"/>
        <v>28.05</v>
      </c>
      <c r="X122" s="263">
        <f t="shared" si="20"/>
        <v>-1.1999999999999993</v>
      </c>
      <c r="Y122" s="263" t="str">
        <f t="shared" si="21"/>
        <v/>
      </c>
      <c r="Z122" s="263" t="str">
        <f t="shared" si="22"/>
        <v/>
      </c>
      <c r="AA122" s="263" t="str">
        <f t="shared" si="23"/>
        <v/>
      </c>
      <c r="AB122" s="263" t="str">
        <f t="shared" si="23"/>
        <v/>
      </c>
      <c r="AC122" s="160">
        <f t="shared" si="29"/>
        <v>0</v>
      </c>
    </row>
    <row r="123" spans="1:29" x14ac:dyDescent="0.2">
      <c r="A123" s="148" t="s">
        <v>4121</v>
      </c>
      <c r="B123" s="156" t="str">
        <f t="shared" si="31"/>
        <v>AP9883</v>
      </c>
      <c r="C123" s="150" t="s">
        <v>4120</v>
      </c>
      <c r="D123" s="157" t="s">
        <v>2803</v>
      </c>
      <c r="E123" s="158">
        <v>1</v>
      </c>
      <c r="F123" s="125"/>
      <c r="G123" s="159">
        <v>333</v>
      </c>
      <c r="H123" s="263">
        <f t="shared" si="24"/>
        <v>343</v>
      </c>
      <c r="I123" s="263">
        <f t="shared" si="28"/>
        <v>-10</v>
      </c>
      <c r="J123" s="263" t="str">
        <f t="shared" si="25"/>
        <v/>
      </c>
      <c r="K123" s="263" t="str">
        <f t="shared" si="26"/>
        <v/>
      </c>
      <c r="L123" s="263" t="str">
        <f t="shared" si="27"/>
        <v/>
      </c>
      <c r="M123" s="263" t="str">
        <f t="shared" si="27"/>
        <v/>
      </c>
      <c r="N123" s="160">
        <f t="shared" si="32"/>
        <v>0</v>
      </c>
      <c r="O123" s="12"/>
      <c r="P123" s="148" t="s">
        <v>1936</v>
      </c>
      <c r="Q123" s="149" t="str">
        <f t="shared" si="30"/>
        <v>AP6066</v>
      </c>
      <c r="R123" s="150" t="s">
        <v>398</v>
      </c>
      <c r="S123" s="151" t="s">
        <v>3448</v>
      </c>
      <c r="T123" s="152">
        <v>12</v>
      </c>
      <c r="U123" s="125"/>
      <c r="V123" s="159">
        <v>8.9</v>
      </c>
      <c r="W123" s="263">
        <f t="shared" si="19"/>
        <v>8.9</v>
      </c>
      <c r="X123" s="263">
        <f t="shared" si="20"/>
        <v>0</v>
      </c>
      <c r="Y123" s="263" t="str">
        <f t="shared" si="21"/>
        <v/>
      </c>
      <c r="Z123" s="263" t="str">
        <f t="shared" si="22"/>
        <v/>
      </c>
      <c r="AA123" s="263" t="str">
        <f t="shared" si="23"/>
        <v/>
      </c>
      <c r="AB123" s="263" t="str">
        <f t="shared" si="23"/>
        <v/>
      </c>
      <c r="AC123" s="160">
        <f t="shared" si="29"/>
        <v>0</v>
      </c>
    </row>
    <row r="124" spans="1:29" x14ac:dyDescent="0.2">
      <c r="A124" s="148" t="s">
        <v>2171</v>
      </c>
      <c r="B124" s="156" t="str">
        <f t="shared" si="31"/>
        <v>AP1493</v>
      </c>
      <c r="C124" s="150" t="s">
        <v>299</v>
      </c>
      <c r="D124" s="157" t="s">
        <v>2803</v>
      </c>
      <c r="E124" s="158">
        <v>12</v>
      </c>
      <c r="F124" s="125"/>
      <c r="G124" s="159">
        <v>23.650000000000002</v>
      </c>
      <c r="H124" s="263">
        <f t="shared" si="24"/>
        <v>24.700000000000003</v>
      </c>
      <c r="I124" s="263">
        <f t="shared" si="28"/>
        <v>-1.0500000000000007</v>
      </c>
      <c r="J124" s="263" t="str">
        <f t="shared" si="25"/>
        <v/>
      </c>
      <c r="K124" s="263" t="str">
        <f t="shared" si="26"/>
        <v/>
      </c>
      <c r="L124" s="263" t="str">
        <f t="shared" si="27"/>
        <v/>
      </c>
      <c r="M124" s="263" t="str">
        <f t="shared" si="27"/>
        <v/>
      </c>
      <c r="N124" s="160">
        <f t="shared" si="32"/>
        <v>0</v>
      </c>
      <c r="O124" s="12"/>
      <c r="P124" s="171" t="s">
        <v>579</v>
      </c>
      <c r="Q124" s="149" t="str">
        <f t="shared" si="30"/>
        <v>AP1054</v>
      </c>
      <c r="R124" s="150" t="s">
        <v>580</v>
      </c>
      <c r="S124" s="151" t="s">
        <v>3449</v>
      </c>
      <c r="T124" s="152"/>
      <c r="U124" s="125"/>
      <c r="V124" s="159">
        <v>21.700000000000003</v>
      </c>
      <c r="W124" s="263">
        <f t="shared" si="19"/>
        <v>21.700000000000003</v>
      </c>
      <c r="X124" s="263">
        <f t="shared" si="20"/>
        <v>0</v>
      </c>
      <c r="Y124" s="263" t="str">
        <f t="shared" si="21"/>
        <v/>
      </c>
      <c r="Z124" s="263" t="str">
        <f t="shared" si="22"/>
        <v/>
      </c>
      <c r="AA124" s="263" t="str">
        <f t="shared" si="23"/>
        <v/>
      </c>
      <c r="AB124" s="263" t="str">
        <f t="shared" si="23"/>
        <v/>
      </c>
      <c r="AC124" s="160">
        <f t="shared" si="29"/>
        <v>0</v>
      </c>
    </row>
    <row r="125" spans="1:29" x14ac:dyDescent="0.2">
      <c r="A125" s="161" t="s">
        <v>2172</v>
      </c>
      <c r="B125" s="156" t="str">
        <f t="shared" si="31"/>
        <v>AP6049</v>
      </c>
      <c r="C125" s="162" t="s">
        <v>1050</v>
      </c>
      <c r="D125" s="157" t="s">
        <v>2804</v>
      </c>
      <c r="E125" s="163">
        <v>12</v>
      </c>
      <c r="F125" s="40"/>
      <c r="G125" s="159">
        <v>29.3</v>
      </c>
      <c r="H125" s="263">
        <f t="shared" si="24"/>
        <v>29.3</v>
      </c>
      <c r="I125" s="263">
        <f t="shared" si="28"/>
        <v>0</v>
      </c>
      <c r="J125" s="263" t="str">
        <f t="shared" si="25"/>
        <v/>
      </c>
      <c r="K125" s="263" t="str">
        <f t="shared" si="26"/>
        <v/>
      </c>
      <c r="L125" s="263" t="str">
        <f t="shared" si="27"/>
        <v/>
      </c>
      <c r="M125" s="263" t="str">
        <f t="shared" si="27"/>
        <v/>
      </c>
      <c r="N125" s="160">
        <f t="shared" si="32"/>
        <v>0</v>
      </c>
      <c r="O125" s="12"/>
      <c r="P125" s="148" t="s">
        <v>6</v>
      </c>
      <c r="Q125" s="149" t="str">
        <f t="shared" si="30"/>
        <v>AP8258</v>
      </c>
      <c r="R125" s="150" t="s">
        <v>47</v>
      </c>
      <c r="S125" s="151" t="s">
        <v>3450</v>
      </c>
      <c r="T125" s="152">
        <v>3</v>
      </c>
      <c r="U125" s="125"/>
      <c r="V125" s="159">
        <v>19.3</v>
      </c>
      <c r="W125" s="263">
        <f t="shared" si="19"/>
        <v>20.150000000000002</v>
      </c>
      <c r="X125" s="263">
        <f t="shared" si="20"/>
        <v>-0.85000000000000142</v>
      </c>
      <c r="Y125" s="263">
        <f t="shared" si="21"/>
        <v>351.90000000000003</v>
      </c>
      <c r="Z125" s="263" t="str">
        <f t="shared" si="22"/>
        <v/>
      </c>
      <c r="AA125" s="263" t="str">
        <f t="shared" si="23"/>
        <v/>
      </c>
      <c r="AB125" s="263" t="str">
        <f t="shared" si="23"/>
        <v/>
      </c>
      <c r="AC125" s="160">
        <f t="shared" si="29"/>
        <v>0</v>
      </c>
    </row>
    <row r="126" spans="1:29" x14ac:dyDescent="0.2">
      <c r="A126" s="148" t="s">
        <v>2173</v>
      </c>
      <c r="B126" s="156" t="str">
        <f t="shared" si="31"/>
        <v>AP8716</v>
      </c>
      <c r="C126" s="150" t="s">
        <v>1204</v>
      </c>
      <c r="D126" s="157" t="s">
        <v>2805</v>
      </c>
      <c r="E126" s="158"/>
      <c r="F126" s="125"/>
      <c r="G126" s="159">
        <v>36</v>
      </c>
      <c r="H126" s="263">
        <f t="shared" si="24"/>
        <v>37.6</v>
      </c>
      <c r="I126" s="263">
        <f t="shared" si="28"/>
        <v>-1.6000000000000014</v>
      </c>
      <c r="J126" s="263" t="str">
        <f t="shared" si="25"/>
        <v/>
      </c>
      <c r="K126" s="263" t="str">
        <f t="shared" si="26"/>
        <v/>
      </c>
      <c r="L126" s="263" t="str">
        <f t="shared" si="27"/>
        <v/>
      </c>
      <c r="M126" s="263" t="str">
        <f t="shared" si="27"/>
        <v/>
      </c>
      <c r="N126" s="160">
        <f t="shared" si="32"/>
        <v>0</v>
      </c>
      <c r="O126" s="12"/>
      <c r="P126" s="148" t="s">
        <v>10</v>
      </c>
      <c r="Q126" s="149" t="str">
        <f t="shared" si="30"/>
        <v>AP4596</v>
      </c>
      <c r="R126" s="150" t="s">
        <v>60</v>
      </c>
      <c r="S126" s="151" t="s">
        <v>3451</v>
      </c>
      <c r="T126" s="152">
        <v>6</v>
      </c>
      <c r="U126" s="125"/>
      <c r="V126" s="159">
        <v>13.65</v>
      </c>
      <c r="W126" s="263">
        <f t="shared" si="19"/>
        <v>13.65</v>
      </c>
      <c r="X126" s="263">
        <f t="shared" si="20"/>
        <v>0</v>
      </c>
      <c r="Y126" s="263" t="str">
        <f t="shared" si="21"/>
        <v/>
      </c>
      <c r="Z126" s="263" t="str">
        <f t="shared" si="22"/>
        <v/>
      </c>
      <c r="AA126" s="263" t="str">
        <f t="shared" si="23"/>
        <v/>
      </c>
      <c r="AB126" s="263" t="str">
        <f t="shared" si="23"/>
        <v/>
      </c>
      <c r="AC126" s="160">
        <f t="shared" si="29"/>
        <v>0</v>
      </c>
    </row>
    <row r="127" spans="1:29" x14ac:dyDescent="0.2">
      <c r="A127" s="155" t="s">
        <v>2175</v>
      </c>
      <c r="B127" s="156" t="str">
        <f t="shared" si="31"/>
        <v>AP8673</v>
      </c>
      <c r="C127" s="154" t="s">
        <v>51</v>
      </c>
      <c r="D127" s="157" t="s">
        <v>2806</v>
      </c>
      <c r="E127" s="158"/>
      <c r="F127" s="22"/>
      <c r="G127" s="159">
        <v>51.1</v>
      </c>
      <c r="H127" s="263">
        <f t="shared" si="24"/>
        <v>51.1</v>
      </c>
      <c r="I127" s="263">
        <f t="shared" si="28"/>
        <v>0</v>
      </c>
      <c r="J127" s="263">
        <f t="shared" si="25"/>
        <v>50.1</v>
      </c>
      <c r="K127" s="263">
        <f t="shared" si="26"/>
        <v>49.1</v>
      </c>
      <c r="L127" s="263">
        <f t="shared" si="27"/>
        <v>48.1</v>
      </c>
      <c r="M127" s="263">
        <f t="shared" si="27"/>
        <v>48.1</v>
      </c>
      <c r="N127" s="160">
        <f t="shared" si="32"/>
        <v>0</v>
      </c>
      <c r="O127" s="12"/>
      <c r="P127" s="148" t="s">
        <v>11</v>
      </c>
      <c r="Q127" s="149" t="str">
        <f t="shared" si="30"/>
        <v>AP4594</v>
      </c>
      <c r="R127" s="150" t="s">
        <v>61</v>
      </c>
      <c r="S127" s="151" t="s">
        <v>3452</v>
      </c>
      <c r="T127" s="152">
        <v>12</v>
      </c>
      <c r="U127" s="125"/>
      <c r="V127" s="159">
        <v>4.1000000000000005</v>
      </c>
      <c r="W127" s="263">
        <f t="shared" si="19"/>
        <v>4.0999999999999996</v>
      </c>
      <c r="X127" s="263">
        <f t="shared" si="20"/>
        <v>0</v>
      </c>
      <c r="Y127" s="263" t="str">
        <f t="shared" si="21"/>
        <v/>
      </c>
      <c r="Z127" s="263" t="str">
        <f t="shared" si="22"/>
        <v/>
      </c>
      <c r="AA127" s="263" t="str">
        <f t="shared" si="23"/>
        <v/>
      </c>
      <c r="AB127" s="263" t="str">
        <f t="shared" si="23"/>
        <v/>
      </c>
      <c r="AC127" s="160">
        <f t="shared" si="29"/>
        <v>0</v>
      </c>
    </row>
    <row r="128" spans="1:29" x14ac:dyDescent="0.2">
      <c r="A128" s="148" t="s">
        <v>2176</v>
      </c>
      <c r="B128" s="156" t="str">
        <f t="shared" si="31"/>
        <v>AP7026</v>
      </c>
      <c r="C128" s="150" t="s">
        <v>318</v>
      </c>
      <c r="D128" s="157" t="s">
        <v>2807</v>
      </c>
      <c r="E128" s="158">
        <v>6</v>
      </c>
      <c r="F128" s="125"/>
      <c r="G128" s="159">
        <v>1031.0999999999999</v>
      </c>
      <c r="H128" s="263">
        <f t="shared" si="24"/>
        <v>1060</v>
      </c>
      <c r="I128" s="263">
        <f t="shared" si="28"/>
        <v>-28.900000000000091</v>
      </c>
      <c r="J128" s="263" t="str">
        <f t="shared" si="25"/>
        <v/>
      </c>
      <c r="K128" s="263" t="str">
        <f t="shared" si="26"/>
        <v/>
      </c>
      <c r="L128" s="263" t="str">
        <f t="shared" si="27"/>
        <v/>
      </c>
      <c r="M128" s="263" t="str">
        <f t="shared" si="27"/>
        <v/>
      </c>
      <c r="N128" s="160">
        <f t="shared" si="32"/>
        <v>0</v>
      </c>
      <c r="O128" s="12"/>
      <c r="P128" s="153" t="s">
        <v>12</v>
      </c>
      <c r="Q128" s="149" t="str">
        <f t="shared" si="30"/>
        <v>AP4595</v>
      </c>
      <c r="R128" s="154" t="s">
        <v>62</v>
      </c>
      <c r="S128" s="151" t="s">
        <v>3453</v>
      </c>
      <c r="T128" s="152">
        <v>12</v>
      </c>
      <c r="U128" s="22"/>
      <c r="V128" s="159">
        <v>3.3000000000000003</v>
      </c>
      <c r="W128" s="263">
        <f t="shared" si="19"/>
        <v>3.3000000000000003</v>
      </c>
      <c r="X128" s="263">
        <f t="shared" si="20"/>
        <v>0</v>
      </c>
      <c r="Y128" s="263" t="str">
        <f t="shared" si="21"/>
        <v/>
      </c>
      <c r="Z128" s="263" t="str">
        <f t="shared" si="22"/>
        <v/>
      </c>
      <c r="AA128" s="263" t="str">
        <f t="shared" si="23"/>
        <v/>
      </c>
      <c r="AB128" s="263" t="str">
        <f t="shared" si="23"/>
        <v/>
      </c>
      <c r="AC128" s="164">
        <f t="shared" si="29"/>
        <v>0</v>
      </c>
    </row>
    <row r="129" spans="1:29" x14ac:dyDescent="0.2">
      <c r="A129" s="148" t="s">
        <v>4</v>
      </c>
      <c r="B129" s="156" t="str">
        <f t="shared" si="31"/>
        <v>AP8328</v>
      </c>
      <c r="C129" s="150" t="s">
        <v>37</v>
      </c>
      <c r="D129" s="157" t="s">
        <v>2808</v>
      </c>
      <c r="E129" s="158"/>
      <c r="F129" s="125"/>
      <c r="G129" s="159">
        <v>2.5500000000000003</v>
      </c>
      <c r="H129" s="263">
        <f t="shared" si="24"/>
        <v>2.5500000000000003</v>
      </c>
      <c r="I129" s="263">
        <f t="shared" si="28"/>
        <v>0</v>
      </c>
      <c r="J129" s="263">
        <f t="shared" si="25"/>
        <v>14.22</v>
      </c>
      <c r="K129" s="263" t="str">
        <f t="shared" si="26"/>
        <v/>
      </c>
      <c r="L129" s="263" t="str">
        <f t="shared" si="27"/>
        <v/>
      </c>
      <c r="M129" s="263" t="str">
        <f t="shared" si="27"/>
        <v/>
      </c>
      <c r="N129" s="160">
        <f t="shared" si="32"/>
        <v>0</v>
      </c>
      <c r="O129" s="12"/>
      <c r="P129" s="155" t="s">
        <v>2640</v>
      </c>
      <c r="Q129" s="149" t="str">
        <f t="shared" si="30"/>
        <v>AP1055</v>
      </c>
      <c r="R129" s="154" t="s">
        <v>316</v>
      </c>
      <c r="S129" s="151" t="s">
        <v>3454</v>
      </c>
      <c r="T129" s="152">
        <v>1</v>
      </c>
      <c r="U129" s="22"/>
      <c r="V129" s="159">
        <v>578.4</v>
      </c>
      <c r="W129" s="263">
        <f t="shared" si="19"/>
        <v>595</v>
      </c>
      <c r="X129" s="263">
        <f t="shared" si="20"/>
        <v>-16.600000000000023</v>
      </c>
      <c r="Y129" s="263" t="str">
        <f t="shared" si="21"/>
        <v/>
      </c>
      <c r="Z129" s="263" t="str">
        <f t="shared" si="22"/>
        <v/>
      </c>
      <c r="AA129" s="263" t="str">
        <f t="shared" si="23"/>
        <v/>
      </c>
      <c r="AB129" s="263" t="str">
        <f t="shared" si="23"/>
        <v/>
      </c>
      <c r="AC129" s="164">
        <f t="shared" si="29"/>
        <v>0</v>
      </c>
    </row>
    <row r="130" spans="1:29" x14ac:dyDescent="0.2">
      <c r="A130" s="148" t="s">
        <v>190</v>
      </c>
      <c r="B130" s="156" t="str">
        <f t="shared" si="31"/>
        <v>AB1018</v>
      </c>
      <c r="C130" s="150" t="s">
        <v>191</v>
      </c>
      <c r="D130" s="157" t="s">
        <v>2809</v>
      </c>
      <c r="E130" s="158">
        <v>15</v>
      </c>
      <c r="F130" s="125"/>
      <c r="G130" s="159">
        <v>0.89</v>
      </c>
      <c r="H130" s="263">
        <f t="shared" si="24"/>
        <v>0.93</v>
      </c>
      <c r="I130" s="263">
        <f t="shared" si="28"/>
        <v>-4.0000000000000036E-2</v>
      </c>
      <c r="J130" s="263" t="str">
        <f t="shared" si="25"/>
        <v/>
      </c>
      <c r="K130" s="263" t="str">
        <f t="shared" si="26"/>
        <v/>
      </c>
      <c r="L130" s="263" t="str">
        <f t="shared" si="27"/>
        <v/>
      </c>
      <c r="M130" s="263" t="str">
        <f t="shared" si="27"/>
        <v/>
      </c>
      <c r="N130" s="160">
        <f t="shared" si="32"/>
        <v>0</v>
      </c>
      <c r="O130" s="12"/>
      <c r="P130" s="148" t="s">
        <v>2641</v>
      </c>
      <c r="Q130" s="149" t="str">
        <f t="shared" si="30"/>
        <v>AP1193</v>
      </c>
      <c r="R130" s="150" t="s">
        <v>934</v>
      </c>
      <c r="S130" s="151" t="s">
        <v>3455</v>
      </c>
      <c r="T130" s="152"/>
      <c r="U130" s="125"/>
      <c r="V130" s="159">
        <v>834</v>
      </c>
      <c r="W130" s="263">
        <f t="shared" ref="W130:W193" si="33">VLOOKUP($R130,items,2,FALSE)</f>
        <v>870</v>
      </c>
      <c r="X130" s="263">
        <f t="shared" ref="X130:X193" si="34">V130-W130</f>
        <v>-36</v>
      </c>
      <c r="Y130" s="263" t="str">
        <f t="shared" ref="Y130:Y193" si="35">VLOOKUP($R130,items,3,FALSE)</f>
        <v/>
      </c>
      <c r="Z130" s="263" t="str">
        <f t="shared" ref="Z130:Z193" si="36">VLOOKUP($R130,items,4,FALSE)</f>
        <v/>
      </c>
      <c r="AA130" s="263" t="str">
        <f t="shared" ref="AA130:AB193" si="37">VLOOKUP($R130,items,5,FALSE)</f>
        <v/>
      </c>
      <c r="AB130" s="263" t="str">
        <f t="shared" si="37"/>
        <v/>
      </c>
      <c r="AC130" s="160">
        <f t="shared" si="29"/>
        <v>0</v>
      </c>
    </row>
    <row r="131" spans="1:29" x14ac:dyDescent="0.2">
      <c r="A131" s="148" t="s">
        <v>4103</v>
      </c>
      <c r="B131" s="156" t="str">
        <f t="shared" si="31"/>
        <v>AP10080</v>
      </c>
      <c r="C131" s="150" t="s">
        <v>4044</v>
      </c>
      <c r="D131" s="157"/>
      <c r="E131" s="158"/>
      <c r="F131" s="125"/>
      <c r="G131" s="159">
        <v>5.15</v>
      </c>
      <c r="H131" s="263">
        <f t="shared" ref="H131:H194" si="38">VLOOKUP($C131,items,2,FALSE)</f>
        <v>68.5</v>
      </c>
      <c r="I131" s="263">
        <f t="shared" si="28"/>
        <v>-63.35</v>
      </c>
      <c r="J131" s="263" t="str">
        <f t="shared" ref="J131:J194" si="39">VLOOKUP($C131,items,3,FALSE)</f>
        <v/>
      </c>
      <c r="K131" s="263" t="str">
        <f t="shared" ref="K131:K194" si="40">VLOOKUP($C131,items,4,FALSE)</f>
        <v/>
      </c>
      <c r="L131" s="263" t="str">
        <f t="shared" ref="L131:M194" si="41">VLOOKUP($C131,items,5,FALSE)</f>
        <v/>
      </c>
      <c r="M131" s="263" t="str">
        <f t="shared" si="41"/>
        <v/>
      </c>
      <c r="N131" s="160">
        <f t="shared" si="32"/>
        <v>0</v>
      </c>
      <c r="O131" s="12"/>
      <c r="P131" s="153" t="s">
        <v>23</v>
      </c>
      <c r="Q131" s="149" t="str">
        <f t="shared" si="30"/>
        <v>AP1501</v>
      </c>
      <c r="R131" s="154" t="s">
        <v>48</v>
      </c>
      <c r="S131" s="151" t="s">
        <v>3456</v>
      </c>
      <c r="T131" s="152">
        <v>1</v>
      </c>
      <c r="U131" s="22"/>
      <c r="V131" s="159">
        <v>26.8</v>
      </c>
      <c r="W131" s="263">
        <f t="shared" si="33"/>
        <v>27.6</v>
      </c>
      <c r="X131" s="263">
        <f t="shared" si="34"/>
        <v>-0.80000000000000071</v>
      </c>
      <c r="Y131" s="263" t="str">
        <f t="shared" si="35"/>
        <v/>
      </c>
      <c r="Z131" s="263" t="str">
        <f t="shared" si="36"/>
        <v/>
      </c>
      <c r="AA131" s="263" t="str">
        <f t="shared" si="37"/>
        <v/>
      </c>
      <c r="AB131" s="263" t="str">
        <f t="shared" si="37"/>
        <v/>
      </c>
      <c r="AC131" s="164">
        <f t="shared" si="29"/>
        <v>0</v>
      </c>
    </row>
    <row r="132" spans="1:29" x14ac:dyDescent="0.2">
      <c r="A132" s="148" t="s">
        <v>2000</v>
      </c>
      <c r="B132" s="156" t="str">
        <f t="shared" si="31"/>
        <v>AP1288</v>
      </c>
      <c r="C132" s="150" t="s">
        <v>154</v>
      </c>
      <c r="D132" s="157" t="s">
        <v>2810</v>
      </c>
      <c r="E132" s="158"/>
      <c r="F132" s="125"/>
      <c r="G132" s="159">
        <v>5.15</v>
      </c>
      <c r="H132" s="263">
        <f t="shared" si="38"/>
        <v>5.3</v>
      </c>
      <c r="I132" s="263">
        <f t="shared" ref="I132:I195" si="42">G132-H132</f>
        <v>-0.14999999999999947</v>
      </c>
      <c r="J132" s="263">
        <f t="shared" si="39"/>
        <v>29.880000000000003</v>
      </c>
      <c r="K132" s="263">
        <f t="shared" si="40"/>
        <v>113.52000000000001</v>
      </c>
      <c r="L132" s="263" t="str">
        <f t="shared" si="41"/>
        <v/>
      </c>
      <c r="M132" s="263" t="str">
        <f t="shared" si="41"/>
        <v/>
      </c>
      <c r="N132" s="160">
        <f t="shared" si="32"/>
        <v>0</v>
      </c>
      <c r="O132" s="12"/>
      <c r="P132" s="148" t="s">
        <v>7</v>
      </c>
      <c r="Q132" s="149" t="str">
        <f t="shared" si="30"/>
        <v>AP1297</v>
      </c>
      <c r="R132" s="150" t="s">
        <v>49</v>
      </c>
      <c r="S132" s="151" t="s">
        <v>3457</v>
      </c>
      <c r="T132" s="152">
        <v>2</v>
      </c>
      <c r="U132" s="125"/>
      <c r="V132" s="159">
        <v>2.5500000000000003</v>
      </c>
      <c r="W132" s="263">
        <f t="shared" si="33"/>
        <v>2.5500000000000003</v>
      </c>
      <c r="X132" s="263">
        <f t="shared" si="34"/>
        <v>0</v>
      </c>
      <c r="Y132" s="263" t="str">
        <f t="shared" si="35"/>
        <v/>
      </c>
      <c r="Z132" s="263" t="str">
        <f t="shared" si="36"/>
        <v/>
      </c>
      <c r="AA132" s="263" t="str">
        <f t="shared" si="37"/>
        <v/>
      </c>
      <c r="AB132" s="263" t="str">
        <f t="shared" si="37"/>
        <v/>
      </c>
      <c r="AC132" s="160">
        <f t="shared" ref="AC132:AC166" si="43">U132*V132</f>
        <v>0</v>
      </c>
    </row>
    <row r="133" spans="1:29" x14ac:dyDescent="0.2">
      <c r="A133" s="148" t="s">
        <v>15</v>
      </c>
      <c r="B133" s="156" t="str">
        <f t="shared" si="31"/>
        <v>GP5010</v>
      </c>
      <c r="C133" s="150" t="s">
        <v>55</v>
      </c>
      <c r="D133" s="157" t="s">
        <v>2811</v>
      </c>
      <c r="E133" s="158">
        <v>4</v>
      </c>
      <c r="F133" s="125"/>
      <c r="G133" s="159">
        <v>10.600000000000001</v>
      </c>
      <c r="H133" s="263">
        <f t="shared" si="38"/>
        <v>10.600000000000001</v>
      </c>
      <c r="I133" s="263">
        <f t="shared" si="42"/>
        <v>0</v>
      </c>
      <c r="J133" s="263">
        <f t="shared" si="39"/>
        <v>124.80000000000001</v>
      </c>
      <c r="K133" s="263">
        <f t="shared" si="40"/>
        <v>489.6</v>
      </c>
      <c r="L133" s="263" t="str">
        <f t="shared" si="41"/>
        <v/>
      </c>
      <c r="M133" s="263" t="str">
        <f t="shared" si="41"/>
        <v/>
      </c>
      <c r="N133" s="160">
        <f t="shared" si="32"/>
        <v>0</v>
      </c>
      <c r="O133" s="12"/>
      <c r="P133" s="161" t="s">
        <v>224</v>
      </c>
      <c r="Q133" s="149" t="str">
        <f t="shared" si="30"/>
        <v>AP8292</v>
      </c>
      <c r="R133" s="162" t="s">
        <v>225</v>
      </c>
      <c r="S133" s="151" t="s">
        <v>3458</v>
      </c>
      <c r="T133" s="165">
        <v>15</v>
      </c>
      <c r="U133" s="40"/>
      <c r="V133" s="159">
        <v>1.25</v>
      </c>
      <c r="W133" s="263">
        <f t="shared" si="33"/>
        <v>1.31</v>
      </c>
      <c r="X133" s="263">
        <f t="shared" si="34"/>
        <v>-6.0000000000000053E-2</v>
      </c>
      <c r="Y133" s="263">
        <f t="shared" si="35"/>
        <v>14.879999999999999</v>
      </c>
      <c r="Z133" s="263" t="str">
        <f t="shared" si="36"/>
        <v/>
      </c>
      <c r="AA133" s="263" t="str">
        <f t="shared" si="37"/>
        <v/>
      </c>
      <c r="AB133" s="263" t="str">
        <f t="shared" si="37"/>
        <v/>
      </c>
      <c r="AC133" s="166">
        <f t="shared" si="43"/>
        <v>0</v>
      </c>
    </row>
    <row r="134" spans="1:29" x14ac:dyDescent="0.2">
      <c r="A134" s="148" t="s">
        <v>107</v>
      </c>
      <c r="B134" s="156" t="str">
        <f t="shared" si="31"/>
        <v>AP3200</v>
      </c>
      <c r="C134" s="150" t="s">
        <v>38</v>
      </c>
      <c r="D134" s="157" t="s">
        <v>2812</v>
      </c>
      <c r="E134" s="158">
        <v>6</v>
      </c>
      <c r="F134" s="125"/>
      <c r="G134" s="159">
        <v>2.15</v>
      </c>
      <c r="H134" s="263">
        <f t="shared" si="38"/>
        <v>2.15</v>
      </c>
      <c r="I134" s="263">
        <f t="shared" si="42"/>
        <v>0</v>
      </c>
      <c r="J134" s="263">
        <f t="shared" si="39"/>
        <v>24.360000000000003</v>
      </c>
      <c r="K134" s="263" t="str">
        <f t="shared" si="40"/>
        <v/>
      </c>
      <c r="L134" s="263" t="str">
        <f t="shared" si="41"/>
        <v/>
      </c>
      <c r="M134" s="263" t="str">
        <f t="shared" si="41"/>
        <v/>
      </c>
      <c r="N134" s="160">
        <f t="shared" si="32"/>
        <v>0</v>
      </c>
      <c r="O134" s="12"/>
      <c r="P134" s="148" t="s">
        <v>1838</v>
      </c>
      <c r="Q134" s="149" t="str">
        <f t="shared" si="30"/>
        <v>AP2007</v>
      </c>
      <c r="R134" s="150" t="s">
        <v>978</v>
      </c>
      <c r="S134" s="151" t="s">
        <v>3459</v>
      </c>
      <c r="T134" s="152"/>
      <c r="U134" s="125"/>
      <c r="V134" s="159">
        <v>0.504</v>
      </c>
      <c r="W134" s="263">
        <f t="shared" si="33"/>
        <v>0.51</v>
      </c>
      <c r="X134" s="263">
        <f t="shared" si="34"/>
        <v>-6.0000000000000053E-3</v>
      </c>
      <c r="Y134" s="263">
        <f t="shared" si="35"/>
        <v>48</v>
      </c>
      <c r="Z134" s="263" t="str">
        <f t="shared" si="36"/>
        <v/>
      </c>
      <c r="AA134" s="263" t="str">
        <f t="shared" si="37"/>
        <v/>
      </c>
      <c r="AB134" s="263" t="str">
        <f t="shared" si="37"/>
        <v/>
      </c>
      <c r="AC134" s="160">
        <f t="shared" si="43"/>
        <v>0</v>
      </c>
    </row>
    <row r="135" spans="1:29" x14ac:dyDescent="0.2">
      <c r="A135" s="148" t="s">
        <v>2042</v>
      </c>
      <c r="B135" s="156" t="str">
        <f t="shared" si="31"/>
        <v>GP5050</v>
      </c>
      <c r="C135" s="150" t="s">
        <v>87</v>
      </c>
      <c r="D135" s="157" t="s">
        <v>2813</v>
      </c>
      <c r="E135" s="158">
        <v>12</v>
      </c>
      <c r="F135" s="125"/>
      <c r="G135" s="159">
        <v>13.05</v>
      </c>
      <c r="H135" s="263">
        <f t="shared" si="38"/>
        <v>13.450000000000001</v>
      </c>
      <c r="I135" s="263">
        <f t="shared" si="42"/>
        <v>-0.40000000000000036</v>
      </c>
      <c r="J135" s="263">
        <f t="shared" si="39"/>
        <v>158.4</v>
      </c>
      <c r="K135" s="263">
        <f t="shared" si="40"/>
        <v>607.20000000000005</v>
      </c>
      <c r="L135" s="263" t="str">
        <f t="shared" si="41"/>
        <v/>
      </c>
      <c r="M135" s="263" t="str">
        <f t="shared" si="41"/>
        <v/>
      </c>
      <c r="N135" s="160">
        <f t="shared" si="32"/>
        <v>0</v>
      </c>
      <c r="O135" s="12"/>
      <c r="P135" s="148" t="s">
        <v>1934</v>
      </c>
      <c r="Q135" s="149" t="str">
        <f t="shared" ref="Q135:Q166" si="44">HYPERLINK(S135,R135)</f>
        <v>AP8261</v>
      </c>
      <c r="R135" s="150" t="s">
        <v>50</v>
      </c>
      <c r="S135" s="151" t="s">
        <v>3460</v>
      </c>
      <c r="T135" s="152">
        <v>15</v>
      </c>
      <c r="U135" s="125"/>
      <c r="V135" s="159">
        <v>20.950000000000003</v>
      </c>
      <c r="W135" s="263">
        <f t="shared" si="33"/>
        <v>21.900000000000002</v>
      </c>
      <c r="X135" s="263">
        <f t="shared" si="34"/>
        <v>-0.94999999999999929</v>
      </c>
      <c r="Y135" s="263">
        <f t="shared" si="35"/>
        <v>366.3</v>
      </c>
      <c r="Z135" s="263" t="str">
        <f t="shared" si="36"/>
        <v/>
      </c>
      <c r="AA135" s="263" t="str">
        <f t="shared" si="37"/>
        <v/>
      </c>
      <c r="AB135" s="263" t="str">
        <f t="shared" si="37"/>
        <v/>
      </c>
      <c r="AC135" s="160">
        <f t="shared" si="43"/>
        <v>0</v>
      </c>
    </row>
    <row r="136" spans="1:29" x14ac:dyDescent="0.2">
      <c r="A136" s="148" t="s">
        <v>1833</v>
      </c>
      <c r="B136" s="156" t="str">
        <f t="shared" si="31"/>
        <v>AP8838</v>
      </c>
      <c r="C136" s="150" t="s">
        <v>404</v>
      </c>
      <c r="D136" s="157" t="s">
        <v>2814</v>
      </c>
      <c r="E136" s="158"/>
      <c r="F136" s="125"/>
      <c r="G136" s="159">
        <v>4.3</v>
      </c>
      <c r="H136" s="263">
        <f t="shared" si="38"/>
        <v>4.43</v>
      </c>
      <c r="I136" s="263">
        <f t="shared" si="42"/>
        <v>-0.12999999999999989</v>
      </c>
      <c r="J136" s="263">
        <f t="shared" si="39"/>
        <v>51.599999999999994</v>
      </c>
      <c r="K136" s="263">
        <f t="shared" si="40"/>
        <v>150.12</v>
      </c>
      <c r="L136" s="263" t="str">
        <f t="shared" si="41"/>
        <v/>
      </c>
      <c r="M136" s="263" t="str">
        <f t="shared" si="41"/>
        <v/>
      </c>
      <c r="N136" s="160">
        <f t="shared" si="32"/>
        <v>0</v>
      </c>
      <c r="O136" s="12"/>
      <c r="P136" s="148" t="s">
        <v>1846</v>
      </c>
      <c r="Q136" s="149" t="str">
        <f t="shared" si="44"/>
        <v>AP7452</v>
      </c>
      <c r="R136" s="150" t="s">
        <v>1138</v>
      </c>
      <c r="S136" s="151" t="s">
        <v>3461</v>
      </c>
      <c r="T136" s="152">
        <v>12</v>
      </c>
      <c r="U136" s="125"/>
      <c r="V136" s="159">
        <v>451.75</v>
      </c>
      <c r="W136" s="263">
        <f t="shared" si="33"/>
        <v>472</v>
      </c>
      <c r="X136" s="263">
        <f t="shared" si="34"/>
        <v>-20.25</v>
      </c>
      <c r="Y136" s="263" t="str">
        <f t="shared" si="35"/>
        <v/>
      </c>
      <c r="Z136" s="263" t="str">
        <f t="shared" si="36"/>
        <v/>
      </c>
      <c r="AA136" s="263" t="str">
        <f t="shared" si="37"/>
        <v/>
      </c>
      <c r="AB136" s="263" t="str">
        <f t="shared" si="37"/>
        <v/>
      </c>
      <c r="AC136" s="160">
        <f t="shared" si="43"/>
        <v>0</v>
      </c>
    </row>
    <row r="137" spans="1:29" x14ac:dyDescent="0.2">
      <c r="A137" s="148" t="s">
        <v>1882</v>
      </c>
      <c r="B137" s="156" t="str">
        <f t="shared" si="31"/>
        <v>GP5067</v>
      </c>
      <c r="C137" s="150" t="s">
        <v>329</v>
      </c>
      <c r="D137" s="157" t="s">
        <v>2815</v>
      </c>
      <c r="E137" s="158"/>
      <c r="F137" s="125"/>
      <c r="G137" s="159">
        <v>20.8</v>
      </c>
      <c r="H137" s="263">
        <f t="shared" si="38"/>
        <v>20.8</v>
      </c>
      <c r="I137" s="263">
        <f t="shared" si="42"/>
        <v>0</v>
      </c>
      <c r="J137" s="263" t="str">
        <f t="shared" si="39"/>
        <v/>
      </c>
      <c r="K137" s="263" t="str">
        <f t="shared" si="40"/>
        <v/>
      </c>
      <c r="L137" s="263" t="str">
        <f t="shared" si="41"/>
        <v/>
      </c>
      <c r="M137" s="263" t="str">
        <f t="shared" si="41"/>
        <v/>
      </c>
      <c r="N137" s="160">
        <f t="shared" si="32"/>
        <v>0</v>
      </c>
      <c r="O137" s="12"/>
      <c r="P137" s="148" t="s">
        <v>1847</v>
      </c>
      <c r="Q137" s="149" t="str">
        <f t="shared" si="44"/>
        <v>AP1307</v>
      </c>
      <c r="R137" s="150" t="s">
        <v>943</v>
      </c>
      <c r="S137" s="151" t="s">
        <v>3462</v>
      </c>
      <c r="T137" s="152">
        <v>12</v>
      </c>
      <c r="U137" s="125"/>
      <c r="V137" s="159">
        <v>20</v>
      </c>
      <c r="W137" s="263">
        <f t="shared" si="33"/>
        <v>20.6</v>
      </c>
      <c r="X137" s="263">
        <f t="shared" si="34"/>
        <v>-0.60000000000000142</v>
      </c>
      <c r="Y137" s="263" t="str">
        <f t="shared" si="35"/>
        <v/>
      </c>
      <c r="Z137" s="263" t="str">
        <f t="shared" si="36"/>
        <v/>
      </c>
      <c r="AA137" s="263" t="str">
        <f t="shared" si="37"/>
        <v/>
      </c>
      <c r="AB137" s="263" t="str">
        <f t="shared" si="37"/>
        <v/>
      </c>
      <c r="AC137" s="160">
        <f t="shared" si="43"/>
        <v>0</v>
      </c>
    </row>
    <row r="138" spans="1:29" x14ac:dyDescent="0.2">
      <c r="A138" s="155" t="s">
        <v>1930</v>
      </c>
      <c r="B138" s="156" t="str">
        <f t="shared" si="31"/>
        <v>GP9020</v>
      </c>
      <c r="C138" s="151" t="s">
        <v>1403</v>
      </c>
      <c r="D138" s="157" t="s">
        <v>2816</v>
      </c>
      <c r="E138" s="158">
        <v>1</v>
      </c>
      <c r="F138" s="22"/>
      <c r="G138" s="167">
        <v>10.100000000000001</v>
      </c>
      <c r="H138" s="263">
        <f t="shared" si="38"/>
        <v>10.55</v>
      </c>
      <c r="I138" s="263">
        <f t="shared" si="42"/>
        <v>-0.44999999999999929</v>
      </c>
      <c r="J138" s="263" t="str">
        <f t="shared" si="39"/>
        <v/>
      </c>
      <c r="K138" s="263" t="str">
        <f t="shared" si="40"/>
        <v/>
      </c>
      <c r="L138" s="263" t="str">
        <f t="shared" si="41"/>
        <v/>
      </c>
      <c r="M138" s="263" t="str">
        <f t="shared" si="41"/>
        <v/>
      </c>
      <c r="N138" s="160">
        <f t="shared" si="32"/>
        <v>0</v>
      </c>
      <c r="O138" s="12"/>
      <c r="P138" s="148" t="s">
        <v>326</v>
      </c>
      <c r="Q138" s="149" t="str">
        <f t="shared" si="44"/>
        <v>GP7042</v>
      </c>
      <c r="R138" s="150" t="s">
        <v>327</v>
      </c>
      <c r="S138" s="151" t="s">
        <v>3463</v>
      </c>
      <c r="T138" s="152">
        <v>1</v>
      </c>
      <c r="U138" s="125"/>
      <c r="V138" s="159">
        <v>14.75</v>
      </c>
      <c r="W138" s="263">
        <f t="shared" si="33"/>
        <v>15.4</v>
      </c>
      <c r="X138" s="263">
        <f t="shared" si="34"/>
        <v>-0.65000000000000036</v>
      </c>
      <c r="Y138" s="263" t="str">
        <f t="shared" si="35"/>
        <v/>
      </c>
      <c r="Z138" s="263" t="str">
        <f t="shared" si="36"/>
        <v/>
      </c>
      <c r="AA138" s="263" t="str">
        <f t="shared" si="37"/>
        <v/>
      </c>
      <c r="AB138" s="263" t="str">
        <f t="shared" si="37"/>
        <v/>
      </c>
      <c r="AC138" s="160">
        <f t="shared" si="43"/>
        <v>0</v>
      </c>
    </row>
    <row r="139" spans="1:29" x14ac:dyDescent="0.2">
      <c r="A139" s="148" t="s">
        <v>1931</v>
      </c>
      <c r="B139" s="156" t="str">
        <f t="shared" si="31"/>
        <v>GP9025</v>
      </c>
      <c r="C139" s="150" t="s">
        <v>93</v>
      </c>
      <c r="D139" s="157" t="s">
        <v>2817</v>
      </c>
      <c r="E139" s="158">
        <v>1</v>
      </c>
      <c r="F139" s="125"/>
      <c r="G139" s="159">
        <v>12.05</v>
      </c>
      <c r="H139" s="263">
        <f t="shared" si="38"/>
        <v>12.05</v>
      </c>
      <c r="I139" s="263">
        <f t="shared" si="42"/>
        <v>0</v>
      </c>
      <c r="J139" s="263" t="str">
        <f t="shared" si="39"/>
        <v/>
      </c>
      <c r="K139" s="263" t="str">
        <f t="shared" si="40"/>
        <v/>
      </c>
      <c r="L139" s="263" t="str">
        <f t="shared" si="41"/>
        <v/>
      </c>
      <c r="M139" s="263" t="str">
        <f t="shared" si="41"/>
        <v/>
      </c>
      <c r="N139" s="160">
        <f t="shared" si="32"/>
        <v>0</v>
      </c>
      <c r="O139" s="12"/>
      <c r="P139" s="155" t="s">
        <v>2002</v>
      </c>
      <c r="Q139" s="149" t="str">
        <f t="shared" si="44"/>
        <v>AP1444</v>
      </c>
      <c r="R139" s="154" t="s">
        <v>52</v>
      </c>
      <c r="S139" s="151" t="s">
        <v>3464</v>
      </c>
      <c r="T139" s="152">
        <v>1</v>
      </c>
      <c r="U139" s="22"/>
      <c r="V139" s="159">
        <v>26.900000000000002</v>
      </c>
      <c r="W139" s="263">
        <f t="shared" si="33"/>
        <v>26.900000000000002</v>
      </c>
      <c r="X139" s="263">
        <f t="shared" si="34"/>
        <v>0</v>
      </c>
      <c r="Y139" s="263" t="str">
        <f t="shared" si="35"/>
        <v/>
      </c>
      <c r="Z139" s="263" t="str">
        <f t="shared" si="36"/>
        <v/>
      </c>
      <c r="AA139" s="263" t="str">
        <f t="shared" si="37"/>
        <v/>
      </c>
      <c r="AB139" s="263" t="str">
        <f t="shared" si="37"/>
        <v/>
      </c>
      <c r="AC139" s="164">
        <f t="shared" si="43"/>
        <v>0</v>
      </c>
    </row>
    <row r="140" spans="1:29" x14ac:dyDescent="0.2">
      <c r="A140" s="155" t="s">
        <v>1875</v>
      </c>
      <c r="B140" s="156" t="str">
        <f t="shared" si="31"/>
        <v>AP9011</v>
      </c>
      <c r="C140" s="154" t="s">
        <v>405</v>
      </c>
      <c r="D140" s="157" t="s">
        <v>2818</v>
      </c>
      <c r="E140" s="158">
        <v>1</v>
      </c>
      <c r="F140" s="22"/>
      <c r="G140" s="159">
        <v>22.3</v>
      </c>
      <c r="H140" s="263">
        <f t="shared" si="38"/>
        <v>22.3</v>
      </c>
      <c r="I140" s="263">
        <f t="shared" si="42"/>
        <v>0</v>
      </c>
      <c r="J140" s="263" t="str">
        <f t="shared" si="39"/>
        <v/>
      </c>
      <c r="K140" s="263" t="str">
        <f t="shared" si="40"/>
        <v/>
      </c>
      <c r="L140" s="263" t="str">
        <f t="shared" si="41"/>
        <v/>
      </c>
      <c r="M140" s="263" t="str">
        <f t="shared" si="41"/>
        <v/>
      </c>
      <c r="N140" s="160">
        <f t="shared" si="32"/>
        <v>0</v>
      </c>
      <c r="O140" s="12"/>
      <c r="P140" s="148" t="s">
        <v>2005</v>
      </c>
      <c r="Q140" s="149" t="str">
        <f t="shared" si="44"/>
        <v>AP5102</v>
      </c>
      <c r="R140" s="150" t="s">
        <v>155</v>
      </c>
      <c r="S140" s="151" t="s">
        <v>3465</v>
      </c>
      <c r="T140" s="152">
        <v>2</v>
      </c>
      <c r="U140" s="125"/>
      <c r="V140" s="159">
        <v>0.315</v>
      </c>
      <c r="W140" s="263">
        <f t="shared" si="33"/>
        <v>0.33</v>
      </c>
      <c r="X140" s="263">
        <f t="shared" si="34"/>
        <v>-1.5000000000000013E-2</v>
      </c>
      <c r="Y140" s="263">
        <f t="shared" si="35"/>
        <v>3.5999999999999996</v>
      </c>
      <c r="Z140" s="263">
        <f t="shared" si="36"/>
        <v>38.880000000000003</v>
      </c>
      <c r="AA140" s="263" t="str">
        <f t="shared" si="37"/>
        <v/>
      </c>
      <c r="AB140" s="263" t="str">
        <f t="shared" si="37"/>
        <v/>
      </c>
      <c r="AC140" s="160">
        <f t="shared" si="43"/>
        <v>0</v>
      </c>
    </row>
    <row r="141" spans="1:29" x14ac:dyDescent="0.2">
      <c r="A141" s="148" t="s">
        <v>1891</v>
      </c>
      <c r="B141" s="156" t="str">
        <f t="shared" si="31"/>
        <v>OB2118</v>
      </c>
      <c r="C141" s="150" t="s">
        <v>1506</v>
      </c>
      <c r="D141" s="157" t="s">
        <v>2819</v>
      </c>
      <c r="E141" s="158">
        <v>12</v>
      </c>
      <c r="F141" s="125"/>
      <c r="G141" s="159">
        <v>131.25</v>
      </c>
      <c r="H141" s="263">
        <f t="shared" si="38"/>
        <v>135</v>
      </c>
      <c r="I141" s="263">
        <f t="shared" si="42"/>
        <v>-3.75</v>
      </c>
      <c r="J141" s="263" t="str">
        <f t="shared" si="39"/>
        <v/>
      </c>
      <c r="K141" s="263" t="str">
        <f t="shared" si="40"/>
        <v/>
      </c>
      <c r="L141" s="263" t="str">
        <f t="shared" si="41"/>
        <v/>
      </c>
      <c r="M141" s="263" t="str">
        <f t="shared" si="41"/>
        <v/>
      </c>
      <c r="N141" s="160">
        <f t="shared" si="32"/>
        <v>0</v>
      </c>
      <c r="O141" s="12"/>
      <c r="P141" s="148" t="s">
        <v>16</v>
      </c>
      <c r="Q141" s="149" t="str">
        <f t="shared" si="44"/>
        <v>GP7020</v>
      </c>
      <c r="R141" s="150" t="s">
        <v>88</v>
      </c>
      <c r="S141" s="151" t="s">
        <v>3466</v>
      </c>
      <c r="T141" s="152">
        <v>5</v>
      </c>
      <c r="U141" s="125"/>
      <c r="V141" s="159">
        <v>12.850000000000001</v>
      </c>
      <c r="W141" s="263">
        <f t="shared" si="33"/>
        <v>13.450000000000001</v>
      </c>
      <c r="X141" s="263">
        <f t="shared" si="34"/>
        <v>-0.59999999999999964</v>
      </c>
      <c r="Y141" s="263" t="str">
        <f t="shared" si="35"/>
        <v/>
      </c>
      <c r="Z141" s="263" t="str">
        <f t="shared" si="36"/>
        <v/>
      </c>
      <c r="AA141" s="263" t="str">
        <f t="shared" si="37"/>
        <v/>
      </c>
      <c r="AB141" s="263" t="str">
        <f t="shared" si="37"/>
        <v/>
      </c>
      <c r="AC141" s="160">
        <f t="shared" si="43"/>
        <v>0</v>
      </c>
    </row>
    <row r="142" spans="1:29" x14ac:dyDescent="0.2">
      <c r="A142" s="148" t="s">
        <v>1758</v>
      </c>
      <c r="B142" s="156" t="str">
        <f t="shared" si="31"/>
        <v>OB2066</v>
      </c>
      <c r="C142" s="150" t="s">
        <v>869</v>
      </c>
      <c r="D142" s="157" t="s">
        <v>2820</v>
      </c>
      <c r="E142" s="158">
        <v>12</v>
      </c>
      <c r="F142" s="125"/>
      <c r="G142" s="159">
        <v>49.95</v>
      </c>
      <c r="H142" s="263">
        <f t="shared" si="38"/>
        <v>51.45</v>
      </c>
      <c r="I142" s="263">
        <f t="shared" si="42"/>
        <v>-1.5</v>
      </c>
      <c r="J142" s="263" t="str">
        <f t="shared" si="39"/>
        <v/>
      </c>
      <c r="K142" s="263" t="str">
        <f t="shared" si="40"/>
        <v/>
      </c>
      <c r="L142" s="263" t="str">
        <f t="shared" si="41"/>
        <v/>
      </c>
      <c r="M142" s="263" t="str">
        <f t="shared" si="41"/>
        <v/>
      </c>
      <c r="N142" s="160">
        <f t="shared" si="32"/>
        <v>0</v>
      </c>
      <c r="O142" s="12"/>
      <c r="P142" s="148" t="s">
        <v>1962</v>
      </c>
      <c r="Q142" s="149" t="str">
        <f t="shared" si="44"/>
        <v>GP7030</v>
      </c>
      <c r="R142" s="150" t="s">
        <v>1400</v>
      </c>
      <c r="S142" s="151" t="s">
        <v>3467</v>
      </c>
      <c r="T142" s="152"/>
      <c r="U142" s="125"/>
      <c r="V142" s="159">
        <v>13</v>
      </c>
      <c r="W142" s="263">
        <f t="shared" si="33"/>
        <v>13</v>
      </c>
      <c r="X142" s="263">
        <f t="shared" si="34"/>
        <v>0</v>
      </c>
      <c r="Y142" s="263" t="str">
        <f t="shared" si="35"/>
        <v/>
      </c>
      <c r="Z142" s="263" t="str">
        <f t="shared" si="36"/>
        <v/>
      </c>
      <c r="AA142" s="263" t="str">
        <f t="shared" si="37"/>
        <v/>
      </c>
      <c r="AB142" s="263" t="str">
        <f t="shared" si="37"/>
        <v/>
      </c>
      <c r="AC142" s="160">
        <f t="shared" si="43"/>
        <v>0</v>
      </c>
    </row>
    <row r="143" spans="1:29" x14ac:dyDescent="0.2">
      <c r="A143" s="148" t="s">
        <v>2177</v>
      </c>
      <c r="B143" s="156" t="str">
        <f t="shared" si="31"/>
        <v>AP9802</v>
      </c>
      <c r="C143" s="150" t="s">
        <v>4042</v>
      </c>
      <c r="D143" s="157"/>
      <c r="E143" s="158">
        <v>12</v>
      </c>
      <c r="F143" s="125"/>
      <c r="G143" s="159">
        <v>327.72</v>
      </c>
      <c r="H143" s="263">
        <f t="shared" si="38"/>
        <v>304</v>
      </c>
      <c r="I143" s="263">
        <f t="shared" si="42"/>
        <v>23.720000000000027</v>
      </c>
      <c r="J143" s="263" t="str">
        <f t="shared" si="39"/>
        <v/>
      </c>
      <c r="K143" s="263" t="str">
        <f t="shared" si="40"/>
        <v/>
      </c>
      <c r="L143" s="263" t="str">
        <f t="shared" si="41"/>
        <v/>
      </c>
      <c r="M143" s="263" t="str">
        <f t="shared" si="41"/>
        <v/>
      </c>
      <c r="N143" s="160">
        <f t="shared" si="32"/>
        <v>0</v>
      </c>
      <c r="O143" s="12"/>
      <c r="P143" s="148" t="s">
        <v>236</v>
      </c>
      <c r="Q143" s="149" t="str">
        <f t="shared" si="44"/>
        <v>AP7708</v>
      </c>
      <c r="R143" s="150" t="s">
        <v>237</v>
      </c>
      <c r="S143" s="151" t="s">
        <v>3468</v>
      </c>
      <c r="T143" s="152">
        <v>1</v>
      </c>
      <c r="U143" s="125"/>
      <c r="V143" s="159">
        <v>329.5</v>
      </c>
      <c r="W143" s="263">
        <f t="shared" si="33"/>
        <v>344</v>
      </c>
      <c r="X143" s="263">
        <f t="shared" si="34"/>
        <v>-14.5</v>
      </c>
      <c r="Y143" s="263" t="str">
        <f t="shared" si="35"/>
        <v/>
      </c>
      <c r="Z143" s="263" t="str">
        <f t="shared" si="36"/>
        <v/>
      </c>
      <c r="AA143" s="263" t="str">
        <f t="shared" si="37"/>
        <v/>
      </c>
      <c r="AB143" s="263" t="str">
        <f t="shared" si="37"/>
        <v/>
      </c>
      <c r="AC143" s="160">
        <f t="shared" si="43"/>
        <v>0</v>
      </c>
    </row>
    <row r="144" spans="1:29" x14ac:dyDescent="0.2">
      <c r="A144" s="148" t="s">
        <v>2016</v>
      </c>
      <c r="B144" s="156" t="str">
        <f t="shared" si="31"/>
        <v>AP6582</v>
      </c>
      <c r="C144" s="150" t="s">
        <v>1084</v>
      </c>
      <c r="D144" s="157" t="s">
        <v>2821</v>
      </c>
      <c r="E144" s="158">
        <v>1</v>
      </c>
      <c r="F144" s="125"/>
      <c r="G144" s="159">
        <v>335.8</v>
      </c>
      <c r="H144" s="263">
        <f t="shared" si="38"/>
        <v>351</v>
      </c>
      <c r="I144" s="263">
        <f t="shared" si="42"/>
        <v>-15.199999999999989</v>
      </c>
      <c r="J144" s="263" t="str">
        <f t="shared" si="39"/>
        <v/>
      </c>
      <c r="K144" s="263" t="str">
        <f t="shared" si="40"/>
        <v/>
      </c>
      <c r="L144" s="263" t="str">
        <f t="shared" si="41"/>
        <v/>
      </c>
      <c r="M144" s="263" t="str">
        <f t="shared" si="41"/>
        <v/>
      </c>
      <c r="N144" s="160">
        <f t="shared" si="32"/>
        <v>0</v>
      </c>
      <c r="O144" s="12"/>
      <c r="P144" s="155" t="s">
        <v>1848</v>
      </c>
      <c r="Q144" s="149" t="str">
        <f t="shared" si="44"/>
        <v>AP9280</v>
      </c>
      <c r="R144" s="154" t="s">
        <v>1241</v>
      </c>
      <c r="S144" s="151" t="s">
        <v>3469</v>
      </c>
      <c r="T144" s="152">
        <v>2</v>
      </c>
      <c r="U144" s="22"/>
      <c r="V144" s="159">
        <v>22.25</v>
      </c>
      <c r="W144" s="263">
        <f t="shared" si="33"/>
        <v>22.25</v>
      </c>
      <c r="X144" s="263">
        <f t="shared" si="34"/>
        <v>0</v>
      </c>
      <c r="Y144" s="263" t="str">
        <f t="shared" si="35"/>
        <v/>
      </c>
      <c r="Z144" s="263" t="str">
        <f t="shared" si="36"/>
        <v/>
      </c>
      <c r="AA144" s="263" t="str">
        <f t="shared" si="37"/>
        <v/>
      </c>
      <c r="AB144" s="263" t="str">
        <f t="shared" si="37"/>
        <v/>
      </c>
      <c r="AC144" s="164">
        <f t="shared" si="43"/>
        <v>0</v>
      </c>
    </row>
    <row r="145" spans="1:29" x14ac:dyDescent="0.2">
      <c r="A145" s="148" t="s">
        <v>4107</v>
      </c>
      <c r="B145" s="156" t="str">
        <f t="shared" si="31"/>
        <v>AP9807</v>
      </c>
      <c r="C145" s="150" t="s">
        <v>4040</v>
      </c>
      <c r="D145" s="157"/>
      <c r="E145" s="158">
        <v>12</v>
      </c>
      <c r="F145" s="125"/>
      <c r="G145" s="159">
        <v>402.41</v>
      </c>
      <c r="H145" s="263">
        <f t="shared" si="38"/>
        <v>330</v>
      </c>
      <c r="I145" s="263">
        <f t="shared" si="42"/>
        <v>72.410000000000025</v>
      </c>
      <c r="J145" s="263" t="str">
        <f t="shared" si="39"/>
        <v/>
      </c>
      <c r="K145" s="263" t="str">
        <f t="shared" si="40"/>
        <v/>
      </c>
      <c r="L145" s="263" t="str">
        <f t="shared" si="41"/>
        <v/>
      </c>
      <c r="M145" s="263" t="str">
        <f t="shared" si="41"/>
        <v/>
      </c>
      <c r="N145" s="160">
        <f t="shared" si="32"/>
        <v>0</v>
      </c>
      <c r="O145" s="12"/>
      <c r="P145" s="155" t="s">
        <v>1849</v>
      </c>
      <c r="Q145" s="149" t="str">
        <f t="shared" si="44"/>
        <v>AP5375</v>
      </c>
      <c r="R145" s="154" t="s">
        <v>1025</v>
      </c>
      <c r="S145" s="151" t="s">
        <v>3470</v>
      </c>
      <c r="T145" s="152">
        <v>12</v>
      </c>
      <c r="U145" s="22"/>
      <c r="V145" s="159">
        <v>111.15</v>
      </c>
      <c r="W145" s="263">
        <f t="shared" si="33"/>
        <v>111</v>
      </c>
      <c r="X145" s="263">
        <f t="shared" si="34"/>
        <v>0.15000000000000568</v>
      </c>
      <c r="Y145" s="263" t="str">
        <f t="shared" si="35"/>
        <v/>
      </c>
      <c r="Z145" s="263" t="str">
        <f t="shared" si="36"/>
        <v/>
      </c>
      <c r="AA145" s="263" t="str">
        <f t="shared" si="37"/>
        <v/>
      </c>
      <c r="AB145" s="263" t="str">
        <f t="shared" si="37"/>
        <v/>
      </c>
      <c r="AC145" s="164">
        <f t="shared" si="43"/>
        <v>0</v>
      </c>
    </row>
    <row r="146" spans="1:29" x14ac:dyDescent="0.2">
      <c r="A146" s="153" t="s">
        <v>2174</v>
      </c>
      <c r="B146" s="156" t="str">
        <f>HYPERLINK(D146,C146)</f>
        <v>AP9805</v>
      </c>
      <c r="C146" s="154" t="s">
        <v>4039</v>
      </c>
      <c r="D146" s="157"/>
      <c r="E146" s="158">
        <v>12</v>
      </c>
      <c r="F146" s="22"/>
      <c r="G146" s="159">
        <v>623.04</v>
      </c>
      <c r="H146" s="263">
        <f t="shared" si="38"/>
        <v>560</v>
      </c>
      <c r="I146" s="263">
        <f t="shared" si="42"/>
        <v>63.039999999999964</v>
      </c>
      <c r="J146" s="263" t="str">
        <f t="shared" si="39"/>
        <v/>
      </c>
      <c r="K146" s="263" t="str">
        <f t="shared" si="40"/>
        <v/>
      </c>
      <c r="L146" s="263" t="str">
        <f t="shared" si="41"/>
        <v/>
      </c>
      <c r="M146" s="263" t="str">
        <f t="shared" si="41"/>
        <v/>
      </c>
      <c r="N146" s="160">
        <f t="shared" si="32"/>
        <v>0</v>
      </c>
      <c r="O146" s="12"/>
      <c r="P146" s="148" t="s">
        <v>1858</v>
      </c>
      <c r="Q146" s="149" t="str">
        <f t="shared" si="44"/>
        <v>AP6040</v>
      </c>
      <c r="R146" s="150" t="s">
        <v>1049</v>
      </c>
      <c r="S146" s="151" t="s">
        <v>3471</v>
      </c>
      <c r="T146" s="152">
        <v>12</v>
      </c>
      <c r="U146" s="125"/>
      <c r="V146" s="159">
        <v>41.75</v>
      </c>
      <c r="W146" s="263">
        <f t="shared" si="33"/>
        <v>41.75</v>
      </c>
      <c r="X146" s="263">
        <f t="shared" si="34"/>
        <v>0</v>
      </c>
      <c r="Y146" s="263" t="str">
        <f t="shared" si="35"/>
        <v/>
      </c>
      <c r="Z146" s="263" t="str">
        <f t="shared" si="36"/>
        <v/>
      </c>
      <c r="AA146" s="263" t="str">
        <f t="shared" si="37"/>
        <v/>
      </c>
      <c r="AB146" s="263" t="str">
        <f t="shared" si="37"/>
        <v/>
      </c>
      <c r="AC146" s="160">
        <f t="shared" si="43"/>
        <v>0</v>
      </c>
    </row>
    <row r="147" spans="1:29" x14ac:dyDescent="0.2">
      <c r="A147" s="153" t="s">
        <v>4108</v>
      </c>
      <c r="B147" s="156" t="str">
        <f>HYPERLINK(D147,C147)</f>
        <v>AP9809</v>
      </c>
      <c r="C147" s="154" t="s">
        <v>4041</v>
      </c>
      <c r="D147" s="157"/>
      <c r="E147" s="158">
        <v>12</v>
      </c>
      <c r="F147" s="22"/>
      <c r="G147" s="159">
        <v>625</v>
      </c>
      <c r="H147" s="263">
        <f t="shared" si="38"/>
        <v>635</v>
      </c>
      <c r="I147" s="263">
        <f t="shared" si="42"/>
        <v>-10</v>
      </c>
      <c r="J147" s="263" t="str">
        <f t="shared" si="39"/>
        <v/>
      </c>
      <c r="K147" s="263" t="str">
        <f t="shared" si="40"/>
        <v/>
      </c>
      <c r="L147" s="263" t="str">
        <f t="shared" si="41"/>
        <v/>
      </c>
      <c r="M147" s="263" t="str">
        <f t="shared" si="41"/>
        <v/>
      </c>
      <c r="N147" s="160">
        <f t="shared" si="32"/>
        <v>0</v>
      </c>
      <c r="O147" s="12"/>
      <c r="P147" s="148" t="s">
        <v>1843</v>
      </c>
      <c r="Q147" s="149" t="str">
        <f t="shared" si="44"/>
        <v>AP9286</v>
      </c>
      <c r="R147" s="150" t="s">
        <v>406</v>
      </c>
      <c r="S147" s="151" t="s">
        <v>3472</v>
      </c>
      <c r="T147" s="152">
        <v>12</v>
      </c>
      <c r="U147" s="125"/>
      <c r="V147" s="159">
        <v>1.1500000000000001</v>
      </c>
      <c r="W147" s="263">
        <f t="shared" si="33"/>
        <v>1.1500000000000001</v>
      </c>
      <c r="X147" s="263">
        <f t="shared" si="34"/>
        <v>0</v>
      </c>
      <c r="Y147" s="263" t="str">
        <f t="shared" si="35"/>
        <v/>
      </c>
      <c r="Z147" s="263" t="str">
        <f t="shared" si="36"/>
        <v/>
      </c>
      <c r="AA147" s="263" t="str">
        <f t="shared" si="37"/>
        <v/>
      </c>
      <c r="AB147" s="263" t="str">
        <f t="shared" si="37"/>
        <v/>
      </c>
      <c r="AC147" s="160">
        <f t="shared" si="43"/>
        <v>0</v>
      </c>
    </row>
    <row r="148" spans="1:29" x14ac:dyDescent="0.2">
      <c r="A148" s="148" t="s">
        <v>1837</v>
      </c>
      <c r="B148" s="156" t="str">
        <f>HYPERLINK(D148,C148)</f>
        <v>AP4830</v>
      </c>
      <c r="C148" s="150" t="s">
        <v>1009</v>
      </c>
      <c r="D148" s="157" t="s">
        <v>2822</v>
      </c>
      <c r="E148" s="158"/>
      <c r="F148" s="125"/>
      <c r="G148" s="159">
        <v>65.95</v>
      </c>
      <c r="H148" s="263">
        <f t="shared" si="38"/>
        <v>65.95</v>
      </c>
      <c r="I148" s="263">
        <f t="shared" si="42"/>
        <v>0</v>
      </c>
      <c r="J148" s="263" t="str">
        <f t="shared" si="39"/>
        <v/>
      </c>
      <c r="K148" s="263" t="str">
        <f t="shared" si="40"/>
        <v/>
      </c>
      <c r="L148" s="263" t="str">
        <f t="shared" si="41"/>
        <v/>
      </c>
      <c r="M148" s="263" t="str">
        <f t="shared" si="41"/>
        <v/>
      </c>
      <c r="N148" s="160">
        <f t="shared" si="32"/>
        <v>0</v>
      </c>
      <c r="O148" s="12"/>
      <c r="P148" s="148" t="s">
        <v>2642</v>
      </c>
      <c r="Q148" s="149" t="str">
        <f t="shared" si="44"/>
        <v>AP7989</v>
      </c>
      <c r="R148" s="150" t="s">
        <v>1176</v>
      </c>
      <c r="S148" s="151" t="s">
        <v>3473</v>
      </c>
      <c r="T148" s="152">
        <v>12</v>
      </c>
      <c r="U148" s="125"/>
      <c r="V148" s="159">
        <v>2.3000000000000003</v>
      </c>
      <c r="W148" s="263">
        <f t="shared" si="33"/>
        <v>2.4</v>
      </c>
      <c r="X148" s="263">
        <f t="shared" si="34"/>
        <v>-9.9999999999999645E-2</v>
      </c>
      <c r="Y148" s="263">
        <f t="shared" si="35"/>
        <v>27.360000000000003</v>
      </c>
      <c r="Z148" s="263" t="str">
        <f t="shared" si="36"/>
        <v/>
      </c>
      <c r="AA148" s="263" t="str">
        <f t="shared" si="37"/>
        <v/>
      </c>
      <c r="AB148" s="263" t="str">
        <f t="shared" si="37"/>
        <v/>
      </c>
      <c r="AC148" s="160">
        <f t="shared" si="43"/>
        <v>0</v>
      </c>
    </row>
    <row r="149" spans="1:29" x14ac:dyDescent="0.2">
      <c r="A149" s="148" t="s">
        <v>5</v>
      </c>
      <c r="B149" s="156" t="str">
        <f t="shared" ref="B149:B171" si="45">HYPERLINK(D149,C149)</f>
        <v>AP1107</v>
      </c>
      <c r="C149" s="150" t="s">
        <v>40</v>
      </c>
      <c r="D149" s="157" t="s">
        <v>2823</v>
      </c>
      <c r="E149" s="158">
        <v>6</v>
      </c>
      <c r="F149" s="125"/>
      <c r="G149" s="159">
        <v>2.1</v>
      </c>
      <c r="H149" s="263">
        <f t="shared" si="38"/>
        <v>2.1</v>
      </c>
      <c r="I149" s="263">
        <f t="shared" si="42"/>
        <v>0</v>
      </c>
      <c r="J149" s="263">
        <f t="shared" si="39"/>
        <v>19.399999999999999</v>
      </c>
      <c r="K149" s="263" t="str">
        <f t="shared" si="40"/>
        <v/>
      </c>
      <c r="L149" s="263" t="str">
        <f t="shared" si="41"/>
        <v/>
      </c>
      <c r="M149" s="263" t="str">
        <f t="shared" si="41"/>
        <v/>
      </c>
      <c r="N149" s="160">
        <f t="shared" si="32"/>
        <v>0</v>
      </c>
      <c r="O149" s="12"/>
      <c r="P149" s="148" t="s">
        <v>108</v>
      </c>
      <c r="Q149" s="149" t="str">
        <f t="shared" si="44"/>
        <v>AP8565</v>
      </c>
      <c r="R149" s="150" t="s">
        <v>109</v>
      </c>
      <c r="S149" s="151" t="s">
        <v>3474</v>
      </c>
      <c r="T149" s="152">
        <v>12</v>
      </c>
      <c r="U149" s="125"/>
      <c r="V149" s="159">
        <v>14.600000000000001</v>
      </c>
      <c r="W149" s="263">
        <f t="shared" si="33"/>
        <v>14.600000000000001</v>
      </c>
      <c r="X149" s="263">
        <f t="shared" si="34"/>
        <v>0</v>
      </c>
      <c r="Y149" s="263" t="str">
        <f t="shared" si="35"/>
        <v/>
      </c>
      <c r="Z149" s="263" t="str">
        <f t="shared" si="36"/>
        <v/>
      </c>
      <c r="AA149" s="263" t="str">
        <f t="shared" si="37"/>
        <v/>
      </c>
      <c r="AB149" s="263" t="str">
        <f t="shared" si="37"/>
        <v/>
      </c>
      <c r="AC149" s="160">
        <f t="shared" si="43"/>
        <v>0</v>
      </c>
    </row>
    <row r="150" spans="1:29" x14ac:dyDescent="0.2">
      <c r="A150" s="148" t="s">
        <v>1869</v>
      </c>
      <c r="B150" s="156" t="str">
        <f t="shared" si="45"/>
        <v>AP5894</v>
      </c>
      <c r="C150" s="150" t="s">
        <v>1043</v>
      </c>
      <c r="D150" s="157" t="s">
        <v>2824</v>
      </c>
      <c r="E150" s="158">
        <v>12</v>
      </c>
      <c r="F150" s="125"/>
      <c r="G150" s="159">
        <v>12.3</v>
      </c>
      <c r="H150" s="263">
        <f t="shared" si="38"/>
        <v>12.850000000000001</v>
      </c>
      <c r="I150" s="263">
        <f t="shared" si="42"/>
        <v>-0.55000000000000071</v>
      </c>
      <c r="J150" s="263" t="str">
        <f t="shared" si="39"/>
        <v/>
      </c>
      <c r="K150" s="263" t="str">
        <f t="shared" si="40"/>
        <v/>
      </c>
      <c r="L150" s="263" t="str">
        <f t="shared" si="41"/>
        <v/>
      </c>
      <c r="M150" s="263" t="str">
        <f t="shared" si="41"/>
        <v/>
      </c>
      <c r="N150" s="160">
        <f t="shared" si="32"/>
        <v>0</v>
      </c>
      <c r="O150" s="12"/>
      <c r="P150" s="155" t="s">
        <v>1851</v>
      </c>
      <c r="Q150" s="149" t="str">
        <f t="shared" si="44"/>
        <v>AP1447</v>
      </c>
      <c r="R150" s="154" t="s">
        <v>955</v>
      </c>
      <c r="S150" s="151" t="s">
        <v>3475</v>
      </c>
      <c r="T150" s="152">
        <v>12</v>
      </c>
      <c r="U150" s="22"/>
      <c r="V150" s="159">
        <v>4.55</v>
      </c>
      <c r="W150" s="263">
        <f t="shared" si="33"/>
        <v>4.75</v>
      </c>
      <c r="X150" s="263">
        <f t="shared" si="34"/>
        <v>-0.20000000000000018</v>
      </c>
      <c r="Y150" s="263">
        <f t="shared" si="35"/>
        <v>45.099999999999994</v>
      </c>
      <c r="Z150" s="263">
        <f t="shared" si="36"/>
        <v>214</v>
      </c>
      <c r="AA150" s="263" t="str">
        <f t="shared" si="37"/>
        <v/>
      </c>
      <c r="AB150" s="263" t="str">
        <f t="shared" si="37"/>
        <v/>
      </c>
      <c r="AC150" s="164">
        <f t="shared" si="43"/>
        <v>0</v>
      </c>
    </row>
    <row r="151" spans="1:29" x14ac:dyDescent="0.2">
      <c r="A151" s="148" t="s">
        <v>1868</v>
      </c>
      <c r="B151" s="156" t="str">
        <f t="shared" si="45"/>
        <v>AP5412</v>
      </c>
      <c r="C151" s="150" t="s">
        <v>1030</v>
      </c>
      <c r="D151" s="157" t="s">
        <v>2825</v>
      </c>
      <c r="E151" s="158">
        <v>12</v>
      </c>
      <c r="F151" s="125"/>
      <c r="G151" s="159">
        <v>29.3</v>
      </c>
      <c r="H151" s="263">
        <f t="shared" si="38"/>
        <v>29.3</v>
      </c>
      <c r="I151" s="263">
        <f t="shared" si="42"/>
        <v>0</v>
      </c>
      <c r="J151" s="263" t="str">
        <f t="shared" si="39"/>
        <v/>
      </c>
      <c r="K151" s="263" t="str">
        <f t="shared" si="40"/>
        <v/>
      </c>
      <c r="L151" s="263" t="str">
        <f t="shared" si="41"/>
        <v/>
      </c>
      <c r="M151" s="263" t="str">
        <f t="shared" si="41"/>
        <v/>
      </c>
      <c r="N151" s="160">
        <f t="shared" si="32"/>
        <v>0</v>
      </c>
      <c r="O151" s="12"/>
      <c r="P151" s="148" t="s">
        <v>1894</v>
      </c>
      <c r="Q151" s="149" t="str">
        <f t="shared" si="44"/>
        <v>AP5337</v>
      </c>
      <c r="R151" s="150" t="s">
        <v>1017</v>
      </c>
      <c r="S151" s="151" t="s">
        <v>3476</v>
      </c>
      <c r="T151" s="152">
        <v>12</v>
      </c>
      <c r="U151" s="125"/>
      <c r="V151" s="159">
        <v>0.53550000000000009</v>
      </c>
      <c r="W151" s="263">
        <f t="shared" si="33"/>
        <v>0.56000000000000005</v>
      </c>
      <c r="X151" s="263">
        <f t="shared" si="34"/>
        <v>-2.4499999999999966E-2</v>
      </c>
      <c r="Y151" s="263" t="str">
        <f t="shared" si="35"/>
        <v/>
      </c>
      <c r="Z151" s="263" t="str">
        <f t="shared" si="36"/>
        <v/>
      </c>
      <c r="AA151" s="263" t="str">
        <f t="shared" si="37"/>
        <v/>
      </c>
      <c r="AB151" s="263" t="str">
        <f t="shared" si="37"/>
        <v/>
      </c>
      <c r="AC151" s="160">
        <f t="shared" si="43"/>
        <v>0</v>
      </c>
    </row>
    <row r="152" spans="1:29" x14ac:dyDescent="0.2">
      <c r="A152" s="148" t="s">
        <v>199</v>
      </c>
      <c r="B152" s="156" t="str">
        <f t="shared" si="45"/>
        <v>AP1565</v>
      </c>
      <c r="C152" s="150" t="s">
        <v>200</v>
      </c>
      <c r="D152" s="157" t="s">
        <v>2826</v>
      </c>
      <c r="E152" s="158">
        <v>1</v>
      </c>
      <c r="F152" s="125"/>
      <c r="G152" s="159">
        <v>432.6</v>
      </c>
      <c r="H152" s="263">
        <f t="shared" si="38"/>
        <v>452</v>
      </c>
      <c r="I152" s="263">
        <f t="shared" si="42"/>
        <v>-19.399999999999977</v>
      </c>
      <c r="J152" s="263" t="str">
        <f t="shared" si="39"/>
        <v/>
      </c>
      <c r="K152" s="263" t="str">
        <f t="shared" si="40"/>
        <v/>
      </c>
      <c r="L152" s="263" t="str">
        <f t="shared" si="41"/>
        <v/>
      </c>
      <c r="M152" s="263" t="str">
        <f t="shared" si="41"/>
        <v/>
      </c>
      <c r="N152" s="160">
        <f t="shared" si="32"/>
        <v>0</v>
      </c>
      <c r="O152" s="12"/>
      <c r="P152" s="161" t="s">
        <v>2026</v>
      </c>
      <c r="Q152" s="149" t="str">
        <f t="shared" si="44"/>
        <v>AP1320</v>
      </c>
      <c r="R152" s="162" t="s">
        <v>944</v>
      </c>
      <c r="S152" s="151" t="s">
        <v>3477</v>
      </c>
      <c r="T152" s="165">
        <v>12</v>
      </c>
      <c r="U152" s="40"/>
      <c r="V152" s="159">
        <v>13.700000000000001</v>
      </c>
      <c r="W152" s="263">
        <f t="shared" si="33"/>
        <v>13.700000000000001</v>
      </c>
      <c r="X152" s="263">
        <f t="shared" si="34"/>
        <v>0</v>
      </c>
      <c r="Y152" s="263" t="str">
        <f t="shared" si="35"/>
        <v/>
      </c>
      <c r="Z152" s="263" t="str">
        <f t="shared" si="36"/>
        <v/>
      </c>
      <c r="AA152" s="263" t="str">
        <f t="shared" si="37"/>
        <v/>
      </c>
      <c r="AB152" s="263" t="str">
        <f t="shared" si="37"/>
        <v/>
      </c>
      <c r="AC152" s="166">
        <f t="shared" si="43"/>
        <v>0</v>
      </c>
    </row>
    <row r="153" spans="1:29" x14ac:dyDescent="0.2">
      <c r="A153" s="148" t="s">
        <v>1840</v>
      </c>
      <c r="B153" s="156" t="str">
        <f t="shared" si="45"/>
        <v>AP5372</v>
      </c>
      <c r="C153" s="150" t="s">
        <v>1023</v>
      </c>
      <c r="D153" s="157" t="s">
        <v>2827</v>
      </c>
      <c r="E153" s="158"/>
      <c r="F153" s="125"/>
      <c r="G153" s="159">
        <v>48.900000000000006</v>
      </c>
      <c r="H153" s="263">
        <f t="shared" si="38"/>
        <v>50.35</v>
      </c>
      <c r="I153" s="263">
        <f t="shared" si="42"/>
        <v>-1.4499999999999957</v>
      </c>
      <c r="J153" s="263" t="str">
        <f t="shared" si="39"/>
        <v/>
      </c>
      <c r="K153" s="263" t="str">
        <f t="shared" si="40"/>
        <v/>
      </c>
      <c r="L153" s="263" t="str">
        <f t="shared" si="41"/>
        <v/>
      </c>
      <c r="M153" s="263" t="str">
        <f t="shared" si="41"/>
        <v/>
      </c>
      <c r="N153" s="160">
        <f t="shared" si="32"/>
        <v>0</v>
      </c>
      <c r="O153" s="12"/>
      <c r="P153" s="148" t="s">
        <v>2027</v>
      </c>
      <c r="Q153" s="149" t="str">
        <f t="shared" si="44"/>
        <v>AP1321</v>
      </c>
      <c r="R153" s="150" t="s">
        <v>945</v>
      </c>
      <c r="S153" s="151" t="s">
        <v>3478</v>
      </c>
      <c r="T153" s="152">
        <v>12</v>
      </c>
      <c r="U153" s="125"/>
      <c r="V153" s="159">
        <v>14.850000000000001</v>
      </c>
      <c r="W153" s="263">
        <f t="shared" si="33"/>
        <v>14.850000000000001</v>
      </c>
      <c r="X153" s="263">
        <f t="shared" si="34"/>
        <v>0</v>
      </c>
      <c r="Y153" s="263" t="str">
        <f t="shared" si="35"/>
        <v/>
      </c>
      <c r="Z153" s="263" t="str">
        <f t="shared" si="36"/>
        <v/>
      </c>
      <c r="AA153" s="263" t="str">
        <f t="shared" si="37"/>
        <v/>
      </c>
      <c r="AB153" s="263" t="str">
        <f t="shared" si="37"/>
        <v/>
      </c>
      <c r="AC153" s="160">
        <f t="shared" si="43"/>
        <v>0</v>
      </c>
    </row>
    <row r="154" spans="1:29" x14ac:dyDescent="0.2">
      <c r="A154" s="148" t="s">
        <v>2017</v>
      </c>
      <c r="B154" s="156" t="str">
        <f t="shared" si="45"/>
        <v>AP1141</v>
      </c>
      <c r="C154" s="150" t="s">
        <v>41</v>
      </c>
      <c r="D154" s="157" t="s">
        <v>2828</v>
      </c>
      <c r="E154" s="158">
        <v>2</v>
      </c>
      <c r="F154" s="125"/>
      <c r="G154" s="159">
        <v>6.1000000000000005</v>
      </c>
      <c r="H154" s="263">
        <f t="shared" si="38"/>
        <v>6.1000000000000005</v>
      </c>
      <c r="I154" s="263">
        <f t="shared" si="42"/>
        <v>0</v>
      </c>
      <c r="J154" s="263" t="str">
        <f t="shared" si="39"/>
        <v/>
      </c>
      <c r="K154" s="263" t="str">
        <f t="shared" si="40"/>
        <v/>
      </c>
      <c r="L154" s="263" t="str">
        <f t="shared" si="41"/>
        <v/>
      </c>
      <c r="M154" s="263" t="str">
        <f t="shared" si="41"/>
        <v/>
      </c>
      <c r="N154" s="160">
        <f t="shared" si="32"/>
        <v>0</v>
      </c>
      <c r="O154" s="12"/>
      <c r="P154" s="148" t="s">
        <v>110</v>
      </c>
      <c r="Q154" s="149" t="str">
        <f t="shared" si="44"/>
        <v>AP8230</v>
      </c>
      <c r="R154" s="150" t="s">
        <v>111</v>
      </c>
      <c r="S154" s="151" t="s">
        <v>3479</v>
      </c>
      <c r="T154" s="152">
        <v>3</v>
      </c>
      <c r="U154" s="125"/>
      <c r="V154" s="159">
        <v>8.4500000000000011</v>
      </c>
      <c r="W154" s="263">
        <f t="shared" si="33"/>
        <v>8.4499999999999993</v>
      </c>
      <c r="X154" s="263">
        <f t="shared" si="34"/>
        <v>0</v>
      </c>
      <c r="Y154" s="263" t="str">
        <f t="shared" si="35"/>
        <v/>
      </c>
      <c r="Z154" s="263" t="str">
        <f t="shared" si="36"/>
        <v/>
      </c>
      <c r="AA154" s="263" t="str">
        <f t="shared" si="37"/>
        <v/>
      </c>
      <c r="AB154" s="263" t="str">
        <f t="shared" si="37"/>
        <v/>
      </c>
      <c r="AC154" s="160">
        <f t="shared" si="43"/>
        <v>0</v>
      </c>
    </row>
    <row r="155" spans="1:29" x14ac:dyDescent="0.2">
      <c r="A155" s="155" t="s">
        <v>1752</v>
      </c>
      <c r="B155" s="156" t="str">
        <f t="shared" si="45"/>
        <v>AP7450</v>
      </c>
      <c r="C155" s="154" t="s">
        <v>1137</v>
      </c>
      <c r="D155" s="157" t="s">
        <v>2829</v>
      </c>
      <c r="E155" s="158">
        <v>24</v>
      </c>
      <c r="F155" s="22"/>
      <c r="G155" s="159">
        <v>129.25</v>
      </c>
      <c r="H155" s="263">
        <f t="shared" si="38"/>
        <v>133</v>
      </c>
      <c r="I155" s="263">
        <f t="shared" si="42"/>
        <v>-3.75</v>
      </c>
      <c r="J155" s="263" t="str">
        <f t="shared" si="39"/>
        <v/>
      </c>
      <c r="K155" s="263" t="str">
        <f t="shared" si="40"/>
        <v/>
      </c>
      <c r="L155" s="263" t="str">
        <f t="shared" si="41"/>
        <v/>
      </c>
      <c r="M155" s="263" t="str">
        <f t="shared" si="41"/>
        <v/>
      </c>
      <c r="N155" s="160">
        <f t="shared" si="32"/>
        <v>0</v>
      </c>
      <c r="O155" s="12"/>
      <c r="P155" s="148" t="s">
        <v>112</v>
      </c>
      <c r="Q155" s="149" t="str">
        <f t="shared" si="44"/>
        <v>AP8232</v>
      </c>
      <c r="R155" s="150" t="s">
        <v>113</v>
      </c>
      <c r="S155" s="151" t="s">
        <v>3480</v>
      </c>
      <c r="T155" s="152">
        <v>3</v>
      </c>
      <c r="U155" s="125"/>
      <c r="V155" s="159">
        <v>11.450000000000001</v>
      </c>
      <c r="W155" s="263">
        <f t="shared" si="33"/>
        <v>11.450000000000001</v>
      </c>
      <c r="X155" s="263">
        <f t="shared" si="34"/>
        <v>0</v>
      </c>
      <c r="Y155" s="263" t="str">
        <f t="shared" si="35"/>
        <v/>
      </c>
      <c r="Z155" s="263" t="str">
        <f t="shared" si="36"/>
        <v/>
      </c>
      <c r="AA155" s="263" t="str">
        <f t="shared" si="37"/>
        <v/>
      </c>
      <c r="AB155" s="263" t="str">
        <f t="shared" si="37"/>
        <v/>
      </c>
      <c r="AC155" s="160">
        <f t="shared" si="43"/>
        <v>0</v>
      </c>
    </row>
    <row r="156" spans="1:29" x14ac:dyDescent="0.2">
      <c r="A156" s="148" t="s">
        <v>1877</v>
      </c>
      <c r="B156" s="156" t="str">
        <f t="shared" si="45"/>
        <v>AP7151</v>
      </c>
      <c r="C156" s="150" t="s">
        <v>1111</v>
      </c>
      <c r="D156" s="157" t="s">
        <v>2830</v>
      </c>
      <c r="E156" s="158">
        <v>1</v>
      </c>
      <c r="F156" s="125"/>
      <c r="G156" s="159">
        <v>205.05</v>
      </c>
      <c r="H156" s="263">
        <f t="shared" si="38"/>
        <v>209</v>
      </c>
      <c r="I156" s="263">
        <f t="shared" si="42"/>
        <v>-3.9499999999999886</v>
      </c>
      <c r="J156" s="263" t="str">
        <f t="shared" si="39"/>
        <v/>
      </c>
      <c r="K156" s="263" t="str">
        <f t="shared" si="40"/>
        <v/>
      </c>
      <c r="L156" s="263" t="str">
        <f t="shared" si="41"/>
        <v/>
      </c>
      <c r="M156" s="263" t="str">
        <f t="shared" si="41"/>
        <v/>
      </c>
      <c r="N156" s="160">
        <f t="shared" si="32"/>
        <v>0</v>
      </c>
      <c r="O156" s="12"/>
      <c r="P156" s="148" t="s">
        <v>1852</v>
      </c>
      <c r="Q156" s="149" t="str">
        <f t="shared" si="44"/>
        <v>AP1650</v>
      </c>
      <c r="R156" s="150" t="s">
        <v>960</v>
      </c>
      <c r="S156" s="151" t="s">
        <v>3481</v>
      </c>
      <c r="T156" s="152">
        <v>12</v>
      </c>
      <c r="U156" s="125"/>
      <c r="V156" s="159">
        <v>0.86</v>
      </c>
      <c r="W156" s="263">
        <f t="shared" si="33"/>
        <v>0.86</v>
      </c>
      <c r="X156" s="263">
        <f t="shared" si="34"/>
        <v>0</v>
      </c>
      <c r="Y156" s="263" t="str">
        <f t="shared" si="35"/>
        <v/>
      </c>
      <c r="Z156" s="263" t="str">
        <f t="shared" si="36"/>
        <v/>
      </c>
      <c r="AA156" s="263" t="str">
        <f t="shared" si="37"/>
        <v/>
      </c>
      <c r="AB156" s="263" t="str">
        <f t="shared" si="37"/>
        <v/>
      </c>
      <c r="AC156" s="160">
        <f t="shared" si="43"/>
        <v>0</v>
      </c>
    </row>
    <row r="157" spans="1:29" x14ac:dyDescent="0.2">
      <c r="A157" s="148" t="s">
        <v>1839</v>
      </c>
      <c r="B157" s="156" t="str">
        <f t="shared" si="45"/>
        <v>AP8864</v>
      </c>
      <c r="C157" s="150" t="s">
        <v>1214</v>
      </c>
      <c r="D157" s="157" t="s">
        <v>2831</v>
      </c>
      <c r="E157" s="158">
        <v>1</v>
      </c>
      <c r="F157" s="125"/>
      <c r="G157" s="159">
        <v>97.550000000000011</v>
      </c>
      <c r="H157" s="263">
        <f t="shared" si="38"/>
        <v>97.550000000000011</v>
      </c>
      <c r="I157" s="263">
        <f t="shared" si="42"/>
        <v>0</v>
      </c>
      <c r="J157" s="263" t="str">
        <f t="shared" si="39"/>
        <v/>
      </c>
      <c r="K157" s="263" t="str">
        <f t="shared" si="40"/>
        <v/>
      </c>
      <c r="L157" s="263" t="str">
        <f t="shared" si="41"/>
        <v/>
      </c>
      <c r="M157" s="263" t="str">
        <f t="shared" si="41"/>
        <v/>
      </c>
      <c r="N157" s="160">
        <f t="shared" si="32"/>
        <v>0</v>
      </c>
      <c r="O157" s="12"/>
      <c r="P157" s="148" t="s">
        <v>1863</v>
      </c>
      <c r="Q157" s="149" t="str">
        <f t="shared" si="44"/>
        <v>AP6230</v>
      </c>
      <c r="R157" s="150" t="s">
        <v>1064</v>
      </c>
      <c r="S157" s="151" t="s">
        <v>3482</v>
      </c>
      <c r="T157" s="152">
        <v>1</v>
      </c>
      <c r="U157" s="125"/>
      <c r="V157" s="159">
        <v>15.8</v>
      </c>
      <c r="W157" s="263">
        <f t="shared" si="33"/>
        <v>15.8</v>
      </c>
      <c r="X157" s="263">
        <f t="shared" si="34"/>
        <v>0</v>
      </c>
      <c r="Y157" s="263" t="str">
        <f t="shared" si="35"/>
        <v/>
      </c>
      <c r="Z157" s="263" t="str">
        <f t="shared" si="36"/>
        <v/>
      </c>
      <c r="AA157" s="263" t="str">
        <f t="shared" si="37"/>
        <v/>
      </c>
      <c r="AB157" s="263" t="str">
        <f t="shared" si="37"/>
        <v/>
      </c>
      <c r="AC157" s="160">
        <f t="shared" si="43"/>
        <v>0</v>
      </c>
    </row>
    <row r="158" spans="1:29" x14ac:dyDescent="0.2">
      <c r="A158" s="148" t="s">
        <v>2019</v>
      </c>
      <c r="B158" s="156" t="str">
        <f t="shared" si="45"/>
        <v>AP1370</v>
      </c>
      <c r="C158" s="150" t="s">
        <v>949</v>
      </c>
      <c r="D158" s="157" t="s">
        <v>2832</v>
      </c>
      <c r="E158" s="158">
        <v>1</v>
      </c>
      <c r="F158" s="125"/>
      <c r="G158" s="159">
        <v>15.200000000000001</v>
      </c>
      <c r="H158" s="263">
        <f t="shared" si="38"/>
        <v>15.65</v>
      </c>
      <c r="I158" s="263">
        <f t="shared" si="42"/>
        <v>-0.44999999999999929</v>
      </c>
      <c r="J158" s="263" t="str">
        <f t="shared" si="39"/>
        <v/>
      </c>
      <c r="K158" s="263" t="str">
        <f t="shared" si="40"/>
        <v/>
      </c>
      <c r="L158" s="263" t="str">
        <f t="shared" si="41"/>
        <v/>
      </c>
      <c r="M158" s="263" t="str">
        <f t="shared" si="41"/>
        <v/>
      </c>
      <c r="N158" s="160">
        <f t="shared" si="32"/>
        <v>0</v>
      </c>
      <c r="O158" s="12"/>
      <c r="P158" s="148" t="s">
        <v>1862</v>
      </c>
      <c r="Q158" s="149" t="str">
        <f t="shared" si="44"/>
        <v>AP6229</v>
      </c>
      <c r="R158" s="150" t="s">
        <v>1063</v>
      </c>
      <c r="S158" s="151" t="s">
        <v>3483</v>
      </c>
      <c r="T158" s="152">
        <v>1</v>
      </c>
      <c r="U158" s="125"/>
      <c r="V158" s="159">
        <v>17.45</v>
      </c>
      <c r="W158" s="263">
        <f t="shared" si="33"/>
        <v>17.45</v>
      </c>
      <c r="X158" s="263">
        <f t="shared" si="34"/>
        <v>0</v>
      </c>
      <c r="Y158" s="263" t="str">
        <f t="shared" si="35"/>
        <v/>
      </c>
      <c r="Z158" s="263" t="str">
        <f t="shared" si="36"/>
        <v/>
      </c>
      <c r="AA158" s="263" t="str">
        <f t="shared" si="37"/>
        <v/>
      </c>
      <c r="AB158" s="263" t="str">
        <f t="shared" si="37"/>
        <v/>
      </c>
      <c r="AC158" s="160">
        <f t="shared" si="43"/>
        <v>0</v>
      </c>
    </row>
    <row r="159" spans="1:29" x14ac:dyDescent="0.2">
      <c r="A159" s="148" t="s">
        <v>2018</v>
      </c>
      <c r="B159" s="156" t="str">
        <f t="shared" si="45"/>
        <v>AP1293</v>
      </c>
      <c r="C159" s="150" t="s">
        <v>942</v>
      </c>
      <c r="D159" s="157" t="s">
        <v>2833</v>
      </c>
      <c r="E159" s="158">
        <v>1</v>
      </c>
      <c r="F159" s="125"/>
      <c r="G159" s="159">
        <v>15.5</v>
      </c>
      <c r="H159" s="263">
        <f t="shared" si="38"/>
        <v>15.5</v>
      </c>
      <c r="I159" s="263">
        <f t="shared" si="42"/>
        <v>0</v>
      </c>
      <c r="J159" s="263" t="str">
        <f t="shared" si="39"/>
        <v/>
      </c>
      <c r="K159" s="263" t="str">
        <f t="shared" si="40"/>
        <v/>
      </c>
      <c r="L159" s="263" t="str">
        <f t="shared" si="41"/>
        <v/>
      </c>
      <c r="M159" s="263" t="str">
        <f t="shared" si="41"/>
        <v/>
      </c>
      <c r="N159" s="160">
        <f t="shared" si="32"/>
        <v>0</v>
      </c>
      <c r="O159" s="12"/>
      <c r="P159" s="148" t="s">
        <v>2643</v>
      </c>
      <c r="Q159" s="149" t="str">
        <f t="shared" si="44"/>
        <v>AP8285</v>
      </c>
      <c r="R159" s="150" t="s">
        <v>1189</v>
      </c>
      <c r="S159" s="151" t="s">
        <v>3484</v>
      </c>
      <c r="T159" s="152">
        <v>12</v>
      </c>
      <c r="U159" s="125"/>
      <c r="V159" s="159">
        <v>14.9</v>
      </c>
      <c r="W159" s="263">
        <f t="shared" si="33"/>
        <v>14.9</v>
      </c>
      <c r="X159" s="263">
        <f t="shared" si="34"/>
        <v>0</v>
      </c>
      <c r="Y159" s="263" t="str">
        <f t="shared" si="35"/>
        <v/>
      </c>
      <c r="Z159" s="263" t="str">
        <f t="shared" si="36"/>
        <v/>
      </c>
      <c r="AA159" s="263" t="str">
        <f t="shared" si="37"/>
        <v/>
      </c>
      <c r="AB159" s="263" t="str">
        <f t="shared" si="37"/>
        <v/>
      </c>
      <c r="AC159" s="160">
        <f t="shared" si="43"/>
        <v>0</v>
      </c>
    </row>
    <row r="160" spans="1:29" x14ac:dyDescent="0.2">
      <c r="A160" s="155" t="s">
        <v>2006</v>
      </c>
      <c r="B160" s="156" t="str">
        <f t="shared" si="45"/>
        <v>AP5368</v>
      </c>
      <c r="C160" s="154" t="s">
        <v>204</v>
      </c>
      <c r="D160" s="157" t="s">
        <v>2834</v>
      </c>
      <c r="E160" s="158"/>
      <c r="F160" s="22"/>
      <c r="G160" s="168">
        <v>24</v>
      </c>
      <c r="H160" s="263">
        <f t="shared" si="38"/>
        <v>24.700000000000003</v>
      </c>
      <c r="I160" s="263">
        <f t="shared" si="42"/>
        <v>-0.70000000000000284</v>
      </c>
      <c r="J160" s="263" t="str">
        <f t="shared" si="39"/>
        <v/>
      </c>
      <c r="K160" s="263" t="str">
        <f t="shared" si="40"/>
        <v/>
      </c>
      <c r="L160" s="263" t="str">
        <f t="shared" si="41"/>
        <v/>
      </c>
      <c r="M160" s="263" t="str">
        <f t="shared" si="41"/>
        <v/>
      </c>
      <c r="N160" s="160">
        <f t="shared" si="32"/>
        <v>0</v>
      </c>
      <c r="O160" s="12"/>
      <c r="P160" s="148" t="s">
        <v>2645</v>
      </c>
      <c r="Q160" s="149" t="str">
        <f t="shared" si="44"/>
        <v>AP8290</v>
      </c>
      <c r="R160" s="150" t="s">
        <v>317</v>
      </c>
      <c r="S160" s="151" t="s">
        <v>3485</v>
      </c>
      <c r="T160" s="152">
        <v>12</v>
      </c>
      <c r="U160" s="125"/>
      <c r="V160" s="159">
        <v>1.05</v>
      </c>
      <c r="W160" s="263">
        <f t="shared" si="33"/>
        <v>1.05</v>
      </c>
      <c r="X160" s="263">
        <f t="shared" si="34"/>
        <v>0</v>
      </c>
      <c r="Y160" s="263">
        <f t="shared" si="35"/>
        <v>9.6</v>
      </c>
      <c r="Z160" s="263" t="str">
        <f t="shared" si="36"/>
        <v/>
      </c>
      <c r="AA160" s="263" t="str">
        <f t="shared" si="37"/>
        <v/>
      </c>
      <c r="AB160" s="263" t="str">
        <f t="shared" si="37"/>
        <v/>
      </c>
      <c r="AC160" s="160">
        <f t="shared" si="43"/>
        <v>0</v>
      </c>
    </row>
    <row r="161" spans="1:29" x14ac:dyDescent="0.2">
      <c r="A161" s="155" t="s">
        <v>1935</v>
      </c>
      <c r="B161" s="156" t="str">
        <f t="shared" si="45"/>
        <v>AP8858</v>
      </c>
      <c r="C161" s="154" t="s">
        <v>42</v>
      </c>
      <c r="D161" s="157" t="s">
        <v>2835</v>
      </c>
      <c r="E161" s="158">
        <v>1</v>
      </c>
      <c r="F161" s="22"/>
      <c r="G161" s="159">
        <v>52.650000000000006</v>
      </c>
      <c r="H161" s="263">
        <f t="shared" si="38"/>
        <v>53.7</v>
      </c>
      <c r="I161" s="263">
        <f t="shared" si="42"/>
        <v>-1.0499999999999972</v>
      </c>
      <c r="J161" s="263" t="str">
        <f t="shared" si="39"/>
        <v/>
      </c>
      <c r="K161" s="263" t="str">
        <f t="shared" si="40"/>
        <v/>
      </c>
      <c r="L161" s="263" t="str">
        <f t="shared" si="41"/>
        <v/>
      </c>
      <c r="M161" s="263" t="str">
        <f t="shared" si="41"/>
        <v/>
      </c>
      <c r="N161" s="160">
        <f t="shared" si="32"/>
        <v>0</v>
      </c>
      <c r="O161" s="12"/>
      <c r="P161" s="148" t="s">
        <v>2644</v>
      </c>
      <c r="Q161" s="149" t="str">
        <f t="shared" si="44"/>
        <v>AP5386</v>
      </c>
      <c r="R161" s="150" t="s">
        <v>1026</v>
      </c>
      <c r="S161" s="151" t="s">
        <v>3486</v>
      </c>
      <c r="T161" s="152"/>
      <c r="U161" s="125"/>
      <c r="V161" s="159">
        <v>1.6500000000000001</v>
      </c>
      <c r="W161" s="263">
        <f t="shared" si="33"/>
        <v>1.72</v>
      </c>
      <c r="X161" s="263">
        <f t="shared" si="34"/>
        <v>-6.999999999999984E-2</v>
      </c>
      <c r="Y161" s="263">
        <f t="shared" si="35"/>
        <v>16.200000000000003</v>
      </c>
      <c r="Z161" s="263" t="str">
        <f t="shared" si="36"/>
        <v/>
      </c>
      <c r="AA161" s="263" t="str">
        <f t="shared" si="37"/>
        <v/>
      </c>
      <c r="AB161" s="263" t="str">
        <f t="shared" si="37"/>
        <v/>
      </c>
      <c r="AC161" s="160">
        <f t="shared" si="43"/>
        <v>0</v>
      </c>
    </row>
    <row r="162" spans="1:29" x14ac:dyDescent="0.2">
      <c r="A162" s="148" t="s">
        <v>1835</v>
      </c>
      <c r="B162" s="156" t="str">
        <f t="shared" si="45"/>
        <v>LB1015</v>
      </c>
      <c r="C162" s="150" t="s">
        <v>1435</v>
      </c>
      <c r="D162" s="157" t="s">
        <v>2836</v>
      </c>
      <c r="E162" s="158">
        <v>1</v>
      </c>
      <c r="F162" s="125"/>
      <c r="G162" s="159">
        <v>265.05</v>
      </c>
      <c r="H162" s="263">
        <f t="shared" si="38"/>
        <v>265</v>
      </c>
      <c r="I162" s="263">
        <f t="shared" si="42"/>
        <v>5.0000000000011369E-2</v>
      </c>
      <c r="J162" s="263" t="str">
        <f t="shared" si="39"/>
        <v/>
      </c>
      <c r="K162" s="263" t="str">
        <f t="shared" si="40"/>
        <v/>
      </c>
      <c r="L162" s="263" t="str">
        <f t="shared" si="41"/>
        <v/>
      </c>
      <c r="M162" s="263" t="str">
        <f t="shared" si="41"/>
        <v/>
      </c>
      <c r="N162" s="160">
        <f t="shared" si="32"/>
        <v>0</v>
      </c>
      <c r="O162" s="12"/>
      <c r="P162" s="148" t="s">
        <v>241</v>
      </c>
      <c r="Q162" s="149" t="str">
        <f t="shared" si="44"/>
        <v>AP1872</v>
      </c>
      <c r="R162" s="150" t="s">
        <v>242</v>
      </c>
      <c r="S162" s="151" t="s">
        <v>3487</v>
      </c>
      <c r="T162" s="152">
        <v>12</v>
      </c>
      <c r="U162" s="125"/>
      <c r="V162" s="159">
        <v>1.1500000000000001</v>
      </c>
      <c r="W162" s="263">
        <f t="shared" si="33"/>
        <v>1.2</v>
      </c>
      <c r="X162" s="263">
        <f t="shared" si="34"/>
        <v>-4.9999999999999822E-2</v>
      </c>
      <c r="Y162" s="263">
        <f t="shared" si="35"/>
        <v>11</v>
      </c>
      <c r="Z162" s="263" t="str">
        <f t="shared" si="36"/>
        <v/>
      </c>
      <c r="AA162" s="263" t="str">
        <f t="shared" si="37"/>
        <v/>
      </c>
      <c r="AB162" s="263" t="str">
        <f t="shared" si="37"/>
        <v/>
      </c>
      <c r="AC162" s="160">
        <f t="shared" si="43"/>
        <v>0</v>
      </c>
    </row>
    <row r="163" spans="1:29" x14ac:dyDescent="0.2">
      <c r="A163" s="161" t="s">
        <v>1836</v>
      </c>
      <c r="B163" s="156" t="str">
        <f t="shared" si="45"/>
        <v>LB1025</v>
      </c>
      <c r="C163" s="162" t="s">
        <v>1436</v>
      </c>
      <c r="D163" s="157" t="s">
        <v>2837</v>
      </c>
      <c r="E163" s="163">
        <v>1</v>
      </c>
      <c r="F163" s="40"/>
      <c r="G163" s="159">
        <v>259.3</v>
      </c>
      <c r="H163" s="263">
        <f t="shared" si="38"/>
        <v>259</v>
      </c>
      <c r="I163" s="263">
        <f t="shared" si="42"/>
        <v>0.30000000000001137</v>
      </c>
      <c r="J163" s="263" t="str">
        <f t="shared" si="39"/>
        <v/>
      </c>
      <c r="K163" s="263" t="str">
        <f t="shared" si="40"/>
        <v/>
      </c>
      <c r="L163" s="263" t="str">
        <f t="shared" si="41"/>
        <v/>
      </c>
      <c r="M163" s="263" t="str">
        <f t="shared" si="41"/>
        <v/>
      </c>
      <c r="N163" s="160">
        <f t="shared" si="32"/>
        <v>0</v>
      </c>
      <c r="O163" s="12"/>
      <c r="P163" s="148" t="s">
        <v>1853</v>
      </c>
      <c r="Q163" s="149" t="str">
        <f t="shared" si="44"/>
        <v>AP5394</v>
      </c>
      <c r="R163" s="150" t="s">
        <v>1028</v>
      </c>
      <c r="S163" s="151" t="s">
        <v>3488</v>
      </c>
      <c r="T163" s="152">
        <v>12</v>
      </c>
      <c r="U163" s="125"/>
      <c r="V163" s="159">
        <v>3.85</v>
      </c>
      <c r="W163" s="263">
        <f t="shared" si="33"/>
        <v>4.0200000000000005</v>
      </c>
      <c r="X163" s="263">
        <f t="shared" si="34"/>
        <v>-0.17000000000000037</v>
      </c>
      <c r="Y163" s="263" t="str">
        <f t="shared" si="35"/>
        <v/>
      </c>
      <c r="Z163" s="263" t="str">
        <f t="shared" si="36"/>
        <v/>
      </c>
      <c r="AA163" s="263" t="str">
        <f t="shared" si="37"/>
        <v/>
      </c>
      <c r="AB163" s="263" t="str">
        <f t="shared" si="37"/>
        <v/>
      </c>
      <c r="AC163" s="160">
        <f t="shared" si="43"/>
        <v>0</v>
      </c>
    </row>
    <row r="164" spans="1:29" x14ac:dyDescent="0.2">
      <c r="A164" s="155" t="s">
        <v>1866</v>
      </c>
      <c r="B164" s="156" t="str">
        <f t="shared" si="45"/>
        <v>AP7923</v>
      </c>
      <c r="C164" s="154" t="s">
        <v>44</v>
      </c>
      <c r="D164" s="157" t="s">
        <v>2838</v>
      </c>
      <c r="E164" s="158">
        <v>12</v>
      </c>
      <c r="F164" s="22"/>
      <c r="G164" s="159">
        <v>1.3</v>
      </c>
      <c r="H164" s="263">
        <f t="shared" si="38"/>
        <v>1.36</v>
      </c>
      <c r="I164" s="263">
        <f t="shared" si="42"/>
        <v>-6.0000000000000053E-2</v>
      </c>
      <c r="J164" s="263">
        <f t="shared" si="39"/>
        <v>14.879999999999999</v>
      </c>
      <c r="K164" s="263" t="str">
        <f t="shared" si="40"/>
        <v/>
      </c>
      <c r="L164" s="263" t="str">
        <f t="shared" si="41"/>
        <v/>
      </c>
      <c r="M164" s="263" t="str">
        <f t="shared" si="41"/>
        <v/>
      </c>
      <c r="N164" s="160">
        <f t="shared" si="32"/>
        <v>0</v>
      </c>
      <c r="O164" s="12"/>
      <c r="P164" s="148" t="s">
        <v>1854</v>
      </c>
      <c r="Q164" s="149" t="str">
        <f t="shared" si="44"/>
        <v>AP8338</v>
      </c>
      <c r="R164" s="150" t="s">
        <v>53</v>
      </c>
      <c r="S164" s="151" t="s">
        <v>3489</v>
      </c>
      <c r="T164" s="152">
        <v>12</v>
      </c>
      <c r="U164" s="125"/>
      <c r="V164" s="159">
        <v>2.15</v>
      </c>
      <c r="W164" s="263">
        <f t="shared" si="33"/>
        <v>2.21</v>
      </c>
      <c r="X164" s="263">
        <f t="shared" si="34"/>
        <v>-6.0000000000000053E-2</v>
      </c>
      <c r="Y164" s="263">
        <f t="shared" si="35"/>
        <v>24.839999999999996</v>
      </c>
      <c r="Z164" s="263" t="str">
        <f t="shared" si="36"/>
        <v/>
      </c>
      <c r="AA164" s="263" t="str">
        <f t="shared" si="37"/>
        <v/>
      </c>
      <c r="AB164" s="263" t="str">
        <f t="shared" si="37"/>
        <v/>
      </c>
      <c r="AC164" s="160">
        <f t="shared" si="43"/>
        <v>0</v>
      </c>
    </row>
    <row r="165" spans="1:29" x14ac:dyDescent="0.2">
      <c r="A165" s="148" t="s">
        <v>1867</v>
      </c>
      <c r="B165" s="156" t="str">
        <f t="shared" si="45"/>
        <v>AP7945</v>
      </c>
      <c r="C165" s="150" t="s">
        <v>45</v>
      </c>
      <c r="D165" s="157" t="s">
        <v>2839</v>
      </c>
      <c r="E165" s="158">
        <v>12</v>
      </c>
      <c r="F165" s="125"/>
      <c r="G165" s="159">
        <v>1.25</v>
      </c>
      <c r="H165" s="263">
        <f t="shared" si="38"/>
        <v>1.31</v>
      </c>
      <c r="I165" s="263">
        <f t="shared" si="42"/>
        <v>-6.0000000000000053E-2</v>
      </c>
      <c r="J165" s="263">
        <f t="shared" si="39"/>
        <v>14.28</v>
      </c>
      <c r="K165" s="263" t="str">
        <f t="shared" si="40"/>
        <v/>
      </c>
      <c r="L165" s="263" t="str">
        <f t="shared" si="41"/>
        <v/>
      </c>
      <c r="M165" s="263" t="str">
        <f t="shared" si="41"/>
        <v/>
      </c>
      <c r="N165" s="160">
        <f t="shared" si="32"/>
        <v>0</v>
      </c>
      <c r="O165" s="12"/>
      <c r="P165" s="148" t="s">
        <v>1834</v>
      </c>
      <c r="Q165" s="149" t="str">
        <f t="shared" si="44"/>
        <v>AP1291</v>
      </c>
      <c r="R165" s="150" t="s">
        <v>941</v>
      </c>
      <c r="S165" s="151" t="s">
        <v>3490</v>
      </c>
      <c r="T165" s="152"/>
      <c r="U165" s="125"/>
      <c r="V165" s="159">
        <v>29</v>
      </c>
      <c r="W165" s="263">
        <f t="shared" si="33"/>
        <v>29</v>
      </c>
      <c r="X165" s="263">
        <f t="shared" si="34"/>
        <v>0</v>
      </c>
      <c r="Y165" s="263" t="str">
        <f t="shared" si="35"/>
        <v/>
      </c>
      <c r="Z165" s="263" t="str">
        <f t="shared" si="36"/>
        <v/>
      </c>
      <c r="AA165" s="263" t="str">
        <f t="shared" si="37"/>
        <v/>
      </c>
      <c r="AB165" s="263" t="str">
        <f t="shared" si="37"/>
        <v/>
      </c>
      <c r="AC165" s="160">
        <f t="shared" si="43"/>
        <v>0</v>
      </c>
    </row>
    <row r="166" spans="1:29" x14ac:dyDescent="0.2">
      <c r="A166" s="148" t="s">
        <v>4101</v>
      </c>
      <c r="B166" s="156" t="str">
        <f t="shared" si="45"/>
        <v>AP9803</v>
      </c>
      <c r="C166" s="150" t="s">
        <v>4043</v>
      </c>
      <c r="D166" s="157"/>
      <c r="E166" s="158">
        <v>1</v>
      </c>
      <c r="F166" s="125"/>
      <c r="G166" s="159">
        <v>415.3</v>
      </c>
      <c r="H166" s="263">
        <f t="shared" si="38"/>
        <v>351</v>
      </c>
      <c r="I166" s="263">
        <f t="shared" si="42"/>
        <v>64.300000000000011</v>
      </c>
      <c r="J166" s="263" t="str">
        <f t="shared" si="39"/>
        <v/>
      </c>
      <c r="K166" s="263" t="str">
        <f t="shared" si="40"/>
        <v/>
      </c>
      <c r="L166" s="263" t="str">
        <f t="shared" si="41"/>
        <v/>
      </c>
      <c r="M166" s="263" t="str">
        <f t="shared" si="41"/>
        <v/>
      </c>
      <c r="N166" s="160">
        <f t="shared" si="32"/>
        <v>0</v>
      </c>
      <c r="O166" s="12"/>
      <c r="P166" s="148" t="s">
        <v>1961</v>
      </c>
      <c r="Q166" s="149" t="str">
        <f t="shared" si="44"/>
        <v>GP7059</v>
      </c>
      <c r="R166" s="150" t="s">
        <v>1402</v>
      </c>
      <c r="S166" s="151" t="s">
        <v>3491</v>
      </c>
      <c r="T166" s="152">
        <v>12</v>
      </c>
      <c r="U166" s="125"/>
      <c r="V166" s="159">
        <v>0.78750000000000009</v>
      </c>
      <c r="W166" s="263">
        <f t="shared" si="33"/>
        <v>0.81</v>
      </c>
      <c r="X166" s="263">
        <f t="shared" si="34"/>
        <v>-2.2499999999999964E-2</v>
      </c>
      <c r="Y166" s="263" t="str">
        <f t="shared" si="35"/>
        <v/>
      </c>
      <c r="Z166" s="263" t="str">
        <f t="shared" si="36"/>
        <v/>
      </c>
      <c r="AA166" s="263" t="str">
        <f t="shared" si="37"/>
        <v/>
      </c>
      <c r="AB166" s="263" t="str">
        <f t="shared" si="37"/>
        <v/>
      </c>
      <c r="AC166" s="160">
        <f t="shared" si="43"/>
        <v>0</v>
      </c>
    </row>
    <row r="167" spans="1:29" x14ac:dyDescent="0.2">
      <c r="A167" s="153" t="s">
        <v>2178</v>
      </c>
      <c r="B167" s="156" t="str">
        <f t="shared" si="45"/>
        <v>AP6067</v>
      </c>
      <c r="C167" s="154" t="s">
        <v>46</v>
      </c>
      <c r="D167" s="157" t="s">
        <v>2840</v>
      </c>
      <c r="E167" s="158">
        <v>2</v>
      </c>
      <c r="F167" s="22"/>
      <c r="G167" s="159">
        <v>189.95000000000002</v>
      </c>
      <c r="H167" s="263">
        <f t="shared" si="38"/>
        <v>198</v>
      </c>
      <c r="I167" s="263">
        <f t="shared" si="42"/>
        <v>-8.0499999999999829</v>
      </c>
      <c r="J167" s="263" t="str">
        <f t="shared" si="39"/>
        <v/>
      </c>
      <c r="K167" s="263" t="str">
        <f t="shared" si="40"/>
        <v/>
      </c>
      <c r="L167" s="263" t="str">
        <f t="shared" si="41"/>
        <v/>
      </c>
      <c r="M167" s="263" t="str">
        <f t="shared" si="41"/>
        <v/>
      </c>
      <c r="N167" s="160">
        <f t="shared" si="32"/>
        <v>0</v>
      </c>
      <c r="O167" s="12"/>
      <c r="P167" s="148" t="s">
        <v>4102</v>
      </c>
      <c r="Q167" s="149" t="str">
        <f>HYPERLINK(S167,R167)</f>
        <v>AP9893</v>
      </c>
      <c r="R167" s="150" t="s">
        <v>4048</v>
      </c>
      <c r="S167" s="142" t="s">
        <v>4049</v>
      </c>
      <c r="T167" s="152"/>
      <c r="U167" s="125"/>
      <c r="V167" s="159">
        <v>45</v>
      </c>
      <c r="W167" s="263">
        <f t="shared" si="33"/>
        <v>46.35</v>
      </c>
      <c r="X167" s="263">
        <f t="shared" si="34"/>
        <v>-1.3500000000000014</v>
      </c>
      <c r="Y167" s="263" t="str">
        <f t="shared" si="35"/>
        <v/>
      </c>
      <c r="Z167" s="263" t="str">
        <f t="shared" si="36"/>
        <v/>
      </c>
      <c r="AA167" s="263" t="str">
        <f t="shared" si="37"/>
        <v/>
      </c>
      <c r="AB167" s="263" t="str">
        <f t="shared" si="37"/>
        <v/>
      </c>
      <c r="AC167" s="160">
        <f>U167*V167</f>
        <v>0</v>
      </c>
    </row>
    <row r="168" spans="1:29" x14ac:dyDescent="0.2">
      <c r="A168" s="148" t="s">
        <v>2020</v>
      </c>
      <c r="B168" s="156" t="str">
        <f t="shared" si="45"/>
        <v>AP1089</v>
      </c>
      <c r="C168" s="150" t="s">
        <v>926</v>
      </c>
      <c r="D168" s="157" t="s">
        <v>2841</v>
      </c>
      <c r="E168" s="158">
        <v>2</v>
      </c>
      <c r="F168" s="125"/>
      <c r="G168" s="159">
        <v>2.85</v>
      </c>
      <c r="H168" s="263">
        <f t="shared" si="38"/>
        <v>2.85</v>
      </c>
      <c r="I168" s="263">
        <f t="shared" si="42"/>
        <v>0</v>
      </c>
      <c r="J168" s="263" t="str">
        <f t="shared" si="39"/>
        <v/>
      </c>
      <c r="K168" s="263" t="str">
        <f t="shared" si="40"/>
        <v/>
      </c>
      <c r="L168" s="263" t="str">
        <f t="shared" si="41"/>
        <v/>
      </c>
      <c r="M168" s="263" t="str">
        <f t="shared" si="41"/>
        <v/>
      </c>
      <c r="N168" s="160">
        <f t="shared" si="32"/>
        <v>0</v>
      </c>
      <c r="O168" s="12"/>
      <c r="P168" s="148" t="s">
        <v>1892</v>
      </c>
      <c r="Q168" s="149" t="str">
        <f t="shared" ref="Q168:Q181" si="46">HYPERLINK(S168,R168)</f>
        <v>AP8856</v>
      </c>
      <c r="R168" s="150" t="s">
        <v>1213</v>
      </c>
      <c r="S168" s="151" t="s">
        <v>3492</v>
      </c>
      <c r="T168" s="152">
        <v>12</v>
      </c>
      <c r="U168" s="125"/>
      <c r="V168" s="159">
        <v>10.75</v>
      </c>
      <c r="W168" s="263">
        <f t="shared" si="33"/>
        <v>10.75</v>
      </c>
      <c r="X168" s="263">
        <f t="shared" si="34"/>
        <v>0</v>
      </c>
      <c r="Y168" s="263" t="str">
        <f t="shared" si="35"/>
        <v/>
      </c>
      <c r="Z168" s="263" t="str">
        <f t="shared" si="36"/>
        <v/>
      </c>
      <c r="AA168" s="263" t="str">
        <f t="shared" si="37"/>
        <v/>
      </c>
      <c r="AB168" s="263" t="str">
        <f t="shared" si="37"/>
        <v/>
      </c>
      <c r="AC168" s="160">
        <f t="shared" ref="AC168:AC181" si="47">U168*V168</f>
        <v>0</v>
      </c>
    </row>
    <row r="169" spans="1:29" x14ac:dyDescent="0.2">
      <c r="A169" s="148" t="s">
        <v>207</v>
      </c>
      <c r="B169" s="156" t="str">
        <f t="shared" si="45"/>
        <v>AB1134</v>
      </c>
      <c r="C169" s="150" t="s">
        <v>208</v>
      </c>
      <c r="D169" s="157" t="s">
        <v>2842</v>
      </c>
      <c r="E169" s="158">
        <v>30</v>
      </c>
      <c r="F169" s="125"/>
      <c r="G169" s="159">
        <v>2.3000000000000003</v>
      </c>
      <c r="H169" s="263">
        <f t="shared" si="38"/>
        <v>2.3000000000000003</v>
      </c>
      <c r="I169" s="263">
        <f t="shared" si="42"/>
        <v>0</v>
      </c>
      <c r="J169" s="263" t="str">
        <f t="shared" si="39"/>
        <v/>
      </c>
      <c r="K169" s="263" t="str">
        <f t="shared" si="40"/>
        <v/>
      </c>
      <c r="L169" s="263" t="str">
        <f t="shared" si="41"/>
        <v/>
      </c>
      <c r="M169" s="263" t="str">
        <f t="shared" si="41"/>
        <v/>
      </c>
      <c r="N169" s="160">
        <f t="shared" si="32"/>
        <v>0</v>
      </c>
      <c r="O169" s="12"/>
      <c r="P169" s="148" t="s">
        <v>1759</v>
      </c>
      <c r="Q169" s="149" t="str">
        <f t="shared" si="46"/>
        <v>OB2067</v>
      </c>
      <c r="R169" s="150" t="s">
        <v>1504</v>
      </c>
      <c r="S169" s="151" t="s">
        <v>3493</v>
      </c>
      <c r="T169" s="152">
        <v>12</v>
      </c>
      <c r="U169" s="125"/>
      <c r="V169" s="159">
        <v>80.25</v>
      </c>
      <c r="W169" s="263">
        <f t="shared" si="33"/>
        <v>83.850000000000009</v>
      </c>
      <c r="X169" s="263">
        <f t="shared" si="34"/>
        <v>-3.6000000000000085</v>
      </c>
      <c r="Y169" s="263" t="str">
        <f t="shared" si="35"/>
        <v/>
      </c>
      <c r="Z169" s="263" t="str">
        <f t="shared" si="36"/>
        <v/>
      </c>
      <c r="AA169" s="263" t="str">
        <f t="shared" si="37"/>
        <v/>
      </c>
      <c r="AB169" s="263" t="str">
        <f t="shared" si="37"/>
        <v/>
      </c>
      <c r="AC169" s="160">
        <f t="shared" si="47"/>
        <v>0</v>
      </c>
    </row>
    <row r="170" spans="1:29" x14ac:dyDescent="0.2">
      <c r="A170" s="148" t="s">
        <v>311</v>
      </c>
      <c r="B170" s="156" t="str">
        <f t="shared" si="45"/>
        <v>AP8256</v>
      </c>
      <c r="C170" s="150" t="s">
        <v>312</v>
      </c>
      <c r="D170" s="157" t="s">
        <v>2843</v>
      </c>
      <c r="E170" s="158">
        <v>15</v>
      </c>
      <c r="F170" s="125"/>
      <c r="G170" s="159">
        <v>6.1000000000000005</v>
      </c>
      <c r="H170" s="263">
        <f t="shared" si="38"/>
        <v>6.37</v>
      </c>
      <c r="I170" s="263">
        <f t="shared" si="42"/>
        <v>-0.26999999999999957</v>
      </c>
      <c r="J170" s="263">
        <f t="shared" si="39"/>
        <v>60.5</v>
      </c>
      <c r="K170" s="263" t="str">
        <f t="shared" si="40"/>
        <v/>
      </c>
      <c r="L170" s="263" t="str">
        <f t="shared" si="41"/>
        <v/>
      </c>
      <c r="M170" s="263" t="str">
        <f t="shared" si="41"/>
        <v/>
      </c>
      <c r="N170" s="160">
        <f t="shared" si="32"/>
        <v>0</v>
      </c>
      <c r="O170" s="12"/>
      <c r="P170" s="148" t="s">
        <v>1855</v>
      </c>
      <c r="Q170" s="149" t="str">
        <f t="shared" si="46"/>
        <v>AP1323</v>
      </c>
      <c r="R170" s="150" t="s">
        <v>946</v>
      </c>
      <c r="S170" s="151" t="s">
        <v>3494</v>
      </c>
      <c r="T170" s="152"/>
      <c r="U170" s="125"/>
      <c r="V170" s="159">
        <v>5.45</v>
      </c>
      <c r="W170" s="263">
        <f t="shared" si="33"/>
        <v>5.7</v>
      </c>
      <c r="X170" s="263">
        <f t="shared" si="34"/>
        <v>-0.25</v>
      </c>
      <c r="Y170" s="263" t="str">
        <f t="shared" si="35"/>
        <v/>
      </c>
      <c r="Z170" s="263" t="str">
        <f t="shared" si="36"/>
        <v/>
      </c>
      <c r="AA170" s="263" t="str">
        <f t="shared" si="37"/>
        <v/>
      </c>
      <c r="AB170" s="263" t="str">
        <f t="shared" si="37"/>
        <v/>
      </c>
      <c r="AC170" s="160">
        <f t="shared" si="47"/>
        <v>0</v>
      </c>
    </row>
    <row r="171" spans="1:29" s="101" customFormat="1" x14ac:dyDescent="0.2">
      <c r="A171" s="148" t="s">
        <v>2021</v>
      </c>
      <c r="B171" s="156" t="str">
        <f t="shared" si="45"/>
        <v>AP1734</v>
      </c>
      <c r="C171" s="150" t="s">
        <v>968</v>
      </c>
      <c r="D171" s="157" t="s">
        <v>2844</v>
      </c>
      <c r="E171" s="158">
        <v>2</v>
      </c>
      <c r="F171" s="125"/>
      <c r="G171" s="159">
        <v>3.9000000000000004</v>
      </c>
      <c r="H171" s="263">
        <f t="shared" si="38"/>
        <v>3.9</v>
      </c>
      <c r="I171" s="263">
        <f t="shared" si="42"/>
        <v>0</v>
      </c>
      <c r="J171" s="263" t="str">
        <f t="shared" si="39"/>
        <v/>
      </c>
      <c r="K171" s="263" t="str">
        <f t="shared" si="40"/>
        <v/>
      </c>
      <c r="L171" s="263" t="str">
        <f t="shared" si="41"/>
        <v/>
      </c>
      <c r="M171" s="263" t="str">
        <f t="shared" si="41"/>
        <v/>
      </c>
      <c r="N171" s="160">
        <f t="shared" si="32"/>
        <v>0</v>
      </c>
      <c r="O171" s="103"/>
      <c r="P171" s="148" t="s">
        <v>1857</v>
      </c>
      <c r="Q171" s="149" t="str">
        <f t="shared" si="46"/>
        <v>AP7453</v>
      </c>
      <c r="R171" s="150" t="s">
        <v>1139</v>
      </c>
      <c r="S171" s="151" t="s">
        <v>3495</v>
      </c>
      <c r="T171" s="152">
        <v>6</v>
      </c>
      <c r="U171" s="125"/>
      <c r="V171" s="159">
        <v>1564.95</v>
      </c>
      <c r="W171" s="263">
        <f t="shared" si="33"/>
        <v>1565</v>
      </c>
      <c r="X171" s="263">
        <f t="shared" si="34"/>
        <v>-4.9999999999954525E-2</v>
      </c>
      <c r="Y171" s="263" t="str">
        <f t="shared" si="35"/>
        <v/>
      </c>
      <c r="Z171" s="263" t="str">
        <f t="shared" si="36"/>
        <v/>
      </c>
      <c r="AA171" s="263" t="str">
        <f t="shared" si="37"/>
        <v/>
      </c>
      <c r="AB171" s="263" t="str">
        <f t="shared" si="37"/>
        <v/>
      </c>
      <c r="AC171" s="160">
        <f t="shared" si="47"/>
        <v>0</v>
      </c>
    </row>
    <row r="172" spans="1:29" ht="12.75" customHeight="1" x14ac:dyDescent="0.2">
      <c r="A172" s="148" t="s">
        <v>1859</v>
      </c>
      <c r="B172" s="149" t="str">
        <f t="shared" si="31"/>
        <v>AP8696</v>
      </c>
      <c r="C172" s="150" t="s">
        <v>1202</v>
      </c>
      <c r="D172" s="151" t="s">
        <v>3496</v>
      </c>
      <c r="E172" s="152">
        <v>12</v>
      </c>
      <c r="F172" s="125"/>
      <c r="G172" s="159">
        <v>10.25</v>
      </c>
      <c r="H172" s="263">
        <f t="shared" si="38"/>
        <v>10.55</v>
      </c>
      <c r="I172" s="263">
        <f t="shared" si="42"/>
        <v>-0.30000000000000071</v>
      </c>
      <c r="J172" s="263" t="str">
        <f t="shared" si="39"/>
        <v/>
      </c>
      <c r="K172" s="263" t="str">
        <f t="shared" si="40"/>
        <v/>
      </c>
      <c r="L172" s="263" t="str">
        <f t="shared" si="41"/>
        <v/>
      </c>
      <c r="M172" s="263" t="str">
        <f t="shared" si="41"/>
        <v/>
      </c>
      <c r="N172" s="160">
        <f t="shared" si="32"/>
        <v>0</v>
      </c>
      <c r="O172" s="12"/>
      <c r="P172" s="161" t="s">
        <v>1885</v>
      </c>
      <c r="Q172" s="156" t="str">
        <f t="shared" si="46"/>
        <v>GP8008</v>
      </c>
      <c r="R172" s="162" t="s">
        <v>94</v>
      </c>
      <c r="S172" s="157" t="s">
        <v>2900</v>
      </c>
      <c r="T172" s="163">
        <v>12</v>
      </c>
      <c r="U172" s="40"/>
      <c r="V172" s="159">
        <v>3.5</v>
      </c>
      <c r="W172" s="263">
        <f t="shared" si="33"/>
        <v>3.66</v>
      </c>
      <c r="X172" s="263">
        <f t="shared" si="34"/>
        <v>-0.16000000000000014</v>
      </c>
      <c r="Y172" s="263">
        <f t="shared" si="35"/>
        <v>42.84</v>
      </c>
      <c r="Z172" s="263">
        <f t="shared" si="36"/>
        <v>501.12</v>
      </c>
      <c r="AA172" s="263" t="str">
        <f t="shared" si="37"/>
        <v/>
      </c>
      <c r="AB172" s="263" t="str">
        <f t="shared" si="37"/>
        <v/>
      </c>
      <c r="AC172" s="160">
        <f t="shared" si="47"/>
        <v>0</v>
      </c>
    </row>
    <row r="173" spans="1:29" ht="12.75" customHeight="1" x14ac:dyDescent="0.2">
      <c r="A173" s="155" t="s">
        <v>820</v>
      </c>
      <c r="B173" s="149" t="str">
        <f t="shared" si="31"/>
        <v>AP1327</v>
      </c>
      <c r="C173" s="154" t="s">
        <v>320</v>
      </c>
      <c r="D173" s="151" t="s">
        <v>3304</v>
      </c>
      <c r="E173" s="152">
        <v>1</v>
      </c>
      <c r="F173" s="22"/>
      <c r="G173" s="159">
        <v>227.5</v>
      </c>
      <c r="H173" s="263">
        <f t="shared" si="38"/>
        <v>234</v>
      </c>
      <c r="I173" s="263">
        <f t="shared" si="42"/>
        <v>-6.5</v>
      </c>
      <c r="J173" s="263" t="str">
        <f t="shared" si="39"/>
        <v/>
      </c>
      <c r="K173" s="263" t="str">
        <f t="shared" si="40"/>
        <v/>
      </c>
      <c r="L173" s="263" t="str">
        <f t="shared" si="41"/>
        <v/>
      </c>
      <c r="M173" s="263" t="str">
        <f t="shared" si="41"/>
        <v/>
      </c>
      <c r="N173" s="164">
        <f t="shared" si="32"/>
        <v>0</v>
      </c>
      <c r="O173" s="12"/>
      <c r="P173" s="171" t="s">
        <v>1886</v>
      </c>
      <c r="Q173" s="156" t="str">
        <f t="shared" si="46"/>
        <v>AP7301</v>
      </c>
      <c r="R173" s="150" t="s">
        <v>1119</v>
      </c>
      <c r="S173" s="157" t="s">
        <v>2901</v>
      </c>
      <c r="T173" s="163">
        <v>1</v>
      </c>
      <c r="U173" s="125"/>
      <c r="V173" s="159">
        <v>555</v>
      </c>
      <c r="W173" s="263">
        <f t="shared" si="33"/>
        <v>570</v>
      </c>
      <c r="X173" s="263">
        <f t="shared" si="34"/>
        <v>-15</v>
      </c>
      <c r="Y173" s="263" t="str">
        <f t="shared" si="35"/>
        <v/>
      </c>
      <c r="Z173" s="263" t="str">
        <f t="shared" si="36"/>
        <v/>
      </c>
      <c r="AA173" s="263" t="str">
        <f t="shared" si="37"/>
        <v/>
      </c>
      <c r="AB173" s="263" t="str">
        <f t="shared" si="37"/>
        <v/>
      </c>
      <c r="AC173" s="160">
        <f t="shared" si="47"/>
        <v>0</v>
      </c>
    </row>
    <row r="174" spans="1:29" ht="12.75" customHeight="1" x14ac:dyDescent="0.2">
      <c r="A174" s="148" t="s">
        <v>2001</v>
      </c>
      <c r="B174" s="149" t="str">
        <f t="shared" si="31"/>
        <v>AP1328</v>
      </c>
      <c r="C174" s="150" t="s">
        <v>777</v>
      </c>
      <c r="D174" s="151" t="s">
        <v>3497</v>
      </c>
      <c r="E174" s="170">
        <v>1</v>
      </c>
      <c r="F174" s="123"/>
      <c r="G174" s="159">
        <v>42</v>
      </c>
      <c r="H174" s="263">
        <f t="shared" si="38"/>
        <v>43.900000000000006</v>
      </c>
      <c r="I174" s="263">
        <f t="shared" si="42"/>
        <v>-1.9000000000000057</v>
      </c>
      <c r="J174" s="263" t="str">
        <f t="shared" si="39"/>
        <v/>
      </c>
      <c r="K174" s="263" t="str">
        <f t="shared" si="40"/>
        <v/>
      </c>
      <c r="L174" s="263" t="str">
        <f t="shared" si="41"/>
        <v/>
      </c>
      <c r="M174" s="263" t="str">
        <f t="shared" si="41"/>
        <v/>
      </c>
      <c r="N174" s="160">
        <f t="shared" si="32"/>
        <v>0</v>
      </c>
      <c r="O174" s="12"/>
      <c r="P174" s="171" t="s">
        <v>114</v>
      </c>
      <c r="Q174" s="156" t="str">
        <f t="shared" si="46"/>
        <v>AP5981</v>
      </c>
      <c r="R174" s="150" t="s">
        <v>115</v>
      </c>
      <c r="S174" s="157" t="s">
        <v>2902</v>
      </c>
      <c r="T174" s="163">
        <v>6</v>
      </c>
      <c r="U174" s="125"/>
      <c r="V174" s="159">
        <v>4.75</v>
      </c>
      <c r="W174" s="263">
        <f t="shared" si="33"/>
        <v>4.75</v>
      </c>
      <c r="X174" s="263">
        <f t="shared" si="34"/>
        <v>0</v>
      </c>
      <c r="Y174" s="263" t="str">
        <f t="shared" si="35"/>
        <v/>
      </c>
      <c r="Z174" s="263" t="str">
        <f t="shared" si="36"/>
        <v/>
      </c>
      <c r="AA174" s="263" t="str">
        <f t="shared" si="37"/>
        <v/>
      </c>
      <c r="AB174" s="263" t="str">
        <f t="shared" si="37"/>
        <v/>
      </c>
      <c r="AC174" s="160">
        <f t="shared" si="47"/>
        <v>0</v>
      </c>
    </row>
    <row r="175" spans="1:29" ht="12.75" customHeight="1" x14ac:dyDescent="0.2">
      <c r="A175" s="169" t="s">
        <v>1967</v>
      </c>
      <c r="B175" s="149" t="str">
        <f t="shared" si="31"/>
        <v>AP1333</v>
      </c>
      <c r="C175" s="157" t="s">
        <v>787</v>
      </c>
      <c r="D175" s="151" t="s">
        <v>3498</v>
      </c>
      <c r="E175" s="172">
        <v>1</v>
      </c>
      <c r="F175" s="19"/>
      <c r="G175" s="159">
        <v>43.25</v>
      </c>
      <c r="H175" s="263">
        <f t="shared" si="38"/>
        <v>45.2</v>
      </c>
      <c r="I175" s="263">
        <f t="shared" si="42"/>
        <v>-1.9500000000000028</v>
      </c>
      <c r="J175" s="263" t="str">
        <f t="shared" si="39"/>
        <v/>
      </c>
      <c r="K175" s="263" t="str">
        <f t="shared" si="40"/>
        <v/>
      </c>
      <c r="L175" s="263" t="str">
        <f t="shared" si="41"/>
        <v/>
      </c>
      <c r="M175" s="263" t="str">
        <f t="shared" si="41"/>
        <v/>
      </c>
      <c r="N175" s="173">
        <f t="shared" si="32"/>
        <v>0</v>
      </c>
      <c r="O175" s="12"/>
      <c r="P175" s="171" t="s">
        <v>1845</v>
      </c>
      <c r="Q175" s="156" t="str">
        <f t="shared" si="46"/>
        <v>AP8291</v>
      </c>
      <c r="R175" s="150" t="s">
        <v>1190</v>
      </c>
      <c r="S175" s="157" t="s">
        <v>2903</v>
      </c>
      <c r="T175" s="163">
        <v>12</v>
      </c>
      <c r="U175" s="125"/>
      <c r="V175" s="159">
        <v>1.3</v>
      </c>
      <c r="W175" s="263">
        <f t="shared" si="33"/>
        <v>1.36</v>
      </c>
      <c r="X175" s="263">
        <f t="shared" si="34"/>
        <v>-6.0000000000000053E-2</v>
      </c>
      <c r="Y175" s="263">
        <f t="shared" si="35"/>
        <v>15.48</v>
      </c>
      <c r="Z175" s="263" t="str">
        <f t="shared" si="36"/>
        <v/>
      </c>
      <c r="AA175" s="263" t="str">
        <f t="shared" si="37"/>
        <v/>
      </c>
      <c r="AB175" s="263" t="str">
        <f t="shared" si="37"/>
        <v/>
      </c>
      <c r="AC175" s="160">
        <f t="shared" si="47"/>
        <v>0</v>
      </c>
    </row>
    <row r="176" spans="1:29" ht="12.75" customHeight="1" x14ac:dyDescent="0.2">
      <c r="A176" s="155" t="s">
        <v>1964</v>
      </c>
      <c r="B176" s="149" t="str">
        <f t="shared" si="31"/>
        <v>AP1334</v>
      </c>
      <c r="C176" s="154" t="s">
        <v>319</v>
      </c>
      <c r="D176" s="151" t="s">
        <v>3499</v>
      </c>
      <c r="E176" s="152">
        <v>1</v>
      </c>
      <c r="F176" s="22"/>
      <c r="G176" s="159">
        <v>43.85</v>
      </c>
      <c r="H176" s="263">
        <f t="shared" si="38"/>
        <v>45.800000000000004</v>
      </c>
      <c r="I176" s="263">
        <f t="shared" si="42"/>
        <v>-1.9500000000000028</v>
      </c>
      <c r="J176" s="263" t="str">
        <f t="shared" si="39"/>
        <v/>
      </c>
      <c r="K176" s="263" t="str">
        <f t="shared" si="40"/>
        <v/>
      </c>
      <c r="L176" s="263" t="str">
        <f t="shared" si="41"/>
        <v/>
      </c>
      <c r="M176" s="263" t="str">
        <f t="shared" si="41"/>
        <v/>
      </c>
      <c r="N176" s="164">
        <f t="shared" si="32"/>
        <v>0</v>
      </c>
      <c r="O176" s="12"/>
      <c r="P176" s="171" t="s">
        <v>4104</v>
      </c>
      <c r="Q176" s="156" t="str">
        <f t="shared" si="46"/>
        <v>AP10077</v>
      </c>
      <c r="R176" s="150" t="s">
        <v>4045</v>
      </c>
      <c r="S176" s="157"/>
      <c r="T176" s="163">
        <v>1</v>
      </c>
      <c r="U176" s="125"/>
      <c r="V176" s="159">
        <v>82.45</v>
      </c>
      <c r="W176" s="263">
        <f t="shared" si="33"/>
        <v>84.9</v>
      </c>
      <c r="X176" s="263">
        <f t="shared" si="34"/>
        <v>-2.4500000000000028</v>
      </c>
      <c r="Y176" s="263" t="str">
        <f t="shared" si="35"/>
        <v/>
      </c>
      <c r="Z176" s="263" t="str">
        <f t="shared" si="36"/>
        <v/>
      </c>
      <c r="AA176" s="263" t="str">
        <f t="shared" si="37"/>
        <v/>
      </c>
      <c r="AB176" s="263" t="str">
        <f t="shared" si="37"/>
        <v/>
      </c>
      <c r="AC176" s="160">
        <f t="shared" si="47"/>
        <v>0</v>
      </c>
    </row>
    <row r="177" spans="1:29" ht="12.75" customHeight="1" x14ac:dyDescent="0.2">
      <c r="A177" s="153" t="s">
        <v>1965</v>
      </c>
      <c r="B177" s="149" t="str">
        <f t="shared" si="31"/>
        <v>AP1338</v>
      </c>
      <c r="C177" s="154" t="s">
        <v>947</v>
      </c>
      <c r="D177" s="151" t="s">
        <v>3500</v>
      </c>
      <c r="E177" s="152">
        <v>1</v>
      </c>
      <c r="F177" s="22"/>
      <c r="G177" s="159">
        <v>43.25</v>
      </c>
      <c r="H177" s="263">
        <f t="shared" si="38"/>
        <v>45.2</v>
      </c>
      <c r="I177" s="263">
        <f t="shared" si="42"/>
        <v>-1.9500000000000028</v>
      </c>
      <c r="J177" s="263" t="str">
        <f t="shared" si="39"/>
        <v/>
      </c>
      <c r="K177" s="263" t="str">
        <f t="shared" si="40"/>
        <v/>
      </c>
      <c r="L177" s="263" t="str">
        <f t="shared" si="41"/>
        <v/>
      </c>
      <c r="M177" s="263" t="str">
        <f t="shared" si="41"/>
        <v/>
      </c>
      <c r="N177" s="164">
        <f t="shared" si="32"/>
        <v>0</v>
      </c>
      <c r="O177" s="12"/>
      <c r="P177" s="171" t="s">
        <v>4105</v>
      </c>
      <c r="Q177" s="156" t="str">
        <f t="shared" si="46"/>
        <v>AP10078</v>
      </c>
      <c r="R177" s="150" t="s">
        <v>4046</v>
      </c>
      <c r="S177" s="157"/>
      <c r="T177" s="163">
        <v>1</v>
      </c>
      <c r="U177" s="125"/>
      <c r="V177" s="159">
        <v>62.45</v>
      </c>
      <c r="W177" s="263">
        <f t="shared" si="33"/>
        <v>64.3</v>
      </c>
      <c r="X177" s="263">
        <f t="shared" si="34"/>
        <v>-1.8499999999999943</v>
      </c>
      <c r="Y177" s="263" t="str">
        <f t="shared" si="35"/>
        <v/>
      </c>
      <c r="Z177" s="263" t="str">
        <f t="shared" si="36"/>
        <v/>
      </c>
      <c r="AA177" s="263" t="str">
        <f t="shared" si="37"/>
        <v/>
      </c>
      <c r="AB177" s="263" t="str">
        <f t="shared" si="37"/>
        <v/>
      </c>
      <c r="AC177" s="160">
        <f t="shared" si="47"/>
        <v>0</v>
      </c>
    </row>
    <row r="178" spans="1:29" ht="12.75" customHeight="1" x14ac:dyDescent="0.2">
      <c r="A178" s="155" t="s">
        <v>1966</v>
      </c>
      <c r="B178" s="149" t="str">
        <f t="shared" si="31"/>
        <v>AP1339</v>
      </c>
      <c r="C178" s="154" t="s">
        <v>807</v>
      </c>
      <c r="D178" s="151" t="s">
        <v>3501</v>
      </c>
      <c r="E178" s="152">
        <v>1</v>
      </c>
      <c r="F178" s="22"/>
      <c r="G178" s="159">
        <v>43.25</v>
      </c>
      <c r="H178" s="263">
        <f t="shared" si="38"/>
        <v>45.2</v>
      </c>
      <c r="I178" s="263">
        <f t="shared" si="42"/>
        <v>-1.9500000000000028</v>
      </c>
      <c r="J178" s="263" t="str">
        <f t="shared" si="39"/>
        <v/>
      </c>
      <c r="K178" s="263" t="str">
        <f t="shared" si="40"/>
        <v/>
      </c>
      <c r="L178" s="263" t="str">
        <f t="shared" si="41"/>
        <v/>
      </c>
      <c r="M178" s="263" t="str">
        <f t="shared" si="41"/>
        <v/>
      </c>
      <c r="N178" s="164">
        <f t="shared" si="32"/>
        <v>0</v>
      </c>
      <c r="O178" s="12"/>
      <c r="P178" s="171" t="s">
        <v>4106</v>
      </c>
      <c r="Q178" s="156" t="str">
        <f t="shared" si="46"/>
        <v>AP10079</v>
      </c>
      <c r="R178" s="150" t="s">
        <v>4047</v>
      </c>
      <c r="S178" s="157"/>
      <c r="T178" s="163">
        <v>1</v>
      </c>
      <c r="U178" s="125"/>
      <c r="V178" s="159">
        <v>36.75</v>
      </c>
      <c r="W178" s="263">
        <f t="shared" si="33"/>
        <v>37.85</v>
      </c>
      <c r="X178" s="263">
        <f t="shared" si="34"/>
        <v>-1.1000000000000014</v>
      </c>
      <c r="Y178" s="263" t="str">
        <f t="shared" si="35"/>
        <v/>
      </c>
      <c r="Z178" s="263" t="str">
        <f t="shared" si="36"/>
        <v/>
      </c>
      <c r="AA178" s="263" t="str">
        <f t="shared" si="37"/>
        <v/>
      </c>
      <c r="AB178" s="263" t="str">
        <f t="shared" si="37"/>
        <v/>
      </c>
      <c r="AC178" s="160">
        <f t="shared" si="47"/>
        <v>0</v>
      </c>
    </row>
    <row r="179" spans="1:29" ht="12.75" customHeight="1" x14ac:dyDescent="0.2">
      <c r="A179" s="155" t="s">
        <v>1963</v>
      </c>
      <c r="B179" s="149" t="str">
        <f t="shared" si="31"/>
        <v>AP1340</v>
      </c>
      <c r="C179" s="154" t="s">
        <v>808</v>
      </c>
      <c r="D179" s="151" t="s">
        <v>3502</v>
      </c>
      <c r="E179" s="152">
        <v>1</v>
      </c>
      <c r="F179" s="22"/>
      <c r="G179" s="159">
        <v>43.25</v>
      </c>
      <c r="H179" s="263">
        <f t="shared" si="38"/>
        <v>45.2</v>
      </c>
      <c r="I179" s="263">
        <f t="shared" si="42"/>
        <v>-1.9500000000000028</v>
      </c>
      <c r="J179" s="263" t="str">
        <f t="shared" si="39"/>
        <v/>
      </c>
      <c r="K179" s="263" t="str">
        <f t="shared" si="40"/>
        <v/>
      </c>
      <c r="L179" s="263" t="str">
        <f t="shared" si="41"/>
        <v/>
      </c>
      <c r="M179" s="263" t="str">
        <f t="shared" si="41"/>
        <v/>
      </c>
      <c r="N179" s="164">
        <f t="shared" si="32"/>
        <v>0</v>
      </c>
      <c r="O179" s="12"/>
      <c r="P179" s="171" t="s">
        <v>1816</v>
      </c>
      <c r="Q179" s="156" t="str">
        <f t="shared" si="46"/>
        <v>AP1278</v>
      </c>
      <c r="R179" s="150" t="s">
        <v>386</v>
      </c>
      <c r="S179" s="157" t="s">
        <v>2904</v>
      </c>
      <c r="T179" s="163">
        <v>1</v>
      </c>
      <c r="U179" s="125"/>
      <c r="V179" s="159">
        <v>36.9</v>
      </c>
      <c r="W179" s="263">
        <f t="shared" si="33"/>
        <v>38.550000000000004</v>
      </c>
      <c r="X179" s="263">
        <f t="shared" si="34"/>
        <v>-1.6500000000000057</v>
      </c>
      <c r="Y179" s="263" t="str">
        <f t="shared" si="35"/>
        <v/>
      </c>
      <c r="Z179" s="263" t="str">
        <f t="shared" si="36"/>
        <v/>
      </c>
      <c r="AA179" s="263" t="str">
        <f t="shared" si="37"/>
        <v/>
      </c>
      <c r="AB179" s="263" t="str">
        <f t="shared" si="37"/>
        <v/>
      </c>
      <c r="AC179" s="160">
        <f t="shared" si="47"/>
        <v>0</v>
      </c>
    </row>
    <row r="180" spans="1:29" ht="12.75" customHeight="1" x14ac:dyDescent="0.2">
      <c r="A180" s="155" t="s">
        <v>1860</v>
      </c>
      <c r="B180" s="156" t="str">
        <f t="shared" si="31"/>
        <v>AP4455</v>
      </c>
      <c r="C180" s="154" t="s">
        <v>57</v>
      </c>
      <c r="D180" s="157" t="s">
        <v>2852</v>
      </c>
      <c r="E180" s="158">
        <v>1</v>
      </c>
      <c r="F180" s="22"/>
      <c r="G180" s="159">
        <v>6.8000000000000007</v>
      </c>
      <c r="H180" s="263">
        <f t="shared" si="38"/>
        <v>7.11</v>
      </c>
      <c r="I180" s="263">
        <f t="shared" si="42"/>
        <v>-0.30999999999999961</v>
      </c>
      <c r="J180" s="263" t="str">
        <f t="shared" si="39"/>
        <v/>
      </c>
      <c r="K180" s="263" t="str">
        <f t="shared" si="40"/>
        <v/>
      </c>
      <c r="L180" s="263" t="str">
        <f t="shared" si="41"/>
        <v/>
      </c>
      <c r="M180" s="263" t="str">
        <f t="shared" si="41"/>
        <v/>
      </c>
      <c r="N180" s="160">
        <f t="shared" si="32"/>
        <v>0</v>
      </c>
      <c r="O180" s="12"/>
      <c r="P180" s="171" t="s">
        <v>1633</v>
      </c>
      <c r="Q180" s="156" t="str">
        <f t="shared" si="46"/>
        <v>AP1122</v>
      </c>
      <c r="R180" s="150" t="s">
        <v>69</v>
      </c>
      <c r="S180" s="157" t="s">
        <v>2905</v>
      </c>
      <c r="T180" s="163">
        <v>1</v>
      </c>
      <c r="U180" s="125"/>
      <c r="V180" s="159">
        <v>14.5</v>
      </c>
      <c r="W180" s="263">
        <f t="shared" si="33"/>
        <v>14.5</v>
      </c>
      <c r="X180" s="263">
        <f t="shared" si="34"/>
        <v>0</v>
      </c>
      <c r="Y180" s="263" t="str">
        <f t="shared" si="35"/>
        <v/>
      </c>
      <c r="Z180" s="263" t="str">
        <f t="shared" si="36"/>
        <v/>
      </c>
      <c r="AA180" s="263" t="str">
        <f t="shared" si="37"/>
        <v/>
      </c>
      <c r="AB180" s="263" t="str">
        <f t="shared" si="37"/>
        <v/>
      </c>
      <c r="AC180" s="160">
        <f t="shared" si="47"/>
        <v>0</v>
      </c>
    </row>
    <row r="181" spans="1:29" ht="12.75" customHeight="1" x14ac:dyDescent="0.2">
      <c r="A181" s="155" t="s">
        <v>1861</v>
      </c>
      <c r="B181" s="156" t="str">
        <f t="shared" si="31"/>
        <v>AP6404</v>
      </c>
      <c r="C181" s="154" t="s">
        <v>1077</v>
      </c>
      <c r="D181" s="157" t="s">
        <v>2853</v>
      </c>
      <c r="E181" s="158">
        <v>2</v>
      </c>
      <c r="F181" s="22"/>
      <c r="G181" s="159">
        <v>16.55</v>
      </c>
      <c r="H181" s="263">
        <f t="shared" si="38"/>
        <v>16.55</v>
      </c>
      <c r="I181" s="263">
        <f t="shared" si="42"/>
        <v>0</v>
      </c>
      <c r="J181" s="263" t="str">
        <f t="shared" si="39"/>
        <v/>
      </c>
      <c r="K181" s="263" t="str">
        <f t="shared" si="40"/>
        <v/>
      </c>
      <c r="L181" s="263" t="str">
        <f t="shared" si="41"/>
        <v/>
      </c>
      <c r="M181" s="263" t="str">
        <f t="shared" si="41"/>
        <v/>
      </c>
      <c r="N181" s="160">
        <f t="shared" si="32"/>
        <v>0</v>
      </c>
      <c r="O181" s="12"/>
      <c r="P181" s="171" t="s">
        <v>25</v>
      </c>
      <c r="Q181" s="156" t="str">
        <f t="shared" si="46"/>
        <v>AP1189</v>
      </c>
      <c r="R181" s="150" t="s">
        <v>70</v>
      </c>
      <c r="S181" s="157" t="s">
        <v>2906</v>
      </c>
      <c r="T181" s="163">
        <v>5</v>
      </c>
      <c r="U181" s="125"/>
      <c r="V181" s="159">
        <v>2.4500000000000002</v>
      </c>
      <c r="W181" s="263">
        <f t="shared" si="33"/>
        <v>2.56</v>
      </c>
      <c r="X181" s="263">
        <f t="shared" si="34"/>
        <v>-0.10999999999999988</v>
      </c>
      <c r="Y181" s="263">
        <f t="shared" si="35"/>
        <v>23.900000000000002</v>
      </c>
      <c r="Z181" s="263" t="str">
        <f t="shared" si="36"/>
        <v/>
      </c>
      <c r="AA181" s="263" t="str">
        <f t="shared" si="37"/>
        <v/>
      </c>
      <c r="AB181" s="263" t="str">
        <f t="shared" si="37"/>
        <v/>
      </c>
      <c r="AC181" s="160">
        <f t="shared" si="47"/>
        <v>0</v>
      </c>
    </row>
    <row r="182" spans="1:29" s="3" customFormat="1" ht="12.75" customHeight="1" x14ac:dyDescent="0.2">
      <c r="A182" s="148" t="s">
        <v>887</v>
      </c>
      <c r="B182" s="156" t="str">
        <f t="shared" si="31"/>
        <v>AP4665</v>
      </c>
      <c r="C182" s="150" t="s">
        <v>888</v>
      </c>
      <c r="D182" s="157" t="s">
        <v>2854</v>
      </c>
      <c r="E182" s="158">
        <v>1</v>
      </c>
      <c r="F182" s="125"/>
      <c r="G182" s="159">
        <v>8.5</v>
      </c>
      <c r="H182" s="263">
        <f t="shared" si="38"/>
        <v>8.5</v>
      </c>
      <c r="I182" s="263">
        <f t="shared" si="42"/>
        <v>0</v>
      </c>
      <c r="J182" s="263" t="str">
        <f t="shared" si="39"/>
        <v/>
      </c>
      <c r="K182" s="263" t="str">
        <f t="shared" si="40"/>
        <v/>
      </c>
      <c r="L182" s="263" t="str">
        <f t="shared" si="41"/>
        <v/>
      </c>
      <c r="M182" s="263" t="str">
        <f t="shared" si="41"/>
        <v/>
      </c>
      <c r="N182" s="160">
        <f t="shared" si="32"/>
        <v>0</v>
      </c>
      <c r="O182" s="12"/>
      <c r="P182" s="60"/>
      <c r="Q182" s="130"/>
      <c r="R182" s="140"/>
      <c r="S182" s="61"/>
      <c r="T182" s="243"/>
      <c r="U182" s="141"/>
      <c r="V182" s="62"/>
      <c r="W182" s="263" t="e">
        <f t="shared" si="33"/>
        <v>#N/A</v>
      </c>
      <c r="X182" s="263" t="e">
        <f t="shared" si="34"/>
        <v>#N/A</v>
      </c>
      <c r="Y182" s="263" t="e">
        <f t="shared" si="35"/>
        <v>#N/A</v>
      </c>
      <c r="Z182" s="263" t="e">
        <f t="shared" si="36"/>
        <v>#N/A</v>
      </c>
      <c r="AA182" s="263" t="e">
        <f t="shared" si="37"/>
        <v>#N/A</v>
      </c>
      <c r="AB182" s="263" t="e">
        <f t="shared" si="37"/>
        <v>#N/A</v>
      </c>
      <c r="AC182" s="113"/>
    </row>
    <row r="183" spans="1:29" s="3" customFormat="1" ht="12.75" customHeight="1" x14ac:dyDescent="0.2">
      <c r="A183" s="155" t="s">
        <v>24</v>
      </c>
      <c r="B183" s="156" t="str">
        <f t="shared" si="31"/>
        <v>AP8226</v>
      </c>
      <c r="C183" s="154" t="s">
        <v>56</v>
      </c>
      <c r="D183" s="157" t="s">
        <v>2855</v>
      </c>
      <c r="E183" s="158">
        <v>15</v>
      </c>
      <c r="F183" s="22"/>
      <c r="G183" s="159">
        <v>16.650000000000002</v>
      </c>
      <c r="H183" s="263">
        <f t="shared" si="38"/>
        <v>16.650000000000002</v>
      </c>
      <c r="I183" s="263">
        <f t="shared" si="42"/>
        <v>0</v>
      </c>
      <c r="J183" s="263" t="str">
        <f t="shared" si="39"/>
        <v/>
      </c>
      <c r="K183" s="263" t="str">
        <f t="shared" si="40"/>
        <v/>
      </c>
      <c r="L183" s="263" t="str">
        <f t="shared" si="41"/>
        <v/>
      </c>
      <c r="M183" s="263" t="str">
        <f t="shared" si="41"/>
        <v/>
      </c>
      <c r="N183" s="160">
        <f t="shared" si="32"/>
        <v>0</v>
      </c>
      <c r="O183" s="12"/>
      <c r="P183" s="175" t="s">
        <v>1676</v>
      </c>
      <c r="Q183" s="176"/>
      <c r="R183" s="177"/>
      <c r="S183" s="177"/>
      <c r="T183" s="178"/>
      <c r="U183" s="179"/>
      <c r="V183" s="180"/>
      <c r="W183" s="263" t="e">
        <f t="shared" si="33"/>
        <v>#N/A</v>
      </c>
      <c r="X183" s="263" t="e">
        <f t="shared" si="34"/>
        <v>#N/A</v>
      </c>
      <c r="Y183" s="263" t="e">
        <f t="shared" si="35"/>
        <v>#N/A</v>
      </c>
      <c r="Z183" s="263" t="e">
        <f t="shared" si="36"/>
        <v>#N/A</v>
      </c>
      <c r="AA183" s="263" t="e">
        <f t="shared" si="37"/>
        <v>#N/A</v>
      </c>
      <c r="AB183" s="263" t="e">
        <f t="shared" si="37"/>
        <v>#N/A</v>
      </c>
      <c r="AC183" s="181"/>
    </row>
    <row r="184" spans="1:29" s="3" customFormat="1" ht="12.75" customHeight="1" x14ac:dyDescent="0.2">
      <c r="A184" s="155" t="s">
        <v>2114</v>
      </c>
      <c r="B184" s="156" t="str">
        <f t="shared" ref="B184:B205" si="48">HYPERLINK(D184,C184)</f>
        <v>AP1944</v>
      </c>
      <c r="C184" s="154" t="s">
        <v>975</v>
      </c>
      <c r="D184" s="157" t="s">
        <v>2856</v>
      </c>
      <c r="E184" s="158">
        <v>12</v>
      </c>
      <c r="F184" s="22"/>
      <c r="G184" s="159">
        <v>13.600000000000001</v>
      </c>
      <c r="H184" s="263">
        <f t="shared" si="38"/>
        <v>13.600000000000001</v>
      </c>
      <c r="I184" s="263">
        <f t="shared" si="42"/>
        <v>0</v>
      </c>
      <c r="J184" s="263" t="str">
        <f t="shared" si="39"/>
        <v/>
      </c>
      <c r="K184" s="263" t="str">
        <f t="shared" si="40"/>
        <v/>
      </c>
      <c r="L184" s="263" t="str">
        <f t="shared" si="41"/>
        <v/>
      </c>
      <c r="M184" s="263" t="str">
        <f t="shared" si="41"/>
        <v/>
      </c>
      <c r="N184" s="160">
        <f t="shared" si="32"/>
        <v>0</v>
      </c>
      <c r="O184" s="12"/>
      <c r="P184" s="161" t="s">
        <v>2179</v>
      </c>
      <c r="Q184" s="149" t="str">
        <f t="shared" ref="Q184:Q197" si="49">HYPERLINK(S184,R184)</f>
        <v>MS1128</v>
      </c>
      <c r="R184" s="162" t="s">
        <v>2142</v>
      </c>
      <c r="S184" s="162" t="s">
        <v>3503</v>
      </c>
      <c r="T184" s="165">
        <v>1</v>
      </c>
      <c r="U184" s="40"/>
      <c r="V184" s="159">
        <v>932</v>
      </c>
      <c r="W184" s="263">
        <f t="shared" si="33"/>
        <v>930</v>
      </c>
      <c r="X184" s="263">
        <f t="shared" si="34"/>
        <v>2</v>
      </c>
      <c r="Y184" s="263">
        <f t="shared" si="35"/>
        <v>855</v>
      </c>
      <c r="Z184" s="263" t="str">
        <f t="shared" si="36"/>
        <v/>
      </c>
      <c r="AA184" s="263" t="str">
        <f t="shared" si="37"/>
        <v/>
      </c>
      <c r="AB184" s="263" t="str">
        <f t="shared" si="37"/>
        <v/>
      </c>
      <c r="AC184" s="166">
        <f t="shared" ref="AC184:AC197" si="50">U184*V184</f>
        <v>0</v>
      </c>
    </row>
    <row r="185" spans="1:29" s="3" customFormat="1" ht="12.75" customHeight="1" x14ac:dyDescent="0.2">
      <c r="A185" s="161" t="s">
        <v>2115</v>
      </c>
      <c r="B185" s="156" t="str">
        <f t="shared" si="48"/>
        <v>AP9040</v>
      </c>
      <c r="C185" s="162" t="s">
        <v>581</v>
      </c>
      <c r="D185" s="157" t="s">
        <v>2857</v>
      </c>
      <c r="E185" s="163">
        <v>12</v>
      </c>
      <c r="F185" s="40"/>
      <c r="G185" s="159">
        <v>24</v>
      </c>
      <c r="H185" s="263">
        <f t="shared" si="38"/>
        <v>24</v>
      </c>
      <c r="I185" s="263">
        <f t="shared" si="42"/>
        <v>0</v>
      </c>
      <c r="J185" s="263" t="str">
        <f t="shared" si="39"/>
        <v/>
      </c>
      <c r="K185" s="263" t="str">
        <f t="shared" si="40"/>
        <v/>
      </c>
      <c r="L185" s="263" t="str">
        <f t="shared" si="41"/>
        <v/>
      </c>
      <c r="M185" s="263" t="str">
        <f t="shared" si="41"/>
        <v/>
      </c>
      <c r="N185" s="160">
        <f t="shared" si="32"/>
        <v>0</v>
      </c>
      <c r="O185" s="12"/>
      <c r="P185" s="171" t="s">
        <v>2180</v>
      </c>
      <c r="Q185" s="149" t="str">
        <f t="shared" si="49"/>
        <v>MS1121</v>
      </c>
      <c r="R185" s="150" t="s">
        <v>1711</v>
      </c>
      <c r="S185" s="162" t="s">
        <v>3504</v>
      </c>
      <c r="T185" s="165"/>
      <c r="U185" s="125"/>
      <c r="V185" s="159">
        <v>278.95</v>
      </c>
      <c r="W185" s="263">
        <f t="shared" si="33"/>
        <v>289</v>
      </c>
      <c r="X185" s="263">
        <f t="shared" si="34"/>
        <v>-10.050000000000011</v>
      </c>
      <c r="Y185" s="263">
        <f t="shared" si="35"/>
        <v>266</v>
      </c>
      <c r="Z185" s="263" t="str">
        <f t="shared" si="36"/>
        <v/>
      </c>
      <c r="AA185" s="263" t="str">
        <f t="shared" si="37"/>
        <v/>
      </c>
      <c r="AB185" s="263" t="str">
        <f t="shared" si="37"/>
        <v/>
      </c>
      <c r="AC185" s="160">
        <f t="shared" si="50"/>
        <v>0</v>
      </c>
    </row>
    <row r="186" spans="1:29" s="3" customFormat="1" ht="12.75" customHeight="1" x14ac:dyDescent="0.2">
      <c r="A186" s="148" t="s">
        <v>321</v>
      </c>
      <c r="B186" s="156" t="str">
        <f t="shared" si="48"/>
        <v>AP1048</v>
      </c>
      <c r="C186" s="150" t="s">
        <v>322</v>
      </c>
      <c r="D186" s="157" t="s">
        <v>2858</v>
      </c>
      <c r="E186" s="158">
        <v>1</v>
      </c>
      <c r="F186" s="125"/>
      <c r="G186" s="159">
        <v>3598.2000000000003</v>
      </c>
      <c r="H186" s="263">
        <f t="shared" si="38"/>
        <v>3760</v>
      </c>
      <c r="I186" s="263">
        <f t="shared" si="42"/>
        <v>-161.79999999999973</v>
      </c>
      <c r="J186" s="263" t="str">
        <f t="shared" si="39"/>
        <v/>
      </c>
      <c r="K186" s="263" t="str">
        <f t="shared" si="40"/>
        <v/>
      </c>
      <c r="L186" s="263" t="str">
        <f t="shared" si="41"/>
        <v/>
      </c>
      <c r="M186" s="263" t="str">
        <f t="shared" si="41"/>
        <v/>
      </c>
      <c r="N186" s="160">
        <f t="shared" ref="N186:N205" si="51">F186*G186</f>
        <v>0</v>
      </c>
      <c r="O186" s="12"/>
      <c r="P186" s="171" t="s">
        <v>2181</v>
      </c>
      <c r="Q186" s="149" t="str">
        <f t="shared" si="49"/>
        <v>MS1122</v>
      </c>
      <c r="R186" s="150" t="s">
        <v>1712</v>
      </c>
      <c r="S186" s="162" t="s">
        <v>3505</v>
      </c>
      <c r="T186" s="165"/>
      <c r="U186" s="125"/>
      <c r="V186" s="159">
        <v>474.25</v>
      </c>
      <c r="W186" s="263">
        <f t="shared" si="33"/>
        <v>475</v>
      </c>
      <c r="X186" s="263">
        <f t="shared" si="34"/>
        <v>-0.75</v>
      </c>
      <c r="Y186" s="263">
        <f t="shared" si="35"/>
        <v>437</v>
      </c>
      <c r="Z186" s="263" t="str">
        <f t="shared" si="36"/>
        <v/>
      </c>
      <c r="AA186" s="263" t="str">
        <f t="shared" si="37"/>
        <v/>
      </c>
      <c r="AB186" s="263" t="str">
        <f t="shared" si="37"/>
        <v/>
      </c>
      <c r="AC186" s="160">
        <f t="shared" si="50"/>
        <v>0</v>
      </c>
    </row>
    <row r="187" spans="1:29" s="3" customFormat="1" ht="12.75" customHeight="1" x14ac:dyDescent="0.2">
      <c r="A187" s="155" t="s">
        <v>17</v>
      </c>
      <c r="B187" s="156" t="str">
        <f t="shared" si="48"/>
        <v>GP5075</v>
      </c>
      <c r="C187" s="154" t="s">
        <v>89</v>
      </c>
      <c r="D187" s="157" t="s">
        <v>2859</v>
      </c>
      <c r="E187" s="158">
        <v>1</v>
      </c>
      <c r="F187" s="22"/>
      <c r="G187" s="159">
        <v>0.47250000000000003</v>
      </c>
      <c r="H187" s="263">
        <f t="shared" si="38"/>
        <v>0.49</v>
      </c>
      <c r="I187" s="263">
        <f t="shared" si="42"/>
        <v>-1.749999999999996E-2</v>
      </c>
      <c r="J187" s="263">
        <f t="shared" si="39"/>
        <v>4.6000000000000005</v>
      </c>
      <c r="K187" s="263">
        <f t="shared" si="40"/>
        <v>43</v>
      </c>
      <c r="L187" s="263" t="str">
        <f t="shared" si="41"/>
        <v/>
      </c>
      <c r="M187" s="263" t="str">
        <f t="shared" si="41"/>
        <v/>
      </c>
      <c r="N187" s="160">
        <f t="shared" si="51"/>
        <v>0</v>
      </c>
      <c r="O187" s="12"/>
      <c r="P187" s="171" t="s">
        <v>2182</v>
      </c>
      <c r="Q187" s="149" t="str">
        <f t="shared" si="49"/>
        <v>MS1124</v>
      </c>
      <c r="R187" s="150" t="s">
        <v>1713</v>
      </c>
      <c r="S187" s="162" t="s">
        <v>3506</v>
      </c>
      <c r="T187" s="165"/>
      <c r="U187" s="125"/>
      <c r="V187" s="159">
        <v>498.95</v>
      </c>
      <c r="W187" s="263">
        <f t="shared" si="33"/>
        <v>499</v>
      </c>
      <c r="X187" s="263">
        <f t="shared" si="34"/>
        <v>-5.0000000000011369E-2</v>
      </c>
      <c r="Y187" s="263">
        <f t="shared" si="35"/>
        <v>474</v>
      </c>
      <c r="Z187" s="263" t="str">
        <f t="shared" si="36"/>
        <v/>
      </c>
      <c r="AA187" s="263" t="str">
        <f t="shared" si="37"/>
        <v/>
      </c>
      <c r="AB187" s="263" t="str">
        <f t="shared" si="37"/>
        <v/>
      </c>
      <c r="AC187" s="160">
        <f t="shared" si="50"/>
        <v>0</v>
      </c>
    </row>
    <row r="188" spans="1:29" s="3" customFormat="1" ht="12.75" customHeight="1" x14ac:dyDescent="0.2">
      <c r="A188" s="148" t="s">
        <v>8</v>
      </c>
      <c r="B188" s="156" t="str">
        <f t="shared" si="48"/>
        <v>AP1091</v>
      </c>
      <c r="C188" s="150" t="s">
        <v>58</v>
      </c>
      <c r="D188" s="157" t="s">
        <v>2860</v>
      </c>
      <c r="E188" s="158">
        <v>1</v>
      </c>
      <c r="F188" s="125"/>
      <c r="G188" s="159">
        <v>16.45</v>
      </c>
      <c r="H188" s="263">
        <f t="shared" si="38"/>
        <v>16.45</v>
      </c>
      <c r="I188" s="263">
        <f t="shared" si="42"/>
        <v>0</v>
      </c>
      <c r="J188" s="263" t="str">
        <f t="shared" si="39"/>
        <v/>
      </c>
      <c r="K188" s="263" t="str">
        <f t="shared" si="40"/>
        <v/>
      </c>
      <c r="L188" s="263" t="str">
        <f t="shared" si="41"/>
        <v/>
      </c>
      <c r="M188" s="263" t="str">
        <f t="shared" si="41"/>
        <v/>
      </c>
      <c r="N188" s="160">
        <f t="shared" si="51"/>
        <v>0</v>
      </c>
      <c r="O188" s="12"/>
      <c r="P188" s="171" t="s">
        <v>2183</v>
      </c>
      <c r="Q188" s="149" t="str">
        <f t="shared" si="49"/>
        <v>MS1125</v>
      </c>
      <c r="R188" s="150" t="s">
        <v>1714</v>
      </c>
      <c r="S188" s="162" t="s">
        <v>3507</v>
      </c>
      <c r="T188" s="165"/>
      <c r="U188" s="125"/>
      <c r="V188" s="159">
        <v>751</v>
      </c>
      <c r="W188" s="263">
        <f t="shared" si="33"/>
        <v>775</v>
      </c>
      <c r="X188" s="263">
        <f t="shared" si="34"/>
        <v>-24</v>
      </c>
      <c r="Y188" s="263">
        <f t="shared" si="35"/>
        <v>735</v>
      </c>
      <c r="Z188" s="263" t="str">
        <f t="shared" si="36"/>
        <v/>
      </c>
      <c r="AA188" s="263" t="str">
        <f t="shared" si="37"/>
        <v/>
      </c>
      <c r="AB188" s="263" t="str">
        <f t="shared" si="37"/>
        <v/>
      </c>
      <c r="AC188" s="160">
        <f t="shared" si="50"/>
        <v>0</v>
      </c>
    </row>
    <row r="189" spans="1:29" s="3" customFormat="1" ht="12.75" customHeight="1" x14ac:dyDescent="0.2">
      <c r="A189" s="148" t="s">
        <v>9</v>
      </c>
      <c r="B189" s="156" t="str">
        <f t="shared" si="48"/>
        <v>AP4593</v>
      </c>
      <c r="C189" s="150" t="s">
        <v>59</v>
      </c>
      <c r="D189" s="157" t="s">
        <v>2861</v>
      </c>
      <c r="E189" s="158">
        <v>6</v>
      </c>
      <c r="F189" s="125"/>
      <c r="G189" s="159">
        <v>22.200000000000003</v>
      </c>
      <c r="H189" s="263">
        <f t="shared" si="38"/>
        <v>22.650000000000002</v>
      </c>
      <c r="I189" s="263">
        <f t="shared" si="42"/>
        <v>-0.44999999999999929</v>
      </c>
      <c r="J189" s="263" t="str">
        <f t="shared" si="39"/>
        <v/>
      </c>
      <c r="K189" s="263" t="str">
        <f t="shared" si="40"/>
        <v/>
      </c>
      <c r="L189" s="263" t="str">
        <f t="shared" si="41"/>
        <v/>
      </c>
      <c r="M189" s="263" t="str">
        <f t="shared" si="41"/>
        <v/>
      </c>
      <c r="N189" s="160">
        <f t="shared" si="51"/>
        <v>0</v>
      </c>
      <c r="O189" s="12"/>
      <c r="P189" s="171" t="s">
        <v>2184</v>
      </c>
      <c r="Q189" s="149" t="str">
        <f t="shared" si="49"/>
        <v>MS1127</v>
      </c>
      <c r="R189" s="150" t="s">
        <v>1715</v>
      </c>
      <c r="S189" s="162" t="s">
        <v>3508</v>
      </c>
      <c r="T189" s="165"/>
      <c r="U189" s="125"/>
      <c r="V189" s="159">
        <v>1118.5</v>
      </c>
      <c r="W189" s="263">
        <f t="shared" si="33"/>
        <v>1120</v>
      </c>
      <c r="X189" s="263">
        <f t="shared" si="34"/>
        <v>-1.5</v>
      </c>
      <c r="Y189" s="263">
        <f t="shared" si="35"/>
        <v>1030</v>
      </c>
      <c r="Z189" s="263" t="str">
        <f t="shared" si="36"/>
        <v/>
      </c>
      <c r="AA189" s="263" t="str">
        <f t="shared" si="37"/>
        <v/>
      </c>
      <c r="AB189" s="263" t="str">
        <f t="shared" si="37"/>
        <v/>
      </c>
      <c r="AC189" s="160">
        <f t="shared" si="50"/>
        <v>0</v>
      </c>
    </row>
    <row r="190" spans="1:29" s="3" customFormat="1" ht="12.75" customHeight="1" x14ac:dyDescent="0.2">
      <c r="A190" s="148" t="s">
        <v>1668</v>
      </c>
      <c r="B190" s="156" t="str">
        <f t="shared" si="48"/>
        <v>AP2320</v>
      </c>
      <c r="C190" s="150" t="s">
        <v>63</v>
      </c>
      <c r="D190" s="157" t="s">
        <v>2862</v>
      </c>
      <c r="E190" s="158">
        <v>6</v>
      </c>
      <c r="F190" s="125"/>
      <c r="G190" s="159">
        <v>16.3</v>
      </c>
      <c r="H190" s="263">
        <f t="shared" si="38"/>
        <v>16.3</v>
      </c>
      <c r="I190" s="263">
        <f t="shared" si="42"/>
        <v>0</v>
      </c>
      <c r="J190" s="263" t="str">
        <f t="shared" si="39"/>
        <v/>
      </c>
      <c r="K190" s="263" t="str">
        <f t="shared" si="40"/>
        <v/>
      </c>
      <c r="L190" s="263" t="str">
        <f t="shared" si="41"/>
        <v/>
      </c>
      <c r="M190" s="263" t="str">
        <f t="shared" si="41"/>
        <v/>
      </c>
      <c r="N190" s="160">
        <f t="shared" si="51"/>
        <v>0</v>
      </c>
      <c r="O190" s="12"/>
      <c r="P190" s="171" t="s">
        <v>4122</v>
      </c>
      <c r="Q190" s="149" t="str">
        <f t="shared" si="49"/>
        <v>MS1213</v>
      </c>
      <c r="R190" s="150" t="s">
        <v>4050</v>
      </c>
      <c r="S190" s="142" t="s">
        <v>4051</v>
      </c>
      <c r="T190" s="165"/>
      <c r="U190" s="125"/>
      <c r="V190" s="159">
        <v>71.25</v>
      </c>
      <c r="W190" s="263">
        <f t="shared" si="33"/>
        <v>73.400000000000006</v>
      </c>
      <c r="X190" s="263">
        <f t="shared" si="34"/>
        <v>-2.1500000000000057</v>
      </c>
      <c r="Y190" s="263">
        <f t="shared" si="35"/>
        <v>69.75</v>
      </c>
      <c r="Z190" s="263" t="str">
        <f t="shared" si="36"/>
        <v/>
      </c>
      <c r="AA190" s="263" t="str">
        <f t="shared" si="37"/>
        <v/>
      </c>
      <c r="AB190" s="263" t="str">
        <f t="shared" si="37"/>
        <v/>
      </c>
      <c r="AC190" s="160">
        <f t="shared" si="50"/>
        <v>0</v>
      </c>
    </row>
    <row r="191" spans="1:29" s="3" customFormat="1" ht="12.75" customHeight="1" x14ac:dyDescent="0.2">
      <c r="A191" s="148" t="s">
        <v>1880</v>
      </c>
      <c r="B191" s="156" t="str">
        <f t="shared" si="48"/>
        <v>AP5909</v>
      </c>
      <c r="C191" s="150" t="s">
        <v>1044</v>
      </c>
      <c r="D191" s="157" t="s">
        <v>2863</v>
      </c>
      <c r="E191" s="158">
        <v>1</v>
      </c>
      <c r="F191" s="125"/>
      <c r="G191" s="159">
        <v>20.05</v>
      </c>
      <c r="H191" s="263">
        <f t="shared" si="38"/>
        <v>20.450000000000003</v>
      </c>
      <c r="I191" s="263">
        <f t="shared" si="42"/>
        <v>-0.40000000000000213</v>
      </c>
      <c r="J191" s="263" t="str">
        <f t="shared" si="39"/>
        <v/>
      </c>
      <c r="K191" s="263" t="str">
        <f t="shared" si="40"/>
        <v/>
      </c>
      <c r="L191" s="263" t="str">
        <f t="shared" si="41"/>
        <v/>
      </c>
      <c r="M191" s="263" t="str">
        <f t="shared" si="41"/>
        <v/>
      </c>
      <c r="N191" s="160">
        <f t="shared" si="51"/>
        <v>0</v>
      </c>
      <c r="O191" s="12"/>
      <c r="P191" s="171" t="s">
        <v>2185</v>
      </c>
      <c r="Q191" s="149" t="str">
        <f t="shared" si="49"/>
        <v>MS1132</v>
      </c>
      <c r="R191" s="150" t="s">
        <v>1716</v>
      </c>
      <c r="S191" s="162" t="s">
        <v>3509</v>
      </c>
      <c r="T191" s="165"/>
      <c r="U191" s="125"/>
      <c r="V191" s="159">
        <v>330</v>
      </c>
      <c r="W191" s="263">
        <f t="shared" si="33"/>
        <v>330</v>
      </c>
      <c r="X191" s="263">
        <f t="shared" si="34"/>
        <v>0</v>
      </c>
      <c r="Y191" s="263">
        <f t="shared" si="35"/>
        <v>314</v>
      </c>
      <c r="Z191" s="263" t="str">
        <f t="shared" si="36"/>
        <v/>
      </c>
      <c r="AA191" s="263" t="str">
        <f t="shared" si="37"/>
        <v/>
      </c>
      <c r="AB191" s="263" t="str">
        <f t="shared" si="37"/>
        <v/>
      </c>
      <c r="AC191" s="160">
        <f t="shared" si="50"/>
        <v>0</v>
      </c>
    </row>
    <row r="192" spans="1:29" s="3" customFormat="1" ht="12.75" customHeight="1" x14ac:dyDescent="0.2">
      <c r="A192" s="148" t="s">
        <v>1824</v>
      </c>
      <c r="B192" s="156" t="str">
        <f t="shared" si="48"/>
        <v>AP6767</v>
      </c>
      <c r="C192" s="150" t="s">
        <v>1089</v>
      </c>
      <c r="D192" s="157" t="s">
        <v>2864</v>
      </c>
      <c r="E192" s="158">
        <v>1</v>
      </c>
      <c r="F192" s="125"/>
      <c r="G192" s="159">
        <v>5.3000000000000007</v>
      </c>
      <c r="H192" s="263">
        <f t="shared" si="38"/>
        <v>5.54</v>
      </c>
      <c r="I192" s="263">
        <f t="shared" si="42"/>
        <v>-0.23999999999999932</v>
      </c>
      <c r="J192" s="263" t="str">
        <f t="shared" si="39"/>
        <v/>
      </c>
      <c r="K192" s="263" t="str">
        <f t="shared" si="40"/>
        <v/>
      </c>
      <c r="L192" s="263" t="str">
        <f t="shared" si="41"/>
        <v/>
      </c>
      <c r="M192" s="263" t="str">
        <f t="shared" si="41"/>
        <v/>
      </c>
      <c r="N192" s="160">
        <f t="shared" si="51"/>
        <v>0</v>
      </c>
      <c r="O192" s="12"/>
      <c r="P192" s="171" t="s">
        <v>2186</v>
      </c>
      <c r="Q192" s="149" t="str">
        <f t="shared" si="49"/>
        <v>MS1161</v>
      </c>
      <c r="R192" s="150" t="s">
        <v>1717</v>
      </c>
      <c r="S192" s="162" t="s">
        <v>3510</v>
      </c>
      <c r="T192" s="165">
        <v>15</v>
      </c>
      <c r="U192" s="125"/>
      <c r="V192" s="159">
        <v>406.5</v>
      </c>
      <c r="W192" s="263">
        <f t="shared" si="33"/>
        <v>407</v>
      </c>
      <c r="X192" s="263">
        <f t="shared" si="34"/>
        <v>-0.5</v>
      </c>
      <c r="Y192" s="263">
        <f t="shared" si="35"/>
        <v>387</v>
      </c>
      <c r="Z192" s="263" t="str">
        <f t="shared" si="36"/>
        <v/>
      </c>
      <c r="AA192" s="263" t="str">
        <f t="shared" si="37"/>
        <v/>
      </c>
      <c r="AB192" s="263" t="str">
        <f t="shared" si="37"/>
        <v/>
      </c>
      <c r="AC192" s="160">
        <f t="shared" si="50"/>
        <v>0</v>
      </c>
    </row>
    <row r="193" spans="1:29" s="3" customFormat="1" ht="12.75" customHeight="1" x14ac:dyDescent="0.2">
      <c r="A193" s="148" t="s">
        <v>1873</v>
      </c>
      <c r="B193" s="156" t="str">
        <f t="shared" si="48"/>
        <v>AP6396</v>
      </c>
      <c r="C193" s="150" t="s">
        <v>400</v>
      </c>
      <c r="D193" s="157" t="s">
        <v>2865</v>
      </c>
      <c r="E193" s="158">
        <v>2</v>
      </c>
      <c r="F193" s="125"/>
      <c r="G193" s="159">
        <v>95.95</v>
      </c>
      <c r="H193" s="263">
        <f t="shared" si="38"/>
        <v>95.95</v>
      </c>
      <c r="I193" s="263">
        <f t="shared" si="42"/>
        <v>0</v>
      </c>
      <c r="J193" s="263" t="str">
        <f t="shared" si="39"/>
        <v/>
      </c>
      <c r="K193" s="263" t="str">
        <f t="shared" si="40"/>
        <v/>
      </c>
      <c r="L193" s="263" t="str">
        <f t="shared" si="41"/>
        <v/>
      </c>
      <c r="M193" s="263" t="str">
        <f t="shared" si="41"/>
        <v/>
      </c>
      <c r="N193" s="160">
        <f t="shared" si="51"/>
        <v>0</v>
      </c>
      <c r="O193" s="12"/>
      <c r="P193" s="171" t="s">
        <v>2187</v>
      </c>
      <c r="Q193" s="149" t="str">
        <f t="shared" si="49"/>
        <v>MS1130</v>
      </c>
      <c r="R193" s="150" t="s">
        <v>1725</v>
      </c>
      <c r="S193" s="162" t="s">
        <v>3511</v>
      </c>
      <c r="T193" s="172"/>
      <c r="U193" s="125"/>
      <c r="V193" s="159">
        <v>97.95</v>
      </c>
      <c r="W193" s="263">
        <f t="shared" si="33"/>
        <v>103</v>
      </c>
      <c r="X193" s="263">
        <f t="shared" si="34"/>
        <v>-5.0499999999999972</v>
      </c>
      <c r="Y193" s="263">
        <f t="shared" si="35"/>
        <v>94.75</v>
      </c>
      <c r="Z193" s="263" t="str">
        <f t="shared" si="36"/>
        <v/>
      </c>
      <c r="AA193" s="263" t="str">
        <f t="shared" si="37"/>
        <v/>
      </c>
      <c r="AB193" s="263" t="str">
        <f t="shared" si="37"/>
        <v/>
      </c>
      <c r="AC193" s="160">
        <f t="shared" si="50"/>
        <v>0</v>
      </c>
    </row>
    <row r="194" spans="1:29" s="3" customFormat="1" ht="12.75" customHeight="1" x14ac:dyDescent="0.2">
      <c r="A194" s="148" t="s">
        <v>1938</v>
      </c>
      <c r="B194" s="156" t="str">
        <f t="shared" si="48"/>
        <v>AP8228</v>
      </c>
      <c r="C194" s="150" t="s">
        <v>1187</v>
      </c>
      <c r="D194" s="157" t="s">
        <v>2866</v>
      </c>
      <c r="E194" s="158">
        <v>2</v>
      </c>
      <c r="F194" s="125"/>
      <c r="G194" s="159">
        <v>22.1</v>
      </c>
      <c r="H194" s="263">
        <f t="shared" si="38"/>
        <v>22.1</v>
      </c>
      <c r="I194" s="263">
        <f t="shared" si="42"/>
        <v>0</v>
      </c>
      <c r="J194" s="263" t="str">
        <f t="shared" si="39"/>
        <v/>
      </c>
      <c r="K194" s="263" t="str">
        <f t="shared" si="40"/>
        <v/>
      </c>
      <c r="L194" s="263" t="str">
        <f t="shared" si="41"/>
        <v/>
      </c>
      <c r="M194" s="263" t="str">
        <f t="shared" si="41"/>
        <v/>
      </c>
      <c r="N194" s="160">
        <f t="shared" si="51"/>
        <v>0</v>
      </c>
      <c r="O194" s="12"/>
      <c r="P194" s="171" t="s">
        <v>2009</v>
      </c>
      <c r="Q194" s="149" t="str">
        <f t="shared" si="49"/>
        <v>MS1115</v>
      </c>
      <c r="R194" s="150" t="s">
        <v>1724</v>
      </c>
      <c r="S194" s="162" t="s">
        <v>3512</v>
      </c>
      <c r="T194" s="172"/>
      <c r="U194" s="125"/>
      <c r="V194" s="159">
        <v>156.45000000000002</v>
      </c>
      <c r="W194" s="263">
        <f t="shared" ref="W194:W257" si="52">VLOOKUP($R194,items,2,FALSE)</f>
        <v>156</v>
      </c>
      <c r="X194" s="263">
        <f t="shared" ref="X194:X257" si="53">V194-W194</f>
        <v>0.45000000000001705</v>
      </c>
      <c r="Y194" s="263" t="str">
        <f t="shared" ref="Y194:Y257" si="54">VLOOKUP($R194,items,3,FALSE)</f>
        <v/>
      </c>
      <c r="Z194" s="263" t="str">
        <f t="shared" ref="Z194:Z257" si="55">VLOOKUP($R194,items,4,FALSE)</f>
        <v/>
      </c>
      <c r="AA194" s="263" t="str">
        <f t="shared" ref="AA194:AB257" si="56">VLOOKUP($R194,items,5,FALSE)</f>
        <v/>
      </c>
      <c r="AB194" s="263" t="str">
        <f t="shared" si="56"/>
        <v/>
      </c>
      <c r="AC194" s="160">
        <f t="shared" si="50"/>
        <v>0</v>
      </c>
    </row>
    <row r="195" spans="1:29" s="3" customFormat="1" ht="12.75" customHeight="1" x14ac:dyDescent="0.2">
      <c r="A195" s="148" t="s">
        <v>1864</v>
      </c>
      <c r="B195" s="156" t="str">
        <f t="shared" si="48"/>
        <v>AP1730</v>
      </c>
      <c r="C195" s="150" t="s">
        <v>967</v>
      </c>
      <c r="D195" s="157" t="s">
        <v>2867</v>
      </c>
      <c r="E195" s="158">
        <v>1</v>
      </c>
      <c r="F195" s="125"/>
      <c r="G195" s="159">
        <v>1.1000000000000001</v>
      </c>
      <c r="H195" s="263">
        <f t="shared" ref="H195:H258" si="57">VLOOKUP($C195,items,2,FALSE)</f>
        <v>1.1000000000000001</v>
      </c>
      <c r="I195" s="263">
        <f t="shared" si="42"/>
        <v>0</v>
      </c>
      <c r="J195" s="263" t="str">
        <f t="shared" ref="J195:J258" si="58">VLOOKUP($C195,items,3,FALSE)</f>
        <v/>
      </c>
      <c r="K195" s="263" t="str">
        <f t="shared" ref="K195:K258" si="59">VLOOKUP($C195,items,4,FALSE)</f>
        <v/>
      </c>
      <c r="L195" s="263" t="str">
        <f t="shared" ref="L195:M258" si="60">VLOOKUP($C195,items,5,FALSE)</f>
        <v/>
      </c>
      <c r="M195" s="263" t="str">
        <f t="shared" si="60"/>
        <v/>
      </c>
      <c r="N195" s="160">
        <f t="shared" si="51"/>
        <v>0</v>
      </c>
      <c r="O195" s="12"/>
      <c r="P195" s="182" t="s">
        <v>2138</v>
      </c>
      <c r="Q195" s="149" t="str">
        <f t="shared" si="49"/>
        <v>MS1116</v>
      </c>
      <c r="R195" s="162" t="s">
        <v>2143</v>
      </c>
      <c r="S195" s="162" t="s">
        <v>3513</v>
      </c>
      <c r="T195" s="165">
        <v>1</v>
      </c>
      <c r="U195" s="40"/>
      <c r="V195" s="159">
        <v>83.75</v>
      </c>
      <c r="W195" s="263">
        <f t="shared" si="52"/>
        <v>87.100000000000009</v>
      </c>
      <c r="X195" s="263">
        <f t="shared" si="53"/>
        <v>-3.3500000000000085</v>
      </c>
      <c r="Y195" s="263" t="str">
        <f t="shared" si="54"/>
        <v/>
      </c>
      <c r="Z195" s="263" t="str">
        <f t="shared" si="55"/>
        <v/>
      </c>
      <c r="AA195" s="263" t="str">
        <f t="shared" si="56"/>
        <v/>
      </c>
      <c r="AB195" s="263" t="str">
        <f t="shared" si="56"/>
        <v/>
      </c>
      <c r="AC195" s="166">
        <f t="shared" si="50"/>
        <v>0</v>
      </c>
    </row>
    <row r="196" spans="1:29" s="3" customFormat="1" ht="12.75" customHeight="1" x14ac:dyDescent="0.2">
      <c r="A196" s="148" t="s">
        <v>1878</v>
      </c>
      <c r="B196" s="156" t="str">
        <f t="shared" si="48"/>
        <v>AP6021</v>
      </c>
      <c r="C196" s="150" t="s">
        <v>1047</v>
      </c>
      <c r="D196" s="157" t="s">
        <v>2868</v>
      </c>
      <c r="E196" s="158">
        <v>1</v>
      </c>
      <c r="F196" s="125"/>
      <c r="G196" s="159">
        <v>13.15</v>
      </c>
      <c r="H196" s="263">
        <f t="shared" si="57"/>
        <v>13.75</v>
      </c>
      <c r="I196" s="263">
        <f t="shared" ref="I196:I259" si="61">G196-H196</f>
        <v>-0.59999999999999964</v>
      </c>
      <c r="J196" s="263" t="str">
        <f t="shared" si="58"/>
        <v/>
      </c>
      <c r="K196" s="263" t="str">
        <f t="shared" si="59"/>
        <v/>
      </c>
      <c r="L196" s="263" t="str">
        <f t="shared" si="60"/>
        <v/>
      </c>
      <c r="M196" s="263" t="str">
        <f t="shared" si="60"/>
        <v/>
      </c>
      <c r="N196" s="160">
        <f t="shared" si="51"/>
        <v>0</v>
      </c>
      <c r="O196" s="12"/>
      <c r="P196" s="171" t="s">
        <v>2188</v>
      </c>
      <c r="Q196" s="149" t="str">
        <f t="shared" si="49"/>
        <v>MS1154</v>
      </c>
      <c r="R196" s="150" t="s">
        <v>1718</v>
      </c>
      <c r="S196" s="162" t="s">
        <v>3514</v>
      </c>
      <c r="T196" s="165"/>
      <c r="U196" s="125"/>
      <c r="V196" s="159">
        <v>8.15</v>
      </c>
      <c r="W196" s="263">
        <f t="shared" si="52"/>
        <v>8.52</v>
      </c>
      <c r="X196" s="263">
        <f t="shared" si="53"/>
        <v>-0.36999999999999922</v>
      </c>
      <c r="Y196" s="263" t="str">
        <f t="shared" si="54"/>
        <v/>
      </c>
      <c r="Z196" s="263" t="str">
        <f t="shared" si="55"/>
        <v/>
      </c>
      <c r="AA196" s="263" t="str">
        <f t="shared" si="56"/>
        <v/>
      </c>
      <c r="AB196" s="263" t="str">
        <f t="shared" si="56"/>
        <v/>
      </c>
      <c r="AC196" s="160">
        <f t="shared" si="50"/>
        <v>0</v>
      </c>
    </row>
    <row r="197" spans="1:29" s="3" customFormat="1" ht="12.75" customHeight="1" x14ac:dyDescent="0.2">
      <c r="A197" s="148" t="s">
        <v>1911</v>
      </c>
      <c r="B197" s="156" t="str">
        <f t="shared" si="48"/>
        <v>AP8202</v>
      </c>
      <c r="C197" s="150" t="s">
        <v>1183</v>
      </c>
      <c r="D197" s="157" t="s">
        <v>2869</v>
      </c>
      <c r="E197" s="158">
        <v>12</v>
      </c>
      <c r="F197" s="125"/>
      <c r="G197" s="159">
        <v>2.9000000000000004</v>
      </c>
      <c r="H197" s="263">
        <f t="shared" si="57"/>
        <v>2.9</v>
      </c>
      <c r="I197" s="263">
        <f t="shared" si="61"/>
        <v>0</v>
      </c>
      <c r="J197" s="263">
        <f t="shared" si="58"/>
        <v>33.120000000000005</v>
      </c>
      <c r="K197" s="263" t="str">
        <f t="shared" si="59"/>
        <v/>
      </c>
      <c r="L197" s="263" t="str">
        <f t="shared" si="60"/>
        <v/>
      </c>
      <c r="M197" s="263" t="str">
        <f t="shared" si="60"/>
        <v/>
      </c>
      <c r="N197" s="160">
        <f t="shared" si="51"/>
        <v>0</v>
      </c>
      <c r="O197" s="12"/>
      <c r="P197" s="171" t="s">
        <v>1620</v>
      </c>
      <c r="Q197" s="149" t="str">
        <f t="shared" si="49"/>
        <v>FB1031</v>
      </c>
      <c r="R197" s="150" t="s">
        <v>217</v>
      </c>
      <c r="S197" s="162" t="s">
        <v>3515</v>
      </c>
      <c r="T197" s="165">
        <v>1</v>
      </c>
      <c r="U197" s="125"/>
      <c r="V197" s="159">
        <v>918.25</v>
      </c>
      <c r="W197" s="263">
        <f t="shared" si="52"/>
        <v>960</v>
      </c>
      <c r="X197" s="263">
        <f t="shared" si="53"/>
        <v>-41.75</v>
      </c>
      <c r="Y197" s="263" t="str">
        <f t="shared" si="54"/>
        <v/>
      </c>
      <c r="Z197" s="263" t="str">
        <f t="shared" si="55"/>
        <v/>
      </c>
      <c r="AA197" s="263" t="str">
        <f t="shared" si="56"/>
        <v/>
      </c>
      <c r="AB197" s="263" t="str">
        <f t="shared" si="56"/>
        <v/>
      </c>
      <c r="AC197" s="160">
        <f t="shared" si="50"/>
        <v>0</v>
      </c>
    </row>
    <row r="198" spans="1:29" s="3" customFormat="1" ht="12.75" customHeight="1" x14ac:dyDescent="0.2">
      <c r="A198" s="148" t="s">
        <v>1883</v>
      </c>
      <c r="B198" s="156" t="str">
        <f t="shared" si="48"/>
        <v>AP4417</v>
      </c>
      <c r="C198" s="150" t="s">
        <v>390</v>
      </c>
      <c r="D198" s="157" t="s">
        <v>2870</v>
      </c>
      <c r="E198" s="158"/>
      <c r="F198" s="125"/>
      <c r="G198" s="159">
        <v>9.5500000000000007</v>
      </c>
      <c r="H198" s="263">
        <f t="shared" si="57"/>
        <v>9.98</v>
      </c>
      <c r="I198" s="263">
        <f t="shared" si="61"/>
        <v>-0.42999999999999972</v>
      </c>
      <c r="J198" s="263" t="str">
        <f t="shared" si="58"/>
        <v/>
      </c>
      <c r="K198" s="263" t="str">
        <f t="shared" si="59"/>
        <v/>
      </c>
      <c r="L198" s="263" t="str">
        <f t="shared" si="60"/>
        <v/>
      </c>
      <c r="M198" s="263" t="str">
        <f t="shared" si="60"/>
        <v/>
      </c>
      <c r="N198" s="160">
        <f t="shared" si="51"/>
        <v>0</v>
      </c>
      <c r="O198" s="12"/>
      <c r="P198" s="60"/>
      <c r="Q198" s="135"/>
      <c r="R198" s="140"/>
      <c r="S198" s="183"/>
      <c r="T198" s="184"/>
      <c r="U198" s="185"/>
      <c r="V198" s="62"/>
      <c r="W198" s="263" t="e">
        <f t="shared" si="52"/>
        <v>#N/A</v>
      </c>
      <c r="X198" s="263" t="e">
        <f t="shared" si="53"/>
        <v>#N/A</v>
      </c>
      <c r="Y198" s="263" t="e">
        <f t="shared" si="54"/>
        <v>#N/A</v>
      </c>
      <c r="Z198" s="263" t="e">
        <f t="shared" si="55"/>
        <v>#N/A</v>
      </c>
      <c r="AA198" s="263" t="e">
        <f t="shared" si="56"/>
        <v>#N/A</v>
      </c>
      <c r="AB198" s="263" t="e">
        <f t="shared" si="56"/>
        <v>#N/A</v>
      </c>
      <c r="AC198" s="113"/>
    </row>
    <row r="199" spans="1:29" s="3" customFormat="1" ht="12.75" customHeight="1" x14ac:dyDescent="0.2">
      <c r="A199" s="148" t="s">
        <v>1946</v>
      </c>
      <c r="B199" s="156" t="str">
        <f t="shared" si="48"/>
        <v>GP6010</v>
      </c>
      <c r="C199" s="150" t="s">
        <v>90</v>
      </c>
      <c r="D199" s="157" t="s">
        <v>2871</v>
      </c>
      <c r="E199" s="158">
        <v>96</v>
      </c>
      <c r="F199" s="125"/>
      <c r="G199" s="159">
        <v>0.54</v>
      </c>
      <c r="H199" s="263">
        <f t="shared" si="57"/>
        <v>0.51</v>
      </c>
      <c r="I199" s="263">
        <f t="shared" si="61"/>
        <v>3.0000000000000027E-2</v>
      </c>
      <c r="J199" s="263">
        <f t="shared" si="58"/>
        <v>24.5</v>
      </c>
      <c r="K199" s="263">
        <f t="shared" si="59"/>
        <v>94</v>
      </c>
      <c r="L199" s="263" t="str">
        <f t="shared" si="60"/>
        <v/>
      </c>
      <c r="M199" s="263" t="str">
        <f t="shared" si="60"/>
        <v/>
      </c>
      <c r="N199" s="160">
        <f t="shared" si="51"/>
        <v>0</v>
      </c>
      <c r="O199" s="12"/>
      <c r="P199" s="175" t="s">
        <v>1675</v>
      </c>
      <c r="Q199" s="176"/>
      <c r="R199" s="177"/>
      <c r="S199" s="178"/>
      <c r="T199" s="178"/>
      <c r="U199" s="179"/>
      <c r="V199" s="180"/>
      <c r="W199" s="263" t="e">
        <f t="shared" si="52"/>
        <v>#N/A</v>
      </c>
      <c r="X199" s="263" t="e">
        <f t="shared" si="53"/>
        <v>#N/A</v>
      </c>
      <c r="Y199" s="263" t="e">
        <f t="shared" si="54"/>
        <v>#N/A</v>
      </c>
      <c r="Z199" s="263" t="e">
        <f t="shared" si="55"/>
        <v>#N/A</v>
      </c>
      <c r="AA199" s="263" t="e">
        <f t="shared" si="56"/>
        <v>#N/A</v>
      </c>
      <c r="AB199" s="263" t="e">
        <f t="shared" si="56"/>
        <v>#N/A</v>
      </c>
      <c r="AC199" s="181"/>
    </row>
    <row r="200" spans="1:29" s="3" customFormat="1" ht="12.75" customHeight="1" x14ac:dyDescent="0.2">
      <c r="A200" s="148" t="s">
        <v>1947</v>
      </c>
      <c r="B200" s="156" t="str">
        <f t="shared" si="48"/>
        <v>GP6015</v>
      </c>
      <c r="C200" s="150" t="s">
        <v>1392</v>
      </c>
      <c r="D200" s="157" t="s">
        <v>2872</v>
      </c>
      <c r="E200" s="158">
        <v>96</v>
      </c>
      <c r="F200" s="125"/>
      <c r="G200" s="159">
        <v>0.72449999999999992</v>
      </c>
      <c r="H200" s="263">
        <f t="shared" si="57"/>
        <v>0.72</v>
      </c>
      <c r="I200" s="263">
        <f t="shared" si="61"/>
        <v>4.4999999999999485E-3</v>
      </c>
      <c r="J200" s="263">
        <f t="shared" si="58"/>
        <v>34</v>
      </c>
      <c r="K200" s="263">
        <f t="shared" si="59"/>
        <v>128</v>
      </c>
      <c r="L200" s="263" t="str">
        <f t="shared" si="60"/>
        <v/>
      </c>
      <c r="M200" s="263" t="str">
        <f t="shared" si="60"/>
        <v/>
      </c>
      <c r="N200" s="160">
        <f t="shared" si="51"/>
        <v>0</v>
      </c>
      <c r="O200" s="12"/>
      <c r="P200" s="148" t="s">
        <v>2031</v>
      </c>
      <c r="Q200" s="149" t="str">
        <f t="shared" ref="Q200:Q218" si="62">HYPERLINK(S200,R200)</f>
        <v>ML1398</v>
      </c>
      <c r="R200" s="150" t="s">
        <v>409</v>
      </c>
      <c r="S200" s="162" t="s">
        <v>3516</v>
      </c>
      <c r="T200" s="165">
        <v>12</v>
      </c>
      <c r="U200" s="125"/>
      <c r="V200" s="159">
        <v>7.6000000000000005</v>
      </c>
      <c r="W200" s="263">
        <f t="shared" si="52"/>
        <v>7.94</v>
      </c>
      <c r="X200" s="263">
        <f t="shared" si="53"/>
        <v>-0.33999999999999986</v>
      </c>
      <c r="Y200" s="263">
        <f t="shared" si="54"/>
        <v>7.3</v>
      </c>
      <c r="Z200" s="263" t="str">
        <f t="shared" si="55"/>
        <v/>
      </c>
      <c r="AA200" s="263" t="str">
        <f t="shared" si="56"/>
        <v/>
      </c>
      <c r="AB200" s="263" t="str">
        <f t="shared" si="56"/>
        <v/>
      </c>
      <c r="AC200" s="160">
        <f t="shared" ref="AC200:AC218" si="63">U200*V200</f>
        <v>0</v>
      </c>
    </row>
    <row r="201" spans="1:29" s="3" customFormat="1" ht="12.75" customHeight="1" x14ac:dyDescent="0.2">
      <c r="A201" s="148" t="s">
        <v>1948</v>
      </c>
      <c r="B201" s="156" t="str">
        <f t="shared" si="48"/>
        <v>GP6020</v>
      </c>
      <c r="C201" s="150" t="s">
        <v>1393</v>
      </c>
      <c r="D201" s="157" t="s">
        <v>2873</v>
      </c>
      <c r="E201" s="158">
        <v>96</v>
      </c>
      <c r="F201" s="125"/>
      <c r="G201" s="159">
        <v>0.87777500000000008</v>
      </c>
      <c r="H201" s="263">
        <f t="shared" si="57"/>
        <v>0.77</v>
      </c>
      <c r="I201" s="263">
        <f t="shared" si="61"/>
        <v>0.10777500000000007</v>
      </c>
      <c r="J201" s="263">
        <f t="shared" si="58"/>
        <v>36.5</v>
      </c>
      <c r="K201" s="263">
        <f t="shared" si="59"/>
        <v>138</v>
      </c>
      <c r="L201" s="263" t="str">
        <f t="shared" si="60"/>
        <v/>
      </c>
      <c r="M201" s="263" t="str">
        <f t="shared" si="60"/>
        <v/>
      </c>
      <c r="N201" s="160">
        <f t="shared" si="51"/>
        <v>0</v>
      </c>
      <c r="O201" s="12"/>
      <c r="P201" s="148" t="s">
        <v>1958</v>
      </c>
      <c r="Q201" s="149" t="str">
        <f t="shared" si="62"/>
        <v>ML1377</v>
      </c>
      <c r="R201" s="150" t="s">
        <v>408</v>
      </c>
      <c r="S201" s="162" t="s">
        <v>3517</v>
      </c>
      <c r="T201" s="165">
        <v>12</v>
      </c>
      <c r="U201" s="125"/>
      <c r="V201" s="159">
        <v>4.3</v>
      </c>
      <c r="W201" s="263">
        <f t="shared" si="52"/>
        <v>4.49</v>
      </c>
      <c r="X201" s="263">
        <f t="shared" si="53"/>
        <v>-0.19000000000000039</v>
      </c>
      <c r="Y201" s="263" t="str">
        <f t="shared" si="54"/>
        <v/>
      </c>
      <c r="Z201" s="263" t="str">
        <f t="shared" si="55"/>
        <v/>
      </c>
      <c r="AA201" s="263" t="str">
        <f t="shared" si="56"/>
        <v/>
      </c>
      <c r="AB201" s="263" t="str">
        <f t="shared" si="56"/>
        <v/>
      </c>
      <c r="AC201" s="160">
        <f t="shared" si="63"/>
        <v>0</v>
      </c>
    </row>
    <row r="202" spans="1:29" s="3" customFormat="1" ht="12.75" customHeight="1" x14ac:dyDescent="0.2">
      <c r="A202" s="148" t="s">
        <v>1949</v>
      </c>
      <c r="B202" s="156" t="str">
        <f t="shared" si="48"/>
        <v>GP6025</v>
      </c>
      <c r="C202" s="150" t="s">
        <v>91</v>
      </c>
      <c r="D202" s="157" t="s">
        <v>2874</v>
      </c>
      <c r="E202" s="158">
        <v>96</v>
      </c>
      <c r="F202" s="125"/>
      <c r="G202" s="159">
        <v>0.99906249999999996</v>
      </c>
      <c r="H202" s="263">
        <f t="shared" si="57"/>
        <v>0.85</v>
      </c>
      <c r="I202" s="263">
        <f t="shared" si="61"/>
        <v>0.14906249999999999</v>
      </c>
      <c r="J202" s="263">
        <f t="shared" si="58"/>
        <v>40</v>
      </c>
      <c r="K202" s="263">
        <f t="shared" si="59"/>
        <v>150</v>
      </c>
      <c r="L202" s="263" t="str">
        <f t="shared" si="60"/>
        <v/>
      </c>
      <c r="M202" s="263" t="str">
        <f t="shared" si="60"/>
        <v/>
      </c>
      <c r="N202" s="160">
        <f t="shared" si="51"/>
        <v>0</v>
      </c>
      <c r="O202" s="12"/>
      <c r="P202" s="148" t="s">
        <v>1959</v>
      </c>
      <c r="Q202" s="149" t="str">
        <f t="shared" si="62"/>
        <v>ML1378</v>
      </c>
      <c r="R202" s="150" t="s">
        <v>156</v>
      </c>
      <c r="S202" s="162" t="s">
        <v>3518</v>
      </c>
      <c r="T202" s="165">
        <v>4</v>
      </c>
      <c r="U202" s="125"/>
      <c r="V202" s="159">
        <v>12.25</v>
      </c>
      <c r="W202" s="263">
        <f t="shared" si="52"/>
        <v>12.25</v>
      </c>
      <c r="X202" s="263">
        <f t="shared" si="53"/>
        <v>0</v>
      </c>
      <c r="Y202" s="263" t="str">
        <f t="shared" si="54"/>
        <v/>
      </c>
      <c r="Z202" s="263" t="str">
        <f t="shared" si="55"/>
        <v/>
      </c>
      <c r="AA202" s="263" t="str">
        <f t="shared" si="56"/>
        <v/>
      </c>
      <c r="AB202" s="263" t="str">
        <f t="shared" si="56"/>
        <v/>
      </c>
      <c r="AC202" s="160">
        <f t="shared" si="63"/>
        <v>0</v>
      </c>
    </row>
    <row r="203" spans="1:29" s="3" customFormat="1" ht="12.75" customHeight="1" x14ac:dyDescent="0.2">
      <c r="A203" s="148" t="s">
        <v>1950</v>
      </c>
      <c r="B203" s="156" t="str">
        <f t="shared" si="48"/>
        <v>GP6030</v>
      </c>
      <c r="C203" s="150" t="s">
        <v>1394</v>
      </c>
      <c r="D203" s="157" t="s">
        <v>2875</v>
      </c>
      <c r="E203" s="158">
        <v>48</v>
      </c>
      <c r="F203" s="125"/>
      <c r="G203" s="159">
        <v>0.95550000000000013</v>
      </c>
      <c r="H203" s="263">
        <f t="shared" si="57"/>
        <v>0.96</v>
      </c>
      <c r="I203" s="263">
        <f t="shared" si="61"/>
        <v>-4.4999999999998375E-3</v>
      </c>
      <c r="J203" s="263">
        <f t="shared" si="58"/>
        <v>46.5</v>
      </c>
      <c r="K203" s="263">
        <f t="shared" si="59"/>
        <v>180</v>
      </c>
      <c r="L203" s="263" t="str">
        <f t="shared" si="60"/>
        <v/>
      </c>
      <c r="M203" s="263" t="str">
        <f t="shared" si="60"/>
        <v/>
      </c>
      <c r="N203" s="160">
        <f t="shared" si="51"/>
        <v>0</v>
      </c>
      <c r="O203" s="12"/>
      <c r="P203" s="148" t="s">
        <v>1720</v>
      </c>
      <c r="Q203" s="149" t="str">
        <f t="shared" si="62"/>
        <v>FB1353</v>
      </c>
      <c r="R203" s="150" t="s">
        <v>1317</v>
      </c>
      <c r="S203" s="162" t="s">
        <v>3519</v>
      </c>
      <c r="T203" s="165">
        <v>12</v>
      </c>
      <c r="U203" s="125"/>
      <c r="V203" s="159">
        <v>3.3000000000000003</v>
      </c>
      <c r="W203" s="263">
        <f t="shared" si="52"/>
        <v>3.45</v>
      </c>
      <c r="X203" s="263">
        <f t="shared" si="53"/>
        <v>-0.14999999999999991</v>
      </c>
      <c r="Y203" s="263" t="str">
        <f t="shared" si="54"/>
        <v/>
      </c>
      <c r="Z203" s="263" t="str">
        <f t="shared" si="55"/>
        <v/>
      </c>
      <c r="AA203" s="263" t="str">
        <f t="shared" si="56"/>
        <v/>
      </c>
      <c r="AB203" s="263" t="str">
        <f t="shared" si="56"/>
        <v/>
      </c>
      <c r="AC203" s="160">
        <f t="shared" si="63"/>
        <v>0</v>
      </c>
    </row>
    <row r="204" spans="1:29" s="3" customFormat="1" ht="12.75" customHeight="1" x14ac:dyDescent="0.2">
      <c r="A204" s="148" t="s">
        <v>1945</v>
      </c>
      <c r="B204" s="156" t="str">
        <f t="shared" si="48"/>
        <v>GP6035</v>
      </c>
      <c r="C204" s="150" t="s">
        <v>1395</v>
      </c>
      <c r="D204" s="157" t="s">
        <v>2876</v>
      </c>
      <c r="E204" s="158">
        <v>48</v>
      </c>
      <c r="F204" s="125"/>
      <c r="G204" s="159">
        <v>1.6500000000000001</v>
      </c>
      <c r="H204" s="263">
        <f t="shared" si="57"/>
        <v>1.6</v>
      </c>
      <c r="I204" s="263">
        <f t="shared" si="61"/>
        <v>5.0000000000000044E-2</v>
      </c>
      <c r="J204" s="263">
        <f t="shared" si="58"/>
        <v>77</v>
      </c>
      <c r="K204" s="263">
        <f t="shared" si="59"/>
        <v>296</v>
      </c>
      <c r="L204" s="263" t="str">
        <f t="shared" si="60"/>
        <v/>
      </c>
      <c r="M204" s="263" t="str">
        <f t="shared" si="60"/>
        <v/>
      </c>
      <c r="N204" s="160">
        <f t="shared" si="51"/>
        <v>0</v>
      </c>
      <c r="O204" s="12"/>
      <c r="P204" s="148" t="s">
        <v>1719</v>
      </c>
      <c r="Q204" s="149" t="str">
        <f t="shared" si="62"/>
        <v>FB0444</v>
      </c>
      <c r="R204" s="150" t="s">
        <v>1301</v>
      </c>
      <c r="S204" s="162" t="s">
        <v>3520</v>
      </c>
      <c r="T204" s="165">
        <v>1</v>
      </c>
      <c r="U204" s="125"/>
      <c r="V204" s="159">
        <v>730</v>
      </c>
      <c r="W204" s="263">
        <f t="shared" si="52"/>
        <v>750</v>
      </c>
      <c r="X204" s="263">
        <f t="shared" si="53"/>
        <v>-20</v>
      </c>
      <c r="Y204" s="263" t="str">
        <f t="shared" si="54"/>
        <v/>
      </c>
      <c r="Z204" s="263" t="str">
        <f t="shared" si="55"/>
        <v/>
      </c>
      <c r="AA204" s="263" t="str">
        <f t="shared" si="56"/>
        <v/>
      </c>
      <c r="AB204" s="263" t="str">
        <f t="shared" si="56"/>
        <v/>
      </c>
      <c r="AC204" s="160">
        <f t="shared" si="63"/>
        <v>0</v>
      </c>
    </row>
    <row r="205" spans="1:29" s="3" customFormat="1" ht="12.75" customHeight="1" x14ac:dyDescent="0.2">
      <c r="A205" s="148" t="s">
        <v>1944</v>
      </c>
      <c r="B205" s="156" t="str">
        <f t="shared" si="48"/>
        <v>GP6040</v>
      </c>
      <c r="C205" s="150" t="s">
        <v>92</v>
      </c>
      <c r="D205" s="157" t="s">
        <v>2877</v>
      </c>
      <c r="E205" s="158">
        <v>48</v>
      </c>
      <c r="F205" s="125"/>
      <c r="G205" s="159">
        <v>1.9500000000000002</v>
      </c>
      <c r="H205" s="263">
        <f t="shared" si="57"/>
        <v>1.95</v>
      </c>
      <c r="I205" s="263">
        <f t="shared" si="61"/>
        <v>0</v>
      </c>
      <c r="J205" s="263">
        <f t="shared" si="58"/>
        <v>94.5</v>
      </c>
      <c r="K205" s="263">
        <f t="shared" si="59"/>
        <v>366</v>
      </c>
      <c r="L205" s="263" t="str">
        <f t="shared" si="60"/>
        <v/>
      </c>
      <c r="M205" s="263" t="str">
        <f t="shared" si="60"/>
        <v/>
      </c>
      <c r="N205" s="160">
        <f t="shared" si="51"/>
        <v>0</v>
      </c>
      <c r="O205" s="12"/>
      <c r="P205" s="161" t="s">
        <v>205</v>
      </c>
      <c r="Q205" s="149" t="str">
        <f t="shared" si="62"/>
        <v>AB1175</v>
      </c>
      <c r="R205" s="162" t="s">
        <v>206</v>
      </c>
      <c r="S205" s="162" t="s">
        <v>3521</v>
      </c>
      <c r="T205" s="165">
        <v>15</v>
      </c>
      <c r="U205" s="40"/>
      <c r="V205" s="159">
        <v>1.6500000000000001</v>
      </c>
      <c r="W205" s="263">
        <f t="shared" si="52"/>
        <v>1.7</v>
      </c>
      <c r="X205" s="263">
        <f t="shared" si="53"/>
        <v>-4.9999999999999822E-2</v>
      </c>
      <c r="Y205" s="263" t="str">
        <f t="shared" si="54"/>
        <v/>
      </c>
      <c r="Z205" s="263" t="str">
        <f t="shared" si="55"/>
        <v/>
      </c>
      <c r="AA205" s="263" t="str">
        <f t="shared" si="56"/>
        <v/>
      </c>
      <c r="AB205" s="263" t="str">
        <f t="shared" si="56"/>
        <v/>
      </c>
      <c r="AC205" s="166">
        <f t="shared" si="63"/>
        <v>0</v>
      </c>
    </row>
    <row r="206" spans="1:29" s="3" customFormat="1" ht="12.75" customHeight="1" x14ac:dyDescent="0.2">
      <c r="A206" s="174" t="s">
        <v>2023</v>
      </c>
      <c r="B206" s="156"/>
      <c r="C206" s="154"/>
      <c r="D206" s="157" t="e">
        <v>#N/A</v>
      </c>
      <c r="E206" s="158"/>
      <c r="F206" s="22"/>
      <c r="G206" s="159"/>
      <c r="H206" s="263" t="e">
        <f t="shared" si="57"/>
        <v>#N/A</v>
      </c>
      <c r="I206" s="263"/>
      <c r="J206" s="263" t="e">
        <f t="shared" si="58"/>
        <v>#N/A</v>
      </c>
      <c r="K206" s="263" t="e">
        <f t="shared" si="59"/>
        <v>#N/A</v>
      </c>
      <c r="L206" s="263" t="e">
        <f t="shared" si="60"/>
        <v>#N/A</v>
      </c>
      <c r="M206" s="263" t="e">
        <f t="shared" si="60"/>
        <v>#N/A</v>
      </c>
      <c r="N206" s="160"/>
      <c r="O206" s="12"/>
      <c r="P206" s="161" t="s">
        <v>160</v>
      </c>
      <c r="Q206" s="149" t="str">
        <f t="shared" si="62"/>
        <v>AP7382</v>
      </c>
      <c r="R206" s="162" t="s">
        <v>161</v>
      </c>
      <c r="S206" s="162" t="s">
        <v>3522</v>
      </c>
      <c r="T206" s="165">
        <v>1</v>
      </c>
      <c r="U206" s="40"/>
      <c r="V206" s="159">
        <v>7668.05</v>
      </c>
      <c r="W206" s="263">
        <f t="shared" si="52"/>
        <v>7860</v>
      </c>
      <c r="X206" s="263">
        <f t="shared" si="53"/>
        <v>-191.94999999999982</v>
      </c>
      <c r="Y206" s="263" t="str">
        <f t="shared" si="54"/>
        <v/>
      </c>
      <c r="Z206" s="263" t="str">
        <f t="shared" si="55"/>
        <v/>
      </c>
      <c r="AA206" s="263" t="str">
        <f t="shared" si="56"/>
        <v/>
      </c>
      <c r="AB206" s="263" t="str">
        <f t="shared" si="56"/>
        <v/>
      </c>
      <c r="AC206" s="166">
        <f t="shared" si="63"/>
        <v>0</v>
      </c>
    </row>
    <row r="207" spans="1:29" s="3" customFormat="1" ht="12.75" customHeight="1" x14ac:dyDescent="0.2">
      <c r="A207" s="148" t="s">
        <v>2007</v>
      </c>
      <c r="B207" s="156" t="str">
        <f t="shared" ref="B207:B250" si="64">HYPERLINK(D207,C207)</f>
        <v>GP6063</v>
      </c>
      <c r="C207" s="150" t="s">
        <v>158</v>
      </c>
      <c r="D207" s="157" t="s">
        <v>2878</v>
      </c>
      <c r="E207" s="158">
        <v>96</v>
      </c>
      <c r="F207" s="125"/>
      <c r="G207" s="159">
        <v>0.51249999999999996</v>
      </c>
      <c r="H207" s="263">
        <f t="shared" si="57"/>
        <v>0.51</v>
      </c>
      <c r="I207" s="263">
        <f t="shared" si="61"/>
        <v>2.4999999999999467E-3</v>
      </c>
      <c r="J207" s="263">
        <f t="shared" si="58"/>
        <v>35.28</v>
      </c>
      <c r="K207" s="263">
        <f t="shared" si="59"/>
        <v>338.40000000000003</v>
      </c>
      <c r="L207" s="263" t="str">
        <f t="shared" si="60"/>
        <v/>
      </c>
      <c r="M207" s="263" t="str">
        <f t="shared" si="60"/>
        <v/>
      </c>
      <c r="N207" s="160">
        <f t="shared" ref="N207:N250" si="65">F207*G207</f>
        <v>0</v>
      </c>
      <c r="O207" s="12"/>
      <c r="P207" s="161" t="s">
        <v>1998</v>
      </c>
      <c r="Q207" s="149" t="str">
        <f t="shared" si="62"/>
        <v>AP1051</v>
      </c>
      <c r="R207" s="162" t="s">
        <v>201</v>
      </c>
      <c r="S207" s="162" t="s">
        <v>3523</v>
      </c>
      <c r="T207" s="165">
        <v>15</v>
      </c>
      <c r="U207" s="40"/>
      <c r="V207" s="159">
        <v>3.1500000000000004</v>
      </c>
      <c r="W207" s="263">
        <f t="shared" si="52"/>
        <v>3.29</v>
      </c>
      <c r="X207" s="263">
        <f t="shared" si="53"/>
        <v>-0.13999999999999968</v>
      </c>
      <c r="Y207" s="263" t="str">
        <f t="shared" si="54"/>
        <v/>
      </c>
      <c r="Z207" s="263" t="str">
        <f t="shared" si="55"/>
        <v/>
      </c>
      <c r="AA207" s="263" t="str">
        <f t="shared" si="56"/>
        <v/>
      </c>
      <c r="AB207" s="263" t="str">
        <f t="shared" si="56"/>
        <v/>
      </c>
      <c r="AC207" s="166">
        <f t="shared" si="63"/>
        <v>0</v>
      </c>
    </row>
    <row r="208" spans="1:29" s="3" customFormat="1" ht="12.75" customHeight="1" x14ac:dyDescent="0.2">
      <c r="A208" s="155" t="s">
        <v>1939</v>
      </c>
      <c r="B208" s="156" t="str">
        <f t="shared" si="64"/>
        <v>GP6065</v>
      </c>
      <c r="C208" s="154" t="s">
        <v>1396</v>
      </c>
      <c r="D208" s="157" t="s">
        <v>2879</v>
      </c>
      <c r="E208" s="158">
        <v>96</v>
      </c>
      <c r="F208" s="22"/>
      <c r="G208" s="159">
        <v>0.64049999999999996</v>
      </c>
      <c r="H208" s="263">
        <f t="shared" si="57"/>
        <v>0.64</v>
      </c>
      <c r="I208" s="263">
        <f t="shared" si="61"/>
        <v>4.9999999999994493E-4</v>
      </c>
      <c r="J208" s="263">
        <f t="shared" si="58"/>
        <v>43.92</v>
      </c>
      <c r="K208" s="263">
        <f t="shared" si="59"/>
        <v>334.08</v>
      </c>
      <c r="L208" s="263" t="str">
        <f t="shared" si="60"/>
        <v/>
      </c>
      <c r="M208" s="263" t="str">
        <f t="shared" si="60"/>
        <v/>
      </c>
      <c r="N208" s="160">
        <f t="shared" si="65"/>
        <v>0</v>
      </c>
      <c r="O208" s="12"/>
      <c r="P208" s="148" t="s">
        <v>1753</v>
      </c>
      <c r="Q208" s="149" t="str">
        <f t="shared" si="62"/>
        <v>AP9955</v>
      </c>
      <c r="R208" s="150" t="s">
        <v>4024</v>
      </c>
      <c r="S208" s="162"/>
      <c r="T208" s="165">
        <v>1</v>
      </c>
      <c r="U208" s="125"/>
      <c r="V208" s="159">
        <v>1050</v>
      </c>
      <c r="W208" s="263">
        <f t="shared" si="52"/>
        <v>1080</v>
      </c>
      <c r="X208" s="263">
        <f t="shared" si="53"/>
        <v>-30</v>
      </c>
      <c r="Y208" s="263" t="str">
        <f t="shared" si="54"/>
        <v/>
      </c>
      <c r="Z208" s="263" t="str">
        <f t="shared" si="55"/>
        <v/>
      </c>
      <c r="AA208" s="263" t="str">
        <f t="shared" si="56"/>
        <v/>
      </c>
      <c r="AB208" s="263" t="str">
        <f t="shared" si="56"/>
        <v/>
      </c>
      <c r="AC208" s="160">
        <f t="shared" si="63"/>
        <v>0</v>
      </c>
    </row>
    <row r="209" spans="1:29" s="3" customFormat="1" ht="12.75" customHeight="1" x14ac:dyDescent="0.2">
      <c r="A209" s="155" t="s">
        <v>1940</v>
      </c>
      <c r="B209" s="156" t="str">
        <f t="shared" si="64"/>
        <v>GP6066</v>
      </c>
      <c r="C209" s="154" t="s">
        <v>1397</v>
      </c>
      <c r="D209" s="157" t="s">
        <v>2880</v>
      </c>
      <c r="E209" s="158">
        <v>96</v>
      </c>
      <c r="F209" s="22"/>
      <c r="G209" s="159">
        <v>0.74549999999999994</v>
      </c>
      <c r="H209" s="263">
        <f t="shared" si="57"/>
        <v>0.75</v>
      </c>
      <c r="I209" s="263">
        <f t="shared" si="61"/>
        <v>-4.5000000000000595E-3</v>
      </c>
      <c r="J209" s="263">
        <f t="shared" si="58"/>
        <v>51.839999999999996</v>
      </c>
      <c r="K209" s="263">
        <f t="shared" si="59"/>
        <v>397.44000000000005</v>
      </c>
      <c r="L209" s="263" t="str">
        <f t="shared" si="60"/>
        <v/>
      </c>
      <c r="M209" s="263" t="str">
        <f t="shared" si="60"/>
        <v/>
      </c>
      <c r="N209" s="160">
        <f t="shared" si="65"/>
        <v>0</v>
      </c>
      <c r="O209" s="12"/>
      <c r="P209" s="171" t="s">
        <v>1705</v>
      </c>
      <c r="Q209" s="149" t="str">
        <f t="shared" si="62"/>
        <v>FB0122</v>
      </c>
      <c r="R209" s="150" t="s">
        <v>1297</v>
      </c>
      <c r="S209" s="162" t="s">
        <v>4012</v>
      </c>
      <c r="T209" s="165">
        <v>1</v>
      </c>
      <c r="U209" s="19"/>
      <c r="V209" s="159">
        <v>54.300000000000004</v>
      </c>
      <c r="W209" s="263">
        <f t="shared" si="52"/>
        <v>56.75</v>
      </c>
      <c r="X209" s="263">
        <f t="shared" si="53"/>
        <v>-2.4499999999999957</v>
      </c>
      <c r="Y209" s="263" t="str">
        <f t="shared" si="54"/>
        <v/>
      </c>
      <c r="Z209" s="263" t="str">
        <f t="shared" si="55"/>
        <v/>
      </c>
      <c r="AA209" s="263" t="str">
        <f t="shared" si="56"/>
        <v/>
      </c>
      <c r="AB209" s="263" t="str">
        <f t="shared" si="56"/>
        <v/>
      </c>
      <c r="AC209" s="173">
        <f t="shared" si="63"/>
        <v>0</v>
      </c>
    </row>
    <row r="210" spans="1:29" s="3" customFormat="1" ht="12.75" customHeight="1" x14ac:dyDescent="0.2">
      <c r="A210" s="148" t="s">
        <v>1941</v>
      </c>
      <c r="B210" s="156" t="str">
        <f t="shared" si="64"/>
        <v>GP6067</v>
      </c>
      <c r="C210" s="150" t="s">
        <v>159</v>
      </c>
      <c r="D210" s="157" t="s">
        <v>2881</v>
      </c>
      <c r="E210" s="158">
        <v>96</v>
      </c>
      <c r="F210" s="125"/>
      <c r="G210" s="159">
        <v>0.80850000000000011</v>
      </c>
      <c r="H210" s="263">
        <f t="shared" si="57"/>
        <v>0.81</v>
      </c>
      <c r="I210" s="263">
        <f t="shared" si="61"/>
        <v>-1.4999999999999458E-3</v>
      </c>
      <c r="J210" s="263">
        <f t="shared" si="58"/>
        <v>54</v>
      </c>
      <c r="K210" s="263">
        <f t="shared" si="59"/>
        <v>397.44000000000005</v>
      </c>
      <c r="L210" s="263" t="str">
        <f t="shared" si="60"/>
        <v/>
      </c>
      <c r="M210" s="263" t="str">
        <f t="shared" si="60"/>
        <v/>
      </c>
      <c r="N210" s="160">
        <f t="shared" si="65"/>
        <v>0</v>
      </c>
      <c r="O210" s="12"/>
      <c r="P210" s="148" t="s">
        <v>1727</v>
      </c>
      <c r="Q210" s="149" t="str">
        <f t="shared" si="62"/>
        <v>FB0124</v>
      </c>
      <c r="R210" s="150" t="s">
        <v>1298</v>
      </c>
      <c r="S210" s="162" t="s">
        <v>3524</v>
      </c>
      <c r="T210" s="165">
        <v>1</v>
      </c>
      <c r="U210" s="125"/>
      <c r="V210" s="159">
        <v>29.6</v>
      </c>
      <c r="W210" s="263">
        <f t="shared" si="52"/>
        <v>30.950000000000003</v>
      </c>
      <c r="X210" s="263">
        <f t="shared" si="53"/>
        <v>-1.3500000000000014</v>
      </c>
      <c r="Y210" s="263" t="str">
        <f t="shared" si="54"/>
        <v/>
      </c>
      <c r="Z210" s="263" t="str">
        <f t="shared" si="55"/>
        <v/>
      </c>
      <c r="AA210" s="263" t="str">
        <f t="shared" si="56"/>
        <v/>
      </c>
      <c r="AB210" s="263" t="str">
        <f t="shared" si="56"/>
        <v/>
      </c>
      <c r="AC210" s="160">
        <f t="shared" si="63"/>
        <v>0</v>
      </c>
    </row>
    <row r="211" spans="1:29" s="3" customFormat="1" ht="12.75" customHeight="1" x14ac:dyDescent="0.2">
      <c r="A211" s="148" t="s">
        <v>1942</v>
      </c>
      <c r="B211" s="156" t="str">
        <f t="shared" si="64"/>
        <v>GP6068</v>
      </c>
      <c r="C211" s="150" t="s">
        <v>1398</v>
      </c>
      <c r="D211" s="157" t="s">
        <v>2882</v>
      </c>
      <c r="E211" s="158">
        <v>48</v>
      </c>
      <c r="F211" s="125"/>
      <c r="G211" s="159">
        <v>0.92400000000000004</v>
      </c>
      <c r="H211" s="263">
        <f t="shared" si="57"/>
        <v>0.92</v>
      </c>
      <c r="I211" s="263">
        <f t="shared" si="61"/>
        <v>4.0000000000000036E-3</v>
      </c>
      <c r="J211" s="263">
        <f t="shared" si="58"/>
        <v>61.92</v>
      </c>
      <c r="K211" s="263">
        <f t="shared" si="59"/>
        <v>460.8</v>
      </c>
      <c r="L211" s="263" t="str">
        <f t="shared" si="60"/>
        <v/>
      </c>
      <c r="M211" s="263" t="str">
        <f t="shared" si="60"/>
        <v/>
      </c>
      <c r="N211" s="160">
        <f t="shared" si="65"/>
        <v>0</v>
      </c>
      <c r="O211" s="12"/>
      <c r="P211" s="148" t="s">
        <v>1726</v>
      </c>
      <c r="Q211" s="149" t="str">
        <f t="shared" si="62"/>
        <v>AB1405</v>
      </c>
      <c r="R211" s="150" t="s">
        <v>917</v>
      </c>
      <c r="S211" s="162" t="s">
        <v>3525</v>
      </c>
      <c r="T211" s="165"/>
      <c r="U211" s="125"/>
      <c r="V211" s="159">
        <v>15.450000000000001</v>
      </c>
      <c r="W211" s="263">
        <f t="shared" si="52"/>
        <v>15.450000000000001</v>
      </c>
      <c r="X211" s="263">
        <f t="shared" si="53"/>
        <v>0</v>
      </c>
      <c r="Y211" s="263" t="str">
        <f t="shared" si="54"/>
        <v/>
      </c>
      <c r="Z211" s="263" t="str">
        <f t="shared" si="55"/>
        <v/>
      </c>
      <c r="AA211" s="263" t="str">
        <f t="shared" si="56"/>
        <v/>
      </c>
      <c r="AB211" s="263" t="str">
        <f t="shared" si="56"/>
        <v/>
      </c>
      <c r="AC211" s="160">
        <f t="shared" si="63"/>
        <v>0</v>
      </c>
    </row>
    <row r="212" spans="1:29" ht="12.75" customHeight="1" x14ac:dyDescent="0.2">
      <c r="A212" s="161" t="s">
        <v>1943</v>
      </c>
      <c r="B212" s="156" t="str">
        <f t="shared" si="64"/>
        <v>GP6069</v>
      </c>
      <c r="C212" s="162" t="s">
        <v>1399</v>
      </c>
      <c r="D212" s="157" t="s">
        <v>2883</v>
      </c>
      <c r="E212" s="163">
        <v>48</v>
      </c>
      <c r="F212" s="40"/>
      <c r="G212" s="159">
        <v>1.6</v>
      </c>
      <c r="H212" s="263">
        <f t="shared" si="57"/>
        <v>1.6</v>
      </c>
      <c r="I212" s="263">
        <f t="shared" si="61"/>
        <v>0</v>
      </c>
      <c r="J212" s="263">
        <f t="shared" si="58"/>
        <v>111.60000000000001</v>
      </c>
      <c r="K212" s="263">
        <f t="shared" si="59"/>
        <v>432</v>
      </c>
      <c r="L212" s="263" t="str">
        <f t="shared" si="60"/>
        <v/>
      </c>
      <c r="M212" s="263" t="str">
        <f t="shared" si="60"/>
        <v/>
      </c>
      <c r="N212" s="160">
        <f t="shared" si="65"/>
        <v>0</v>
      </c>
      <c r="O212" s="12"/>
      <c r="P212" s="148" t="s">
        <v>1728</v>
      </c>
      <c r="Q212" s="149" t="str">
        <f t="shared" si="62"/>
        <v>FB0526</v>
      </c>
      <c r="R212" s="150" t="s">
        <v>1303</v>
      </c>
      <c r="S212" s="162" t="s">
        <v>3526</v>
      </c>
      <c r="T212" s="165">
        <v>6</v>
      </c>
      <c r="U212" s="125"/>
      <c r="V212" s="159">
        <v>24.5</v>
      </c>
      <c r="W212" s="263">
        <f t="shared" si="52"/>
        <v>24.5</v>
      </c>
      <c r="X212" s="263">
        <f t="shared" si="53"/>
        <v>0</v>
      </c>
      <c r="Y212" s="263" t="str">
        <f t="shared" si="54"/>
        <v/>
      </c>
      <c r="Z212" s="263" t="str">
        <f t="shared" si="55"/>
        <v/>
      </c>
      <c r="AA212" s="263" t="str">
        <f t="shared" si="56"/>
        <v/>
      </c>
      <c r="AB212" s="263" t="str">
        <f t="shared" si="56"/>
        <v/>
      </c>
      <c r="AC212" s="160">
        <f t="shared" si="63"/>
        <v>0</v>
      </c>
    </row>
    <row r="213" spans="1:29" s="3" customFormat="1" ht="12.75" customHeight="1" x14ac:dyDescent="0.2">
      <c r="A213" s="148" t="s">
        <v>1951</v>
      </c>
      <c r="B213" s="156" t="str">
        <f t="shared" si="64"/>
        <v>GP9158</v>
      </c>
      <c r="C213" s="150" t="s">
        <v>1405</v>
      </c>
      <c r="D213" s="157" t="s">
        <v>2884</v>
      </c>
      <c r="E213" s="158"/>
      <c r="F213" s="125"/>
      <c r="G213" s="159">
        <v>1.6</v>
      </c>
      <c r="H213" s="263">
        <f t="shared" si="57"/>
        <v>1.6</v>
      </c>
      <c r="I213" s="263">
        <f t="shared" si="61"/>
        <v>0</v>
      </c>
      <c r="J213" s="263" t="str">
        <f t="shared" si="58"/>
        <v/>
      </c>
      <c r="K213" s="263" t="str">
        <f t="shared" si="59"/>
        <v/>
      </c>
      <c r="L213" s="263" t="str">
        <f t="shared" si="60"/>
        <v/>
      </c>
      <c r="M213" s="263" t="str">
        <f t="shared" si="60"/>
        <v/>
      </c>
      <c r="N213" s="160">
        <f t="shared" si="65"/>
        <v>0</v>
      </c>
      <c r="O213" s="12"/>
      <c r="P213" s="148" t="s">
        <v>1732</v>
      </c>
      <c r="Q213" s="149" t="str">
        <f t="shared" si="62"/>
        <v>N0077</v>
      </c>
      <c r="R213" s="150" t="s">
        <v>1502</v>
      </c>
      <c r="S213" s="162" t="s">
        <v>3527</v>
      </c>
      <c r="T213" s="165">
        <v>1</v>
      </c>
      <c r="U213" s="125"/>
      <c r="V213" s="159">
        <v>21.85</v>
      </c>
      <c r="W213" s="263">
        <f t="shared" si="52"/>
        <v>23.5</v>
      </c>
      <c r="X213" s="263">
        <f t="shared" si="53"/>
        <v>-1.6499999999999986</v>
      </c>
      <c r="Y213" s="263" t="str">
        <f t="shared" si="54"/>
        <v/>
      </c>
      <c r="Z213" s="263" t="str">
        <f t="shared" si="55"/>
        <v/>
      </c>
      <c r="AA213" s="263" t="str">
        <f t="shared" si="56"/>
        <v/>
      </c>
      <c r="AB213" s="263" t="str">
        <f t="shared" si="56"/>
        <v/>
      </c>
      <c r="AC213" s="160">
        <f t="shared" si="63"/>
        <v>0</v>
      </c>
    </row>
    <row r="214" spans="1:29" s="3" customFormat="1" ht="12.75" customHeight="1" x14ac:dyDescent="0.2">
      <c r="A214" s="148" t="s">
        <v>1856</v>
      </c>
      <c r="B214" s="156" t="str">
        <f t="shared" si="64"/>
        <v>AP1082</v>
      </c>
      <c r="C214" s="150" t="s">
        <v>925</v>
      </c>
      <c r="D214" s="157" t="s">
        <v>2885</v>
      </c>
      <c r="E214" s="158"/>
      <c r="F214" s="125"/>
      <c r="G214" s="159">
        <v>58.300000000000004</v>
      </c>
      <c r="H214" s="263">
        <f t="shared" si="57"/>
        <v>60.900000000000006</v>
      </c>
      <c r="I214" s="263">
        <f t="shared" si="61"/>
        <v>-2.6000000000000014</v>
      </c>
      <c r="J214" s="263" t="str">
        <f t="shared" si="58"/>
        <v/>
      </c>
      <c r="K214" s="263" t="str">
        <f t="shared" si="59"/>
        <v/>
      </c>
      <c r="L214" s="263" t="str">
        <f t="shared" si="60"/>
        <v/>
      </c>
      <c r="M214" s="263" t="str">
        <f t="shared" si="60"/>
        <v/>
      </c>
      <c r="N214" s="160">
        <f t="shared" si="65"/>
        <v>0</v>
      </c>
      <c r="O214" s="12"/>
      <c r="P214" s="148" t="s">
        <v>1960</v>
      </c>
      <c r="Q214" s="149" t="str">
        <f t="shared" si="62"/>
        <v>FB1168</v>
      </c>
      <c r="R214" s="150" t="s">
        <v>1313</v>
      </c>
      <c r="S214" s="162" t="s">
        <v>3528</v>
      </c>
      <c r="T214" s="165">
        <v>12</v>
      </c>
      <c r="U214" s="125"/>
      <c r="V214" s="159">
        <v>4.75</v>
      </c>
      <c r="W214" s="263">
        <f t="shared" si="52"/>
        <v>4.96</v>
      </c>
      <c r="X214" s="263">
        <f t="shared" si="53"/>
        <v>-0.20999999999999996</v>
      </c>
      <c r="Y214" s="263" t="str">
        <f t="shared" si="54"/>
        <v/>
      </c>
      <c r="Z214" s="263" t="str">
        <f t="shared" si="55"/>
        <v/>
      </c>
      <c r="AA214" s="263" t="str">
        <f t="shared" si="56"/>
        <v/>
      </c>
      <c r="AB214" s="263" t="str">
        <f t="shared" si="56"/>
        <v/>
      </c>
      <c r="AC214" s="160">
        <f t="shared" si="63"/>
        <v>0</v>
      </c>
    </row>
    <row r="215" spans="1:29" s="3" customFormat="1" ht="12.75" customHeight="1" x14ac:dyDescent="0.2">
      <c r="A215" s="148" t="s">
        <v>1871</v>
      </c>
      <c r="B215" s="156" t="str">
        <f t="shared" si="64"/>
        <v>AP8408</v>
      </c>
      <c r="C215" s="150" t="s">
        <v>1193</v>
      </c>
      <c r="D215" s="157" t="s">
        <v>2886</v>
      </c>
      <c r="E215" s="158">
        <v>12</v>
      </c>
      <c r="F215" s="125"/>
      <c r="G215" s="159">
        <v>5.3500000000000005</v>
      </c>
      <c r="H215" s="263">
        <f t="shared" si="57"/>
        <v>5.59</v>
      </c>
      <c r="I215" s="263">
        <f t="shared" si="61"/>
        <v>-0.23999999999999932</v>
      </c>
      <c r="J215" s="263" t="str">
        <f t="shared" si="58"/>
        <v/>
      </c>
      <c r="K215" s="263" t="str">
        <f t="shared" si="59"/>
        <v/>
      </c>
      <c r="L215" s="263" t="str">
        <f t="shared" si="60"/>
        <v/>
      </c>
      <c r="M215" s="263" t="str">
        <f t="shared" si="60"/>
        <v/>
      </c>
      <c r="N215" s="160">
        <f t="shared" si="65"/>
        <v>0</v>
      </c>
      <c r="O215" s="12"/>
      <c r="P215" s="148" t="s">
        <v>1731</v>
      </c>
      <c r="Q215" s="149" t="str">
        <f t="shared" si="62"/>
        <v>FB2082</v>
      </c>
      <c r="R215" s="150" t="s">
        <v>1372</v>
      </c>
      <c r="S215" s="162" t="s">
        <v>3529</v>
      </c>
      <c r="T215" s="165">
        <v>12</v>
      </c>
      <c r="U215" s="125"/>
      <c r="V215" s="159">
        <v>7.5</v>
      </c>
      <c r="W215" s="263">
        <f t="shared" si="52"/>
        <v>7.5</v>
      </c>
      <c r="X215" s="263">
        <f t="shared" si="53"/>
        <v>0</v>
      </c>
      <c r="Y215" s="263" t="str">
        <f t="shared" si="54"/>
        <v/>
      </c>
      <c r="Z215" s="263" t="str">
        <f t="shared" si="55"/>
        <v/>
      </c>
      <c r="AA215" s="263" t="str">
        <f t="shared" si="56"/>
        <v/>
      </c>
      <c r="AB215" s="263" t="str">
        <f t="shared" si="56"/>
        <v/>
      </c>
      <c r="AC215" s="160">
        <f t="shared" si="63"/>
        <v>0</v>
      </c>
    </row>
    <row r="216" spans="1:29" s="3" customFormat="1" ht="12.75" customHeight="1" x14ac:dyDescent="0.2">
      <c r="A216" s="148" t="s">
        <v>1632</v>
      </c>
      <c r="B216" s="156" t="str">
        <f t="shared" si="64"/>
        <v>AP1452</v>
      </c>
      <c r="C216" s="150" t="s">
        <v>65</v>
      </c>
      <c r="D216" s="157" t="s">
        <v>2887</v>
      </c>
      <c r="E216" s="158">
        <v>6</v>
      </c>
      <c r="F216" s="125"/>
      <c r="G216" s="159">
        <v>6.25</v>
      </c>
      <c r="H216" s="263">
        <f t="shared" si="57"/>
        <v>6.44</v>
      </c>
      <c r="I216" s="263">
        <f t="shared" si="61"/>
        <v>-0.19000000000000039</v>
      </c>
      <c r="J216" s="263">
        <f t="shared" si="58"/>
        <v>73.08</v>
      </c>
      <c r="K216" s="263" t="str">
        <f t="shared" si="59"/>
        <v/>
      </c>
      <c r="L216" s="263" t="str">
        <f t="shared" si="60"/>
        <v/>
      </c>
      <c r="M216" s="263" t="str">
        <f t="shared" si="60"/>
        <v/>
      </c>
      <c r="N216" s="160">
        <f t="shared" si="65"/>
        <v>0</v>
      </c>
      <c r="O216" s="12"/>
      <c r="P216" s="148" t="s">
        <v>1729</v>
      </c>
      <c r="Q216" s="149" t="str">
        <f t="shared" si="62"/>
        <v>FB1171</v>
      </c>
      <c r="R216" s="150" t="s">
        <v>1314</v>
      </c>
      <c r="S216" s="162" t="s">
        <v>3530</v>
      </c>
      <c r="T216" s="165">
        <v>1</v>
      </c>
      <c r="U216" s="125"/>
      <c r="V216" s="159">
        <v>75.55</v>
      </c>
      <c r="W216" s="263">
        <f t="shared" si="52"/>
        <v>77.800000000000011</v>
      </c>
      <c r="X216" s="263">
        <f t="shared" si="53"/>
        <v>-2.2500000000000142</v>
      </c>
      <c r="Y216" s="263" t="str">
        <f t="shared" si="54"/>
        <v/>
      </c>
      <c r="Z216" s="263" t="str">
        <f t="shared" si="55"/>
        <v/>
      </c>
      <c r="AA216" s="263" t="str">
        <f t="shared" si="56"/>
        <v/>
      </c>
      <c r="AB216" s="263" t="str">
        <f t="shared" si="56"/>
        <v/>
      </c>
      <c r="AC216" s="160">
        <f t="shared" si="63"/>
        <v>0</v>
      </c>
    </row>
    <row r="217" spans="1:29" s="3" customFormat="1" ht="12.75" customHeight="1" x14ac:dyDescent="0.2">
      <c r="A217" s="148" t="s">
        <v>1872</v>
      </c>
      <c r="B217" s="156" t="str">
        <f t="shared" si="64"/>
        <v>AP1572</v>
      </c>
      <c r="C217" s="150" t="s">
        <v>248</v>
      </c>
      <c r="D217" s="157" t="s">
        <v>2888</v>
      </c>
      <c r="E217" s="158"/>
      <c r="F217" s="125"/>
      <c r="G217" s="159">
        <v>14.450000000000001</v>
      </c>
      <c r="H217" s="263">
        <f t="shared" si="57"/>
        <v>14.450000000000001</v>
      </c>
      <c r="I217" s="263">
        <f t="shared" si="61"/>
        <v>0</v>
      </c>
      <c r="J217" s="263" t="str">
        <f t="shared" si="58"/>
        <v/>
      </c>
      <c r="K217" s="263" t="str">
        <f t="shared" si="59"/>
        <v/>
      </c>
      <c r="L217" s="263" t="str">
        <f t="shared" si="60"/>
        <v/>
      </c>
      <c r="M217" s="263" t="str">
        <f t="shared" si="60"/>
        <v/>
      </c>
      <c r="N217" s="160">
        <f t="shared" si="65"/>
        <v>0</v>
      </c>
      <c r="O217" s="12"/>
      <c r="P217" s="148" t="s">
        <v>1730</v>
      </c>
      <c r="Q217" s="149" t="str">
        <f t="shared" si="62"/>
        <v>FB1641</v>
      </c>
      <c r="R217" s="150" t="s">
        <v>1333</v>
      </c>
      <c r="S217" s="162" t="s">
        <v>3531</v>
      </c>
      <c r="T217" s="165">
        <v>1</v>
      </c>
      <c r="U217" s="125"/>
      <c r="V217" s="159">
        <v>42</v>
      </c>
      <c r="W217" s="263">
        <f t="shared" si="52"/>
        <v>43.900000000000006</v>
      </c>
      <c r="X217" s="263">
        <f t="shared" si="53"/>
        <v>-1.9000000000000057</v>
      </c>
      <c r="Y217" s="263" t="str">
        <f t="shared" si="54"/>
        <v/>
      </c>
      <c r="Z217" s="263" t="str">
        <f t="shared" si="55"/>
        <v/>
      </c>
      <c r="AA217" s="263" t="str">
        <f t="shared" si="56"/>
        <v/>
      </c>
      <c r="AB217" s="263" t="str">
        <f t="shared" si="56"/>
        <v/>
      </c>
      <c r="AC217" s="160">
        <f t="shared" si="63"/>
        <v>0</v>
      </c>
    </row>
    <row r="218" spans="1:29" s="3" customFormat="1" ht="12.75" customHeight="1" x14ac:dyDescent="0.2">
      <c r="A218" s="148" t="s">
        <v>13</v>
      </c>
      <c r="B218" s="156" t="str">
        <f t="shared" si="64"/>
        <v>AP8236</v>
      </c>
      <c r="C218" s="150" t="s">
        <v>66</v>
      </c>
      <c r="D218" s="157" t="s">
        <v>2889</v>
      </c>
      <c r="E218" s="158">
        <v>6</v>
      </c>
      <c r="F218" s="125"/>
      <c r="G218" s="159">
        <v>7.45</v>
      </c>
      <c r="H218" s="263">
        <f t="shared" si="57"/>
        <v>7.45</v>
      </c>
      <c r="I218" s="263">
        <f t="shared" si="61"/>
        <v>0</v>
      </c>
      <c r="J218" s="263" t="str">
        <f t="shared" si="58"/>
        <v/>
      </c>
      <c r="K218" s="263" t="str">
        <f t="shared" si="59"/>
        <v/>
      </c>
      <c r="L218" s="263" t="str">
        <f t="shared" si="60"/>
        <v/>
      </c>
      <c r="M218" s="263" t="str">
        <f t="shared" si="60"/>
        <v/>
      </c>
      <c r="N218" s="160">
        <f t="shared" si="65"/>
        <v>0</v>
      </c>
      <c r="O218" s="12"/>
      <c r="P218" s="148" t="s">
        <v>2189</v>
      </c>
      <c r="Q218" s="149" t="str">
        <f t="shared" si="62"/>
        <v>FB1928</v>
      </c>
      <c r="R218" s="150" t="s">
        <v>1355</v>
      </c>
      <c r="S218" s="162" t="s">
        <v>3532</v>
      </c>
      <c r="T218" s="165">
        <v>1</v>
      </c>
      <c r="U218" s="125"/>
      <c r="V218" s="159">
        <v>26.8</v>
      </c>
      <c r="W218" s="263">
        <f t="shared" si="52"/>
        <v>28</v>
      </c>
      <c r="X218" s="263">
        <f t="shared" si="53"/>
        <v>-1.1999999999999993</v>
      </c>
      <c r="Y218" s="263" t="str">
        <f t="shared" si="54"/>
        <v/>
      </c>
      <c r="Z218" s="263" t="str">
        <f t="shared" si="55"/>
        <v/>
      </c>
      <c r="AA218" s="263" t="str">
        <f t="shared" si="56"/>
        <v/>
      </c>
      <c r="AB218" s="263" t="str">
        <f t="shared" si="56"/>
        <v/>
      </c>
      <c r="AC218" s="160">
        <f t="shared" si="63"/>
        <v>0</v>
      </c>
    </row>
    <row r="219" spans="1:29" s="3" customFormat="1" ht="12.75" customHeight="1" x14ac:dyDescent="0.2">
      <c r="A219" s="148" t="s">
        <v>14</v>
      </c>
      <c r="B219" s="156" t="str">
        <f t="shared" si="64"/>
        <v>AP8266</v>
      </c>
      <c r="C219" s="150" t="s">
        <v>67</v>
      </c>
      <c r="D219" s="157" t="s">
        <v>2890</v>
      </c>
      <c r="E219" s="158">
        <v>2</v>
      </c>
      <c r="F219" s="125"/>
      <c r="G219" s="159">
        <v>6.25</v>
      </c>
      <c r="H219" s="263">
        <f t="shared" si="57"/>
        <v>6.53</v>
      </c>
      <c r="I219" s="263">
        <f t="shared" si="61"/>
        <v>-0.28000000000000025</v>
      </c>
      <c r="J219" s="263" t="str">
        <f t="shared" si="58"/>
        <v/>
      </c>
      <c r="K219" s="263" t="str">
        <f t="shared" si="59"/>
        <v/>
      </c>
      <c r="L219" s="263" t="str">
        <f t="shared" si="60"/>
        <v/>
      </c>
      <c r="M219" s="263" t="str">
        <f t="shared" si="60"/>
        <v/>
      </c>
      <c r="N219" s="160">
        <f t="shared" si="65"/>
        <v>0</v>
      </c>
      <c r="O219" s="12"/>
      <c r="P219" s="186" t="s">
        <v>2670</v>
      </c>
      <c r="Q219" s="149"/>
      <c r="R219" s="150"/>
      <c r="S219" s="162"/>
      <c r="T219" s="165"/>
      <c r="U219" s="19"/>
      <c r="V219" s="159"/>
      <c r="W219" s="263" t="e">
        <f t="shared" si="52"/>
        <v>#N/A</v>
      </c>
      <c r="X219" s="263" t="e">
        <f t="shared" si="53"/>
        <v>#N/A</v>
      </c>
      <c r="Y219" s="263" t="e">
        <f t="shared" si="54"/>
        <v>#N/A</v>
      </c>
      <c r="Z219" s="263" t="e">
        <f t="shared" si="55"/>
        <v>#N/A</v>
      </c>
      <c r="AA219" s="263" t="e">
        <f t="shared" si="56"/>
        <v>#N/A</v>
      </c>
      <c r="AB219" s="263" t="e">
        <f t="shared" si="56"/>
        <v>#N/A</v>
      </c>
      <c r="AC219" s="173"/>
    </row>
    <row r="220" spans="1:29" s="3" customFormat="1" ht="12.75" customHeight="1" x14ac:dyDescent="0.2">
      <c r="A220" s="148" t="s">
        <v>1876</v>
      </c>
      <c r="B220" s="156" t="str">
        <f t="shared" si="64"/>
        <v>FB0535</v>
      </c>
      <c r="C220" s="150" t="s">
        <v>1304</v>
      </c>
      <c r="D220" s="157" t="s">
        <v>2891</v>
      </c>
      <c r="E220" s="158">
        <v>1</v>
      </c>
      <c r="F220" s="125"/>
      <c r="G220" s="159">
        <v>13.5</v>
      </c>
      <c r="H220" s="263">
        <f t="shared" si="57"/>
        <v>14.100000000000001</v>
      </c>
      <c r="I220" s="263">
        <f t="shared" si="61"/>
        <v>-0.60000000000000142</v>
      </c>
      <c r="J220" s="263" t="str">
        <f t="shared" si="58"/>
        <v/>
      </c>
      <c r="K220" s="263" t="str">
        <f t="shared" si="59"/>
        <v/>
      </c>
      <c r="L220" s="263" t="str">
        <f t="shared" si="60"/>
        <v/>
      </c>
      <c r="M220" s="263" t="str">
        <f t="shared" si="60"/>
        <v/>
      </c>
      <c r="N220" s="160">
        <f t="shared" si="65"/>
        <v>0</v>
      </c>
      <c r="O220" s="12"/>
      <c r="P220" s="59" t="s">
        <v>2148</v>
      </c>
      <c r="Q220" s="131"/>
      <c r="R220" s="89"/>
      <c r="S220" s="44"/>
      <c r="T220" s="105"/>
      <c r="U220" s="187"/>
      <c r="V220" s="49"/>
      <c r="W220" s="263" t="e">
        <f t="shared" si="52"/>
        <v>#N/A</v>
      </c>
      <c r="X220" s="263" t="e">
        <f t="shared" si="53"/>
        <v>#N/A</v>
      </c>
      <c r="Y220" s="263" t="e">
        <f t="shared" si="54"/>
        <v>#N/A</v>
      </c>
      <c r="Z220" s="263" t="e">
        <f t="shared" si="55"/>
        <v>#N/A</v>
      </c>
      <c r="AA220" s="263" t="e">
        <f t="shared" si="56"/>
        <v>#N/A</v>
      </c>
      <c r="AB220" s="263" t="e">
        <f t="shared" si="56"/>
        <v>#N/A</v>
      </c>
      <c r="AC220" s="108"/>
    </row>
    <row r="221" spans="1:29" s="3" customFormat="1" ht="12.75" customHeight="1" x14ac:dyDescent="0.2">
      <c r="A221" s="155" t="s">
        <v>2028</v>
      </c>
      <c r="B221" s="156" t="str">
        <f t="shared" si="64"/>
        <v>AP8331</v>
      </c>
      <c r="C221" s="154" t="s">
        <v>68</v>
      </c>
      <c r="D221" s="157" t="s">
        <v>2892</v>
      </c>
      <c r="E221" s="158"/>
      <c r="F221" s="22"/>
      <c r="G221" s="159">
        <v>2.85</v>
      </c>
      <c r="H221" s="263">
        <f t="shared" si="57"/>
        <v>2.85</v>
      </c>
      <c r="I221" s="263">
        <f t="shared" si="61"/>
        <v>0</v>
      </c>
      <c r="J221" s="263">
        <f t="shared" si="58"/>
        <v>16.5</v>
      </c>
      <c r="K221" s="263" t="str">
        <f t="shared" si="59"/>
        <v/>
      </c>
      <c r="L221" s="263" t="str">
        <f t="shared" si="60"/>
        <v/>
      </c>
      <c r="M221" s="263" t="str">
        <f t="shared" si="60"/>
        <v/>
      </c>
      <c r="N221" s="160">
        <f t="shared" si="65"/>
        <v>0</v>
      </c>
      <c r="O221" s="12"/>
      <c r="P221" s="188" t="s">
        <v>1692</v>
      </c>
      <c r="Q221" s="189"/>
      <c r="R221" s="190"/>
      <c r="S221" s="191"/>
      <c r="T221" s="191"/>
      <c r="U221" s="192"/>
      <c r="V221" s="193"/>
      <c r="W221" s="263" t="e">
        <f t="shared" si="52"/>
        <v>#N/A</v>
      </c>
      <c r="X221" s="263" t="e">
        <f t="shared" si="53"/>
        <v>#N/A</v>
      </c>
      <c r="Y221" s="263" t="e">
        <f t="shared" si="54"/>
        <v>#N/A</v>
      </c>
      <c r="Z221" s="263" t="e">
        <f t="shared" si="55"/>
        <v>#N/A</v>
      </c>
      <c r="AA221" s="263" t="e">
        <f t="shared" si="56"/>
        <v>#N/A</v>
      </c>
      <c r="AB221" s="263" t="e">
        <f t="shared" si="56"/>
        <v>#N/A</v>
      </c>
      <c r="AC221" s="194"/>
    </row>
    <row r="222" spans="1:29" s="3" customFormat="1" ht="12.75" customHeight="1" x14ac:dyDescent="0.2">
      <c r="A222" s="148" t="s">
        <v>251</v>
      </c>
      <c r="B222" s="156" t="str">
        <f t="shared" si="64"/>
        <v>AP1179</v>
      </c>
      <c r="C222" s="150" t="s">
        <v>252</v>
      </c>
      <c r="D222" s="157" t="s">
        <v>2893</v>
      </c>
      <c r="E222" s="158">
        <v>1</v>
      </c>
      <c r="F222" s="125"/>
      <c r="G222" s="159">
        <v>66.100000000000009</v>
      </c>
      <c r="H222" s="263">
        <f t="shared" si="57"/>
        <v>67.400000000000006</v>
      </c>
      <c r="I222" s="263">
        <f t="shared" si="61"/>
        <v>-1.2999999999999972</v>
      </c>
      <c r="J222" s="263" t="str">
        <f t="shared" si="58"/>
        <v/>
      </c>
      <c r="K222" s="263" t="str">
        <f t="shared" si="59"/>
        <v/>
      </c>
      <c r="L222" s="263" t="str">
        <f t="shared" si="60"/>
        <v/>
      </c>
      <c r="M222" s="263" t="str">
        <f t="shared" si="60"/>
        <v/>
      </c>
      <c r="N222" s="160">
        <f t="shared" si="65"/>
        <v>0</v>
      </c>
      <c r="O222" s="12"/>
      <c r="P222" s="161" t="s">
        <v>1734</v>
      </c>
      <c r="Q222" s="149" t="str">
        <f t="shared" ref="Q222:Q235" si="66">HYPERLINK(S222,R222)</f>
        <v>ML1372</v>
      </c>
      <c r="R222" s="162" t="s">
        <v>212</v>
      </c>
      <c r="S222" s="162" t="s">
        <v>3533</v>
      </c>
      <c r="T222" s="165">
        <v>2</v>
      </c>
      <c r="U222" s="40"/>
      <c r="V222" s="159">
        <v>183.85000000000002</v>
      </c>
      <c r="W222" s="263">
        <f t="shared" si="52"/>
        <v>184</v>
      </c>
      <c r="X222" s="263">
        <f t="shared" si="53"/>
        <v>-0.14999999999997726</v>
      </c>
      <c r="Y222" s="263" t="str">
        <f t="shared" si="54"/>
        <v/>
      </c>
      <c r="Z222" s="263" t="str">
        <f t="shared" si="55"/>
        <v/>
      </c>
      <c r="AA222" s="263" t="str">
        <f t="shared" si="56"/>
        <v/>
      </c>
      <c r="AB222" s="263" t="str">
        <f t="shared" si="56"/>
        <v/>
      </c>
      <c r="AC222" s="166">
        <f t="shared" ref="AC222:AC256" si="67">U222*V222</f>
        <v>0</v>
      </c>
    </row>
    <row r="223" spans="1:29" s="3" customFormat="1" ht="12.75" customHeight="1" x14ac:dyDescent="0.2">
      <c r="A223" s="148" t="s">
        <v>1929</v>
      </c>
      <c r="B223" s="156" t="str">
        <f t="shared" si="64"/>
        <v>AP9030</v>
      </c>
      <c r="C223" s="150" t="s">
        <v>1227</v>
      </c>
      <c r="D223" s="157" t="s">
        <v>2894</v>
      </c>
      <c r="E223" s="158">
        <v>1</v>
      </c>
      <c r="F223" s="125"/>
      <c r="G223" s="159">
        <v>45.300000000000004</v>
      </c>
      <c r="H223" s="263">
        <f t="shared" si="57"/>
        <v>47.1</v>
      </c>
      <c r="I223" s="263">
        <f t="shared" si="61"/>
        <v>-1.7999999999999972</v>
      </c>
      <c r="J223" s="263" t="str">
        <f t="shared" si="58"/>
        <v/>
      </c>
      <c r="K223" s="263" t="str">
        <f t="shared" si="59"/>
        <v/>
      </c>
      <c r="L223" s="263" t="str">
        <f t="shared" si="60"/>
        <v/>
      </c>
      <c r="M223" s="263" t="str">
        <f t="shared" si="60"/>
        <v/>
      </c>
      <c r="N223" s="160">
        <f t="shared" si="65"/>
        <v>0</v>
      </c>
      <c r="O223" s="12"/>
      <c r="P223" s="161" t="s">
        <v>1733</v>
      </c>
      <c r="Q223" s="149" t="str">
        <f t="shared" si="66"/>
        <v>ML1373</v>
      </c>
      <c r="R223" s="162" t="s">
        <v>213</v>
      </c>
      <c r="S223" s="162" t="s">
        <v>3534</v>
      </c>
      <c r="T223" s="165">
        <v>2</v>
      </c>
      <c r="U223" s="40"/>
      <c r="V223" s="159">
        <v>221.15</v>
      </c>
      <c r="W223" s="263">
        <f t="shared" si="52"/>
        <v>231</v>
      </c>
      <c r="X223" s="263">
        <f t="shared" si="53"/>
        <v>-9.8499999999999943</v>
      </c>
      <c r="Y223" s="263" t="str">
        <f t="shared" si="54"/>
        <v/>
      </c>
      <c r="Z223" s="263" t="str">
        <f t="shared" si="55"/>
        <v/>
      </c>
      <c r="AA223" s="263" t="str">
        <f t="shared" si="56"/>
        <v/>
      </c>
      <c r="AB223" s="263" t="str">
        <f t="shared" si="56"/>
        <v/>
      </c>
      <c r="AC223" s="166">
        <f t="shared" si="67"/>
        <v>0</v>
      </c>
    </row>
    <row r="224" spans="1:29" s="3" customFormat="1" ht="12.75" customHeight="1" x14ac:dyDescent="0.2">
      <c r="A224" s="155" t="s">
        <v>1884</v>
      </c>
      <c r="B224" s="156" t="str">
        <f t="shared" si="64"/>
        <v>AP1901</v>
      </c>
      <c r="C224" s="154" t="s">
        <v>974</v>
      </c>
      <c r="D224" s="157" t="s">
        <v>2895</v>
      </c>
      <c r="E224" s="158">
        <v>1</v>
      </c>
      <c r="F224" s="22"/>
      <c r="G224" s="159">
        <v>38.450000000000003</v>
      </c>
      <c r="H224" s="263">
        <f t="shared" si="57"/>
        <v>40.200000000000003</v>
      </c>
      <c r="I224" s="263">
        <f t="shared" si="61"/>
        <v>-1.75</v>
      </c>
      <c r="J224" s="263" t="str">
        <f t="shared" si="58"/>
        <v/>
      </c>
      <c r="K224" s="263" t="str">
        <f t="shared" si="59"/>
        <v/>
      </c>
      <c r="L224" s="263" t="str">
        <f t="shared" si="60"/>
        <v/>
      </c>
      <c r="M224" s="263" t="str">
        <f t="shared" si="60"/>
        <v/>
      </c>
      <c r="N224" s="160">
        <f t="shared" si="65"/>
        <v>0</v>
      </c>
      <c r="O224" s="12"/>
      <c r="P224" s="171" t="s">
        <v>1722</v>
      </c>
      <c r="Q224" s="149" t="str">
        <f t="shared" si="66"/>
        <v>ML1399</v>
      </c>
      <c r="R224" s="150" t="s">
        <v>1494</v>
      </c>
      <c r="S224" s="162" t="s">
        <v>3535</v>
      </c>
      <c r="T224" s="165"/>
      <c r="U224" s="19"/>
      <c r="V224" s="159">
        <v>23.5</v>
      </c>
      <c r="W224" s="263">
        <f t="shared" si="52"/>
        <v>24.55</v>
      </c>
      <c r="X224" s="263">
        <f t="shared" si="53"/>
        <v>-1.0500000000000007</v>
      </c>
      <c r="Y224" s="263" t="str">
        <f t="shared" si="54"/>
        <v/>
      </c>
      <c r="Z224" s="263" t="str">
        <f t="shared" si="55"/>
        <v/>
      </c>
      <c r="AA224" s="263" t="str">
        <f t="shared" si="56"/>
        <v/>
      </c>
      <c r="AB224" s="263" t="str">
        <f t="shared" si="56"/>
        <v/>
      </c>
      <c r="AC224" s="173">
        <f t="shared" si="67"/>
        <v>0</v>
      </c>
    </row>
    <row r="225" spans="1:29" s="3" customFormat="1" ht="12.75" customHeight="1" x14ac:dyDescent="0.2">
      <c r="A225" s="155" t="s">
        <v>2029</v>
      </c>
      <c r="B225" s="156" t="str">
        <f t="shared" si="64"/>
        <v>AP1597</v>
      </c>
      <c r="C225" s="154" t="s">
        <v>959</v>
      </c>
      <c r="D225" s="157" t="s">
        <v>2896</v>
      </c>
      <c r="E225" s="158">
        <v>1</v>
      </c>
      <c r="F225" s="22"/>
      <c r="G225" s="159">
        <v>808.55000000000007</v>
      </c>
      <c r="H225" s="263">
        <f t="shared" si="57"/>
        <v>835</v>
      </c>
      <c r="I225" s="263">
        <f t="shared" si="61"/>
        <v>-26.449999999999932</v>
      </c>
      <c r="J225" s="263" t="str">
        <f t="shared" si="58"/>
        <v/>
      </c>
      <c r="K225" s="263" t="str">
        <f t="shared" si="59"/>
        <v/>
      </c>
      <c r="L225" s="263" t="str">
        <f t="shared" si="60"/>
        <v/>
      </c>
      <c r="M225" s="263" t="str">
        <f t="shared" si="60"/>
        <v/>
      </c>
      <c r="N225" s="160">
        <f t="shared" si="65"/>
        <v>0</v>
      </c>
      <c r="O225" s="12"/>
      <c r="P225" s="171" t="s">
        <v>2134</v>
      </c>
      <c r="Q225" s="149" t="str">
        <f t="shared" si="66"/>
        <v>ML1426</v>
      </c>
      <c r="R225" s="150" t="s">
        <v>1496</v>
      </c>
      <c r="S225" s="162" t="s">
        <v>3536</v>
      </c>
      <c r="T225" s="165"/>
      <c r="U225" s="19"/>
      <c r="V225" s="159">
        <v>21.6</v>
      </c>
      <c r="W225" s="263">
        <f t="shared" si="52"/>
        <v>22.55</v>
      </c>
      <c r="X225" s="263">
        <f t="shared" si="53"/>
        <v>-0.94999999999999929</v>
      </c>
      <c r="Y225" s="263" t="str">
        <f t="shared" si="54"/>
        <v/>
      </c>
      <c r="Z225" s="263" t="str">
        <f t="shared" si="55"/>
        <v/>
      </c>
      <c r="AA225" s="263" t="str">
        <f t="shared" si="56"/>
        <v/>
      </c>
      <c r="AB225" s="263" t="str">
        <f t="shared" si="56"/>
        <v/>
      </c>
      <c r="AC225" s="173">
        <f t="shared" si="67"/>
        <v>0</v>
      </c>
    </row>
    <row r="226" spans="1:29" s="3" customFormat="1" ht="12.75" customHeight="1" x14ac:dyDescent="0.2">
      <c r="A226" s="171" t="s">
        <v>1850</v>
      </c>
      <c r="B226" s="156" t="str">
        <f t="shared" si="64"/>
        <v>AP4506</v>
      </c>
      <c r="C226" s="157" t="s">
        <v>991</v>
      </c>
      <c r="D226" s="157" t="s">
        <v>2897</v>
      </c>
      <c r="E226" s="170">
        <v>1</v>
      </c>
      <c r="F226" s="19"/>
      <c r="G226" s="159">
        <v>209.20000000000002</v>
      </c>
      <c r="H226" s="263">
        <f t="shared" si="57"/>
        <v>209</v>
      </c>
      <c r="I226" s="263">
        <f t="shared" si="61"/>
        <v>0.20000000000001705</v>
      </c>
      <c r="J226" s="263" t="str">
        <f t="shared" si="58"/>
        <v/>
      </c>
      <c r="K226" s="263" t="str">
        <f t="shared" si="59"/>
        <v/>
      </c>
      <c r="L226" s="263" t="str">
        <f t="shared" si="60"/>
        <v/>
      </c>
      <c r="M226" s="263" t="str">
        <f t="shared" si="60"/>
        <v/>
      </c>
      <c r="N226" s="160">
        <f t="shared" si="65"/>
        <v>0</v>
      </c>
      <c r="O226" s="12"/>
      <c r="P226" s="171" t="s">
        <v>2646</v>
      </c>
      <c r="Q226" s="149" t="str">
        <f t="shared" si="66"/>
        <v>ML1392</v>
      </c>
      <c r="R226" s="150" t="s">
        <v>1490</v>
      </c>
      <c r="S226" s="162" t="s">
        <v>3537</v>
      </c>
      <c r="T226" s="165"/>
      <c r="U226" s="19"/>
      <c r="V226" s="159">
        <v>25.900000000000002</v>
      </c>
      <c r="W226" s="263">
        <f t="shared" si="52"/>
        <v>25.900000000000002</v>
      </c>
      <c r="X226" s="263">
        <f t="shared" si="53"/>
        <v>0</v>
      </c>
      <c r="Y226" s="263" t="str">
        <f t="shared" si="54"/>
        <v/>
      </c>
      <c r="Z226" s="263" t="str">
        <f t="shared" si="55"/>
        <v/>
      </c>
      <c r="AA226" s="263" t="str">
        <f t="shared" si="56"/>
        <v/>
      </c>
      <c r="AB226" s="263" t="str">
        <f t="shared" si="56"/>
        <v/>
      </c>
      <c r="AC226" s="173">
        <f t="shared" si="67"/>
        <v>0</v>
      </c>
    </row>
    <row r="227" spans="1:29" s="3" customFormat="1" ht="12.75" customHeight="1" x14ac:dyDescent="0.2">
      <c r="A227" s="155" t="s">
        <v>2030</v>
      </c>
      <c r="B227" s="156" t="str">
        <f t="shared" si="64"/>
        <v>AP1870</v>
      </c>
      <c r="C227" s="154" t="s">
        <v>972</v>
      </c>
      <c r="D227" s="157" t="s">
        <v>2898</v>
      </c>
      <c r="E227" s="158">
        <v>1</v>
      </c>
      <c r="F227" s="22"/>
      <c r="G227" s="159">
        <v>262.90000000000003</v>
      </c>
      <c r="H227" s="263">
        <f t="shared" si="57"/>
        <v>275</v>
      </c>
      <c r="I227" s="263">
        <f t="shared" si="61"/>
        <v>-12.099999999999966</v>
      </c>
      <c r="J227" s="263" t="str">
        <f t="shared" si="58"/>
        <v/>
      </c>
      <c r="K227" s="263" t="str">
        <f t="shared" si="59"/>
        <v/>
      </c>
      <c r="L227" s="263" t="str">
        <f t="shared" si="60"/>
        <v/>
      </c>
      <c r="M227" s="263" t="str">
        <f t="shared" si="60"/>
        <v/>
      </c>
      <c r="N227" s="160">
        <f t="shared" si="65"/>
        <v>0</v>
      </c>
      <c r="O227" s="12"/>
      <c r="P227" s="171" t="s">
        <v>2647</v>
      </c>
      <c r="Q227" s="149" t="str">
        <f t="shared" si="66"/>
        <v>ML1394</v>
      </c>
      <c r="R227" s="150" t="s">
        <v>1492</v>
      </c>
      <c r="S227" s="162" t="s">
        <v>3538</v>
      </c>
      <c r="T227" s="165"/>
      <c r="U227" s="19"/>
      <c r="V227" s="159">
        <v>29.700000000000003</v>
      </c>
      <c r="W227" s="263">
        <f t="shared" si="52"/>
        <v>29.700000000000003</v>
      </c>
      <c r="X227" s="263">
        <f t="shared" si="53"/>
        <v>0</v>
      </c>
      <c r="Y227" s="263" t="str">
        <f t="shared" si="54"/>
        <v/>
      </c>
      <c r="Z227" s="263" t="str">
        <f t="shared" si="55"/>
        <v/>
      </c>
      <c r="AA227" s="263" t="str">
        <f t="shared" si="56"/>
        <v/>
      </c>
      <c r="AB227" s="263" t="str">
        <f t="shared" si="56"/>
        <v/>
      </c>
      <c r="AC227" s="173">
        <f t="shared" si="67"/>
        <v>0</v>
      </c>
    </row>
    <row r="228" spans="1:29" s="107" customFormat="1" ht="12.75" customHeight="1" x14ac:dyDescent="0.2">
      <c r="A228" s="161" t="s">
        <v>1796</v>
      </c>
      <c r="B228" s="156" t="str">
        <f t="shared" si="64"/>
        <v>AP1668</v>
      </c>
      <c r="C228" s="162" t="s">
        <v>961</v>
      </c>
      <c r="D228" s="157" t="s">
        <v>2899</v>
      </c>
      <c r="E228" s="163"/>
      <c r="F228" s="40"/>
      <c r="G228" s="159">
        <v>6.3500000000000005</v>
      </c>
      <c r="H228" s="263">
        <f t="shared" si="57"/>
        <v>6.3500000000000005</v>
      </c>
      <c r="I228" s="263">
        <f t="shared" si="61"/>
        <v>0</v>
      </c>
      <c r="J228" s="263" t="str">
        <f t="shared" si="58"/>
        <v/>
      </c>
      <c r="K228" s="263" t="str">
        <f t="shared" si="59"/>
        <v/>
      </c>
      <c r="L228" s="263" t="str">
        <f t="shared" si="60"/>
        <v/>
      </c>
      <c r="M228" s="263" t="str">
        <f t="shared" si="60"/>
        <v/>
      </c>
      <c r="N228" s="160">
        <f t="shared" si="65"/>
        <v>0</v>
      </c>
      <c r="O228" s="103"/>
      <c r="P228" s="171" t="s">
        <v>2135</v>
      </c>
      <c r="Q228" s="149" t="str">
        <f t="shared" si="66"/>
        <v>ML1396</v>
      </c>
      <c r="R228" s="150" t="s">
        <v>1493</v>
      </c>
      <c r="S228" s="162" t="s">
        <v>3539</v>
      </c>
      <c r="T228" s="165"/>
      <c r="U228" s="19"/>
      <c r="V228" s="159">
        <v>50.550000000000004</v>
      </c>
      <c r="W228" s="263">
        <f t="shared" si="52"/>
        <v>52.800000000000004</v>
      </c>
      <c r="X228" s="263">
        <f t="shared" si="53"/>
        <v>-2.25</v>
      </c>
      <c r="Y228" s="263" t="str">
        <f t="shared" si="54"/>
        <v/>
      </c>
      <c r="Z228" s="263" t="str">
        <f t="shared" si="55"/>
        <v/>
      </c>
      <c r="AA228" s="263" t="str">
        <f t="shared" si="56"/>
        <v/>
      </c>
      <c r="AB228" s="263" t="str">
        <f t="shared" si="56"/>
        <v/>
      </c>
      <c r="AC228" s="173">
        <f t="shared" si="67"/>
        <v>0</v>
      </c>
    </row>
    <row r="229" spans="1:29" s="3" customFormat="1" x14ac:dyDescent="0.2">
      <c r="A229" s="148" t="s">
        <v>2136</v>
      </c>
      <c r="B229" s="149" t="str">
        <f t="shared" si="64"/>
        <v>ML1393</v>
      </c>
      <c r="C229" s="150" t="s">
        <v>1491</v>
      </c>
      <c r="D229" s="162" t="s">
        <v>4013</v>
      </c>
      <c r="E229" s="165"/>
      <c r="F229" s="125"/>
      <c r="G229" s="159">
        <v>19.8</v>
      </c>
      <c r="H229" s="263">
        <f t="shared" si="57"/>
        <v>19.8</v>
      </c>
      <c r="I229" s="263">
        <f t="shared" si="61"/>
        <v>0</v>
      </c>
      <c r="J229" s="263" t="str">
        <f t="shared" si="58"/>
        <v/>
      </c>
      <c r="K229" s="263" t="str">
        <f t="shared" si="59"/>
        <v/>
      </c>
      <c r="L229" s="263" t="str">
        <f t="shared" si="60"/>
        <v/>
      </c>
      <c r="M229" s="263" t="str">
        <f t="shared" si="60"/>
        <v/>
      </c>
      <c r="N229" s="160">
        <f t="shared" si="65"/>
        <v>0</v>
      </c>
      <c r="O229" s="12"/>
      <c r="P229" s="148" t="s">
        <v>1737</v>
      </c>
      <c r="Q229" s="156" t="str">
        <f t="shared" si="66"/>
        <v>PM4070</v>
      </c>
      <c r="R229" s="150" t="s">
        <v>188</v>
      </c>
      <c r="S229" s="157" t="s">
        <v>2936</v>
      </c>
      <c r="T229" s="163"/>
      <c r="U229" s="125"/>
      <c r="V229" s="159">
        <v>29.5</v>
      </c>
      <c r="W229" s="263">
        <f t="shared" si="52"/>
        <v>30.400000000000002</v>
      </c>
      <c r="X229" s="263">
        <f t="shared" si="53"/>
        <v>-0.90000000000000213</v>
      </c>
      <c r="Y229" s="263">
        <f t="shared" si="54"/>
        <v>28.900000000000002</v>
      </c>
      <c r="Z229" s="263">
        <f t="shared" si="55"/>
        <v>27.450000000000003</v>
      </c>
      <c r="AA229" s="263" t="str">
        <f t="shared" si="56"/>
        <v/>
      </c>
      <c r="AB229" s="263" t="str">
        <f t="shared" si="56"/>
        <v/>
      </c>
      <c r="AC229" s="160">
        <f t="shared" si="67"/>
        <v>0</v>
      </c>
    </row>
    <row r="230" spans="1:29" s="3" customFormat="1" x14ac:dyDescent="0.2">
      <c r="A230" s="148" t="s">
        <v>1723</v>
      </c>
      <c r="B230" s="149" t="str">
        <f t="shared" si="64"/>
        <v>ML1409</v>
      </c>
      <c r="C230" s="150" t="s">
        <v>1495</v>
      </c>
      <c r="D230" s="162" t="s">
        <v>3540</v>
      </c>
      <c r="E230" s="165"/>
      <c r="F230" s="125"/>
      <c r="G230" s="159">
        <v>84.2</v>
      </c>
      <c r="H230" s="263">
        <f t="shared" si="57"/>
        <v>88</v>
      </c>
      <c r="I230" s="263">
        <f t="shared" si="61"/>
        <v>-3.7999999999999972</v>
      </c>
      <c r="J230" s="263" t="str">
        <f t="shared" si="58"/>
        <v/>
      </c>
      <c r="K230" s="263" t="str">
        <f t="shared" si="59"/>
        <v/>
      </c>
      <c r="L230" s="263" t="str">
        <f t="shared" si="60"/>
        <v/>
      </c>
      <c r="M230" s="263" t="str">
        <f t="shared" si="60"/>
        <v/>
      </c>
      <c r="N230" s="160">
        <f t="shared" si="65"/>
        <v>0</v>
      </c>
      <c r="O230" s="12"/>
      <c r="P230" s="148" t="s">
        <v>1738</v>
      </c>
      <c r="Q230" s="156" t="str">
        <f t="shared" si="66"/>
        <v>PM3005</v>
      </c>
      <c r="R230" s="150" t="s">
        <v>1537</v>
      </c>
      <c r="S230" s="157" t="s">
        <v>2937</v>
      </c>
      <c r="T230" s="163"/>
      <c r="U230" s="125"/>
      <c r="V230" s="159">
        <v>10.55</v>
      </c>
      <c r="W230" s="263">
        <f t="shared" si="52"/>
        <v>10.55</v>
      </c>
      <c r="X230" s="263">
        <f t="shared" si="53"/>
        <v>0</v>
      </c>
      <c r="Y230" s="263">
        <f t="shared" si="54"/>
        <v>10</v>
      </c>
      <c r="Z230" s="263" t="str">
        <f t="shared" si="55"/>
        <v/>
      </c>
      <c r="AA230" s="263" t="str">
        <f t="shared" si="56"/>
        <v/>
      </c>
      <c r="AB230" s="263" t="str">
        <f t="shared" si="56"/>
        <v/>
      </c>
      <c r="AC230" s="160">
        <f t="shared" si="67"/>
        <v>0</v>
      </c>
    </row>
    <row r="231" spans="1:29" s="3" customFormat="1" x14ac:dyDescent="0.2">
      <c r="A231" s="182" t="s">
        <v>1735</v>
      </c>
      <c r="B231" s="149" t="str">
        <f t="shared" si="64"/>
        <v>ML1412</v>
      </c>
      <c r="C231" s="162" t="s">
        <v>214</v>
      </c>
      <c r="D231" s="162" t="s">
        <v>3541</v>
      </c>
      <c r="E231" s="165">
        <v>2</v>
      </c>
      <c r="F231" s="40"/>
      <c r="G231" s="159">
        <v>118.35000000000001</v>
      </c>
      <c r="H231" s="263">
        <f t="shared" si="57"/>
        <v>118</v>
      </c>
      <c r="I231" s="263">
        <f t="shared" si="61"/>
        <v>0.35000000000000853</v>
      </c>
      <c r="J231" s="263" t="str">
        <f t="shared" si="58"/>
        <v/>
      </c>
      <c r="K231" s="263" t="str">
        <f t="shared" si="59"/>
        <v/>
      </c>
      <c r="L231" s="263" t="str">
        <f t="shared" si="60"/>
        <v/>
      </c>
      <c r="M231" s="263" t="str">
        <f t="shared" si="60"/>
        <v/>
      </c>
      <c r="N231" s="166">
        <f t="shared" si="65"/>
        <v>0</v>
      </c>
      <c r="O231" s="12"/>
      <c r="P231" s="171" t="s">
        <v>1687</v>
      </c>
      <c r="Q231" s="156" t="str">
        <f t="shared" si="66"/>
        <v>PM3015</v>
      </c>
      <c r="R231" s="150" t="s">
        <v>239</v>
      </c>
      <c r="S231" s="157" t="s">
        <v>2938</v>
      </c>
      <c r="T231" s="163"/>
      <c r="U231" s="19"/>
      <c r="V231" s="159">
        <v>14.3</v>
      </c>
      <c r="W231" s="263">
        <f t="shared" si="52"/>
        <v>14.3</v>
      </c>
      <c r="X231" s="263">
        <f t="shared" si="53"/>
        <v>0</v>
      </c>
      <c r="Y231" s="263">
        <f t="shared" si="54"/>
        <v>13.600000000000001</v>
      </c>
      <c r="Z231" s="263" t="str">
        <f t="shared" si="55"/>
        <v/>
      </c>
      <c r="AA231" s="263" t="str">
        <f t="shared" si="56"/>
        <v/>
      </c>
      <c r="AB231" s="263" t="str">
        <f t="shared" si="56"/>
        <v/>
      </c>
      <c r="AC231" s="160">
        <f t="shared" si="67"/>
        <v>0</v>
      </c>
    </row>
    <row r="232" spans="1:29" s="3" customFormat="1" x14ac:dyDescent="0.2">
      <c r="A232" s="148" t="s">
        <v>1721</v>
      </c>
      <c r="B232" s="149" t="str">
        <f t="shared" si="64"/>
        <v>ML1390</v>
      </c>
      <c r="C232" s="150" t="s">
        <v>1489</v>
      </c>
      <c r="D232" s="162" t="s">
        <v>3542</v>
      </c>
      <c r="E232" s="165"/>
      <c r="F232" s="125"/>
      <c r="G232" s="159">
        <v>190.3</v>
      </c>
      <c r="H232" s="263">
        <f t="shared" si="57"/>
        <v>190</v>
      </c>
      <c r="I232" s="263">
        <f t="shared" si="61"/>
        <v>0.30000000000001137</v>
      </c>
      <c r="J232" s="263" t="str">
        <f t="shared" si="58"/>
        <v/>
      </c>
      <c r="K232" s="263" t="str">
        <f t="shared" si="59"/>
        <v/>
      </c>
      <c r="L232" s="263" t="str">
        <f t="shared" si="60"/>
        <v/>
      </c>
      <c r="M232" s="263" t="str">
        <f t="shared" si="60"/>
        <v/>
      </c>
      <c r="N232" s="160">
        <f t="shared" si="65"/>
        <v>0</v>
      </c>
      <c r="O232" s="12"/>
      <c r="P232" s="171" t="s">
        <v>1688</v>
      </c>
      <c r="Q232" s="156" t="str">
        <f t="shared" si="66"/>
        <v>PM3095</v>
      </c>
      <c r="R232" s="150" t="s">
        <v>244</v>
      </c>
      <c r="S232" s="157" t="s">
        <v>2939</v>
      </c>
      <c r="T232" s="163"/>
      <c r="U232" s="19"/>
      <c r="V232" s="159">
        <v>15.4</v>
      </c>
      <c r="W232" s="263">
        <f t="shared" si="52"/>
        <v>16.100000000000001</v>
      </c>
      <c r="X232" s="263">
        <f t="shared" si="53"/>
        <v>-0.70000000000000107</v>
      </c>
      <c r="Y232" s="263" t="str">
        <f t="shared" si="54"/>
        <v/>
      </c>
      <c r="Z232" s="263" t="str">
        <f t="shared" si="55"/>
        <v/>
      </c>
      <c r="AA232" s="263" t="str">
        <f t="shared" si="56"/>
        <v/>
      </c>
      <c r="AB232" s="263" t="str">
        <f t="shared" si="56"/>
        <v/>
      </c>
      <c r="AC232" s="160">
        <f t="shared" si="67"/>
        <v>0</v>
      </c>
    </row>
    <row r="233" spans="1:29" s="3" customFormat="1" x14ac:dyDescent="0.2">
      <c r="A233" s="171" t="s">
        <v>1693</v>
      </c>
      <c r="B233" s="149" t="str">
        <f t="shared" si="64"/>
        <v>ML1000</v>
      </c>
      <c r="C233" s="150" t="s">
        <v>1471</v>
      </c>
      <c r="D233" s="162" t="s">
        <v>4014</v>
      </c>
      <c r="E233" s="165"/>
      <c r="F233" s="19"/>
      <c r="G233" s="159">
        <v>4.2</v>
      </c>
      <c r="H233" s="263">
        <f t="shared" si="57"/>
        <v>4.33</v>
      </c>
      <c r="I233" s="263">
        <f t="shared" si="61"/>
        <v>-0.12999999999999989</v>
      </c>
      <c r="J233" s="263" t="str">
        <f t="shared" si="58"/>
        <v/>
      </c>
      <c r="K233" s="263" t="str">
        <f t="shared" si="59"/>
        <v/>
      </c>
      <c r="L233" s="263" t="str">
        <f t="shared" si="60"/>
        <v/>
      </c>
      <c r="M233" s="263" t="str">
        <f t="shared" si="60"/>
        <v/>
      </c>
      <c r="N233" s="173">
        <f t="shared" si="65"/>
        <v>0</v>
      </c>
      <c r="O233" s="12"/>
      <c r="P233" s="171" t="s">
        <v>1739</v>
      </c>
      <c r="Q233" s="156" t="str">
        <f t="shared" si="66"/>
        <v>PM4000</v>
      </c>
      <c r="R233" s="150" t="s">
        <v>410</v>
      </c>
      <c r="S233" s="157" t="s">
        <v>2940</v>
      </c>
      <c r="T233" s="163">
        <v>6</v>
      </c>
      <c r="U233" s="19"/>
      <c r="V233" s="159">
        <v>10.75</v>
      </c>
      <c r="W233" s="263">
        <f t="shared" si="52"/>
        <v>10.75</v>
      </c>
      <c r="X233" s="263">
        <f t="shared" si="53"/>
        <v>0</v>
      </c>
      <c r="Y233" s="263" t="str">
        <f t="shared" si="54"/>
        <v/>
      </c>
      <c r="Z233" s="263" t="str">
        <f t="shared" si="55"/>
        <v/>
      </c>
      <c r="AA233" s="263" t="str">
        <f t="shared" si="56"/>
        <v/>
      </c>
      <c r="AB233" s="263" t="str">
        <f t="shared" si="56"/>
        <v/>
      </c>
      <c r="AC233" s="160">
        <f t="shared" si="67"/>
        <v>0</v>
      </c>
    </row>
    <row r="234" spans="1:29" s="3" customFormat="1" x14ac:dyDescent="0.2">
      <c r="A234" s="171" t="s">
        <v>1694</v>
      </c>
      <c r="B234" s="149" t="str">
        <f t="shared" si="64"/>
        <v>ML1001</v>
      </c>
      <c r="C234" s="150" t="s">
        <v>1472</v>
      </c>
      <c r="D234" s="162" t="s">
        <v>4015</v>
      </c>
      <c r="E234" s="165">
        <v>12</v>
      </c>
      <c r="F234" s="19"/>
      <c r="G234" s="159">
        <v>5.4</v>
      </c>
      <c r="H234" s="263">
        <f t="shared" si="57"/>
        <v>5.64</v>
      </c>
      <c r="I234" s="263">
        <f t="shared" si="61"/>
        <v>-0.23999999999999932</v>
      </c>
      <c r="J234" s="263" t="str">
        <f t="shared" si="58"/>
        <v/>
      </c>
      <c r="K234" s="263" t="str">
        <f t="shared" si="59"/>
        <v/>
      </c>
      <c r="L234" s="263" t="str">
        <f t="shared" si="60"/>
        <v/>
      </c>
      <c r="M234" s="263" t="str">
        <f t="shared" si="60"/>
        <v/>
      </c>
      <c r="N234" s="173">
        <f t="shared" si="65"/>
        <v>0</v>
      </c>
      <c r="O234" s="12"/>
      <c r="P234" s="171" t="s">
        <v>1689</v>
      </c>
      <c r="Q234" s="156" t="str">
        <f t="shared" si="66"/>
        <v>PM4025</v>
      </c>
      <c r="R234" s="150" t="s">
        <v>411</v>
      </c>
      <c r="S234" s="162" t="s">
        <v>3543</v>
      </c>
      <c r="T234" s="163"/>
      <c r="U234" s="19"/>
      <c r="V234" s="159">
        <v>27.200000000000003</v>
      </c>
      <c r="W234" s="263">
        <f t="shared" si="52"/>
        <v>27.200000000000003</v>
      </c>
      <c r="X234" s="263">
        <f t="shared" si="53"/>
        <v>0</v>
      </c>
      <c r="Y234" s="263" t="str">
        <f t="shared" si="54"/>
        <v/>
      </c>
      <c r="Z234" s="263" t="str">
        <f t="shared" si="55"/>
        <v/>
      </c>
      <c r="AA234" s="263" t="str">
        <f t="shared" si="56"/>
        <v/>
      </c>
      <c r="AB234" s="263" t="str">
        <f t="shared" si="56"/>
        <v/>
      </c>
      <c r="AC234" s="160">
        <f t="shared" si="67"/>
        <v>0</v>
      </c>
    </row>
    <row r="235" spans="1:29" s="3" customFormat="1" x14ac:dyDescent="0.2">
      <c r="A235" s="171" t="s">
        <v>1695</v>
      </c>
      <c r="B235" s="149" t="str">
        <f t="shared" si="64"/>
        <v>ML1002</v>
      </c>
      <c r="C235" s="150" t="s">
        <v>1473</v>
      </c>
      <c r="D235" s="162" t="s">
        <v>4016</v>
      </c>
      <c r="E235" s="165">
        <v>12</v>
      </c>
      <c r="F235" s="19"/>
      <c r="G235" s="159">
        <v>5.75</v>
      </c>
      <c r="H235" s="263">
        <f t="shared" si="57"/>
        <v>6.01</v>
      </c>
      <c r="I235" s="263">
        <f t="shared" si="61"/>
        <v>-0.25999999999999979</v>
      </c>
      <c r="J235" s="263" t="str">
        <f t="shared" si="58"/>
        <v/>
      </c>
      <c r="K235" s="263" t="str">
        <f t="shared" si="59"/>
        <v/>
      </c>
      <c r="L235" s="263" t="str">
        <f t="shared" si="60"/>
        <v/>
      </c>
      <c r="M235" s="263" t="str">
        <f t="shared" si="60"/>
        <v/>
      </c>
      <c r="N235" s="173">
        <f t="shared" si="65"/>
        <v>0</v>
      </c>
      <c r="O235" s="12"/>
      <c r="P235" s="171" t="s">
        <v>1690</v>
      </c>
      <c r="Q235" s="156" t="str">
        <f t="shared" si="66"/>
        <v>PM4030</v>
      </c>
      <c r="R235" s="150" t="s">
        <v>1541</v>
      </c>
      <c r="S235" s="162" t="s">
        <v>3544</v>
      </c>
      <c r="T235" s="163">
        <v>2</v>
      </c>
      <c r="U235" s="19"/>
      <c r="V235" s="159">
        <v>19.3</v>
      </c>
      <c r="W235" s="263">
        <f t="shared" si="52"/>
        <v>19.3</v>
      </c>
      <c r="X235" s="263">
        <f t="shared" si="53"/>
        <v>0</v>
      </c>
      <c r="Y235" s="263" t="str">
        <f t="shared" si="54"/>
        <v/>
      </c>
      <c r="Z235" s="263" t="str">
        <f t="shared" si="55"/>
        <v/>
      </c>
      <c r="AA235" s="263" t="str">
        <f t="shared" si="56"/>
        <v/>
      </c>
      <c r="AB235" s="263" t="str">
        <f t="shared" si="56"/>
        <v/>
      </c>
      <c r="AC235" s="160">
        <f t="shared" si="67"/>
        <v>0</v>
      </c>
    </row>
    <row r="236" spans="1:29" s="3" customFormat="1" x14ac:dyDescent="0.2">
      <c r="A236" s="171" t="s">
        <v>1696</v>
      </c>
      <c r="B236" s="149" t="str">
        <f t="shared" si="64"/>
        <v>ML1006</v>
      </c>
      <c r="C236" s="150" t="s">
        <v>1474</v>
      </c>
      <c r="D236" s="157" t="s">
        <v>3985</v>
      </c>
      <c r="E236" s="165">
        <v>12</v>
      </c>
      <c r="F236" s="19"/>
      <c r="G236" s="159">
        <v>4.6000000000000005</v>
      </c>
      <c r="H236" s="263">
        <f t="shared" si="57"/>
        <v>4.74</v>
      </c>
      <c r="I236" s="263">
        <f t="shared" si="61"/>
        <v>-0.13999999999999968</v>
      </c>
      <c r="J236" s="263" t="str">
        <f t="shared" si="58"/>
        <v/>
      </c>
      <c r="K236" s="263" t="str">
        <f t="shared" si="59"/>
        <v/>
      </c>
      <c r="L236" s="263" t="str">
        <f t="shared" si="60"/>
        <v/>
      </c>
      <c r="M236" s="263" t="str">
        <f t="shared" si="60"/>
        <v/>
      </c>
      <c r="N236" s="173">
        <f t="shared" si="65"/>
        <v>0</v>
      </c>
      <c r="O236" s="12"/>
      <c r="P236" s="148" t="s">
        <v>1740</v>
      </c>
      <c r="Q236" s="149" t="str">
        <f>HYPERLINK(S236,R236)</f>
        <v>PM2070</v>
      </c>
      <c r="R236" s="150" t="s">
        <v>1535</v>
      </c>
      <c r="S236" s="162" t="s">
        <v>3545</v>
      </c>
      <c r="T236" s="165"/>
      <c r="U236" s="125"/>
      <c r="V236" s="159">
        <v>13.5</v>
      </c>
      <c r="W236" s="263">
        <f t="shared" si="52"/>
        <v>13.9</v>
      </c>
      <c r="X236" s="263">
        <f t="shared" si="53"/>
        <v>-0.40000000000000036</v>
      </c>
      <c r="Y236" s="263">
        <f t="shared" si="54"/>
        <v>13.200000000000001</v>
      </c>
      <c r="Z236" s="263" t="str">
        <f t="shared" si="55"/>
        <v/>
      </c>
      <c r="AA236" s="263" t="str">
        <f t="shared" si="56"/>
        <v/>
      </c>
      <c r="AB236" s="263" t="str">
        <f t="shared" si="56"/>
        <v/>
      </c>
      <c r="AC236" s="160">
        <f t="shared" si="67"/>
        <v>0</v>
      </c>
    </row>
    <row r="237" spans="1:29" s="3" customFormat="1" x14ac:dyDescent="0.2">
      <c r="A237" s="171" t="s">
        <v>1697</v>
      </c>
      <c r="B237" s="149" t="str">
        <f t="shared" si="64"/>
        <v>ML1007</v>
      </c>
      <c r="C237" s="150" t="s">
        <v>1475</v>
      </c>
      <c r="D237" s="157" t="s">
        <v>3986</v>
      </c>
      <c r="E237" s="165">
        <v>12</v>
      </c>
      <c r="F237" s="19"/>
      <c r="G237" s="159">
        <v>5.25</v>
      </c>
      <c r="H237" s="263">
        <f t="shared" si="57"/>
        <v>5.41</v>
      </c>
      <c r="I237" s="263">
        <f t="shared" si="61"/>
        <v>-0.16000000000000014</v>
      </c>
      <c r="J237" s="263" t="str">
        <f t="shared" si="58"/>
        <v/>
      </c>
      <c r="K237" s="263" t="str">
        <f t="shared" si="59"/>
        <v/>
      </c>
      <c r="L237" s="263" t="str">
        <f t="shared" si="60"/>
        <v/>
      </c>
      <c r="M237" s="263" t="str">
        <f t="shared" si="60"/>
        <v/>
      </c>
      <c r="N237" s="173">
        <f t="shared" si="65"/>
        <v>0</v>
      </c>
      <c r="O237" s="12"/>
      <c r="P237" s="148" t="s">
        <v>1741</v>
      </c>
      <c r="Q237" s="149" t="str">
        <f>HYPERLINK(S237,R237)</f>
        <v>PM2080</v>
      </c>
      <c r="R237" s="150" t="s">
        <v>1536</v>
      </c>
      <c r="S237" s="162" t="s">
        <v>3546</v>
      </c>
      <c r="T237" s="165"/>
      <c r="U237" s="125"/>
      <c r="V237" s="159">
        <v>16.45</v>
      </c>
      <c r="W237" s="263">
        <f t="shared" si="52"/>
        <v>16.95</v>
      </c>
      <c r="X237" s="263">
        <f t="shared" si="53"/>
        <v>-0.5</v>
      </c>
      <c r="Y237" s="263">
        <f t="shared" si="54"/>
        <v>16.100000000000001</v>
      </c>
      <c r="Z237" s="263" t="str">
        <f t="shared" si="55"/>
        <v/>
      </c>
      <c r="AA237" s="263" t="str">
        <f t="shared" si="56"/>
        <v/>
      </c>
      <c r="AB237" s="263" t="str">
        <f t="shared" si="56"/>
        <v/>
      </c>
      <c r="AC237" s="160">
        <f t="shared" si="67"/>
        <v>0</v>
      </c>
    </row>
    <row r="238" spans="1:29" s="3" customFormat="1" x14ac:dyDescent="0.2">
      <c r="A238" s="171" t="s">
        <v>1709</v>
      </c>
      <c r="B238" s="149" t="str">
        <f t="shared" si="64"/>
        <v>ML1010</v>
      </c>
      <c r="C238" s="150" t="s">
        <v>1476</v>
      </c>
      <c r="D238" s="157" t="s">
        <v>3987</v>
      </c>
      <c r="E238" s="165">
        <v>12</v>
      </c>
      <c r="F238" s="19"/>
      <c r="G238" s="159">
        <v>6.4</v>
      </c>
      <c r="H238" s="263">
        <f t="shared" si="57"/>
        <v>6.59</v>
      </c>
      <c r="I238" s="263">
        <f t="shared" si="61"/>
        <v>-0.1899999999999995</v>
      </c>
      <c r="J238" s="263" t="str">
        <f t="shared" si="58"/>
        <v/>
      </c>
      <c r="K238" s="263" t="str">
        <f t="shared" si="59"/>
        <v/>
      </c>
      <c r="L238" s="263" t="str">
        <f t="shared" si="60"/>
        <v/>
      </c>
      <c r="M238" s="263" t="str">
        <f t="shared" si="60"/>
        <v/>
      </c>
      <c r="N238" s="173">
        <f t="shared" si="65"/>
        <v>0</v>
      </c>
      <c r="O238" s="12"/>
      <c r="P238" s="171" t="s">
        <v>4071</v>
      </c>
      <c r="Q238" s="149" t="str">
        <f>HYPERLINK(S238,R238)</f>
        <v>PM5285</v>
      </c>
      <c r="R238" s="150" t="s">
        <v>4072</v>
      </c>
      <c r="S238" s="162"/>
      <c r="T238" s="165"/>
      <c r="U238" s="19"/>
      <c r="V238" s="159">
        <v>16.25</v>
      </c>
      <c r="W238" s="263">
        <f t="shared" si="52"/>
        <v>16.75</v>
      </c>
      <c r="X238" s="263">
        <f t="shared" si="53"/>
        <v>-0.5</v>
      </c>
      <c r="Y238" s="263">
        <f t="shared" si="54"/>
        <v>15.9</v>
      </c>
      <c r="Z238" s="263" t="str">
        <f t="shared" si="55"/>
        <v/>
      </c>
      <c r="AA238" s="263" t="str">
        <f t="shared" si="56"/>
        <v/>
      </c>
      <c r="AB238" s="263" t="str">
        <f t="shared" si="56"/>
        <v/>
      </c>
      <c r="AC238" s="166">
        <f t="shared" si="67"/>
        <v>0</v>
      </c>
    </row>
    <row r="239" spans="1:29" s="3" customFormat="1" x14ac:dyDescent="0.2">
      <c r="A239" s="171" t="s">
        <v>1698</v>
      </c>
      <c r="B239" s="156" t="str">
        <f t="shared" si="64"/>
        <v>ML1026</v>
      </c>
      <c r="C239" s="150" t="s">
        <v>1477</v>
      </c>
      <c r="D239" s="157" t="s">
        <v>3988</v>
      </c>
      <c r="E239" s="163">
        <v>12</v>
      </c>
      <c r="F239" s="19"/>
      <c r="G239" s="159">
        <v>9.8000000000000007</v>
      </c>
      <c r="H239" s="263">
        <f t="shared" si="57"/>
        <v>9.8000000000000007</v>
      </c>
      <c r="I239" s="263">
        <f t="shared" si="61"/>
        <v>0</v>
      </c>
      <c r="J239" s="263" t="str">
        <f t="shared" si="58"/>
        <v/>
      </c>
      <c r="K239" s="263" t="str">
        <f t="shared" si="59"/>
        <v/>
      </c>
      <c r="L239" s="263" t="str">
        <f t="shared" si="60"/>
        <v/>
      </c>
      <c r="M239" s="263" t="str">
        <f t="shared" si="60"/>
        <v/>
      </c>
      <c r="N239" s="160">
        <f t="shared" si="65"/>
        <v>0</v>
      </c>
      <c r="O239" s="12"/>
      <c r="P239" s="148" t="s">
        <v>1742</v>
      </c>
      <c r="Q239" s="149" t="str">
        <f>HYPERLINK(S239,R239)</f>
        <v>PM2045</v>
      </c>
      <c r="R239" s="150" t="s">
        <v>1534</v>
      </c>
      <c r="S239" s="162" t="s">
        <v>3547</v>
      </c>
      <c r="T239" s="165"/>
      <c r="U239" s="125"/>
      <c r="V239" s="159">
        <v>51.550000000000004</v>
      </c>
      <c r="W239" s="263">
        <f t="shared" si="52"/>
        <v>53.85</v>
      </c>
      <c r="X239" s="263">
        <f t="shared" si="53"/>
        <v>-2.2999999999999972</v>
      </c>
      <c r="Y239" s="263">
        <f t="shared" si="54"/>
        <v>51.150000000000006</v>
      </c>
      <c r="Z239" s="263" t="str">
        <f t="shared" si="55"/>
        <v/>
      </c>
      <c r="AA239" s="263" t="str">
        <f t="shared" si="56"/>
        <v/>
      </c>
      <c r="AB239" s="263" t="str">
        <f t="shared" si="56"/>
        <v/>
      </c>
      <c r="AC239" s="160">
        <f t="shared" si="67"/>
        <v>0</v>
      </c>
    </row>
    <row r="240" spans="1:29" x14ac:dyDescent="0.2">
      <c r="A240" s="171" t="s">
        <v>2648</v>
      </c>
      <c r="B240" s="156" t="str">
        <f t="shared" si="64"/>
        <v>ML1027</v>
      </c>
      <c r="C240" s="150" t="s">
        <v>1478</v>
      </c>
      <c r="D240" s="157" t="s">
        <v>3989</v>
      </c>
      <c r="E240" s="163">
        <v>12</v>
      </c>
      <c r="F240" s="19"/>
      <c r="G240" s="159">
        <v>6.5</v>
      </c>
      <c r="H240" s="263">
        <f t="shared" si="57"/>
        <v>6.79</v>
      </c>
      <c r="I240" s="263">
        <f t="shared" si="61"/>
        <v>-0.29000000000000004</v>
      </c>
      <c r="J240" s="263" t="str">
        <f t="shared" si="58"/>
        <v/>
      </c>
      <c r="K240" s="263" t="str">
        <f t="shared" si="59"/>
        <v/>
      </c>
      <c r="L240" s="263" t="str">
        <f t="shared" si="60"/>
        <v/>
      </c>
      <c r="M240" s="263" t="str">
        <f t="shared" si="60"/>
        <v/>
      </c>
      <c r="N240" s="160">
        <f t="shared" si="65"/>
        <v>0</v>
      </c>
      <c r="O240" s="12"/>
      <c r="P240" s="148" t="s">
        <v>1743</v>
      </c>
      <c r="Q240" s="149" t="str">
        <f>HYPERLINK(S240,R240)</f>
        <v>PM5035</v>
      </c>
      <c r="R240" s="150" t="s">
        <v>198</v>
      </c>
      <c r="S240" s="162" t="s">
        <v>3548</v>
      </c>
      <c r="T240" s="165">
        <v>1</v>
      </c>
      <c r="U240" s="125"/>
      <c r="V240" s="159">
        <v>405</v>
      </c>
      <c r="W240" s="263">
        <f t="shared" si="52"/>
        <v>405</v>
      </c>
      <c r="X240" s="263">
        <f t="shared" si="53"/>
        <v>0</v>
      </c>
      <c r="Y240" s="263" t="str">
        <f t="shared" si="54"/>
        <v/>
      </c>
      <c r="Z240" s="263" t="str">
        <f t="shared" si="55"/>
        <v/>
      </c>
      <c r="AA240" s="263" t="str">
        <f t="shared" si="56"/>
        <v/>
      </c>
      <c r="AB240" s="263" t="str">
        <f t="shared" si="56"/>
        <v/>
      </c>
      <c r="AC240" s="160">
        <f t="shared" si="67"/>
        <v>0</v>
      </c>
    </row>
    <row r="241" spans="1:29" x14ac:dyDescent="0.2">
      <c r="A241" s="171" t="s">
        <v>2649</v>
      </c>
      <c r="B241" s="156" t="str">
        <f t="shared" si="64"/>
        <v>ML1044</v>
      </c>
      <c r="C241" s="150" t="s">
        <v>1479</v>
      </c>
      <c r="D241" s="157" t="s">
        <v>3990</v>
      </c>
      <c r="E241" s="163">
        <v>12</v>
      </c>
      <c r="F241" s="19"/>
      <c r="G241" s="159">
        <v>4.6000000000000005</v>
      </c>
      <c r="H241" s="263">
        <f t="shared" si="57"/>
        <v>4.8100000000000005</v>
      </c>
      <c r="I241" s="263">
        <f t="shared" si="61"/>
        <v>-0.20999999999999996</v>
      </c>
      <c r="J241" s="263" t="str">
        <f t="shared" si="58"/>
        <v/>
      </c>
      <c r="K241" s="263" t="str">
        <f t="shared" si="59"/>
        <v/>
      </c>
      <c r="L241" s="263" t="str">
        <f t="shared" si="60"/>
        <v/>
      </c>
      <c r="M241" s="263" t="str">
        <f t="shared" si="60"/>
        <v/>
      </c>
      <c r="N241" s="160">
        <f t="shared" si="65"/>
        <v>0</v>
      </c>
      <c r="O241" s="12"/>
      <c r="P241" s="148" t="s">
        <v>4073</v>
      </c>
      <c r="Q241" s="149" t="s">
        <v>4074</v>
      </c>
      <c r="R241" s="150" t="s">
        <v>4074</v>
      </c>
      <c r="S241" s="162"/>
      <c r="T241" s="165"/>
      <c r="U241" s="125"/>
      <c r="V241" s="159">
        <v>74.95</v>
      </c>
      <c r="W241" s="263">
        <f t="shared" si="52"/>
        <v>78.300000000000011</v>
      </c>
      <c r="X241" s="263">
        <f t="shared" si="53"/>
        <v>-3.3500000000000085</v>
      </c>
      <c r="Y241" s="263" t="str">
        <f t="shared" si="54"/>
        <v/>
      </c>
      <c r="Z241" s="263" t="str">
        <f t="shared" si="55"/>
        <v/>
      </c>
      <c r="AA241" s="263" t="str">
        <f t="shared" si="56"/>
        <v/>
      </c>
      <c r="AB241" s="263" t="str">
        <f t="shared" si="56"/>
        <v/>
      </c>
      <c r="AC241" s="160">
        <f t="shared" si="67"/>
        <v>0</v>
      </c>
    </row>
    <row r="242" spans="1:29" x14ac:dyDescent="0.2">
      <c r="A242" s="171" t="s">
        <v>1699</v>
      </c>
      <c r="B242" s="156" t="str">
        <f t="shared" si="64"/>
        <v>ML1055</v>
      </c>
      <c r="C242" s="150" t="s">
        <v>1480</v>
      </c>
      <c r="D242" s="157" t="s">
        <v>3991</v>
      </c>
      <c r="E242" s="163">
        <v>12</v>
      </c>
      <c r="F242" s="19"/>
      <c r="G242" s="159">
        <v>4.8500000000000005</v>
      </c>
      <c r="H242" s="263">
        <f t="shared" si="57"/>
        <v>5.07</v>
      </c>
      <c r="I242" s="263">
        <f t="shared" si="61"/>
        <v>-0.21999999999999975</v>
      </c>
      <c r="J242" s="263" t="str">
        <f t="shared" si="58"/>
        <v/>
      </c>
      <c r="K242" s="263" t="str">
        <f t="shared" si="59"/>
        <v/>
      </c>
      <c r="L242" s="263" t="str">
        <f t="shared" si="60"/>
        <v/>
      </c>
      <c r="M242" s="263" t="str">
        <f t="shared" si="60"/>
        <v/>
      </c>
      <c r="N242" s="160">
        <f t="shared" si="65"/>
        <v>0</v>
      </c>
      <c r="O242" s="12"/>
      <c r="P242" s="148" t="s">
        <v>1744</v>
      </c>
      <c r="Q242" s="149" t="str">
        <f>HYPERLINK(S242,R242)</f>
        <v>PM1090</v>
      </c>
      <c r="R242" s="150" t="s">
        <v>1533</v>
      </c>
      <c r="S242" s="162" t="s">
        <v>3549</v>
      </c>
      <c r="T242" s="165"/>
      <c r="U242" s="125"/>
      <c r="V242" s="159">
        <v>13.850000000000001</v>
      </c>
      <c r="W242" s="263">
        <f t="shared" si="52"/>
        <v>13.850000000000001</v>
      </c>
      <c r="X242" s="263">
        <f t="shared" si="53"/>
        <v>0</v>
      </c>
      <c r="Y242" s="263">
        <f t="shared" si="54"/>
        <v>13.15</v>
      </c>
      <c r="Z242" s="263" t="str">
        <f t="shared" si="55"/>
        <v/>
      </c>
      <c r="AA242" s="263" t="str">
        <f t="shared" si="56"/>
        <v/>
      </c>
      <c r="AB242" s="263" t="str">
        <f t="shared" si="56"/>
        <v/>
      </c>
      <c r="AC242" s="160">
        <f t="shared" si="67"/>
        <v>0</v>
      </c>
    </row>
    <row r="243" spans="1:29" x14ac:dyDescent="0.2">
      <c r="A243" s="171" t="s">
        <v>1700</v>
      </c>
      <c r="B243" s="156" t="str">
        <f t="shared" si="64"/>
        <v>ML1066</v>
      </c>
      <c r="C243" s="150" t="s">
        <v>1481</v>
      </c>
      <c r="D243" s="157" t="s">
        <v>3992</v>
      </c>
      <c r="E243" s="163">
        <v>12</v>
      </c>
      <c r="F243" s="19"/>
      <c r="G243" s="159">
        <v>4.75</v>
      </c>
      <c r="H243" s="263">
        <f t="shared" si="57"/>
        <v>4.8899999999999997</v>
      </c>
      <c r="I243" s="263">
        <f t="shared" si="61"/>
        <v>-0.13999999999999968</v>
      </c>
      <c r="J243" s="263" t="str">
        <f t="shared" si="58"/>
        <v/>
      </c>
      <c r="K243" s="263" t="str">
        <f t="shared" si="59"/>
        <v/>
      </c>
      <c r="L243" s="263" t="str">
        <f t="shared" si="60"/>
        <v/>
      </c>
      <c r="M243" s="263" t="str">
        <f t="shared" si="60"/>
        <v/>
      </c>
      <c r="N243" s="160">
        <f t="shared" si="65"/>
        <v>0</v>
      </c>
      <c r="O243" s="12"/>
      <c r="P243" s="171" t="s">
        <v>4075</v>
      </c>
      <c r="Q243" s="149" t="str">
        <f>HYPERLINK(S243,R243)</f>
        <v>PM1060</v>
      </c>
      <c r="R243" s="150" t="s">
        <v>1532</v>
      </c>
      <c r="S243" s="162" t="s">
        <v>3550</v>
      </c>
      <c r="T243" s="165"/>
      <c r="U243" s="19"/>
      <c r="V243" s="159">
        <v>14.450000000000001</v>
      </c>
      <c r="W243" s="263">
        <f t="shared" si="52"/>
        <v>14.450000000000001</v>
      </c>
      <c r="X243" s="263">
        <f t="shared" si="53"/>
        <v>0</v>
      </c>
      <c r="Y243" s="263">
        <f t="shared" si="54"/>
        <v>13.75</v>
      </c>
      <c r="Z243" s="263" t="str">
        <f t="shared" si="55"/>
        <v/>
      </c>
      <c r="AA243" s="263" t="str">
        <f t="shared" si="56"/>
        <v/>
      </c>
      <c r="AB243" s="263" t="str">
        <f t="shared" si="56"/>
        <v/>
      </c>
      <c r="AC243" s="166">
        <f t="shared" si="67"/>
        <v>0</v>
      </c>
    </row>
    <row r="244" spans="1:29" s="3" customFormat="1" x14ac:dyDescent="0.2">
      <c r="A244" s="171" t="s">
        <v>1701</v>
      </c>
      <c r="B244" s="156" t="str">
        <f t="shared" si="64"/>
        <v>ML1118</v>
      </c>
      <c r="C244" s="150" t="s">
        <v>1482</v>
      </c>
      <c r="D244" s="157" t="s">
        <v>3993</v>
      </c>
      <c r="E244" s="163">
        <v>12</v>
      </c>
      <c r="F244" s="19"/>
      <c r="G244" s="159">
        <v>7.0500000000000007</v>
      </c>
      <c r="H244" s="263">
        <f t="shared" si="57"/>
        <v>7.37</v>
      </c>
      <c r="I244" s="263">
        <f t="shared" si="61"/>
        <v>-0.3199999999999994</v>
      </c>
      <c r="J244" s="263" t="str">
        <f t="shared" si="58"/>
        <v/>
      </c>
      <c r="K244" s="263" t="str">
        <f t="shared" si="59"/>
        <v/>
      </c>
      <c r="L244" s="263" t="str">
        <f t="shared" si="60"/>
        <v/>
      </c>
      <c r="M244" s="263" t="str">
        <f t="shared" si="60"/>
        <v/>
      </c>
      <c r="N244" s="160">
        <f t="shared" si="65"/>
        <v>0</v>
      </c>
      <c r="O244" s="12"/>
      <c r="P244" s="148" t="s">
        <v>1745</v>
      </c>
      <c r="Q244" s="149" t="str">
        <f>HYPERLINK(S244,R244)</f>
        <v>PM4045</v>
      </c>
      <c r="R244" s="150" t="s">
        <v>1542</v>
      </c>
      <c r="S244" s="162" t="s">
        <v>3551</v>
      </c>
      <c r="T244" s="165">
        <v>10</v>
      </c>
      <c r="U244" s="125"/>
      <c r="V244" s="159">
        <v>12.600000000000001</v>
      </c>
      <c r="W244" s="263">
        <f t="shared" si="52"/>
        <v>12.600000000000001</v>
      </c>
      <c r="X244" s="263">
        <f t="shared" si="53"/>
        <v>0</v>
      </c>
      <c r="Y244" s="263">
        <f t="shared" si="54"/>
        <v>11.950000000000001</v>
      </c>
      <c r="Z244" s="263" t="str">
        <f t="shared" si="55"/>
        <v/>
      </c>
      <c r="AA244" s="263" t="str">
        <f t="shared" si="56"/>
        <v/>
      </c>
      <c r="AB244" s="263" t="str">
        <f t="shared" si="56"/>
        <v/>
      </c>
      <c r="AC244" s="160">
        <f t="shared" si="67"/>
        <v>0</v>
      </c>
    </row>
    <row r="245" spans="1:29" s="3" customFormat="1" x14ac:dyDescent="0.2">
      <c r="A245" s="171" t="s">
        <v>1702</v>
      </c>
      <c r="B245" s="156" t="str">
        <f t="shared" si="64"/>
        <v>ML1119</v>
      </c>
      <c r="C245" s="150" t="s">
        <v>1483</v>
      </c>
      <c r="D245" s="157" t="s">
        <v>3994</v>
      </c>
      <c r="E245" s="163">
        <v>12</v>
      </c>
      <c r="F245" s="19"/>
      <c r="G245" s="159">
        <v>8.6</v>
      </c>
      <c r="H245" s="263">
        <f t="shared" si="57"/>
        <v>8.6</v>
      </c>
      <c r="I245" s="263">
        <f t="shared" si="61"/>
        <v>0</v>
      </c>
      <c r="J245" s="263" t="str">
        <f t="shared" si="58"/>
        <v/>
      </c>
      <c r="K245" s="263" t="str">
        <f t="shared" si="59"/>
        <v/>
      </c>
      <c r="L245" s="263" t="str">
        <f t="shared" si="60"/>
        <v/>
      </c>
      <c r="M245" s="263" t="str">
        <f t="shared" si="60"/>
        <v/>
      </c>
      <c r="N245" s="160">
        <f t="shared" si="65"/>
        <v>0</v>
      </c>
      <c r="O245" s="12"/>
      <c r="P245" s="148" t="s">
        <v>4076</v>
      </c>
      <c r="Q245" s="149" t="s">
        <v>4077</v>
      </c>
      <c r="R245" s="150" t="s">
        <v>4077</v>
      </c>
      <c r="S245" s="162"/>
      <c r="T245" s="165"/>
      <c r="U245" s="125"/>
      <c r="V245" s="159">
        <v>47.5</v>
      </c>
      <c r="W245" s="263">
        <f t="shared" si="52"/>
        <v>49.650000000000006</v>
      </c>
      <c r="X245" s="263">
        <f t="shared" si="53"/>
        <v>-2.1500000000000057</v>
      </c>
      <c r="Y245" s="263">
        <f t="shared" si="54"/>
        <v>47.150000000000006</v>
      </c>
      <c r="Z245" s="263" t="str">
        <f t="shared" si="55"/>
        <v/>
      </c>
      <c r="AA245" s="263" t="str">
        <f t="shared" si="56"/>
        <v/>
      </c>
      <c r="AB245" s="263" t="str">
        <f t="shared" si="56"/>
        <v/>
      </c>
      <c r="AC245" s="160">
        <f t="shared" si="67"/>
        <v>0</v>
      </c>
    </row>
    <row r="246" spans="1:29" s="3" customFormat="1" x14ac:dyDescent="0.2">
      <c r="A246" s="171" t="s">
        <v>1703</v>
      </c>
      <c r="B246" s="156" t="str">
        <f t="shared" si="64"/>
        <v>ML1120</v>
      </c>
      <c r="C246" s="150" t="s">
        <v>1484</v>
      </c>
      <c r="D246" s="157" t="s">
        <v>3995</v>
      </c>
      <c r="E246" s="163">
        <v>12</v>
      </c>
      <c r="F246" s="19"/>
      <c r="G246" s="159">
        <v>11.15</v>
      </c>
      <c r="H246" s="263">
        <f t="shared" si="57"/>
        <v>11.15</v>
      </c>
      <c r="I246" s="263">
        <f t="shared" si="61"/>
        <v>0</v>
      </c>
      <c r="J246" s="263" t="str">
        <f t="shared" si="58"/>
        <v/>
      </c>
      <c r="K246" s="263" t="str">
        <f t="shared" si="59"/>
        <v/>
      </c>
      <c r="L246" s="263" t="str">
        <f t="shared" si="60"/>
        <v/>
      </c>
      <c r="M246" s="263" t="str">
        <f t="shared" si="60"/>
        <v/>
      </c>
      <c r="N246" s="160">
        <f t="shared" si="65"/>
        <v>0</v>
      </c>
      <c r="O246" s="12"/>
      <c r="P246" s="148" t="s">
        <v>4078</v>
      </c>
      <c r="Q246" s="149" t="s">
        <v>4079</v>
      </c>
      <c r="R246" s="150" t="s">
        <v>4079</v>
      </c>
      <c r="S246" s="198"/>
      <c r="T246" s="198"/>
      <c r="U246" s="198"/>
      <c r="V246" s="159">
        <v>152.5</v>
      </c>
      <c r="W246" s="263">
        <f t="shared" si="52"/>
        <v>159</v>
      </c>
      <c r="X246" s="263">
        <f t="shared" si="53"/>
        <v>-6.5</v>
      </c>
      <c r="Y246" s="263" t="str">
        <f t="shared" si="54"/>
        <v/>
      </c>
      <c r="Z246" s="263" t="str">
        <f t="shared" si="55"/>
        <v/>
      </c>
      <c r="AA246" s="263" t="str">
        <f t="shared" si="56"/>
        <v/>
      </c>
      <c r="AB246" s="263" t="str">
        <f t="shared" si="56"/>
        <v/>
      </c>
      <c r="AC246" s="160">
        <f t="shared" si="67"/>
        <v>0</v>
      </c>
    </row>
    <row r="247" spans="1:29" s="3" customFormat="1" x14ac:dyDescent="0.2">
      <c r="A247" s="171" t="s">
        <v>2650</v>
      </c>
      <c r="B247" s="156" t="str">
        <f t="shared" si="64"/>
        <v>ML1158</v>
      </c>
      <c r="C247" s="150" t="s">
        <v>1485</v>
      </c>
      <c r="D247" s="157" t="s">
        <v>3996</v>
      </c>
      <c r="E247" s="163">
        <v>12</v>
      </c>
      <c r="F247" s="19"/>
      <c r="G247" s="159">
        <v>8.75</v>
      </c>
      <c r="H247" s="263">
        <f t="shared" si="57"/>
        <v>8.75</v>
      </c>
      <c r="I247" s="263">
        <f t="shared" si="61"/>
        <v>0</v>
      </c>
      <c r="J247" s="263" t="str">
        <f t="shared" si="58"/>
        <v/>
      </c>
      <c r="K247" s="263" t="str">
        <f t="shared" si="59"/>
        <v/>
      </c>
      <c r="L247" s="263" t="str">
        <f t="shared" si="60"/>
        <v/>
      </c>
      <c r="M247" s="263" t="str">
        <f t="shared" si="60"/>
        <v/>
      </c>
      <c r="N247" s="160">
        <f t="shared" si="65"/>
        <v>0</v>
      </c>
      <c r="O247" s="12"/>
      <c r="P247" s="148" t="s">
        <v>4080</v>
      </c>
      <c r="Q247" s="149" t="s">
        <v>4081</v>
      </c>
      <c r="R247" s="150" t="s">
        <v>4081</v>
      </c>
      <c r="S247" s="162"/>
      <c r="T247" s="165"/>
      <c r="U247" s="125"/>
      <c r="V247" s="159">
        <v>12.75</v>
      </c>
      <c r="W247" s="263">
        <f t="shared" si="52"/>
        <v>13.3</v>
      </c>
      <c r="X247" s="263">
        <f t="shared" si="53"/>
        <v>-0.55000000000000071</v>
      </c>
      <c r="Y247" s="263" t="str">
        <f t="shared" si="54"/>
        <v/>
      </c>
      <c r="Z247" s="263" t="str">
        <f t="shared" si="55"/>
        <v/>
      </c>
      <c r="AA247" s="263" t="str">
        <f t="shared" si="56"/>
        <v/>
      </c>
      <c r="AB247" s="263" t="str">
        <f t="shared" si="56"/>
        <v/>
      </c>
      <c r="AC247" s="160">
        <f t="shared" si="67"/>
        <v>0</v>
      </c>
    </row>
    <row r="248" spans="1:29" s="3" customFormat="1" x14ac:dyDescent="0.2">
      <c r="A248" s="171" t="s">
        <v>2651</v>
      </c>
      <c r="B248" s="156" t="str">
        <f t="shared" si="64"/>
        <v>ML1163</v>
      </c>
      <c r="C248" s="150" t="s">
        <v>1486</v>
      </c>
      <c r="D248" s="157" t="s">
        <v>3997</v>
      </c>
      <c r="E248" s="163">
        <v>12</v>
      </c>
      <c r="F248" s="19"/>
      <c r="G248" s="159">
        <v>12</v>
      </c>
      <c r="H248" s="263">
        <f t="shared" si="57"/>
        <v>12</v>
      </c>
      <c r="I248" s="263">
        <f t="shared" si="61"/>
        <v>0</v>
      </c>
      <c r="J248" s="263" t="str">
        <f t="shared" si="58"/>
        <v/>
      </c>
      <c r="K248" s="263" t="str">
        <f t="shared" si="59"/>
        <v/>
      </c>
      <c r="L248" s="263" t="str">
        <f t="shared" si="60"/>
        <v/>
      </c>
      <c r="M248" s="263" t="str">
        <f t="shared" si="60"/>
        <v/>
      </c>
      <c r="N248" s="160">
        <f t="shared" si="65"/>
        <v>0</v>
      </c>
      <c r="O248" s="12"/>
      <c r="P248" s="148" t="s">
        <v>4082</v>
      </c>
      <c r="Q248" s="149" t="s">
        <v>4083</v>
      </c>
      <c r="R248" s="150" t="s">
        <v>4083</v>
      </c>
      <c r="S248" s="162" t="s">
        <v>3552</v>
      </c>
      <c r="T248" s="165"/>
      <c r="U248" s="125"/>
      <c r="V248" s="159">
        <v>73.5</v>
      </c>
      <c r="W248" s="263">
        <f t="shared" si="52"/>
        <v>73.5</v>
      </c>
      <c r="X248" s="263">
        <f t="shared" si="53"/>
        <v>0</v>
      </c>
      <c r="Y248" s="263">
        <f t="shared" si="54"/>
        <v>69.850000000000009</v>
      </c>
      <c r="Z248" s="263" t="str">
        <f t="shared" si="55"/>
        <v/>
      </c>
      <c r="AA248" s="263" t="str">
        <f t="shared" si="56"/>
        <v/>
      </c>
      <c r="AB248" s="263" t="str">
        <f t="shared" si="56"/>
        <v/>
      </c>
      <c r="AC248" s="160">
        <f t="shared" si="67"/>
        <v>0</v>
      </c>
    </row>
    <row r="249" spans="1:29" s="3" customFormat="1" x14ac:dyDescent="0.2">
      <c r="A249" s="171" t="s">
        <v>1710</v>
      </c>
      <c r="B249" s="156" t="str">
        <f t="shared" si="64"/>
        <v>ML1261</v>
      </c>
      <c r="C249" s="150" t="s">
        <v>1487</v>
      </c>
      <c r="D249" s="157" t="s">
        <v>3998</v>
      </c>
      <c r="E249" s="163">
        <v>12</v>
      </c>
      <c r="F249" s="19"/>
      <c r="G249" s="159">
        <v>20.100000000000001</v>
      </c>
      <c r="H249" s="263">
        <f t="shared" si="57"/>
        <v>20.100000000000001</v>
      </c>
      <c r="I249" s="263">
        <f t="shared" si="61"/>
        <v>0</v>
      </c>
      <c r="J249" s="263" t="str">
        <f t="shared" si="58"/>
        <v/>
      </c>
      <c r="K249" s="263" t="str">
        <f t="shared" si="59"/>
        <v/>
      </c>
      <c r="L249" s="263" t="str">
        <f t="shared" si="60"/>
        <v/>
      </c>
      <c r="M249" s="263" t="str">
        <f t="shared" si="60"/>
        <v/>
      </c>
      <c r="N249" s="160">
        <f t="shared" si="65"/>
        <v>0</v>
      </c>
      <c r="O249" s="12"/>
      <c r="P249" s="148" t="s">
        <v>1691</v>
      </c>
      <c r="Q249" s="149" t="str">
        <f>HYPERLINK(S249,R249)</f>
        <v>PM1025</v>
      </c>
      <c r="R249" s="150" t="s">
        <v>1530</v>
      </c>
      <c r="S249" s="162" t="s">
        <v>3552</v>
      </c>
      <c r="T249" s="165"/>
      <c r="U249" s="125"/>
      <c r="V249" s="159">
        <v>7.95</v>
      </c>
      <c r="W249" s="263">
        <f t="shared" si="52"/>
        <v>7.95</v>
      </c>
      <c r="X249" s="263">
        <f t="shared" si="53"/>
        <v>0</v>
      </c>
      <c r="Y249" s="263">
        <f t="shared" si="54"/>
        <v>7.51</v>
      </c>
      <c r="Z249" s="263" t="str">
        <f t="shared" si="55"/>
        <v/>
      </c>
      <c r="AA249" s="263" t="str">
        <f t="shared" si="56"/>
        <v/>
      </c>
      <c r="AB249" s="263" t="str">
        <f t="shared" si="56"/>
        <v/>
      </c>
      <c r="AC249" s="160">
        <f t="shared" si="67"/>
        <v>0</v>
      </c>
    </row>
    <row r="250" spans="1:29" s="3" customFormat="1" x14ac:dyDescent="0.2">
      <c r="A250" s="171" t="s">
        <v>1704</v>
      </c>
      <c r="B250" s="156" t="str">
        <f t="shared" si="64"/>
        <v>ML1288</v>
      </c>
      <c r="C250" s="150" t="s">
        <v>1488</v>
      </c>
      <c r="D250" s="157" t="s">
        <v>3999</v>
      </c>
      <c r="E250" s="163">
        <v>12</v>
      </c>
      <c r="F250" s="19"/>
      <c r="G250" s="159">
        <v>7.6000000000000005</v>
      </c>
      <c r="H250" s="263">
        <f t="shared" si="57"/>
        <v>7.94</v>
      </c>
      <c r="I250" s="263">
        <f t="shared" si="61"/>
        <v>-0.33999999999999986</v>
      </c>
      <c r="J250" s="263" t="str">
        <f t="shared" si="58"/>
        <v/>
      </c>
      <c r="K250" s="263" t="str">
        <f t="shared" si="59"/>
        <v/>
      </c>
      <c r="L250" s="263" t="str">
        <f t="shared" si="60"/>
        <v/>
      </c>
      <c r="M250" s="263" t="str">
        <f t="shared" si="60"/>
        <v/>
      </c>
      <c r="N250" s="160">
        <f t="shared" si="65"/>
        <v>0</v>
      </c>
      <c r="O250" s="12"/>
      <c r="P250" s="171" t="s">
        <v>4084</v>
      </c>
      <c r="Q250" s="149" t="s">
        <v>4085</v>
      </c>
      <c r="R250" s="150" t="s">
        <v>4085</v>
      </c>
      <c r="S250" s="162" t="s">
        <v>3553</v>
      </c>
      <c r="T250" s="165" t="s">
        <v>4086</v>
      </c>
      <c r="U250" s="19"/>
      <c r="V250" s="159">
        <v>12.75</v>
      </c>
      <c r="W250" s="263">
        <f t="shared" si="52"/>
        <v>13.3</v>
      </c>
      <c r="X250" s="263">
        <f t="shared" si="53"/>
        <v>-0.55000000000000071</v>
      </c>
      <c r="Y250" s="263">
        <f t="shared" si="54"/>
        <v>12.65</v>
      </c>
      <c r="Z250" s="263" t="str">
        <f t="shared" si="55"/>
        <v/>
      </c>
      <c r="AA250" s="263" t="str">
        <f t="shared" si="56"/>
        <v/>
      </c>
      <c r="AB250" s="263" t="str">
        <f t="shared" si="56"/>
        <v/>
      </c>
      <c r="AC250" s="166">
        <f t="shared" si="67"/>
        <v>0</v>
      </c>
    </row>
    <row r="251" spans="1:29" s="3" customFormat="1" x14ac:dyDescent="0.2">
      <c r="A251" s="171"/>
      <c r="B251" s="156"/>
      <c r="C251" s="150"/>
      <c r="D251" s="157"/>
      <c r="E251" s="163"/>
      <c r="F251" s="19"/>
      <c r="G251" s="159"/>
      <c r="H251" s="263" t="e">
        <f t="shared" si="57"/>
        <v>#N/A</v>
      </c>
      <c r="I251" s="263" t="e">
        <f t="shared" si="61"/>
        <v>#N/A</v>
      </c>
      <c r="J251" s="263" t="e">
        <f t="shared" si="58"/>
        <v>#N/A</v>
      </c>
      <c r="K251" s="263" t="e">
        <f t="shared" si="59"/>
        <v>#N/A</v>
      </c>
      <c r="L251" s="263" t="e">
        <f t="shared" si="60"/>
        <v>#N/A</v>
      </c>
      <c r="M251" s="263" t="e">
        <f t="shared" si="60"/>
        <v>#N/A</v>
      </c>
      <c r="N251" s="173"/>
      <c r="O251" s="12"/>
      <c r="P251" s="171" t="s">
        <v>4087</v>
      </c>
      <c r="Q251" s="149" t="s">
        <v>4088</v>
      </c>
      <c r="R251" s="150" t="s">
        <v>4088</v>
      </c>
      <c r="S251" s="162" t="s">
        <v>3553</v>
      </c>
      <c r="T251" s="165" t="s">
        <v>4086</v>
      </c>
      <c r="U251" s="19"/>
      <c r="V251" s="159">
        <v>15.25</v>
      </c>
      <c r="W251" s="263">
        <f t="shared" si="52"/>
        <v>15.950000000000001</v>
      </c>
      <c r="X251" s="263">
        <f t="shared" si="53"/>
        <v>-0.70000000000000107</v>
      </c>
      <c r="Y251" s="263">
        <f t="shared" si="54"/>
        <v>15.15</v>
      </c>
      <c r="Z251" s="263" t="str">
        <f t="shared" si="55"/>
        <v/>
      </c>
      <c r="AA251" s="263" t="str">
        <f t="shared" si="56"/>
        <v/>
      </c>
      <c r="AB251" s="263" t="str">
        <f t="shared" si="56"/>
        <v/>
      </c>
      <c r="AC251" s="166">
        <f t="shared" si="67"/>
        <v>0</v>
      </c>
    </row>
    <row r="252" spans="1:29" s="3" customFormat="1" ht="14.25" x14ac:dyDescent="0.2">
      <c r="A252" s="175" t="s">
        <v>1677</v>
      </c>
      <c r="B252" s="132"/>
      <c r="C252" s="177"/>
      <c r="D252" s="178"/>
      <c r="E252" s="195"/>
      <c r="F252" s="179"/>
      <c r="G252" s="180"/>
      <c r="H252" s="263" t="e">
        <f t="shared" si="57"/>
        <v>#N/A</v>
      </c>
      <c r="I252" s="263" t="e">
        <f t="shared" si="61"/>
        <v>#N/A</v>
      </c>
      <c r="J252" s="263" t="e">
        <f t="shared" si="58"/>
        <v>#N/A</v>
      </c>
      <c r="K252" s="263" t="e">
        <f t="shared" si="59"/>
        <v>#N/A</v>
      </c>
      <c r="L252" s="263" t="e">
        <f t="shared" si="60"/>
        <v>#N/A</v>
      </c>
      <c r="M252" s="263" t="e">
        <f t="shared" si="60"/>
        <v>#N/A</v>
      </c>
      <c r="N252" s="181"/>
      <c r="O252" s="12"/>
      <c r="P252" s="171" t="s">
        <v>2132</v>
      </c>
      <c r="Q252" s="149" t="str">
        <f>HYPERLINK(S252,R252)</f>
        <v>PM1040</v>
      </c>
      <c r="R252" s="150" t="s">
        <v>1531</v>
      </c>
      <c r="S252" s="162" t="s">
        <v>3553</v>
      </c>
      <c r="T252" s="165">
        <v>10</v>
      </c>
      <c r="U252" s="19"/>
      <c r="V252" s="159">
        <v>8.5</v>
      </c>
      <c r="W252" s="263">
        <f t="shared" si="52"/>
        <v>8.5</v>
      </c>
      <c r="X252" s="263">
        <f t="shared" si="53"/>
        <v>0</v>
      </c>
      <c r="Y252" s="263">
        <f t="shared" si="54"/>
        <v>8.08</v>
      </c>
      <c r="Z252" s="263" t="str">
        <f t="shared" si="55"/>
        <v/>
      </c>
      <c r="AA252" s="263" t="str">
        <f t="shared" si="56"/>
        <v/>
      </c>
      <c r="AB252" s="263" t="str">
        <f t="shared" si="56"/>
        <v/>
      </c>
      <c r="AC252" s="166">
        <f t="shared" si="67"/>
        <v>0</v>
      </c>
    </row>
    <row r="253" spans="1:29" s="3" customFormat="1" x14ac:dyDescent="0.2">
      <c r="A253" s="171" t="s">
        <v>1980</v>
      </c>
      <c r="B253" s="156" t="str">
        <f t="shared" ref="B253:B276" si="68">HYPERLINK(D253,C253)</f>
        <v>LM1169</v>
      </c>
      <c r="C253" s="150" t="s">
        <v>1452</v>
      </c>
      <c r="D253" s="157" t="s">
        <v>2907</v>
      </c>
      <c r="E253" s="163">
        <v>1</v>
      </c>
      <c r="F253" s="19"/>
      <c r="G253" s="159">
        <v>24.1</v>
      </c>
      <c r="H253" s="263">
        <f t="shared" si="57"/>
        <v>24.1</v>
      </c>
      <c r="I253" s="263">
        <f t="shared" si="61"/>
        <v>0</v>
      </c>
      <c r="J253" s="263" t="str">
        <f t="shared" si="58"/>
        <v/>
      </c>
      <c r="K253" s="263" t="str">
        <f t="shared" si="59"/>
        <v/>
      </c>
      <c r="L253" s="263" t="str">
        <f t="shared" si="60"/>
        <v/>
      </c>
      <c r="M253" s="263" t="str">
        <f t="shared" si="60"/>
        <v/>
      </c>
      <c r="N253" s="160">
        <f t="shared" ref="N253:N276" si="69">F253*G253</f>
        <v>0</v>
      </c>
      <c r="O253" s="12"/>
      <c r="P253" s="171" t="s">
        <v>2141</v>
      </c>
      <c r="Q253" s="149" t="str">
        <f>HYPERLINK(S253,R253)</f>
        <v>PM5195</v>
      </c>
      <c r="R253" s="150" t="s">
        <v>1707</v>
      </c>
      <c r="S253" s="162" t="s">
        <v>3554</v>
      </c>
      <c r="T253" s="165"/>
      <c r="U253" s="19"/>
      <c r="V253" s="159">
        <v>13.3</v>
      </c>
      <c r="W253" s="263">
        <f t="shared" si="52"/>
        <v>13.9</v>
      </c>
      <c r="X253" s="263">
        <f t="shared" si="53"/>
        <v>-0.59999999999999964</v>
      </c>
      <c r="Y253" s="263">
        <f t="shared" si="54"/>
        <v>13.200000000000001</v>
      </c>
      <c r="Z253" s="263" t="str">
        <f t="shared" si="55"/>
        <v/>
      </c>
      <c r="AA253" s="263" t="str">
        <f t="shared" si="56"/>
        <v/>
      </c>
      <c r="AB253" s="263" t="str">
        <f t="shared" si="56"/>
        <v/>
      </c>
      <c r="AC253" s="166">
        <f t="shared" si="67"/>
        <v>0</v>
      </c>
    </row>
    <row r="254" spans="1:29" s="3" customFormat="1" x14ac:dyDescent="0.2">
      <c r="A254" s="171" t="s">
        <v>2653</v>
      </c>
      <c r="B254" s="156" t="str">
        <f t="shared" si="68"/>
        <v>LM1173</v>
      </c>
      <c r="C254" s="150" t="s">
        <v>1454</v>
      </c>
      <c r="D254" s="157" t="s">
        <v>2908</v>
      </c>
      <c r="E254" s="163">
        <v>8</v>
      </c>
      <c r="F254" s="19"/>
      <c r="G254" s="159">
        <v>85.45</v>
      </c>
      <c r="H254" s="263">
        <f t="shared" si="57"/>
        <v>85.45</v>
      </c>
      <c r="I254" s="263">
        <f t="shared" si="61"/>
        <v>0</v>
      </c>
      <c r="J254" s="263" t="str">
        <f t="shared" si="58"/>
        <v/>
      </c>
      <c r="K254" s="263" t="str">
        <f t="shared" si="59"/>
        <v/>
      </c>
      <c r="L254" s="263" t="str">
        <f t="shared" si="60"/>
        <v/>
      </c>
      <c r="M254" s="263" t="str">
        <f t="shared" si="60"/>
        <v/>
      </c>
      <c r="N254" s="160">
        <f t="shared" si="69"/>
        <v>0</v>
      </c>
      <c r="O254" s="12"/>
      <c r="P254" s="171" t="s">
        <v>4089</v>
      </c>
      <c r="Q254" s="149" t="s">
        <v>4090</v>
      </c>
      <c r="R254" s="150" t="s">
        <v>4090</v>
      </c>
      <c r="S254" s="162"/>
      <c r="T254" s="165"/>
      <c r="U254" s="19"/>
      <c r="V254" s="159">
        <v>15.75</v>
      </c>
      <c r="W254" s="263">
        <f t="shared" si="52"/>
        <v>16.45</v>
      </c>
      <c r="X254" s="263">
        <f t="shared" si="53"/>
        <v>-0.69999999999999929</v>
      </c>
      <c r="Y254" s="263">
        <f t="shared" si="54"/>
        <v>15.55</v>
      </c>
      <c r="Z254" s="263" t="str">
        <f t="shared" si="55"/>
        <v/>
      </c>
      <c r="AA254" s="263" t="str">
        <f t="shared" si="56"/>
        <v/>
      </c>
      <c r="AB254" s="263" t="str">
        <f t="shared" si="56"/>
        <v/>
      </c>
      <c r="AC254" s="166">
        <f t="shared" si="67"/>
        <v>0</v>
      </c>
    </row>
    <row r="255" spans="1:29" s="3" customFormat="1" x14ac:dyDescent="0.2">
      <c r="A255" s="148" t="s">
        <v>2671</v>
      </c>
      <c r="B255" s="156" t="str">
        <f t="shared" si="68"/>
        <v>LM1132</v>
      </c>
      <c r="C255" s="150" t="s">
        <v>1448</v>
      </c>
      <c r="D255" s="157" t="s">
        <v>4000</v>
      </c>
      <c r="E255" s="163">
        <v>1</v>
      </c>
      <c r="F255" s="125"/>
      <c r="G255" s="159">
        <v>10.5</v>
      </c>
      <c r="H255" s="263">
        <f t="shared" si="57"/>
        <v>10.5</v>
      </c>
      <c r="I255" s="263">
        <f t="shared" si="61"/>
        <v>0</v>
      </c>
      <c r="J255" s="263" t="str">
        <f t="shared" si="58"/>
        <v/>
      </c>
      <c r="K255" s="263" t="str">
        <f t="shared" si="59"/>
        <v/>
      </c>
      <c r="L255" s="263" t="str">
        <f t="shared" si="60"/>
        <v/>
      </c>
      <c r="M255" s="263" t="str">
        <f t="shared" si="60"/>
        <v/>
      </c>
      <c r="N255" s="160">
        <f t="shared" si="69"/>
        <v>0</v>
      </c>
      <c r="O255" s="12"/>
      <c r="P255" s="171" t="s">
        <v>4091</v>
      </c>
      <c r="Q255" s="149" t="s">
        <v>4092</v>
      </c>
      <c r="R255" s="150" t="s">
        <v>4092</v>
      </c>
      <c r="S255" s="162"/>
      <c r="T255" s="165"/>
      <c r="U255" s="19"/>
      <c r="V255" s="159">
        <v>116.75</v>
      </c>
      <c r="W255" s="263">
        <f t="shared" si="52"/>
        <v>122</v>
      </c>
      <c r="X255" s="263">
        <f t="shared" si="53"/>
        <v>-5.25</v>
      </c>
      <c r="Y255" s="263" t="str">
        <f t="shared" si="54"/>
        <v/>
      </c>
      <c r="Z255" s="263" t="str">
        <f t="shared" si="55"/>
        <v/>
      </c>
      <c r="AA255" s="263" t="str">
        <f t="shared" si="56"/>
        <v/>
      </c>
      <c r="AB255" s="263" t="str">
        <f t="shared" si="56"/>
        <v/>
      </c>
      <c r="AC255" s="166">
        <f t="shared" si="67"/>
        <v>0</v>
      </c>
    </row>
    <row r="256" spans="1:29" s="3" customFormat="1" x14ac:dyDescent="0.2">
      <c r="A256" s="171" t="s">
        <v>2652</v>
      </c>
      <c r="B256" s="156" t="str">
        <f t="shared" si="68"/>
        <v>LM1265</v>
      </c>
      <c r="C256" s="150" t="s">
        <v>1457</v>
      </c>
      <c r="D256" s="157" t="s">
        <v>2909</v>
      </c>
      <c r="E256" s="163">
        <v>1</v>
      </c>
      <c r="F256" s="19"/>
      <c r="G256" s="159">
        <v>33.85</v>
      </c>
      <c r="H256" s="263">
        <f t="shared" si="57"/>
        <v>35.35</v>
      </c>
      <c r="I256" s="263">
        <f t="shared" si="61"/>
        <v>-1.5</v>
      </c>
      <c r="J256" s="263" t="str">
        <f t="shared" si="58"/>
        <v/>
      </c>
      <c r="K256" s="263" t="str">
        <f t="shared" si="59"/>
        <v/>
      </c>
      <c r="L256" s="263" t="str">
        <f t="shared" si="60"/>
        <v/>
      </c>
      <c r="M256" s="263" t="str">
        <f t="shared" si="60"/>
        <v/>
      </c>
      <c r="N256" s="160">
        <f t="shared" si="69"/>
        <v>0</v>
      </c>
      <c r="O256" s="12"/>
      <c r="P256" s="171" t="s">
        <v>4093</v>
      </c>
      <c r="Q256" s="149" t="s">
        <v>4094</v>
      </c>
      <c r="R256" s="150" t="s">
        <v>4094</v>
      </c>
      <c r="S256" s="162"/>
      <c r="T256" s="165"/>
      <c r="U256" s="19"/>
      <c r="V256" s="159">
        <v>345.3</v>
      </c>
      <c r="W256" s="263">
        <f t="shared" si="52"/>
        <v>345</v>
      </c>
      <c r="X256" s="263">
        <f t="shared" si="53"/>
        <v>0.30000000000001137</v>
      </c>
      <c r="Y256" s="263" t="str">
        <f t="shared" si="54"/>
        <v/>
      </c>
      <c r="Z256" s="263" t="str">
        <f t="shared" si="55"/>
        <v/>
      </c>
      <c r="AA256" s="263" t="str">
        <f t="shared" si="56"/>
        <v/>
      </c>
      <c r="AB256" s="263" t="str">
        <f t="shared" si="56"/>
        <v/>
      </c>
      <c r="AC256" s="166">
        <f t="shared" si="67"/>
        <v>0</v>
      </c>
    </row>
    <row r="257" spans="1:29" s="3" customFormat="1" x14ac:dyDescent="0.2">
      <c r="A257" s="171" t="s">
        <v>1679</v>
      </c>
      <c r="B257" s="156" t="str">
        <f t="shared" si="68"/>
        <v>FB0537</v>
      </c>
      <c r="C257" s="150" t="s">
        <v>1305</v>
      </c>
      <c r="D257" s="157" t="s">
        <v>2910</v>
      </c>
      <c r="E257" s="163">
        <v>1</v>
      </c>
      <c r="F257" s="19"/>
      <c r="G257" s="159">
        <v>57.6</v>
      </c>
      <c r="H257" s="263">
        <f t="shared" si="57"/>
        <v>60.2</v>
      </c>
      <c r="I257" s="263">
        <f t="shared" si="61"/>
        <v>-2.6000000000000014</v>
      </c>
      <c r="J257" s="263" t="str">
        <f t="shared" si="58"/>
        <v/>
      </c>
      <c r="K257" s="263" t="str">
        <f t="shared" si="59"/>
        <v/>
      </c>
      <c r="L257" s="263" t="str">
        <f t="shared" si="60"/>
        <v/>
      </c>
      <c r="M257" s="263" t="str">
        <f t="shared" si="60"/>
        <v/>
      </c>
      <c r="N257" s="160">
        <f t="shared" si="69"/>
        <v>0</v>
      </c>
      <c r="O257" s="12"/>
      <c r="P257" s="171"/>
      <c r="Q257" s="156"/>
      <c r="R257" s="150"/>
      <c r="S257" s="157"/>
      <c r="T257" s="163"/>
      <c r="U257" s="19"/>
      <c r="V257" s="159"/>
      <c r="W257" s="263" t="e">
        <f t="shared" si="52"/>
        <v>#N/A</v>
      </c>
      <c r="X257" s="263" t="e">
        <f t="shared" si="53"/>
        <v>#N/A</v>
      </c>
      <c r="Y257" s="263" t="e">
        <f t="shared" si="54"/>
        <v>#N/A</v>
      </c>
      <c r="Z257" s="263" t="e">
        <f t="shared" si="55"/>
        <v>#N/A</v>
      </c>
      <c r="AA257" s="263" t="e">
        <f t="shared" si="56"/>
        <v>#N/A</v>
      </c>
      <c r="AB257" s="263" t="e">
        <f t="shared" si="56"/>
        <v>#N/A</v>
      </c>
      <c r="AC257" s="173"/>
    </row>
    <row r="258" spans="1:29" s="3" customFormat="1" ht="14.25" x14ac:dyDescent="0.2">
      <c r="A258" s="171" t="s">
        <v>2654</v>
      </c>
      <c r="B258" s="156" t="str">
        <f t="shared" si="68"/>
        <v>LM1264</v>
      </c>
      <c r="C258" s="150" t="s">
        <v>1456</v>
      </c>
      <c r="D258" s="157" t="s">
        <v>2911</v>
      </c>
      <c r="E258" s="163">
        <v>1</v>
      </c>
      <c r="F258" s="19"/>
      <c r="G258" s="159">
        <v>22.5</v>
      </c>
      <c r="H258" s="263">
        <f t="shared" si="57"/>
        <v>22.5</v>
      </c>
      <c r="I258" s="263">
        <f t="shared" si="61"/>
        <v>0</v>
      </c>
      <c r="J258" s="263" t="str">
        <f t="shared" si="58"/>
        <v/>
      </c>
      <c r="K258" s="263" t="str">
        <f t="shared" si="59"/>
        <v/>
      </c>
      <c r="L258" s="263" t="str">
        <f t="shared" si="60"/>
        <v/>
      </c>
      <c r="M258" s="263" t="str">
        <f t="shared" si="60"/>
        <v/>
      </c>
      <c r="N258" s="160">
        <f t="shared" si="69"/>
        <v>0</v>
      </c>
      <c r="O258" s="12"/>
      <c r="P258" s="188" t="s">
        <v>1984</v>
      </c>
      <c r="Q258" s="189"/>
      <c r="R258" s="190"/>
      <c r="S258" s="191"/>
      <c r="T258" s="191"/>
      <c r="U258" s="192"/>
      <c r="V258" s="193"/>
      <c r="W258" s="263" t="e">
        <f t="shared" ref="W258:W321" si="70">VLOOKUP($R258,items,2,FALSE)</f>
        <v>#N/A</v>
      </c>
      <c r="X258" s="263" t="e">
        <f t="shared" ref="X258:X321" si="71">V258-W258</f>
        <v>#N/A</v>
      </c>
      <c r="Y258" s="263" t="e">
        <f t="shared" ref="Y258:Y321" si="72">VLOOKUP($R258,items,3,FALSE)</f>
        <v>#N/A</v>
      </c>
      <c r="Z258" s="263" t="e">
        <f t="shared" ref="Z258:Z321" si="73">VLOOKUP($R258,items,4,FALSE)</f>
        <v>#N/A</v>
      </c>
      <c r="AA258" s="263" t="e">
        <f t="shared" ref="AA258:AB321" si="74">VLOOKUP($R258,items,5,FALSE)</f>
        <v>#N/A</v>
      </c>
      <c r="AB258" s="263" t="e">
        <f t="shared" si="74"/>
        <v>#N/A</v>
      </c>
      <c r="AC258" s="194"/>
    </row>
    <row r="259" spans="1:29" s="3" customFormat="1" x14ac:dyDescent="0.2">
      <c r="A259" s="171" t="s">
        <v>2655</v>
      </c>
      <c r="B259" s="156" t="str">
        <f t="shared" si="68"/>
        <v>LM1170</v>
      </c>
      <c r="C259" s="150" t="s">
        <v>1453</v>
      </c>
      <c r="D259" s="157" t="s">
        <v>2912</v>
      </c>
      <c r="E259" s="163">
        <v>1</v>
      </c>
      <c r="F259" s="19"/>
      <c r="G259" s="159">
        <v>20.350000000000001</v>
      </c>
      <c r="H259" s="263">
        <f t="shared" ref="H259:H322" si="75">VLOOKUP($C259,items,2,FALSE)</f>
        <v>20.350000000000001</v>
      </c>
      <c r="I259" s="263">
        <f t="shared" si="61"/>
        <v>0</v>
      </c>
      <c r="J259" s="263" t="str">
        <f t="shared" ref="J259:J322" si="76">VLOOKUP($C259,items,3,FALSE)</f>
        <v/>
      </c>
      <c r="K259" s="263" t="str">
        <f t="shared" ref="K259:K322" si="77">VLOOKUP($C259,items,4,FALSE)</f>
        <v/>
      </c>
      <c r="L259" s="263" t="str">
        <f t="shared" ref="L259:M322" si="78">VLOOKUP($C259,items,5,FALSE)</f>
        <v/>
      </c>
      <c r="M259" s="263" t="str">
        <f t="shared" si="78"/>
        <v/>
      </c>
      <c r="N259" s="160">
        <f t="shared" si="69"/>
        <v>0</v>
      </c>
      <c r="O259" s="12"/>
      <c r="P259" s="148" t="s">
        <v>2190</v>
      </c>
      <c r="Q259" s="149" t="str">
        <f t="shared" ref="Q259:Q288" si="79">HYPERLINK(S259,R259)</f>
        <v>FB1551</v>
      </c>
      <c r="R259" s="150" t="s">
        <v>1328</v>
      </c>
      <c r="S259" s="162" t="s">
        <v>3555</v>
      </c>
      <c r="T259" s="199">
        <v>1</v>
      </c>
      <c r="U259" s="125"/>
      <c r="V259" s="159">
        <v>43</v>
      </c>
      <c r="W259" s="263">
        <f t="shared" si="70"/>
        <v>44.95</v>
      </c>
      <c r="X259" s="263">
        <f t="shared" si="71"/>
        <v>-1.9500000000000028</v>
      </c>
      <c r="Y259" s="263" t="str">
        <f t="shared" si="72"/>
        <v/>
      </c>
      <c r="Z259" s="263" t="str">
        <f t="shared" si="73"/>
        <v/>
      </c>
      <c r="AA259" s="263" t="str">
        <f t="shared" si="74"/>
        <v/>
      </c>
      <c r="AB259" s="263" t="str">
        <f t="shared" si="74"/>
        <v/>
      </c>
      <c r="AC259" s="160">
        <f t="shared" ref="AC259:AC289" si="80">U259*V259</f>
        <v>0</v>
      </c>
    </row>
    <row r="260" spans="1:29" s="3" customFormat="1" x14ac:dyDescent="0.2">
      <c r="A260" s="171" t="s">
        <v>2656</v>
      </c>
      <c r="B260" s="156" t="str">
        <f t="shared" si="68"/>
        <v>LM1107</v>
      </c>
      <c r="C260" s="150" t="s">
        <v>1444</v>
      </c>
      <c r="D260" s="157" t="s">
        <v>2913</v>
      </c>
      <c r="E260" s="163">
        <v>1</v>
      </c>
      <c r="F260" s="19"/>
      <c r="G260" s="159">
        <v>9.9500000000000011</v>
      </c>
      <c r="H260" s="263">
        <f t="shared" si="75"/>
        <v>9.9500000000000011</v>
      </c>
      <c r="I260" s="263">
        <f t="shared" ref="I260:I323" si="81">G260-H260</f>
        <v>0</v>
      </c>
      <c r="J260" s="263" t="str">
        <f t="shared" si="76"/>
        <v/>
      </c>
      <c r="K260" s="263" t="str">
        <f t="shared" si="77"/>
        <v/>
      </c>
      <c r="L260" s="263" t="str">
        <f t="shared" si="78"/>
        <v/>
      </c>
      <c r="M260" s="263" t="str">
        <f t="shared" si="78"/>
        <v/>
      </c>
      <c r="N260" s="160">
        <f t="shared" si="69"/>
        <v>0</v>
      </c>
      <c r="O260" s="12"/>
      <c r="P260" s="148" t="s">
        <v>2191</v>
      </c>
      <c r="Q260" s="149" t="str">
        <f>HYPERLINK(S260,R260)</f>
        <v>AP7553</v>
      </c>
      <c r="R260" s="150" t="s">
        <v>1144</v>
      </c>
      <c r="S260" s="162" t="s">
        <v>3557</v>
      </c>
      <c r="T260" s="199"/>
      <c r="U260" s="125"/>
      <c r="V260" s="159">
        <v>59.95</v>
      </c>
      <c r="W260" s="263">
        <f t="shared" si="70"/>
        <v>62.35</v>
      </c>
      <c r="X260" s="263">
        <f t="shared" si="71"/>
        <v>-2.3999999999999986</v>
      </c>
      <c r="Y260" s="263" t="str">
        <f t="shared" si="72"/>
        <v/>
      </c>
      <c r="Z260" s="263" t="str">
        <f t="shared" si="73"/>
        <v/>
      </c>
      <c r="AA260" s="263" t="str">
        <f t="shared" si="74"/>
        <v/>
      </c>
      <c r="AB260" s="263" t="str">
        <f t="shared" si="74"/>
        <v/>
      </c>
      <c r="AC260" s="160">
        <f>U260*V260</f>
        <v>0</v>
      </c>
    </row>
    <row r="261" spans="1:29" s="3" customFormat="1" x14ac:dyDescent="0.2">
      <c r="A261" s="171" t="s">
        <v>2657</v>
      </c>
      <c r="B261" s="156" t="str">
        <f t="shared" si="68"/>
        <v>FB0751</v>
      </c>
      <c r="C261" s="150" t="s">
        <v>1312</v>
      </c>
      <c r="D261" s="157" t="s">
        <v>2914</v>
      </c>
      <c r="E261" s="163">
        <v>1</v>
      </c>
      <c r="F261" s="19"/>
      <c r="G261" s="159">
        <v>78.650000000000006</v>
      </c>
      <c r="H261" s="263">
        <f t="shared" si="75"/>
        <v>82.2</v>
      </c>
      <c r="I261" s="263">
        <f t="shared" si="81"/>
        <v>-3.5499999999999972</v>
      </c>
      <c r="J261" s="263" t="str">
        <f t="shared" si="76"/>
        <v/>
      </c>
      <c r="K261" s="263" t="str">
        <f t="shared" si="77"/>
        <v/>
      </c>
      <c r="L261" s="263" t="str">
        <f t="shared" si="78"/>
        <v/>
      </c>
      <c r="M261" s="263" t="str">
        <f t="shared" si="78"/>
        <v/>
      </c>
      <c r="N261" s="160">
        <f t="shared" si="69"/>
        <v>0</v>
      </c>
      <c r="O261" s="12"/>
      <c r="P261" s="161" t="s">
        <v>138</v>
      </c>
      <c r="Q261" s="149" t="str">
        <f t="shared" si="79"/>
        <v>AP1263</v>
      </c>
      <c r="R261" s="162" t="s">
        <v>139</v>
      </c>
      <c r="S261" s="162" t="s">
        <v>3558</v>
      </c>
      <c r="T261" s="165">
        <v>12</v>
      </c>
      <c r="U261" s="40"/>
      <c r="V261" s="159">
        <v>10.050000000000001</v>
      </c>
      <c r="W261" s="263">
        <f t="shared" si="70"/>
        <v>10.050000000000001</v>
      </c>
      <c r="X261" s="263">
        <f t="shared" si="71"/>
        <v>0</v>
      </c>
      <c r="Y261" s="263">
        <f t="shared" si="72"/>
        <v>114.60000000000001</v>
      </c>
      <c r="Z261" s="263" t="str">
        <f t="shared" si="73"/>
        <v/>
      </c>
      <c r="AA261" s="263" t="str">
        <f t="shared" si="74"/>
        <v/>
      </c>
      <c r="AB261" s="263" t="str">
        <f t="shared" si="74"/>
        <v/>
      </c>
      <c r="AC261" s="166">
        <f t="shared" si="80"/>
        <v>0</v>
      </c>
    </row>
    <row r="262" spans="1:29" s="3" customFormat="1" x14ac:dyDescent="0.2">
      <c r="A262" s="171" t="s">
        <v>2662</v>
      </c>
      <c r="B262" s="156" t="str">
        <f t="shared" si="68"/>
        <v>LM1115</v>
      </c>
      <c r="C262" s="150" t="s">
        <v>1445</v>
      </c>
      <c r="D262" s="157" t="s">
        <v>2915</v>
      </c>
      <c r="E262" s="163"/>
      <c r="F262" s="19"/>
      <c r="G262" s="159">
        <v>8.75</v>
      </c>
      <c r="H262" s="263">
        <f t="shared" si="75"/>
        <v>8.75</v>
      </c>
      <c r="I262" s="263">
        <f t="shared" si="81"/>
        <v>0</v>
      </c>
      <c r="J262" s="263" t="str">
        <f t="shared" si="76"/>
        <v/>
      </c>
      <c r="K262" s="263" t="str">
        <f t="shared" si="77"/>
        <v/>
      </c>
      <c r="L262" s="263" t="str">
        <f t="shared" si="78"/>
        <v/>
      </c>
      <c r="M262" s="263" t="str">
        <f t="shared" si="78"/>
        <v/>
      </c>
      <c r="N262" s="160">
        <f t="shared" si="69"/>
        <v>0</v>
      </c>
      <c r="O262" s="12"/>
      <c r="P262" s="161" t="s">
        <v>140</v>
      </c>
      <c r="Q262" s="149" t="str">
        <f t="shared" si="79"/>
        <v>AP1260</v>
      </c>
      <c r="R262" s="162" t="s">
        <v>141</v>
      </c>
      <c r="S262" s="162" t="s">
        <v>3559</v>
      </c>
      <c r="T262" s="165">
        <v>12</v>
      </c>
      <c r="U262" s="40"/>
      <c r="V262" s="159">
        <v>5</v>
      </c>
      <c r="W262" s="263">
        <f t="shared" si="70"/>
        <v>5.23</v>
      </c>
      <c r="X262" s="263">
        <f t="shared" si="71"/>
        <v>-0.23000000000000043</v>
      </c>
      <c r="Y262" s="263">
        <f t="shared" si="72"/>
        <v>59.64</v>
      </c>
      <c r="Z262" s="263" t="str">
        <f t="shared" si="73"/>
        <v/>
      </c>
      <c r="AA262" s="263" t="str">
        <f t="shared" si="74"/>
        <v/>
      </c>
      <c r="AB262" s="263" t="str">
        <f t="shared" si="74"/>
        <v/>
      </c>
      <c r="AC262" s="166">
        <f t="shared" si="80"/>
        <v>0</v>
      </c>
    </row>
    <row r="263" spans="1:29" s="3" customFormat="1" x14ac:dyDescent="0.2">
      <c r="A263" s="171" t="s">
        <v>2663</v>
      </c>
      <c r="B263" s="156" t="str">
        <f t="shared" si="68"/>
        <v>LM1116</v>
      </c>
      <c r="C263" s="150" t="s">
        <v>1446</v>
      </c>
      <c r="D263" s="157" t="s">
        <v>2916</v>
      </c>
      <c r="E263" s="163"/>
      <c r="F263" s="19"/>
      <c r="G263" s="159">
        <v>8.75</v>
      </c>
      <c r="H263" s="263">
        <f t="shared" si="75"/>
        <v>8.75</v>
      </c>
      <c r="I263" s="263">
        <f t="shared" si="81"/>
        <v>0</v>
      </c>
      <c r="J263" s="263" t="str">
        <f t="shared" si="76"/>
        <v/>
      </c>
      <c r="K263" s="263" t="str">
        <f t="shared" si="77"/>
        <v/>
      </c>
      <c r="L263" s="263" t="str">
        <f t="shared" si="78"/>
        <v/>
      </c>
      <c r="M263" s="263" t="str">
        <f t="shared" si="78"/>
        <v/>
      </c>
      <c r="N263" s="160">
        <f t="shared" si="69"/>
        <v>0</v>
      </c>
      <c r="O263" s="12"/>
      <c r="P263" s="161" t="s">
        <v>142</v>
      </c>
      <c r="Q263" s="149" t="str">
        <f t="shared" si="79"/>
        <v>AP1262</v>
      </c>
      <c r="R263" s="162" t="s">
        <v>143</v>
      </c>
      <c r="S263" s="162" t="s">
        <v>3560</v>
      </c>
      <c r="T263" s="165">
        <v>12</v>
      </c>
      <c r="U263" s="40"/>
      <c r="V263" s="159">
        <v>8.6</v>
      </c>
      <c r="W263" s="263">
        <f t="shared" si="70"/>
        <v>8.6</v>
      </c>
      <c r="X263" s="263">
        <f t="shared" si="71"/>
        <v>0</v>
      </c>
      <c r="Y263" s="263">
        <f t="shared" si="72"/>
        <v>98.039999999999992</v>
      </c>
      <c r="Z263" s="263" t="str">
        <f t="shared" si="73"/>
        <v/>
      </c>
      <c r="AA263" s="263" t="str">
        <f t="shared" si="74"/>
        <v/>
      </c>
      <c r="AB263" s="263" t="str">
        <f t="shared" si="74"/>
        <v/>
      </c>
      <c r="AC263" s="166">
        <f t="shared" si="80"/>
        <v>0</v>
      </c>
    </row>
    <row r="264" spans="1:29" s="3" customFormat="1" x14ac:dyDescent="0.2">
      <c r="A264" s="171" t="s">
        <v>2664</v>
      </c>
      <c r="B264" s="156" t="str">
        <f t="shared" si="68"/>
        <v>LM1117</v>
      </c>
      <c r="C264" s="150" t="s">
        <v>1447</v>
      </c>
      <c r="D264" s="157" t="s">
        <v>2917</v>
      </c>
      <c r="E264" s="163"/>
      <c r="F264" s="19"/>
      <c r="G264" s="159">
        <v>8.75</v>
      </c>
      <c r="H264" s="263">
        <f t="shared" si="75"/>
        <v>8.75</v>
      </c>
      <c r="I264" s="263">
        <f t="shared" si="81"/>
        <v>0</v>
      </c>
      <c r="J264" s="263" t="str">
        <f t="shared" si="76"/>
        <v/>
      </c>
      <c r="K264" s="263" t="str">
        <f t="shared" si="77"/>
        <v/>
      </c>
      <c r="L264" s="263" t="str">
        <f t="shared" si="78"/>
        <v/>
      </c>
      <c r="M264" s="263" t="str">
        <f t="shared" si="78"/>
        <v/>
      </c>
      <c r="N264" s="160">
        <f t="shared" si="69"/>
        <v>0</v>
      </c>
      <c r="O264" s="12"/>
      <c r="P264" s="161" t="s">
        <v>144</v>
      </c>
      <c r="Q264" s="149" t="str">
        <f t="shared" si="79"/>
        <v>AB1263</v>
      </c>
      <c r="R264" s="162" t="s">
        <v>145</v>
      </c>
      <c r="S264" s="162" t="s">
        <v>3561</v>
      </c>
      <c r="T264" s="165">
        <v>12</v>
      </c>
      <c r="U264" s="40"/>
      <c r="V264" s="159">
        <v>9.6000000000000014</v>
      </c>
      <c r="W264" s="263">
        <f t="shared" si="70"/>
        <v>9.6</v>
      </c>
      <c r="X264" s="263">
        <f t="shared" si="71"/>
        <v>0</v>
      </c>
      <c r="Y264" s="263">
        <f t="shared" si="72"/>
        <v>9.120000000000001</v>
      </c>
      <c r="Z264" s="263" t="str">
        <f t="shared" si="73"/>
        <v/>
      </c>
      <c r="AA264" s="263" t="str">
        <f t="shared" si="74"/>
        <v/>
      </c>
      <c r="AB264" s="263" t="str">
        <f t="shared" si="74"/>
        <v/>
      </c>
      <c r="AC264" s="166">
        <f t="shared" si="80"/>
        <v>0</v>
      </c>
    </row>
    <row r="265" spans="1:29" s="3" customFormat="1" x14ac:dyDescent="0.2">
      <c r="A265" s="171" t="s">
        <v>1680</v>
      </c>
      <c r="B265" s="156" t="str">
        <f t="shared" si="68"/>
        <v>LM1089</v>
      </c>
      <c r="C265" s="150" t="s">
        <v>1441</v>
      </c>
      <c r="D265" s="157" t="s">
        <v>2918</v>
      </c>
      <c r="E265" s="163">
        <v>1</v>
      </c>
      <c r="F265" s="19"/>
      <c r="G265" s="159">
        <v>10.350000000000001</v>
      </c>
      <c r="H265" s="263">
        <f t="shared" si="75"/>
        <v>10.350000000000001</v>
      </c>
      <c r="I265" s="263">
        <f t="shared" si="81"/>
        <v>0</v>
      </c>
      <c r="J265" s="263" t="str">
        <f t="shared" si="76"/>
        <v/>
      </c>
      <c r="K265" s="263" t="str">
        <f t="shared" si="77"/>
        <v/>
      </c>
      <c r="L265" s="263" t="str">
        <f t="shared" si="78"/>
        <v/>
      </c>
      <c r="M265" s="263" t="str">
        <f t="shared" si="78"/>
        <v/>
      </c>
      <c r="N265" s="160">
        <f t="shared" si="69"/>
        <v>0</v>
      </c>
      <c r="O265" s="12"/>
      <c r="P265" s="161" t="s">
        <v>146</v>
      </c>
      <c r="Q265" s="149" t="str">
        <f t="shared" si="79"/>
        <v>AB1265</v>
      </c>
      <c r="R265" s="162" t="s">
        <v>147</v>
      </c>
      <c r="S265" s="162" t="s">
        <v>3562</v>
      </c>
      <c r="T265" s="165">
        <v>6</v>
      </c>
      <c r="U265" s="40"/>
      <c r="V265" s="159">
        <v>22.35</v>
      </c>
      <c r="W265" s="263">
        <f t="shared" si="70"/>
        <v>22.35</v>
      </c>
      <c r="X265" s="263">
        <f t="shared" si="71"/>
        <v>0</v>
      </c>
      <c r="Y265" s="263">
        <f t="shared" si="72"/>
        <v>21.25</v>
      </c>
      <c r="Z265" s="263" t="str">
        <f t="shared" si="73"/>
        <v/>
      </c>
      <c r="AA265" s="263" t="str">
        <f t="shared" si="74"/>
        <v/>
      </c>
      <c r="AB265" s="263" t="str">
        <f t="shared" si="74"/>
        <v/>
      </c>
      <c r="AC265" s="166">
        <f t="shared" si="80"/>
        <v>0</v>
      </c>
    </row>
    <row r="266" spans="1:29" s="3" customFormat="1" x14ac:dyDescent="0.2">
      <c r="A266" s="171" t="s">
        <v>1681</v>
      </c>
      <c r="B266" s="156" t="str">
        <f t="shared" si="68"/>
        <v>LM1094</v>
      </c>
      <c r="C266" s="150" t="s">
        <v>1442</v>
      </c>
      <c r="D266" s="157" t="s">
        <v>2919</v>
      </c>
      <c r="E266" s="163">
        <v>1</v>
      </c>
      <c r="F266" s="19"/>
      <c r="G266" s="159">
        <v>9.9</v>
      </c>
      <c r="H266" s="263">
        <f t="shared" si="75"/>
        <v>10.350000000000001</v>
      </c>
      <c r="I266" s="263">
        <f t="shared" si="81"/>
        <v>-0.45000000000000107</v>
      </c>
      <c r="J266" s="263" t="str">
        <f t="shared" si="76"/>
        <v/>
      </c>
      <c r="K266" s="263" t="str">
        <f t="shared" si="77"/>
        <v/>
      </c>
      <c r="L266" s="263" t="str">
        <f t="shared" si="78"/>
        <v/>
      </c>
      <c r="M266" s="263" t="str">
        <f t="shared" si="78"/>
        <v/>
      </c>
      <c r="N266" s="160">
        <f t="shared" si="69"/>
        <v>0</v>
      </c>
      <c r="O266" s="12"/>
      <c r="P266" s="161" t="s">
        <v>2107</v>
      </c>
      <c r="Q266" s="149" t="str">
        <f t="shared" si="79"/>
        <v>AB1470</v>
      </c>
      <c r="R266" s="162" t="s">
        <v>148</v>
      </c>
      <c r="S266" s="162" t="s">
        <v>3563</v>
      </c>
      <c r="T266" s="165">
        <v>3</v>
      </c>
      <c r="U266" s="40"/>
      <c r="V266" s="159">
        <v>7.5</v>
      </c>
      <c r="W266" s="263">
        <f t="shared" si="70"/>
        <v>7.5</v>
      </c>
      <c r="X266" s="263">
        <f t="shared" si="71"/>
        <v>0</v>
      </c>
      <c r="Y266" s="263">
        <f t="shared" si="72"/>
        <v>6.15</v>
      </c>
      <c r="Z266" s="263" t="str">
        <f t="shared" si="73"/>
        <v/>
      </c>
      <c r="AA266" s="263" t="str">
        <f t="shared" si="74"/>
        <v/>
      </c>
      <c r="AB266" s="263" t="str">
        <f t="shared" si="74"/>
        <v/>
      </c>
      <c r="AC266" s="166">
        <f t="shared" si="80"/>
        <v>0</v>
      </c>
    </row>
    <row r="267" spans="1:29" s="3" customFormat="1" x14ac:dyDescent="0.2">
      <c r="A267" s="171" t="s">
        <v>1682</v>
      </c>
      <c r="B267" s="156" t="str">
        <f t="shared" si="68"/>
        <v>LM1099</v>
      </c>
      <c r="C267" s="150" t="s">
        <v>1443</v>
      </c>
      <c r="D267" s="157" t="s">
        <v>2920</v>
      </c>
      <c r="E267" s="163">
        <v>1</v>
      </c>
      <c r="F267" s="19"/>
      <c r="G267" s="159">
        <v>9.8500000000000014</v>
      </c>
      <c r="H267" s="263">
        <f t="shared" si="75"/>
        <v>10.3</v>
      </c>
      <c r="I267" s="263">
        <f t="shared" si="81"/>
        <v>-0.44999999999999929</v>
      </c>
      <c r="J267" s="263" t="str">
        <f t="shared" si="76"/>
        <v/>
      </c>
      <c r="K267" s="263" t="str">
        <f t="shared" si="77"/>
        <v/>
      </c>
      <c r="L267" s="263" t="str">
        <f t="shared" si="78"/>
        <v/>
      </c>
      <c r="M267" s="263" t="str">
        <f t="shared" si="78"/>
        <v/>
      </c>
      <c r="N267" s="160">
        <f t="shared" si="69"/>
        <v>0</v>
      </c>
      <c r="O267" s="12"/>
      <c r="P267" s="161" t="s">
        <v>150</v>
      </c>
      <c r="Q267" s="149" t="str">
        <f t="shared" si="79"/>
        <v>AB1266</v>
      </c>
      <c r="R267" s="162" t="s">
        <v>151</v>
      </c>
      <c r="S267" s="162" t="s">
        <v>3564</v>
      </c>
      <c r="T267" s="165">
        <v>12</v>
      </c>
      <c r="U267" s="40"/>
      <c r="V267" s="159">
        <v>6.75</v>
      </c>
      <c r="W267" s="263">
        <f t="shared" si="70"/>
        <v>6.75</v>
      </c>
      <c r="X267" s="263">
        <f t="shared" si="71"/>
        <v>0</v>
      </c>
      <c r="Y267" s="263">
        <f t="shared" si="72"/>
        <v>6.41</v>
      </c>
      <c r="Z267" s="263" t="str">
        <f t="shared" si="73"/>
        <v/>
      </c>
      <c r="AA267" s="263" t="str">
        <f t="shared" si="74"/>
        <v/>
      </c>
      <c r="AB267" s="263" t="str">
        <f t="shared" si="74"/>
        <v/>
      </c>
      <c r="AC267" s="166">
        <f t="shared" si="80"/>
        <v>0</v>
      </c>
    </row>
    <row r="268" spans="1:29" s="3" customFormat="1" x14ac:dyDescent="0.2">
      <c r="A268" s="171" t="s">
        <v>2672</v>
      </c>
      <c r="B268" s="156" t="str">
        <f t="shared" si="68"/>
        <v>LM1074</v>
      </c>
      <c r="C268" s="150" t="s">
        <v>1438</v>
      </c>
      <c r="D268" s="157" t="s">
        <v>2921</v>
      </c>
      <c r="E268" s="163">
        <v>1</v>
      </c>
      <c r="F268" s="19"/>
      <c r="G268" s="159">
        <v>10.350000000000001</v>
      </c>
      <c r="H268" s="263">
        <f t="shared" si="75"/>
        <v>10.350000000000001</v>
      </c>
      <c r="I268" s="263">
        <f t="shared" si="81"/>
        <v>0</v>
      </c>
      <c r="J268" s="263" t="str">
        <f t="shared" si="76"/>
        <v/>
      </c>
      <c r="K268" s="263" t="str">
        <f t="shared" si="77"/>
        <v/>
      </c>
      <c r="L268" s="263" t="str">
        <f t="shared" si="78"/>
        <v/>
      </c>
      <c r="M268" s="263" t="str">
        <f t="shared" si="78"/>
        <v/>
      </c>
      <c r="N268" s="160">
        <f t="shared" si="69"/>
        <v>0</v>
      </c>
      <c r="O268" s="12"/>
      <c r="P268" s="161" t="s">
        <v>1999</v>
      </c>
      <c r="Q268" s="149" t="str">
        <f t="shared" si="79"/>
        <v>AP1289</v>
      </c>
      <c r="R268" s="162" t="s">
        <v>153</v>
      </c>
      <c r="S268" s="162" t="s">
        <v>3565</v>
      </c>
      <c r="T268" s="165">
        <v>12</v>
      </c>
      <c r="U268" s="40"/>
      <c r="V268" s="159">
        <v>6.7</v>
      </c>
      <c r="W268" s="263">
        <f t="shared" si="70"/>
        <v>7</v>
      </c>
      <c r="X268" s="263">
        <f t="shared" si="71"/>
        <v>-0.29999999999999982</v>
      </c>
      <c r="Y268" s="263">
        <f t="shared" si="72"/>
        <v>26.6</v>
      </c>
      <c r="Z268" s="263">
        <f t="shared" si="73"/>
        <v>98.88</v>
      </c>
      <c r="AA268" s="263" t="str">
        <f t="shared" si="74"/>
        <v/>
      </c>
      <c r="AB268" s="263" t="str">
        <f t="shared" si="74"/>
        <v/>
      </c>
      <c r="AC268" s="166">
        <f t="shared" si="80"/>
        <v>0</v>
      </c>
    </row>
    <row r="269" spans="1:29" s="3" customFormat="1" x14ac:dyDescent="0.2">
      <c r="A269" s="171" t="s">
        <v>2660</v>
      </c>
      <c r="B269" s="156" t="str">
        <f t="shared" si="68"/>
        <v>LM1076</v>
      </c>
      <c r="C269" s="150" t="s">
        <v>1439</v>
      </c>
      <c r="D269" s="157" t="s">
        <v>2922</v>
      </c>
      <c r="E269" s="163">
        <v>1</v>
      </c>
      <c r="F269" s="19"/>
      <c r="G269" s="159">
        <v>8.65</v>
      </c>
      <c r="H269" s="263">
        <f t="shared" si="75"/>
        <v>8.65</v>
      </c>
      <c r="I269" s="263">
        <f t="shared" si="81"/>
        <v>0</v>
      </c>
      <c r="J269" s="263" t="str">
        <f t="shared" si="76"/>
        <v/>
      </c>
      <c r="K269" s="263" t="str">
        <f t="shared" si="77"/>
        <v/>
      </c>
      <c r="L269" s="263" t="str">
        <f t="shared" si="78"/>
        <v/>
      </c>
      <c r="M269" s="263" t="str">
        <f t="shared" si="78"/>
        <v/>
      </c>
      <c r="N269" s="160">
        <f t="shared" si="69"/>
        <v>0</v>
      </c>
      <c r="O269" s="12"/>
      <c r="P269" s="161" t="s">
        <v>1634</v>
      </c>
      <c r="Q269" s="149" t="str">
        <f t="shared" si="79"/>
        <v>AP7696</v>
      </c>
      <c r="R269" s="162" t="s">
        <v>157</v>
      </c>
      <c r="S269" s="162" t="s">
        <v>3566</v>
      </c>
      <c r="T269" s="165">
        <v>1</v>
      </c>
      <c r="U269" s="40"/>
      <c r="V269" s="159">
        <v>26.200000000000003</v>
      </c>
      <c r="W269" s="263">
        <f t="shared" si="70"/>
        <v>26.200000000000003</v>
      </c>
      <c r="X269" s="263">
        <f t="shared" si="71"/>
        <v>0</v>
      </c>
      <c r="Y269" s="263" t="str">
        <f t="shared" si="72"/>
        <v/>
      </c>
      <c r="Z269" s="263" t="str">
        <f t="shared" si="73"/>
        <v/>
      </c>
      <c r="AA269" s="263" t="str">
        <f t="shared" si="74"/>
        <v/>
      </c>
      <c r="AB269" s="263" t="str">
        <f t="shared" si="74"/>
        <v/>
      </c>
      <c r="AC269" s="166">
        <f t="shared" si="80"/>
        <v>0</v>
      </c>
    </row>
    <row r="270" spans="1:29" s="3" customFormat="1" x14ac:dyDescent="0.2">
      <c r="A270" s="171" t="s">
        <v>2659</v>
      </c>
      <c r="B270" s="156" t="str">
        <f t="shared" si="68"/>
        <v>LM1159</v>
      </c>
      <c r="C270" s="150" t="s">
        <v>1450</v>
      </c>
      <c r="D270" s="157" t="s">
        <v>2923</v>
      </c>
      <c r="E270" s="163">
        <v>1</v>
      </c>
      <c r="F270" s="19"/>
      <c r="G270" s="159">
        <v>8.65</v>
      </c>
      <c r="H270" s="263">
        <f t="shared" si="75"/>
        <v>8.65</v>
      </c>
      <c r="I270" s="263">
        <f t="shared" si="81"/>
        <v>0</v>
      </c>
      <c r="J270" s="263" t="str">
        <f t="shared" si="76"/>
        <v/>
      </c>
      <c r="K270" s="263" t="str">
        <f t="shared" si="77"/>
        <v/>
      </c>
      <c r="L270" s="263" t="str">
        <f t="shared" si="78"/>
        <v/>
      </c>
      <c r="M270" s="263" t="str">
        <f t="shared" si="78"/>
        <v/>
      </c>
      <c r="N270" s="160">
        <f t="shared" si="69"/>
        <v>0</v>
      </c>
      <c r="O270" s="12"/>
      <c r="P270" s="182" t="s">
        <v>1635</v>
      </c>
      <c r="Q270" s="149" t="str">
        <f t="shared" si="79"/>
        <v>FB2113</v>
      </c>
      <c r="R270" s="162" t="s">
        <v>162</v>
      </c>
      <c r="S270" s="162" t="s">
        <v>3567</v>
      </c>
      <c r="T270" s="165">
        <v>2</v>
      </c>
      <c r="U270" s="40"/>
      <c r="V270" s="159">
        <v>46.550000000000004</v>
      </c>
      <c r="W270" s="263">
        <f t="shared" si="70"/>
        <v>46.550000000000004</v>
      </c>
      <c r="X270" s="263">
        <f t="shared" si="71"/>
        <v>0</v>
      </c>
      <c r="Y270" s="263" t="str">
        <f t="shared" si="72"/>
        <v/>
      </c>
      <c r="Z270" s="263" t="str">
        <f t="shared" si="73"/>
        <v/>
      </c>
      <c r="AA270" s="263" t="str">
        <f t="shared" si="74"/>
        <v/>
      </c>
      <c r="AB270" s="263" t="str">
        <f t="shared" si="74"/>
        <v/>
      </c>
      <c r="AC270" s="166">
        <f t="shared" si="80"/>
        <v>0</v>
      </c>
    </row>
    <row r="271" spans="1:29" s="3" customFormat="1" x14ac:dyDescent="0.2">
      <c r="A271" s="171" t="s">
        <v>2658</v>
      </c>
      <c r="B271" s="156" t="str">
        <f t="shared" si="68"/>
        <v>LM1161</v>
      </c>
      <c r="C271" s="150" t="s">
        <v>1451</v>
      </c>
      <c r="D271" s="157" t="s">
        <v>2924</v>
      </c>
      <c r="E271" s="163">
        <v>1</v>
      </c>
      <c r="F271" s="19"/>
      <c r="G271" s="159">
        <v>8.5500000000000007</v>
      </c>
      <c r="H271" s="263">
        <f t="shared" si="75"/>
        <v>8.5500000000000007</v>
      </c>
      <c r="I271" s="263">
        <f t="shared" si="81"/>
        <v>0</v>
      </c>
      <c r="J271" s="263" t="str">
        <f t="shared" si="76"/>
        <v/>
      </c>
      <c r="K271" s="263" t="str">
        <f t="shared" si="77"/>
        <v/>
      </c>
      <c r="L271" s="263" t="str">
        <f t="shared" si="78"/>
        <v/>
      </c>
      <c r="M271" s="263" t="str">
        <f t="shared" si="78"/>
        <v/>
      </c>
      <c r="N271" s="160">
        <f t="shared" si="69"/>
        <v>0</v>
      </c>
      <c r="O271" s="12"/>
      <c r="P271" s="161" t="s">
        <v>1667</v>
      </c>
      <c r="Q271" s="149" t="str">
        <f t="shared" si="79"/>
        <v>FB0016</v>
      </c>
      <c r="R271" s="162" t="s">
        <v>169</v>
      </c>
      <c r="S271" s="162" t="s">
        <v>3568</v>
      </c>
      <c r="T271" s="165">
        <v>3</v>
      </c>
      <c r="U271" s="40"/>
      <c r="V271" s="159">
        <v>5</v>
      </c>
      <c r="W271" s="263">
        <f t="shared" si="70"/>
        <v>5.1000000000000005</v>
      </c>
      <c r="X271" s="263">
        <f t="shared" si="71"/>
        <v>-0.10000000000000053</v>
      </c>
      <c r="Y271" s="263" t="str">
        <f t="shared" si="72"/>
        <v/>
      </c>
      <c r="Z271" s="263" t="str">
        <f t="shared" si="73"/>
        <v/>
      </c>
      <c r="AA271" s="263" t="str">
        <f t="shared" si="74"/>
        <v/>
      </c>
      <c r="AB271" s="263" t="str">
        <f t="shared" si="74"/>
        <v/>
      </c>
      <c r="AC271" s="166">
        <f t="shared" si="80"/>
        <v>0</v>
      </c>
    </row>
    <row r="272" spans="1:29" s="3" customFormat="1" x14ac:dyDescent="0.2">
      <c r="A272" s="171" t="s">
        <v>2665</v>
      </c>
      <c r="B272" s="156" t="str">
        <f t="shared" si="68"/>
        <v>LM1062</v>
      </c>
      <c r="C272" s="150" t="s">
        <v>1437</v>
      </c>
      <c r="D272" s="157" t="s">
        <v>2925</v>
      </c>
      <c r="E272" s="163">
        <v>1</v>
      </c>
      <c r="F272" s="19"/>
      <c r="G272" s="159">
        <v>8.65</v>
      </c>
      <c r="H272" s="263">
        <f t="shared" si="75"/>
        <v>8.65</v>
      </c>
      <c r="I272" s="263">
        <f t="shared" si="81"/>
        <v>0</v>
      </c>
      <c r="J272" s="263" t="str">
        <f t="shared" si="76"/>
        <v/>
      </c>
      <c r="K272" s="263" t="str">
        <f t="shared" si="77"/>
        <v/>
      </c>
      <c r="L272" s="263" t="str">
        <f t="shared" si="78"/>
        <v/>
      </c>
      <c r="M272" s="263" t="str">
        <f t="shared" si="78"/>
        <v/>
      </c>
      <c r="N272" s="160">
        <f t="shared" si="69"/>
        <v>0</v>
      </c>
      <c r="O272" s="12"/>
      <c r="P272" s="161" t="s">
        <v>1666</v>
      </c>
      <c r="Q272" s="149" t="str">
        <f t="shared" si="79"/>
        <v>FB0015</v>
      </c>
      <c r="R272" s="162" t="s">
        <v>170</v>
      </c>
      <c r="S272" s="162" t="s">
        <v>3569</v>
      </c>
      <c r="T272" s="165">
        <v>3</v>
      </c>
      <c r="U272" s="40"/>
      <c r="V272" s="159">
        <v>4.5</v>
      </c>
      <c r="W272" s="263">
        <f t="shared" si="70"/>
        <v>4.5</v>
      </c>
      <c r="X272" s="263">
        <f t="shared" si="71"/>
        <v>0</v>
      </c>
      <c r="Y272" s="263" t="str">
        <f t="shared" si="72"/>
        <v/>
      </c>
      <c r="Z272" s="263" t="str">
        <f t="shared" si="73"/>
        <v/>
      </c>
      <c r="AA272" s="263" t="str">
        <f t="shared" si="74"/>
        <v/>
      </c>
      <c r="AB272" s="263" t="str">
        <f t="shared" si="74"/>
        <v/>
      </c>
      <c r="AC272" s="166">
        <f t="shared" si="80"/>
        <v>0</v>
      </c>
    </row>
    <row r="273" spans="1:29" s="3" customFormat="1" x14ac:dyDescent="0.2">
      <c r="A273" s="171" t="s">
        <v>1683</v>
      </c>
      <c r="B273" s="156" t="str">
        <f t="shared" si="68"/>
        <v>LM1086</v>
      </c>
      <c r="C273" s="150" t="s">
        <v>1440</v>
      </c>
      <c r="D273" s="157" t="s">
        <v>2926</v>
      </c>
      <c r="E273" s="163">
        <v>1</v>
      </c>
      <c r="F273" s="19"/>
      <c r="G273" s="159">
        <v>15.5</v>
      </c>
      <c r="H273" s="263">
        <f t="shared" si="75"/>
        <v>15.5</v>
      </c>
      <c r="I273" s="263">
        <f t="shared" si="81"/>
        <v>0</v>
      </c>
      <c r="J273" s="263" t="str">
        <f t="shared" si="76"/>
        <v/>
      </c>
      <c r="K273" s="263" t="str">
        <f t="shared" si="77"/>
        <v/>
      </c>
      <c r="L273" s="263" t="str">
        <f t="shared" si="78"/>
        <v/>
      </c>
      <c r="M273" s="263" t="str">
        <f t="shared" si="78"/>
        <v/>
      </c>
      <c r="N273" s="160">
        <f t="shared" si="69"/>
        <v>0</v>
      </c>
      <c r="O273" s="12"/>
      <c r="P273" s="182" t="s">
        <v>174</v>
      </c>
      <c r="Q273" s="149" t="str">
        <f t="shared" si="79"/>
        <v>AB1229</v>
      </c>
      <c r="R273" s="162" t="s">
        <v>175</v>
      </c>
      <c r="S273" s="162" t="s">
        <v>3570</v>
      </c>
      <c r="T273" s="165">
        <v>1</v>
      </c>
      <c r="U273" s="40"/>
      <c r="V273" s="159">
        <v>29.150000000000002</v>
      </c>
      <c r="W273" s="263">
        <f t="shared" si="70"/>
        <v>30.450000000000003</v>
      </c>
      <c r="X273" s="263">
        <f t="shared" si="71"/>
        <v>-1.3000000000000007</v>
      </c>
      <c r="Y273" s="263" t="str">
        <f t="shared" si="72"/>
        <v/>
      </c>
      <c r="Z273" s="263" t="str">
        <f t="shared" si="73"/>
        <v/>
      </c>
      <c r="AA273" s="263" t="str">
        <f t="shared" si="74"/>
        <v/>
      </c>
      <c r="AB273" s="263" t="str">
        <f t="shared" si="74"/>
        <v/>
      </c>
      <c r="AC273" s="166">
        <f t="shared" si="80"/>
        <v>0</v>
      </c>
    </row>
    <row r="274" spans="1:29" s="3" customFormat="1" x14ac:dyDescent="0.2">
      <c r="A274" s="171" t="s">
        <v>1684</v>
      </c>
      <c r="B274" s="156" t="str">
        <f t="shared" si="68"/>
        <v>FB0280</v>
      </c>
      <c r="C274" s="150" t="s">
        <v>1299</v>
      </c>
      <c r="D274" s="157" t="s">
        <v>2927</v>
      </c>
      <c r="E274" s="163">
        <v>1</v>
      </c>
      <c r="F274" s="19"/>
      <c r="G274" s="159">
        <v>188.60000000000002</v>
      </c>
      <c r="H274" s="263">
        <f t="shared" si="75"/>
        <v>189</v>
      </c>
      <c r="I274" s="263">
        <f t="shared" si="81"/>
        <v>-0.39999999999997726</v>
      </c>
      <c r="J274" s="263" t="str">
        <f t="shared" si="76"/>
        <v/>
      </c>
      <c r="K274" s="263" t="str">
        <f t="shared" si="77"/>
        <v/>
      </c>
      <c r="L274" s="263" t="str">
        <f t="shared" si="78"/>
        <v/>
      </c>
      <c r="M274" s="263" t="str">
        <f t="shared" si="78"/>
        <v/>
      </c>
      <c r="N274" s="160">
        <f t="shared" si="69"/>
        <v>0</v>
      </c>
      <c r="O274" s="12"/>
      <c r="P274" s="182" t="s">
        <v>1636</v>
      </c>
      <c r="Q274" s="149" t="str">
        <f t="shared" si="79"/>
        <v>AP4349</v>
      </c>
      <c r="R274" s="162" t="s">
        <v>176</v>
      </c>
      <c r="S274" s="162" t="s">
        <v>3571</v>
      </c>
      <c r="T274" s="165">
        <v>24</v>
      </c>
      <c r="U274" s="40"/>
      <c r="V274" s="159">
        <v>2.4500000000000002</v>
      </c>
      <c r="W274" s="263">
        <f t="shared" si="70"/>
        <v>2.56</v>
      </c>
      <c r="X274" s="263">
        <f t="shared" si="71"/>
        <v>-0.10999999999999988</v>
      </c>
      <c r="Y274" s="263" t="str">
        <f t="shared" si="72"/>
        <v/>
      </c>
      <c r="Z274" s="263" t="str">
        <f t="shared" si="73"/>
        <v/>
      </c>
      <c r="AA274" s="263" t="str">
        <f t="shared" si="74"/>
        <v/>
      </c>
      <c r="AB274" s="263" t="str">
        <f t="shared" si="74"/>
        <v/>
      </c>
      <c r="AC274" s="166">
        <f t="shared" si="80"/>
        <v>0</v>
      </c>
    </row>
    <row r="275" spans="1:29" s="3" customFormat="1" x14ac:dyDescent="0.2">
      <c r="A275" s="171" t="s">
        <v>1685</v>
      </c>
      <c r="B275" s="156" t="str">
        <f t="shared" si="68"/>
        <v>FB0281</v>
      </c>
      <c r="C275" s="150" t="s">
        <v>1300</v>
      </c>
      <c r="D275" s="157" t="s">
        <v>2928</v>
      </c>
      <c r="E275" s="163">
        <v>1</v>
      </c>
      <c r="F275" s="19"/>
      <c r="G275" s="159">
        <v>279</v>
      </c>
      <c r="H275" s="263">
        <f t="shared" si="75"/>
        <v>279</v>
      </c>
      <c r="I275" s="263">
        <f t="shared" si="81"/>
        <v>0</v>
      </c>
      <c r="J275" s="263" t="str">
        <f t="shared" si="76"/>
        <v/>
      </c>
      <c r="K275" s="263" t="str">
        <f t="shared" si="77"/>
        <v/>
      </c>
      <c r="L275" s="263" t="str">
        <f t="shared" si="78"/>
        <v/>
      </c>
      <c r="M275" s="263" t="str">
        <f t="shared" si="78"/>
        <v/>
      </c>
      <c r="N275" s="160">
        <f t="shared" si="69"/>
        <v>0</v>
      </c>
      <c r="O275" s="12"/>
      <c r="P275" s="161" t="s">
        <v>177</v>
      </c>
      <c r="Q275" s="149" t="str">
        <f t="shared" si="79"/>
        <v>AB1230</v>
      </c>
      <c r="R275" s="162" t="s">
        <v>178</v>
      </c>
      <c r="S275" s="162" t="s">
        <v>3572</v>
      </c>
      <c r="T275" s="165">
        <v>1</v>
      </c>
      <c r="U275" s="40"/>
      <c r="V275" s="159">
        <v>56.75</v>
      </c>
      <c r="W275" s="263">
        <f t="shared" si="70"/>
        <v>59.300000000000004</v>
      </c>
      <c r="X275" s="263">
        <f t="shared" si="71"/>
        <v>-2.5500000000000043</v>
      </c>
      <c r="Y275" s="263" t="str">
        <f t="shared" si="72"/>
        <v/>
      </c>
      <c r="Z275" s="263" t="str">
        <f t="shared" si="73"/>
        <v/>
      </c>
      <c r="AA275" s="263" t="str">
        <f t="shared" si="74"/>
        <v/>
      </c>
      <c r="AB275" s="263" t="str">
        <f t="shared" si="74"/>
        <v/>
      </c>
      <c r="AC275" s="166">
        <f t="shared" si="80"/>
        <v>0</v>
      </c>
    </row>
    <row r="276" spans="1:29" s="3" customFormat="1" x14ac:dyDescent="0.2">
      <c r="A276" s="171" t="s">
        <v>4052</v>
      </c>
      <c r="B276" s="156" t="str">
        <f t="shared" si="68"/>
        <v>FB2310</v>
      </c>
      <c r="C276" s="150" t="s">
        <v>4053</v>
      </c>
      <c r="D276" s="157"/>
      <c r="E276" s="163">
        <v>1</v>
      </c>
      <c r="F276" s="19"/>
      <c r="G276" s="159">
        <v>149.94999999999999</v>
      </c>
      <c r="H276" s="263">
        <f t="shared" si="75"/>
        <v>154</v>
      </c>
      <c r="I276" s="263">
        <f t="shared" si="81"/>
        <v>-4.0500000000000114</v>
      </c>
      <c r="J276" s="263" t="str">
        <f t="shared" si="76"/>
        <v/>
      </c>
      <c r="K276" s="263" t="str">
        <f t="shared" si="77"/>
        <v/>
      </c>
      <c r="L276" s="263" t="str">
        <f t="shared" si="78"/>
        <v/>
      </c>
      <c r="M276" s="263" t="str">
        <f t="shared" si="78"/>
        <v/>
      </c>
      <c r="N276" s="160">
        <f t="shared" si="69"/>
        <v>0</v>
      </c>
      <c r="O276" s="12"/>
      <c r="P276" s="182" t="s">
        <v>1637</v>
      </c>
      <c r="Q276" s="149" t="str">
        <f t="shared" si="79"/>
        <v>AB1247</v>
      </c>
      <c r="R276" s="162" t="s">
        <v>179</v>
      </c>
      <c r="S276" s="162" t="s">
        <v>3573</v>
      </c>
      <c r="T276" s="165">
        <v>2</v>
      </c>
      <c r="U276" s="40"/>
      <c r="V276" s="159">
        <v>83</v>
      </c>
      <c r="W276" s="263">
        <f t="shared" si="70"/>
        <v>85.5</v>
      </c>
      <c r="X276" s="263">
        <f t="shared" si="71"/>
        <v>-2.5</v>
      </c>
      <c r="Y276" s="263" t="str">
        <f t="shared" si="72"/>
        <v/>
      </c>
      <c r="Z276" s="263" t="str">
        <f t="shared" si="73"/>
        <v/>
      </c>
      <c r="AA276" s="263" t="str">
        <f t="shared" si="74"/>
        <v/>
      </c>
      <c r="AB276" s="263" t="str">
        <f t="shared" si="74"/>
        <v/>
      </c>
      <c r="AC276" s="166">
        <f t="shared" si="80"/>
        <v>0</v>
      </c>
    </row>
    <row r="277" spans="1:29" s="3" customFormat="1" x14ac:dyDescent="0.2">
      <c r="A277" s="139"/>
      <c r="B277" s="71"/>
      <c r="C277" s="140"/>
      <c r="D277" s="15"/>
      <c r="E277" s="243"/>
      <c r="F277" s="141"/>
      <c r="G277" s="62"/>
      <c r="H277" s="263" t="e">
        <f t="shared" si="75"/>
        <v>#N/A</v>
      </c>
      <c r="I277" s="263" t="e">
        <f t="shared" si="81"/>
        <v>#N/A</v>
      </c>
      <c r="J277" s="263" t="e">
        <f t="shared" si="76"/>
        <v>#N/A</v>
      </c>
      <c r="K277" s="263" t="e">
        <f t="shared" si="77"/>
        <v>#N/A</v>
      </c>
      <c r="L277" s="263" t="e">
        <f t="shared" si="78"/>
        <v>#N/A</v>
      </c>
      <c r="M277" s="263" t="e">
        <f t="shared" si="78"/>
        <v>#N/A</v>
      </c>
      <c r="N277" s="113"/>
      <c r="O277" s="12"/>
      <c r="P277" s="148" t="s">
        <v>2097</v>
      </c>
      <c r="Q277" s="149" t="str">
        <f t="shared" si="79"/>
        <v>AB1249</v>
      </c>
      <c r="R277" s="150" t="s">
        <v>915</v>
      </c>
      <c r="S277" s="162" t="s">
        <v>3574</v>
      </c>
      <c r="T277" s="170"/>
      <c r="U277" s="123"/>
      <c r="V277" s="159">
        <v>9.35</v>
      </c>
      <c r="W277" s="263">
        <f t="shared" si="70"/>
        <v>9.77</v>
      </c>
      <c r="X277" s="263">
        <f t="shared" si="71"/>
        <v>-0.41999999999999993</v>
      </c>
      <c r="Y277" s="263">
        <f t="shared" si="72"/>
        <v>85.5</v>
      </c>
      <c r="Z277" s="263" t="str">
        <f t="shared" si="73"/>
        <v/>
      </c>
      <c r="AA277" s="263" t="str">
        <f t="shared" si="74"/>
        <v/>
      </c>
      <c r="AB277" s="263" t="str">
        <f t="shared" si="74"/>
        <v/>
      </c>
      <c r="AC277" s="160">
        <f t="shared" si="80"/>
        <v>0</v>
      </c>
    </row>
    <row r="278" spans="1:29" s="3" customFormat="1" ht="14.25" x14ac:dyDescent="0.2">
      <c r="A278" s="188" t="s">
        <v>1678</v>
      </c>
      <c r="B278" s="196"/>
      <c r="C278" s="190"/>
      <c r="D278" s="191"/>
      <c r="E278" s="197"/>
      <c r="F278" s="192"/>
      <c r="G278" s="193"/>
      <c r="H278" s="263" t="e">
        <f t="shared" si="75"/>
        <v>#N/A</v>
      </c>
      <c r="I278" s="263" t="e">
        <f t="shared" si="81"/>
        <v>#N/A</v>
      </c>
      <c r="J278" s="263" t="e">
        <f t="shared" si="76"/>
        <v>#N/A</v>
      </c>
      <c r="K278" s="263" t="e">
        <f t="shared" si="77"/>
        <v>#N/A</v>
      </c>
      <c r="L278" s="263" t="e">
        <f t="shared" si="78"/>
        <v>#N/A</v>
      </c>
      <c r="M278" s="263" t="e">
        <f t="shared" si="78"/>
        <v>#N/A</v>
      </c>
      <c r="N278" s="194"/>
      <c r="O278" s="12"/>
      <c r="P278" s="148" t="s">
        <v>2096</v>
      </c>
      <c r="Q278" s="149" t="str">
        <f t="shared" si="79"/>
        <v>AB1211</v>
      </c>
      <c r="R278" s="150" t="s">
        <v>383</v>
      </c>
      <c r="S278" s="162" t="s">
        <v>3575</v>
      </c>
      <c r="T278" s="170"/>
      <c r="U278" s="123"/>
      <c r="V278" s="159">
        <v>34.65</v>
      </c>
      <c r="W278" s="263">
        <f t="shared" si="70"/>
        <v>36.200000000000003</v>
      </c>
      <c r="X278" s="263">
        <f t="shared" si="71"/>
        <v>-1.5500000000000043</v>
      </c>
      <c r="Y278" s="263" t="str">
        <f t="shared" si="72"/>
        <v/>
      </c>
      <c r="Z278" s="263" t="str">
        <f t="shared" si="73"/>
        <v/>
      </c>
      <c r="AA278" s="263" t="str">
        <f t="shared" si="74"/>
        <v/>
      </c>
      <c r="AB278" s="263" t="str">
        <f t="shared" si="74"/>
        <v/>
      </c>
      <c r="AC278" s="160">
        <f t="shared" si="80"/>
        <v>0</v>
      </c>
    </row>
    <row r="279" spans="1:29" s="3" customFormat="1" x14ac:dyDescent="0.2">
      <c r="A279" s="171" t="s">
        <v>220</v>
      </c>
      <c r="B279" s="156" t="str">
        <f t="shared" ref="B279:B332" si="82">HYPERLINK(D279,C279)</f>
        <v>FB1474</v>
      </c>
      <c r="C279" s="150" t="s">
        <v>221</v>
      </c>
      <c r="D279" s="157" t="s">
        <v>2929</v>
      </c>
      <c r="E279" s="163">
        <v>1</v>
      </c>
      <c r="F279" s="19"/>
      <c r="G279" s="159">
        <v>73.850000000000009</v>
      </c>
      <c r="H279" s="263">
        <f t="shared" si="75"/>
        <v>73.850000000000009</v>
      </c>
      <c r="I279" s="263">
        <f t="shared" si="81"/>
        <v>0</v>
      </c>
      <c r="J279" s="263" t="str">
        <f t="shared" si="76"/>
        <v/>
      </c>
      <c r="K279" s="263" t="str">
        <f t="shared" si="77"/>
        <v/>
      </c>
      <c r="L279" s="263" t="str">
        <f t="shared" si="78"/>
        <v/>
      </c>
      <c r="M279" s="263" t="str">
        <f t="shared" si="78"/>
        <v/>
      </c>
      <c r="N279" s="160">
        <f t="shared" ref="N279:N332" si="83">F279*G279</f>
        <v>0</v>
      </c>
      <c r="O279" s="12"/>
      <c r="P279" s="148" t="s">
        <v>1970</v>
      </c>
      <c r="Q279" s="149" t="str">
        <f t="shared" si="79"/>
        <v>AB1013</v>
      </c>
      <c r="R279" s="150" t="s">
        <v>910</v>
      </c>
      <c r="S279" s="162" t="s">
        <v>3576</v>
      </c>
      <c r="T279" s="165">
        <v>24</v>
      </c>
      <c r="U279" s="125"/>
      <c r="V279" s="159">
        <v>2.5500000000000003</v>
      </c>
      <c r="W279" s="263">
        <f t="shared" si="70"/>
        <v>2.5500000000000003</v>
      </c>
      <c r="X279" s="263">
        <f t="shared" si="71"/>
        <v>0</v>
      </c>
      <c r="Y279" s="263" t="str">
        <f t="shared" si="72"/>
        <v/>
      </c>
      <c r="Z279" s="263" t="str">
        <f t="shared" si="73"/>
        <v/>
      </c>
      <c r="AA279" s="263" t="str">
        <f t="shared" si="74"/>
        <v/>
      </c>
      <c r="AB279" s="263" t="str">
        <f t="shared" si="74"/>
        <v/>
      </c>
      <c r="AC279" s="160">
        <f t="shared" si="80"/>
        <v>0</v>
      </c>
    </row>
    <row r="280" spans="1:29" s="3" customFormat="1" x14ac:dyDescent="0.2">
      <c r="A280" s="148" t="s">
        <v>1706</v>
      </c>
      <c r="B280" s="156" t="str">
        <f t="shared" si="82"/>
        <v>FB0095</v>
      </c>
      <c r="C280" s="150" t="s">
        <v>1296</v>
      </c>
      <c r="D280" s="157" t="s">
        <v>2930</v>
      </c>
      <c r="E280" s="163">
        <v>2</v>
      </c>
      <c r="F280" s="125"/>
      <c r="G280" s="159">
        <v>55.1</v>
      </c>
      <c r="H280" s="263">
        <f t="shared" si="75"/>
        <v>55.1</v>
      </c>
      <c r="I280" s="263">
        <f t="shared" si="81"/>
        <v>0</v>
      </c>
      <c r="J280" s="263" t="str">
        <f t="shared" si="76"/>
        <v/>
      </c>
      <c r="K280" s="263" t="str">
        <f t="shared" si="77"/>
        <v/>
      </c>
      <c r="L280" s="263" t="str">
        <f t="shared" si="78"/>
        <v/>
      </c>
      <c r="M280" s="263" t="str">
        <f t="shared" si="78"/>
        <v/>
      </c>
      <c r="N280" s="160">
        <f t="shared" si="83"/>
        <v>0</v>
      </c>
      <c r="O280" s="12"/>
      <c r="P280" s="148" t="s">
        <v>1971</v>
      </c>
      <c r="Q280" s="149" t="str">
        <f t="shared" si="79"/>
        <v>AB1019</v>
      </c>
      <c r="R280" s="150" t="s">
        <v>911</v>
      </c>
      <c r="S280" s="162" t="s">
        <v>3577</v>
      </c>
      <c r="T280" s="165"/>
      <c r="U280" s="125"/>
      <c r="V280" s="159">
        <v>12.8</v>
      </c>
      <c r="W280" s="263">
        <f t="shared" si="70"/>
        <v>12.8</v>
      </c>
      <c r="X280" s="263">
        <f t="shared" si="71"/>
        <v>0</v>
      </c>
      <c r="Y280" s="263">
        <f t="shared" si="72"/>
        <v>12.15</v>
      </c>
      <c r="Z280" s="263" t="str">
        <f t="shared" si="73"/>
        <v/>
      </c>
      <c r="AA280" s="263" t="str">
        <f t="shared" si="74"/>
        <v/>
      </c>
      <c r="AB280" s="263" t="str">
        <f t="shared" si="74"/>
        <v/>
      </c>
      <c r="AC280" s="160">
        <f t="shared" si="80"/>
        <v>0</v>
      </c>
    </row>
    <row r="281" spans="1:29" s="3" customFormat="1" x14ac:dyDescent="0.2">
      <c r="A281" s="148" t="s">
        <v>1642</v>
      </c>
      <c r="B281" s="156" t="str">
        <f t="shared" si="82"/>
        <v>FB1469</v>
      </c>
      <c r="C281" s="150" t="s">
        <v>222</v>
      </c>
      <c r="D281" s="157" t="s">
        <v>2931</v>
      </c>
      <c r="E281" s="163">
        <v>1</v>
      </c>
      <c r="F281" s="125"/>
      <c r="G281" s="159">
        <v>173.8</v>
      </c>
      <c r="H281" s="263">
        <f t="shared" si="75"/>
        <v>174</v>
      </c>
      <c r="I281" s="263">
        <f t="shared" si="81"/>
        <v>-0.19999999999998863</v>
      </c>
      <c r="J281" s="263" t="str">
        <f t="shared" si="76"/>
        <v/>
      </c>
      <c r="K281" s="263" t="str">
        <f t="shared" si="77"/>
        <v/>
      </c>
      <c r="L281" s="263" t="str">
        <f t="shared" si="78"/>
        <v/>
      </c>
      <c r="M281" s="263" t="str">
        <f t="shared" si="78"/>
        <v/>
      </c>
      <c r="N281" s="160">
        <f t="shared" si="83"/>
        <v>0</v>
      </c>
      <c r="O281" s="12"/>
      <c r="P281" s="148" t="s">
        <v>1969</v>
      </c>
      <c r="Q281" s="149" t="str">
        <f t="shared" si="79"/>
        <v>FB1357</v>
      </c>
      <c r="R281" s="150" t="s">
        <v>1318</v>
      </c>
      <c r="S281" s="162" t="s">
        <v>3578</v>
      </c>
      <c r="T281" s="165"/>
      <c r="U281" s="125"/>
      <c r="V281" s="159">
        <v>8.3000000000000007</v>
      </c>
      <c r="W281" s="263">
        <f t="shared" si="70"/>
        <v>8.3000000000000007</v>
      </c>
      <c r="X281" s="263">
        <f t="shared" si="71"/>
        <v>0</v>
      </c>
      <c r="Y281" s="263" t="str">
        <f t="shared" si="72"/>
        <v/>
      </c>
      <c r="Z281" s="263" t="str">
        <f t="shared" si="73"/>
        <v/>
      </c>
      <c r="AA281" s="263" t="str">
        <f t="shared" si="74"/>
        <v/>
      </c>
      <c r="AB281" s="263" t="str">
        <f t="shared" si="74"/>
        <v/>
      </c>
      <c r="AC281" s="160">
        <f t="shared" si="80"/>
        <v>0</v>
      </c>
    </row>
    <row r="282" spans="1:29" s="3" customFormat="1" x14ac:dyDescent="0.2">
      <c r="A282" s="171" t="s">
        <v>1686</v>
      </c>
      <c r="B282" s="156" t="str">
        <f t="shared" si="82"/>
        <v>PM3070</v>
      </c>
      <c r="C282" s="150" t="s">
        <v>1540</v>
      </c>
      <c r="D282" s="157" t="s">
        <v>2932</v>
      </c>
      <c r="E282" s="163">
        <v>6</v>
      </c>
      <c r="F282" s="19"/>
      <c r="G282" s="159">
        <v>67</v>
      </c>
      <c r="H282" s="263">
        <f t="shared" si="75"/>
        <v>83.75</v>
      </c>
      <c r="I282" s="263">
        <f t="shared" si="81"/>
        <v>-16.75</v>
      </c>
      <c r="J282" s="263" t="str">
        <f t="shared" si="76"/>
        <v/>
      </c>
      <c r="K282" s="263" t="str">
        <f t="shared" si="77"/>
        <v/>
      </c>
      <c r="L282" s="263" t="str">
        <f t="shared" si="78"/>
        <v/>
      </c>
      <c r="M282" s="263" t="str">
        <f t="shared" si="78"/>
        <v/>
      </c>
      <c r="N282" s="160">
        <f t="shared" si="83"/>
        <v>0</v>
      </c>
      <c r="O282" s="12"/>
      <c r="P282" s="161" t="s">
        <v>1972</v>
      </c>
      <c r="Q282" s="149" t="str">
        <f t="shared" si="79"/>
        <v>AB1023</v>
      </c>
      <c r="R282" s="162" t="s">
        <v>180</v>
      </c>
      <c r="S282" s="162" t="s">
        <v>3579</v>
      </c>
      <c r="T282" s="165">
        <v>12</v>
      </c>
      <c r="U282" s="40"/>
      <c r="V282" s="159">
        <v>14.100000000000001</v>
      </c>
      <c r="W282" s="263">
        <f t="shared" si="70"/>
        <v>14.100000000000001</v>
      </c>
      <c r="X282" s="263">
        <f t="shared" si="71"/>
        <v>0</v>
      </c>
      <c r="Y282" s="263">
        <f t="shared" si="72"/>
        <v>13.4</v>
      </c>
      <c r="Z282" s="263" t="str">
        <f t="shared" si="73"/>
        <v/>
      </c>
      <c r="AA282" s="263" t="str">
        <f t="shared" si="74"/>
        <v/>
      </c>
      <c r="AB282" s="263" t="str">
        <f t="shared" si="74"/>
        <v/>
      </c>
      <c r="AC282" s="166">
        <f t="shared" si="80"/>
        <v>0</v>
      </c>
    </row>
    <row r="283" spans="1:29" s="3" customFormat="1" x14ac:dyDescent="0.2">
      <c r="A283" s="148" t="s">
        <v>1736</v>
      </c>
      <c r="B283" s="156" t="str">
        <f t="shared" si="82"/>
        <v>PM5010</v>
      </c>
      <c r="C283" s="150" t="s">
        <v>1543</v>
      </c>
      <c r="D283" s="157" t="s">
        <v>2933</v>
      </c>
      <c r="E283" s="163"/>
      <c r="F283" s="125"/>
      <c r="G283" s="159">
        <v>20.8</v>
      </c>
      <c r="H283" s="263">
        <f t="shared" si="75"/>
        <v>20.8</v>
      </c>
      <c r="I283" s="263">
        <f t="shared" si="81"/>
        <v>0</v>
      </c>
      <c r="J283" s="263">
        <f t="shared" si="76"/>
        <v>19.75</v>
      </c>
      <c r="K283" s="263" t="str">
        <f t="shared" si="77"/>
        <v/>
      </c>
      <c r="L283" s="263" t="str">
        <f t="shared" si="78"/>
        <v/>
      </c>
      <c r="M283" s="263" t="str">
        <f t="shared" si="78"/>
        <v/>
      </c>
      <c r="N283" s="160">
        <f t="shared" si="83"/>
        <v>0</v>
      </c>
      <c r="O283" s="12"/>
      <c r="P283" s="161" t="s">
        <v>2004</v>
      </c>
      <c r="Q283" s="149" t="str">
        <f t="shared" si="79"/>
        <v>AB1072</v>
      </c>
      <c r="R283" s="162" t="s">
        <v>181</v>
      </c>
      <c r="S283" s="162" t="s">
        <v>3580</v>
      </c>
      <c r="T283" s="165">
        <v>12</v>
      </c>
      <c r="U283" s="40"/>
      <c r="V283" s="159">
        <v>18.5</v>
      </c>
      <c r="W283" s="263">
        <f t="shared" si="70"/>
        <v>18.5</v>
      </c>
      <c r="X283" s="263">
        <f t="shared" si="71"/>
        <v>0</v>
      </c>
      <c r="Y283" s="263" t="str">
        <f t="shared" si="72"/>
        <v/>
      </c>
      <c r="Z283" s="263" t="str">
        <f t="shared" si="73"/>
        <v/>
      </c>
      <c r="AA283" s="263" t="str">
        <f t="shared" si="74"/>
        <v/>
      </c>
      <c r="AB283" s="263" t="str">
        <f t="shared" si="74"/>
        <v/>
      </c>
      <c r="AC283" s="166">
        <f t="shared" si="80"/>
        <v>0</v>
      </c>
    </row>
    <row r="284" spans="1:29" s="107" customFormat="1" x14ac:dyDescent="0.2">
      <c r="A284" s="148" t="s">
        <v>2032</v>
      </c>
      <c r="B284" s="156" t="str">
        <f t="shared" si="82"/>
        <v>PM3025</v>
      </c>
      <c r="C284" s="150" t="s">
        <v>1538</v>
      </c>
      <c r="D284" s="157" t="s">
        <v>2934</v>
      </c>
      <c r="E284" s="163"/>
      <c r="F284" s="125"/>
      <c r="G284" s="159">
        <v>22.05</v>
      </c>
      <c r="H284" s="263">
        <f t="shared" si="75"/>
        <v>22.700000000000003</v>
      </c>
      <c r="I284" s="263">
        <f t="shared" si="81"/>
        <v>-0.65000000000000213</v>
      </c>
      <c r="J284" s="263">
        <f t="shared" si="76"/>
        <v>21.55</v>
      </c>
      <c r="K284" s="263">
        <f t="shared" si="77"/>
        <v>21.450000000000003</v>
      </c>
      <c r="L284" s="263" t="str">
        <f t="shared" si="78"/>
        <v/>
      </c>
      <c r="M284" s="263" t="str">
        <f t="shared" si="78"/>
        <v/>
      </c>
      <c r="N284" s="160">
        <f t="shared" si="83"/>
        <v>0</v>
      </c>
      <c r="O284" s="12"/>
      <c r="P284" s="161" t="s">
        <v>1976</v>
      </c>
      <c r="Q284" s="149" t="str">
        <f t="shared" si="79"/>
        <v>AB1084</v>
      </c>
      <c r="R284" s="162" t="s">
        <v>182</v>
      </c>
      <c r="S284" s="162" t="s">
        <v>3581</v>
      </c>
      <c r="T284" s="165">
        <v>1</v>
      </c>
      <c r="U284" s="40"/>
      <c r="V284" s="159">
        <v>14.350000000000001</v>
      </c>
      <c r="W284" s="263">
        <f t="shared" si="70"/>
        <v>15</v>
      </c>
      <c r="X284" s="263">
        <f t="shared" si="71"/>
        <v>-0.64999999999999858</v>
      </c>
      <c r="Y284" s="263" t="str">
        <f t="shared" si="72"/>
        <v/>
      </c>
      <c r="Z284" s="263" t="str">
        <f t="shared" si="73"/>
        <v/>
      </c>
      <c r="AA284" s="263" t="str">
        <f t="shared" si="74"/>
        <v/>
      </c>
      <c r="AB284" s="263" t="str">
        <f t="shared" si="74"/>
        <v/>
      </c>
      <c r="AC284" s="166">
        <f t="shared" si="80"/>
        <v>0</v>
      </c>
    </row>
    <row r="285" spans="1:29" s="3" customFormat="1" x14ac:dyDescent="0.2">
      <c r="A285" s="148" t="s">
        <v>2033</v>
      </c>
      <c r="B285" s="156" t="str">
        <f t="shared" si="82"/>
        <v>PM3035</v>
      </c>
      <c r="C285" s="150" t="s">
        <v>1539</v>
      </c>
      <c r="D285" s="157" t="s">
        <v>2935</v>
      </c>
      <c r="E285" s="163">
        <v>12</v>
      </c>
      <c r="F285" s="125"/>
      <c r="G285" s="159">
        <v>21.1</v>
      </c>
      <c r="H285" s="263">
        <f t="shared" si="75"/>
        <v>22.05</v>
      </c>
      <c r="I285" s="263">
        <f t="shared" si="81"/>
        <v>-0.94999999999999929</v>
      </c>
      <c r="J285" s="263">
        <f t="shared" si="76"/>
        <v>20.950000000000003</v>
      </c>
      <c r="K285" s="263">
        <f t="shared" si="77"/>
        <v>19.900000000000002</v>
      </c>
      <c r="L285" s="263" t="str">
        <f t="shared" si="78"/>
        <v/>
      </c>
      <c r="M285" s="263" t="str">
        <f t="shared" si="78"/>
        <v/>
      </c>
      <c r="N285" s="160">
        <f t="shared" si="83"/>
        <v>0</v>
      </c>
      <c r="O285" s="12"/>
      <c r="P285" s="161" t="s">
        <v>1997</v>
      </c>
      <c r="Q285" s="149" t="str">
        <f t="shared" si="79"/>
        <v>AB1060</v>
      </c>
      <c r="R285" s="162" t="s">
        <v>183</v>
      </c>
      <c r="S285" s="162" t="s">
        <v>3582</v>
      </c>
      <c r="T285" s="165">
        <v>12</v>
      </c>
      <c r="U285" s="40"/>
      <c r="V285" s="159">
        <v>3.75</v>
      </c>
      <c r="W285" s="263">
        <f t="shared" si="70"/>
        <v>3.92</v>
      </c>
      <c r="X285" s="263">
        <f t="shared" si="71"/>
        <v>-0.16999999999999993</v>
      </c>
      <c r="Y285" s="263">
        <f t="shared" si="72"/>
        <v>3.74</v>
      </c>
      <c r="Z285" s="263" t="str">
        <f t="shared" si="73"/>
        <v/>
      </c>
      <c r="AA285" s="263" t="str">
        <f t="shared" si="74"/>
        <v/>
      </c>
      <c r="AB285" s="263" t="str">
        <f t="shared" si="74"/>
        <v/>
      </c>
      <c r="AC285" s="166">
        <f t="shared" si="80"/>
        <v>0</v>
      </c>
    </row>
    <row r="286" spans="1:29" s="3" customFormat="1" x14ac:dyDescent="0.2">
      <c r="A286" s="148" t="s">
        <v>2661</v>
      </c>
      <c r="B286" s="149" t="str">
        <f t="shared" si="82"/>
        <v>AB1004</v>
      </c>
      <c r="C286" s="150" t="s">
        <v>908</v>
      </c>
      <c r="D286" s="162" t="s">
        <v>3583</v>
      </c>
      <c r="E286" s="165"/>
      <c r="F286" s="125"/>
      <c r="G286" s="159">
        <v>7.15</v>
      </c>
      <c r="H286" s="263">
        <f t="shared" si="75"/>
        <v>7.47</v>
      </c>
      <c r="I286" s="263">
        <f t="shared" si="81"/>
        <v>-0.3199999999999994</v>
      </c>
      <c r="J286" s="263" t="str">
        <f t="shared" si="76"/>
        <v/>
      </c>
      <c r="K286" s="263" t="str">
        <f t="shared" si="77"/>
        <v/>
      </c>
      <c r="L286" s="263" t="str">
        <f t="shared" si="78"/>
        <v/>
      </c>
      <c r="M286" s="263" t="str">
        <f t="shared" si="78"/>
        <v/>
      </c>
      <c r="N286" s="160">
        <f t="shared" si="83"/>
        <v>0</v>
      </c>
      <c r="O286" s="12"/>
      <c r="P286" s="148" t="s">
        <v>2222</v>
      </c>
      <c r="Q286" s="156" t="str">
        <f t="shared" si="79"/>
        <v>FB1612</v>
      </c>
      <c r="R286" s="150" t="s">
        <v>1332</v>
      </c>
      <c r="S286" s="157" t="s">
        <v>2981</v>
      </c>
      <c r="T286" s="170">
        <v>1</v>
      </c>
      <c r="U286" s="123"/>
      <c r="V286" s="159">
        <v>48.95</v>
      </c>
      <c r="W286" s="263">
        <f t="shared" si="70"/>
        <v>51.150000000000006</v>
      </c>
      <c r="X286" s="263">
        <f t="shared" si="71"/>
        <v>-2.2000000000000028</v>
      </c>
      <c r="Y286" s="263" t="str">
        <f t="shared" si="72"/>
        <v/>
      </c>
      <c r="Z286" s="263" t="str">
        <f t="shared" si="73"/>
        <v/>
      </c>
      <c r="AA286" s="263" t="str">
        <f t="shared" si="74"/>
        <v/>
      </c>
      <c r="AB286" s="263" t="str">
        <f t="shared" si="74"/>
        <v/>
      </c>
      <c r="AC286" s="160">
        <f t="shared" si="80"/>
        <v>0</v>
      </c>
    </row>
    <row r="287" spans="1:29" s="3" customFormat="1" x14ac:dyDescent="0.2">
      <c r="A287" s="148" t="s">
        <v>1974</v>
      </c>
      <c r="B287" s="149" t="str">
        <f t="shared" si="82"/>
        <v>FB1472</v>
      </c>
      <c r="C287" s="150" t="s">
        <v>1327</v>
      </c>
      <c r="D287" s="162" t="s">
        <v>3584</v>
      </c>
      <c r="E287" s="165"/>
      <c r="F287" s="125"/>
      <c r="G287" s="159">
        <v>1.1500000000000001</v>
      </c>
      <c r="H287" s="263">
        <f t="shared" si="75"/>
        <v>1.2</v>
      </c>
      <c r="I287" s="263">
        <f t="shared" si="81"/>
        <v>-4.9999999999999822E-2</v>
      </c>
      <c r="J287" s="263" t="str">
        <f t="shared" si="76"/>
        <v/>
      </c>
      <c r="K287" s="263" t="str">
        <f t="shared" si="77"/>
        <v/>
      </c>
      <c r="L287" s="263" t="str">
        <f t="shared" si="78"/>
        <v/>
      </c>
      <c r="M287" s="263" t="str">
        <f t="shared" si="78"/>
        <v/>
      </c>
      <c r="N287" s="160">
        <f t="shared" si="83"/>
        <v>0</v>
      </c>
      <c r="O287" s="12"/>
      <c r="P287" s="148" t="s">
        <v>2223</v>
      </c>
      <c r="Q287" s="156" t="str">
        <f t="shared" si="79"/>
        <v>FB2013</v>
      </c>
      <c r="R287" s="150" t="s">
        <v>1360</v>
      </c>
      <c r="S287" s="157" t="s">
        <v>2982</v>
      </c>
      <c r="T287" s="170">
        <v>1</v>
      </c>
      <c r="U287" s="123"/>
      <c r="V287" s="159">
        <v>48.35</v>
      </c>
      <c r="W287" s="263">
        <f t="shared" si="70"/>
        <v>50.550000000000004</v>
      </c>
      <c r="X287" s="263">
        <f t="shared" si="71"/>
        <v>-2.2000000000000028</v>
      </c>
      <c r="Y287" s="263" t="str">
        <f t="shared" si="72"/>
        <v/>
      </c>
      <c r="Z287" s="263" t="str">
        <f t="shared" si="73"/>
        <v/>
      </c>
      <c r="AA287" s="263" t="str">
        <f t="shared" si="74"/>
        <v/>
      </c>
      <c r="AB287" s="263" t="str">
        <f t="shared" si="74"/>
        <v/>
      </c>
      <c r="AC287" s="160">
        <f t="shared" si="80"/>
        <v>0</v>
      </c>
    </row>
    <row r="288" spans="1:29" s="3" customFormat="1" x14ac:dyDescent="0.2">
      <c r="A288" s="182" t="s">
        <v>1638</v>
      </c>
      <c r="B288" s="149" t="str">
        <f t="shared" si="82"/>
        <v>FB1632</v>
      </c>
      <c r="C288" s="162" t="s">
        <v>184</v>
      </c>
      <c r="D288" s="162" t="s">
        <v>3585</v>
      </c>
      <c r="E288" s="165">
        <v>1</v>
      </c>
      <c r="F288" s="40"/>
      <c r="G288" s="159">
        <v>161.70000000000002</v>
      </c>
      <c r="H288" s="263">
        <f t="shared" si="75"/>
        <v>169</v>
      </c>
      <c r="I288" s="263">
        <f t="shared" si="81"/>
        <v>-7.2999999999999829</v>
      </c>
      <c r="J288" s="263" t="str">
        <f t="shared" si="76"/>
        <v/>
      </c>
      <c r="K288" s="263" t="str">
        <f t="shared" si="77"/>
        <v/>
      </c>
      <c r="L288" s="263" t="str">
        <f t="shared" si="78"/>
        <v/>
      </c>
      <c r="M288" s="263" t="str">
        <f t="shared" si="78"/>
        <v/>
      </c>
      <c r="N288" s="166">
        <f t="shared" si="83"/>
        <v>0</v>
      </c>
      <c r="O288" s="12"/>
      <c r="P288" s="171" t="s">
        <v>2224</v>
      </c>
      <c r="Q288" s="156" t="str">
        <f t="shared" si="79"/>
        <v>FB1436</v>
      </c>
      <c r="R288" s="157" t="s">
        <v>1322</v>
      </c>
      <c r="S288" s="157" t="s">
        <v>2983</v>
      </c>
      <c r="T288" s="172">
        <v>1</v>
      </c>
      <c r="U288" s="19"/>
      <c r="V288" s="159">
        <v>66.5</v>
      </c>
      <c r="W288" s="263">
        <f t="shared" si="70"/>
        <v>66.5</v>
      </c>
      <c r="X288" s="263">
        <f t="shared" si="71"/>
        <v>0</v>
      </c>
      <c r="Y288" s="263" t="str">
        <f t="shared" si="72"/>
        <v/>
      </c>
      <c r="Z288" s="263" t="str">
        <f t="shared" si="73"/>
        <v/>
      </c>
      <c r="AA288" s="263" t="str">
        <f t="shared" si="74"/>
        <v/>
      </c>
      <c r="AB288" s="263" t="str">
        <f t="shared" si="74"/>
        <v/>
      </c>
      <c r="AC288" s="160">
        <f t="shared" si="80"/>
        <v>0</v>
      </c>
    </row>
    <row r="289" spans="1:29" s="3" customFormat="1" x14ac:dyDescent="0.2">
      <c r="A289" s="182" t="s">
        <v>1639</v>
      </c>
      <c r="B289" s="156" t="str">
        <f t="shared" si="82"/>
        <v>FB1633</v>
      </c>
      <c r="C289" s="162" t="s">
        <v>185</v>
      </c>
      <c r="D289" s="162" t="s">
        <v>3586</v>
      </c>
      <c r="E289" s="163">
        <v>1</v>
      </c>
      <c r="F289" s="40"/>
      <c r="G289" s="159">
        <v>9.8500000000000014</v>
      </c>
      <c r="H289" s="263">
        <f t="shared" si="75"/>
        <v>10.3</v>
      </c>
      <c r="I289" s="263">
        <f t="shared" si="81"/>
        <v>-0.44999999999999929</v>
      </c>
      <c r="J289" s="263" t="str">
        <f t="shared" si="76"/>
        <v/>
      </c>
      <c r="K289" s="263" t="str">
        <f t="shared" si="77"/>
        <v/>
      </c>
      <c r="L289" s="263" t="str">
        <f t="shared" si="78"/>
        <v/>
      </c>
      <c r="M289" s="263" t="str">
        <f t="shared" si="78"/>
        <v/>
      </c>
      <c r="N289" s="160">
        <f t="shared" si="83"/>
        <v>0</v>
      </c>
      <c r="O289" s="12"/>
      <c r="P289" s="171" t="s">
        <v>2226</v>
      </c>
      <c r="Q289" s="156" t="s">
        <v>1369</v>
      </c>
      <c r="R289" s="157" t="s">
        <v>1369</v>
      </c>
      <c r="S289" s="157" t="s">
        <v>2984</v>
      </c>
      <c r="T289" s="172">
        <v>1</v>
      </c>
      <c r="U289" s="19"/>
      <c r="V289" s="159">
        <v>78.900000000000006</v>
      </c>
      <c r="W289" s="263">
        <f t="shared" si="70"/>
        <v>78.900000000000006</v>
      </c>
      <c r="X289" s="263">
        <f t="shared" si="71"/>
        <v>0</v>
      </c>
      <c r="Y289" s="263" t="str">
        <f t="shared" si="72"/>
        <v/>
      </c>
      <c r="Z289" s="263" t="str">
        <f t="shared" si="73"/>
        <v/>
      </c>
      <c r="AA289" s="263" t="str">
        <f t="shared" si="74"/>
        <v/>
      </c>
      <c r="AB289" s="263" t="str">
        <f t="shared" si="74"/>
        <v/>
      </c>
      <c r="AC289" s="160">
        <f t="shared" si="80"/>
        <v>0</v>
      </c>
    </row>
    <row r="290" spans="1:29" s="3" customFormat="1" x14ac:dyDescent="0.2">
      <c r="A290" s="148" t="s">
        <v>1975</v>
      </c>
      <c r="B290" s="156" t="str">
        <f t="shared" si="82"/>
        <v>AB1034</v>
      </c>
      <c r="C290" s="150" t="s">
        <v>912</v>
      </c>
      <c r="D290" s="162" t="s">
        <v>3587</v>
      </c>
      <c r="E290" s="163">
        <v>12</v>
      </c>
      <c r="F290" s="125"/>
      <c r="G290" s="159">
        <v>18.2</v>
      </c>
      <c r="H290" s="263">
        <f t="shared" si="75"/>
        <v>18.2</v>
      </c>
      <c r="I290" s="263">
        <f t="shared" si="81"/>
        <v>0</v>
      </c>
      <c r="J290" s="263" t="str">
        <f t="shared" si="76"/>
        <v/>
      </c>
      <c r="K290" s="263" t="str">
        <f t="shared" si="77"/>
        <v/>
      </c>
      <c r="L290" s="263" t="str">
        <f t="shared" si="78"/>
        <v/>
      </c>
      <c r="M290" s="263" t="str">
        <f t="shared" si="78"/>
        <v/>
      </c>
      <c r="N290" s="160">
        <f t="shared" si="83"/>
        <v>0</v>
      </c>
      <c r="O290" s="12"/>
      <c r="P290" s="171" t="s">
        <v>2192</v>
      </c>
      <c r="Q290" s="149" t="str">
        <f t="shared" ref="Q290:Q302" si="84">HYPERLINK(S290,R290)</f>
        <v>FB1870</v>
      </c>
      <c r="R290" s="157" t="s">
        <v>1347</v>
      </c>
      <c r="S290" s="162" t="s">
        <v>3589</v>
      </c>
      <c r="T290" s="172">
        <v>1</v>
      </c>
      <c r="U290" s="19"/>
      <c r="V290" s="159">
        <v>44.85</v>
      </c>
      <c r="W290" s="263">
        <f t="shared" si="70"/>
        <v>46.85</v>
      </c>
      <c r="X290" s="263">
        <f t="shared" si="71"/>
        <v>-2</v>
      </c>
      <c r="Y290" s="263" t="str">
        <f t="shared" si="72"/>
        <v/>
      </c>
      <c r="Z290" s="263" t="str">
        <f t="shared" si="73"/>
        <v/>
      </c>
      <c r="AA290" s="263" t="str">
        <f t="shared" si="74"/>
        <v/>
      </c>
      <c r="AB290" s="263" t="str">
        <f t="shared" si="74"/>
        <v/>
      </c>
      <c r="AC290" s="160">
        <f>U290*V290</f>
        <v>0</v>
      </c>
    </row>
    <row r="291" spans="1:29" s="3" customFormat="1" x14ac:dyDescent="0.2">
      <c r="A291" s="148" t="s">
        <v>1979</v>
      </c>
      <c r="B291" s="156" t="str">
        <f t="shared" si="82"/>
        <v>AB1042</v>
      </c>
      <c r="C291" s="150" t="s">
        <v>913</v>
      </c>
      <c r="D291" s="162" t="s">
        <v>3588</v>
      </c>
      <c r="E291" s="163"/>
      <c r="F291" s="125"/>
      <c r="G291" s="159">
        <v>3.1500000000000004</v>
      </c>
      <c r="H291" s="263">
        <f t="shared" si="75"/>
        <v>3.15</v>
      </c>
      <c r="I291" s="263">
        <f t="shared" si="81"/>
        <v>0</v>
      </c>
      <c r="J291" s="263">
        <f t="shared" si="76"/>
        <v>2.99</v>
      </c>
      <c r="K291" s="263" t="str">
        <f t="shared" si="77"/>
        <v/>
      </c>
      <c r="L291" s="263" t="str">
        <f t="shared" si="78"/>
        <v/>
      </c>
      <c r="M291" s="263" t="str">
        <f t="shared" si="78"/>
        <v/>
      </c>
      <c r="N291" s="160">
        <f t="shared" si="83"/>
        <v>0</v>
      </c>
      <c r="O291" s="12"/>
      <c r="P291" s="171" t="s">
        <v>2193</v>
      </c>
      <c r="Q291" s="149" t="str">
        <f t="shared" si="84"/>
        <v>FB2052</v>
      </c>
      <c r="R291" s="157" t="s">
        <v>1368</v>
      </c>
      <c r="S291" s="162" t="s">
        <v>3590</v>
      </c>
      <c r="T291" s="172">
        <v>1</v>
      </c>
      <c r="U291" s="19"/>
      <c r="V291" s="159">
        <v>81.600000000000009</v>
      </c>
      <c r="W291" s="263">
        <f t="shared" si="70"/>
        <v>83.25</v>
      </c>
      <c r="X291" s="263">
        <f t="shared" si="71"/>
        <v>-1.6499999999999915</v>
      </c>
      <c r="Y291" s="263" t="str">
        <f t="shared" si="72"/>
        <v/>
      </c>
      <c r="Z291" s="263" t="str">
        <f t="shared" si="73"/>
        <v/>
      </c>
      <c r="AA291" s="263" t="str">
        <f t="shared" si="74"/>
        <v/>
      </c>
      <c r="AB291" s="263" t="str">
        <f t="shared" si="74"/>
        <v/>
      </c>
      <c r="AC291" s="160">
        <f t="shared" ref="AC291:AC302" si="85">U291*V291</f>
        <v>0</v>
      </c>
    </row>
    <row r="292" spans="1:29" s="3" customFormat="1" x14ac:dyDescent="0.2">
      <c r="A292" s="148" t="s">
        <v>1973</v>
      </c>
      <c r="B292" s="156" t="str">
        <f t="shared" si="82"/>
        <v>AB1047</v>
      </c>
      <c r="C292" s="150" t="s">
        <v>914</v>
      </c>
      <c r="D292" s="157" t="s">
        <v>2941</v>
      </c>
      <c r="E292" s="163"/>
      <c r="F292" s="125"/>
      <c r="G292" s="159">
        <v>2.8000000000000003</v>
      </c>
      <c r="H292" s="263">
        <f t="shared" si="75"/>
        <v>2.93</v>
      </c>
      <c r="I292" s="263">
        <f t="shared" si="81"/>
        <v>-0.12999999999999989</v>
      </c>
      <c r="J292" s="263">
        <f t="shared" si="76"/>
        <v>2.87</v>
      </c>
      <c r="K292" s="263" t="str">
        <f t="shared" si="77"/>
        <v/>
      </c>
      <c r="L292" s="263" t="str">
        <f t="shared" si="78"/>
        <v/>
      </c>
      <c r="M292" s="263" t="str">
        <f t="shared" si="78"/>
        <v/>
      </c>
      <c r="N292" s="160">
        <f t="shared" si="83"/>
        <v>0</v>
      </c>
      <c r="O292" s="12"/>
      <c r="P292" s="148" t="s">
        <v>2194</v>
      </c>
      <c r="Q292" s="149" t="str">
        <f t="shared" si="84"/>
        <v>FB1718</v>
      </c>
      <c r="R292" s="150" t="s">
        <v>1337</v>
      </c>
      <c r="S292" s="162" t="s">
        <v>3591</v>
      </c>
      <c r="T292" s="170">
        <v>1</v>
      </c>
      <c r="U292" s="123"/>
      <c r="V292" s="159">
        <v>314.10000000000002</v>
      </c>
      <c r="W292" s="263">
        <f t="shared" si="70"/>
        <v>314</v>
      </c>
      <c r="X292" s="263">
        <f t="shared" si="71"/>
        <v>0.10000000000002274</v>
      </c>
      <c r="Y292" s="263" t="str">
        <f t="shared" si="72"/>
        <v/>
      </c>
      <c r="Z292" s="263" t="str">
        <f t="shared" si="73"/>
        <v/>
      </c>
      <c r="AA292" s="263" t="str">
        <f t="shared" si="74"/>
        <v/>
      </c>
      <c r="AB292" s="263" t="str">
        <f t="shared" si="74"/>
        <v/>
      </c>
      <c r="AC292" s="160">
        <f t="shared" si="85"/>
        <v>0</v>
      </c>
    </row>
    <row r="293" spans="1:29" s="3" customFormat="1" x14ac:dyDescent="0.2">
      <c r="A293" s="161" t="s">
        <v>1978</v>
      </c>
      <c r="B293" s="156" t="str">
        <f t="shared" si="82"/>
        <v>AB1057</v>
      </c>
      <c r="C293" s="162" t="s">
        <v>243</v>
      </c>
      <c r="D293" s="157" t="s">
        <v>2942</v>
      </c>
      <c r="E293" s="163">
        <v>12</v>
      </c>
      <c r="F293" s="40"/>
      <c r="G293" s="159">
        <v>3.2</v>
      </c>
      <c r="H293" s="263">
        <f t="shared" si="75"/>
        <v>3.34</v>
      </c>
      <c r="I293" s="263">
        <f t="shared" si="81"/>
        <v>-0.13999999999999968</v>
      </c>
      <c r="J293" s="263" t="str">
        <f t="shared" si="76"/>
        <v/>
      </c>
      <c r="K293" s="263" t="str">
        <f t="shared" si="77"/>
        <v/>
      </c>
      <c r="L293" s="263" t="str">
        <f t="shared" si="78"/>
        <v/>
      </c>
      <c r="M293" s="263" t="str">
        <f t="shared" si="78"/>
        <v/>
      </c>
      <c r="N293" s="160">
        <f t="shared" si="83"/>
        <v>0</v>
      </c>
      <c r="O293" s="12"/>
      <c r="P293" s="148" t="s">
        <v>2195</v>
      </c>
      <c r="Q293" s="149" t="str">
        <f t="shared" si="84"/>
        <v>FB0485</v>
      </c>
      <c r="R293" s="150" t="s">
        <v>1302</v>
      </c>
      <c r="S293" s="162" t="s">
        <v>3592</v>
      </c>
      <c r="T293" s="170">
        <v>1</v>
      </c>
      <c r="U293" s="123"/>
      <c r="V293" s="159">
        <v>40.700000000000003</v>
      </c>
      <c r="W293" s="263">
        <f t="shared" si="70"/>
        <v>42.550000000000004</v>
      </c>
      <c r="X293" s="263">
        <f t="shared" si="71"/>
        <v>-1.8500000000000014</v>
      </c>
      <c r="Y293" s="263" t="str">
        <f t="shared" si="72"/>
        <v/>
      </c>
      <c r="Z293" s="263" t="str">
        <f t="shared" si="73"/>
        <v/>
      </c>
      <c r="AA293" s="263" t="str">
        <f t="shared" si="74"/>
        <v/>
      </c>
      <c r="AB293" s="263" t="str">
        <f t="shared" si="74"/>
        <v/>
      </c>
      <c r="AC293" s="160">
        <f t="shared" si="85"/>
        <v>0</v>
      </c>
    </row>
    <row r="294" spans="1:29" s="3" customFormat="1" x14ac:dyDescent="0.2">
      <c r="A294" s="182" t="s">
        <v>1977</v>
      </c>
      <c r="B294" s="156" t="str">
        <f t="shared" si="82"/>
        <v>AB1035</v>
      </c>
      <c r="C294" s="162" t="s">
        <v>186</v>
      </c>
      <c r="D294" s="157" t="s">
        <v>2943</v>
      </c>
      <c r="E294" s="163">
        <v>12</v>
      </c>
      <c r="F294" s="40"/>
      <c r="G294" s="159">
        <v>7.5</v>
      </c>
      <c r="H294" s="263">
        <f t="shared" si="75"/>
        <v>7.73</v>
      </c>
      <c r="I294" s="263">
        <f t="shared" si="81"/>
        <v>-0.23000000000000043</v>
      </c>
      <c r="J294" s="263" t="str">
        <f t="shared" si="76"/>
        <v/>
      </c>
      <c r="K294" s="263" t="str">
        <f t="shared" si="77"/>
        <v/>
      </c>
      <c r="L294" s="263" t="str">
        <f t="shared" si="78"/>
        <v/>
      </c>
      <c r="M294" s="263" t="str">
        <f t="shared" si="78"/>
        <v/>
      </c>
      <c r="N294" s="160">
        <f t="shared" si="83"/>
        <v>0</v>
      </c>
      <c r="O294" s="12"/>
      <c r="P294" s="148" t="s">
        <v>2196</v>
      </c>
      <c r="Q294" s="149" t="str">
        <f t="shared" si="84"/>
        <v>FB2064</v>
      </c>
      <c r="R294" s="150" t="s">
        <v>1370</v>
      </c>
      <c r="S294" s="162" t="s">
        <v>3593</v>
      </c>
      <c r="T294" s="170">
        <v>1</v>
      </c>
      <c r="U294" s="123"/>
      <c r="V294" s="159">
        <v>44.900000000000006</v>
      </c>
      <c r="W294" s="263">
        <f t="shared" si="70"/>
        <v>46.900000000000006</v>
      </c>
      <c r="X294" s="263">
        <f t="shared" si="71"/>
        <v>-2</v>
      </c>
      <c r="Y294" s="263" t="str">
        <f t="shared" si="72"/>
        <v/>
      </c>
      <c r="Z294" s="263" t="str">
        <f t="shared" si="73"/>
        <v/>
      </c>
      <c r="AA294" s="263" t="str">
        <f t="shared" si="74"/>
        <v/>
      </c>
      <c r="AB294" s="263" t="str">
        <f t="shared" si="74"/>
        <v/>
      </c>
      <c r="AC294" s="160">
        <f t="shared" si="85"/>
        <v>0</v>
      </c>
    </row>
    <row r="295" spans="1:29" s="3" customFormat="1" x14ac:dyDescent="0.2">
      <c r="A295" s="182" t="s">
        <v>1665</v>
      </c>
      <c r="B295" s="156" t="str">
        <f t="shared" si="82"/>
        <v>FB2093</v>
      </c>
      <c r="C295" s="162" t="s">
        <v>187</v>
      </c>
      <c r="D295" s="157" t="s">
        <v>2944</v>
      </c>
      <c r="E295" s="163">
        <v>5</v>
      </c>
      <c r="F295" s="40"/>
      <c r="G295" s="159">
        <v>8.85</v>
      </c>
      <c r="H295" s="263">
        <f t="shared" si="75"/>
        <v>9.25</v>
      </c>
      <c r="I295" s="263">
        <f t="shared" si="81"/>
        <v>-0.40000000000000036</v>
      </c>
      <c r="J295" s="263" t="str">
        <f t="shared" si="76"/>
        <v/>
      </c>
      <c r="K295" s="263" t="str">
        <f t="shared" si="77"/>
        <v/>
      </c>
      <c r="L295" s="263" t="str">
        <f t="shared" si="78"/>
        <v/>
      </c>
      <c r="M295" s="263" t="str">
        <f t="shared" si="78"/>
        <v/>
      </c>
      <c r="N295" s="160">
        <f t="shared" si="83"/>
        <v>0</v>
      </c>
      <c r="O295" s="12"/>
      <c r="P295" s="171" t="s">
        <v>2197</v>
      </c>
      <c r="Q295" s="149" t="str">
        <f t="shared" si="84"/>
        <v>FB1918</v>
      </c>
      <c r="R295" s="157" t="s">
        <v>1354</v>
      </c>
      <c r="S295" s="162" t="s">
        <v>3594</v>
      </c>
      <c r="T295" s="172">
        <v>1</v>
      </c>
      <c r="U295" s="19"/>
      <c r="V295" s="159">
        <v>33.75</v>
      </c>
      <c r="W295" s="263">
        <f t="shared" si="70"/>
        <v>34.4</v>
      </c>
      <c r="X295" s="263">
        <f t="shared" si="71"/>
        <v>-0.64999999999999858</v>
      </c>
      <c r="Y295" s="263" t="str">
        <f t="shared" si="72"/>
        <v/>
      </c>
      <c r="Z295" s="263" t="str">
        <f t="shared" si="73"/>
        <v/>
      </c>
      <c r="AA295" s="263" t="str">
        <f t="shared" si="74"/>
        <v/>
      </c>
      <c r="AB295" s="263" t="str">
        <f t="shared" si="74"/>
        <v/>
      </c>
      <c r="AC295" s="160">
        <f t="shared" si="85"/>
        <v>0</v>
      </c>
    </row>
    <row r="296" spans="1:29" s="3" customFormat="1" x14ac:dyDescent="0.2">
      <c r="A296" s="182" t="s">
        <v>1708</v>
      </c>
      <c r="B296" s="156" t="str">
        <f t="shared" si="82"/>
        <v>AB1043</v>
      </c>
      <c r="C296" s="162" t="s">
        <v>240</v>
      </c>
      <c r="D296" s="157" t="s">
        <v>2945</v>
      </c>
      <c r="E296" s="163">
        <v>1</v>
      </c>
      <c r="F296" s="40"/>
      <c r="G296" s="159">
        <v>14.100000000000001</v>
      </c>
      <c r="H296" s="263">
        <f t="shared" si="75"/>
        <v>14.100000000000001</v>
      </c>
      <c r="I296" s="263">
        <f t="shared" si="81"/>
        <v>0</v>
      </c>
      <c r="J296" s="263" t="str">
        <f t="shared" si="76"/>
        <v/>
      </c>
      <c r="K296" s="263" t="str">
        <f t="shared" si="77"/>
        <v/>
      </c>
      <c r="L296" s="263" t="str">
        <f t="shared" si="78"/>
        <v/>
      </c>
      <c r="M296" s="263" t="str">
        <f t="shared" si="78"/>
        <v/>
      </c>
      <c r="N296" s="160">
        <f t="shared" si="83"/>
        <v>0</v>
      </c>
      <c r="O296" s="12"/>
      <c r="P296" s="148" t="s">
        <v>2095</v>
      </c>
      <c r="Q296" s="149" t="str">
        <f t="shared" si="84"/>
        <v>FB1429</v>
      </c>
      <c r="R296" s="150" t="s">
        <v>1320</v>
      </c>
      <c r="S296" s="162" t="s">
        <v>3595</v>
      </c>
      <c r="T296" s="170">
        <v>1</v>
      </c>
      <c r="U296" s="123"/>
      <c r="V296" s="159">
        <v>198.10000000000002</v>
      </c>
      <c r="W296" s="263">
        <f t="shared" si="70"/>
        <v>198</v>
      </c>
      <c r="X296" s="263">
        <f t="shared" si="71"/>
        <v>0.10000000000002274</v>
      </c>
      <c r="Y296" s="263" t="str">
        <f t="shared" si="72"/>
        <v/>
      </c>
      <c r="Z296" s="263" t="str">
        <f t="shared" si="73"/>
        <v/>
      </c>
      <c r="AA296" s="263" t="str">
        <f t="shared" si="74"/>
        <v/>
      </c>
      <c r="AB296" s="263" t="str">
        <f t="shared" si="74"/>
        <v/>
      </c>
      <c r="AC296" s="160">
        <f t="shared" si="85"/>
        <v>0</v>
      </c>
    </row>
    <row r="297" spans="1:29" s="3" customFormat="1" x14ac:dyDescent="0.2">
      <c r="A297" s="161" t="s">
        <v>1664</v>
      </c>
      <c r="B297" s="156" t="str">
        <f t="shared" si="82"/>
        <v>AP3106</v>
      </c>
      <c r="C297" s="162" t="s">
        <v>189</v>
      </c>
      <c r="D297" s="157" t="s">
        <v>2946</v>
      </c>
      <c r="E297" s="163">
        <v>1</v>
      </c>
      <c r="F297" s="40"/>
      <c r="G297" s="159">
        <v>20.450000000000003</v>
      </c>
      <c r="H297" s="263">
        <f t="shared" si="75"/>
        <v>21.35</v>
      </c>
      <c r="I297" s="263">
        <f t="shared" si="81"/>
        <v>-0.89999999999999858</v>
      </c>
      <c r="J297" s="263">
        <f t="shared" si="76"/>
        <v>243.60000000000002</v>
      </c>
      <c r="K297" s="263" t="str">
        <f t="shared" si="77"/>
        <v/>
      </c>
      <c r="L297" s="263" t="str">
        <f t="shared" si="78"/>
        <v/>
      </c>
      <c r="M297" s="263" t="str">
        <f t="shared" si="78"/>
        <v/>
      </c>
      <c r="N297" s="160">
        <f t="shared" si="83"/>
        <v>0</v>
      </c>
      <c r="O297" s="12"/>
      <c r="P297" s="148" t="s">
        <v>2098</v>
      </c>
      <c r="Q297" s="149" t="str">
        <f t="shared" si="84"/>
        <v>AB1445</v>
      </c>
      <c r="R297" s="150" t="s">
        <v>918</v>
      </c>
      <c r="S297" s="162" t="s">
        <v>3596</v>
      </c>
      <c r="T297" s="170">
        <v>1</v>
      </c>
      <c r="U297" s="123"/>
      <c r="V297" s="159">
        <v>13.600000000000001</v>
      </c>
      <c r="W297" s="263">
        <f t="shared" si="70"/>
        <v>13.600000000000001</v>
      </c>
      <c r="X297" s="263">
        <f t="shared" si="71"/>
        <v>0</v>
      </c>
      <c r="Y297" s="263" t="str">
        <f t="shared" si="72"/>
        <v/>
      </c>
      <c r="Z297" s="263" t="str">
        <f t="shared" si="73"/>
        <v/>
      </c>
      <c r="AA297" s="263" t="str">
        <f t="shared" si="74"/>
        <v/>
      </c>
      <c r="AB297" s="263" t="str">
        <f t="shared" si="74"/>
        <v/>
      </c>
      <c r="AC297" s="160">
        <f t="shared" si="85"/>
        <v>0</v>
      </c>
    </row>
    <row r="298" spans="1:29" s="3" customFormat="1" x14ac:dyDescent="0.2">
      <c r="A298" s="148" t="s">
        <v>2198</v>
      </c>
      <c r="B298" s="156" t="str">
        <f t="shared" si="82"/>
        <v>FB1732</v>
      </c>
      <c r="C298" s="150" t="s">
        <v>1338</v>
      </c>
      <c r="D298" s="157" t="s">
        <v>2947</v>
      </c>
      <c r="E298" s="170"/>
      <c r="F298" s="123"/>
      <c r="G298" s="159">
        <v>1743.3000000000002</v>
      </c>
      <c r="H298" s="263">
        <f t="shared" si="75"/>
        <v>1820</v>
      </c>
      <c r="I298" s="263">
        <f t="shared" si="81"/>
        <v>-76.699999999999818</v>
      </c>
      <c r="J298" s="263" t="str">
        <f t="shared" si="76"/>
        <v/>
      </c>
      <c r="K298" s="263" t="str">
        <f t="shared" si="77"/>
        <v/>
      </c>
      <c r="L298" s="263" t="str">
        <f t="shared" si="78"/>
        <v/>
      </c>
      <c r="M298" s="263" t="str">
        <f t="shared" si="78"/>
        <v/>
      </c>
      <c r="N298" s="160">
        <f t="shared" si="83"/>
        <v>0</v>
      </c>
      <c r="O298" s="12"/>
      <c r="P298" s="148" t="s">
        <v>2199</v>
      </c>
      <c r="Q298" s="149" t="str">
        <f t="shared" si="84"/>
        <v>FB1912</v>
      </c>
      <c r="R298" s="150" t="s">
        <v>1353</v>
      </c>
      <c r="S298" s="162" t="s">
        <v>3597</v>
      </c>
      <c r="T298" s="170">
        <v>1</v>
      </c>
      <c r="U298" s="123"/>
      <c r="V298" s="159">
        <v>47</v>
      </c>
      <c r="W298" s="263">
        <f t="shared" si="70"/>
        <v>47</v>
      </c>
      <c r="X298" s="263">
        <f t="shared" si="71"/>
        <v>0</v>
      </c>
      <c r="Y298" s="263" t="str">
        <f t="shared" si="72"/>
        <v/>
      </c>
      <c r="Z298" s="263" t="str">
        <f t="shared" si="73"/>
        <v/>
      </c>
      <c r="AA298" s="263" t="str">
        <f t="shared" si="74"/>
        <v/>
      </c>
      <c r="AB298" s="263" t="str">
        <f t="shared" si="74"/>
        <v/>
      </c>
      <c r="AC298" s="160">
        <f t="shared" si="85"/>
        <v>0</v>
      </c>
    </row>
    <row r="299" spans="1:29" s="3" customFormat="1" x14ac:dyDescent="0.2">
      <c r="A299" s="182" t="s">
        <v>1663</v>
      </c>
      <c r="B299" s="156" t="str">
        <f t="shared" si="82"/>
        <v>FB0323</v>
      </c>
      <c r="C299" s="162" t="s">
        <v>192</v>
      </c>
      <c r="D299" s="157" t="s">
        <v>2948</v>
      </c>
      <c r="E299" s="163">
        <v>2</v>
      </c>
      <c r="F299" s="40"/>
      <c r="G299" s="159">
        <v>31.450000000000003</v>
      </c>
      <c r="H299" s="263">
        <f t="shared" si="75"/>
        <v>31.450000000000003</v>
      </c>
      <c r="I299" s="263">
        <f t="shared" si="81"/>
        <v>0</v>
      </c>
      <c r="J299" s="263" t="str">
        <f t="shared" si="76"/>
        <v/>
      </c>
      <c r="K299" s="263" t="str">
        <f t="shared" si="77"/>
        <v/>
      </c>
      <c r="L299" s="263" t="str">
        <f t="shared" si="78"/>
        <v/>
      </c>
      <c r="M299" s="263" t="str">
        <f t="shared" si="78"/>
        <v/>
      </c>
      <c r="N299" s="160">
        <f t="shared" si="83"/>
        <v>0</v>
      </c>
      <c r="O299" s="12"/>
      <c r="P299" s="171" t="s">
        <v>2200</v>
      </c>
      <c r="Q299" s="149" t="str">
        <f t="shared" si="84"/>
        <v>FB1819</v>
      </c>
      <c r="R299" s="157" t="s">
        <v>1345</v>
      </c>
      <c r="S299" s="162" t="s">
        <v>3598</v>
      </c>
      <c r="T299" s="172">
        <v>1</v>
      </c>
      <c r="U299" s="19"/>
      <c r="V299" s="159">
        <v>76.600000000000009</v>
      </c>
      <c r="W299" s="263">
        <f t="shared" si="70"/>
        <v>76.600000000000009</v>
      </c>
      <c r="X299" s="263">
        <f t="shared" si="71"/>
        <v>0</v>
      </c>
      <c r="Y299" s="263" t="str">
        <f t="shared" si="72"/>
        <v/>
      </c>
      <c r="Z299" s="263" t="str">
        <f t="shared" si="73"/>
        <v/>
      </c>
      <c r="AA299" s="263" t="str">
        <f t="shared" si="74"/>
        <v/>
      </c>
      <c r="AB299" s="263" t="str">
        <f t="shared" si="74"/>
        <v/>
      </c>
      <c r="AC299" s="160">
        <f t="shared" si="85"/>
        <v>0</v>
      </c>
    </row>
    <row r="300" spans="1:29" s="3" customFormat="1" x14ac:dyDescent="0.2">
      <c r="A300" s="182" t="s">
        <v>1662</v>
      </c>
      <c r="B300" s="156" t="str">
        <f t="shared" si="82"/>
        <v>FB1714</v>
      </c>
      <c r="C300" s="162" t="s">
        <v>193</v>
      </c>
      <c r="D300" s="157" t="s">
        <v>2949</v>
      </c>
      <c r="E300" s="163">
        <v>6</v>
      </c>
      <c r="F300" s="40"/>
      <c r="G300" s="159">
        <v>257.95</v>
      </c>
      <c r="H300" s="263" t="e">
        <f t="shared" si="75"/>
        <v>#N/A</v>
      </c>
      <c r="I300" s="263" t="e">
        <f t="shared" si="81"/>
        <v>#N/A</v>
      </c>
      <c r="J300" s="263" t="e">
        <f t="shared" si="76"/>
        <v>#N/A</v>
      </c>
      <c r="K300" s="263" t="e">
        <f t="shared" si="77"/>
        <v>#N/A</v>
      </c>
      <c r="L300" s="263" t="e">
        <f t="shared" si="78"/>
        <v>#N/A</v>
      </c>
      <c r="M300" s="263" t="e">
        <f t="shared" si="78"/>
        <v>#N/A</v>
      </c>
      <c r="N300" s="160">
        <f t="shared" si="83"/>
        <v>0</v>
      </c>
      <c r="O300" s="12"/>
      <c r="P300" s="148" t="s">
        <v>2201</v>
      </c>
      <c r="Q300" s="149" t="str">
        <f t="shared" si="84"/>
        <v>FB1910</v>
      </c>
      <c r="R300" s="150" t="s">
        <v>1352</v>
      </c>
      <c r="S300" s="162" t="s">
        <v>3599</v>
      </c>
      <c r="T300" s="170">
        <v>1</v>
      </c>
      <c r="U300" s="123"/>
      <c r="V300" s="159">
        <v>49.1</v>
      </c>
      <c r="W300" s="263">
        <f t="shared" si="70"/>
        <v>50.550000000000004</v>
      </c>
      <c r="X300" s="263">
        <f t="shared" si="71"/>
        <v>-1.4500000000000028</v>
      </c>
      <c r="Y300" s="263" t="str">
        <f t="shared" si="72"/>
        <v/>
      </c>
      <c r="Z300" s="263" t="str">
        <f t="shared" si="73"/>
        <v/>
      </c>
      <c r="AA300" s="263" t="str">
        <f t="shared" si="74"/>
        <v/>
      </c>
      <c r="AB300" s="263" t="str">
        <f t="shared" si="74"/>
        <v/>
      </c>
      <c r="AC300" s="160">
        <f t="shared" si="85"/>
        <v>0</v>
      </c>
    </row>
    <row r="301" spans="1:29" s="3" customFormat="1" x14ac:dyDescent="0.2">
      <c r="A301" s="182" t="s">
        <v>1661</v>
      </c>
      <c r="B301" s="156" t="str">
        <f t="shared" si="82"/>
        <v>FB0325</v>
      </c>
      <c r="C301" s="162" t="s">
        <v>194</v>
      </c>
      <c r="D301" s="157" t="s">
        <v>2950</v>
      </c>
      <c r="E301" s="163">
        <v>2</v>
      </c>
      <c r="F301" s="40"/>
      <c r="G301" s="159">
        <v>23.400000000000002</v>
      </c>
      <c r="H301" s="263">
        <f t="shared" si="75"/>
        <v>23.85</v>
      </c>
      <c r="I301" s="263">
        <f t="shared" si="81"/>
        <v>-0.44999999999999929</v>
      </c>
      <c r="J301" s="263" t="str">
        <f t="shared" si="76"/>
        <v/>
      </c>
      <c r="K301" s="263" t="str">
        <f t="shared" si="77"/>
        <v/>
      </c>
      <c r="L301" s="263" t="str">
        <f t="shared" si="78"/>
        <v/>
      </c>
      <c r="M301" s="263" t="str">
        <f t="shared" si="78"/>
        <v/>
      </c>
      <c r="N301" s="160">
        <f t="shared" si="83"/>
        <v>0</v>
      </c>
      <c r="O301" s="12"/>
      <c r="P301" s="148" t="s">
        <v>2202</v>
      </c>
      <c r="Q301" s="149" t="str">
        <f t="shared" si="84"/>
        <v>FB1443</v>
      </c>
      <c r="R301" s="150" t="s">
        <v>1324</v>
      </c>
      <c r="S301" s="162" t="s">
        <v>3600</v>
      </c>
      <c r="T301" s="170">
        <v>1</v>
      </c>
      <c r="U301" s="123"/>
      <c r="V301" s="159">
        <v>139.35</v>
      </c>
      <c r="W301" s="263">
        <f t="shared" si="70"/>
        <v>146</v>
      </c>
      <c r="X301" s="263">
        <f t="shared" si="71"/>
        <v>-6.6500000000000057</v>
      </c>
      <c r="Y301" s="263" t="str">
        <f t="shared" si="72"/>
        <v/>
      </c>
      <c r="Z301" s="263" t="str">
        <f t="shared" si="73"/>
        <v/>
      </c>
      <c r="AA301" s="263" t="str">
        <f t="shared" si="74"/>
        <v/>
      </c>
      <c r="AB301" s="263" t="str">
        <f t="shared" si="74"/>
        <v/>
      </c>
      <c r="AC301" s="160">
        <f t="shared" si="85"/>
        <v>0</v>
      </c>
    </row>
    <row r="302" spans="1:29" s="3" customFormat="1" x14ac:dyDescent="0.2">
      <c r="A302" s="182" t="s">
        <v>1640</v>
      </c>
      <c r="B302" s="156" t="str">
        <f t="shared" si="82"/>
        <v>FB0326</v>
      </c>
      <c r="C302" s="162" t="s">
        <v>195</v>
      </c>
      <c r="D302" s="157" t="s">
        <v>2951</v>
      </c>
      <c r="E302" s="163">
        <v>1</v>
      </c>
      <c r="F302" s="40"/>
      <c r="G302" s="159">
        <v>43</v>
      </c>
      <c r="H302" s="263">
        <f t="shared" si="75"/>
        <v>26.950000000000003</v>
      </c>
      <c r="I302" s="263">
        <f t="shared" si="81"/>
        <v>16.049999999999997</v>
      </c>
      <c r="J302" s="263" t="str">
        <f t="shared" si="76"/>
        <v/>
      </c>
      <c r="K302" s="263" t="str">
        <f t="shared" si="77"/>
        <v/>
      </c>
      <c r="L302" s="263" t="str">
        <f t="shared" si="78"/>
        <v/>
      </c>
      <c r="M302" s="263" t="str">
        <f t="shared" si="78"/>
        <v/>
      </c>
      <c r="N302" s="160">
        <f t="shared" si="83"/>
        <v>0</v>
      </c>
      <c r="O302" s="12"/>
      <c r="P302" s="171" t="s">
        <v>2203</v>
      </c>
      <c r="Q302" s="149" t="str">
        <f t="shared" si="84"/>
        <v>FB1780</v>
      </c>
      <c r="R302" s="157" t="s">
        <v>1341</v>
      </c>
      <c r="S302" s="162" t="s">
        <v>4017</v>
      </c>
      <c r="T302" s="172">
        <v>1</v>
      </c>
      <c r="U302" s="19"/>
      <c r="V302" s="159">
        <v>24.85</v>
      </c>
      <c r="W302" s="263">
        <f t="shared" si="70"/>
        <v>25.950000000000003</v>
      </c>
      <c r="X302" s="263">
        <f t="shared" si="71"/>
        <v>-1.1000000000000014</v>
      </c>
      <c r="Y302" s="263" t="str">
        <f t="shared" si="72"/>
        <v/>
      </c>
      <c r="Z302" s="263" t="str">
        <f t="shared" si="73"/>
        <v/>
      </c>
      <c r="AA302" s="263" t="str">
        <f t="shared" si="74"/>
        <v/>
      </c>
      <c r="AB302" s="263" t="str">
        <f t="shared" si="74"/>
        <v/>
      </c>
      <c r="AC302" s="160">
        <f t="shared" si="85"/>
        <v>0</v>
      </c>
    </row>
    <row r="303" spans="1:29" s="3" customFormat="1" x14ac:dyDescent="0.2">
      <c r="A303" s="182" t="s">
        <v>1660</v>
      </c>
      <c r="B303" s="156" t="str">
        <f t="shared" si="82"/>
        <v>FB0316</v>
      </c>
      <c r="C303" s="162" t="s">
        <v>2144</v>
      </c>
      <c r="D303" s="157" t="s">
        <v>2952</v>
      </c>
      <c r="E303" s="163">
        <v>3</v>
      </c>
      <c r="F303" s="40"/>
      <c r="G303" s="159">
        <v>222.85000000000002</v>
      </c>
      <c r="H303" s="263">
        <f t="shared" si="75"/>
        <v>233</v>
      </c>
      <c r="I303" s="263">
        <f t="shared" si="81"/>
        <v>-10.149999999999977</v>
      </c>
      <c r="J303" s="263" t="str">
        <f t="shared" si="76"/>
        <v/>
      </c>
      <c r="K303" s="263" t="str">
        <f t="shared" si="77"/>
        <v/>
      </c>
      <c r="L303" s="263" t="str">
        <f t="shared" si="78"/>
        <v/>
      </c>
      <c r="M303" s="263" t="str">
        <f t="shared" si="78"/>
        <v/>
      </c>
      <c r="N303" s="160">
        <f t="shared" si="83"/>
        <v>0</v>
      </c>
      <c r="O303" s="12"/>
      <c r="P303" s="38"/>
      <c r="Q303" s="127"/>
      <c r="R303" s="39"/>
      <c r="S303" s="39"/>
      <c r="T303" s="102"/>
      <c r="U303" s="40"/>
      <c r="V303" s="54"/>
      <c r="W303" s="263" t="e">
        <f t="shared" si="70"/>
        <v>#N/A</v>
      </c>
      <c r="X303" s="263" t="e">
        <f t="shared" si="71"/>
        <v>#N/A</v>
      </c>
      <c r="Y303" s="263" t="e">
        <f t="shared" si="72"/>
        <v>#N/A</v>
      </c>
      <c r="Z303" s="263" t="e">
        <f t="shared" si="73"/>
        <v>#N/A</v>
      </c>
      <c r="AA303" s="263" t="e">
        <f t="shared" si="74"/>
        <v>#N/A</v>
      </c>
      <c r="AB303" s="263" t="e">
        <f t="shared" si="74"/>
        <v>#N/A</v>
      </c>
      <c r="AC303" s="67"/>
    </row>
    <row r="304" spans="1:29" s="3" customFormat="1" ht="14.25" x14ac:dyDescent="0.2">
      <c r="A304" s="182" t="s">
        <v>1641</v>
      </c>
      <c r="B304" s="156" t="str">
        <f t="shared" si="82"/>
        <v>FB2028</v>
      </c>
      <c r="C304" s="162" t="s">
        <v>196</v>
      </c>
      <c r="D304" s="157" t="s">
        <v>2953</v>
      </c>
      <c r="E304" s="163">
        <v>2</v>
      </c>
      <c r="F304" s="40"/>
      <c r="G304" s="159">
        <v>13.600000000000001</v>
      </c>
      <c r="H304" s="263">
        <f t="shared" si="75"/>
        <v>13.600000000000001</v>
      </c>
      <c r="I304" s="263">
        <f t="shared" si="81"/>
        <v>0</v>
      </c>
      <c r="J304" s="263" t="str">
        <f t="shared" si="76"/>
        <v/>
      </c>
      <c r="K304" s="263" t="str">
        <f t="shared" si="77"/>
        <v/>
      </c>
      <c r="L304" s="263" t="str">
        <f t="shared" si="78"/>
        <v/>
      </c>
      <c r="M304" s="263" t="str">
        <f t="shared" si="78"/>
        <v/>
      </c>
      <c r="N304" s="160">
        <f t="shared" si="83"/>
        <v>0</v>
      </c>
      <c r="O304" s="12"/>
      <c r="P304" s="188" t="s">
        <v>253</v>
      </c>
      <c r="Q304" s="189"/>
      <c r="R304" s="190"/>
      <c r="S304" s="208"/>
      <c r="T304" s="208"/>
      <c r="U304" s="192"/>
      <c r="V304" s="193"/>
      <c r="W304" s="263" t="e">
        <f t="shared" si="70"/>
        <v>#N/A</v>
      </c>
      <c r="X304" s="263" t="e">
        <f t="shared" si="71"/>
        <v>#N/A</v>
      </c>
      <c r="Y304" s="263" t="e">
        <f t="shared" si="72"/>
        <v>#N/A</v>
      </c>
      <c r="Z304" s="263" t="e">
        <f t="shared" si="73"/>
        <v>#N/A</v>
      </c>
      <c r="AA304" s="263" t="e">
        <f t="shared" si="74"/>
        <v>#N/A</v>
      </c>
      <c r="AB304" s="263" t="e">
        <f t="shared" si="74"/>
        <v>#N/A</v>
      </c>
      <c r="AC304" s="194"/>
    </row>
    <row r="305" spans="1:29" s="3" customFormat="1" x14ac:dyDescent="0.2">
      <c r="A305" s="182" t="s">
        <v>202</v>
      </c>
      <c r="B305" s="156" t="str">
        <f t="shared" si="82"/>
        <v>FB1987</v>
      </c>
      <c r="C305" s="162" t="s">
        <v>203</v>
      </c>
      <c r="D305" s="157" t="s">
        <v>2954</v>
      </c>
      <c r="E305" s="163">
        <v>2</v>
      </c>
      <c r="F305" s="40"/>
      <c r="G305" s="159">
        <v>30.8</v>
      </c>
      <c r="H305" s="263">
        <f t="shared" si="75"/>
        <v>30.8</v>
      </c>
      <c r="I305" s="263">
        <f t="shared" si="81"/>
        <v>0</v>
      </c>
      <c r="J305" s="263" t="str">
        <f t="shared" si="76"/>
        <v/>
      </c>
      <c r="K305" s="263" t="str">
        <f t="shared" si="77"/>
        <v/>
      </c>
      <c r="L305" s="263" t="str">
        <f t="shared" si="78"/>
        <v/>
      </c>
      <c r="M305" s="263" t="str">
        <f t="shared" si="78"/>
        <v/>
      </c>
      <c r="N305" s="160">
        <f t="shared" si="83"/>
        <v>0</v>
      </c>
      <c r="O305" s="12"/>
      <c r="P305" s="161" t="s">
        <v>254</v>
      </c>
      <c r="Q305" s="149" t="str">
        <f t="shared" ref="Q305:Q325" si="86">HYPERLINK(S305,R305)</f>
        <v>FB1128</v>
      </c>
      <c r="R305" s="162" t="s">
        <v>255</v>
      </c>
      <c r="S305" s="162" t="s">
        <v>3601</v>
      </c>
      <c r="T305" s="165">
        <v>1</v>
      </c>
      <c r="U305" s="40"/>
      <c r="V305" s="159">
        <v>93.25</v>
      </c>
      <c r="W305" s="263">
        <f t="shared" si="70"/>
        <v>97.45</v>
      </c>
      <c r="X305" s="263">
        <f t="shared" si="71"/>
        <v>-4.2000000000000028</v>
      </c>
      <c r="Y305" s="263" t="str">
        <f t="shared" si="72"/>
        <v/>
      </c>
      <c r="Z305" s="263" t="str">
        <f t="shared" si="73"/>
        <v/>
      </c>
      <c r="AA305" s="263" t="str">
        <f t="shared" si="74"/>
        <v/>
      </c>
      <c r="AB305" s="263" t="str">
        <f t="shared" si="74"/>
        <v/>
      </c>
      <c r="AC305" s="166">
        <f t="shared" ref="AC305:AC325" si="87">U305*V305</f>
        <v>0</v>
      </c>
    </row>
    <row r="306" spans="1:29" s="3" customFormat="1" x14ac:dyDescent="0.2">
      <c r="A306" s="182" t="s">
        <v>209</v>
      </c>
      <c r="B306" s="156" t="str">
        <f t="shared" si="82"/>
        <v>FB0364</v>
      </c>
      <c r="C306" s="162" t="s">
        <v>210</v>
      </c>
      <c r="D306" s="157" t="s">
        <v>2955</v>
      </c>
      <c r="E306" s="163">
        <v>1</v>
      </c>
      <c r="F306" s="40"/>
      <c r="G306" s="159">
        <v>26</v>
      </c>
      <c r="H306" s="263">
        <f t="shared" si="75"/>
        <v>27.150000000000002</v>
      </c>
      <c r="I306" s="263">
        <f t="shared" si="81"/>
        <v>-1.1500000000000021</v>
      </c>
      <c r="J306" s="263" t="str">
        <f t="shared" si="76"/>
        <v/>
      </c>
      <c r="K306" s="263" t="str">
        <f t="shared" si="77"/>
        <v/>
      </c>
      <c r="L306" s="263" t="str">
        <f t="shared" si="78"/>
        <v/>
      </c>
      <c r="M306" s="263" t="str">
        <f t="shared" si="78"/>
        <v/>
      </c>
      <c r="N306" s="160">
        <f t="shared" si="83"/>
        <v>0</v>
      </c>
      <c r="O306" s="12"/>
      <c r="P306" s="182" t="s">
        <v>256</v>
      </c>
      <c r="Q306" s="149" t="str">
        <f t="shared" si="86"/>
        <v>FB1673</v>
      </c>
      <c r="R306" s="162" t="s">
        <v>257</v>
      </c>
      <c r="S306" s="162" t="s">
        <v>3602</v>
      </c>
      <c r="T306" s="165">
        <v>1</v>
      </c>
      <c r="U306" s="40"/>
      <c r="V306" s="159">
        <v>102.7</v>
      </c>
      <c r="W306" s="263">
        <f t="shared" si="70"/>
        <v>107</v>
      </c>
      <c r="X306" s="263">
        <f t="shared" si="71"/>
        <v>-4.2999999999999972</v>
      </c>
      <c r="Y306" s="263" t="str">
        <f t="shared" si="72"/>
        <v/>
      </c>
      <c r="Z306" s="263" t="str">
        <f t="shared" si="73"/>
        <v/>
      </c>
      <c r="AA306" s="263" t="str">
        <f t="shared" si="74"/>
        <v/>
      </c>
      <c r="AB306" s="263" t="str">
        <f t="shared" si="74"/>
        <v/>
      </c>
      <c r="AC306" s="166">
        <f t="shared" si="87"/>
        <v>0</v>
      </c>
    </row>
    <row r="307" spans="1:29" s="3" customFormat="1" x14ac:dyDescent="0.2">
      <c r="A307" s="182" t="s">
        <v>215</v>
      </c>
      <c r="B307" s="156" t="str">
        <f t="shared" si="82"/>
        <v>FB0363</v>
      </c>
      <c r="C307" s="162" t="s">
        <v>216</v>
      </c>
      <c r="D307" s="157" t="s">
        <v>2956</v>
      </c>
      <c r="E307" s="163">
        <v>1</v>
      </c>
      <c r="F307" s="40"/>
      <c r="G307" s="159">
        <v>27.3</v>
      </c>
      <c r="H307" s="263">
        <f t="shared" si="75"/>
        <v>28.1</v>
      </c>
      <c r="I307" s="263">
        <f t="shared" si="81"/>
        <v>-0.80000000000000071</v>
      </c>
      <c r="J307" s="263" t="str">
        <f t="shared" si="76"/>
        <v/>
      </c>
      <c r="K307" s="263" t="str">
        <f t="shared" si="77"/>
        <v/>
      </c>
      <c r="L307" s="263" t="str">
        <f t="shared" si="78"/>
        <v/>
      </c>
      <c r="M307" s="263" t="str">
        <f t="shared" si="78"/>
        <v/>
      </c>
      <c r="N307" s="160">
        <f t="shared" si="83"/>
        <v>0</v>
      </c>
      <c r="O307" s="12"/>
      <c r="P307" s="161" t="s">
        <v>1647</v>
      </c>
      <c r="Q307" s="149" t="str">
        <f t="shared" si="86"/>
        <v>FB0202</v>
      </c>
      <c r="R307" s="162" t="s">
        <v>258</v>
      </c>
      <c r="S307" s="162" t="s">
        <v>3603</v>
      </c>
      <c r="T307" s="165">
        <v>1</v>
      </c>
      <c r="U307" s="40"/>
      <c r="V307" s="159">
        <v>707.05000000000007</v>
      </c>
      <c r="W307" s="263">
        <f t="shared" si="70"/>
        <v>705</v>
      </c>
      <c r="X307" s="263">
        <f t="shared" si="71"/>
        <v>2.0500000000000682</v>
      </c>
      <c r="Y307" s="263" t="str">
        <f t="shared" si="72"/>
        <v/>
      </c>
      <c r="Z307" s="263" t="str">
        <f t="shared" si="73"/>
        <v/>
      </c>
      <c r="AA307" s="263" t="str">
        <f t="shared" si="74"/>
        <v/>
      </c>
      <c r="AB307" s="263" t="str">
        <f t="shared" si="74"/>
        <v/>
      </c>
      <c r="AC307" s="166">
        <f t="shared" si="87"/>
        <v>0</v>
      </c>
    </row>
    <row r="308" spans="1:29" s="3" customFormat="1" x14ac:dyDescent="0.2">
      <c r="A308" s="148" t="s">
        <v>2116</v>
      </c>
      <c r="B308" s="156" t="str">
        <f t="shared" si="82"/>
        <v>FB1992</v>
      </c>
      <c r="C308" s="150" t="s">
        <v>1357</v>
      </c>
      <c r="D308" s="157" t="s">
        <v>2957</v>
      </c>
      <c r="E308" s="170"/>
      <c r="F308" s="123"/>
      <c r="G308" s="159">
        <v>43.2</v>
      </c>
      <c r="H308" s="263">
        <f t="shared" si="75"/>
        <v>44.050000000000004</v>
      </c>
      <c r="I308" s="263">
        <f t="shared" si="81"/>
        <v>-0.85000000000000142</v>
      </c>
      <c r="J308" s="263" t="str">
        <f t="shared" si="76"/>
        <v/>
      </c>
      <c r="K308" s="263" t="str">
        <f t="shared" si="77"/>
        <v/>
      </c>
      <c r="L308" s="263" t="str">
        <f t="shared" si="78"/>
        <v/>
      </c>
      <c r="M308" s="263" t="str">
        <f t="shared" si="78"/>
        <v/>
      </c>
      <c r="N308" s="160">
        <f t="shared" si="83"/>
        <v>0</v>
      </c>
      <c r="O308" s="12"/>
      <c r="P308" s="182" t="s">
        <v>259</v>
      </c>
      <c r="Q308" s="149" t="str">
        <f t="shared" si="86"/>
        <v>FB1573</v>
      </c>
      <c r="R308" s="162" t="s">
        <v>260</v>
      </c>
      <c r="S308" s="162" t="s">
        <v>3604</v>
      </c>
      <c r="T308" s="165">
        <v>1</v>
      </c>
      <c r="U308" s="40"/>
      <c r="V308" s="159">
        <v>23.450000000000003</v>
      </c>
      <c r="W308" s="263">
        <f t="shared" si="70"/>
        <v>23.450000000000003</v>
      </c>
      <c r="X308" s="263">
        <f t="shared" si="71"/>
        <v>0</v>
      </c>
      <c r="Y308" s="263" t="str">
        <f t="shared" si="72"/>
        <v/>
      </c>
      <c r="Z308" s="263" t="str">
        <f t="shared" si="73"/>
        <v/>
      </c>
      <c r="AA308" s="263" t="str">
        <f t="shared" si="74"/>
        <v/>
      </c>
      <c r="AB308" s="263" t="str">
        <f t="shared" si="74"/>
        <v/>
      </c>
      <c r="AC308" s="166">
        <f t="shared" si="87"/>
        <v>0</v>
      </c>
    </row>
    <row r="309" spans="1:29" s="3" customFormat="1" x14ac:dyDescent="0.2">
      <c r="A309" s="148" t="s">
        <v>2099</v>
      </c>
      <c r="B309" s="156" t="str">
        <f t="shared" si="82"/>
        <v>ML1434</v>
      </c>
      <c r="C309" s="150" t="s">
        <v>1497</v>
      </c>
      <c r="D309" s="157" t="s">
        <v>2958</v>
      </c>
      <c r="E309" s="170"/>
      <c r="F309" s="123"/>
      <c r="G309" s="159">
        <v>88.300000000000011</v>
      </c>
      <c r="H309" s="263">
        <f t="shared" si="75"/>
        <v>92.25</v>
      </c>
      <c r="I309" s="263">
        <f t="shared" si="81"/>
        <v>-3.9499999999999886</v>
      </c>
      <c r="J309" s="263" t="str">
        <f t="shared" si="76"/>
        <v/>
      </c>
      <c r="K309" s="263" t="str">
        <f t="shared" si="77"/>
        <v/>
      </c>
      <c r="L309" s="263" t="str">
        <f t="shared" si="78"/>
        <v/>
      </c>
      <c r="M309" s="263" t="str">
        <f t="shared" si="78"/>
        <v/>
      </c>
      <c r="N309" s="160">
        <f t="shared" si="83"/>
        <v>0</v>
      </c>
      <c r="O309" s="12"/>
      <c r="P309" s="161" t="s">
        <v>261</v>
      </c>
      <c r="Q309" s="149" t="str">
        <f t="shared" si="86"/>
        <v>FB1127</v>
      </c>
      <c r="R309" s="162" t="s">
        <v>262</v>
      </c>
      <c r="S309" s="162" t="s">
        <v>3605</v>
      </c>
      <c r="T309" s="165">
        <v>1</v>
      </c>
      <c r="U309" s="40"/>
      <c r="V309" s="159">
        <v>81.7</v>
      </c>
      <c r="W309" s="263">
        <f t="shared" si="70"/>
        <v>81.7</v>
      </c>
      <c r="X309" s="263">
        <f t="shared" si="71"/>
        <v>0</v>
      </c>
      <c r="Y309" s="263" t="str">
        <f t="shared" si="72"/>
        <v/>
      </c>
      <c r="Z309" s="263" t="str">
        <f t="shared" si="73"/>
        <v/>
      </c>
      <c r="AA309" s="263" t="str">
        <f t="shared" si="74"/>
        <v/>
      </c>
      <c r="AB309" s="263" t="str">
        <f t="shared" si="74"/>
        <v/>
      </c>
      <c r="AC309" s="166">
        <f t="shared" si="87"/>
        <v>0</v>
      </c>
    </row>
    <row r="310" spans="1:29" s="3" customFormat="1" x14ac:dyDescent="0.2">
      <c r="A310" s="161" t="s">
        <v>218</v>
      </c>
      <c r="B310" s="156" t="str">
        <f t="shared" si="82"/>
        <v>AB1028</v>
      </c>
      <c r="C310" s="162" t="s">
        <v>219</v>
      </c>
      <c r="D310" s="157" t="s">
        <v>2959</v>
      </c>
      <c r="E310" s="163">
        <v>60</v>
      </c>
      <c r="F310" s="40"/>
      <c r="G310" s="159">
        <v>0.42</v>
      </c>
      <c r="H310" s="263">
        <f t="shared" si="75"/>
        <v>0.44</v>
      </c>
      <c r="I310" s="263">
        <f t="shared" si="81"/>
        <v>-2.0000000000000018E-2</v>
      </c>
      <c r="J310" s="263" t="str">
        <f t="shared" si="76"/>
        <v/>
      </c>
      <c r="K310" s="263" t="str">
        <f t="shared" si="77"/>
        <v/>
      </c>
      <c r="L310" s="263" t="str">
        <f t="shared" si="78"/>
        <v/>
      </c>
      <c r="M310" s="263" t="str">
        <f t="shared" si="78"/>
        <v/>
      </c>
      <c r="N310" s="160">
        <f t="shared" si="83"/>
        <v>0</v>
      </c>
      <c r="O310" s="12"/>
      <c r="P310" s="182" t="s">
        <v>263</v>
      </c>
      <c r="Q310" s="149" t="str">
        <f t="shared" si="86"/>
        <v>FB1097</v>
      </c>
      <c r="R310" s="162" t="s">
        <v>264</v>
      </c>
      <c r="S310" s="162" t="s">
        <v>3606</v>
      </c>
      <c r="T310" s="165">
        <v>1</v>
      </c>
      <c r="U310" s="40"/>
      <c r="V310" s="159">
        <v>81.350000000000009</v>
      </c>
      <c r="W310" s="263">
        <f t="shared" si="70"/>
        <v>85</v>
      </c>
      <c r="X310" s="263">
        <f t="shared" si="71"/>
        <v>-3.6499999999999915</v>
      </c>
      <c r="Y310" s="263" t="str">
        <f t="shared" si="72"/>
        <v/>
      </c>
      <c r="Z310" s="263" t="str">
        <f t="shared" si="73"/>
        <v/>
      </c>
      <c r="AA310" s="263" t="str">
        <f t="shared" si="74"/>
        <v/>
      </c>
      <c r="AB310" s="263" t="str">
        <f t="shared" si="74"/>
        <v/>
      </c>
      <c r="AC310" s="166">
        <f t="shared" si="87"/>
        <v>0</v>
      </c>
    </row>
    <row r="311" spans="1:29" s="3" customFormat="1" x14ac:dyDescent="0.2">
      <c r="A311" s="161" t="s">
        <v>1643</v>
      </c>
      <c r="B311" s="156" t="str">
        <f t="shared" si="82"/>
        <v>AB1454</v>
      </c>
      <c r="C311" s="162" t="s">
        <v>223</v>
      </c>
      <c r="D311" s="157" t="s">
        <v>4001</v>
      </c>
      <c r="E311" s="163">
        <v>8</v>
      </c>
      <c r="F311" s="40"/>
      <c r="G311" s="159">
        <v>2.5</v>
      </c>
      <c r="H311" s="263">
        <f t="shared" si="75"/>
        <v>2.5</v>
      </c>
      <c r="I311" s="263">
        <f t="shared" si="81"/>
        <v>0</v>
      </c>
      <c r="J311" s="263">
        <f t="shared" si="76"/>
        <v>2.38</v>
      </c>
      <c r="K311" s="263" t="str">
        <f t="shared" si="77"/>
        <v/>
      </c>
      <c r="L311" s="263" t="str">
        <f t="shared" si="78"/>
        <v/>
      </c>
      <c r="M311" s="263" t="str">
        <f t="shared" si="78"/>
        <v/>
      </c>
      <c r="N311" s="160">
        <f t="shared" si="83"/>
        <v>0</v>
      </c>
      <c r="O311" s="12"/>
      <c r="P311" s="182" t="s">
        <v>265</v>
      </c>
      <c r="Q311" s="149" t="str">
        <f t="shared" si="86"/>
        <v>FB1099</v>
      </c>
      <c r="R311" s="162" t="s">
        <v>266</v>
      </c>
      <c r="S311" s="162" t="s">
        <v>3607</v>
      </c>
      <c r="T311" s="165">
        <v>1</v>
      </c>
      <c r="U311" s="40"/>
      <c r="V311" s="159">
        <v>79.5</v>
      </c>
      <c r="W311" s="263">
        <f t="shared" si="70"/>
        <v>83.100000000000009</v>
      </c>
      <c r="X311" s="263">
        <f t="shared" si="71"/>
        <v>-3.6000000000000085</v>
      </c>
      <c r="Y311" s="263" t="str">
        <f t="shared" si="72"/>
        <v/>
      </c>
      <c r="Z311" s="263" t="str">
        <f t="shared" si="73"/>
        <v/>
      </c>
      <c r="AA311" s="263" t="str">
        <f t="shared" si="74"/>
        <v/>
      </c>
      <c r="AB311" s="263" t="str">
        <f t="shared" si="74"/>
        <v/>
      </c>
      <c r="AC311" s="166">
        <f t="shared" si="87"/>
        <v>0</v>
      </c>
    </row>
    <row r="312" spans="1:29" s="3" customFormat="1" x14ac:dyDescent="0.2">
      <c r="A312" s="161" t="s">
        <v>226</v>
      </c>
      <c r="B312" s="156" t="str">
        <f t="shared" si="82"/>
        <v>AP8577</v>
      </c>
      <c r="C312" s="162" t="s">
        <v>227</v>
      </c>
      <c r="D312" s="157" t="s">
        <v>2960</v>
      </c>
      <c r="E312" s="163">
        <v>15</v>
      </c>
      <c r="F312" s="40"/>
      <c r="G312" s="159">
        <v>6.8000000000000007</v>
      </c>
      <c r="H312" s="263">
        <f t="shared" si="75"/>
        <v>6.8</v>
      </c>
      <c r="I312" s="263">
        <f t="shared" si="81"/>
        <v>0</v>
      </c>
      <c r="J312" s="263" t="str">
        <f t="shared" si="76"/>
        <v/>
      </c>
      <c r="K312" s="263" t="str">
        <f t="shared" si="77"/>
        <v/>
      </c>
      <c r="L312" s="263" t="str">
        <f t="shared" si="78"/>
        <v/>
      </c>
      <c r="M312" s="263" t="str">
        <f t="shared" si="78"/>
        <v/>
      </c>
      <c r="N312" s="160">
        <f t="shared" si="83"/>
        <v>0</v>
      </c>
      <c r="O312" s="12"/>
      <c r="P312" s="182" t="s">
        <v>1646</v>
      </c>
      <c r="Q312" s="149" t="str">
        <f t="shared" si="86"/>
        <v>FB0166</v>
      </c>
      <c r="R312" s="162" t="s">
        <v>267</v>
      </c>
      <c r="S312" s="162" t="s">
        <v>4018</v>
      </c>
      <c r="T312" s="165">
        <v>1</v>
      </c>
      <c r="U312" s="40"/>
      <c r="V312" s="159">
        <v>160</v>
      </c>
      <c r="W312" s="263">
        <f t="shared" si="70"/>
        <v>160</v>
      </c>
      <c r="X312" s="263">
        <f t="shared" si="71"/>
        <v>0</v>
      </c>
      <c r="Y312" s="263" t="str">
        <f t="shared" si="72"/>
        <v/>
      </c>
      <c r="Z312" s="263" t="str">
        <f t="shared" si="73"/>
        <v/>
      </c>
      <c r="AA312" s="263" t="str">
        <f t="shared" si="74"/>
        <v/>
      </c>
      <c r="AB312" s="263" t="str">
        <f t="shared" si="74"/>
        <v/>
      </c>
      <c r="AC312" s="166">
        <f t="shared" si="87"/>
        <v>0</v>
      </c>
    </row>
    <row r="313" spans="1:29" s="3" customFormat="1" x14ac:dyDescent="0.2">
      <c r="A313" s="161" t="s">
        <v>228</v>
      </c>
      <c r="B313" s="156" t="str">
        <f t="shared" si="82"/>
        <v>FB1115</v>
      </c>
      <c r="C313" s="162" t="s">
        <v>229</v>
      </c>
      <c r="D313" s="157" t="s">
        <v>4002</v>
      </c>
      <c r="E313" s="163">
        <v>1</v>
      </c>
      <c r="F313" s="40"/>
      <c r="G313" s="159">
        <v>47.400000000000006</v>
      </c>
      <c r="H313" s="263">
        <f t="shared" si="75"/>
        <v>49.550000000000004</v>
      </c>
      <c r="I313" s="263">
        <f t="shared" si="81"/>
        <v>-2.1499999999999986</v>
      </c>
      <c r="J313" s="263" t="str">
        <f t="shared" si="76"/>
        <v/>
      </c>
      <c r="K313" s="263" t="str">
        <f t="shared" si="77"/>
        <v/>
      </c>
      <c r="L313" s="263" t="str">
        <f t="shared" si="78"/>
        <v/>
      </c>
      <c r="M313" s="263" t="str">
        <f t="shared" si="78"/>
        <v/>
      </c>
      <c r="N313" s="160">
        <f t="shared" si="83"/>
        <v>0</v>
      </c>
      <c r="O313" s="12"/>
      <c r="P313" s="182" t="s">
        <v>268</v>
      </c>
      <c r="Q313" s="149" t="str">
        <f t="shared" si="86"/>
        <v>FB1098</v>
      </c>
      <c r="R313" s="162" t="s">
        <v>269</v>
      </c>
      <c r="S313" s="162" t="s">
        <v>3608</v>
      </c>
      <c r="T313" s="165">
        <v>1</v>
      </c>
      <c r="U313" s="40"/>
      <c r="V313" s="159">
        <v>87.5</v>
      </c>
      <c r="W313" s="263">
        <f t="shared" si="70"/>
        <v>90.15</v>
      </c>
      <c r="X313" s="263">
        <f t="shared" si="71"/>
        <v>-2.6500000000000057</v>
      </c>
      <c r="Y313" s="263" t="str">
        <f t="shared" si="72"/>
        <v/>
      </c>
      <c r="Z313" s="263" t="str">
        <f t="shared" si="73"/>
        <v/>
      </c>
      <c r="AA313" s="263" t="str">
        <f t="shared" si="74"/>
        <v/>
      </c>
      <c r="AB313" s="263" t="str">
        <f t="shared" si="74"/>
        <v/>
      </c>
      <c r="AC313" s="166">
        <f t="shared" si="87"/>
        <v>0</v>
      </c>
    </row>
    <row r="314" spans="1:29" s="3" customFormat="1" x14ac:dyDescent="0.2">
      <c r="A314" s="161" t="s">
        <v>230</v>
      </c>
      <c r="B314" s="156" t="str">
        <f t="shared" si="82"/>
        <v>AB1460</v>
      </c>
      <c r="C314" s="162" t="s">
        <v>231</v>
      </c>
      <c r="D314" s="157" t="s">
        <v>4003</v>
      </c>
      <c r="E314" s="163">
        <v>4</v>
      </c>
      <c r="F314" s="40"/>
      <c r="G314" s="159">
        <v>8.7000000000000011</v>
      </c>
      <c r="H314" s="263">
        <f t="shared" si="75"/>
        <v>9.09</v>
      </c>
      <c r="I314" s="263">
        <f t="shared" si="81"/>
        <v>-0.38999999999999879</v>
      </c>
      <c r="J314" s="263" t="str">
        <f t="shared" si="76"/>
        <v/>
      </c>
      <c r="K314" s="263" t="str">
        <f t="shared" si="77"/>
        <v/>
      </c>
      <c r="L314" s="263" t="str">
        <f t="shared" si="78"/>
        <v/>
      </c>
      <c r="M314" s="263" t="str">
        <f t="shared" si="78"/>
        <v/>
      </c>
      <c r="N314" s="160">
        <f t="shared" si="83"/>
        <v>0</v>
      </c>
      <c r="O314" s="12"/>
      <c r="P314" s="182" t="s">
        <v>270</v>
      </c>
      <c r="Q314" s="149" t="str">
        <f t="shared" si="86"/>
        <v>FB2116</v>
      </c>
      <c r="R314" s="162" t="s">
        <v>271</v>
      </c>
      <c r="S314" s="162" t="s">
        <v>3609</v>
      </c>
      <c r="T314" s="165">
        <v>1</v>
      </c>
      <c r="U314" s="40"/>
      <c r="V314" s="159">
        <v>41.95</v>
      </c>
      <c r="W314" s="263">
        <f t="shared" si="70"/>
        <v>41.95</v>
      </c>
      <c r="X314" s="263">
        <f t="shared" si="71"/>
        <v>0</v>
      </c>
      <c r="Y314" s="263" t="str">
        <f t="shared" si="72"/>
        <v/>
      </c>
      <c r="Z314" s="263" t="str">
        <f t="shared" si="73"/>
        <v/>
      </c>
      <c r="AA314" s="263" t="str">
        <f t="shared" si="74"/>
        <v/>
      </c>
      <c r="AB314" s="263" t="str">
        <f t="shared" si="74"/>
        <v/>
      </c>
      <c r="AC314" s="166">
        <f t="shared" si="87"/>
        <v>0</v>
      </c>
    </row>
    <row r="315" spans="1:29" s="3" customFormat="1" x14ac:dyDescent="0.2">
      <c r="A315" s="161" t="s">
        <v>232</v>
      </c>
      <c r="B315" s="156" t="str">
        <f t="shared" si="82"/>
        <v>AB1457</v>
      </c>
      <c r="C315" s="162" t="s">
        <v>233</v>
      </c>
      <c r="D315" s="157" t="s">
        <v>4004</v>
      </c>
      <c r="E315" s="163">
        <v>5</v>
      </c>
      <c r="F315" s="40"/>
      <c r="G315" s="159">
        <v>3.9000000000000004</v>
      </c>
      <c r="H315" s="263">
        <f t="shared" si="75"/>
        <v>4.08</v>
      </c>
      <c r="I315" s="263">
        <f t="shared" si="81"/>
        <v>-0.17999999999999972</v>
      </c>
      <c r="J315" s="263">
        <f t="shared" si="76"/>
        <v>3.92</v>
      </c>
      <c r="K315" s="263" t="str">
        <f t="shared" si="77"/>
        <v/>
      </c>
      <c r="L315" s="263" t="str">
        <f t="shared" si="78"/>
        <v/>
      </c>
      <c r="M315" s="263" t="str">
        <f t="shared" si="78"/>
        <v/>
      </c>
      <c r="N315" s="160">
        <f t="shared" si="83"/>
        <v>0</v>
      </c>
      <c r="O315" s="12"/>
      <c r="P315" s="182" t="s">
        <v>272</v>
      </c>
      <c r="Q315" s="149" t="str">
        <f t="shared" si="86"/>
        <v>FB0764</v>
      </c>
      <c r="R315" s="162" t="s">
        <v>273</v>
      </c>
      <c r="S315" s="162" t="s">
        <v>3610</v>
      </c>
      <c r="T315" s="165">
        <v>1</v>
      </c>
      <c r="U315" s="40"/>
      <c r="V315" s="159">
        <v>88.5</v>
      </c>
      <c r="W315" s="263">
        <f t="shared" si="70"/>
        <v>88.5</v>
      </c>
      <c r="X315" s="263">
        <f t="shared" si="71"/>
        <v>0</v>
      </c>
      <c r="Y315" s="263" t="str">
        <f t="shared" si="72"/>
        <v/>
      </c>
      <c r="Z315" s="263" t="str">
        <f t="shared" si="73"/>
        <v/>
      </c>
      <c r="AA315" s="263" t="str">
        <f t="shared" si="74"/>
        <v/>
      </c>
      <c r="AB315" s="263" t="str">
        <f t="shared" si="74"/>
        <v/>
      </c>
      <c r="AC315" s="166">
        <f t="shared" si="87"/>
        <v>0</v>
      </c>
    </row>
    <row r="316" spans="1:29" s="3" customFormat="1" x14ac:dyDescent="0.2">
      <c r="A316" s="161" t="s">
        <v>234</v>
      </c>
      <c r="B316" s="156" t="str">
        <f t="shared" si="82"/>
        <v>AB1456</v>
      </c>
      <c r="C316" s="162" t="s">
        <v>235</v>
      </c>
      <c r="D316" s="157" t="s">
        <v>4005</v>
      </c>
      <c r="E316" s="163">
        <v>5</v>
      </c>
      <c r="F316" s="40"/>
      <c r="G316" s="159">
        <v>4</v>
      </c>
      <c r="H316" s="263">
        <f t="shared" si="75"/>
        <v>4</v>
      </c>
      <c r="I316" s="263">
        <f t="shared" si="81"/>
        <v>0</v>
      </c>
      <c r="J316" s="263">
        <f t="shared" si="76"/>
        <v>3.84</v>
      </c>
      <c r="K316" s="263" t="str">
        <f t="shared" si="77"/>
        <v/>
      </c>
      <c r="L316" s="263" t="str">
        <f t="shared" si="78"/>
        <v/>
      </c>
      <c r="M316" s="263" t="str">
        <f t="shared" si="78"/>
        <v/>
      </c>
      <c r="N316" s="160">
        <f t="shared" si="83"/>
        <v>0</v>
      </c>
      <c r="O316" s="12"/>
      <c r="P316" s="161" t="s">
        <v>274</v>
      </c>
      <c r="Q316" s="149" t="str">
        <f t="shared" si="86"/>
        <v>FB1135</v>
      </c>
      <c r="R316" s="162" t="s">
        <v>275</v>
      </c>
      <c r="S316" s="162" t="s">
        <v>3611</v>
      </c>
      <c r="T316" s="165">
        <v>1</v>
      </c>
      <c r="U316" s="40"/>
      <c r="V316" s="159">
        <v>146.95000000000002</v>
      </c>
      <c r="W316" s="263">
        <f t="shared" si="70"/>
        <v>147</v>
      </c>
      <c r="X316" s="263">
        <f t="shared" si="71"/>
        <v>-4.9999999999982947E-2</v>
      </c>
      <c r="Y316" s="263" t="str">
        <f t="shared" si="72"/>
        <v/>
      </c>
      <c r="Z316" s="263" t="str">
        <f t="shared" si="73"/>
        <v/>
      </c>
      <c r="AA316" s="263" t="str">
        <f t="shared" si="74"/>
        <v/>
      </c>
      <c r="AB316" s="263" t="str">
        <f t="shared" si="74"/>
        <v/>
      </c>
      <c r="AC316" s="166">
        <f t="shared" si="87"/>
        <v>0</v>
      </c>
    </row>
    <row r="317" spans="1:29" s="3" customFormat="1" x14ac:dyDescent="0.2">
      <c r="A317" s="182" t="s">
        <v>1644</v>
      </c>
      <c r="B317" s="156" t="str">
        <f t="shared" si="82"/>
        <v>FB1940</v>
      </c>
      <c r="C317" s="162" t="s">
        <v>238</v>
      </c>
      <c r="D317" s="157" t="s">
        <v>2961</v>
      </c>
      <c r="E317" s="163">
        <v>1</v>
      </c>
      <c r="F317" s="40"/>
      <c r="G317" s="159">
        <v>144.05000000000001</v>
      </c>
      <c r="H317" s="263">
        <f t="shared" si="75"/>
        <v>144</v>
      </c>
      <c r="I317" s="263">
        <f t="shared" si="81"/>
        <v>5.0000000000011369E-2</v>
      </c>
      <c r="J317" s="263" t="str">
        <f t="shared" si="76"/>
        <v/>
      </c>
      <c r="K317" s="263" t="str">
        <f t="shared" si="77"/>
        <v/>
      </c>
      <c r="L317" s="263" t="str">
        <f t="shared" si="78"/>
        <v/>
      </c>
      <c r="M317" s="263" t="str">
        <f t="shared" si="78"/>
        <v/>
      </c>
      <c r="N317" s="160">
        <f t="shared" si="83"/>
        <v>0</v>
      </c>
      <c r="O317" s="12"/>
      <c r="P317" s="161" t="s">
        <v>276</v>
      </c>
      <c r="Q317" s="149" t="str">
        <f t="shared" si="86"/>
        <v>FB1110</v>
      </c>
      <c r="R317" s="162" t="s">
        <v>277</v>
      </c>
      <c r="S317" s="162" t="s">
        <v>3612</v>
      </c>
      <c r="T317" s="165">
        <v>1</v>
      </c>
      <c r="U317" s="40"/>
      <c r="V317" s="159">
        <v>41.2</v>
      </c>
      <c r="W317" s="263">
        <f t="shared" si="70"/>
        <v>43.050000000000004</v>
      </c>
      <c r="X317" s="263">
        <f t="shared" si="71"/>
        <v>-1.8500000000000014</v>
      </c>
      <c r="Y317" s="263" t="str">
        <f t="shared" si="72"/>
        <v/>
      </c>
      <c r="Z317" s="263" t="str">
        <f t="shared" si="73"/>
        <v/>
      </c>
      <c r="AA317" s="263" t="str">
        <f t="shared" si="74"/>
        <v/>
      </c>
      <c r="AB317" s="263" t="str">
        <f t="shared" si="74"/>
        <v/>
      </c>
      <c r="AC317" s="166">
        <f t="shared" si="87"/>
        <v>0</v>
      </c>
    </row>
    <row r="318" spans="1:29" s="3" customFormat="1" x14ac:dyDescent="0.2">
      <c r="A318" s="182" t="s">
        <v>245</v>
      </c>
      <c r="B318" s="156" t="str">
        <f t="shared" si="82"/>
        <v>FB1274</v>
      </c>
      <c r="C318" s="162" t="s">
        <v>246</v>
      </c>
      <c r="D318" s="157" t="s">
        <v>2962</v>
      </c>
      <c r="E318" s="163">
        <v>1</v>
      </c>
      <c r="F318" s="40"/>
      <c r="G318" s="159">
        <v>249.85000000000002</v>
      </c>
      <c r="H318" s="263">
        <f t="shared" si="75"/>
        <v>257</v>
      </c>
      <c r="I318" s="263">
        <f t="shared" si="81"/>
        <v>-7.1499999999999773</v>
      </c>
      <c r="J318" s="263" t="str">
        <f t="shared" si="76"/>
        <v/>
      </c>
      <c r="K318" s="263" t="str">
        <f t="shared" si="77"/>
        <v/>
      </c>
      <c r="L318" s="263" t="str">
        <f t="shared" si="78"/>
        <v/>
      </c>
      <c r="M318" s="263" t="str">
        <f t="shared" si="78"/>
        <v/>
      </c>
      <c r="N318" s="160">
        <f t="shared" si="83"/>
        <v>0</v>
      </c>
      <c r="O318" s="12"/>
      <c r="P318" s="148" t="s">
        <v>2204</v>
      </c>
      <c r="Q318" s="149" t="str">
        <f t="shared" si="86"/>
        <v>FB1442</v>
      </c>
      <c r="R318" s="150" t="s">
        <v>1323</v>
      </c>
      <c r="S318" s="162" t="s">
        <v>3613</v>
      </c>
      <c r="T318" s="170">
        <v>1</v>
      </c>
      <c r="U318" s="123"/>
      <c r="V318" s="159">
        <v>39.75</v>
      </c>
      <c r="W318" s="263">
        <f t="shared" si="70"/>
        <v>40.550000000000004</v>
      </c>
      <c r="X318" s="263">
        <f t="shared" si="71"/>
        <v>-0.80000000000000426</v>
      </c>
      <c r="Y318" s="263" t="str">
        <f t="shared" si="72"/>
        <v/>
      </c>
      <c r="Z318" s="263" t="str">
        <f t="shared" si="73"/>
        <v/>
      </c>
      <c r="AA318" s="263" t="str">
        <f t="shared" si="74"/>
        <v/>
      </c>
      <c r="AB318" s="263" t="str">
        <f t="shared" si="74"/>
        <v/>
      </c>
      <c r="AC318" s="160">
        <f t="shared" si="87"/>
        <v>0</v>
      </c>
    </row>
    <row r="319" spans="1:29" s="3" customFormat="1" x14ac:dyDescent="0.2">
      <c r="A319" s="182" t="s">
        <v>1645</v>
      </c>
      <c r="B319" s="156" t="str">
        <f t="shared" si="82"/>
        <v>FB1362</v>
      </c>
      <c r="C319" s="162" t="s">
        <v>247</v>
      </c>
      <c r="D319" s="157" t="s">
        <v>2963</v>
      </c>
      <c r="E319" s="163">
        <v>1</v>
      </c>
      <c r="F319" s="40"/>
      <c r="G319" s="159">
        <v>33</v>
      </c>
      <c r="H319" s="263">
        <f t="shared" si="75"/>
        <v>34.5</v>
      </c>
      <c r="I319" s="263">
        <f t="shared" si="81"/>
        <v>-1.5</v>
      </c>
      <c r="J319" s="263" t="str">
        <f t="shared" si="76"/>
        <v/>
      </c>
      <c r="K319" s="263" t="str">
        <f t="shared" si="77"/>
        <v/>
      </c>
      <c r="L319" s="263" t="str">
        <f t="shared" si="78"/>
        <v/>
      </c>
      <c r="M319" s="263" t="str">
        <f t="shared" si="78"/>
        <v/>
      </c>
      <c r="N319" s="160">
        <f t="shared" si="83"/>
        <v>0</v>
      </c>
      <c r="O319" s="12"/>
      <c r="P319" s="161" t="s">
        <v>278</v>
      </c>
      <c r="Q319" s="149" t="str">
        <f t="shared" si="86"/>
        <v>FB1143</v>
      </c>
      <c r="R319" s="162" t="s">
        <v>279</v>
      </c>
      <c r="S319" s="162" t="s">
        <v>3614</v>
      </c>
      <c r="T319" s="165">
        <v>1</v>
      </c>
      <c r="U319" s="40"/>
      <c r="V319" s="159">
        <v>155.9</v>
      </c>
      <c r="W319" s="263">
        <f t="shared" si="70"/>
        <v>163</v>
      </c>
      <c r="X319" s="263">
        <f t="shared" si="71"/>
        <v>-7.0999999999999943</v>
      </c>
      <c r="Y319" s="263" t="str">
        <f t="shared" si="72"/>
        <v/>
      </c>
      <c r="Z319" s="263" t="str">
        <f t="shared" si="73"/>
        <v/>
      </c>
      <c r="AA319" s="263" t="str">
        <f t="shared" si="74"/>
        <v/>
      </c>
      <c r="AB319" s="263" t="str">
        <f t="shared" si="74"/>
        <v/>
      </c>
      <c r="AC319" s="166">
        <f t="shared" si="87"/>
        <v>0</v>
      </c>
    </row>
    <row r="320" spans="1:29" s="3" customFormat="1" x14ac:dyDescent="0.2">
      <c r="A320" s="182" t="s">
        <v>249</v>
      </c>
      <c r="B320" s="156" t="str">
        <f t="shared" si="82"/>
        <v>AB1085</v>
      </c>
      <c r="C320" s="162" t="s">
        <v>250</v>
      </c>
      <c r="D320" s="157" t="s">
        <v>2964</v>
      </c>
      <c r="E320" s="163">
        <v>1</v>
      </c>
      <c r="F320" s="40"/>
      <c r="G320" s="159">
        <v>3.4000000000000004</v>
      </c>
      <c r="H320" s="263">
        <f t="shared" si="75"/>
        <v>3.5500000000000003</v>
      </c>
      <c r="I320" s="263">
        <f t="shared" si="81"/>
        <v>-0.14999999999999991</v>
      </c>
      <c r="J320" s="263" t="str">
        <f t="shared" si="76"/>
        <v/>
      </c>
      <c r="K320" s="263" t="str">
        <f t="shared" si="77"/>
        <v/>
      </c>
      <c r="L320" s="263" t="str">
        <f t="shared" si="78"/>
        <v/>
      </c>
      <c r="M320" s="263" t="str">
        <f t="shared" si="78"/>
        <v/>
      </c>
      <c r="N320" s="160">
        <f t="shared" si="83"/>
        <v>0</v>
      </c>
      <c r="O320" s="12"/>
      <c r="P320" s="161" t="s">
        <v>280</v>
      </c>
      <c r="Q320" s="149" t="str">
        <f t="shared" si="86"/>
        <v>FB1142</v>
      </c>
      <c r="R320" s="162" t="s">
        <v>281</v>
      </c>
      <c r="S320" s="162" t="s">
        <v>3615</v>
      </c>
      <c r="T320" s="165">
        <v>1</v>
      </c>
      <c r="U320" s="40"/>
      <c r="V320" s="159">
        <v>159</v>
      </c>
      <c r="W320" s="263">
        <f t="shared" si="70"/>
        <v>164</v>
      </c>
      <c r="X320" s="263">
        <f t="shared" si="71"/>
        <v>-5</v>
      </c>
      <c r="Y320" s="263" t="str">
        <f t="shared" si="72"/>
        <v/>
      </c>
      <c r="Z320" s="263" t="str">
        <f t="shared" si="73"/>
        <v/>
      </c>
      <c r="AA320" s="263" t="str">
        <f t="shared" si="74"/>
        <v/>
      </c>
      <c r="AB320" s="263" t="str">
        <f t="shared" si="74"/>
        <v/>
      </c>
      <c r="AC320" s="166">
        <f t="shared" si="87"/>
        <v>0</v>
      </c>
    </row>
    <row r="321" spans="1:29" s="3" customFormat="1" x14ac:dyDescent="0.2">
      <c r="A321" s="148" t="s">
        <v>1988</v>
      </c>
      <c r="B321" s="156" t="str">
        <f t="shared" si="82"/>
        <v>FB0629</v>
      </c>
      <c r="C321" s="150" t="s">
        <v>1310</v>
      </c>
      <c r="D321" s="157" t="s">
        <v>4006</v>
      </c>
      <c r="E321" s="163">
        <v>1</v>
      </c>
      <c r="F321" s="125"/>
      <c r="G321" s="159">
        <v>183.60000000000002</v>
      </c>
      <c r="H321" s="263">
        <f t="shared" si="75"/>
        <v>192</v>
      </c>
      <c r="I321" s="263">
        <f t="shared" si="81"/>
        <v>-8.3999999999999773</v>
      </c>
      <c r="J321" s="263" t="str">
        <f t="shared" si="76"/>
        <v/>
      </c>
      <c r="K321" s="263" t="str">
        <f t="shared" si="77"/>
        <v/>
      </c>
      <c r="L321" s="263" t="str">
        <f t="shared" si="78"/>
        <v/>
      </c>
      <c r="M321" s="263" t="str">
        <f t="shared" si="78"/>
        <v/>
      </c>
      <c r="N321" s="160">
        <f t="shared" si="83"/>
        <v>0</v>
      </c>
      <c r="O321" s="12"/>
      <c r="P321" s="161" t="s">
        <v>2105</v>
      </c>
      <c r="Q321" s="149" t="str">
        <f t="shared" si="86"/>
        <v>FB0181</v>
      </c>
      <c r="R321" s="162" t="s">
        <v>282</v>
      </c>
      <c r="S321" s="162" t="s">
        <v>3616</v>
      </c>
      <c r="T321" s="165">
        <v>1</v>
      </c>
      <c r="U321" s="40"/>
      <c r="V321" s="159">
        <v>433.90000000000003</v>
      </c>
      <c r="W321" s="263">
        <f t="shared" si="70"/>
        <v>447</v>
      </c>
      <c r="X321" s="263">
        <f t="shared" si="71"/>
        <v>-13.099999999999966</v>
      </c>
      <c r="Y321" s="263" t="str">
        <f t="shared" si="72"/>
        <v/>
      </c>
      <c r="Z321" s="263" t="str">
        <f t="shared" si="73"/>
        <v/>
      </c>
      <c r="AA321" s="263" t="str">
        <f t="shared" si="74"/>
        <v/>
      </c>
      <c r="AB321" s="263" t="str">
        <f t="shared" si="74"/>
        <v/>
      </c>
      <c r="AC321" s="166">
        <f t="shared" si="87"/>
        <v>0</v>
      </c>
    </row>
    <row r="322" spans="1:29" s="3" customFormat="1" x14ac:dyDescent="0.2">
      <c r="A322" s="148" t="s">
        <v>1989</v>
      </c>
      <c r="B322" s="156" t="str">
        <f t="shared" si="82"/>
        <v>FB1459</v>
      </c>
      <c r="C322" s="150" t="s">
        <v>1325</v>
      </c>
      <c r="D322" s="157" t="s">
        <v>4007</v>
      </c>
      <c r="E322" s="163">
        <v>1</v>
      </c>
      <c r="F322" s="125"/>
      <c r="G322" s="159">
        <v>302.8</v>
      </c>
      <c r="H322" s="263">
        <f t="shared" si="75"/>
        <v>316</v>
      </c>
      <c r="I322" s="263">
        <f t="shared" si="81"/>
        <v>-13.199999999999989</v>
      </c>
      <c r="J322" s="263" t="str">
        <f t="shared" si="76"/>
        <v/>
      </c>
      <c r="K322" s="263" t="str">
        <f t="shared" si="77"/>
        <v/>
      </c>
      <c r="L322" s="263" t="str">
        <f t="shared" si="78"/>
        <v/>
      </c>
      <c r="M322" s="263" t="str">
        <f t="shared" si="78"/>
        <v/>
      </c>
      <c r="N322" s="160">
        <f t="shared" si="83"/>
        <v>0</v>
      </c>
      <c r="O322" s="12"/>
      <c r="P322" s="148" t="s">
        <v>2094</v>
      </c>
      <c r="Q322" s="149" t="str">
        <f t="shared" si="86"/>
        <v>FB2121</v>
      </c>
      <c r="R322" s="150" t="s">
        <v>1376</v>
      </c>
      <c r="S322" s="162" t="s">
        <v>3617</v>
      </c>
      <c r="T322" s="170">
        <v>1</v>
      </c>
      <c r="U322" s="123"/>
      <c r="V322" s="159">
        <v>349.70000000000005</v>
      </c>
      <c r="W322" s="263">
        <f t="shared" ref="W322:W385" si="88">VLOOKUP($R322,items,2,FALSE)</f>
        <v>365</v>
      </c>
      <c r="X322" s="263">
        <f t="shared" ref="X322:X385" si="89">V322-W322</f>
        <v>-15.299999999999955</v>
      </c>
      <c r="Y322" s="263" t="str">
        <f t="shared" ref="Y322:Y385" si="90">VLOOKUP($R322,items,3,FALSE)</f>
        <v/>
      </c>
      <c r="Z322" s="263" t="str">
        <f t="shared" ref="Z322:Z385" si="91">VLOOKUP($R322,items,4,FALSE)</f>
        <v/>
      </c>
      <c r="AA322" s="263" t="str">
        <f t="shared" ref="AA322:AB385" si="92">VLOOKUP($R322,items,5,FALSE)</f>
        <v/>
      </c>
      <c r="AB322" s="263" t="str">
        <f t="shared" si="92"/>
        <v/>
      </c>
      <c r="AC322" s="160">
        <f t="shared" si="87"/>
        <v>0</v>
      </c>
    </row>
    <row r="323" spans="1:29" s="3" customFormat="1" x14ac:dyDescent="0.2">
      <c r="A323" s="148" t="s">
        <v>1987</v>
      </c>
      <c r="B323" s="156" t="str">
        <f t="shared" si="82"/>
        <v>FB0633</v>
      </c>
      <c r="C323" s="150" t="s">
        <v>1311</v>
      </c>
      <c r="D323" s="157" t="s">
        <v>4008</v>
      </c>
      <c r="E323" s="163">
        <v>2</v>
      </c>
      <c r="F323" s="125"/>
      <c r="G323" s="159">
        <v>107.9</v>
      </c>
      <c r="H323" s="263">
        <f t="shared" ref="H323:H386" si="93">VLOOKUP($C323,items,2,FALSE)</f>
        <v>113</v>
      </c>
      <c r="I323" s="263">
        <f t="shared" si="81"/>
        <v>-5.0999999999999943</v>
      </c>
      <c r="J323" s="263" t="str">
        <f t="shared" ref="J323:J386" si="94">VLOOKUP($C323,items,3,FALSE)</f>
        <v/>
      </c>
      <c r="K323" s="263" t="str">
        <f t="shared" ref="K323:K386" si="95">VLOOKUP($C323,items,4,FALSE)</f>
        <v/>
      </c>
      <c r="L323" s="263" t="str">
        <f t="shared" ref="L323:M386" si="96">VLOOKUP($C323,items,5,FALSE)</f>
        <v/>
      </c>
      <c r="M323" s="263" t="str">
        <f t="shared" si="96"/>
        <v/>
      </c>
      <c r="N323" s="160">
        <f t="shared" si="83"/>
        <v>0</v>
      </c>
      <c r="O323" s="12"/>
      <c r="P323" s="161" t="s">
        <v>283</v>
      </c>
      <c r="Q323" s="149" t="str">
        <f t="shared" si="86"/>
        <v>FB0759</v>
      </c>
      <c r="R323" s="162" t="s">
        <v>284</v>
      </c>
      <c r="S323" s="162" t="s">
        <v>3618</v>
      </c>
      <c r="T323" s="165">
        <v>1</v>
      </c>
      <c r="U323" s="40"/>
      <c r="V323" s="159">
        <v>815.25</v>
      </c>
      <c r="W323" s="263">
        <f t="shared" si="88"/>
        <v>850</v>
      </c>
      <c r="X323" s="263">
        <f t="shared" si="89"/>
        <v>-34.75</v>
      </c>
      <c r="Y323" s="263" t="str">
        <f t="shared" si="90"/>
        <v/>
      </c>
      <c r="Z323" s="263" t="str">
        <f t="shared" si="91"/>
        <v/>
      </c>
      <c r="AA323" s="263" t="str">
        <f t="shared" si="92"/>
        <v/>
      </c>
      <c r="AB323" s="263" t="str">
        <f t="shared" si="92"/>
        <v/>
      </c>
      <c r="AC323" s="166">
        <f t="shared" si="87"/>
        <v>0</v>
      </c>
    </row>
    <row r="324" spans="1:29" s="3" customFormat="1" x14ac:dyDescent="0.2">
      <c r="A324" s="148" t="s">
        <v>1990</v>
      </c>
      <c r="B324" s="156" t="str">
        <f t="shared" si="82"/>
        <v>FB0546</v>
      </c>
      <c r="C324" s="150" t="s">
        <v>1306</v>
      </c>
      <c r="D324" s="157" t="s">
        <v>4009</v>
      </c>
      <c r="E324" s="163"/>
      <c r="F324" s="125"/>
      <c r="G324" s="159">
        <v>703.25</v>
      </c>
      <c r="H324" s="263">
        <f t="shared" si="93"/>
        <v>705</v>
      </c>
      <c r="I324" s="263">
        <f t="shared" ref="I324:I387" si="97">G324-H324</f>
        <v>-1.75</v>
      </c>
      <c r="J324" s="263" t="str">
        <f t="shared" si="94"/>
        <v/>
      </c>
      <c r="K324" s="263" t="str">
        <f t="shared" si="95"/>
        <v/>
      </c>
      <c r="L324" s="263" t="str">
        <f t="shared" si="96"/>
        <v/>
      </c>
      <c r="M324" s="263" t="str">
        <f t="shared" si="96"/>
        <v/>
      </c>
      <c r="N324" s="160">
        <f t="shared" si="83"/>
        <v>0</v>
      </c>
      <c r="O324" s="12"/>
      <c r="P324" s="182" t="s">
        <v>285</v>
      </c>
      <c r="Q324" s="149" t="str">
        <f t="shared" si="86"/>
        <v>FB1096</v>
      </c>
      <c r="R324" s="162" t="s">
        <v>286</v>
      </c>
      <c r="S324" s="162" t="s">
        <v>3619</v>
      </c>
      <c r="T324" s="165">
        <v>1</v>
      </c>
      <c r="U324" s="40"/>
      <c r="V324" s="159">
        <v>83.15</v>
      </c>
      <c r="W324" s="263">
        <f t="shared" si="88"/>
        <v>83.15</v>
      </c>
      <c r="X324" s="263">
        <f t="shared" si="89"/>
        <v>0</v>
      </c>
      <c r="Y324" s="263" t="str">
        <f t="shared" si="90"/>
        <v/>
      </c>
      <c r="Z324" s="263" t="str">
        <f t="shared" si="91"/>
        <v/>
      </c>
      <c r="AA324" s="263" t="str">
        <f t="shared" si="92"/>
        <v/>
      </c>
      <c r="AB324" s="263" t="str">
        <f t="shared" si="92"/>
        <v/>
      </c>
      <c r="AC324" s="166">
        <f t="shared" si="87"/>
        <v>0</v>
      </c>
    </row>
    <row r="325" spans="1:29" s="3" customFormat="1" x14ac:dyDescent="0.2">
      <c r="A325" s="148" t="s">
        <v>2205</v>
      </c>
      <c r="B325" s="156" t="str">
        <f t="shared" si="82"/>
        <v>FB0586</v>
      </c>
      <c r="C325" s="150" t="s">
        <v>1308</v>
      </c>
      <c r="D325" s="157" t="s">
        <v>2965</v>
      </c>
      <c r="E325" s="163">
        <v>1</v>
      </c>
      <c r="F325" s="125"/>
      <c r="G325" s="159">
        <v>71.350000000000009</v>
      </c>
      <c r="H325" s="263">
        <f t="shared" si="93"/>
        <v>74.55</v>
      </c>
      <c r="I325" s="263">
        <f t="shared" si="97"/>
        <v>-3.1999999999999886</v>
      </c>
      <c r="J325" s="263" t="str">
        <f t="shared" si="94"/>
        <v/>
      </c>
      <c r="K325" s="263" t="str">
        <f t="shared" si="95"/>
        <v/>
      </c>
      <c r="L325" s="263" t="str">
        <f t="shared" si="96"/>
        <v/>
      </c>
      <c r="M325" s="263" t="str">
        <f t="shared" si="96"/>
        <v/>
      </c>
      <c r="N325" s="160">
        <f t="shared" si="83"/>
        <v>0</v>
      </c>
      <c r="O325" s="12"/>
      <c r="P325" s="161" t="s">
        <v>1627</v>
      </c>
      <c r="Q325" s="149" t="str">
        <f t="shared" si="86"/>
        <v>FB1372</v>
      </c>
      <c r="R325" s="162" t="s">
        <v>1319</v>
      </c>
      <c r="S325" s="162" t="s">
        <v>4019</v>
      </c>
      <c r="T325" s="165">
        <v>1</v>
      </c>
      <c r="U325" s="40"/>
      <c r="V325" s="159">
        <v>83.5</v>
      </c>
      <c r="W325" s="263">
        <f t="shared" si="88"/>
        <v>87.25</v>
      </c>
      <c r="X325" s="263">
        <f t="shared" si="89"/>
        <v>-3.75</v>
      </c>
      <c r="Y325" s="263" t="str">
        <f t="shared" si="90"/>
        <v/>
      </c>
      <c r="Z325" s="263" t="str">
        <f t="shared" si="91"/>
        <v/>
      </c>
      <c r="AA325" s="263" t="str">
        <f t="shared" si="92"/>
        <v/>
      </c>
      <c r="AB325" s="263" t="str">
        <f t="shared" si="92"/>
        <v/>
      </c>
      <c r="AC325" s="166">
        <f t="shared" si="87"/>
        <v>0</v>
      </c>
    </row>
    <row r="326" spans="1:29" s="3" customFormat="1" x14ac:dyDescent="0.2">
      <c r="A326" s="148" t="s">
        <v>2206</v>
      </c>
      <c r="B326" s="156" t="str">
        <f t="shared" si="82"/>
        <v>FB1577</v>
      </c>
      <c r="C326" s="150" t="s">
        <v>1330</v>
      </c>
      <c r="D326" s="157" t="s">
        <v>2966</v>
      </c>
      <c r="E326" s="163">
        <v>1</v>
      </c>
      <c r="F326" s="125"/>
      <c r="G326" s="159">
        <v>43.75</v>
      </c>
      <c r="H326" s="263">
        <f t="shared" si="93"/>
        <v>44.650000000000006</v>
      </c>
      <c r="I326" s="263">
        <f t="shared" si="97"/>
        <v>-0.90000000000000568</v>
      </c>
      <c r="J326" s="263" t="str">
        <f t="shared" si="94"/>
        <v/>
      </c>
      <c r="K326" s="263" t="str">
        <f t="shared" si="95"/>
        <v/>
      </c>
      <c r="L326" s="263" t="str">
        <f t="shared" si="96"/>
        <v/>
      </c>
      <c r="M326" s="263" t="str">
        <f t="shared" si="96"/>
        <v/>
      </c>
      <c r="N326" s="160">
        <f t="shared" si="83"/>
        <v>0</v>
      </c>
      <c r="O326" s="12"/>
      <c r="P326" s="47" t="s">
        <v>2148</v>
      </c>
      <c r="Q326" s="127"/>
      <c r="R326" s="44"/>
      <c r="S326" s="39"/>
      <c r="T326" s="105"/>
      <c r="U326" s="45"/>
      <c r="V326" s="46"/>
      <c r="W326" s="263" t="e">
        <f t="shared" si="88"/>
        <v>#N/A</v>
      </c>
      <c r="X326" s="263" t="e">
        <f t="shared" si="89"/>
        <v>#N/A</v>
      </c>
      <c r="Y326" s="263" t="e">
        <f t="shared" si="90"/>
        <v>#N/A</v>
      </c>
      <c r="Z326" s="263" t="e">
        <f t="shared" si="91"/>
        <v>#N/A</v>
      </c>
      <c r="AA326" s="263" t="e">
        <f t="shared" si="92"/>
        <v>#N/A</v>
      </c>
      <c r="AB326" s="263" t="e">
        <f t="shared" si="92"/>
        <v>#N/A</v>
      </c>
      <c r="AC326" s="68"/>
    </row>
    <row r="327" spans="1:29" s="3" customFormat="1" ht="15.75" x14ac:dyDescent="0.2">
      <c r="A327" s="148" t="s">
        <v>2207</v>
      </c>
      <c r="B327" s="156" t="str">
        <f t="shared" si="82"/>
        <v>FB1607</v>
      </c>
      <c r="C327" s="150" t="s">
        <v>1331</v>
      </c>
      <c r="D327" s="157" t="s">
        <v>2967</v>
      </c>
      <c r="E327" s="163">
        <v>1</v>
      </c>
      <c r="F327" s="125"/>
      <c r="G327" s="159">
        <v>80.350000000000009</v>
      </c>
      <c r="H327" s="263">
        <f t="shared" si="93"/>
        <v>81.95</v>
      </c>
      <c r="I327" s="263">
        <f t="shared" si="97"/>
        <v>-1.5999999999999943</v>
      </c>
      <c r="J327" s="263" t="str">
        <f t="shared" si="94"/>
        <v/>
      </c>
      <c r="K327" s="263" t="str">
        <f t="shared" si="95"/>
        <v/>
      </c>
      <c r="L327" s="263" t="str">
        <f t="shared" si="96"/>
        <v/>
      </c>
      <c r="M327" s="263" t="str">
        <f t="shared" si="96"/>
        <v/>
      </c>
      <c r="N327" s="160">
        <f t="shared" si="83"/>
        <v>0</v>
      </c>
      <c r="O327" s="12"/>
      <c r="P327" s="200" t="s">
        <v>4126</v>
      </c>
      <c r="Q327" s="209"/>
      <c r="R327" s="202"/>
      <c r="S327" s="203"/>
      <c r="T327" s="203"/>
      <c r="U327" s="205"/>
      <c r="V327" s="206"/>
      <c r="W327" s="263" t="e">
        <f t="shared" si="88"/>
        <v>#N/A</v>
      </c>
      <c r="X327" s="263" t="e">
        <f t="shared" si="89"/>
        <v>#N/A</v>
      </c>
      <c r="Y327" s="263" t="e">
        <f t="shared" si="90"/>
        <v>#N/A</v>
      </c>
      <c r="Z327" s="263" t="e">
        <f t="shared" si="91"/>
        <v>#N/A</v>
      </c>
      <c r="AA327" s="263" t="e">
        <f t="shared" si="92"/>
        <v>#N/A</v>
      </c>
      <c r="AB327" s="263" t="e">
        <f t="shared" si="92"/>
        <v>#N/A</v>
      </c>
      <c r="AC327" s="207"/>
    </row>
    <row r="328" spans="1:29" s="3" customFormat="1" ht="15" x14ac:dyDescent="0.2">
      <c r="A328" s="148" t="s">
        <v>2208</v>
      </c>
      <c r="B328" s="156" t="str">
        <f t="shared" si="82"/>
        <v>FB1746</v>
      </c>
      <c r="C328" s="150" t="s">
        <v>1339</v>
      </c>
      <c r="D328" s="157" t="s">
        <v>2968</v>
      </c>
      <c r="E328" s="163">
        <v>1</v>
      </c>
      <c r="F328" s="125"/>
      <c r="G328" s="159">
        <v>60.95</v>
      </c>
      <c r="H328" s="263">
        <f t="shared" si="93"/>
        <v>60.95</v>
      </c>
      <c r="I328" s="263">
        <f t="shared" si="97"/>
        <v>0</v>
      </c>
      <c r="J328" s="263" t="str">
        <f t="shared" si="94"/>
        <v/>
      </c>
      <c r="K328" s="263" t="str">
        <f t="shared" si="95"/>
        <v/>
      </c>
      <c r="L328" s="263" t="str">
        <f t="shared" si="96"/>
        <v/>
      </c>
      <c r="M328" s="263" t="str">
        <f t="shared" si="96"/>
        <v/>
      </c>
      <c r="N328" s="160">
        <f t="shared" si="83"/>
        <v>0</v>
      </c>
      <c r="O328" s="12"/>
      <c r="P328" s="210" t="s">
        <v>4123</v>
      </c>
      <c r="Q328" s="149" t="s">
        <v>4095</v>
      </c>
      <c r="R328" s="150" t="s">
        <v>2047</v>
      </c>
      <c r="S328" s="162" t="s">
        <v>3620</v>
      </c>
      <c r="T328" s="170">
        <v>1</v>
      </c>
      <c r="U328" s="123"/>
      <c r="V328" s="159">
        <v>22.950000000000003</v>
      </c>
      <c r="W328" s="263">
        <f t="shared" si="88"/>
        <v>22.950000000000003</v>
      </c>
      <c r="X328" s="263">
        <f t="shared" si="89"/>
        <v>0</v>
      </c>
      <c r="Y328" s="263" t="str">
        <f t="shared" si="90"/>
        <v/>
      </c>
      <c r="Z328" s="263" t="str">
        <f t="shared" si="91"/>
        <v/>
      </c>
      <c r="AA328" s="263" t="str">
        <f t="shared" si="92"/>
        <v/>
      </c>
      <c r="AB328" s="263" t="str">
        <f t="shared" si="92"/>
        <v/>
      </c>
      <c r="AC328" s="160">
        <f t="shared" ref="AC328:AC338" si="98">U328*V328</f>
        <v>0</v>
      </c>
    </row>
    <row r="329" spans="1:29" s="3" customFormat="1" ht="14.25" x14ac:dyDescent="0.2">
      <c r="A329" s="148" t="s">
        <v>2209</v>
      </c>
      <c r="B329" s="156" t="str">
        <f t="shared" si="82"/>
        <v>FB2097</v>
      </c>
      <c r="C329" s="150" t="s">
        <v>1374</v>
      </c>
      <c r="D329" s="157" t="s">
        <v>2969</v>
      </c>
      <c r="E329" s="163">
        <v>1</v>
      </c>
      <c r="F329" s="125"/>
      <c r="G329" s="159">
        <v>51.150000000000006</v>
      </c>
      <c r="H329" s="263">
        <f t="shared" si="93"/>
        <v>53.45</v>
      </c>
      <c r="I329" s="263">
        <f t="shared" si="97"/>
        <v>-2.2999999999999972</v>
      </c>
      <c r="J329" s="263" t="str">
        <f t="shared" si="94"/>
        <v/>
      </c>
      <c r="K329" s="263" t="str">
        <f t="shared" si="95"/>
        <v/>
      </c>
      <c r="L329" s="263" t="str">
        <f t="shared" si="96"/>
        <v/>
      </c>
      <c r="M329" s="263" t="str">
        <f t="shared" si="96"/>
        <v/>
      </c>
      <c r="N329" s="160">
        <f t="shared" si="83"/>
        <v>0</v>
      </c>
      <c r="O329" s="12"/>
      <c r="P329" s="210" t="s">
        <v>4124</v>
      </c>
      <c r="Q329" s="149" t="str">
        <f t="shared" ref="Q329:Q339" si="99">HYPERLINK(S329,R329)</f>
        <v>FB2080</v>
      </c>
      <c r="R329" s="150" t="s">
        <v>1371</v>
      </c>
      <c r="S329" s="162" t="s">
        <v>3621</v>
      </c>
      <c r="T329" s="170">
        <v>1</v>
      </c>
      <c r="U329" s="123"/>
      <c r="V329" s="159">
        <v>945</v>
      </c>
      <c r="W329" s="263" t="e">
        <f t="shared" si="88"/>
        <v>#N/A</v>
      </c>
      <c r="X329" s="263" t="e">
        <f t="shared" si="89"/>
        <v>#N/A</v>
      </c>
      <c r="Y329" s="263" t="e">
        <f t="shared" si="90"/>
        <v>#N/A</v>
      </c>
      <c r="Z329" s="263" t="e">
        <f t="shared" si="91"/>
        <v>#N/A</v>
      </c>
      <c r="AA329" s="263" t="e">
        <f t="shared" si="92"/>
        <v>#N/A</v>
      </c>
      <c r="AB329" s="263" t="e">
        <f t="shared" si="92"/>
        <v>#N/A</v>
      </c>
      <c r="AC329" s="164">
        <f t="shared" si="98"/>
        <v>0</v>
      </c>
    </row>
    <row r="330" spans="1:29" s="3" customFormat="1" x14ac:dyDescent="0.2">
      <c r="A330" s="148" t="s">
        <v>2210</v>
      </c>
      <c r="B330" s="156" t="str">
        <f t="shared" si="82"/>
        <v>FB1794</v>
      </c>
      <c r="C330" s="150" t="s">
        <v>1342</v>
      </c>
      <c r="D330" s="157" t="s">
        <v>2970</v>
      </c>
      <c r="E330" s="163">
        <v>1</v>
      </c>
      <c r="F330" s="125"/>
      <c r="G330" s="159">
        <v>62.050000000000004</v>
      </c>
      <c r="H330" s="263">
        <f t="shared" si="93"/>
        <v>62.050000000000004</v>
      </c>
      <c r="I330" s="263">
        <f t="shared" si="97"/>
        <v>0</v>
      </c>
      <c r="J330" s="263" t="str">
        <f t="shared" si="94"/>
        <v/>
      </c>
      <c r="K330" s="263" t="str">
        <f t="shared" si="95"/>
        <v/>
      </c>
      <c r="L330" s="263" t="str">
        <f t="shared" si="96"/>
        <v/>
      </c>
      <c r="M330" s="263" t="str">
        <f t="shared" si="96"/>
        <v/>
      </c>
      <c r="N330" s="160">
        <f t="shared" si="83"/>
        <v>0</v>
      </c>
      <c r="O330" s="12"/>
      <c r="P330" s="148" t="s">
        <v>2049</v>
      </c>
      <c r="Q330" s="149" t="str">
        <f t="shared" si="99"/>
        <v>FB2044</v>
      </c>
      <c r="R330" s="150" t="s">
        <v>1363</v>
      </c>
      <c r="S330" s="162" t="s">
        <v>3622</v>
      </c>
      <c r="T330" s="170">
        <v>1</v>
      </c>
      <c r="U330" s="123"/>
      <c r="V330" s="159">
        <v>46.5</v>
      </c>
      <c r="W330" s="263">
        <f t="shared" si="88"/>
        <v>46.5</v>
      </c>
      <c r="X330" s="263">
        <f t="shared" si="89"/>
        <v>0</v>
      </c>
      <c r="Y330" s="263" t="str">
        <f t="shared" si="90"/>
        <v/>
      </c>
      <c r="Z330" s="263" t="str">
        <f t="shared" si="91"/>
        <v/>
      </c>
      <c r="AA330" s="263" t="str">
        <f t="shared" si="92"/>
        <v/>
      </c>
      <c r="AB330" s="263" t="str">
        <f t="shared" si="92"/>
        <v/>
      </c>
      <c r="AC330" s="164">
        <f t="shared" si="98"/>
        <v>0</v>
      </c>
    </row>
    <row r="331" spans="1:29" s="3" customFormat="1" x14ac:dyDescent="0.2">
      <c r="A331" s="148" t="s">
        <v>2211</v>
      </c>
      <c r="B331" s="156" t="str">
        <f t="shared" si="82"/>
        <v>FB1223</v>
      </c>
      <c r="C331" s="150" t="s">
        <v>1315</v>
      </c>
      <c r="D331" s="157" t="s">
        <v>2971</v>
      </c>
      <c r="E331" s="170">
        <v>1</v>
      </c>
      <c r="F331" s="123"/>
      <c r="G331" s="159">
        <v>110.25</v>
      </c>
      <c r="H331" s="263">
        <f t="shared" si="93"/>
        <v>115</v>
      </c>
      <c r="I331" s="263">
        <f t="shared" si="97"/>
        <v>-4.75</v>
      </c>
      <c r="J331" s="263" t="str">
        <f t="shared" si="94"/>
        <v/>
      </c>
      <c r="K331" s="263" t="str">
        <f t="shared" si="95"/>
        <v/>
      </c>
      <c r="L331" s="263" t="str">
        <f t="shared" si="96"/>
        <v/>
      </c>
      <c r="M331" s="263" t="str">
        <f t="shared" si="96"/>
        <v/>
      </c>
      <c r="N331" s="160">
        <f t="shared" si="83"/>
        <v>0</v>
      </c>
      <c r="O331" s="12"/>
      <c r="P331" s="148" t="s">
        <v>2050</v>
      </c>
      <c r="Q331" s="149" t="str">
        <f t="shared" si="99"/>
        <v>FB1468</v>
      </c>
      <c r="R331" s="150" t="s">
        <v>1326</v>
      </c>
      <c r="S331" s="162" t="s">
        <v>4020</v>
      </c>
      <c r="T331" s="170">
        <v>1</v>
      </c>
      <c r="U331" s="123"/>
      <c r="V331" s="159">
        <v>13.15</v>
      </c>
      <c r="W331" s="263">
        <f t="shared" si="88"/>
        <v>13.55</v>
      </c>
      <c r="X331" s="263">
        <f t="shared" si="89"/>
        <v>-0.40000000000000036</v>
      </c>
      <c r="Y331" s="263" t="str">
        <f t="shared" si="90"/>
        <v/>
      </c>
      <c r="Z331" s="263" t="str">
        <f t="shared" si="91"/>
        <v/>
      </c>
      <c r="AA331" s="263" t="str">
        <f t="shared" si="92"/>
        <v/>
      </c>
      <c r="AB331" s="263" t="str">
        <f t="shared" si="92"/>
        <v/>
      </c>
      <c r="AC331" s="164">
        <f t="shared" si="98"/>
        <v>0</v>
      </c>
    </row>
    <row r="332" spans="1:29" s="3" customFormat="1" x14ac:dyDescent="0.2">
      <c r="A332" s="148" t="s">
        <v>2212</v>
      </c>
      <c r="B332" s="156" t="str">
        <f t="shared" si="82"/>
        <v>FB1797</v>
      </c>
      <c r="C332" s="150" t="s">
        <v>1343</v>
      </c>
      <c r="D332" s="157" t="s">
        <v>2972</v>
      </c>
      <c r="E332" s="170">
        <v>1</v>
      </c>
      <c r="F332" s="123"/>
      <c r="G332" s="159">
        <v>61.5</v>
      </c>
      <c r="H332" s="263">
        <f t="shared" si="93"/>
        <v>62.75</v>
      </c>
      <c r="I332" s="263">
        <f t="shared" si="97"/>
        <v>-1.25</v>
      </c>
      <c r="J332" s="263" t="str">
        <f t="shared" si="94"/>
        <v/>
      </c>
      <c r="K332" s="263" t="str">
        <f t="shared" si="95"/>
        <v/>
      </c>
      <c r="L332" s="263" t="str">
        <f t="shared" si="96"/>
        <v/>
      </c>
      <c r="M332" s="263" t="str">
        <f t="shared" si="96"/>
        <v/>
      </c>
      <c r="N332" s="160">
        <f t="shared" si="83"/>
        <v>0</v>
      </c>
      <c r="O332" s="12"/>
      <c r="P332" s="148" t="s">
        <v>2051</v>
      </c>
      <c r="Q332" s="149" t="str">
        <f t="shared" si="99"/>
        <v>LM1150</v>
      </c>
      <c r="R332" s="150" t="s">
        <v>1449</v>
      </c>
      <c r="S332" s="162" t="s">
        <v>3623</v>
      </c>
      <c r="T332" s="170">
        <v>1</v>
      </c>
      <c r="U332" s="123"/>
      <c r="V332" s="159">
        <v>12</v>
      </c>
      <c r="W332" s="263">
        <f t="shared" si="88"/>
        <v>12</v>
      </c>
      <c r="X332" s="263">
        <f t="shared" si="89"/>
        <v>0</v>
      </c>
      <c r="Y332" s="263" t="str">
        <f t="shared" si="90"/>
        <v/>
      </c>
      <c r="Z332" s="263" t="str">
        <f t="shared" si="91"/>
        <v/>
      </c>
      <c r="AA332" s="263" t="str">
        <f t="shared" si="92"/>
        <v/>
      </c>
      <c r="AB332" s="263" t="str">
        <f t="shared" si="92"/>
        <v/>
      </c>
      <c r="AC332" s="164">
        <f t="shared" si="98"/>
        <v>0</v>
      </c>
    </row>
    <row r="333" spans="1:29" s="3" customFormat="1" x14ac:dyDescent="0.2">
      <c r="A333" s="139"/>
      <c r="B333" s="130"/>
      <c r="C333" s="140"/>
      <c r="D333" s="61"/>
      <c r="E333" s="240"/>
      <c r="F333" s="241"/>
      <c r="G333" s="62"/>
      <c r="H333" s="263" t="e">
        <f t="shared" si="93"/>
        <v>#N/A</v>
      </c>
      <c r="I333" s="263" t="e">
        <f t="shared" si="97"/>
        <v>#N/A</v>
      </c>
      <c r="J333" s="263" t="e">
        <f t="shared" si="94"/>
        <v>#N/A</v>
      </c>
      <c r="K333" s="263" t="e">
        <f t="shared" si="95"/>
        <v>#N/A</v>
      </c>
      <c r="L333" s="263" t="e">
        <f t="shared" si="96"/>
        <v>#N/A</v>
      </c>
      <c r="M333" s="263" t="e">
        <f t="shared" si="96"/>
        <v>#N/A</v>
      </c>
      <c r="N333" s="113"/>
      <c r="O333" s="12"/>
      <c r="P333" s="148" t="s">
        <v>2052</v>
      </c>
      <c r="Q333" s="149" t="str">
        <f t="shared" si="99"/>
        <v>LM1219</v>
      </c>
      <c r="R333" s="150" t="s">
        <v>1455</v>
      </c>
      <c r="S333" s="162" t="s">
        <v>3624</v>
      </c>
      <c r="T333" s="170">
        <v>1</v>
      </c>
      <c r="U333" s="123"/>
      <c r="V333" s="159">
        <v>12</v>
      </c>
      <c r="W333" s="263">
        <f t="shared" si="88"/>
        <v>12</v>
      </c>
      <c r="X333" s="263">
        <f t="shared" si="89"/>
        <v>0</v>
      </c>
      <c r="Y333" s="263" t="str">
        <f t="shared" si="90"/>
        <v/>
      </c>
      <c r="Z333" s="263" t="str">
        <f t="shared" si="91"/>
        <v/>
      </c>
      <c r="AA333" s="263" t="str">
        <f t="shared" si="92"/>
        <v/>
      </c>
      <c r="AB333" s="263" t="str">
        <f t="shared" si="92"/>
        <v/>
      </c>
      <c r="AC333" s="164">
        <f t="shared" si="98"/>
        <v>0</v>
      </c>
    </row>
    <row r="334" spans="1:29" s="3" customFormat="1" ht="14.25" x14ac:dyDescent="0.2">
      <c r="A334" s="200" t="s">
        <v>2125</v>
      </c>
      <c r="B334" s="201"/>
      <c r="C334" s="202"/>
      <c r="D334" s="203"/>
      <c r="E334" s="204"/>
      <c r="F334" s="205"/>
      <c r="G334" s="206"/>
      <c r="H334" s="263" t="e">
        <f t="shared" si="93"/>
        <v>#N/A</v>
      </c>
      <c r="I334" s="263" t="e">
        <f t="shared" si="97"/>
        <v>#N/A</v>
      </c>
      <c r="J334" s="263" t="e">
        <f t="shared" si="94"/>
        <v>#N/A</v>
      </c>
      <c r="K334" s="263" t="e">
        <f t="shared" si="95"/>
        <v>#N/A</v>
      </c>
      <c r="L334" s="263" t="e">
        <f t="shared" si="96"/>
        <v>#N/A</v>
      </c>
      <c r="M334" s="263" t="e">
        <f t="shared" si="96"/>
        <v>#N/A</v>
      </c>
      <c r="N334" s="207"/>
      <c r="O334" s="12"/>
      <c r="P334" s="148" t="s">
        <v>2053</v>
      </c>
      <c r="Q334" s="149" t="str">
        <f t="shared" si="99"/>
        <v>LM1115</v>
      </c>
      <c r="R334" s="150" t="s">
        <v>1445</v>
      </c>
      <c r="S334" s="162" t="s">
        <v>2915</v>
      </c>
      <c r="T334" s="170">
        <v>1</v>
      </c>
      <c r="U334" s="123"/>
      <c r="V334" s="159">
        <v>8.75</v>
      </c>
      <c r="W334" s="263">
        <f t="shared" si="88"/>
        <v>8.75</v>
      </c>
      <c r="X334" s="263">
        <f t="shared" si="89"/>
        <v>0</v>
      </c>
      <c r="Y334" s="263" t="str">
        <f t="shared" si="90"/>
        <v/>
      </c>
      <c r="Z334" s="263" t="str">
        <f t="shared" si="91"/>
        <v/>
      </c>
      <c r="AA334" s="263" t="str">
        <f t="shared" si="92"/>
        <v/>
      </c>
      <c r="AB334" s="263" t="str">
        <f t="shared" si="92"/>
        <v/>
      </c>
      <c r="AC334" s="164">
        <f t="shared" si="98"/>
        <v>0</v>
      </c>
    </row>
    <row r="335" spans="1:29" s="3" customFormat="1" x14ac:dyDescent="0.2">
      <c r="A335" s="171" t="s">
        <v>2213</v>
      </c>
      <c r="B335" s="156" t="str">
        <f t="shared" ref="B335:B342" si="100">HYPERLINK(D335,C335)</f>
        <v>FB2030</v>
      </c>
      <c r="C335" s="157" t="s">
        <v>1362</v>
      </c>
      <c r="D335" s="157" t="s">
        <v>2973</v>
      </c>
      <c r="E335" s="170">
        <v>1</v>
      </c>
      <c r="F335" s="19"/>
      <c r="G335" s="159">
        <v>96.55</v>
      </c>
      <c r="H335" s="263">
        <f t="shared" si="93"/>
        <v>101</v>
      </c>
      <c r="I335" s="263">
        <f t="shared" si="97"/>
        <v>-4.4500000000000028</v>
      </c>
      <c r="J335" s="263" t="str">
        <f t="shared" si="94"/>
        <v/>
      </c>
      <c r="K335" s="263" t="str">
        <f t="shared" si="95"/>
        <v/>
      </c>
      <c r="L335" s="263" t="str">
        <f t="shared" si="96"/>
        <v/>
      </c>
      <c r="M335" s="263" t="str">
        <f t="shared" si="96"/>
        <v/>
      </c>
      <c r="N335" s="160">
        <f t="shared" ref="N335:N342" si="101">F335*G335</f>
        <v>0</v>
      </c>
      <c r="O335" s="12"/>
      <c r="P335" s="148" t="s">
        <v>2048</v>
      </c>
      <c r="Q335" s="149" t="str">
        <f t="shared" si="99"/>
        <v>FB2006</v>
      </c>
      <c r="R335" s="150" t="s">
        <v>1359</v>
      </c>
      <c r="S335" s="162" t="s">
        <v>3625</v>
      </c>
      <c r="T335" s="170">
        <v>24</v>
      </c>
      <c r="U335" s="123"/>
      <c r="V335" s="159">
        <v>21.200000000000003</v>
      </c>
      <c r="W335" s="263">
        <f t="shared" si="88"/>
        <v>21.200000000000003</v>
      </c>
      <c r="X335" s="263">
        <f t="shared" si="89"/>
        <v>0</v>
      </c>
      <c r="Y335" s="263" t="str">
        <f t="shared" si="90"/>
        <v/>
      </c>
      <c r="Z335" s="263" t="str">
        <f t="shared" si="91"/>
        <v/>
      </c>
      <c r="AA335" s="263" t="str">
        <f t="shared" si="92"/>
        <v/>
      </c>
      <c r="AB335" s="263" t="str">
        <f t="shared" si="92"/>
        <v/>
      </c>
      <c r="AC335" s="164">
        <f t="shared" si="98"/>
        <v>0</v>
      </c>
    </row>
    <row r="336" spans="1:29" s="3" customFormat="1" x14ac:dyDescent="0.2">
      <c r="A336" s="148" t="s">
        <v>2214</v>
      </c>
      <c r="B336" s="156" t="str">
        <f t="shared" si="100"/>
        <v>FB1225</v>
      </c>
      <c r="C336" s="150" t="s">
        <v>1316</v>
      </c>
      <c r="D336" s="157" t="s">
        <v>2974</v>
      </c>
      <c r="E336" s="170">
        <v>1</v>
      </c>
      <c r="F336" s="123"/>
      <c r="G336" s="159">
        <v>44.800000000000004</v>
      </c>
      <c r="H336" s="263">
        <f t="shared" si="93"/>
        <v>44.800000000000004</v>
      </c>
      <c r="I336" s="263">
        <f t="shared" si="97"/>
        <v>0</v>
      </c>
      <c r="J336" s="263" t="str">
        <f t="shared" si="94"/>
        <v/>
      </c>
      <c r="K336" s="263" t="str">
        <f t="shared" si="95"/>
        <v/>
      </c>
      <c r="L336" s="263" t="str">
        <f t="shared" si="96"/>
        <v/>
      </c>
      <c r="M336" s="263" t="str">
        <f t="shared" si="96"/>
        <v/>
      </c>
      <c r="N336" s="160">
        <f t="shared" si="101"/>
        <v>0</v>
      </c>
      <c r="O336" s="12"/>
      <c r="P336" s="148" t="s">
        <v>2216</v>
      </c>
      <c r="Q336" s="149" t="str">
        <f t="shared" si="99"/>
        <v>FB2091</v>
      </c>
      <c r="R336" s="150" t="s">
        <v>1373</v>
      </c>
      <c r="S336" s="162" t="s">
        <v>3626</v>
      </c>
      <c r="T336" s="170">
        <v>24</v>
      </c>
      <c r="U336" s="123"/>
      <c r="V336" s="159">
        <v>43.900000000000006</v>
      </c>
      <c r="W336" s="263">
        <f t="shared" si="88"/>
        <v>45.650000000000006</v>
      </c>
      <c r="X336" s="263">
        <f t="shared" si="89"/>
        <v>-1.75</v>
      </c>
      <c r="Y336" s="263" t="str">
        <f t="shared" si="90"/>
        <v/>
      </c>
      <c r="Z336" s="263" t="str">
        <f t="shared" si="91"/>
        <v/>
      </c>
      <c r="AA336" s="263" t="str">
        <f t="shared" si="92"/>
        <v/>
      </c>
      <c r="AB336" s="263" t="str">
        <f t="shared" si="92"/>
        <v/>
      </c>
      <c r="AC336" s="164">
        <f t="shared" si="98"/>
        <v>0</v>
      </c>
    </row>
    <row r="337" spans="1:29" s="3" customFormat="1" ht="14.25" x14ac:dyDescent="0.2">
      <c r="A337" s="171" t="s">
        <v>2215</v>
      </c>
      <c r="B337" s="156" t="str">
        <f t="shared" si="100"/>
        <v>FB1865</v>
      </c>
      <c r="C337" s="157" t="s">
        <v>1346</v>
      </c>
      <c r="D337" s="157" t="s">
        <v>2975</v>
      </c>
      <c r="E337" s="170">
        <v>1</v>
      </c>
      <c r="F337" s="19"/>
      <c r="G337" s="159">
        <v>122</v>
      </c>
      <c r="H337" s="263">
        <f t="shared" si="93"/>
        <v>122</v>
      </c>
      <c r="I337" s="263">
        <f t="shared" si="97"/>
        <v>0</v>
      </c>
      <c r="J337" s="263" t="str">
        <f t="shared" si="94"/>
        <v/>
      </c>
      <c r="K337" s="263" t="str">
        <f t="shared" si="95"/>
        <v/>
      </c>
      <c r="L337" s="263" t="str">
        <f t="shared" si="96"/>
        <v/>
      </c>
      <c r="M337" s="263" t="str">
        <f t="shared" si="96"/>
        <v/>
      </c>
      <c r="N337" s="160">
        <f t="shared" si="101"/>
        <v>0</v>
      </c>
      <c r="O337" s="12"/>
      <c r="P337" s="148" t="s">
        <v>4145</v>
      </c>
      <c r="Q337" s="149" t="str">
        <f t="shared" si="99"/>
        <v>FB2048</v>
      </c>
      <c r="R337" s="150" t="s">
        <v>1365</v>
      </c>
      <c r="S337" s="162" t="s">
        <v>3627</v>
      </c>
      <c r="T337" s="170">
        <v>1</v>
      </c>
      <c r="U337" s="123"/>
      <c r="V337" s="159">
        <v>597.35</v>
      </c>
      <c r="W337" s="263">
        <f t="shared" si="88"/>
        <v>615</v>
      </c>
      <c r="X337" s="263">
        <f t="shared" si="89"/>
        <v>-17.649999999999977</v>
      </c>
      <c r="Y337" s="263" t="str">
        <f t="shared" si="90"/>
        <v/>
      </c>
      <c r="Z337" s="263" t="str">
        <f t="shared" si="91"/>
        <v/>
      </c>
      <c r="AA337" s="263" t="str">
        <f t="shared" si="92"/>
        <v/>
      </c>
      <c r="AB337" s="263" t="str">
        <f t="shared" si="92"/>
        <v/>
      </c>
      <c r="AC337" s="164">
        <f t="shared" si="98"/>
        <v>0</v>
      </c>
    </row>
    <row r="338" spans="1:29" s="3" customFormat="1" ht="14.25" x14ac:dyDescent="0.2">
      <c r="A338" s="171" t="s">
        <v>2217</v>
      </c>
      <c r="B338" s="156" t="str">
        <f t="shared" si="100"/>
        <v>FB2050</v>
      </c>
      <c r="C338" s="157" t="s">
        <v>1366</v>
      </c>
      <c r="D338" s="157" t="s">
        <v>2976</v>
      </c>
      <c r="E338" s="170">
        <v>1</v>
      </c>
      <c r="F338" s="19"/>
      <c r="G338" s="159">
        <v>70.7</v>
      </c>
      <c r="H338" s="263">
        <f t="shared" si="93"/>
        <v>72.100000000000009</v>
      </c>
      <c r="I338" s="263">
        <f t="shared" si="97"/>
        <v>-1.4000000000000057</v>
      </c>
      <c r="J338" s="263" t="str">
        <f t="shared" si="94"/>
        <v/>
      </c>
      <c r="K338" s="263" t="str">
        <f t="shared" si="95"/>
        <v/>
      </c>
      <c r="L338" s="263" t="str">
        <f t="shared" si="96"/>
        <v/>
      </c>
      <c r="M338" s="263" t="str">
        <f t="shared" si="96"/>
        <v/>
      </c>
      <c r="N338" s="160">
        <f t="shared" si="101"/>
        <v>0</v>
      </c>
      <c r="O338" s="12"/>
      <c r="P338" s="148" t="s">
        <v>4146</v>
      </c>
      <c r="Q338" s="149" t="str">
        <f t="shared" si="99"/>
        <v>FB2103</v>
      </c>
      <c r="R338" s="150" t="s">
        <v>1375</v>
      </c>
      <c r="S338" s="162" t="s">
        <v>3628</v>
      </c>
      <c r="T338" s="170">
        <v>24</v>
      </c>
      <c r="U338" s="123"/>
      <c r="V338" s="159">
        <v>20.950000000000003</v>
      </c>
      <c r="W338" s="263">
        <f t="shared" si="88"/>
        <v>20.950000000000003</v>
      </c>
      <c r="X338" s="263">
        <f t="shared" si="89"/>
        <v>0</v>
      </c>
      <c r="Y338" s="263" t="str">
        <f t="shared" si="90"/>
        <v/>
      </c>
      <c r="Z338" s="263" t="str">
        <f t="shared" si="91"/>
        <v/>
      </c>
      <c r="AA338" s="263" t="str">
        <f t="shared" si="92"/>
        <v/>
      </c>
      <c r="AB338" s="263" t="str">
        <f t="shared" si="92"/>
        <v/>
      </c>
      <c r="AC338" s="164">
        <f t="shared" si="98"/>
        <v>0</v>
      </c>
    </row>
    <row r="339" spans="1:29" s="3" customFormat="1" ht="14.25" x14ac:dyDescent="0.2">
      <c r="A339" s="171" t="s">
        <v>2218</v>
      </c>
      <c r="B339" s="156" t="str">
        <f t="shared" si="100"/>
        <v>FB1873</v>
      </c>
      <c r="C339" s="157" t="s">
        <v>1348</v>
      </c>
      <c r="D339" s="157" t="s">
        <v>2977</v>
      </c>
      <c r="E339" s="170">
        <v>1</v>
      </c>
      <c r="F339" s="19"/>
      <c r="G339" s="159">
        <v>45.150000000000006</v>
      </c>
      <c r="H339" s="263">
        <f t="shared" si="93"/>
        <v>45.150000000000006</v>
      </c>
      <c r="I339" s="263">
        <f t="shared" si="97"/>
        <v>0</v>
      </c>
      <c r="J339" s="263" t="str">
        <f t="shared" si="94"/>
        <v/>
      </c>
      <c r="K339" s="263" t="str">
        <f t="shared" si="95"/>
        <v/>
      </c>
      <c r="L339" s="263" t="str">
        <f t="shared" si="96"/>
        <v/>
      </c>
      <c r="M339" s="263" t="str">
        <f t="shared" si="96"/>
        <v/>
      </c>
      <c r="N339" s="160">
        <f t="shared" si="101"/>
        <v>0</v>
      </c>
      <c r="O339" s="12"/>
      <c r="P339" s="148" t="s">
        <v>4147</v>
      </c>
      <c r="Q339" s="149" t="str">
        <f t="shared" si="99"/>
        <v>FB2005</v>
      </c>
      <c r="R339" s="150" t="s">
        <v>1358</v>
      </c>
      <c r="S339" s="162" t="s">
        <v>3629</v>
      </c>
      <c r="T339" s="170">
        <v>24</v>
      </c>
      <c r="U339" s="123"/>
      <c r="V339" s="159">
        <v>30.950000000000003</v>
      </c>
      <c r="W339" s="263">
        <f t="shared" si="88"/>
        <v>32.200000000000003</v>
      </c>
      <c r="X339" s="263">
        <f t="shared" si="89"/>
        <v>-1.25</v>
      </c>
      <c r="Y339" s="263" t="str">
        <f t="shared" si="90"/>
        <v/>
      </c>
      <c r="Z339" s="263" t="str">
        <f t="shared" si="91"/>
        <v/>
      </c>
      <c r="AA339" s="263" t="str">
        <f t="shared" si="92"/>
        <v/>
      </c>
      <c r="AB339" s="263" t="str">
        <f t="shared" si="92"/>
        <v/>
      </c>
      <c r="AC339" s="164">
        <f>U339*V339</f>
        <v>0</v>
      </c>
    </row>
    <row r="340" spans="1:29" s="107" customFormat="1" ht="14.25" x14ac:dyDescent="0.2">
      <c r="A340" s="148" t="s">
        <v>2219</v>
      </c>
      <c r="B340" s="156" t="str">
        <f t="shared" si="100"/>
        <v>FB2051</v>
      </c>
      <c r="C340" s="150" t="s">
        <v>1367</v>
      </c>
      <c r="D340" s="157" t="s">
        <v>2978</v>
      </c>
      <c r="E340" s="170">
        <v>1</v>
      </c>
      <c r="F340" s="123"/>
      <c r="G340" s="159">
        <v>88.2</v>
      </c>
      <c r="H340" s="263">
        <f t="shared" si="93"/>
        <v>88.2</v>
      </c>
      <c r="I340" s="263">
        <f t="shared" si="97"/>
        <v>0</v>
      </c>
      <c r="J340" s="263" t="str">
        <f t="shared" si="94"/>
        <v/>
      </c>
      <c r="K340" s="263" t="str">
        <f t="shared" si="95"/>
        <v/>
      </c>
      <c r="L340" s="263" t="str">
        <f t="shared" si="96"/>
        <v/>
      </c>
      <c r="M340" s="263" t="str">
        <f t="shared" si="96"/>
        <v/>
      </c>
      <c r="N340" s="160">
        <f t="shared" si="101"/>
        <v>0</v>
      </c>
      <c r="O340" s="12"/>
      <c r="P340" s="148" t="s">
        <v>4148</v>
      </c>
      <c r="Q340" s="149" t="str">
        <f>HYPERLINK(S340,R340)</f>
        <v>FB2047</v>
      </c>
      <c r="R340" s="150" t="s">
        <v>1364</v>
      </c>
      <c r="S340" s="162" t="s">
        <v>3556</v>
      </c>
      <c r="T340" s="199"/>
      <c r="U340" s="125"/>
      <c r="V340" s="159">
        <v>59.95</v>
      </c>
      <c r="W340" s="263">
        <f t="shared" si="88"/>
        <v>62.35</v>
      </c>
      <c r="X340" s="263">
        <f t="shared" si="89"/>
        <v>-2.3999999999999986</v>
      </c>
      <c r="Y340" s="263" t="str">
        <f t="shared" si="90"/>
        <v/>
      </c>
      <c r="Z340" s="263" t="str">
        <f t="shared" si="91"/>
        <v/>
      </c>
      <c r="AA340" s="263" t="str">
        <f t="shared" si="92"/>
        <v/>
      </c>
      <c r="AB340" s="263" t="str">
        <f t="shared" si="92"/>
        <v/>
      </c>
      <c r="AC340" s="160">
        <f>U340*V340</f>
        <v>0</v>
      </c>
    </row>
    <row r="341" spans="1:29" s="3" customFormat="1" x14ac:dyDescent="0.2">
      <c r="A341" s="148" t="s">
        <v>2220</v>
      </c>
      <c r="B341" s="156" t="str">
        <f t="shared" si="100"/>
        <v>FB1758</v>
      </c>
      <c r="C341" s="150" t="s">
        <v>1340</v>
      </c>
      <c r="D341" s="157" t="s">
        <v>2979</v>
      </c>
      <c r="E341" s="170">
        <v>1</v>
      </c>
      <c r="F341" s="123"/>
      <c r="G341" s="159">
        <v>20.400000000000002</v>
      </c>
      <c r="H341" s="263">
        <f t="shared" si="93"/>
        <v>20.400000000000002</v>
      </c>
      <c r="I341" s="263">
        <f t="shared" si="97"/>
        <v>0</v>
      </c>
      <c r="J341" s="263" t="str">
        <f t="shared" si="94"/>
        <v/>
      </c>
      <c r="K341" s="263" t="str">
        <f t="shared" si="95"/>
        <v/>
      </c>
      <c r="L341" s="263" t="str">
        <f t="shared" si="96"/>
        <v/>
      </c>
      <c r="M341" s="263" t="str">
        <f t="shared" si="96"/>
        <v/>
      </c>
      <c r="N341" s="160">
        <f t="shared" si="101"/>
        <v>0</v>
      </c>
      <c r="O341" s="12"/>
      <c r="P341" s="148" t="s">
        <v>4113</v>
      </c>
      <c r="Q341" s="149" t="str">
        <f t="shared" ref="Q341" si="102">HYPERLINK(S341,R341)</f>
        <v>AP9841</v>
      </c>
      <c r="R341" s="150" t="s">
        <v>4054</v>
      </c>
      <c r="S341" s="162"/>
      <c r="T341" s="170">
        <v>24</v>
      </c>
      <c r="U341" s="123"/>
      <c r="V341" s="159">
        <v>9.9499999999999993</v>
      </c>
      <c r="W341" s="263">
        <f t="shared" si="88"/>
        <v>10.25</v>
      </c>
      <c r="X341" s="263">
        <f t="shared" si="89"/>
        <v>-0.30000000000000071</v>
      </c>
      <c r="Y341" s="263" t="str">
        <f t="shared" si="90"/>
        <v/>
      </c>
      <c r="Z341" s="263" t="str">
        <f t="shared" si="91"/>
        <v/>
      </c>
      <c r="AA341" s="263" t="str">
        <f t="shared" si="92"/>
        <v/>
      </c>
      <c r="AB341" s="263" t="str">
        <f t="shared" si="92"/>
        <v/>
      </c>
      <c r="AC341" s="164">
        <f>U341*V341</f>
        <v>0</v>
      </c>
    </row>
    <row r="342" spans="1:29" s="3" customFormat="1" x14ac:dyDescent="0.2">
      <c r="A342" s="148" t="s">
        <v>2221</v>
      </c>
      <c r="B342" s="156" t="str">
        <f t="shared" si="100"/>
        <v>FB1649</v>
      </c>
      <c r="C342" s="150" t="s">
        <v>1336</v>
      </c>
      <c r="D342" s="157" t="s">
        <v>2980</v>
      </c>
      <c r="E342" s="170">
        <v>1</v>
      </c>
      <c r="F342" s="123"/>
      <c r="G342" s="159">
        <v>36.35</v>
      </c>
      <c r="H342" s="263">
        <f t="shared" si="93"/>
        <v>38</v>
      </c>
      <c r="I342" s="263">
        <f t="shared" si="97"/>
        <v>-1.6499999999999986</v>
      </c>
      <c r="J342" s="263" t="str">
        <f t="shared" si="94"/>
        <v/>
      </c>
      <c r="K342" s="263" t="str">
        <f t="shared" si="95"/>
        <v/>
      </c>
      <c r="L342" s="263" t="str">
        <f t="shared" si="96"/>
        <v/>
      </c>
      <c r="M342" s="263" t="str">
        <f t="shared" si="96"/>
        <v/>
      </c>
      <c r="N342" s="160">
        <f t="shared" si="101"/>
        <v>0</v>
      </c>
      <c r="O342" s="12"/>
      <c r="P342" s="211" t="s">
        <v>2634</v>
      </c>
      <c r="Q342" s="150"/>
      <c r="R342" s="150"/>
      <c r="S342" s="162"/>
      <c r="T342" s="170"/>
      <c r="U342" s="123"/>
      <c r="V342" s="159"/>
      <c r="W342" s="263" t="e">
        <f t="shared" si="88"/>
        <v>#N/A</v>
      </c>
      <c r="X342" s="263" t="e">
        <f t="shared" si="89"/>
        <v>#N/A</v>
      </c>
      <c r="Y342" s="263" t="e">
        <f t="shared" si="90"/>
        <v>#N/A</v>
      </c>
      <c r="Z342" s="263" t="e">
        <f t="shared" si="91"/>
        <v>#N/A</v>
      </c>
      <c r="AA342" s="263" t="e">
        <f t="shared" si="92"/>
        <v>#N/A</v>
      </c>
      <c r="AB342" s="263" t="e">
        <f t="shared" si="92"/>
        <v>#N/A</v>
      </c>
      <c r="AC342" s="164"/>
    </row>
    <row r="343" spans="1:29" s="3" customFormat="1" ht="15.75" x14ac:dyDescent="0.2">
      <c r="A343" s="200" t="s">
        <v>4125</v>
      </c>
      <c r="B343" s="202"/>
      <c r="C343" s="202"/>
      <c r="D343" s="203"/>
      <c r="E343" s="204"/>
      <c r="F343" s="205"/>
      <c r="G343" s="206"/>
      <c r="H343" s="263" t="e">
        <f t="shared" si="93"/>
        <v>#N/A</v>
      </c>
      <c r="I343" s="263" t="e">
        <f t="shared" si="97"/>
        <v>#N/A</v>
      </c>
      <c r="J343" s="263" t="e">
        <f t="shared" si="94"/>
        <v>#N/A</v>
      </c>
      <c r="K343" s="263" t="e">
        <f t="shared" si="95"/>
        <v>#N/A</v>
      </c>
      <c r="L343" s="263" t="e">
        <f t="shared" si="96"/>
        <v>#N/A</v>
      </c>
      <c r="M343" s="263" t="e">
        <f t="shared" si="96"/>
        <v>#N/A</v>
      </c>
      <c r="N343" s="207"/>
      <c r="O343" s="12"/>
      <c r="P343" s="148" t="s">
        <v>2313</v>
      </c>
      <c r="Q343" s="149" t="str">
        <f t="shared" ref="Q343:Q398" si="103">HYPERLINK(S343,R343)</f>
        <v>B0015</v>
      </c>
      <c r="R343" s="150" t="s">
        <v>1247</v>
      </c>
      <c r="S343" s="157" t="s">
        <v>3031</v>
      </c>
      <c r="T343" s="158">
        <v>1</v>
      </c>
      <c r="U343" s="125"/>
      <c r="V343" s="159">
        <v>5.25</v>
      </c>
      <c r="W343" s="263">
        <f t="shared" si="88"/>
        <v>5.49</v>
      </c>
      <c r="X343" s="263">
        <f t="shared" si="89"/>
        <v>-0.24000000000000021</v>
      </c>
      <c r="Y343" s="263" t="str">
        <f t="shared" si="90"/>
        <v/>
      </c>
      <c r="Z343" s="263" t="str">
        <f t="shared" si="91"/>
        <v/>
      </c>
      <c r="AA343" s="263" t="str">
        <f t="shared" si="92"/>
        <v/>
      </c>
      <c r="AB343" s="263" t="str">
        <f t="shared" si="92"/>
        <v/>
      </c>
      <c r="AC343" s="160">
        <f t="shared" ref="AC343:AC344" si="104">U343*V343</f>
        <v>0</v>
      </c>
    </row>
    <row r="344" spans="1:29" s="3" customFormat="1" ht="15" x14ac:dyDescent="0.2">
      <c r="A344" s="210" t="s">
        <v>4127</v>
      </c>
      <c r="B344" s="156" t="str">
        <f t="shared" ref="B344:B377" si="105">HYPERLINK(D344,C344)</f>
        <v>AP7689</v>
      </c>
      <c r="C344" s="150" t="s">
        <v>1156</v>
      </c>
      <c r="D344" s="162" t="s">
        <v>3630</v>
      </c>
      <c r="E344" s="158"/>
      <c r="F344" s="125"/>
      <c r="G344" s="159">
        <v>794</v>
      </c>
      <c r="H344" s="263">
        <f t="shared" si="93"/>
        <v>805</v>
      </c>
      <c r="I344" s="263">
        <f t="shared" si="97"/>
        <v>-11</v>
      </c>
      <c r="J344" s="263" t="str">
        <f t="shared" si="94"/>
        <v/>
      </c>
      <c r="K344" s="263" t="str">
        <f t="shared" si="95"/>
        <v/>
      </c>
      <c r="L344" s="263" t="str">
        <f t="shared" si="96"/>
        <v/>
      </c>
      <c r="M344" s="263" t="str">
        <f t="shared" si="96"/>
        <v/>
      </c>
      <c r="N344" s="160">
        <f t="shared" ref="N344:N377" si="106">F344*G344</f>
        <v>0</v>
      </c>
      <c r="O344" s="12"/>
      <c r="P344" s="148" t="s">
        <v>2315</v>
      </c>
      <c r="Q344" s="149" t="str">
        <f t="shared" si="103"/>
        <v>B0230</v>
      </c>
      <c r="R344" s="150" t="s">
        <v>1255</v>
      </c>
      <c r="S344" s="157" t="s">
        <v>3032</v>
      </c>
      <c r="T344" s="158">
        <v>1</v>
      </c>
      <c r="U344" s="125"/>
      <c r="V344" s="159">
        <v>13.600000000000001</v>
      </c>
      <c r="W344" s="263">
        <f t="shared" si="88"/>
        <v>13.600000000000001</v>
      </c>
      <c r="X344" s="263">
        <f t="shared" si="89"/>
        <v>0</v>
      </c>
      <c r="Y344" s="263" t="str">
        <f t="shared" si="90"/>
        <v/>
      </c>
      <c r="Z344" s="263" t="str">
        <f t="shared" si="91"/>
        <v/>
      </c>
      <c r="AA344" s="263" t="str">
        <f t="shared" si="92"/>
        <v/>
      </c>
      <c r="AB344" s="263" t="str">
        <f t="shared" si="92"/>
        <v/>
      </c>
      <c r="AC344" s="160">
        <f t="shared" si="104"/>
        <v>0</v>
      </c>
    </row>
    <row r="345" spans="1:29" s="3" customFormat="1" x14ac:dyDescent="0.2">
      <c r="A345" s="169" t="s">
        <v>2225</v>
      </c>
      <c r="B345" s="156" t="str">
        <f t="shared" si="105"/>
        <v>FB0010</v>
      </c>
      <c r="C345" s="157" t="s">
        <v>414</v>
      </c>
      <c r="D345" s="162" t="s">
        <v>3631</v>
      </c>
      <c r="E345" s="170">
        <v>1</v>
      </c>
      <c r="F345" s="19"/>
      <c r="G345" s="159">
        <v>35.25</v>
      </c>
      <c r="H345" s="263">
        <f t="shared" si="93"/>
        <v>35.25</v>
      </c>
      <c r="I345" s="263">
        <f t="shared" si="97"/>
        <v>0</v>
      </c>
      <c r="J345" s="263" t="str">
        <f t="shared" si="94"/>
        <v/>
      </c>
      <c r="K345" s="263" t="str">
        <f t="shared" si="95"/>
        <v/>
      </c>
      <c r="L345" s="263" t="str">
        <f t="shared" si="96"/>
        <v/>
      </c>
      <c r="M345" s="263" t="str">
        <f t="shared" si="96"/>
        <v/>
      </c>
      <c r="N345" s="160">
        <f t="shared" si="106"/>
        <v>0</v>
      </c>
      <c r="O345" s="12"/>
      <c r="P345" s="148" t="s">
        <v>2317</v>
      </c>
      <c r="Q345" s="149" t="str">
        <f t="shared" si="103"/>
        <v>B0051</v>
      </c>
      <c r="R345" s="150" t="s">
        <v>1249</v>
      </c>
      <c r="S345" s="157" t="s">
        <v>3033</v>
      </c>
      <c r="T345" s="152">
        <v>1</v>
      </c>
      <c r="U345" s="125"/>
      <c r="V345" s="159">
        <v>7.5500000000000007</v>
      </c>
      <c r="W345" s="263">
        <f t="shared" si="88"/>
        <v>7.55</v>
      </c>
      <c r="X345" s="263">
        <f t="shared" si="89"/>
        <v>0</v>
      </c>
      <c r="Y345" s="263" t="str">
        <f t="shared" si="90"/>
        <v/>
      </c>
      <c r="Z345" s="263" t="str">
        <f t="shared" si="91"/>
        <v/>
      </c>
      <c r="AA345" s="263" t="str">
        <f t="shared" si="92"/>
        <v/>
      </c>
      <c r="AB345" s="263" t="str">
        <f t="shared" si="92"/>
        <v/>
      </c>
      <c r="AC345" s="160">
        <f>U345*V345</f>
        <v>0</v>
      </c>
    </row>
    <row r="346" spans="1:29" s="3" customFormat="1" x14ac:dyDescent="0.2">
      <c r="A346" s="169" t="s">
        <v>2227</v>
      </c>
      <c r="B346" s="156" t="str">
        <f t="shared" si="105"/>
        <v>AP7054</v>
      </c>
      <c r="C346" s="157" t="s">
        <v>415</v>
      </c>
      <c r="D346" s="162" t="s">
        <v>3632</v>
      </c>
      <c r="E346" s="170">
        <v>1</v>
      </c>
      <c r="F346" s="19"/>
      <c r="G346" s="159">
        <v>26.700000000000003</v>
      </c>
      <c r="H346" s="263">
        <f t="shared" si="93"/>
        <v>27.900000000000002</v>
      </c>
      <c r="I346" s="263">
        <f t="shared" si="97"/>
        <v>-1.1999999999999993</v>
      </c>
      <c r="J346" s="263" t="str">
        <f t="shared" si="94"/>
        <v/>
      </c>
      <c r="K346" s="263" t="str">
        <f t="shared" si="95"/>
        <v/>
      </c>
      <c r="L346" s="263" t="str">
        <f t="shared" si="96"/>
        <v/>
      </c>
      <c r="M346" s="263" t="str">
        <f t="shared" si="96"/>
        <v/>
      </c>
      <c r="N346" s="160">
        <f t="shared" si="106"/>
        <v>0</v>
      </c>
      <c r="O346" s="12"/>
      <c r="P346" s="215" t="s">
        <v>2319</v>
      </c>
      <c r="Q346" s="149" t="str">
        <f t="shared" si="103"/>
        <v>B0136</v>
      </c>
      <c r="R346" s="157" t="s">
        <v>1253</v>
      </c>
      <c r="S346" s="157" t="s">
        <v>3034</v>
      </c>
      <c r="T346" s="152">
        <v>1</v>
      </c>
      <c r="U346" s="19"/>
      <c r="V346" s="159">
        <v>15.5</v>
      </c>
      <c r="W346" s="263">
        <f t="shared" si="88"/>
        <v>15.5</v>
      </c>
      <c r="X346" s="263">
        <f t="shared" si="89"/>
        <v>0</v>
      </c>
      <c r="Y346" s="263" t="str">
        <f t="shared" si="90"/>
        <v/>
      </c>
      <c r="Z346" s="263" t="str">
        <f t="shared" si="91"/>
        <v/>
      </c>
      <c r="AA346" s="263" t="str">
        <f t="shared" si="92"/>
        <v/>
      </c>
      <c r="AB346" s="263" t="str">
        <f t="shared" si="92"/>
        <v/>
      </c>
      <c r="AC346" s="160">
        <f>U346*V346</f>
        <v>0</v>
      </c>
    </row>
    <row r="347" spans="1:29" s="3" customFormat="1" x14ac:dyDescent="0.2">
      <c r="A347" s="169" t="s">
        <v>2228</v>
      </c>
      <c r="B347" s="156" t="str">
        <f t="shared" si="105"/>
        <v>AP7558</v>
      </c>
      <c r="C347" s="157" t="s">
        <v>416</v>
      </c>
      <c r="D347" s="157" t="s">
        <v>2985</v>
      </c>
      <c r="E347" s="170">
        <v>1</v>
      </c>
      <c r="F347" s="19"/>
      <c r="G347" s="159">
        <v>55.400000000000006</v>
      </c>
      <c r="H347" s="263">
        <f t="shared" si="93"/>
        <v>57.6</v>
      </c>
      <c r="I347" s="263">
        <f t="shared" si="97"/>
        <v>-2.1999999999999957</v>
      </c>
      <c r="J347" s="263" t="str">
        <f t="shared" si="94"/>
        <v/>
      </c>
      <c r="K347" s="263" t="str">
        <f t="shared" si="95"/>
        <v/>
      </c>
      <c r="L347" s="263" t="str">
        <f t="shared" si="96"/>
        <v/>
      </c>
      <c r="M347" s="263" t="str">
        <f t="shared" si="96"/>
        <v/>
      </c>
      <c r="N347" s="160">
        <f t="shared" si="106"/>
        <v>0</v>
      </c>
      <c r="O347" s="12"/>
      <c r="P347" s="215" t="s">
        <v>2321</v>
      </c>
      <c r="Q347" s="149" t="str">
        <f t="shared" si="103"/>
        <v>B0234</v>
      </c>
      <c r="R347" s="157" t="s">
        <v>1257</v>
      </c>
      <c r="S347" s="157" t="s">
        <v>3035</v>
      </c>
      <c r="T347" s="152">
        <v>1</v>
      </c>
      <c r="U347" s="19"/>
      <c r="V347" s="159">
        <v>14.75</v>
      </c>
      <c r="W347" s="263">
        <f t="shared" si="88"/>
        <v>15.4</v>
      </c>
      <c r="X347" s="263">
        <f t="shared" si="89"/>
        <v>-0.65000000000000036</v>
      </c>
      <c r="Y347" s="263" t="str">
        <f t="shared" si="90"/>
        <v/>
      </c>
      <c r="Z347" s="263" t="str">
        <f t="shared" si="91"/>
        <v/>
      </c>
      <c r="AA347" s="263" t="str">
        <f t="shared" si="92"/>
        <v/>
      </c>
      <c r="AB347" s="263" t="str">
        <f t="shared" si="92"/>
        <v/>
      </c>
      <c r="AC347" s="160">
        <f>U347*V347</f>
        <v>0</v>
      </c>
    </row>
    <row r="348" spans="1:29" s="3" customFormat="1" x14ac:dyDescent="0.2">
      <c r="A348" s="169" t="s">
        <v>2230</v>
      </c>
      <c r="B348" s="156" t="str">
        <f t="shared" si="105"/>
        <v>AB1118</v>
      </c>
      <c r="C348" s="157" t="s">
        <v>417</v>
      </c>
      <c r="D348" s="157" t="s">
        <v>2986</v>
      </c>
      <c r="E348" s="170">
        <v>1</v>
      </c>
      <c r="F348" s="19"/>
      <c r="G348" s="159">
        <v>89.5</v>
      </c>
      <c r="H348" s="263">
        <f t="shared" si="93"/>
        <v>93.550000000000011</v>
      </c>
      <c r="I348" s="263">
        <f t="shared" si="97"/>
        <v>-4.0500000000000114</v>
      </c>
      <c r="J348" s="263" t="str">
        <f t="shared" si="94"/>
        <v/>
      </c>
      <c r="K348" s="263" t="str">
        <f t="shared" si="95"/>
        <v/>
      </c>
      <c r="L348" s="263" t="str">
        <f t="shared" si="96"/>
        <v/>
      </c>
      <c r="M348" s="263" t="str">
        <f t="shared" si="96"/>
        <v/>
      </c>
      <c r="N348" s="160">
        <f t="shared" si="106"/>
        <v>0</v>
      </c>
      <c r="O348" s="12"/>
      <c r="P348" s="148" t="s">
        <v>2229</v>
      </c>
      <c r="Q348" s="149" t="str">
        <f t="shared" si="103"/>
        <v>B0047</v>
      </c>
      <c r="R348" s="150" t="s">
        <v>1248</v>
      </c>
      <c r="S348" s="162" t="s">
        <v>3633</v>
      </c>
      <c r="T348" s="152">
        <v>1</v>
      </c>
      <c r="U348" s="125"/>
      <c r="V348" s="159">
        <v>6</v>
      </c>
      <c r="W348" s="263">
        <f t="shared" si="88"/>
        <v>6.2700000000000005</v>
      </c>
      <c r="X348" s="263">
        <f t="shared" si="89"/>
        <v>-0.27000000000000046</v>
      </c>
      <c r="Y348" s="263" t="str">
        <f t="shared" si="90"/>
        <v/>
      </c>
      <c r="Z348" s="263" t="str">
        <f t="shared" si="91"/>
        <v/>
      </c>
      <c r="AA348" s="263" t="str">
        <f t="shared" si="92"/>
        <v/>
      </c>
      <c r="AB348" s="263" t="str">
        <f t="shared" si="92"/>
        <v/>
      </c>
      <c r="AC348" s="160">
        <f>U348*V348</f>
        <v>0</v>
      </c>
    </row>
    <row r="349" spans="1:29" s="3" customFormat="1" x14ac:dyDescent="0.2">
      <c r="A349" s="169" t="s">
        <v>2232</v>
      </c>
      <c r="B349" s="156" t="str">
        <f t="shared" si="105"/>
        <v>FB1580</v>
      </c>
      <c r="C349" s="157" t="s">
        <v>418</v>
      </c>
      <c r="D349" s="157" t="s">
        <v>2987</v>
      </c>
      <c r="E349" s="170">
        <v>12</v>
      </c>
      <c r="F349" s="19"/>
      <c r="G349" s="159">
        <v>65.600000000000009</v>
      </c>
      <c r="H349" s="263">
        <f t="shared" si="93"/>
        <v>66.900000000000006</v>
      </c>
      <c r="I349" s="263">
        <f t="shared" si="97"/>
        <v>-1.2999999999999972</v>
      </c>
      <c r="J349" s="263" t="str">
        <f t="shared" si="94"/>
        <v/>
      </c>
      <c r="K349" s="263" t="str">
        <f t="shared" si="95"/>
        <v/>
      </c>
      <c r="L349" s="263" t="str">
        <f t="shared" si="96"/>
        <v/>
      </c>
      <c r="M349" s="263" t="str">
        <f t="shared" si="96"/>
        <v/>
      </c>
      <c r="N349" s="160">
        <f t="shared" si="106"/>
        <v>0</v>
      </c>
      <c r="O349" s="12"/>
      <c r="P349" s="215" t="s">
        <v>2231</v>
      </c>
      <c r="Q349" s="149" t="str">
        <f t="shared" si="103"/>
        <v>B0233</v>
      </c>
      <c r="R349" s="157" t="s">
        <v>1256</v>
      </c>
      <c r="S349" s="162" t="s">
        <v>3634</v>
      </c>
      <c r="T349" s="152">
        <v>1</v>
      </c>
      <c r="U349" s="19"/>
      <c r="V349" s="159">
        <v>11.5</v>
      </c>
      <c r="W349" s="263">
        <f t="shared" si="88"/>
        <v>11.950000000000001</v>
      </c>
      <c r="X349" s="263">
        <f t="shared" si="89"/>
        <v>-0.45000000000000107</v>
      </c>
      <c r="Y349" s="263" t="str">
        <f t="shared" si="90"/>
        <v/>
      </c>
      <c r="Z349" s="263" t="str">
        <f t="shared" si="91"/>
        <v/>
      </c>
      <c r="AA349" s="263" t="str">
        <f t="shared" si="92"/>
        <v/>
      </c>
      <c r="AB349" s="263" t="str">
        <f t="shared" si="92"/>
        <v/>
      </c>
      <c r="AC349" s="160">
        <f t="shared" ref="AC349:AC398" si="107">U349*V349</f>
        <v>0</v>
      </c>
    </row>
    <row r="350" spans="1:29" s="3" customFormat="1" x14ac:dyDescent="0.2">
      <c r="A350" s="169" t="s">
        <v>2233</v>
      </c>
      <c r="B350" s="156" t="str">
        <f t="shared" si="105"/>
        <v>AP4863</v>
      </c>
      <c r="C350" s="157" t="s">
        <v>419</v>
      </c>
      <c r="D350" s="157" t="s">
        <v>2988</v>
      </c>
      <c r="E350" s="170">
        <v>1</v>
      </c>
      <c r="F350" s="19"/>
      <c r="G350" s="159">
        <v>94.850000000000009</v>
      </c>
      <c r="H350" s="263">
        <f t="shared" si="93"/>
        <v>99.100000000000009</v>
      </c>
      <c r="I350" s="263">
        <f t="shared" si="97"/>
        <v>-4.25</v>
      </c>
      <c r="J350" s="263" t="str">
        <f t="shared" si="94"/>
        <v/>
      </c>
      <c r="K350" s="263" t="str">
        <f t="shared" si="95"/>
        <v/>
      </c>
      <c r="L350" s="263" t="str">
        <f t="shared" si="96"/>
        <v/>
      </c>
      <c r="M350" s="263" t="str">
        <f t="shared" si="96"/>
        <v/>
      </c>
      <c r="N350" s="160">
        <f t="shared" si="106"/>
        <v>0</v>
      </c>
      <c r="O350" s="12"/>
      <c r="P350" s="148" t="s">
        <v>2673</v>
      </c>
      <c r="Q350" s="149" t="str">
        <f t="shared" si="103"/>
        <v>B0227</v>
      </c>
      <c r="R350" s="150" t="s">
        <v>1254</v>
      </c>
      <c r="S350" s="162" t="s">
        <v>3635</v>
      </c>
      <c r="T350" s="152">
        <v>1</v>
      </c>
      <c r="U350" s="125"/>
      <c r="V350" s="159">
        <v>16.55</v>
      </c>
      <c r="W350" s="263">
        <f t="shared" si="88"/>
        <v>17.3</v>
      </c>
      <c r="X350" s="263">
        <f t="shared" si="89"/>
        <v>-0.75</v>
      </c>
      <c r="Y350" s="263" t="str">
        <f t="shared" si="90"/>
        <v/>
      </c>
      <c r="Z350" s="263" t="str">
        <f t="shared" si="91"/>
        <v/>
      </c>
      <c r="AA350" s="263" t="str">
        <f t="shared" si="92"/>
        <v/>
      </c>
      <c r="AB350" s="263" t="str">
        <f t="shared" si="92"/>
        <v/>
      </c>
      <c r="AC350" s="160">
        <f t="shared" si="107"/>
        <v>0</v>
      </c>
    </row>
    <row r="351" spans="1:29" s="3" customFormat="1" x14ac:dyDescent="0.2">
      <c r="A351" s="169" t="s">
        <v>2235</v>
      </c>
      <c r="B351" s="156" t="str">
        <f t="shared" si="105"/>
        <v>FB1095</v>
      </c>
      <c r="C351" s="157" t="s">
        <v>420</v>
      </c>
      <c r="D351" s="157" t="s">
        <v>2989</v>
      </c>
      <c r="E351" s="170">
        <v>1</v>
      </c>
      <c r="F351" s="19"/>
      <c r="G351" s="159">
        <v>126.25</v>
      </c>
      <c r="H351" s="263">
        <f t="shared" si="93"/>
        <v>126</v>
      </c>
      <c r="I351" s="263">
        <f t="shared" si="97"/>
        <v>0.25</v>
      </c>
      <c r="J351" s="263" t="str">
        <f t="shared" si="94"/>
        <v/>
      </c>
      <c r="K351" s="263" t="str">
        <f t="shared" si="95"/>
        <v/>
      </c>
      <c r="L351" s="263" t="str">
        <f t="shared" si="96"/>
        <v/>
      </c>
      <c r="M351" s="263" t="str">
        <f t="shared" si="96"/>
        <v/>
      </c>
      <c r="N351" s="160">
        <f t="shared" si="106"/>
        <v>0</v>
      </c>
      <c r="O351" s="12"/>
      <c r="P351" s="148" t="s">
        <v>2234</v>
      </c>
      <c r="Q351" s="149" t="str">
        <f t="shared" si="103"/>
        <v>B0089</v>
      </c>
      <c r="R351" s="150" t="s">
        <v>1251</v>
      </c>
      <c r="S351" s="162" t="s">
        <v>3636</v>
      </c>
      <c r="T351" s="152">
        <v>1</v>
      </c>
      <c r="U351" s="125"/>
      <c r="V351" s="159">
        <v>6.3500000000000005</v>
      </c>
      <c r="W351" s="263">
        <f t="shared" si="88"/>
        <v>6.54</v>
      </c>
      <c r="X351" s="263">
        <f t="shared" si="89"/>
        <v>-0.1899999999999995</v>
      </c>
      <c r="Y351" s="263" t="str">
        <f t="shared" si="90"/>
        <v/>
      </c>
      <c r="Z351" s="263" t="str">
        <f t="shared" si="91"/>
        <v/>
      </c>
      <c r="AA351" s="263" t="str">
        <f t="shared" si="92"/>
        <v/>
      </c>
      <c r="AB351" s="263" t="str">
        <f t="shared" si="92"/>
        <v/>
      </c>
      <c r="AC351" s="160">
        <f t="shared" si="107"/>
        <v>0</v>
      </c>
    </row>
    <row r="352" spans="1:29" s="3" customFormat="1" x14ac:dyDescent="0.2">
      <c r="A352" s="171" t="s">
        <v>2237</v>
      </c>
      <c r="B352" s="156" t="str">
        <f t="shared" si="105"/>
        <v>AP7346</v>
      </c>
      <c r="C352" s="157" t="s">
        <v>1125</v>
      </c>
      <c r="D352" s="157" t="s">
        <v>2990</v>
      </c>
      <c r="E352" s="170">
        <v>1</v>
      </c>
      <c r="F352" s="19"/>
      <c r="G352" s="159">
        <v>76.650000000000006</v>
      </c>
      <c r="H352" s="263">
        <f t="shared" si="93"/>
        <v>80.100000000000009</v>
      </c>
      <c r="I352" s="263">
        <f t="shared" si="97"/>
        <v>-3.4500000000000028</v>
      </c>
      <c r="J352" s="263" t="str">
        <f t="shared" si="94"/>
        <v/>
      </c>
      <c r="K352" s="263" t="str">
        <f t="shared" si="95"/>
        <v/>
      </c>
      <c r="L352" s="263" t="str">
        <f t="shared" si="96"/>
        <v/>
      </c>
      <c r="M352" s="263" t="str">
        <f t="shared" si="96"/>
        <v/>
      </c>
      <c r="N352" s="160">
        <f t="shared" si="106"/>
        <v>0</v>
      </c>
      <c r="O352" s="12"/>
      <c r="P352" s="148" t="s">
        <v>2236</v>
      </c>
      <c r="Q352" s="149" t="str">
        <f t="shared" si="103"/>
        <v>B0092</v>
      </c>
      <c r="R352" s="150" t="s">
        <v>1252</v>
      </c>
      <c r="S352" s="162" t="s">
        <v>3637</v>
      </c>
      <c r="T352" s="152">
        <v>1</v>
      </c>
      <c r="U352" s="125"/>
      <c r="V352" s="159">
        <v>6.5</v>
      </c>
      <c r="W352" s="263">
        <f t="shared" si="88"/>
        <v>6.5</v>
      </c>
      <c r="X352" s="263">
        <f t="shared" si="89"/>
        <v>0</v>
      </c>
      <c r="Y352" s="263" t="str">
        <f t="shared" si="90"/>
        <v/>
      </c>
      <c r="Z352" s="263" t="str">
        <f t="shared" si="91"/>
        <v/>
      </c>
      <c r="AA352" s="263" t="str">
        <f t="shared" si="92"/>
        <v/>
      </c>
      <c r="AB352" s="263" t="str">
        <f t="shared" si="92"/>
        <v/>
      </c>
      <c r="AC352" s="160">
        <f t="shared" si="107"/>
        <v>0</v>
      </c>
    </row>
    <row r="353" spans="1:29" s="3" customFormat="1" x14ac:dyDescent="0.2">
      <c r="A353" s="171" t="s">
        <v>2239</v>
      </c>
      <c r="B353" s="156" t="str">
        <f t="shared" si="105"/>
        <v>FB1991</v>
      </c>
      <c r="C353" s="157" t="s">
        <v>1356</v>
      </c>
      <c r="D353" s="157" t="s">
        <v>2991</v>
      </c>
      <c r="E353" s="170">
        <v>1</v>
      </c>
      <c r="F353" s="19"/>
      <c r="G353" s="159">
        <v>32.700000000000003</v>
      </c>
      <c r="H353" s="263">
        <f t="shared" si="93"/>
        <v>34.15</v>
      </c>
      <c r="I353" s="263">
        <f t="shared" si="97"/>
        <v>-1.4499999999999957</v>
      </c>
      <c r="J353" s="263" t="str">
        <f t="shared" si="94"/>
        <v/>
      </c>
      <c r="K353" s="263" t="str">
        <f t="shared" si="95"/>
        <v/>
      </c>
      <c r="L353" s="263" t="str">
        <f t="shared" si="96"/>
        <v/>
      </c>
      <c r="M353" s="263" t="str">
        <f t="shared" si="96"/>
        <v/>
      </c>
      <c r="N353" s="160">
        <f t="shared" si="106"/>
        <v>0</v>
      </c>
      <c r="O353" s="12"/>
      <c r="P353" s="215" t="s">
        <v>2238</v>
      </c>
      <c r="Q353" s="149" t="str">
        <f t="shared" si="103"/>
        <v>C0011</v>
      </c>
      <c r="R353" s="157" t="s">
        <v>1259</v>
      </c>
      <c r="S353" s="162" t="s">
        <v>3638</v>
      </c>
      <c r="T353" s="152">
        <v>1</v>
      </c>
      <c r="U353" s="19"/>
      <c r="V353" s="159">
        <v>14.9</v>
      </c>
      <c r="W353" s="263">
        <f t="shared" si="88"/>
        <v>15.350000000000001</v>
      </c>
      <c r="X353" s="263">
        <f t="shared" si="89"/>
        <v>-0.45000000000000107</v>
      </c>
      <c r="Y353" s="263" t="str">
        <f t="shared" si="90"/>
        <v/>
      </c>
      <c r="Z353" s="263" t="str">
        <f t="shared" si="91"/>
        <v/>
      </c>
      <c r="AA353" s="263" t="str">
        <f t="shared" si="92"/>
        <v/>
      </c>
      <c r="AB353" s="263" t="str">
        <f t="shared" si="92"/>
        <v/>
      </c>
      <c r="AC353" s="160">
        <f t="shared" si="107"/>
        <v>0</v>
      </c>
    </row>
    <row r="354" spans="1:29" s="3" customFormat="1" x14ac:dyDescent="0.2">
      <c r="A354" s="155" t="s">
        <v>2241</v>
      </c>
      <c r="B354" s="156" t="str">
        <f t="shared" si="105"/>
        <v>FB1085</v>
      </c>
      <c r="C354" s="157" t="s">
        <v>423</v>
      </c>
      <c r="D354" s="157" t="s">
        <v>2992</v>
      </c>
      <c r="E354" s="170">
        <v>1</v>
      </c>
      <c r="F354" s="19"/>
      <c r="G354" s="159">
        <v>236.75</v>
      </c>
      <c r="H354" s="263">
        <f t="shared" si="93"/>
        <v>246</v>
      </c>
      <c r="I354" s="263">
        <f t="shared" si="97"/>
        <v>-9.25</v>
      </c>
      <c r="J354" s="263" t="str">
        <f t="shared" si="94"/>
        <v/>
      </c>
      <c r="K354" s="263" t="str">
        <f t="shared" si="95"/>
        <v/>
      </c>
      <c r="L354" s="263" t="str">
        <f t="shared" si="96"/>
        <v/>
      </c>
      <c r="M354" s="263" t="str">
        <f t="shared" si="96"/>
        <v/>
      </c>
      <c r="N354" s="160">
        <f t="shared" si="106"/>
        <v>0</v>
      </c>
      <c r="O354" s="12"/>
      <c r="P354" s="215" t="s">
        <v>2240</v>
      </c>
      <c r="Q354" s="149" t="str">
        <f t="shared" si="103"/>
        <v>C0347</v>
      </c>
      <c r="R354" s="157" t="s">
        <v>1281</v>
      </c>
      <c r="S354" s="162" t="s">
        <v>3639</v>
      </c>
      <c r="T354" s="152">
        <v>1</v>
      </c>
      <c r="U354" s="19"/>
      <c r="V354" s="159">
        <v>7.5</v>
      </c>
      <c r="W354" s="263">
        <f t="shared" si="88"/>
        <v>7.5</v>
      </c>
      <c r="X354" s="263">
        <f t="shared" si="89"/>
        <v>0</v>
      </c>
      <c r="Y354" s="263" t="str">
        <f t="shared" si="90"/>
        <v/>
      </c>
      <c r="Z354" s="263" t="str">
        <f t="shared" si="91"/>
        <v/>
      </c>
      <c r="AA354" s="263" t="str">
        <f t="shared" si="92"/>
        <v/>
      </c>
      <c r="AB354" s="263" t="str">
        <f t="shared" si="92"/>
        <v/>
      </c>
      <c r="AC354" s="160">
        <f t="shared" si="107"/>
        <v>0</v>
      </c>
    </row>
    <row r="355" spans="1:29" s="3" customFormat="1" x14ac:dyDescent="0.2">
      <c r="A355" s="161" t="s">
        <v>2243</v>
      </c>
      <c r="B355" s="156" t="str">
        <f t="shared" si="105"/>
        <v>AB1133</v>
      </c>
      <c r="C355" s="162" t="s">
        <v>421</v>
      </c>
      <c r="D355" s="157" t="s">
        <v>2993</v>
      </c>
      <c r="E355" s="163">
        <v>1</v>
      </c>
      <c r="F355" s="40"/>
      <c r="G355" s="159">
        <v>81.75</v>
      </c>
      <c r="H355" s="263">
        <f t="shared" si="93"/>
        <v>85.45</v>
      </c>
      <c r="I355" s="263">
        <f t="shared" si="97"/>
        <v>-3.7000000000000028</v>
      </c>
      <c r="J355" s="263" t="str">
        <f t="shared" si="94"/>
        <v/>
      </c>
      <c r="K355" s="263" t="str">
        <f t="shared" si="95"/>
        <v/>
      </c>
      <c r="L355" s="263" t="str">
        <f t="shared" si="96"/>
        <v/>
      </c>
      <c r="M355" s="263" t="str">
        <f t="shared" si="96"/>
        <v/>
      </c>
      <c r="N355" s="160">
        <f t="shared" si="106"/>
        <v>0</v>
      </c>
      <c r="O355" s="12"/>
      <c r="P355" s="215" t="s">
        <v>2242</v>
      </c>
      <c r="Q355" s="149" t="str">
        <f t="shared" si="103"/>
        <v>C0012</v>
      </c>
      <c r="R355" s="157" t="s">
        <v>1260</v>
      </c>
      <c r="S355" s="162" t="s">
        <v>3640</v>
      </c>
      <c r="T355" s="152">
        <v>1</v>
      </c>
      <c r="U355" s="19"/>
      <c r="V355" s="159">
        <v>10.5</v>
      </c>
      <c r="W355" s="263">
        <f t="shared" si="88"/>
        <v>10.8</v>
      </c>
      <c r="X355" s="263">
        <f t="shared" si="89"/>
        <v>-0.30000000000000071</v>
      </c>
      <c r="Y355" s="263" t="str">
        <f t="shared" si="90"/>
        <v/>
      </c>
      <c r="Z355" s="263" t="str">
        <f t="shared" si="91"/>
        <v/>
      </c>
      <c r="AA355" s="263" t="str">
        <f t="shared" si="92"/>
        <v/>
      </c>
      <c r="AB355" s="263" t="str">
        <f t="shared" si="92"/>
        <v/>
      </c>
      <c r="AC355" s="160">
        <f t="shared" si="107"/>
        <v>0</v>
      </c>
    </row>
    <row r="356" spans="1:29" s="3" customFormat="1" x14ac:dyDescent="0.2">
      <c r="A356" s="169" t="s">
        <v>2245</v>
      </c>
      <c r="B356" s="156" t="str">
        <f t="shared" si="105"/>
        <v>FB1020</v>
      </c>
      <c r="C356" s="157" t="s">
        <v>422</v>
      </c>
      <c r="D356" s="157" t="s">
        <v>2994</v>
      </c>
      <c r="E356" s="170">
        <v>1</v>
      </c>
      <c r="F356" s="19"/>
      <c r="G356" s="159">
        <v>41.25</v>
      </c>
      <c r="H356" s="263">
        <f t="shared" si="93"/>
        <v>43.1</v>
      </c>
      <c r="I356" s="263">
        <f t="shared" si="97"/>
        <v>-1.8500000000000014</v>
      </c>
      <c r="J356" s="263" t="str">
        <f t="shared" si="94"/>
        <v/>
      </c>
      <c r="K356" s="263" t="str">
        <f t="shared" si="95"/>
        <v/>
      </c>
      <c r="L356" s="263" t="str">
        <f t="shared" si="96"/>
        <v/>
      </c>
      <c r="M356" s="263" t="str">
        <f t="shared" si="96"/>
        <v/>
      </c>
      <c r="N356" s="160">
        <f t="shared" si="106"/>
        <v>0</v>
      </c>
      <c r="O356" s="12"/>
      <c r="P356" s="215" t="s">
        <v>2244</v>
      </c>
      <c r="Q356" s="149" t="str">
        <f t="shared" si="103"/>
        <v>C0018</v>
      </c>
      <c r="R356" s="157" t="s">
        <v>1262</v>
      </c>
      <c r="S356" s="162" t="s">
        <v>3641</v>
      </c>
      <c r="T356" s="152">
        <v>1</v>
      </c>
      <c r="U356" s="19"/>
      <c r="V356" s="159">
        <v>6.2</v>
      </c>
      <c r="W356" s="263">
        <f t="shared" si="88"/>
        <v>6.2</v>
      </c>
      <c r="X356" s="263">
        <f t="shared" si="89"/>
        <v>0</v>
      </c>
      <c r="Y356" s="263" t="str">
        <f t="shared" si="90"/>
        <v/>
      </c>
      <c r="Z356" s="263" t="str">
        <f t="shared" si="91"/>
        <v/>
      </c>
      <c r="AA356" s="263" t="str">
        <f t="shared" si="92"/>
        <v/>
      </c>
      <c r="AB356" s="263" t="str">
        <f t="shared" si="92"/>
        <v/>
      </c>
      <c r="AC356" s="160">
        <f t="shared" si="107"/>
        <v>0</v>
      </c>
    </row>
    <row r="357" spans="1:29" s="3" customFormat="1" x14ac:dyDescent="0.2">
      <c r="A357" s="169" t="s">
        <v>2248</v>
      </c>
      <c r="B357" s="156" t="str">
        <f t="shared" si="105"/>
        <v>FB1113</v>
      </c>
      <c r="C357" s="157" t="s">
        <v>424</v>
      </c>
      <c r="D357" s="157" t="s">
        <v>2995</v>
      </c>
      <c r="E357" s="170">
        <v>1</v>
      </c>
      <c r="F357" s="19"/>
      <c r="G357" s="159">
        <v>56.550000000000004</v>
      </c>
      <c r="H357" s="263">
        <f t="shared" si="93"/>
        <v>59.1</v>
      </c>
      <c r="I357" s="263">
        <f t="shared" si="97"/>
        <v>-2.5499999999999972</v>
      </c>
      <c r="J357" s="263" t="str">
        <f t="shared" si="94"/>
        <v/>
      </c>
      <c r="K357" s="263" t="str">
        <f t="shared" si="95"/>
        <v/>
      </c>
      <c r="L357" s="263" t="str">
        <f t="shared" si="96"/>
        <v/>
      </c>
      <c r="M357" s="263" t="str">
        <f t="shared" si="96"/>
        <v/>
      </c>
      <c r="N357" s="160">
        <f t="shared" si="106"/>
        <v>0</v>
      </c>
      <c r="O357" s="12"/>
      <c r="P357" s="215" t="s">
        <v>2246</v>
      </c>
      <c r="Q357" s="149" t="str">
        <f t="shared" si="103"/>
        <v>C0015</v>
      </c>
      <c r="R357" s="157" t="s">
        <v>1261</v>
      </c>
      <c r="S357" s="162" t="s">
        <v>3642</v>
      </c>
      <c r="T357" s="152">
        <v>1</v>
      </c>
      <c r="U357" s="19"/>
      <c r="V357" s="159">
        <v>22</v>
      </c>
      <c r="W357" s="263">
        <f t="shared" si="88"/>
        <v>22</v>
      </c>
      <c r="X357" s="263">
        <f t="shared" si="89"/>
        <v>0</v>
      </c>
      <c r="Y357" s="263" t="str">
        <f t="shared" si="90"/>
        <v/>
      </c>
      <c r="Z357" s="263" t="str">
        <f t="shared" si="91"/>
        <v/>
      </c>
      <c r="AA357" s="263" t="str">
        <f t="shared" si="92"/>
        <v/>
      </c>
      <c r="AB357" s="263" t="str">
        <f t="shared" si="92"/>
        <v/>
      </c>
      <c r="AC357" s="160">
        <f t="shared" si="107"/>
        <v>0</v>
      </c>
    </row>
    <row r="358" spans="1:29" s="3" customFormat="1" x14ac:dyDescent="0.2">
      <c r="A358" s="169" t="s">
        <v>2250</v>
      </c>
      <c r="B358" s="156" t="str">
        <f t="shared" si="105"/>
        <v>FB0012</v>
      </c>
      <c r="C358" s="157" t="s">
        <v>425</v>
      </c>
      <c r="D358" s="157" t="s">
        <v>2996</v>
      </c>
      <c r="E358" s="170">
        <v>1</v>
      </c>
      <c r="F358" s="19"/>
      <c r="G358" s="159">
        <v>68.100000000000009</v>
      </c>
      <c r="H358" s="263">
        <f t="shared" si="93"/>
        <v>71.150000000000006</v>
      </c>
      <c r="I358" s="263">
        <f t="shared" si="97"/>
        <v>-3.0499999999999972</v>
      </c>
      <c r="J358" s="263" t="str">
        <f t="shared" si="94"/>
        <v/>
      </c>
      <c r="K358" s="263" t="str">
        <f t="shared" si="95"/>
        <v/>
      </c>
      <c r="L358" s="263" t="str">
        <f t="shared" si="96"/>
        <v/>
      </c>
      <c r="M358" s="263" t="str">
        <f t="shared" si="96"/>
        <v/>
      </c>
      <c r="N358" s="160">
        <f t="shared" si="106"/>
        <v>0</v>
      </c>
      <c r="O358" s="12"/>
      <c r="P358" s="215" t="s">
        <v>2247</v>
      </c>
      <c r="Q358" s="149" t="str">
        <f t="shared" si="103"/>
        <v>C0166</v>
      </c>
      <c r="R358" s="157" t="s">
        <v>1276</v>
      </c>
      <c r="S358" s="162" t="s">
        <v>3643</v>
      </c>
      <c r="T358" s="152">
        <v>1</v>
      </c>
      <c r="U358" s="19"/>
      <c r="V358" s="159">
        <v>13.55</v>
      </c>
      <c r="W358" s="263">
        <f t="shared" si="88"/>
        <v>13.55</v>
      </c>
      <c r="X358" s="263">
        <f t="shared" si="89"/>
        <v>0</v>
      </c>
      <c r="Y358" s="263" t="str">
        <f t="shared" si="90"/>
        <v/>
      </c>
      <c r="Z358" s="263" t="str">
        <f t="shared" si="91"/>
        <v/>
      </c>
      <c r="AA358" s="263" t="str">
        <f t="shared" si="92"/>
        <v/>
      </c>
      <c r="AB358" s="263" t="str">
        <f t="shared" si="92"/>
        <v/>
      </c>
      <c r="AC358" s="160">
        <f t="shared" si="107"/>
        <v>0</v>
      </c>
    </row>
    <row r="359" spans="1:29" s="3" customFormat="1" x14ac:dyDescent="0.2">
      <c r="A359" s="169" t="s">
        <v>2252</v>
      </c>
      <c r="B359" s="156" t="str">
        <f t="shared" si="105"/>
        <v>AP5953</v>
      </c>
      <c r="C359" s="157" t="s">
        <v>426</v>
      </c>
      <c r="D359" s="157" t="s">
        <v>2997</v>
      </c>
      <c r="E359" s="170">
        <v>1</v>
      </c>
      <c r="F359" s="19"/>
      <c r="G359" s="159">
        <v>66.900000000000006</v>
      </c>
      <c r="H359" s="263">
        <f t="shared" si="93"/>
        <v>69.900000000000006</v>
      </c>
      <c r="I359" s="263">
        <f t="shared" si="97"/>
        <v>-3</v>
      </c>
      <c r="J359" s="263" t="str">
        <f t="shared" si="94"/>
        <v/>
      </c>
      <c r="K359" s="263" t="str">
        <f t="shared" si="95"/>
        <v/>
      </c>
      <c r="L359" s="263" t="str">
        <f t="shared" si="96"/>
        <v/>
      </c>
      <c r="M359" s="263" t="str">
        <f t="shared" si="96"/>
        <v/>
      </c>
      <c r="N359" s="160">
        <f t="shared" si="106"/>
        <v>0</v>
      </c>
      <c r="O359" s="12"/>
      <c r="P359" s="215" t="s">
        <v>2249</v>
      </c>
      <c r="Q359" s="149" t="str">
        <f t="shared" si="103"/>
        <v>C0008</v>
      </c>
      <c r="R359" s="157" t="s">
        <v>1258</v>
      </c>
      <c r="S359" s="162" t="s">
        <v>3644</v>
      </c>
      <c r="T359" s="152">
        <v>1</v>
      </c>
      <c r="U359" s="19"/>
      <c r="V359" s="159">
        <v>21.5</v>
      </c>
      <c r="W359" s="263">
        <f t="shared" si="88"/>
        <v>22.150000000000002</v>
      </c>
      <c r="X359" s="263">
        <f t="shared" si="89"/>
        <v>-0.65000000000000213</v>
      </c>
      <c r="Y359" s="263" t="str">
        <f t="shared" si="90"/>
        <v/>
      </c>
      <c r="Z359" s="263" t="str">
        <f t="shared" si="91"/>
        <v/>
      </c>
      <c r="AA359" s="263" t="str">
        <f t="shared" si="92"/>
        <v/>
      </c>
      <c r="AB359" s="263" t="str">
        <f t="shared" si="92"/>
        <v/>
      </c>
      <c r="AC359" s="160">
        <f t="shared" si="107"/>
        <v>0</v>
      </c>
    </row>
    <row r="360" spans="1:29" s="3" customFormat="1" x14ac:dyDescent="0.2">
      <c r="A360" s="169" t="s">
        <v>2253</v>
      </c>
      <c r="B360" s="156" t="str">
        <f t="shared" si="105"/>
        <v>FB0425</v>
      </c>
      <c r="C360" s="157" t="s">
        <v>427</v>
      </c>
      <c r="D360" s="157" t="s">
        <v>2998</v>
      </c>
      <c r="E360" s="170">
        <v>1</v>
      </c>
      <c r="F360" s="19"/>
      <c r="G360" s="159">
        <v>74.45</v>
      </c>
      <c r="H360" s="263">
        <f t="shared" si="93"/>
        <v>77.800000000000011</v>
      </c>
      <c r="I360" s="263">
        <f t="shared" si="97"/>
        <v>-3.3500000000000085</v>
      </c>
      <c r="J360" s="263" t="str">
        <f t="shared" si="94"/>
        <v/>
      </c>
      <c r="K360" s="263" t="str">
        <f t="shared" si="95"/>
        <v/>
      </c>
      <c r="L360" s="263" t="str">
        <f t="shared" si="96"/>
        <v/>
      </c>
      <c r="M360" s="263" t="str">
        <f t="shared" si="96"/>
        <v/>
      </c>
      <c r="N360" s="160">
        <f t="shared" si="106"/>
        <v>0</v>
      </c>
      <c r="O360" s="12"/>
      <c r="P360" s="148" t="s">
        <v>2251</v>
      </c>
      <c r="Q360" s="149" t="str">
        <f t="shared" si="103"/>
        <v>AP4835</v>
      </c>
      <c r="R360" s="150" t="s">
        <v>392</v>
      </c>
      <c r="S360" s="162" t="s">
        <v>3645</v>
      </c>
      <c r="T360" s="152">
        <v>1</v>
      </c>
      <c r="U360" s="125"/>
      <c r="V360" s="159">
        <v>6.15</v>
      </c>
      <c r="W360" s="263">
        <f t="shared" si="88"/>
        <v>6.15</v>
      </c>
      <c r="X360" s="263">
        <f t="shared" si="89"/>
        <v>0</v>
      </c>
      <c r="Y360" s="263" t="str">
        <f t="shared" si="90"/>
        <v/>
      </c>
      <c r="Z360" s="263" t="str">
        <f t="shared" si="91"/>
        <v/>
      </c>
      <c r="AA360" s="263" t="str">
        <f t="shared" si="92"/>
        <v/>
      </c>
      <c r="AB360" s="263" t="str">
        <f t="shared" si="92"/>
        <v/>
      </c>
      <c r="AC360" s="160">
        <f t="shared" si="107"/>
        <v>0</v>
      </c>
    </row>
    <row r="361" spans="1:29" s="3" customFormat="1" x14ac:dyDescent="0.2">
      <c r="A361" s="171" t="s">
        <v>2255</v>
      </c>
      <c r="B361" s="156" t="str">
        <f t="shared" si="105"/>
        <v>AP7313</v>
      </c>
      <c r="C361" s="157" t="s">
        <v>1122</v>
      </c>
      <c r="D361" s="157" t="s">
        <v>2999</v>
      </c>
      <c r="E361" s="170">
        <v>1</v>
      </c>
      <c r="F361" s="19"/>
      <c r="G361" s="159">
        <v>33.550000000000004</v>
      </c>
      <c r="H361" s="263">
        <f t="shared" si="93"/>
        <v>34.200000000000003</v>
      </c>
      <c r="I361" s="263">
        <f t="shared" si="97"/>
        <v>-0.64999999999999858</v>
      </c>
      <c r="J361" s="263" t="str">
        <f t="shared" si="94"/>
        <v/>
      </c>
      <c r="K361" s="263" t="str">
        <f t="shared" si="95"/>
        <v/>
      </c>
      <c r="L361" s="263" t="str">
        <f t="shared" si="96"/>
        <v/>
      </c>
      <c r="M361" s="263" t="str">
        <f t="shared" si="96"/>
        <v/>
      </c>
      <c r="N361" s="160">
        <f t="shared" si="106"/>
        <v>0</v>
      </c>
      <c r="O361" s="12"/>
      <c r="P361" s="148" t="s">
        <v>2632</v>
      </c>
      <c r="Q361" s="149" t="str">
        <f t="shared" si="103"/>
        <v>C0226</v>
      </c>
      <c r="R361" s="150" t="s">
        <v>1278</v>
      </c>
      <c r="S361" s="162" t="s">
        <v>3646</v>
      </c>
      <c r="T361" s="152">
        <v>1</v>
      </c>
      <c r="U361" s="125"/>
      <c r="V361" s="159">
        <v>1.7000000000000002</v>
      </c>
      <c r="W361" s="263">
        <f t="shared" si="88"/>
        <v>1.78</v>
      </c>
      <c r="X361" s="263">
        <f t="shared" si="89"/>
        <v>-7.9999999999999849E-2</v>
      </c>
      <c r="Y361" s="263" t="str">
        <f t="shared" si="90"/>
        <v/>
      </c>
      <c r="Z361" s="263" t="str">
        <f t="shared" si="91"/>
        <v/>
      </c>
      <c r="AA361" s="263" t="str">
        <f t="shared" si="92"/>
        <v/>
      </c>
      <c r="AB361" s="263" t="str">
        <f t="shared" si="92"/>
        <v/>
      </c>
      <c r="AC361" s="160">
        <f t="shared" si="107"/>
        <v>0</v>
      </c>
    </row>
    <row r="362" spans="1:29" s="3" customFormat="1" x14ac:dyDescent="0.2">
      <c r="A362" s="171" t="s">
        <v>2257</v>
      </c>
      <c r="B362" s="156" t="str">
        <f t="shared" si="105"/>
        <v>FB1882</v>
      </c>
      <c r="C362" s="157" t="s">
        <v>1350</v>
      </c>
      <c r="D362" s="157" t="s">
        <v>3000</v>
      </c>
      <c r="E362" s="170">
        <v>1</v>
      </c>
      <c r="F362" s="19"/>
      <c r="G362" s="159">
        <v>76.850000000000009</v>
      </c>
      <c r="H362" s="263">
        <f t="shared" si="93"/>
        <v>79.150000000000006</v>
      </c>
      <c r="I362" s="263">
        <f t="shared" si="97"/>
        <v>-2.2999999999999972</v>
      </c>
      <c r="J362" s="263" t="str">
        <f t="shared" si="94"/>
        <v/>
      </c>
      <c r="K362" s="263" t="str">
        <f t="shared" si="95"/>
        <v/>
      </c>
      <c r="L362" s="263" t="str">
        <f t="shared" si="96"/>
        <v/>
      </c>
      <c r="M362" s="263" t="str">
        <f t="shared" si="96"/>
        <v/>
      </c>
      <c r="N362" s="160">
        <f t="shared" si="106"/>
        <v>0</v>
      </c>
      <c r="O362" s="12"/>
      <c r="P362" s="215" t="s">
        <v>2254</v>
      </c>
      <c r="Q362" s="149" t="str">
        <f t="shared" si="103"/>
        <v>C0359</v>
      </c>
      <c r="R362" s="157" t="s">
        <v>1282</v>
      </c>
      <c r="S362" s="162" t="s">
        <v>3647</v>
      </c>
      <c r="T362" s="152">
        <v>1</v>
      </c>
      <c r="U362" s="19"/>
      <c r="V362" s="159">
        <v>37.1</v>
      </c>
      <c r="W362" s="263">
        <f t="shared" si="88"/>
        <v>38.75</v>
      </c>
      <c r="X362" s="263">
        <f t="shared" si="89"/>
        <v>-1.6499999999999986</v>
      </c>
      <c r="Y362" s="263" t="str">
        <f t="shared" si="90"/>
        <v/>
      </c>
      <c r="Z362" s="263" t="str">
        <f t="shared" si="91"/>
        <v/>
      </c>
      <c r="AA362" s="263" t="str">
        <f t="shared" si="92"/>
        <v/>
      </c>
      <c r="AB362" s="263" t="str">
        <f t="shared" si="92"/>
        <v/>
      </c>
      <c r="AC362" s="160">
        <f t="shared" si="107"/>
        <v>0</v>
      </c>
    </row>
    <row r="363" spans="1:29" s="3" customFormat="1" x14ac:dyDescent="0.2">
      <c r="A363" s="171" t="s">
        <v>2259</v>
      </c>
      <c r="B363" s="156" t="str">
        <f t="shared" si="105"/>
        <v>AP6165</v>
      </c>
      <c r="C363" s="157" t="s">
        <v>1058</v>
      </c>
      <c r="D363" s="157" t="s">
        <v>3001</v>
      </c>
      <c r="E363" s="170">
        <v>1</v>
      </c>
      <c r="F363" s="19"/>
      <c r="G363" s="159">
        <v>27.150000000000002</v>
      </c>
      <c r="H363" s="263">
        <f t="shared" si="93"/>
        <v>27.150000000000002</v>
      </c>
      <c r="I363" s="263">
        <f t="shared" si="97"/>
        <v>0</v>
      </c>
      <c r="J363" s="263" t="str">
        <f t="shared" si="94"/>
        <v/>
      </c>
      <c r="K363" s="263" t="str">
        <f t="shared" si="95"/>
        <v/>
      </c>
      <c r="L363" s="263" t="str">
        <f t="shared" si="96"/>
        <v/>
      </c>
      <c r="M363" s="263" t="str">
        <f t="shared" si="96"/>
        <v/>
      </c>
      <c r="N363" s="160">
        <f t="shared" si="106"/>
        <v>0</v>
      </c>
      <c r="O363" s="12"/>
      <c r="P363" s="215" t="s">
        <v>2256</v>
      </c>
      <c r="Q363" s="149" t="str">
        <f t="shared" si="103"/>
        <v>C0047</v>
      </c>
      <c r="R363" s="157" t="s">
        <v>1263</v>
      </c>
      <c r="S363" s="162" t="s">
        <v>3648</v>
      </c>
      <c r="T363" s="152">
        <v>1</v>
      </c>
      <c r="U363" s="19"/>
      <c r="V363" s="159">
        <v>31.450000000000003</v>
      </c>
      <c r="W363" s="263">
        <f t="shared" si="88"/>
        <v>31.450000000000003</v>
      </c>
      <c r="X363" s="263">
        <f t="shared" si="89"/>
        <v>0</v>
      </c>
      <c r="Y363" s="263" t="str">
        <f t="shared" si="90"/>
        <v/>
      </c>
      <c r="Z363" s="263" t="str">
        <f t="shared" si="91"/>
        <v/>
      </c>
      <c r="AA363" s="263" t="str">
        <f t="shared" si="92"/>
        <v/>
      </c>
      <c r="AB363" s="263" t="str">
        <f t="shared" si="92"/>
        <v/>
      </c>
      <c r="AC363" s="160">
        <f t="shared" si="107"/>
        <v>0</v>
      </c>
    </row>
    <row r="364" spans="1:29" s="3" customFormat="1" x14ac:dyDescent="0.2">
      <c r="A364" s="171" t="s">
        <v>2261</v>
      </c>
      <c r="B364" s="156" t="str">
        <f t="shared" si="105"/>
        <v>AP6607</v>
      </c>
      <c r="C364" s="157" t="s">
        <v>1626</v>
      </c>
      <c r="D364" s="157" t="s">
        <v>3002</v>
      </c>
      <c r="E364" s="170">
        <v>1</v>
      </c>
      <c r="F364" s="19"/>
      <c r="G364" s="159">
        <v>35.800000000000004</v>
      </c>
      <c r="H364" s="263">
        <f t="shared" si="93"/>
        <v>36.5</v>
      </c>
      <c r="I364" s="263">
        <f t="shared" si="97"/>
        <v>-0.69999999999999574</v>
      </c>
      <c r="J364" s="263" t="str">
        <f t="shared" si="94"/>
        <v/>
      </c>
      <c r="K364" s="263" t="str">
        <f t="shared" si="95"/>
        <v/>
      </c>
      <c r="L364" s="263" t="str">
        <f t="shared" si="96"/>
        <v/>
      </c>
      <c r="M364" s="263" t="str">
        <f t="shared" si="96"/>
        <v/>
      </c>
      <c r="N364" s="160">
        <f t="shared" si="106"/>
        <v>0</v>
      </c>
      <c r="O364" s="12"/>
      <c r="P364" s="215" t="s">
        <v>2258</v>
      </c>
      <c r="Q364" s="149" t="str">
        <f t="shared" si="103"/>
        <v>C0422</v>
      </c>
      <c r="R364" s="157" t="s">
        <v>1283</v>
      </c>
      <c r="S364" s="162" t="s">
        <v>3649</v>
      </c>
      <c r="T364" s="152">
        <v>1</v>
      </c>
      <c r="U364" s="19"/>
      <c r="V364" s="159">
        <v>16.850000000000001</v>
      </c>
      <c r="W364" s="263">
        <f t="shared" si="88"/>
        <v>16.850000000000001</v>
      </c>
      <c r="X364" s="263">
        <f t="shared" si="89"/>
        <v>0</v>
      </c>
      <c r="Y364" s="263" t="str">
        <f t="shared" si="90"/>
        <v/>
      </c>
      <c r="Z364" s="263" t="str">
        <f t="shared" si="91"/>
        <v/>
      </c>
      <c r="AA364" s="263" t="str">
        <f t="shared" si="92"/>
        <v/>
      </c>
      <c r="AB364" s="263" t="str">
        <f t="shared" si="92"/>
        <v/>
      </c>
      <c r="AC364" s="160">
        <f t="shared" si="107"/>
        <v>0</v>
      </c>
    </row>
    <row r="365" spans="1:29" s="3" customFormat="1" x14ac:dyDescent="0.2">
      <c r="A365" s="171" t="s">
        <v>428</v>
      </c>
      <c r="B365" s="156" t="str">
        <f t="shared" si="105"/>
        <v>AB1140</v>
      </c>
      <c r="C365" s="157" t="s">
        <v>429</v>
      </c>
      <c r="D365" s="157" t="s">
        <v>3003</v>
      </c>
      <c r="E365" s="170">
        <v>2</v>
      </c>
      <c r="F365" s="19"/>
      <c r="G365" s="159">
        <v>76.100000000000009</v>
      </c>
      <c r="H365" s="263">
        <f t="shared" si="93"/>
        <v>76.100000000000009</v>
      </c>
      <c r="I365" s="263">
        <f t="shared" si="97"/>
        <v>0</v>
      </c>
      <c r="J365" s="263" t="str">
        <f t="shared" si="94"/>
        <v/>
      </c>
      <c r="K365" s="263" t="str">
        <f t="shared" si="95"/>
        <v/>
      </c>
      <c r="L365" s="263" t="str">
        <f t="shared" si="96"/>
        <v/>
      </c>
      <c r="M365" s="263" t="str">
        <f t="shared" si="96"/>
        <v/>
      </c>
      <c r="N365" s="160">
        <f t="shared" si="106"/>
        <v>0</v>
      </c>
      <c r="O365" s="12"/>
      <c r="P365" s="215" t="s">
        <v>2260</v>
      </c>
      <c r="Q365" s="149" t="str">
        <f t="shared" si="103"/>
        <v>C0065</v>
      </c>
      <c r="R365" s="157" t="s">
        <v>1264</v>
      </c>
      <c r="S365" s="162" t="s">
        <v>3650</v>
      </c>
      <c r="T365" s="152">
        <v>1</v>
      </c>
      <c r="U365" s="19"/>
      <c r="V365" s="159">
        <v>19.950000000000003</v>
      </c>
      <c r="W365" s="263">
        <f t="shared" si="88"/>
        <v>20.55</v>
      </c>
      <c r="X365" s="263">
        <f t="shared" si="89"/>
        <v>-0.59999999999999787</v>
      </c>
      <c r="Y365" s="263" t="str">
        <f t="shared" si="90"/>
        <v/>
      </c>
      <c r="Z365" s="263" t="str">
        <f t="shared" si="91"/>
        <v/>
      </c>
      <c r="AA365" s="263" t="str">
        <f t="shared" si="92"/>
        <v/>
      </c>
      <c r="AB365" s="263" t="str">
        <f t="shared" si="92"/>
        <v/>
      </c>
      <c r="AC365" s="160">
        <f t="shared" si="107"/>
        <v>0</v>
      </c>
    </row>
    <row r="366" spans="1:29" s="3" customFormat="1" x14ac:dyDescent="0.2">
      <c r="A366" s="169" t="s">
        <v>430</v>
      </c>
      <c r="B366" s="156" t="str">
        <f t="shared" si="105"/>
        <v>AP7175</v>
      </c>
      <c r="C366" s="157" t="s">
        <v>431</v>
      </c>
      <c r="D366" s="157" t="s">
        <v>3004</v>
      </c>
      <c r="E366" s="170">
        <v>1</v>
      </c>
      <c r="F366" s="19"/>
      <c r="G366" s="159">
        <v>64.3</v>
      </c>
      <c r="H366" s="263">
        <f t="shared" si="93"/>
        <v>67.2</v>
      </c>
      <c r="I366" s="263">
        <f t="shared" si="97"/>
        <v>-2.9000000000000057</v>
      </c>
      <c r="J366" s="263" t="str">
        <f t="shared" si="94"/>
        <v/>
      </c>
      <c r="K366" s="263" t="str">
        <f t="shared" si="95"/>
        <v/>
      </c>
      <c r="L366" s="263" t="str">
        <f t="shared" si="96"/>
        <v/>
      </c>
      <c r="M366" s="263" t="str">
        <f t="shared" si="96"/>
        <v/>
      </c>
      <c r="N366" s="160">
        <f t="shared" si="106"/>
        <v>0</v>
      </c>
      <c r="O366" s="12"/>
      <c r="P366" s="215" t="s">
        <v>2262</v>
      </c>
      <c r="Q366" s="149" t="str">
        <f t="shared" si="103"/>
        <v>C0069</v>
      </c>
      <c r="R366" s="157" t="s">
        <v>1265</v>
      </c>
      <c r="S366" s="162" t="s">
        <v>3651</v>
      </c>
      <c r="T366" s="152">
        <v>1</v>
      </c>
      <c r="U366" s="19"/>
      <c r="V366" s="159">
        <v>30.5</v>
      </c>
      <c r="W366" s="263">
        <f t="shared" si="88"/>
        <v>27.5</v>
      </c>
      <c r="X366" s="263">
        <f t="shared" si="89"/>
        <v>3</v>
      </c>
      <c r="Y366" s="263" t="str">
        <f t="shared" si="90"/>
        <v/>
      </c>
      <c r="Z366" s="263" t="str">
        <f t="shared" si="91"/>
        <v/>
      </c>
      <c r="AA366" s="263" t="str">
        <f t="shared" si="92"/>
        <v/>
      </c>
      <c r="AB366" s="263" t="str">
        <f t="shared" si="92"/>
        <v/>
      </c>
      <c r="AC366" s="160">
        <f t="shared" si="107"/>
        <v>0</v>
      </c>
    </row>
    <row r="367" spans="1:29" s="3" customFormat="1" x14ac:dyDescent="0.2">
      <c r="A367" s="169" t="s">
        <v>432</v>
      </c>
      <c r="B367" s="156" t="str">
        <f t="shared" si="105"/>
        <v>AB1143</v>
      </c>
      <c r="C367" s="157" t="s">
        <v>433</v>
      </c>
      <c r="D367" s="157" t="s">
        <v>3005</v>
      </c>
      <c r="E367" s="170">
        <v>1</v>
      </c>
      <c r="F367" s="19"/>
      <c r="G367" s="159">
        <v>491.85</v>
      </c>
      <c r="H367" s="263">
        <f t="shared" si="93"/>
        <v>492</v>
      </c>
      <c r="I367" s="263">
        <f t="shared" si="97"/>
        <v>-0.14999999999997726</v>
      </c>
      <c r="J367" s="263" t="str">
        <f t="shared" si="94"/>
        <v/>
      </c>
      <c r="K367" s="263" t="str">
        <f t="shared" si="95"/>
        <v/>
      </c>
      <c r="L367" s="263" t="str">
        <f t="shared" si="96"/>
        <v/>
      </c>
      <c r="M367" s="263" t="str">
        <f t="shared" si="96"/>
        <v/>
      </c>
      <c r="N367" s="160">
        <f t="shared" si="106"/>
        <v>0</v>
      </c>
      <c r="O367" s="12"/>
      <c r="P367" s="215" t="s">
        <v>2263</v>
      </c>
      <c r="Q367" s="149" t="str">
        <f t="shared" si="103"/>
        <v>C0128</v>
      </c>
      <c r="R367" s="157" t="s">
        <v>1273</v>
      </c>
      <c r="S367" s="162" t="s">
        <v>3652</v>
      </c>
      <c r="T367" s="152">
        <v>1</v>
      </c>
      <c r="U367" s="19"/>
      <c r="V367" s="159">
        <v>12.75</v>
      </c>
      <c r="W367" s="263">
        <f t="shared" si="88"/>
        <v>13.15</v>
      </c>
      <c r="X367" s="263">
        <f t="shared" si="89"/>
        <v>-0.40000000000000036</v>
      </c>
      <c r="Y367" s="263" t="str">
        <f t="shared" si="90"/>
        <v/>
      </c>
      <c r="Z367" s="263" t="str">
        <f t="shared" si="91"/>
        <v/>
      </c>
      <c r="AA367" s="263" t="str">
        <f t="shared" si="92"/>
        <v/>
      </c>
      <c r="AB367" s="263" t="str">
        <f t="shared" si="92"/>
        <v/>
      </c>
      <c r="AC367" s="160">
        <f t="shared" si="107"/>
        <v>0</v>
      </c>
    </row>
    <row r="368" spans="1:29" s="3" customFormat="1" x14ac:dyDescent="0.2">
      <c r="A368" s="171" t="s">
        <v>434</v>
      </c>
      <c r="B368" s="156" t="str">
        <f t="shared" si="105"/>
        <v>FB0549</v>
      </c>
      <c r="C368" s="157" t="s">
        <v>435</v>
      </c>
      <c r="D368" s="157" t="s">
        <v>3006</v>
      </c>
      <c r="E368" s="170">
        <v>6</v>
      </c>
      <c r="F368" s="19"/>
      <c r="G368" s="159">
        <v>25.05</v>
      </c>
      <c r="H368" s="263">
        <f t="shared" si="93"/>
        <v>26.200000000000003</v>
      </c>
      <c r="I368" s="263">
        <f t="shared" si="97"/>
        <v>-1.1500000000000021</v>
      </c>
      <c r="J368" s="263" t="str">
        <f t="shared" si="94"/>
        <v/>
      </c>
      <c r="K368" s="263" t="str">
        <f t="shared" si="95"/>
        <v/>
      </c>
      <c r="L368" s="263" t="str">
        <f t="shared" si="96"/>
        <v/>
      </c>
      <c r="M368" s="263" t="str">
        <f t="shared" si="96"/>
        <v/>
      </c>
      <c r="N368" s="160">
        <f t="shared" si="106"/>
        <v>0</v>
      </c>
      <c r="O368" s="12"/>
      <c r="P368" s="215" t="s">
        <v>2264</v>
      </c>
      <c r="Q368" s="149" t="str">
        <f t="shared" si="103"/>
        <v>C0080</v>
      </c>
      <c r="R368" s="157" t="s">
        <v>1266</v>
      </c>
      <c r="S368" s="162" t="s">
        <v>3653</v>
      </c>
      <c r="T368" s="152">
        <v>1</v>
      </c>
      <c r="U368" s="19"/>
      <c r="V368" s="159">
        <v>28.200000000000003</v>
      </c>
      <c r="W368" s="263">
        <f t="shared" si="88"/>
        <v>29.450000000000003</v>
      </c>
      <c r="X368" s="263">
        <f t="shared" si="89"/>
        <v>-1.25</v>
      </c>
      <c r="Y368" s="263" t="str">
        <f t="shared" si="90"/>
        <v/>
      </c>
      <c r="Z368" s="263" t="str">
        <f t="shared" si="91"/>
        <v/>
      </c>
      <c r="AA368" s="263" t="str">
        <f t="shared" si="92"/>
        <v/>
      </c>
      <c r="AB368" s="263" t="str">
        <f t="shared" si="92"/>
        <v/>
      </c>
      <c r="AC368" s="160">
        <f t="shared" si="107"/>
        <v>0</v>
      </c>
    </row>
    <row r="369" spans="1:29" s="3" customFormat="1" x14ac:dyDescent="0.2">
      <c r="A369" s="171" t="s">
        <v>436</v>
      </c>
      <c r="B369" s="156" t="str">
        <f t="shared" si="105"/>
        <v>AB1147</v>
      </c>
      <c r="C369" s="157" t="s">
        <v>437</v>
      </c>
      <c r="D369" s="157" t="s">
        <v>3007</v>
      </c>
      <c r="E369" s="170">
        <v>2</v>
      </c>
      <c r="F369" s="19"/>
      <c r="G369" s="159">
        <v>54.7</v>
      </c>
      <c r="H369" s="263">
        <f t="shared" si="93"/>
        <v>57.150000000000006</v>
      </c>
      <c r="I369" s="263">
        <f t="shared" si="97"/>
        <v>-2.4500000000000028</v>
      </c>
      <c r="J369" s="263" t="str">
        <f t="shared" si="94"/>
        <v/>
      </c>
      <c r="K369" s="263" t="str">
        <f t="shared" si="95"/>
        <v/>
      </c>
      <c r="L369" s="263" t="str">
        <f t="shared" si="96"/>
        <v/>
      </c>
      <c r="M369" s="263" t="str">
        <f t="shared" si="96"/>
        <v/>
      </c>
      <c r="N369" s="160">
        <f t="shared" si="106"/>
        <v>0</v>
      </c>
      <c r="O369" s="12"/>
      <c r="P369" s="215" t="s">
        <v>2265</v>
      </c>
      <c r="Q369" s="149" t="str">
        <f t="shared" si="103"/>
        <v>C0084</v>
      </c>
      <c r="R369" s="157" t="s">
        <v>1267</v>
      </c>
      <c r="S369" s="162" t="s">
        <v>3654</v>
      </c>
      <c r="T369" s="152">
        <v>1</v>
      </c>
      <c r="U369" s="19"/>
      <c r="V369" s="159">
        <v>36.550000000000004</v>
      </c>
      <c r="W369" s="263">
        <f t="shared" si="88"/>
        <v>37.65</v>
      </c>
      <c r="X369" s="263">
        <f t="shared" si="89"/>
        <v>-1.0999999999999943</v>
      </c>
      <c r="Y369" s="263" t="str">
        <f t="shared" si="90"/>
        <v/>
      </c>
      <c r="Z369" s="263" t="str">
        <f t="shared" si="91"/>
        <v/>
      </c>
      <c r="AA369" s="263" t="str">
        <f t="shared" si="92"/>
        <v/>
      </c>
      <c r="AB369" s="263" t="str">
        <f t="shared" si="92"/>
        <v/>
      </c>
      <c r="AC369" s="160">
        <f t="shared" si="107"/>
        <v>0</v>
      </c>
    </row>
    <row r="370" spans="1:29" s="3" customFormat="1" x14ac:dyDescent="0.2">
      <c r="A370" s="169" t="s">
        <v>438</v>
      </c>
      <c r="B370" s="156" t="str">
        <f t="shared" si="105"/>
        <v>AB1148</v>
      </c>
      <c r="C370" s="157" t="s">
        <v>439</v>
      </c>
      <c r="D370" s="157" t="s">
        <v>3008</v>
      </c>
      <c r="E370" s="170">
        <v>12</v>
      </c>
      <c r="F370" s="19"/>
      <c r="G370" s="159">
        <v>35.65</v>
      </c>
      <c r="H370" s="263">
        <f t="shared" si="93"/>
        <v>36.700000000000003</v>
      </c>
      <c r="I370" s="263">
        <f t="shared" si="97"/>
        <v>-1.0500000000000043</v>
      </c>
      <c r="J370" s="263" t="str">
        <f t="shared" si="94"/>
        <v/>
      </c>
      <c r="K370" s="263" t="str">
        <f t="shared" si="95"/>
        <v/>
      </c>
      <c r="L370" s="263" t="str">
        <f t="shared" si="96"/>
        <v/>
      </c>
      <c r="M370" s="263" t="str">
        <f t="shared" si="96"/>
        <v/>
      </c>
      <c r="N370" s="160">
        <f t="shared" si="106"/>
        <v>0</v>
      </c>
      <c r="O370" s="12"/>
      <c r="P370" s="215" t="s">
        <v>2266</v>
      </c>
      <c r="Q370" s="149" t="str">
        <f t="shared" si="103"/>
        <v>C0182</v>
      </c>
      <c r="R370" s="157" t="s">
        <v>1277</v>
      </c>
      <c r="S370" s="162" t="s">
        <v>3655</v>
      </c>
      <c r="T370" s="152">
        <v>1</v>
      </c>
      <c r="U370" s="19"/>
      <c r="V370" s="159">
        <v>10.65</v>
      </c>
      <c r="W370" s="263">
        <f t="shared" si="88"/>
        <v>11.15</v>
      </c>
      <c r="X370" s="263">
        <f t="shared" si="89"/>
        <v>-0.5</v>
      </c>
      <c r="Y370" s="263" t="str">
        <f t="shared" si="90"/>
        <v/>
      </c>
      <c r="Z370" s="263" t="str">
        <f t="shared" si="91"/>
        <v/>
      </c>
      <c r="AA370" s="263" t="str">
        <f t="shared" si="92"/>
        <v/>
      </c>
      <c r="AB370" s="263" t="str">
        <f t="shared" si="92"/>
        <v/>
      </c>
      <c r="AC370" s="160">
        <f t="shared" si="107"/>
        <v>0</v>
      </c>
    </row>
    <row r="371" spans="1:29" s="3" customFormat="1" x14ac:dyDescent="0.2">
      <c r="A371" s="169" t="s">
        <v>440</v>
      </c>
      <c r="B371" s="156" t="str">
        <f t="shared" si="105"/>
        <v>AB1146</v>
      </c>
      <c r="C371" s="157" t="s">
        <v>441</v>
      </c>
      <c r="D371" s="157" t="s">
        <v>3009</v>
      </c>
      <c r="E371" s="170">
        <v>6</v>
      </c>
      <c r="F371" s="19"/>
      <c r="G371" s="159">
        <v>25.75</v>
      </c>
      <c r="H371" s="263">
        <f t="shared" si="93"/>
        <v>26.900000000000002</v>
      </c>
      <c r="I371" s="263">
        <f t="shared" si="97"/>
        <v>-1.1500000000000021</v>
      </c>
      <c r="J371" s="263" t="str">
        <f t="shared" si="94"/>
        <v/>
      </c>
      <c r="K371" s="263" t="str">
        <f t="shared" si="95"/>
        <v/>
      </c>
      <c r="L371" s="263" t="str">
        <f t="shared" si="96"/>
        <v/>
      </c>
      <c r="M371" s="263" t="str">
        <f t="shared" si="96"/>
        <v/>
      </c>
      <c r="N371" s="160">
        <f t="shared" si="106"/>
        <v>0</v>
      </c>
      <c r="O371" s="12"/>
      <c r="P371" s="148" t="s">
        <v>2267</v>
      </c>
      <c r="Q371" s="149" t="str">
        <f t="shared" si="103"/>
        <v>C0147</v>
      </c>
      <c r="R371" s="150" t="s">
        <v>1275</v>
      </c>
      <c r="S371" s="162" t="s">
        <v>3656</v>
      </c>
      <c r="T371" s="152">
        <v>1</v>
      </c>
      <c r="U371" s="125"/>
      <c r="V371" s="159">
        <v>23.150000000000002</v>
      </c>
      <c r="W371" s="263">
        <f t="shared" si="88"/>
        <v>23.150000000000002</v>
      </c>
      <c r="X371" s="263">
        <f t="shared" si="89"/>
        <v>0</v>
      </c>
      <c r="Y371" s="263" t="str">
        <f t="shared" si="90"/>
        <v/>
      </c>
      <c r="Z371" s="263" t="str">
        <f t="shared" si="91"/>
        <v/>
      </c>
      <c r="AA371" s="263" t="str">
        <f t="shared" si="92"/>
        <v/>
      </c>
      <c r="AB371" s="263" t="str">
        <f t="shared" si="92"/>
        <v/>
      </c>
      <c r="AC371" s="160">
        <f t="shared" si="107"/>
        <v>0</v>
      </c>
    </row>
    <row r="372" spans="1:29" s="3" customFormat="1" x14ac:dyDescent="0.2">
      <c r="A372" s="171" t="s">
        <v>2270</v>
      </c>
      <c r="B372" s="156" t="str">
        <f t="shared" si="105"/>
        <v>FB1883</v>
      </c>
      <c r="C372" s="157" t="s">
        <v>1351</v>
      </c>
      <c r="D372" s="157" t="s">
        <v>3010</v>
      </c>
      <c r="E372" s="170">
        <v>1</v>
      </c>
      <c r="F372" s="19"/>
      <c r="G372" s="159">
        <v>47.150000000000006</v>
      </c>
      <c r="H372" s="263">
        <f t="shared" si="93"/>
        <v>47.150000000000006</v>
      </c>
      <c r="I372" s="263">
        <f t="shared" si="97"/>
        <v>0</v>
      </c>
      <c r="J372" s="263" t="str">
        <f t="shared" si="94"/>
        <v/>
      </c>
      <c r="K372" s="263" t="str">
        <f t="shared" si="95"/>
        <v/>
      </c>
      <c r="L372" s="263" t="str">
        <f t="shared" si="96"/>
        <v/>
      </c>
      <c r="M372" s="263" t="str">
        <f t="shared" si="96"/>
        <v/>
      </c>
      <c r="N372" s="160">
        <f t="shared" si="106"/>
        <v>0</v>
      </c>
      <c r="O372" s="12"/>
      <c r="P372" s="215" t="s">
        <v>2268</v>
      </c>
      <c r="Q372" s="149" t="str">
        <f t="shared" si="103"/>
        <v>C0095</v>
      </c>
      <c r="R372" s="157" t="s">
        <v>1268</v>
      </c>
      <c r="S372" s="162" t="s">
        <v>3657</v>
      </c>
      <c r="T372" s="152">
        <v>1</v>
      </c>
      <c r="U372" s="19"/>
      <c r="V372" s="159">
        <v>32.700000000000003</v>
      </c>
      <c r="W372" s="263">
        <f t="shared" si="88"/>
        <v>33.700000000000003</v>
      </c>
      <c r="X372" s="263">
        <f t="shared" si="89"/>
        <v>-1</v>
      </c>
      <c r="Y372" s="263" t="str">
        <f t="shared" si="90"/>
        <v/>
      </c>
      <c r="Z372" s="263" t="str">
        <f t="shared" si="91"/>
        <v/>
      </c>
      <c r="AA372" s="263" t="str">
        <f t="shared" si="92"/>
        <v/>
      </c>
      <c r="AB372" s="263" t="str">
        <f t="shared" si="92"/>
        <v/>
      </c>
      <c r="AC372" s="160">
        <f t="shared" si="107"/>
        <v>0</v>
      </c>
    </row>
    <row r="373" spans="1:29" s="3" customFormat="1" x14ac:dyDescent="0.2">
      <c r="A373" s="169" t="s">
        <v>442</v>
      </c>
      <c r="B373" s="156" t="str">
        <f t="shared" si="105"/>
        <v>AP5955</v>
      </c>
      <c r="C373" s="157" t="s">
        <v>443</v>
      </c>
      <c r="D373" s="157" t="s">
        <v>3011</v>
      </c>
      <c r="E373" s="170">
        <v>1</v>
      </c>
      <c r="F373" s="19"/>
      <c r="G373" s="159">
        <v>86.75</v>
      </c>
      <c r="H373" s="263">
        <f t="shared" si="93"/>
        <v>86.75</v>
      </c>
      <c r="I373" s="263">
        <f t="shared" si="97"/>
        <v>0</v>
      </c>
      <c r="J373" s="263" t="str">
        <f t="shared" si="94"/>
        <v/>
      </c>
      <c r="K373" s="263" t="str">
        <f t="shared" si="95"/>
        <v/>
      </c>
      <c r="L373" s="263" t="str">
        <f t="shared" si="96"/>
        <v/>
      </c>
      <c r="M373" s="263" t="str">
        <f t="shared" si="96"/>
        <v/>
      </c>
      <c r="N373" s="160">
        <f t="shared" si="106"/>
        <v>0</v>
      </c>
      <c r="O373" s="12"/>
      <c r="P373" s="148" t="s">
        <v>2269</v>
      </c>
      <c r="Q373" s="149" t="str">
        <f t="shared" si="103"/>
        <v>C0227</v>
      </c>
      <c r="R373" s="150" t="s">
        <v>1279</v>
      </c>
      <c r="S373" s="162" t="s">
        <v>3658</v>
      </c>
      <c r="T373" s="152">
        <v>1</v>
      </c>
      <c r="U373" s="125"/>
      <c r="V373" s="159">
        <v>22.200000000000003</v>
      </c>
      <c r="W373" s="263">
        <f t="shared" si="88"/>
        <v>22.85</v>
      </c>
      <c r="X373" s="263">
        <f t="shared" si="89"/>
        <v>-0.64999999999999858</v>
      </c>
      <c r="Y373" s="263" t="str">
        <f t="shared" si="90"/>
        <v/>
      </c>
      <c r="Z373" s="263" t="str">
        <f t="shared" si="91"/>
        <v/>
      </c>
      <c r="AA373" s="263" t="str">
        <f t="shared" si="92"/>
        <v/>
      </c>
      <c r="AB373" s="263" t="str">
        <f t="shared" si="92"/>
        <v/>
      </c>
      <c r="AC373" s="160">
        <f t="shared" si="107"/>
        <v>0</v>
      </c>
    </row>
    <row r="374" spans="1:29" s="3" customFormat="1" x14ac:dyDescent="0.2">
      <c r="A374" s="169" t="s">
        <v>444</v>
      </c>
      <c r="B374" s="156" t="str">
        <f t="shared" si="105"/>
        <v>AP5054</v>
      </c>
      <c r="C374" s="157" t="s">
        <v>445</v>
      </c>
      <c r="D374" s="157" t="s">
        <v>3012</v>
      </c>
      <c r="E374" s="170">
        <v>2</v>
      </c>
      <c r="F374" s="19"/>
      <c r="G374" s="159">
        <v>44.300000000000004</v>
      </c>
      <c r="H374" s="263">
        <f t="shared" si="93"/>
        <v>46.300000000000004</v>
      </c>
      <c r="I374" s="263">
        <f t="shared" si="97"/>
        <v>-2</v>
      </c>
      <c r="J374" s="263" t="str">
        <f t="shared" si="94"/>
        <v/>
      </c>
      <c r="K374" s="263" t="str">
        <f t="shared" si="95"/>
        <v/>
      </c>
      <c r="L374" s="263" t="str">
        <f t="shared" si="96"/>
        <v/>
      </c>
      <c r="M374" s="263" t="str">
        <f t="shared" si="96"/>
        <v/>
      </c>
      <c r="N374" s="160">
        <f t="shared" si="106"/>
        <v>0</v>
      </c>
      <c r="O374" s="12"/>
      <c r="P374" s="215" t="s">
        <v>2271</v>
      </c>
      <c r="Q374" s="149" t="str">
        <f t="shared" si="103"/>
        <v>C0097</v>
      </c>
      <c r="R374" s="157" t="s">
        <v>1269</v>
      </c>
      <c r="S374" s="162" t="s">
        <v>3659</v>
      </c>
      <c r="T374" s="152">
        <v>1</v>
      </c>
      <c r="U374" s="19"/>
      <c r="V374" s="159">
        <v>33.950000000000003</v>
      </c>
      <c r="W374" s="263">
        <f t="shared" si="88"/>
        <v>35.5</v>
      </c>
      <c r="X374" s="263">
        <f t="shared" si="89"/>
        <v>-1.5499999999999972</v>
      </c>
      <c r="Y374" s="263" t="str">
        <f t="shared" si="90"/>
        <v/>
      </c>
      <c r="Z374" s="263" t="str">
        <f t="shared" si="91"/>
        <v/>
      </c>
      <c r="AA374" s="263" t="str">
        <f t="shared" si="92"/>
        <v/>
      </c>
      <c r="AB374" s="263" t="str">
        <f t="shared" si="92"/>
        <v/>
      </c>
      <c r="AC374" s="160">
        <f t="shared" si="107"/>
        <v>0</v>
      </c>
    </row>
    <row r="375" spans="1:29" s="3" customFormat="1" x14ac:dyDescent="0.2">
      <c r="A375" s="169" t="s">
        <v>446</v>
      </c>
      <c r="B375" s="156" t="str">
        <f t="shared" si="105"/>
        <v>AB1201</v>
      </c>
      <c r="C375" s="157" t="s">
        <v>447</v>
      </c>
      <c r="D375" s="157" t="s">
        <v>3013</v>
      </c>
      <c r="E375" s="170">
        <v>1</v>
      </c>
      <c r="F375" s="19"/>
      <c r="G375" s="159">
        <v>34.700000000000003</v>
      </c>
      <c r="H375" s="263">
        <f t="shared" si="93"/>
        <v>36.25</v>
      </c>
      <c r="I375" s="263">
        <f t="shared" si="97"/>
        <v>-1.5499999999999972</v>
      </c>
      <c r="J375" s="263" t="str">
        <f t="shared" si="94"/>
        <v/>
      </c>
      <c r="K375" s="263" t="str">
        <f t="shared" si="95"/>
        <v/>
      </c>
      <c r="L375" s="263" t="str">
        <f t="shared" si="96"/>
        <v/>
      </c>
      <c r="M375" s="263" t="str">
        <f t="shared" si="96"/>
        <v/>
      </c>
      <c r="N375" s="160">
        <f t="shared" si="106"/>
        <v>0</v>
      </c>
      <c r="O375" s="12"/>
      <c r="P375" s="148" t="s">
        <v>2272</v>
      </c>
      <c r="Q375" s="149" t="str">
        <f t="shared" si="103"/>
        <v>C0099</v>
      </c>
      <c r="R375" s="150" t="s">
        <v>1270</v>
      </c>
      <c r="S375" s="162" t="s">
        <v>3660</v>
      </c>
      <c r="T375" s="152">
        <v>1</v>
      </c>
      <c r="U375" s="125"/>
      <c r="V375" s="159">
        <v>44.75</v>
      </c>
      <c r="W375" s="263">
        <f t="shared" si="88"/>
        <v>46.1</v>
      </c>
      <c r="X375" s="263">
        <f t="shared" si="89"/>
        <v>-1.3500000000000014</v>
      </c>
      <c r="Y375" s="263" t="str">
        <f t="shared" si="90"/>
        <v/>
      </c>
      <c r="Z375" s="263" t="str">
        <f t="shared" si="91"/>
        <v/>
      </c>
      <c r="AA375" s="263" t="str">
        <f t="shared" si="92"/>
        <v/>
      </c>
      <c r="AB375" s="263" t="str">
        <f t="shared" si="92"/>
        <v/>
      </c>
      <c r="AC375" s="160">
        <f t="shared" si="107"/>
        <v>0</v>
      </c>
    </row>
    <row r="376" spans="1:29" s="3" customFormat="1" x14ac:dyDescent="0.2">
      <c r="A376" s="169" t="s">
        <v>1648</v>
      </c>
      <c r="B376" s="156" t="str">
        <f t="shared" si="105"/>
        <v>AP5287</v>
      </c>
      <c r="C376" s="157" t="s">
        <v>448</v>
      </c>
      <c r="D376" s="157" t="s">
        <v>3014</v>
      </c>
      <c r="E376" s="170">
        <v>1</v>
      </c>
      <c r="F376" s="19"/>
      <c r="G376" s="159">
        <v>447.70000000000005</v>
      </c>
      <c r="H376" s="263">
        <f t="shared" si="93"/>
        <v>448</v>
      </c>
      <c r="I376" s="263">
        <f t="shared" si="97"/>
        <v>-0.29999999999995453</v>
      </c>
      <c r="J376" s="263" t="str">
        <f t="shared" si="94"/>
        <v/>
      </c>
      <c r="K376" s="263" t="str">
        <f t="shared" si="95"/>
        <v/>
      </c>
      <c r="L376" s="263" t="str">
        <f t="shared" si="96"/>
        <v/>
      </c>
      <c r="M376" s="263" t="str">
        <f t="shared" si="96"/>
        <v/>
      </c>
      <c r="N376" s="160">
        <f t="shared" si="106"/>
        <v>0</v>
      </c>
      <c r="O376" s="12"/>
      <c r="P376" s="148" t="s">
        <v>2273</v>
      </c>
      <c r="Q376" s="149" t="str">
        <f t="shared" si="103"/>
        <v>C0246</v>
      </c>
      <c r="R376" s="150" t="s">
        <v>1280</v>
      </c>
      <c r="S376" s="162" t="s">
        <v>3661</v>
      </c>
      <c r="T376" s="152">
        <v>1</v>
      </c>
      <c r="U376" s="125"/>
      <c r="V376" s="159">
        <v>8.35</v>
      </c>
      <c r="W376" s="263">
        <f t="shared" si="88"/>
        <v>8.6</v>
      </c>
      <c r="X376" s="263">
        <f t="shared" si="89"/>
        <v>-0.25</v>
      </c>
      <c r="Y376" s="263" t="str">
        <f t="shared" si="90"/>
        <v/>
      </c>
      <c r="Z376" s="263" t="str">
        <f t="shared" si="91"/>
        <v/>
      </c>
      <c r="AA376" s="263" t="str">
        <f t="shared" si="92"/>
        <v/>
      </c>
      <c r="AB376" s="263" t="str">
        <f t="shared" si="92"/>
        <v/>
      </c>
      <c r="AC376" s="160">
        <f t="shared" si="107"/>
        <v>0</v>
      </c>
    </row>
    <row r="377" spans="1:29" s="3" customFormat="1" x14ac:dyDescent="0.2">
      <c r="A377" s="169" t="s">
        <v>449</v>
      </c>
      <c r="B377" s="156" t="str">
        <f t="shared" si="105"/>
        <v>AP5312</v>
      </c>
      <c r="C377" s="157" t="s">
        <v>450</v>
      </c>
      <c r="D377" s="157" t="s">
        <v>3015</v>
      </c>
      <c r="E377" s="170">
        <v>1</v>
      </c>
      <c r="F377" s="19"/>
      <c r="G377" s="159">
        <v>249.8</v>
      </c>
      <c r="H377" s="263">
        <f t="shared" si="93"/>
        <v>261</v>
      </c>
      <c r="I377" s="263">
        <f t="shared" si="97"/>
        <v>-11.199999999999989</v>
      </c>
      <c r="J377" s="263" t="str">
        <f t="shared" si="94"/>
        <v/>
      </c>
      <c r="K377" s="263" t="str">
        <f t="shared" si="95"/>
        <v/>
      </c>
      <c r="L377" s="263" t="str">
        <f t="shared" si="96"/>
        <v/>
      </c>
      <c r="M377" s="263" t="str">
        <f t="shared" si="96"/>
        <v/>
      </c>
      <c r="N377" s="160">
        <f t="shared" si="106"/>
        <v>0</v>
      </c>
      <c r="O377" s="12"/>
      <c r="P377" s="148" t="s">
        <v>2274</v>
      </c>
      <c r="Q377" s="149" t="str">
        <f t="shared" si="103"/>
        <v>C0105</v>
      </c>
      <c r="R377" s="150" t="s">
        <v>1271</v>
      </c>
      <c r="S377" s="162" t="s">
        <v>3662</v>
      </c>
      <c r="T377" s="152">
        <v>1</v>
      </c>
      <c r="U377" s="125"/>
      <c r="V377" s="159">
        <v>12.700000000000001</v>
      </c>
      <c r="W377" s="263">
        <f t="shared" si="88"/>
        <v>13.25</v>
      </c>
      <c r="X377" s="263">
        <f t="shared" si="89"/>
        <v>-0.54999999999999893</v>
      </c>
      <c r="Y377" s="263" t="str">
        <f t="shared" si="90"/>
        <v/>
      </c>
      <c r="Z377" s="263" t="str">
        <f t="shared" si="91"/>
        <v/>
      </c>
      <c r="AA377" s="263" t="str">
        <f t="shared" si="92"/>
        <v/>
      </c>
      <c r="AB377" s="263" t="str">
        <f t="shared" si="92"/>
        <v/>
      </c>
      <c r="AC377" s="160">
        <f t="shared" si="107"/>
        <v>0</v>
      </c>
    </row>
    <row r="378" spans="1:29" s="3" customFormat="1" x14ac:dyDescent="0.2">
      <c r="A378" s="17"/>
      <c r="B378" s="71"/>
      <c r="C378" s="18"/>
      <c r="D378" s="15"/>
      <c r="E378" s="87"/>
      <c r="F378" s="19"/>
      <c r="G378" s="54"/>
      <c r="H378" s="263" t="e">
        <f t="shared" si="93"/>
        <v>#N/A</v>
      </c>
      <c r="I378" s="263" t="e">
        <f t="shared" si="97"/>
        <v>#N/A</v>
      </c>
      <c r="J378" s="263" t="e">
        <f t="shared" si="94"/>
        <v>#N/A</v>
      </c>
      <c r="K378" s="263" t="e">
        <f t="shared" si="95"/>
        <v>#N/A</v>
      </c>
      <c r="L378" s="263" t="e">
        <f t="shared" si="96"/>
        <v>#N/A</v>
      </c>
      <c r="M378" s="263" t="e">
        <f t="shared" si="96"/>
        <v>#N/A</v>
      </c>
      <c r="N378" s="104"/>
      <c r="O378" s="12"/>
      <c r="P378" s="215" t="s">
        <v>2275</v>
      </c>
      <c r="Q378" s="149" t="str">
        <f t="shared" si="103"/>
        <v>C0132</v>
      </c>
      <c r="R378" s="157" t="s">
        <v>1274</v>
      </c>
      <c r="S378" s="162" t="s">
        <v>3663</v>
      </c>
      <c r="T378" s="152">
        <v>1</v>
      </c>
      <c r="U378" s="19"/>
      <c r="V378" s="159">
        <v>8.1</v>
      </c>
      <c r="W378" s="263">
        <f t="shared" si="88"/>
        <v>8.34</v>
      </c>
      <c r="X378" s="263">
        <f t="shared" si="89"/>
        <v>-0.24000000000000021</v>
      </c>
      <c r="Y378" s="263" t="str">
        <f t="shared" si="90"/>
        <v/>
      </c>
      <c r="Z378" s="263" t="str">
        <f t="shared" si="91"/>
        <v/>
      </c>
      <c r="AA378" s="263" t="str">
        <f t="shared" si="92"/>
        <v/>
      </c>
      <c r="AB378" s="263" t="str">
        <f t="shared" si="92"/>
        <v/>
      </c>
      <c r="AC378" s="160">
        <f t="shared" si="107"/>
        <v>0</v>
      </c>
    </row>
    <row r="379" spans="1:29" s="3" customFormat="1" ht="14.25" x14ac:dyDescent="0.2">
      <c r="A379" s="41" t="s">
        <v>1625</v>
      </c>
      <c r="B379" s="26"/>
      <c r="C379" s="25"/>
      <c r="D379" s="212"/>
      <c r="E379" s="212"/>
      <c r="F379" s="27"/>
      <c r="G379" s="28"/>
      <c r="H379" s="263" t="e">
        <f t="shared" si="93"/>
        <v>#N/A</v>
      </c>
      <c r="I379" s="263" t="e">
        <f t="shared" si="97"/>
        <v>#N/A</v>
      </c>
      <c r="J379" s="263" t="e">
        <f t="shared" si="94"/>
        <v>#N/A</v>
      </c>
      <c r="K379" s="263" t="e">
        <f t="shared" si="95"/>
        <v>#N/A</v>
      </c>
      <c r="L379" s="263" t="e">
        <f t="shared" si="96"/>
        <v>#N/A</v>
      </c>
      <c r="M379" s="263" t="e">
        <f t="shared" si="96"/>
        <v>#N/A</v>
      </c>
      <c r="N379" s="65"/>
      <c r="O379" s="12"/>
      <c r="P379" s="215" t="s">
        <v>2276</v>
      </c>
      <c r="Q379" s="149" t="str">
        <f t="shared" si="103"/>
        <v>C0113</v>
      </c>
      <c r="R379" s="157" t="s">
        <v>1272</v>
      </c>
      <c r="S379" s="162" t="s">
        <v>3664</v>
      </c>
      <c r="T379" s="152">
        <v>1</v>
      </c>
      <c r="U379" s="19"/>
      <c r="V379" s="159">
        <v>11.8</v>
      </c>
      <c r="W379" s="263">
        <f t="shared" si="88"/>
        <v>12.350000000000001</v>
      </c>
      <c r="X379" s="263">
        <f t="shared" si="89"/>
        <v>-0.55000000000000071</v>
      </c>
      <c r="Y379" s="263">
        <f t="shared" si="90"/>
        <v>72.300000000000011</v>
      </c>
      <c r="Z379" s="263" t="str">
        <f t="shared" si="91"/>
        <v/>
      </c>
      <c r="AA379" s="263" t="str">
        <f t="shared" si="92"/>
        <v/>
      </c>
      <c r="AB379" s="263" t="str">
        <f t="shared" si="92"/>
        <v/>
      </c>
      <c r="AC379" s="160">
        <f t="shared" si="107"/>
        <v>0</v>
      </c>
    </row>
    <row r="380" spans="1:29" s="3" customFormat="1" x14ac:dyDescent="0.2">
      <c r="A380" s="110" t="s">
        <v>2279</v>
      </c>
      <c r="B380" s="130"/>
      <c r="C380" s="136"/>
      <c r="D380" s="61" t="e">
        <v>#N/A</v>
      </c>
      <c r="E380" s="213"/>
      <c r="F380" s="137"/>
      <c r="G380" s="62"/>
      <c r="H380" s="263" t="e">
        <f t="shared" si="93"/>
        <v>#N/A</v>
      </c>
      <c r="I380" s="263" t="e">
        <f t="shared" si="97"/>
        <v>#N/A</v>
      </c>
      <c r="J380" s="263" t="e">
        <f t="shared" si="94"/>
        <v>#N/A</v>
      </c>
      <c r="K380" s="263" t="e">
        <f t="shared" si="95"/>
        <v>#N/A</v>
      </c>
      <c r="L380" s="263" t="e">
        <f t="shared" si="96"/>
        <v>#N/A</v>
      </c>
      <c r="M380" s="263" t="e">
        <f t="shared" si="96"/>
        <v>#N/A</v>
      </c>
      <c r="N380" s="138"/>
      <c r="O380" s="12"/>
      <c r="P380" s="215" t="s">
        <v>2277</v>
      </c>
      <c r="Q380" s="149" t="str">
        <f t="shared" si="103"/>
        <v>D0002</v>
      </c>
      <c r="R380" s="157" t="s">
        <v>1284</v>
      </c>
      <c r="S380" s="162" t="s">
        <v>3665</v>
      </c>
      <c r="T380" s="152">
        <v>1</v>
      </c>
      <c r="U380" s="19"/>
      <c r="V380" s="159">
        <v>9.7000000000000011</v>
      </c>
      <c r="W380" s="263">
        <f t="shared" si="88"/>
        <v>9.89</v>
      </c>
      <c r="X380" s="263">
        <f t="shared" si="89"/>
        <v>-0.1899999999999995</v>
      </c>
      <c r="Y380" s="263" t="str">
        <f t="shared" si="90"/>
        <v/>
      </c>
      <c r="Z380" s="263" t="str">
        <f t="shared" si="91"/>
        <v/>
      </c>
      <c r="AA380" s="263" t="str">
        <f t="shared" si="92"/>
        <v/>
      </c>
      <c r="AB380" s="263" t="str">
        <f t="shared" si="92"/>
        <v/>
      </c>
      <c r="AC380" s="160">
        <f t="shared" si="107"/>
        <v>0</v>
      </c>
    </row>
    <row r="381" spans="1:29" s="3" customFormat="1" ht="14.25" x14ac:dyDescent="0.2">
      <c r="A381" s="214" t="s">
        <v>2635</v>
      </c>
      <c r="B381" s="156" t="str">
        <f t="shared" ref="B381:B397" si="108">HYPERLINK(D381,C381)</f>
        <v>SE3000</v>
      </c>
      <c r="C381" s="154" t="s">
        <v>118</v>
      </c>
      <c r="D381" s="157" t="s">
        <v>2793</v>
      </c>
      <c r="E381" s="158">
        <v>1</v>
      </c>
      <c r="F381" s="22"/>
      <c r="G381" s="159">
        <v>349</v>
      </c>
      <c r="H381" s="263">
        <f t="shared" si="93"/>
        <v>349</v>
      </c>
      <c r="I381" s="263">
        <f t="shared" si="97"/>
        <v>0</v>
      </c>
      <c r="J381" s="263" t="str">
        <f t="shared" si="94"/>
        <v/>
      </c>
      <c r="K381" s="263" t="str">
        <f t="shared" si="95"/>
        <v/>
      </c>
      <c r="L381" s="263" t="str">
        <f t="shared" si="96"/>
        <v/>
      </c>
      <c r="M381" s="263" t="str">
        <f t="shared" si="96"/>
        <v/>
      </c>
      <c r="N381" s="160">
        <f t="shared" ref="N381:N397" si="109">F381*G381</f>
        <v>0</v>
      </c>
      <c r="O381" s="12"/>
      <c r="P381" s="215" t="s">
        <v>2278</v>
      </c>
      <c r="Q381" s="149" t="str">
        <f t="shared" si="103"/>
        <v>E0005</v>
      </c>
      <c r="R381" s="157" t="s">
        <v>1285</v>
      </c>
      <c r="S381" s="162" t="s">
        <v>3666</v>
      </c>
      <c r="T381" s="152">
        <v>1</v>
      </c>
      <c r="U381" s="19"/>
      <c r="V381" s="159">
        <v>12.15</v>
      </c>
      <c r="W381" s="263">
        <f t="shared" si="88"/>
        <v>12.15</v>
      </c>
      <c r="X381" s="263">
        <f t="shared" si="89"/>
        <v>0</v>
      </c>
      <c r="Y381" s="263" t="str">
        <f t="shared" si="90"/>
        <v/>
      </c>
      <c r="Z381" s="263" t="str">
        <f t="shared" si="91"/>
        <v/>
      </c>
      <c r="AA381" s="263" t="str">
        <f t="shared" si="92"/>
        <v/>
      </c>
      <c r="AB381" s="263" t="str">
        <f t="shared" si="92"/>
        <v/>
      </c>
      <c r="AC381" s="160">
        <f t="shared" si="107"/>
        <v>0</v>
      </c>
    </row>
    <row r="382" spans="1:29" s="3" customFormat="1" x14ac:dyDescent="0.2">
      <c r="A382" s="148" t="s">
        <v>4128</v>
      </c>
      <c r="B382" s="156" t="str">
        <f t="shared" si="108"/>
        <v>A0007</v>
      </c>
      <c r="C382" s="150" t="s">
        <v>894</v>
      </c>
      <c r="D382" s="157" t="s">
        <v>3016</v>
      </c>
      <c r="E382" s="158">
        <v>1</v>
      </c>
      <c r="F382" s="125"/>
      <c r="G382" s="159">
        <v>46</v>
      </c>
      <c r="H382" s="263">
        <f t="shared" si="93"/>
        <v>46</v>
      </c>
      <c r="I382" s="263">
        <f t="shared" si="97"/>
        <v>0</v>
      </c>
      <c r="J382" s="263" t="str">
        <f t="shared" si="94"/>
        <v/>
      </c>
      <c r="K382" s="263" t="str">
        <f t="shared" si="95"/>
        <v/>
      </c>
      <c r="L382" s="263" t="str">
        <f t="shared" si="96"/>
        <v/>
      </c>
      <c r="M382" s="263" t="str">
        <f t="shared" si="96"/>
        <v/>
      </c>
      <c r="N382" s="160">
        <f t="shared" si="109"/>
        <v>0</v>
      </c>
      <c r="O382" s="12"/>
      <c r="P382" s="215" t="s">
        <v>2280</v>
      </c>
      <c r="Q382" s="149" t="str">
        <f t="shared" si="103"/>
        <v>E0009</v>
      </c>
      <c r="R382" s="157" t="s">
        <v>1286</v>
      </c>
      <c r="S382" s="162" t="s">
        <v>3667</v>
      </c>
      <c r="T382" s="152">
        <v>1</v>
      </c>
      <c r="U382" s="19"/>
      <c r="V382" s="159">
        <v>6.4</v>
      </c>
      <c r="W382" s="263">
        <f t="shared" si="88"/>
        <v>6.4</v>
      </c>
      <c r="X382" s="263">
        <f t="shared" si="89"/>
        <v>0</v>
      </c>
      <c r="Y382" s="263" t="str">
        <f t="shared" si="90"/>
        <v/>
      </c>
      <c r="Z382" s="263" t="str">
        <f t="shared" si="91"/>
        <v/>
      </c>
      <c r="AA382" s="263" t="str">
        <f t="shared" si="92"/>
        <v/>
      </c>
      <c r="AB382" s="263" t="str">
        <f t="shared" si="92"/>
        <v/>
      </c>
      <c r="AC382" s="160">
        <f t="shared" si="107"/>
        <v>0</v>
      </c>
    </row>
    <row r="383" spans="1:29" s="3" customFormat="1" x14ac:dyDescent="0.2">
      <c r="A383" s="148" t="s">
        <v>2283</v>
      </c>
      <c r="B383" s="156" t="str">
        <f t="shared" si="108"/>
        <v>A0005</v>
      </c>
      <c r="C383" s="150" t="s">
        <v>893</v>
      </c>
      <c r="D383" s="157" t="s">
        <v>3017</v>
      </c>
      <c r="E383" s="158">
        <v>1</v>
      </c>
      <c r="F383" s="125"/>
      <c r="G383" s="159">
        <v>17.95</v>
      </c>
      <c r="H383" s="263">
        <f t="shared" si="93"/>
        <v>18.5</v>
      </c>
      <c r="I383" s="263">
        <f t="shared" si="97"/>
        <v>-0.55000000000000071</v>
      </c>
      <c r="J383" s="263" t="str">
        <f t="shared" si="94"/>
        <v/>
      </c>
      <c r="K383" s="263" t="str">
        <f t="shared" si="95"/>
        <v/>
      </c>
      <c r="L383" s="263" t="str">
        <f t="shared" si="96"/>
        <v/>
      </c>
      <c r="M383" s="263" t="str">
        <f t="shared" si="96"/>
        <v/>
      </c>
      <c r="N383" s="160">
        <f t="shared" si="109"/>
        <v>0</v>
      </c>
      <c r="O383" s="12"/>
      <c r="P383" s="148" t="s">
        <v>2281</v>
      </c>
      <c r="Q383" s="149" t="str">
        <f t="shared" si="103"/>
        <v>E0010</v>
      </c>
      <c r="R383" s="150" t="s">
        <v>1287</v>
      </c>
      <c r="S383" s="162" t="s">
        <v>3668</v>
      </c>
      <c r="T383" s="152">
        <v>1</v>
      </c>
      <c r="U383" s="125"/>
      <c r="V383" s="159">
        <v>29.3</v>
      </c>
      <c r="W383" s="263">
        <f t="shared" si="88"/>
        <v>29.3</v>
      </c>
      <c r="X383" s="263">
        <f t="shared" si="89"/>
        <v>0</v>
      </c>
      <c r="Y383" s="263">
        <f t="shared" si="90"/>
        <v>113.60000000000001</v>
      </c>
      <c r="Z383" s="263" t="str">
        <f t="shared" si="91"/>
        <v/>
      </c>
      <c r="AA383" s="263" t="str">
        <f t="shared" si="92"/>
        <v/>
      </c>
      <c r="AB383" s="263" t="str">
        <f t="shared" si="92"/>
        <v/>
      </c>
      <c r="AC383" s="160">
        <f t="shared" si="107"/>
        <v>0</v>
      </c>
    </row>
    <row r="384" spans="1:29" s="3" customFormat="1" x14ac:dyDescent="0.2">
      <c r="A384" s="148" t="s">
        <v>2285</v>
      </c>
      <c r="B384" s="156" t="str">
        <f t="shared" si="108"/>
        <v>A0010</v>
      </c>
      <c r="C384" s="150" t="s">
        <v>896</v>
      </c>
      <c r="D384" s="157" t="s">
        <v>3018</v>
      </c>
      <c r="E384" s="158">
        <v>1</v>
      </c>
      <c r="F384" s="125"/>
      <c r="G384" s="159">
        <v>34</v>
      </c>
      <c r="H384" s="263">
        <f t="shared" si="93"/>
        <v>35</v>
      </c>
      <c r="I384" s="263">
        <f t="shared" si="97"/>
        <v>-1</v>
      </c>
      <c r="J384" s="263">
        <f t="shared" si="94"/>
        <v>135.80000000000001</v>
      </c>
      <c r="K384" s="263" t="str">
        <f t="shared" si="95"/>
        <v/>
      </c>
      <c r="L384" s="263" t="str">
        <f t="shared" si="96"/>
        <v/>
      </c>
      <c r="M384" s="263" t="str">
        <f t="shared" si="96"/>
        <v/>
      </c>
      <c r="N384" s="160">
        <f t="shared" si="109"/>
        <v>0</v>
      </c>
      <c r="O384" s="12"/>
      <c r="P384" s="148" t="s">
        <v>2282</v>
      </c>
      <c r="Q384" s="149" t="str">
        <f t="shared" si="103"/>
        <v>E0013</v>
      </c>
      <c r="R384" s="150" t="s">
        <v>1288</v>
      </c>
      <c r="S384" s="162" t="s">
        <v>3669</v>
      </c>
      <c r="T384" s="152">
        <v>1</v>
      </c>
      <c r="U384" s="125"/>
      <c r="V384" s="159">
        <v>31.3</v>
      </c>
      <c r="W384" s="263">
        <f t="shared" si="88"/>
        <v>32.700000000000003</v>
      </c>
      <c r="X384" s="263">
        <f t="shared" si="89"/>
        <v>-1.4000000000000021</v>
      </c>
      <c r="Y384" s="263" t="str">
        <f t="shared" si="90"/>
        <v/>
      </c>
      <c r="Z384" s="263" t="str">
        <f t="shared" si="91"/>
        <v/>
      </c>
      <c r="AA384" s="263" t="str">
        <f t="shared" si="92"/>
        <v/>
      </c>
      <c r="AB384" s="263" t="str">
        <f t="shared" si="92"/>
        <v/>
      </c>
      <c r="AC384" s="160">
        <f t="shared" si="107"/>
        <v>0</v>
      </c>
    </row>
    <row r="385" spans="1:29" s="3" customFormat="1" x14ac:dyDescent="0.2">
      <c r="A385" s="148" t="s">
        <v>2287</v>
      </c>
      <c r="B385" s="156" t="str">
        <f t="shared" si="108"/>
        <v>A0009</v>
      </c>
      <c r="C385" s="150" t="s">
        <v>895</v>
      </c>
      <c r="D385" s="157" t="s">
        <v>3019</v>
      </c>
      <c r="E385" s="158">
        <v>1</v>
      </c>
      <c r="F385" s="125"/>
      <c r="G385" s="159">
        <v>7.5</v>
      </c>
      <c r="H385" s="263">
        <f t="shared" si="93"/>
        <v>7.73</v>
      </c>
      <c r="I385" s="263">
        <f t="shared" si="97"/>
        <v>-0.23000000000000043</v>
      </c>
      <c r="J385" s="263" t="str">
        <f t="shared" si="94"/>
        <v/>
      </c>
      <c r="K385" s="263" t="str">
        <f t="shared" si="95"/>
        <v/>
      </c>
      <c r="L385" s="263" t="str">
        <f t="shared" si="96"/>
        <v/>
      </c>
      <c r="M385" s="263" t="str">
        <f t="shared" si="96"/>
        <v/>
      </c>
      <c r="N385" s="160">
        <f t="shared" si="109"/>
        <v>0</v>
      </c>
      <c r="O385" s="12"/>
      <c r="P385" s="215" t="s">
        <v>2284</v>
      </c>
      <c r="Q385" s="149" t="str">
        <f t="shared" si="103"/>
        <v>E0020</v>
      </c>
      <c r="R385" s="157" t="s">
        <v>1289</v>
      </c>
      <c r="S385" s="162" t="s">
        <v>3670</v>
      </c>
      <c r="T385" s="152">
        <v>1</v>
      </c>
      <c r="U385" s="19"/>
      <c r="V385" s="159">
        <v>8.6</v>
      </c>
      <c r="W385" s="263">
        <f t="shared" si="88"/>
        <v>8.86</v>
      </c>
      <c r="X385" s="263">
        <f t="shared" si="89"/>
        <v>-0.25999999999999979</v>
      </c>
      <c r="Y385" s="263" t="str">
        <f t="shared" si="90"/>
        <v/>
      </c>
      <c r="Z385" s="263" t="str">
        <f t="shared" si="91"/>
        <v/>
      </c>
      <c r="AA385" s="263" t="str">
        <f t="shared" si="92"/>
        <v/>
      </c>
      <c r="AB385" s="263" t="str">
        <f t="shared" si="92"/>
        <v/>
      </c>
      <c r="AC385" s="160">
        <f t="shared" si="107"/>
        <v>0</v>
      </c>
    </row>
    <row r="386" spans="1:29" s="3" customFormat="1" x14ac:dyDescent="0.2">
      <c r="A386" s="148" t="s">
        <v>2289</v>
      </c>
      <c r="B386" s="156" t="str">
        <f t="shared" si="108"/>
        <v>A0013</v>
      </c>
      <c r="C386" s="150" t="s">
        <v>897</v>
      </c>
      <c r="D386" s="157" t="s">
        <v>3020</v>
      </c>
      <c r="E386" s="158">
        <v>1</v>
      </c>
      <c r="F386" s="125"/>
      <c r="G386" s="159">
        <v>65.55</v>
      </c>
      <c r="H386" s="263">
        <f t="shared" si="93"/>
        <v>68.5</v>
      </c>
      <c r="I386" s="263">
        <f t="shared" si="97"/>
        <v>-2.9500000000000028</v>
      </c>
      <c r="J386" s="263" t="str">
        <f t="shared" si="94"/>
        <v/>
      </c>
      <c r="K386" s="263" t="str">
        <f t="shared" si="95"/>
        <v/>
      </c>
      <c r="L386" s="263" t="str">
        <f t="shared" si="96"/>
        <v/>
      </c>
      <c r="M386" s="263" t="str">
        <f t="shared" si="96"/>
        <v/>
      </c>
      <c r="N386" s="160">
        <f t="shared" si="109"/>
        <v>0</v>
      </c>
      <c r="O386" s="12"/>
      <c r="P386" s="148" t="s">
        <v>2286</v>
      </c>
      <c r="Q386" s="149" t="str">
        <f t="shared" si="103"/>
        <v>V0003</v>
      </c>
      <c r="R386" s="150" t="s">
        <v>1603</v>
      </c>
      <c r="S386" s="162" t="s">
        <v>3671</v>
      </c>
      <c r="T386" s="152">
        <v>1</v>
      </c>
      <c r="U386" s="125"/>
      <c r="V386" s="159">
        <v>6.15</v>
      </c>
      <c r="W386" s="263">
        <f t="shared" ref="W386:W449" si="110">VLOOKUP($R386,items,2,FALSE)</f>
        <v>6.15</v>
      </c>
      <c r="X386" s="263">
        <f t="shared" ref="X386:X449" si="111">V386-W386</f>
        <v>0</v>
      </c>
      <c r="Y386" s="263" t="str">
        <f t="shared" ref="Y386:Y449" si="112">VLOOKUP($R386,items,3,FALSE)</f>
        <v/>
      </c>
      <c r="Z386" s="263" t="str">
        <f t="shared" ref="Z386:Z449" si="113">VLOOKUP($R386,items,4,FALSE)</f>
        <v/>
      </c>
      <c r="AA386" s="263" t="str">
        <f t="shared" ref="AA386:AB449" si="114">VLOOKUP($R386,items,5,FALSE)</f>
        <v/>
      </c>
      <c r="AB386" s="263" t="str">
        <f t="shared" si="114"/>
        <v/>
      </c>
      <c r="AC386" s="160">
        <f t="shared" si="107"/>
        <v>0</v>
      </c>
    </row>
    <row r="387" spans="1:29" s="3" customFormat="1" x14ac:dyDescent="0.2">
      <c r="A387" s="148" t="s">
        <v>2291</v>
      </c>
      <c r="B387" s="156" t="str">
        <f t="shared" si="108"/>
        <v>A0307</v>
      </c>
      <c r="C387" s="150" t="s">
        <v>907</v>
      </c>
      <c r="D387" s="157" t="s">
        <v>3021</v>
      </c>
      <c r="E387" s="158">
        <v>1</v>
      </c>
      <c r="F387" s="125"/>
      <c r="G387" s="159">
        <v>58.900000000000006</v>
      </c>
      <c r="H387" s="263">
        <f t="shared" ref="H387:H450" si="115">VLOOKUP($C387,items,2,FALSE)</f>
        <v>61.550000000000004</v>
      </c>
      <c r="I387" s="263">
        <f t="shared" si="97"/>
        <v>-2.6499999999999986</v>
      </c>
      <c r="J387" s="263" t="str">
        <f t="shared" ref="J387:J450" si="116">VLOOKUP($C387,items,3,FALSE)</f>
        <v/>
      </c>
      <c r="K387" s="263" t="str">
        <f t="shared" ref="K387:K450" si="117">VLOOKUP($C387,items,4,FALSE)</f>
        <v/>
      </c>
      <c r="L387" s="263" t="str">
        <f t="shared" ref="L387:M450" si="118">VLOOKUP($C387,items,5,FALSE)</f>
        <v/>
      </c>
      <c r="M387" s="263" t="str">
        <f t="shared" si="118"/>
        <v/>
      </c>
      <c r="N387" s="160">
        <f t="shared" si="109"/>
        <v>0</v>
      </c>
      <c r="O387" s="12"/>
      <c r="P387" s="148" t="s">
        <v>2288</v>
      </c>
      <c r="Q387" s="149" t="str">
        <f t="shared" si="103"/>
        <v>AP7375</v>
      </c>
      <c r="R387" s="150" t="s">
        <v>1128</v>
      </c>
      <c r="S387" s="162" t="s">
        <v>3672</v>
      </c>
      <c r="T387" s="152">
        <v>1</v>
      </c>
      <c r="U387" s="125"/>
      <c r="V387" s="159">
        <v>42.800000000000004</v>
      </c>
      <c r="W387" s="263">
        <f t="shared" si="110"/>
        <v>42.800000000000004</v>
      </c>
      <c r="X387" s="263">
        <f t="shared" si="111"/>
        <v>0</v>
      </c>
      <c r="Y387" s="263" t="str">
        <f t="shared" si="112"/>
        <v/>
      </c>
      <c r="Z387" s="263" t="str">
        <f t="shared" si="113"/>
        <v/>
      </c>
      <c r="AA387" s="263" t="str">
        <f t="shared" si="114"/>
        <v/>
      </c>
      <c r="AB387" s="263" t="str">
        <f t="shared" si="114"/>
        <v/>
      </c>
      <c r="AC387" s="160">
        <f t="shared" si="107"/>
        <v>0</v>
      </c>
    </row>
    <row r="388" spans="1:29" s="3" customFormat="1" x14ac:dyDescent="0.2">
      <c r="A388" s="148" t="s">
        <v>2293</v>
      </c>
      <c r="B388" s="156" t="str">
        <f t="shared" si="108"/>
        <v>A0126</v>
      </c>
      <c r="C388" s="150" t="s">
        <v>904</v>
      </c>
      <c r="D388" s="157" t="s">
        <v>3022</v>
      </c>
      <c r="E388" s="158">
        <v>1</v>
      </c>
      <c r="F388" s="125"/>
      <c r="G388" s="159">
        <v>39.450000000000003</v>
      </c>
      <c r="H388" s="263">
        <f t="shared" si="115"/>
        <v>39.450000000000003</v>
      </c>
      <c r="I388" s="263">
        <f t="shared" ref="I388:I451" si="119">G388-H388</f>
        <v>0</v>
      </c>
      <c r="J388" s="263" t="str">
        <f t="shared" si="116"/>
        <v/>
      </c>
      <c r="K388" s="263" t="str">
        <f t="shared" si="117"/>
        <v/>
      </c>
      <c r="L388" s="263" t="str">
        <f t="shared" si="118"/>
        <v/>
      </c>
      <c r="M388" s="263" t="str">
        <f t="shared" si="118"/>
        <v/>
      </c>
      <c r="N388" s="160">
        <f t="shared" si="109"/>
        <v>0</v>
      </c>
      <c r="O388" s="12"/>
      <c r="P388" s="215" t="s">
        <v>2290</v>
      </c>
      <c r="Q388" s="149" t="str">
        <f t="shared" si="103"/>
        <v>G0050</v>
      </c>
      <c r="R388" s="157" t="s">
        <v>1380</v>
      </c>
      <c r="S388" s="162" t="s">
        <v>3673</v>
      </c>
      <c r="T388" s="152">
        <v>1</v>
      </c>
      <c r="U388" s="19"/>
      <c r="V388" s="159">
        <v>8</v>
      </c>
      <c r="W388" s="263">
        <f t="shared" si="110"/>
        <v>8.36</v>
      </c>
      <c r="X388" s="263">
        <f t="shared" si="111"/>
        <v>-0.35999999999999943</v>
      </c>
      <c r="Y388" s="263" t="str">
        <f t="shared" si="112"/>
        <v/>
      </c>
      <c r="Z388" s="263" t="str">
        <f t="shared" si="113"/>
        <v/>
      </c>
      <c r="AA388" s="263" t="str">
        <f t="shared" si="114"/>
        <v/>
      </c>
      <c r="AB388" s="263" t="str">
        <f t="shared" si="114"/>
        <v/>
      </c>
      <c r="AC388" s="160">
        <f t="shared" si="107"/>
        <v>0</v>
      </c>
    </row>
    <row r="389" spans="1:29" s="3" customFormat="1" x14ac:dyDescent="0.2">
      <c r="A389" s="148" t="s">
        <v>2295</v>
      </c>
      <c r="B389" s="156" t="str">
        <f t="shared" si="108"/>
        <v>A0111</v>
      </c>
      <c r="C389" s="150" t="s">
        <v>903</v>
      </c>
      <c r="D389" s="157" t="s">
        <v>3023</v>
      </c>
      <c r="E389" s="158">
        <v>1</v>
      </c>
      <c r="F389" s="125"/>
      <c r="G389" s="159">
        <v>10.25</v>
      </c>
      <c r="H389" s="263">
        <f t="shared" si="115"/>
        <v>10.55</v>
      </c>
      <c r="I389" s="263">
        <f t="shared" si="119"/>
        <v>-0.30000000000000071</v>
      </c>
      <c r="J389" s="263" t="str">
        <f t="shared" si="116"/>
        <v/>
      </c>
      <c r="K389" s="263" t="str">
        <f t="shared" si="117"/>
        <v/>
      </c>
      <c r="L389" s="263" t="str">
        <f t="shared" si="118"/>
        <v/>
      </c>
      <c r="M389" s="263" t="str">
        <f t="shared" si="118"/>
        <v/>
      </c>
      <c r="N389" s="160">
        <f t="shared" si="109"/>
        <v>0</v>
      </c>
      <c r="O389" s="12"/>
      <c r="P389" s="148" t="s">
        <v>2292</v>
      </c>
      <c r="Q389" s="149" t="str">
        <f t="shared" si="103"/>
        <v>T0004</v>
      </c>
      <c r="R389" s="150" t="s">
        <v>1594</v>
      </c>
      <c r="S389" s="162" t="s">
        <v>3674</v>
      </c>
      <c r="T389" s="152">
        <v>1</v>
      </c>
      <c r="U389" s="125"/>
      <c r="V389" s="159">
        <v>20.25</v>
      </c>
      <c r="W389" s="263">
        <f t="shared" si="110"/>
        <v>20.85</v>
      </c>
      <c r="X389" s="263">
        <f t="shared" si="111"/>
        <v>-0.60000000000000142</v>
      </c>
      <c r="Y389" s="263" t="str">
        <f t="shared" si="112"/>
        <v/>
      </c>
      <c r="Z389" s="263" t="str">
        <f t="shared" si="113"/>
        <v/>
      </c>
      <c r="AA389" s="263" t="str">
        <f t="shared" si="114"/>
        <v/>
      </c>
      <c r="AB389" s="263" t="str">
        <f t="shared" si="114"/>
        <v/>
      </c>
      <c r="AC389" s="160">
        <f t="shared" si="107"/>
        <v>0</v>
      </c>
    </row>
    <row r="390" spans="1:29" s="3" customFormat="1" x14ac:dyDescent="0.2">
      <c r="A390" s="148" t="s">
        <v>2297</v>
      </c>
      <c r="B390" s="156" t="str">
        <f t="shared" si="108"/>
        <v>A0019</v>
      </c>
      <c r="C390" s="150" t="s">
        <v>898</v>
      </c>
      <c r="D390" s="157" t="s">
        <v>3024</v>
      </c>
      <c r="E390" s="158">
        <v>1</v>
      </c>
      <c r="F390" s="125"/>
      <c r="G390" s="159">
        <v>3.25</v>
      </c>
      <c r="H390" s="263">
        <f t="shared" si="115"/>
        <v>3.25</v>
      </c>
      <c r="I390" s="263">
        <f t="shared" si="119"/>
        <v>0</v>
      </c>
      <c r="J390" s="263" t="str">
        <f t="shared" si="116"/>
        <v/>
      </c>
      <c r="K390" s="263" t="str">
        <f t="shared" si="117"/>
        <v/>
      </c>
      <c r="L390" s="263" t="str">
        <f t="shared" si="118"/>
        <v/>
      </c>
      <c r="M390" s="263" t="str">
        <f t="shared" si="118"/>
        <v/>
      </c>
      <c r="N390" s="160">
        <f t="shared" si="109"/>
        <v>0</v>
      </c>
      <c r="O390" s="12"/>
      <c r="P390" s="215" t="s">
        <v>2294</v>
      </c>
      <c r="Q390" s="149" t="str">
        <f t="shared" si="103"/>
        <v>G0007</v>
      </c>
      <c r="R390" s="157" t="s">
        <v>1377</v>
      </c>
      <c r="S390" s="162" t="s">
        <v>3675</v>
      </c>
      <c r="T390" s="152">
        <v>1</v>
      </c>
      <c r="U390" s="19"/>
      <c r="V390" s="159">
        <v>12.9</v>
      </c>
      <c r="W390" s="263">
        <f t="shared" si="110"/>
        <v>12.9</v>
      </c>
      <c r="X390" s="263">
        <f t="shared" si="111"/>
        <v>0</v>
      </c>
      <c r="Y390" s="263" t="str">
        <f t="shared" si="112"/>
        <v/>
      </c>
      <c r="Z390" s="263" t="str">
        <f t="shared" si="113"/>
        <v/>
      </c>
      <c r="AA390" s="263" t="str">
        <f t="shared" si="114"/>
        <v/>
      </c>
      <c r="AB390" s="263" t="str">
        <f t="shared" si="114"/>
        <v/>
      </c>
      <c r="AC390" s="160">
        <f t="shared" si="107"/>
        <v>0</v>
      </c>
    </row>
    <row r="391" spans="1:29" s="3" customFormat="1" x14ac:dyDescent="0.2">
      <c r="A391" s="148" t="s">
        <v>2299</v>
      </c>
      <c r="B391" s="156" t="str">
        <f t="shared" si="108"/>
        <v>A0023</v>
      </c>
      <c r="C391" s="150" t="s">
        <v>899</v>
      </c>
      <c r="D391" s="157" t="s">
        <v>4010</v>
      </c>
      <c r="E391" s="158">
        <v>1</v>
      </c>
      <c r="F391" s="125"/>
      <c r="G391" s="159">
        <v>16.650000000000002</v>
      </c>
      <c r="H391" s="263">
        <f t="shared" si="115"/>
        <v>16.650000000000002</v>
      </c>
      <c r="I391" s="263">
        <f t="shared" si="119"/>
        <v>0</v>
      </c>
      <c r="J391" s="263" t="str">
        <f t="shared" si="116"/>
        <v/>
      </c>
      <c r="K391" s="263" t="str">
        <f t="shared" si="117"/>
        <v/>
      </c>
      <c r="L391" s="263" t="str">
        <f t="shared" si="118"/>
        <v/>
      </c>
      <c r="M391" s="263" t="str">
        <f t="shared" si="118"/>
        <v/>
      </c>
      <c r="N391" s="160">
        <f t="shared" si="109"/>
        <v>0</v>
      </c>
      <c r="O391" s="12"/>
      <c r="P391" s="215" t="s">
        <v>2296</v>
      </c>
      <c r="Q391" s="149" t="str">
        <f t="shared" si="103"/>
        <v>G0009</v>
      </c>
      <c r="R391" s="157" t="s">
        <v>1378</v>
      </c>
      <c r="S391" s="162" t="s">
        <v>3676</v>
      </c>
      <c r="T391" s="152">
        <v>1</v>
      </c>
      <c r="U391" s="19"/>
      <c r="V391" s="159">
        <v>11.15</v>
      </c>
      <c r="W391" s="263">
        <f t="shared" si="110"/>
        <v>11.15</v>
      </c>
      <c r="X391" s="263">
        <f t="shared" si="111"/>
        <v>0</v>
      </c>
      <c r="Y391" s="263" t="str">
        <f t="shared" si="112"/>
        <v/>
      </c>
      <c r="Z391" s="263" t="str">
        <f t="shared" si="113"/>
        <v/>
      </c>
      <c r="AA391" s="263" t="str">
        <f t="shared" si="114"/>
        <v/>
      </c>
      <c r="AB391" s="263" t="str">
        <f t="shared" si="114"/>
        <v/>
      </c>
      <c r="AC391" s="160">
        <f t="shared" si="107"/>
        <v>0</v>
      </c>
    </row>
    <row r="392" spans="1:29" s="3" customFormat="1" x14ac:dyDescent="0.2">
      <c r="A392" s="148" t="s">
        <v>2301</v>
      </c>
      <c r="B392" s="156" t="str">
        <f t="shared" si="108"/>
        <v>A0222</v>
      </c>
      <c r="C392" s="150" t="s">
        <v>906</v>
      </c>
      <c r="D392" s="157" t="s">
        <v>3025</v>
      </c>
      <c r="E392" s="158">
        <v>1</v>
      </c>
      <c r="F392" s="125"/>
      <c r="G392" s="159">
        <v>37.5</v>
      </c>
      <c r="H392" s="263">
        <f t="shared" si="115"/>
        <v>37.5</v>
      </c>
      <c r="I392" s="263">
        <f t="shared" si="119"/>
        <v>0</v>
      </c>
      <c r="J392" s="263" t="str">
        <f t="shared" si="116"/>
        <v/>
      </c>
      <c r="K392" s="263" t="str">
        <f t="shared" si="117"/>
        <v/>
      </c>
      <c r="L392" s="263" t="str">
        <f t="shared" si="118"/>
        <v/>
      </c>
      <c r="M392" s="263" t="str">
        <f t="shared" si="118"/>
        <v/>
      </c>
      <c r="N392" s="160">
        <f t="shared" si="109"/>
        <v>0</v>
      </c>
      <c r="O392" s="12"/>
      <c r="P392" s="215" t="s">
        <v>2298</v>
      </c>
      <c r="Q392" s="149" t="str">
        <f t="shared" si="103"/>
        <v>G0010</v>
      </c>
      <c r="R392" s="157" t="s">
        <v>1379</v>
      </c>
      <c r="S392" s="162" t="s">
        <v>3677</v>
      </c>
      <c r="T392" s="152">
        <v>1</v>
      </c>
      <c r="U392" s="19"/>
      <c r="V392" s="159">
        <v>19.05</v>
      </c>
      <c r="W392" s="263">
        <f t="shared" si="110"/>
        <v>19.05</v>
      </c>
      <c r="X392" s="263">
        <f t="shared" si="111"/>
        <v>0</v>
      </c>
      <c r="Y392" s="263" t="str">
        <f t="shared" si="112"/>
        <v/>
      </c>
      <c r="Z392" s="263" t="str">
        <f t="shared" si="113"/>
        <v/>
      </c>
      <c r="AA392" s="263" t="str">
        <f t="shared" si="114"/>
        <v/>
      </c>
      <c r="AB392" s="263" t="str">
        <f t="shared" si="114"/>
        <v/>
      </c>
      <c r="AC392" s="160">
        <f t="shared" si="107"/>
        <v>0</v>
      </c>
    </row>
    <row r="393" spans="1:29" s="3" customFormat="1" x14ac:dyDescent="0.2">
      <c r="A393" s="148" t="s">
        <v>2303</v>
      </c>
      <c r="B393" s="156" t="str">
        <f t="shared" si="108"/>
        <v>A0178</v>
      </c>
      <c r="C393" s="150" t="s">
        <v>905</v>
      </c>
      <c r="D393" s="157" t="s">
        <v>3026</v>
      </c>
      <c r="E393" s="158">
        <v>1</v>
      </c>
      <c r="F393" s="125"/>
      <c r="G393" s="159">
        <v>5.95</v>
      </c>
      <c r="H393" s="263">
        <f t="shared" si="115"/>
        <v>5.95</v>
      </c>
      <c r="I393" s="263">
        <f t="shared" si="119"/>
        <v>0</v>
      </c>
      <c r="J393" s="263" t="str">
        <f t="shared" si="116"/>
        <v/>
      </c>
      <c r="K393" s="263" t="str">
        <f t="shared" si="117"/>
        <v/>
      </c>
      <c r="L393" s="263" t="str">
        <f t="shared" si="118"/>
        <v/>
      </c>
      <c r="M393" s="263" t="str">
        <f t="shared" si="118"/>
        <v/>
      </c>
      <c r="N393" s="160">
        <f t="shared" si="109"/>
        <v>0</v>
      </c>
      <c r="O393" s="12"/>
      <c r="P393" s="215" t="s">
        <v>2300</v>
      </c>
      <c r="Q393" s="149" t="str">
        <f t="shared" si="103"/>
        <v>H0002</v>
      </c>
      <c r="R393" s="157" t="s">
        <v>1408</v>
      </c>
      <c r="S393" s="162" t="s">
        <v>3678</v>
      </c>
      <c r="T393" s="152">
        <v>1</v>
      </c>
      <c r="U393" s="19"/>
      <c r="V393" s="159">
        <v>12.100000000000001</v>
      </c>
      <c r="W393" s="263">
        <f t="shared" si="110"/>
        <v>12.100000000000001</v>
      </c>
      <c r="X393" s="263">
        <f t="shared" si="111"/>
        <v>0</v>
      </c>
      <c r="Y393" s="263" t="str">
        <f t="shared" si="112"/>
        <v/>
      </c>
      <c r="Z393" s="263" t="str">
        <f t="shared" si="113"/>
        <v/>
      </c>
      <c r="AA393" s="263" t="str">
        <f t="shared" si="114"/>
        <v/>
      </c>
      <c r="AB393" s="263" t="str">
        <f t="shared" si="114"/>
        <v/>
      </c>
      <c r="AC393" s="160">
        <f t="shared" si="107"/>
        <v>0</v>
      </c>
    </row>
    <row r="394" spans="1:29" s="3" customFormat="1" x14ac:dyDescent="0.2">
      <c r="A394" s="148" t="s">
        <v>2305</v>
      </c>
      <c r="B394" s="156" t="str">
        <f t="shared" si="108"/>
        <v>A0045</v>
      </c>
      <c r="C394" s="150" t="s">
        <v>900</v>
      </c>
      <c r="D394" s="157" t="s">
        <v>3027</v>
      </c>
      <c r="E394" s="158">
        <v>1</v>
      </c>
      <c r="F394" s="125"/>
      <c r="G394" s="159">
        <v>8.15</v>
      </c>
      <c r="H394" s="263">
        <f t="shared" si="115"/>
        <v>8.39</v>
      </c>
      <c r="I394" s="263">
        <f t="shared" si="119"/>
        <v>-0.24000000000000021</v>
      </c>
      <c r="J394" s="263" t="str">
        <f t="shared" si="116"/>
        <v/>
      </c>
      <c r="K394" s="263" t="str">
        <f t="shared" si="117"/>
        <v/>
      </c>
      <c r="L394" s="263" t="str">
        <f t="shared" si="118"/>
        <v/>
      </c>
      <c r="M394" s="263" t="str">
        <f t="shared" si="118"/>
        <v/>
      </c>
      <c r="N394" s="160">
        <f t="shared" si="109"/>
        <v>0</v>
      </c>
      <c r="O394" s="12"/>
      <c r="P394" s="148" t="s">
        <v>2302</v>
      </c>
      <c r="Q394" s="149" t="str">
        <f t="shared" si="103"/>
        <v>H0004</v>
      </c>
      <c r="R394" s="150" t="s">
        <v>1409</v>
      </c>
      <c r="S394" s="162" t="s">
        <v>3679</v>
      </c>
      <c r="T394" s="152">
        <v>1</v>
      </c>
      <c r="U394" s="125"/>
      <c r="V394" s="159">
        <v>17.2</v>
      </c>
      <c r="W394" s="263">
        <f t="shared" si="110"/>
        <v>17.2</v>
      </c>
      <c r="X394" s="263">
        <f t="shared" si="111"/>
        <v>0</v>
      </c>
      <c r="Y394" s="263" t="str">
        <f t="shared" si="112"/>
        <v/>
      </c>
      <c r="Z394" s="263" t="str">
        <f t="shared" si="113"/>
        <v/>
      </c>
      <c r="AA394" s="263" t="str">
        <f t="shared" si="114"/>
        <v/>
      </c>
      <c r="AB394" s="263" t="str">
        <f t="shared" si="114"/>
        <v/>
      </c>
      <c r="AC394" s="160">
        <f t="shared" si="107"/>
        <v>0</v>
      </c>
    </row>
    <row r="395" spans="1:29" s="3" customFormat="1" x14ac:dyDescent="0.2">
      <c r="A395" s="148" t="s">
        <v>2307</v>
      </c>
      <c r="B395" s="156" t="str">
        <f t="shared" si="108"/>
        <v>A0056</v>
      </c>
      <c r="C395" s="150" t="s">
        <v>902</v>
      </c>
      <c r="D395" s="157" t="s">
        <v>3028</v>
      </c>
      <c r="E395" s="158">
        <v>1</v>
      </c>
      <c r="F395" s="125"/>
      <c r="G395" s="159">
        <v>10.4</v>
      </c>
      <c r="H395" s="263">
        <f t="shared" si="115"/>
        <v>10.850000000000001</v>
      </c>
      <c r="I395" s="263">
        <f t="shared" si="119"/>
        <v>-0.45000000000000107</v>
      </c>
      <c r="J395" s="263" t="str">
        <f t="shared" si="116"/>
        <v/>
      </c>
      <c r="K395" s="263" t="str">
        <f t="shared" si="117"/>
        <v/>
      </c>
      <c r="L395" s="263" t="str">
        <f t="shared" si="118"/>
        <v/>
      </c>
      <c r="M395" s="263" t="str">
        <f t="shared" si="118"/>
        <v/>
      </c>
      <c r="N395" s="160">
        <f t="shared" si="109"/>
        <v>0</v>
      </c>
      <c r="O395" s="12"/>
      <c r="P395" s="215" t="s">
        <v>2304</v>
      </c>
      <c r="Q395" s="149" t="str">
        <f t="shared" si="103"/>
        <v>H0006</v>
      </c>
      <c r="R395" s="157" t="s">
        <v>1410</v>
      </c>
      <c r="S395" s="162" t="s">
        <v>3680</v>
      </c>
      <c r="T395" s="152">
        <v>1</v>
      </c>
      <c r="U395" s="19"/>
      <c r="V395" s="159">
        <v>38.450000000000003</v>
      </c>
      <c r="W395" s="263">
        <f t="shared" si="110"/>
        <v>38.450000000000003</v>
      </c>
      <c r="X395" s="263">
        <f t="shared" si="111"/>
        <v>0</v>
      </c>
      <c r="Y395" s="263">
        <f t="shared" si="112"/>
        <v>225</v>
      </c>
      <c r="Z395" s="263" t="str">
        <f t="shared" si="113"/>
        <v/>
      </c>
      <c r="AA395" s="263" t="str">
        <f t="shared" si="114"/>
        <v/>
      </c>
      <c r="AB395" s="263" t="str">
        <f t="shared" si="114"/>
        <v/>
      </c>
      <c r="AC395" s="160">
        <f t="shared" si="107"/>
        <v>0</v>
      </c>
    </row>
    <row r="396" spans="1:29" s="3" customFormat="1" x14ac:dyDescent="0.2">
      <c r="A396" s="148" t="s">
        <v>2309</v>
      </c>
      <c r="B396" s="156" t="str">
        <f t="shared" si="108"/>
        <v>A0055</v>
      </c>
      <c r="C396" s="150" t="s">
        <v>901</v>
      </c>
      <c r="D396" s="157" t="s">
        <v>3029</v>
      </c>
      <c r="E396" s="158">
        <v>1</v>
      </c>
      <c r="F396" s="125"/>
      <c r="G396" s="159">
        <v>18.850000000000001</v>
      </c>
      <c r="H396" s="263">
        <f t="shared" si="115"/>
        <v>18.850000000000001</v>
      </c>
      <c r="I396" s="263">
        <f t="shared" si="119"/>
        <v>0</v>
      </c>
      <c r="J396" s="263" t="str">
        <f t="shared" si="116"/>
        <v/>
      </c>
      <c r="K396" s="263" t="str">
        <f t="shared" si="117"/>
        <v/>
      </c>
      <c r="L396" s="263" t="str">
        <f t="shared" si="118"/>
        <v/>
      </c>
      <c r="M396" s="263" t="str">
        <f t="shared" si="118"/>
        <v/>
      </c>
      <c r="N396" s="160">
        <f t="shared" si="109"/>
        <v>0</v>
      </c>
      <c r="O396" s="12"/>
      <c r="P396" s="148" t="s">
        <v>2306</v>
      </c>
      <c r="Q396" s="149" t="str">
        <f t="shared" si="103"/>
        <v>H0033</v>
      </c>
      <c r="R396" s="150" t="s">
        <v>1415</v>
      </c>
      <c r="S396" s="162" t="s">
        <v>3681</v>
      </c>
      <c r="T396" s="152">
        <v>1</v>
      </c>
      <c r="U396" s="125"/>
      <c r="V396" s="159">
        <v>8.65</v>
      </c>
      <c r="W396" s="263">
        <f t="shared" si="110"/>
        <v>8.91</v>
      </c>
      <c r="X396" s="263">
        <f t="shared" si="111"/>
        <v>-0.25999999999999979</v>
      </c>
      <c r="Y396" s="263" t="str">
        <f t="shared" si="112"/>
        <v/>
      </c>
      <c r="Z396" s="263" t="str">
        <f t="shared" si="113"/>
        <v/>
      </c>
      <c r="AA396" s="263" t="str">
        <f t="shared" si="114"/>
        <v/>
      </c>
      <c r="AB396" s="263" t="str">
        <f t="shared" si="114"/>
        <v/>
      </c>
      <c r="AC396" s="160">
        <f t="shared" si="107"/>
        <v>0</v>
      </c>
    </row>
    <row r="397" spans="1:29" s="107" customFormat="1" x14ac:dyDescent="0.2">
      <c r="A397" s="148" t="s">
        <v>2311</v>
      </c>
      <c r="B397" s="156" t="str">
        <f t="shared" si="108"/>
        <v>B0072</v>
      </c>
      <c r="C397" s="150" t="s">
        <v>1250</v>
      </c>
      <c r="D397" s="157" t="s">
        <v>3030</v>
      </c>
      <c r="E397" s="158">
        <v>1</v>
      </c>
      <c r="F397" s="125"/>
      <c r="G397" s="159">
        <v>17.900000000000002</v>
      </c>
      <c r="H397" s="263">
        <f t="shared" si="115"/>
        <v>18.7</v>
      </c>
      <c r="I397" s="263">
        <f t="shared" si="119"/>
        <v>-0.79999999999999716</v>
      </c>
      <c r="J397" s="263" t="str">
        <f t="shared" si="116"/>
        <v/>
      </c>
      <c r="K397" s="263" t="str">
        <f t="shared" si="117"/>
        <v/>
      </c>
      <c r="L397" s="263" t="str">
        <f t="shared" si="118"/>
        <v/>
      </c>
      <c r="M397" s="263" t="str">
        <f t="shared" si="118"/>
        <v/>
      </c>
      <c r="N397" s="160">
        <f t="shared" si="109"/>
        <v>0</v>
      </c>
      <c r="O397" s="12"/>
      <c r="P397" s="148" t="s">
        <v>2308</v>
      </c>
      <c r="Q397" s="149" t="str">
        <f t="shared" si="103"/>
        <v>H0056</v>
      </c>
      <c r="R397" s="150" t="s">
        <v>1418</v>
      </c>
      <c r="S397" s="162" t="s">
        <v>3682</v>
      </c>
      <c r="T397" s="152">
        <v>1</v>
      </c>
      <c r="U397" s="125"/>
      <c r="V397" s="159">
        <v>13.850000000000001</v>
      </c>
      <c r="W397" s="263">
        <f t="shared" si="110"/>
        <v>14.25</v>
      </c>
      <c r="X397" s="263">
        <f t="shared" si="111"/>
        <v>-0.39999999999999858</v>
      </c>
      <c r="Y397" s="263" t="str">
        <f t="shared" si="112"/>
        <v/>
      </c>
      <c r="Z397" s="263" t="str">
        <f t="shared" si="113"/>
        <v/>
      </c>
      <c r="AA397" s="263" t="str">
        <f t="shared" si="114"/>
        <v/>
      </c>
      <c r="AB397" s="263" t="str">
        <f t="shared" si="114"/>
        <v/>
      </c>
      <c r="AC397" s="160">
        <f t="shared" si="107"/>
        <v>0</v>
      </c>
    </row>
    <row r="398" spans="1:29" s="3" customFormat="1" x14ac:dyDescent="0.2">
      <c r="A398" s="148"/>
      <c r="B398" s="149"/>
      <c r="C398" s="150"/>
      <c r="D398" s="157"/>
      <c r="E398" s="158"/>
      <c r="F398" s="125"/>
      <c r="G398" s="159"/>
      <c r="H398" s="263" t="e">
        <f t="shared" si="115"/>
        <v>#N/A</v>
      </c>
      <c r="I398" s="263" t="e">
        <f t="shared" si="119"/>
        <v>#N/A</v>
      </c>
      <c r="J398" s="263" t="e">
        <f t="shared" si="116"/>
        <v>#N/A</v>
      </c>
      <c r="K398" s="263" t="e">
        <f t="shared" si="117"/>
        <v>#N/A</v>
      </c>
      <c r="L398" s="263" t="e">
        <f t="shared" si="118"/>
        <v>#N/A</v>
      </c>
      <c r="M398" s="263" t="e">
        <f t="shared" si="118"/>
        <v>#N/A</v>
      </c>
      <c r="N398" s="160"/>
      <c r="O398" s="12"/>
      <c r="P398" s="215" t="s">
        <v>2310</v>
      </c>
      <c r="Q398" s="149" t="str">
        <f t="shared" si="103"/>
        <v>H0013</v>
      </c>
      <c r="R398" s="157" t="s">
        <v>1412</v>
      </c>
      <c r="S398" s="162" t="s">
        <v>3683</v>
      </c>
      <c r="T398" s="152">
        <v>1</v>
      </c>
      <c r="U398" s="19"/>
      <c r="V398" s="159">
        <v>6.15</v>
      </c>
      <c r="W398" s="263">
        <f t="shared" si="110"/>
        <v>6.33</v>
      </c>
      <c r="X398" s="263">
        <f t="shared" si="111"/>
        <v>-0.17999999999999972</v>
      </c>
      <c r="Y398" s="263" t="str">
        <f t="shared" si="112"/>
        <v/>
      </c>
      <c r="Z398" s="263" t="str">
        <f t="shared" si="113"/>
        <v/>
      </c>
      <c r="AA398" s="263" t="str">
        <f t="shared" si="114"/>
        <v/>
      </c>
      <c r="AB398" s="263" t="str">
        <f t="shared" si="114"/>
        <v/>
      </c>
      <c r="AC398" s="160">
        <f t="shared" si="107"/>
        <v>0</v>
      </c>
    </row>
    <row r="399" spans="1:29" s="3" customFormat="1" x14ac:dyDescent="0.2">
      <c r="A399" s="148"/>
      <c r="B399" s="149"/>
      <c r="C399" s="150"/>
      <c r="D399" s="157"/>
      <c r="E399" s="158"/>
      <c r="F399" s="125"/>
      <c r="G399" s="159"/>
      <c r="H399" s="263" t="e">
        <f t="shared" si="115"/>
        <v>#N/A</v>
      </c>
      <c r="I399" s="263" t="e">
        <f t="shared" si="119"/>
        <v>#N/A</v>
      </c>
      <c r="J399" s="263" t="e">
        <f t="shared" si="116"/>
        <v>#N/A</v>
      </c>
      <c r="K399" s="263" t="e">
        <f t="shared" si="117"/>
        <v>#N/A</v>
      </c>
      <c r="L399" s="263" t="e">
        <f t="shared" si="118"/>
        <v>#N/A</v>
      </c>
      <c r="M399" s="263" t="e">
        <f t="shared" si="118"/>
        <v>#N/A</v>
      </c>
      <c r="N399" s="160"/>
      <c r="O399" s="12"/>
      <c r="P399" s="215" t="s">
        <v>2312</v>
      </c>
      <c r="Q399" s="156" t="str">
        <f>HYPERLINK(S399,R399)</f>
        <v>H0035</v>
      </c>
      <c r="R399" s="157" t="s">
        <v>1416</v>
      </c>
      <c r="S399" s="162" t="s">
        <v>3684</v>
      </c>
      <c r="T399" s="152">
        <v>1</v>
      </c>
      <c r="U399" s="19"/>
      <c r="V399" s="159">
        <v>7.4</v>
      </c>
      <c r="W399" s="263">
        <f t="shared" si="110"/>
        <v>7.73</v>
      </c>
      <c r="X399" s="263">
        <f t="shared" si="111"/>
        <v>-0.33000000000000007</v>
      </c>
      <c r="Y399" s="263" t="str">
        <f t="shared" si="112"/>
        <v/>
      </c>
      <c r="Z399" s="263" t="str">
        <f t="shared" si="113"/>
        <v/>
      </c>
      <c r="AA399" s="263" t="str">
        <f t="shared" si="114"/>
        <v/>
      </c>
      <c r="AB399" s="263" t="str">
        <f t="shared" si="114"/>
        <v/>
      </c>
      <c r="AC399" s="160">
        <f>U399*V399</f>
        <v>0</v>
      </c>
    </row>
    <row r="400" spans="1:29" s="3" customFormat="1" x14ac:dyDescent="0.2">
      <c r="A400" s="215" t="s">
        <v>2314</v>
      </c>
      <c r="B400" s="156" t="str">
        <f>HYPERLINK(D400,C400)</f>
        <v>H0014</v>
      </c>
      <c r="C400" s="157" t="s">
        <v>1413</v>
      </c>
      <c r="D400" s="162" t="s">
        <v>3685</v>
      </c>
      <c r="E400" s="152">
        <v>1</v>
      </c>
      <c r="F400" s="19"/>
      <c r="G400" s="159">
        <v>6.4</v>
      </c>
      <c r="H400" s="263">
        <f t="shared" si="115"/>
        <v>6.59</v>
      </c>
      <c r="I400" s="263">
        <f t="shared" si="119"/>
        <v>-0.1899999999999995</v>
      </c>
      <c r="J400" s="263" t="str">
        <f t="shared" si="116"/>
        <v/>
      </c>
      <c r="K400" s="263" t="str">
        <f t="shared" si="117"/>
        <v/>
      </c>
      <c r="L400" s="263" t="str">
        <f t="shared" si="118"/>
        <v/>
      </c>
      <c r="M400" s="263" t="str">
        <f t="shared" si="118"/>
        <v/>
      </c>
      <c r="N400" s="160">
        <f t="shared" ref="N400:N463" si="120">F400*G400</f>
        <v>0</v>
      </c>
      <c r="O400" s="12"/>
      <c r="P400" s="148" t="s">
        <v>2426</v>
      </c>
      <c r="Q400" s="156" t="str">
        <f t="shared" ref="Q400:Q456" si="121">HYPERLINK(S400,R400)</f>
        <v>P0064</v>
      </c>
      <c r="R400" s="150" t="s">
        <v>1519</v>
      </c>
      <c r="S400" s="157" t="s">
        <v>3088</v>
      </c>
      <c r="T400" s="158">
        <v>1</v>
      </c>
      <c r="U400" s="125"/>
      <c r="V400" s="159">
        <v>27.05</v>
      </c>
      <c r="W400" s="263">
        <f t="shared" si="110"/>
        <v>27.85</v>
      </c>
      <c r="X400" s="263">
        <f t="shared" si="111"/>
        <v>-0.80000000000000071</v>
      </c>
      <c r="Y400" s="263" t="str">
        <f t="shared" si="112"/>
        <v/>
      </c>
      <c r="Z400" s="263" t="str">
        <f t="shared" si="113"/>
        <v/>
      </c>
      <c r="AA400" s="263" t="str">
        <f t="shared" si="114"/>
        <v/>
      </c>
      <c r="AB400" s="263" t="str">
        <f t="shared" si="114"/>
        <v/>
      </c>
      <c r="AC400" s="160">
        <f t="shared" ref="AC400:AC401" si="122">U400*V400</f>
        <v>0</v>
      </c>
    </row>
    <row r="401" spans="1:29" s="3" customFormat="1" x14ac:dyDescent="0.2">
      <c r="A401" s="148" t="s">
        <v>2316</v>
      </c>
      <c r="B401" s="156" t="str">
        <f t="shared" ref="B401:B464" si="123">HYPERLINK(D401,C401)</f>
        <v>H0037</v>
      </c>
      <c r="C401" s="150" t="s">
        <v>1417</v>
      </c>
      <c r="D401" s="162" t="s">
        <v>3686</v>
      </c>
      <c r="E401" s="158">
        <v>1</v>
      </c>
      <c r="F401" s="125"/>
      <c r="G401" s="159">
        <v>11.4</v>
      </c>
      <c r="H401" s="263">
        <f t="shared" si="115"/>
        <v>11.75</v>
      </c>
      <c r="I401" s="263">
        <f t="shared" si="119"/>
        <v>-0.34999999999999964</v>
      </c>
      <c r="J401" s="263" t="str">
        <f t="shared" si="116"/>
        <v/>
      </c>
      <c r="K401" s="263" t="str">
        <f t="shared" si="117"/>
        <v/>
      </c>
      <c r="L401" s="263" t="str">
        <f t="shared" si="118"/>
        <v/>
      </c>
      <c r="M401" s="263" t="str">
        <f t="shared" si="118"/>
        <v/>
      </c>
      <c r="N401" s="160">
        <f t="shared" si="120"/>
        <v>0</v>
      </c>
      <c r="O401" s="12"/>
      <c r="P401" s="215" t="s">
        <v>2428</v>
      </c>
      <c r="Q401" s="149" t="str">
        <f t="shared" si="121"/>
        <v>P0067</v>
      </c>
      <c r="R401" s="157" t="s">
        <v>1520</v>
      </c>
      <c r="S401" s="157" t="s">
        <v>3089</v>
      </c>
      <c r="T401" s="158">
        <v>1</v>
      </c>
      <c r="U401" s="19"/>
      <c r="V401" s="159">
        <v>28.950000000000003</v>
      </c>
      <c r="W401" s="263">
        <f t="shared" si="110"/>
        <v>29.8</v>
      </c>
      <c r="X401" s="263">
        <f t="shared" si="111"/>
        <v>-0.84999999999999787</v>
      </c>
      <c r="Y401" s="263" t="str">
        <f t="shared" si="112"/>
        <v/>
      </c>
      <c r="Z401" s="263" t="str">
        <f t="shared" si="113"/>
        <v/>
      </c>
      <c r="AA401" s="263" t="str">
        <f t="shared" si="114"/>
        <v/>
      </c>
      <c r="AB401" s="263" t="str">
        <f t="shared" si="114"/>
        <v/>
      </c>
      <c r="AC401" s="160">
        <f t="shared" si="122"/>
        <v>0</v>
      </c>
    </row>
    <row r="402" spans="1:29" s="3" customFormat="1" x14ac:dyDescent="0.2">
      <c r="A402" s="215" t="s">
        <v>2318</v>
      </c>
      <c r="B402" s="156" t="str">
        <f t="shared" si="123"/>
        <v>H0008</v>
      </c>
      <c r="C402" s="157" t="s">
        <v>1411</v>
      </c>
      <c r="D402" s="162" t="s">
        <v>3687</v>
      </c>
      <c r="E402" s="158">
        <v>1</v>
      </c>
      <c r="F402" s="19"/>
      <c r="G402" s="159">
        <v>27</v>
      </c>
      <c r="H402" s="263">
        <f t="shared" si="115"/>
        <v>27.55</v>
      </c>
      <c r="I402" s="263">
        <f t="shared" si="119"/>
        <v>-0.55000000000000071</v>
      </c>
      <c r="J402" s="263" t="str">
        <f t="shared" si="116"/>
        <v/>
      </c>
      <c r="K402" s="263" t="str">
        <f t="shared" si="117"/>
        <v/>
      </c>
      <c r="L402" s="263" t="str">
        <f t="shared" si="118"/>
        <v/>
      </c>
      <c r="M402" s="263" t="str">
        <f t="shared" si="118"/>
        <v/>
      </c>
      <c r="N402" s="160">
        <f t="shared" si="120"/>
        <v>0</v>
      </c>
      <c r="O402" s="12"/>
      <c r="P402" s="148" t="s">
        <v>2430</v>
      </c>
      <c r="Q402" s="149" t="str">
        <f t="shared" si="121"/>
        <v>P0279</v>
      </c>
      <c r="R402" s="150" t="s">
        <v>1528</v>
      </c>
      <c r="S402" s="157" t="s">
        <v>3090</v>
      </c>
      <c r="T402" s="152">
        <v>1</v>
      </c>
      <c r="U402" s="125"/>
      <c r="V402" s="159">
        <v>110.2</v>
      </c>
      <c r="W402" s="263">
        <f t="shared" si="110"/>
        <v>110</v>
      </c>
      <c r="X402" s="263">
        <f t="shared" si="111"/>
        <v>0.20000000000000284</v>
      </c>
      <c r="Y402" s="263" t="str">
        <f t="shared" si="112"/>
        <v/>
      </c>
      <c r="Z402" s="263" t="str">
        <f t="shared" si="113"/>
        <v/>
      </c>
      <c r="AA402" s="263" t="str">
        <f t="shared" si="114"/>
        <v/>
      </c>
      <c r="AB402" s="263" t="str">
        <f t="shared" si="114"/>
        <v/>
      </c>
      <c r="AC402" s="160">
        <f>U402*V402</f>
        <v>0</v>
      </c>
    </row>
    <row r="403" spans="1:29" s="3" customFormat="1" x14ac:dyDescent="0.2">
      <c r="A403" s="215" t="s">
        <v>2320</v>
      </c>
      <c r="B403" s="156" t="str">
        <f t="shared" si="123"/>
        <v>H0028</v>
      </c>
      <c r="C403" s="157" t="s">
        <v>1414</v>
      </c>
      <c r="D403" s="162" t="s">
        <v>3688</v>
      </c>
      <c r="E403" s="158">
        <v>1</v>
      </c>
      <c r="F403" s="19"/>
      <c r="G403" s="159">
        <v>8.7000000000000011</v>
      </c>
      <c r="H403" s="263">
        <f t="shared" si="115"/>
        <v>8.7000000000000011</v>
      </c>
      <c r="I403" s="263">
        <f t="shared" si="119"/>
        <v>0</v>
      </c>
      <c r="J403" s="263" t="str">
        <f t="shared" si="116"/>
        <v/>
      </c>
      <c r="K403" s="263" t="str">
        <f t="shared" si="117"/>
        <v/>
      </c>
      <c r="L403" s="263" t="str">
        <f t="shared" si="118"/>
        <v/>
      </c>
      <c r="M403" s="263" t="str">
        <f t="shared" si="118"/>
        <v/>
      </c>
      <c r="N403" s="160">
        <f t="shared" si="120"/>
        <v>0</v>
      </c>
      <c r="O403" s="12"/>
      <c r="P403" s="148" t="s">
        <v>2432</v>
      </c>
      <c r="Q403" s="149" t="str">
        <f t="shared" si="121"/>
        <v>P0071</v>
      </c>
      <c r="R403" s="150" t="s">
        <v>1521</v>
      </c>
      <c r="S403" s="157" t="s">
        <v>3091</v>
      </c>
      <c r="T403" s="152">
        <v>1</v>
      </c>
      <c r="U403" s="125"/>
      <c r="V403" s="159">
        <v>17.7</v>
      </c>
      <c r="W403" s="263">
        <f t="shared" si="110"/>
        <v>17.7</v>
      </c>
      <c r="X403" s="263">
        <f t="shared" si="111"/>
        <v>0</v>
      </c>
      <c r="Y403" s="263" t="str">
        <f t="shared" si="112"/>
        <v/>
      </c>
      <c r="Z403" s="263" t="str">
        <f t="shared" si="113"/>
        <v/>
      </c>
      <c r="AA403" s="263" t="str">
        <f t="shared" si="114"/>
        <v/>
      </c>
      <c r="AB403" s="263" t="str">
        <f t="shared" si="114"/>
        <v/>
      </c>
      <c r="AC403" s="160">
        <f>U403*V403</f>
        <v>0</v>
      </c>
    </row>
    <row r="404" spans="1:29" s="3" customFormat="1" x14ac:dyDescent="0.2">
      <c r="A404" s="215" t="s">
        <v>2322</v>
      </c>
      <c r="B404" s="156" t="str">
        <f t="shared" si="123"/>
        <v>AP6267</v>
      </c>
      <c r="C404" s="157" t="s">
        <v>1067</v>
      </c>
      <c r="D404" s="162" t="s">
        <v>3689</v>
      </c>
      <c r="E404" s="158">
        <v>1</v>
      </c>
      <c r="F404" s="19"/>
      <c r="G404" s="159">
        <v>3</v>
      </c>
      <c r="H404" s="263">
        <f t="shared" si="115"/>
        <v>3</v>
      </c>
      <c r="I404" s="263">
        <f t="shared" si="119"/>
        <v>0</v>
      </c>
      <c r="J404" s="263" t="str">
        <f t="shared" si="116"/>
        <v/>
      </c>
      <c r="K404" s="263" t="str">
        <f t="shared" si="117"/>
        <v/>
      </c>
      <c r="L404" s="263" t="str">
        <f t="shared" si="118"/>
        <v/>
      </c>
      <c r="M404" s="263" t="str">
        <f t="shared" si="118"/>
        <v/>
      </c>
      <c r="N404" s="160">
        <f t="shared" si="120"/>
        <v>0</v>
      </c>
      <c r="O404" s="12"/>
      <c r="P404" s="148" t="s">
        <v>2434</v>
      </c>
      <c r="Q404" s="149" t="str">
        <f t="shared" si="121"/>
        <v>P0078</v>
      </c>
      <c r="R404" s="150" t="s">
        <v>1522</v>
      </c>
      <c r="S404" s="157" t="s">
        <v>3092</v>
      </c>
      <c r="T404" s="152">
        <v>1</v>
      </c>
      <c r="U404" s="125"/>
      <c r="V404" s="159">
        <v>18.650000000000002</v>
      </c>
      <c r="W404" s="263">
        <f t="shared" si="110"/>
        <v>19.200000000000003</v>
      </c>
      <c r="X404" s="263">
        <f t="shared" si="111"/>
        <v>-0.55000000000000071</v>
      </c>
      <c r="Y404" s="263" t="str">
        <f t="shared" si="112"/>
        <v/>
      </c>
      <c r="Z404" s="263" t="str">
        <f t="shared" si="113"/>
        <v/>
      </c>
      <c r="AA404" s="263" t="str">
        <f t="shared" si="114"/>
        <v/>
      </c>
      <c r="AB404" s="263" t="str">
        <f t="shared" si="114"/>
        <v/>
      </c>
      <c r="AC404" s="160">
        <f>U404*V404</f>
        <v>0</v>
      </c>
    </row>
    <row r="405" spans="1:29" s="3" customFormat="1" x14ac:dyDescent="0.2">
      <c r="A405" s="215" t="s">
        <v>2323</v>
      </c>
      <c r="B405" s="156" t="str">
        <f t="shared" si="123"/>
        <v>I0010</v>
      </c>
      <c r="C405" s="157" t="s">
        <v>1420</v>
      </c>
      <c r="D405" s="157" t="s">
        <v>3036</v>
      </c>
      <c r="E405" s="158">
        <v>1</v>
      </c>
      <c r="F405" s="19"/>
      <c r="G405" s="159">
        <v>12.75</v>
      </c>
      <c r="H405" s="263">
        <f t="shared" si="115"/>
        <v>13</v>
      </c>
      <c r="I405" s="263">
        <f t="shared" si="119"/>
        <v>-0.25</v>
      </c>
      <c r="J405" s="263" t="str">
        <f t="shared" si="116"/>
        <v/>
      </c>
      <c r="K405" s="263" t="str">
        <f t="shared" si="117"/>
        <v/>
      </c>
      <c r="L405" s="263" t="str">
        <f t="shared" si="118"/>
        <v/>
      </c>
      <c r="M405" s="263" t="str">
        <f t="shared" si="118"/>
        <v/>
      </c>
      <c r="N405" s="160">
        <f t="shared" si="120"/>
        <v>0</v>
      </c>
      <c r="O405" s="12"/>
      <c r="P405" s="215" t="s">
        <v>2324</v>
      </c>
      <c r="Q405" s="149" t="str">
        <f t="shared" si="121"/>
        <v>P0178</v>
      </c>
      <c r="R405" s="157" t="s">
        <v>1525</v>
      </c>
      <c r="S405" s="162" t="s">
        <v>3690</v>
      </c>
      <c r="T405" s="152">
        <v>1</v>
      </c>
      <c r="U405" s="19"/>
      <c r="V405" s="159">
        <v>8.4</v>
      </c>
      <c r="W405" s="263">
        <f t="shared" si="110"/>
        <v>8.65</v>
      </c>
      <c r="X405" s="263">
        <f t="shared" si="111"/>
        <v>-0.25</v>
      </c>
      <c r="Y405" s="263" t="str">
        <f t="shared" si="112"/>
        <v/>
      </c>
      <c r="Z405" s="263" t="str">
        <f t="shared" si="113"/>
        <v/>
      </c>
      <c r="AA405" s="263" t="str">
        <f t="shared" si="114"/>
        <v/>
      </c>
      <c r="AB405" s="263" t="str">
        <f t="shared" si="114"/>
        <v/>
      </c>
      <c r="AC405" s="160">
        <f>U405*V405</f>
        <v>0</v>
      </c>
    </row>
    <row r="406" spans="1:29" s="3" customFormat="1" x14ac:dyDescent="0.2">
      <c r="A406" s="148" t="s">
        <v>2325</v>
      </c>
      <c r="B406" s="156" t="str">
        <f t="shared" si="123"/>
        <v>I0060</v>
      </c>
      <c r="C406" s="150" t="s">
        <v>1427</v>
      </c>
      <c r="D406" s="157" t="s">
        <v>3037</v>
      </c>
      <c r="E406" s="158">
        <v>1</v>
      </c>
      <c r="F406" s="125"/>
      <c r="G406" s="159">
        <v>40.5</v>
      </c>
      <c r="H406" s="263">
        <f t="shared" si="115"/>
        <v>40.5</v>
      </c>
      <c r="I406" s="263">
        <f t="shared" si="119"/>
        <v>0</v>
      </c>
      <c r="J406" s="263" t="str">
        <f t="shared" si="116"/>
        <v/>
      </c>
      <c r="K406" s="263" t="str">
        <f t="shared" si="117"/>
        <v/>
      </c>
      <c r="L406" s="263" t="str">
        <f t="shared" si="118"/>
        <v/>
      </c>
      <c r="M406" s="263" t="str">
        <f t="shared" si="118"/>
        <v/>
      </c>
      <c r="N406" s="160">
        <f t="shared" si="120"/>
        <v>0</v>
      </c>
      <c r="O406" s="12"/>
      <c r="P406" s="215" t="s">
        <v>2326</v>
      </c>
      <c r="Q406" s="149" t="str">
        <f t="shared" si="121"/>
        <v>S0002</v>
      </c>
      <c r="R406" s="157" t="s">
        <v>1544</v>
      </c>
      <c r="S406" s="162" t="s">
        <v>3691</v>
      </c>
      <c r="T406" s="152">
        <v>1</v>
      </c>
      <c r="U406" s="19"/>
      <c r="V406" s="159">
        <v>21.650000000000002</v>
      </c>
      <c r="W406" s="263">
        <f t="shared" si="110"/>
        <v>22.3</v>
      </c>
      <c r="X406" s="263">
        <f t="shared" si="111"/>
        <v>-0.64999999999999858</v>
      </c>
      <c r="Y406" s="263" t="str">
        <f t="shared" si="112"/>
        <v/>
      </c>
      <c r="Z406" s="263" t="str">
        <f t="shared" si="113"/>
        <v/>
      </c>
      <c r="AA406" s="263" t="str">
        <f t="shared" si="114"/>
        <v/>
      </c>
      <c r="AB406" s="263" t="str">
        <f t="shared" si="114"/>
        <v/>
      </c>
      <c r="AC406" s="160">
        <f t="shared" ref="AC406:AC456" si="124">U406*V406</f>
        <v>0</v>
      </c>
    </row>
    <row r="407" spans="1:29" s="3" customFormat="1" x14ac:dyDescent="0.2">
      <c r="A407" s="148" t="s">
        <v>2327</v>
      </c>
      <c r="B407" s="156" t="str">
        <f t="shared" si="123"/>
        <v>I0007</v>
      </c>
      <c r="C407" s="150" t="s">
        <v>1419</v>
      </c>
      <c r="D407" s="157" t="s">
        <v>3038</v>
      </c>
      <c r="E407" s="158">
        <v>1</v>
      </c>
      <c r="F407" s="125"/>
      <c r="G407" s="159">
        <v>45.1</v>
      </c>
      <c r="H407" s="263">
        <f t="shared" si="115"/>
        <v>45.1</v>
      </c>
      <c r="I407" s="263">
        <f t="shared" si="119"/>
        <v>0</v>
      </c>
      <c r="J407" s="263" t="str">
        <f t="shared" si="116"/>
        <v/>
      </c>
      <c r="K407" s="263" t="str">
        <f t="shared" si="117"/>
        <v/>
      </c>
      <c r="L407" s="263" t="str">
        <f t="shared" si="118"/>
        <v/>
      </c>
      <c r="M407" s="263" t="str">
        <f t="shared" si="118"/>
        <v/>
      </c>
      <c r="N407" s="160">
        <f t="shared" si="120"/>
        <v>0</v>
      </c>
      <c r="O407" s="12"/>
      <c r="P407" s="215" t="s">
        <v>2328</v>
      </c>
      <c r="Q407" s="149" t="str">
        <f t="shared" si="121"/>
        <v>S0004</v>
      </c>
      <c r="R407" s="157" t="s">
        <v>1545</v>
      </c>
      <c r="S407" s="162" t="s">
        <v>3692</v>
      </c>
      <c r="T407" s="152">
        <v>1</v>
      </c>
      <c r="U407" s="19"/>
      <c r="V407" s="159">
        <v>9.6000000000000014</v>
      </c>
      <c r="W407" s="263">
        <f t="shared" si="110"/>
        <v>10.050000000000001</v>
      </c>
      <c r="X407" s="263">
        <f t="shared" si="111"/>
        <v>-0.44999999999999929</v>
      </c>
      <c r="Y407" s="263" t="str">
        <f t="shared" si="112"/>
        <v/>
      </c>
      <c r="Z407" s="263" t="str">
        <f t="shared" si="113"/>
        <v/>
      </c>
      <c r="AA407" s="263" t="str">
        <f t="shared" si="114"/>
        <v/>
      </c>
      <c r="AB407" s="263" t="str">
        <f t="shared" si="114"/>
        <v/>
      </c>
      <c r="AC407" s="160">
        <f t="shared" si="124"/>
        <v>0</v>
      </c>
    </row>
    <row r="408" spans="1:29" s="3" customFormat="1" x14ac:dyDescent="0.2">
      <c r="A408" s="215" t="s">
        <v>2329</v>
      </c>
      <c r="B408" s="156" t="str">
        <f t="shared" si="123"/>
        <v>I0011</v>
      </c>
      <c r="C408" s="157" t="s">
        <v>1421</v>
      </c>
      <c r="D408" s="157" t="s">
        <v>3039</v>
      </c>
      <c r="E408" s="158">
        <v>1</v>
      </c>
      <c r="F408" s="19"/>
      <c r="G408" s="159">
        <v>7.7</v>
      </c>
      <c r="H408" s="263">
        <f t="shared" si="115"/>
        <v>7.7</v>
      </c>
      <c r="I408" s="263">
        <f t="shared" si="119"/>
        <v>0</v>
      </c>
      <c r="J408" s="263" t="str">
        <f t="shared" si="116"/>
        <v/>
      </c>
      <c r="K408" s="263" t="str">
        <f t="shared" si="117"/>
        <v/>
      </c>
      <c r="L408" s="263" t="str">
        <f t="shared" si="118"/>
        <v/>
      </c>
      <c r="M408" s="263" t="str">
        <f t="shared" si="118"/>
        <v/>
      </c>
      <c r="N408" s="160">
        <f t="shared" si="120"/>
        <v>0</v>
      </c>
      <c r="O408" s="12"/>
      <c r="P408" s="215" t="s">
        <v>2330</v>
      </c>
      <c r="Q408" s="149" t="str">
        <f t="shared" si="121"/>
        <v>S0408</v>
      </c>
      <c r="R408" s="157" t="s">
        <v>1579</v>
      </c>
      <c r="S408" s="162" t="s">
        <v>3693</v>
      </c>
      <c r="T408" s="152">
        <v>1</v>
      </c>
      <c r="U408" s="19"/>
      <c r="V408" s="159">
        <v>42.400000000000006</v>
      </c>
      <c r="W408" s="263">
        <f t="shared" si="110"/>
        <v>42.400000000000006</v>
      </c>
      <c r="X408" s="263">
        <f t="shared" si="111"/>
        <v>0</v>
      </c>
      <c r="Y408" s="263" t="str">
        <f t="shared" si="112"/>
        <v/>
      </c>
      <c r="Z408" s="263" t="str">
        <f t="shared" si="113"/>
        <v/>
      </c>
      <c r="AA408" s="263" t="str">
        <f t="shared" si="114"/>
        <v/>
      </c>
      <c r="AB408" s="263" t="str">
        <f t="shared" si="114"/>
        <v/>
      </c>
      <c r="AC408" s="160">
        <f t="shared" si="124"/>
        <v>0</v>
      </c>
    </row>
    <row r="409" spans="1:29" s="3" customFormat="1" x14ac:dyDescent="0.2">
      <c r="A409" s="215" t="s">
        <v>2331</v>
      </c>
      <c r="B409" s="156" t="str">
        <f t="shared" si="123"/>
        <v>I0013</v>
      </c>
      <c r="C409" s="157" t="s">
        <v>1422</v>
      </c>
      <c r="D409" s="157" t="s">
        <v>3040</v>
      </c>
      <c r="E409" s="158">
        <v>1</v>
      </c>
      <c r="F409" s="19"/>
      <c r="G409" s="159">
        <v>14.5</v>
      </c>
      <c r="H409" s="263">
        <f t="shared" si="115"/>
        <v>14.5</v>
      </c>
      <c r="I409" s="263">
        <f t="shared" si="119"/>
        <v>0</v>
      </c>
      <c r="J409" s="263" t="str">
        <f t="shared" si="116"/>
        <v/>
      </c>
      <c r="K409" s="263" t="str">
        <f t="shared" si="117"/>
        <v/>
      </c>
      <c r="L409" s="263" t="str">
        <f t="shared" si="118"/>
        <v/>
      </c>
      <c r="M409" s="263" t="str">
        <f t="shared" si="118"/>
        <v/>
      </c>
      <c r="N409" s="160">
        <f t="shared" si="120"/>
        <v>0</v>
      </c>
      <c r="O409" s="12"/>
      <c r="P409" s="148" t="s">
        <v>2332</v>
      </c>
      <c r="Q409" s="149" t="str">
        <f t="shared" si="121"/>
        <v>S0013</v>
      </c>
      <c r="R409" s="150" t="s">
        <v>1546</v>
      </c>
      <c r="S409" s="162" t="s">
        <v>3694</v>
      </c>
      <c r="T409" s="152">
        <v>1</v>
      </c>
      <c r="U409" s="125"/>
      <c r="V409" s="159">
        <v>28.400000000000002</v>
      </c>
      <c r="W409" s="263">
        <f t="shared" si="110"/>
        <v>28.400000000000002</v>
      </c>
      <c r="X409" s="263">
        <f t="shared" si="111"/>
        <v>0</v>
      </c>
      <c r="Y409" s="263" t="str">
        <f t="shared" si="112"/>
        <v/>
      </c>
      <c r="Z409" s="263" t="str">
        <f t="shared" si="113"/>
        <v/>
      </c>
      <c r="AA409" s="263" t="str">
        <f t="shared" si="114"/>
        <v/>
      </c>
      <c r="AB409" s="263" t="str">
        <f t="shared" si="114"/>
        <v/>
      </c>
      <c r="AC409" s="160">
        <f t="shared" si="124"/>
        <v>0</v>
      </c>
    </row>
    <row r="410" spans="1:29" s="3" customFormat="1" x14ac:dyDescent="0.2">
      <c r="A410" s="215" t="s">
        <v>2333</v>
      </c>
      <c r="B410" s="156" t="str">
        <f t="shared" si="123"/>
        <v>I0058</v>
      </c>
      <c r="C410" s="157" t="s">
        <v>1426</v>
      </c>
      <c r="D410" s="157" t="s">
        <v>3041</v>
      </c>
      <c r="E410" s="158">
        <v>1</v>
      </c>
      <c r="F410" s="19"/>
      <c r="G410" s="159">
        <v>7.1000000000000005</v>
      </c>
      <c r="H410" s="263">
        <f t="shared" si="115"/>
        <v>7.42</v>
      </c>
      <c r="I410" s="263">
        <f t="shared" si="119"/>
        <v>-0.3199999999999994</v>
      </c>
      <c r="J410" s="263" t="str">
        <f t="shared" si="116"/>
        <v/>
      </c>
      <c r="K410" s="263" t="str">
        <f t="shared" si="117"/>
        <v/>
      </c>
      <c r="L410" s="263" t="str">
        <f t="shared" si="118"/>
        <v/>
      </c>
      <c r="M410" s="263" t="str">
        <f t="shared" si="118"/>
        <v/>
      </c>
      <c r="N410" s="160">
        <f t="shared" si="120"/>
        <v>0</v>
      </c>
      <c r="O410" s="12"/>
      <c r="P410" s="148" t="s">
        <v>2334</v>
      </c>
      <c r="Q410" s="149" t="str">
        <f t="shared" si="121"/>
        <v>S0171</v>
      </c>
      <c r="R410" s="150" t="s">
        <v>1574</v>
      </c>
      <c r="S410" s="162" t="s">
        <v>3695</v>
      </c>
      <c r="T410" s="152">
        <v>1</v>
      </c>
      <c r="U410" s="125"/>
      <c r="V410" s="159">
        <v>53.5</v>
      </c>
      <c r="W410" s="263">
        <f t="shared" si="110"/>
        <v>55.900000000000006</v>
      </c>
      <c r="X410" s="263">
        <f t="shared" si="111"/>
        <v>-2.4000000000000057</v>
      </c>
      <c r="Y410" s="263" t="str">
        <f t="shared" si="112"/>
        <v/>
      </c>
      <c r="Z410" s="263" t="str">
        <f t="shared" si="113"/>
        <v/>
      </c>
      <c r="AA410" s="263" t="str">
        <f t="shared" si="114"/>
        <v/>
      </c>
      <c r="AB410" s="263" t="str">
        <f t="shared" si="114"/>
        <v/>
      </c>
      <c r="AC410" s="160">
        <f t="shared" si="124"/>
        <v>0</v>
      </c>
    </row>
    <row r="411" spans="1:29" s="3" customFormat="1" x14ac:dyDescent="0.2">
      <c r="A411" s="215" t="s">
        <v>2335</v>
      </c>
      <c r="B411" s="156" t="str">
        <f t="shared" si="123"/>
        <v>F0007</v>
      </c>
      <c r="C411" s="157" t="s">
        <v>1291</v>
      </c>
      <c r="D411" s="157" t="s">
        <v>3042</v>
      </c>
      <c r="E411" s="158">
        <v>1</v>
      </c>
      <c r="F411" s="19"/>
      <c r="G411" s="159">
        <v>21.450000000000003</v>
      </c>
      <c r="H411" s="263">
        <f t="shared" si="115"/>
        <v>21.450000000000003</v>
      </c>
      <c r="I411" s="263">
        <f t="shared" si="119"/>
        <v>0</v>
      </c>
      <c r="J411" s="263" t="str">
        <f t="shared" si="116"/>
        <v/>
      </c>
      <c r="K411" s="263" t="str">
        <f t="shared" si="117"/>
        <v/>
      </c>
      <c r="L411" s="263" t="str">
        <f t="shared" si="118"/>
        <v/>
      </c>
      <c r="M411" s="263" t="str">
        <f t="shared" si="118"/>
        <v/>
      </c>
      <c r="N411" s="160">
        <f t="shared" si="120"/>
        <v>0</v>
      </c>
      <c r="O411" s="12"/>
      <c r="P411" s="148" t="s">
        <v>2336</v>
      </c>
      <c r="Q411" s="149" t="str">
        <f t="shared" si="121"/>
        <v>S0265</v>
      </c>
      <c r="R411" s="150" t="s">
        <v>1577</v>
      </c>
      <c r="S411" s="162" t="s">
        <v>3696</v>
      </c>
      <c r="T411" s="152">
        <v>1</v>
      </c>
      <c r="U411" s="125"/>
      <c r="V411" s="159">
        <v>61.550000000000004</v>
      </c>
      <c r="W411" s="263">
        <f t="shared" si="110"/>
        <v>64</v>
      </c>
      <c r="X411" s="263">
        <f t="shared" si="111"/>
        <v>-2.4499999999999957</v>
      </c>
      <c r="Y411" s="263" t="str">
        <f t="shared" si="112"/>
        <v/>
      </c>
      <c r="Z411" s="263" t="str">
        <f t="shared" si="113"/>
        <v/>
      </c>
      <c r="AA411" s="263" t="str">
        <f t="shared" si="114"/>
        <v/>
      </c>
      <c r="AB411" s="263" t="str">
        <f t="shared" si="114"/>
        <v/>
      </c>
      <c r="AC411" s="160">
        <f t="shared" si="124"/>
        <v>0</v>
      </c>
    </row>
    <row r="412" spans="1:29" s="3" customFormat="1" x14ac:dyDescent="0.2">
      <c r="A412" s="215" t="s">
        <v>2337</v>
      </c>
      <c r="B412" s="156" t="str">
        <f t="shared" si="123"/>
        <v>F0047</v>
      </c>
      <c r="C412" s="157" t="s">
        <v>1294</v>
      </c>
      <c r="D412" s="157" t="s">
        <v>3043</v>
      </c>
      <c r="E412" s="158">
        <v>1</v>
      </c>
      <c r="F412" s="19"/>
      <c r="G412" s="159">
        <v>7.45</v>
      </c>
      <c r="H412" s="263">
        <f t="shared" si="115"/>
        <v>7.45</v>
      </c>
      <c r="I412" s="263">
        <f t="shared" si="119"/>
        <v>0</v>
      </c>
      <c r="J412" s="263" t="str">
        <f t="shared" si="116"/>
        <v/>
      </c>
      <c r="K412" s="263" t="str">
        <f t="shared" si="117"/>
        <v/>
      </c>
      <c r="L412" s="263" t="str">
        <f t="shared" si="118"/>
        <v/>
      </c>
      <c r="M412" s="263" t="str">
        <f t="shared" si="118"/>
        <v/>
      </c>
      <c r="N412" s="160">
        <f t="shared" si="120"/>
        <v>0</v>
      </c>
      <c r="O412" s="12"/>
      <c r="P412" s="215" t="s">
        <v>2338</v>
      </c>
      <c r="Q412" s="149" t="str">
        <f t="shared" si="121"/>
        <v>S0147</v>
      </c>
      <c r="R412" s="157" t="s">
        <v>1570</v>
      </c>
      <c r="S412" s="162" t="s">
        <v>3697</v>
      </c>
      <c r="T412" s="152">
        <v>1</v>
      </c>
      <c r="U412" s="19"/>
      <c r="V412" s="159">
        <v>40.900000000000006</v>
      </c>
      <c r="W412" s="263">
        <f t="shared" si="110"/>
        <v>40.900000000000006</v>
      </c>
      <c r="X412" s="263">
        <f t="shared" si="111"/>
        <v>0</v>
      </c>
      <c r="Y412" s="263" t="str">
        <f t="shared" si="112"/>
        <v/>
      </c>
      <c r="Z412" s="263" t="str">
        <f t="shared" si="113"/>
        <v/>
      </c>
      <c r="AA412" s="263" t="str">
        <f t="shared" si="114"/>
        <v/>
      </c>
      <c r="AB412" s="263" t="str">
        <f t="shared" si="114"/>
        <v/>
      </c>
      <c r="AC412" s="160">
        <f t="shared" si="124"/>
        <v>0</v>
      </c>
    </row>
    <row r="413" spans="1:29" s="3" customFormat="1" x14ac:dyDescent="0.2">
      <c r="A413" s="215" t="s">
        <v>2339</v>
      </c>
      <c r="B413" s="156" t="str">
        <f t="shared" si="123"/>
        <v>F0009</v>
      </c>
      <c r="C413" s="157" t="s">
        <v>1292</v>
      </c>
      <c r="D413" s="157" t="s">
        <v>3044</v>
      </c>
      <c r="E413" s="158">
        <v>1</v>
      </c>
      <c r="F413" s="19"/>
      <c r="G413" s="159">
        <v>19.55</v>
      </c>
      <c r="H413" s="263">
        <f t="shared" si="115"/>
        <v>19.55</v>
      </c>
      <c r="I413" s="263">
        <f t="shared" si="119"/>
        <v>0</v>
      </c>
      <c r="J413" s="263" t="str">
        <f t="shared" si="116"/>
        <v/>
      </c>
      <c r="K413" s="263" t="str">
        <f t="shared" si="117"/>
        <v/>
      </c>
      <c r="L413" s="263" t="str">
        <f t="shared" si="118"/>
        <v/>
      </c>
      <c r="M413" s="263" t="str">
        <f t="shared" si="118"/>
        <v/>
      </c>
      <c r="N413" s="160">
        <f t="shared" si="120"/>
        <v>0</v>
      </c>
      <c r="O413" s="12"/>
      <c r="P413" s="148" t="s">
        <v>2340</v>
      </c>
      <c r="Q413" s="149" t="str">
        <f t="shared" si="121"/>
        <v>S0433</v>
      </c>
      <c r="R413" s="150" t="s">
        <v>1581</v>
      </c>
      <c r="S413" s="162" t="s">
        <v>3698</v>
      </c>
      <c r="T413" s="152">
        <v>1</v>
      </c>
      <c r="U413" s="125"/>
      <c r="V413" s="159">
        <v>61.900000000000006</v>
      </c>
      <c r="W413" s="263">
        <f t="shared" si="110"/>
        <v>64.400000000000006</v>
      </c>
      <c r="X413" s="263">
        <f t="shared" si="111"/>
        <v>-2.5</v>
      </c>
      <c r="Y413" s="263" t="str">
        <f t="shared" si="112"/>
        <v/>
      </c>
      <c r="Z413" s="263" t="str">
        <f t="shared" si="113"/>
        <v/>
      </c>
      <c r="AA413" s="263" t="str">
        <f t="shared" si="114"/>
        <v/>
      </c>
      <c r="AB413" s="263" t="str">
        <f t="shared" si="114"/>
        <v/>
      </c>
      <c r="AC413" s="160">
        <f t="shared" si="124"/>
        <v>0</v>
      </c>
    </row>
    <row r="414" spans="1:29" s="3" customFormat="1" x14ac:dyDescent="0.2">
      <c r="A414" s="215" t="s">
        <v>2341</v>
      </c>
      <c r="B414" s="156" t="str">
        <f t="shared" si="123"/>
        <v>F0010</v>
      </c>
      <c r="C414" s="157" t="s">
        <v>1293</v>
      </c>
      <c r="D414" s="157" t="s">
        <v>3045</v>
      </c>
      <c r="E414" s="158">
        <v>1</v>
      </c>
      <c r="F414" s="19"/>
      <c r="G414" s="159">
        <v>17.8</v>
      </c>
      <c r="H414" s="263">
        <f t="shared" si="115"/>
        <v>18.600000000000001</v>
      </c>
      <c r="I414" s="263">
        <f t="shared" si="119"/>
        <v>-0.80000000000000071</v>
      </c>
      <c r="J414" s="263" t="str">
        <f t="shared" si="116"/>
        <v/>
      </c>
      <c r="K414" s="263" t="str">
        <f t="shared" si="117"/>
        <v/>
      </c>
      <c r="L414" s="263" t="str">
        <f t="shared" si="118"/>
        <v/>
      </c>
      <c r="M414" s="263" t="str">
        <f t="shared" si="118"/>
        <v/>
      </c>
      <c r="N414" s="160">
        <f t="shared" si="120"/>
        <v>0</v>
      </c>
      <c r="O414" s="12"/>
      <c r="P414" s="148" t="s">
        <v>2342</v>
      </c>
      <c r="Q414" s="149" t="str">
        <f t="shared" si="121"/>
        <v>S0026</v>
      </c>
      <c r="R414" s="150" t="s">
        <v>1547</v>
      </c>
      <c r="S414" s="162" t="s">
        <v>3699</v>
      </c>
      <c r="T414" s="152">
        <v>1</v>
      </c>
      <c r="U414" s="125"/>
      <c r="V414" s="159">
        <v>254.5</v>
      </c>
      <c r="W414" s="263">
        <f t="shared" si="110"/>
        <v>255</v>
      </c>
      <c r="X414" s="263">
        <f t="shared" si="111"/>
        <v>-0.5</v>
      </c>
      <c r="Y414" s="263" t="str">
        <f t="shared" si="112"/>
        <v/>
      </c>
      <c r="Z414" s="263" t="str">
        <f t="shared" si="113"/>
        <v/>
      </c>
      <c r="AA414" s="263" t="str">
        <f t="shared" si="114"/>
        <v/>
      </c>
      <c r="AB414" s="263" t="str">
        <f t="shared" si="114"/>
        <v/>
      </c>
      <c r="AC414" s="160">
        <f t="shared" si="124"/>
        <v>0</v>
      </c>
    </row>
    <row r="415" spans="1:29" s="3" customFormat="1" x14ac:dyDescent="0.2">
      <c r="A415" s="215" t="s">
        <v>2343</v>
      </c>
      <c r="B415" s="156" t="str">
        <f t="shared" si="123"/>
        <v>I0019</v>
      </c>
      <c r="C415" s="157" t="s">
        <v>1423</v>
      </c>
      <c r="D415" s="157" t="s">
        <v>3046</v>
      </c>
      <c r="E415" s="158">
        <v>1</v>
      </c>
      <c r="F415" s="19"/>
      <c r="G415" s="159">
        <v>7.8000000000000007</v>
      </c>
      <c r="H415" s="263">
        <f t="shared" si="115"/>
        <v>7.8</v>
      </c>
      <c r="I415" s="263">
        <f t="shared" si="119"/>
        <v>0</v>
      </c>
      <c r="J415" s="263" t="str">
        <f t="shared" si="116"/>
        <v/>
      </c>
      <c r="K415" s="263" t="str">
        <f t="shared" si="117"/>
        <v/>
      </c>
      <c r="L415" s="263" t="str">
        <f t="shared" si="118"/>
        <v/>
      </c>
      <c r="M415" s="263" t="str">
        <f t="shared" si="118"/>
        <v/>
      </c>
      <c r="N415" s="160">
        <f t="shared" si="120"/>
        <v>0</v>
      </c>
      <c r="O415" s="12"/>
      <c r="P415" s="148" t="s">
        <v>2344</v>
      </c>
      <c r="Q415" s="149" t="str">
        <f t="shared" si="121"/>
        <v>S0029</v>
      </c>
      <c r="R415" s="150" t="s">
        <v>1548</v>
      </c>
      <c r="S415" s="162" t="s">
        <v>3700</v>
      </c>
      <c r="T415" s="152">
        <v>1</v>
      </c>
      <c r="U415" s="125"/>
      <c r="V415" s="159">
        <v>93.7</v>
      </c>
      <c r="W415" s="263">
        <f t="shared" si="110"/>
        <v>93.7</v>
      </c>
      <c r="X415" s="263">
        <f t="shared" si="111"/>
        <v>0</v>
      </c>
      <c r="Y415" s="263" t="str">
        <f t="shared" si="112"/>
        <v/>
      </c>
      <c r="Z415" s="263" t="str">
        <f t="shared" si="113"/>
        <v/>
      </c>
      <c r="AA415" s="263" t="str">
        <f t="shared" si="114"/>
        <v/>
      </c>
      <c r="AB415" s="263" t="str">
        <f t="shared" si="114"/>
        <v/>
      </c>
      <c r="AC415" s="160">
        <f t="shared" si="124"/>
        <v>0</v>
      </c>
    </row>
    <row r="416" spans="1:29" s="3" customFormat="1" x14ac:dyDescent="0.2">
      <c r="A416" s="215" t="s">
        <v>2345</v>
      </c>
      <c r="B416" s="156" t="str">
        <f t="shared" si="123"/>
        <v>I0021</v>
      </c>
      <c r="C416" s="157" t="s">
        <v>1425</v>
      </c>
      <c r="D416" s="157" t="s">
        <v>3047</v>
      </c>
      <c r="E416" s="158">
        <v>1</v>
      </c>
      <c r="F416" s="19"/>
      <c r="G416" s="159">
        <v>7.8000000000000007</v>
      </c>
      <c r="H416" s="263">
        <f t="shared" si="115"/>
        <v>8.0299999999999994</v>
      </c>
      <c r="I416" s="263">
        <f t="shared" si="119"/>
        <v>-0.22999999999999865</v>
      </c>
      <c r="J416" s="263" t="str">
        <f t="shared" si="116"/>
        <v/>
      </c>
      <c r="K416" s="263" t="str">
        <f t="shared" si="117"/>
        <v/>
      </c>
      <c r="L416" s="263" t="str">
        <f t="shared" si="118"/>
        <v/>
      </c>
      <c r="M416" s="263" t="str">
        <f t="shared" si="118"/>
        <v/>
      </c>
      <c r="N416" s="160">
        <f t="shared" si="120"/>
        <v>0</v>
      </c>
      <c r="O416" s="12"/>
      <c r="P416" s="215" t="s">
        <v>2346</v>
      </c>
      <c r="Q416" s="149" t="str">
        <f t="shared" si="121"/>
        <v>S0038</v>
      </c>
      <c r="R416" s="157" t="s">
        <v>1551</v>
      </c>
      <c r="S416" s="162" t="s">
        <v>3701</v>
      </c>
      <c r="T416" s="152">
        <v>1</v>
      </c>
      <c r="U416" s="19"/>
      <c r="V416" s="159">
        <v>14.15</v>
      </c>
      <c r="W416" s="263">
        <f t="shared" si="110"/>
        <v>14.55</v>
      </c>
      <c r="X416" s="263">
        <f t="shared" si="111"/>
        <v>-0.40000000000000036</v>
      </c>
      <c r="Y416" s="263" t="str">
        <f t="shared" si="112"/>
        <v/>
      </c>
      <c r="Z416" s="263" t="str">
        <f t="shared" si="113"/>
        <v/>
      </c>
      <c r="AA416" s="263" t="str">
        <f t="shared" si="114"/>
        <v/>
      </c>
      <c r="AB416" s="263" t="str">
        <f t="shared" si="114"/>
        <v/>
      </c>
      <c r="AC416" s="160">
        <f t="shared" si="124"/>
        <v>0</v>
      </c>
    </row>
    <row r="417" spans="1:29" s="3" customFormat="1" x14ac:dyDescent="0.2">
      <c r="A417" s="148" t="s">
        <v>2347</v>
      </c>
      <c r="B417" s="156" t="str">
        <f t="shared" si="123"/>
        <v>I0020</v>
      </c>
      <c r="C417" s="150" t="s">
        <v>1424</v>
      </c>
      <c r="D417" s="157" t="s">
        <v>3048</v>
      </c>
      <c r="E417" s="158">
        <v>1</v>
      </c>
      <c r="F417" s="125"/>
      <c r="G417" s="159">
        <v>38.1</v>
      </c>
      <c r="H417" s="263">
        <f t="shared" si="115"/>
        <v>38.85</v>
      </c>
      <c r="I417" s="263">
        <f t="shared" si="119"/>
        <v>-0.75</v>
      </c>
      <c r="J417" s="263">
        <f t="shared" si="116"/>
        <v>153</v>
      </c>
      <c r="K417" s="263" t="str">
        <f t="shared" si="117"/>
        <v/>
      </c>
      <c r="L417" s="263" t="str">
        <f t="shared" si="118"/>
        <v/>
      </c>
      <c r="M417" s="263" t="str">
        <f t="shared" si="118"/>
        <v/>
      </c>
      <c r="N417" s="160">
        <f t="shared" si="120"/>
        <v>0</v>
      </c>
      <c r="O417" s="12"/>
      <c r="P417" s="215" t="s">
        <v>2348</v>
      </c>
      <c r="Q417" s="149" t="str">
        <f t="shared" si="121"/>
        <v>S0037</v>
      </c>
      <c r="R417" s="157" t="s">
        <v>1550</v>
      </c>
      <c r="S417" s="162" t="s">
        <v>3702</v>
      </c>
      <c r="T417" s="152">
        <v>1</v>
      </c>
      <c r="U417" s="19"/>
      <c r="V417" s="159">
        <v>15.25</v>
      </c>
      <c r="W417" s="263">
        <f t="shared" si="110"/>
        <v>15.850000000000001</v>
      </c>
      <c r="X417" s="263">
        <f t="shared" si="111"/>
        <v>-0.60000000000000142</v>
      </c>
      <c r="Y417" s="263" t="str">
        <f t="shared" si="112"/>
        <v/>
      </c>
      <c r="Z417" s="263" t="str">
        <f t="shared" si="113"/>
        <v/>
      </c>
      <c r="AA417" s="263" t="str">
        <f t="shared" si="114"/>
        <v/>
      </c>
      <c r="AB417" s="263" t="str">
        <f t="shared" si="114"/>
        <v/>
      </c>
      <c r="AC417" s="160">
        <f t="shared" si="124"/>
        <v>0</v>
      </c>
    </row>
    <row r="418" spans="1:29" s="3" customFormat="1" x14ac:dyDescent="0.2">
      <c r="A418" s="215" t="s">
        <v>2349</v>
      </c>
      <c r="B418" s="156" t="str">
        <f t="shared" si="123"/>
        <v>L0002</v>
      </c>
      <c r="C418" s="157" t="s">
        <v>1428</v>
      </c>
      <c r="D418" s="157" t="s">
        <v>3049</v>
      </c>
      <c r="E418" s="158">
        <v>1</v>
      </c>
      <c r="F418" s="19"/>
      <c r="G418" s="159">
        <v>15.05</v>
      </c>
      <c r="H418" s="263">
        <f t="shared" si="115"/>
        <v>15.5</v>
      </c>
      <c r="I418" s="263">
        <f t="shared" si="119"/>
        <v>-0.44999999999999929</v>
      </c>
      <c r="J418" s="263" t="str">
        <f t="shared" si="116"/>
        <v/>
      </c>
      <c r="K418" s="263" t="str">
        <f t="shared" si="117"/>
        <v/>
      </c>
      <c r="L418" s="263" t="str">
        <f t="shared" si="118"/>
        <v/>
      </c>
      <c r="M418" s="263" t="str">
        <f t="shared" si="118"/>
        <v/>
      </c>
      <c r="N418" s="160">
        <f t="shared" si="120"/>
        <v>0</v>
      </c>
      <c r="O418" s="12"/>
      <c r="P418" s="148" t="s">
        <v>2350</v>
      </c>
      <c r="Q418" s="149" t="str">
        <f t="shared" si="121"/>
        <v>S0043</v>
      </c>
      <c r="R418" s="150" t="s">
        <v>1552</v>
      </c>
      <c r="S418" s="162" t="s">
        <v>3703</v>
      </c>
      <c r="T418" s="152">
        <v>1</v>
      </c>
      <c r="U418" s="125"/>
      <c r="V418" s="159">
        <v>6.8500000000000005</v>
      </c>
      <c r="W418" s="263">
        <f t="shared" si="110"/>
        <v>6.8500000000000005</v>
      </c>
      <c r="X418" s="263">
        <f t="shared" si="111"/>
        <v>0</v>
      </c>
      <c r="Y418" s="263" t="str">
        <f t="shared" si="112"/>
        <v/>
      </c>
      <c r="Z418" s="263" t="str">
        <f t="shared" si="113"/>
        <v/>
      </c>
      <c r="AA418" s="263" t="str">
        <f t="shared" si="114"/>
        <v/>
      </c>
      <c r="AB418" s="263" t="str">
        <f t="shared" si="114"/>
        <v/>
      </c>
      <c r="AC418" s="160">
        <f t="shared" si="124"/>
        <v>0</v>
      </c>
    </row>
    <row r="419" spans="1:29" s="3" customFormat="1" x14ac:dyDescent="0.2">
      <c r="A419" s="148" t="s">
        <v>2351</v>
      </c>
      <c r="B419" s="156" t="str">
        <f t="shared" si="123"/>
        <v>L0015</v>
      </c>
      <c r="C419" s="150" t="s">
        <v>1430</v>
      </c>
      <c r="D419" s="157" t="s">
        <v>3050</v>
      </c>
      <c r="E419" s="158">
        <v>1</v>
      </c>
      <c r="F419" s="125"/>
      <c r="G419" s="159">
        <v>20.950000000000003</v>
      </c>
      <c r="H419" s="263">
        <f t="shared" si="115"/>
        <v>20.950000000000003</v>
      </c>
      <c r="I419" s="263">
        <f t="shared" si="119"/>
        <v>0</v>
      </c>
      <c r="J419" s="263" t="str">
        <f t="shared" si="116"/>
        <v/>
      </c>
      <c r="K419" s="263" t="str">
        <f t="shared" si="117"/>
        <v/>
      </c>
      <c r="L419" s="263" t="str">
        <f t="shared" si="118"/>
        <v/>
      </c>
      <c r="M419" s="263" t="str">
        <f t="shared" si="118"/>
        <v/>
      </c>
      <c r="N419" s="160">
        <f t="shared" si="120"/>
        <v>0</v>
      </c>
      <c r="O419" s="12"/>
      <c r="P419" s="215" t="s">
        <v>2352</v>
      </c>
      <c r="Q419" s="149" t="str">
        <f t="shared" si="121"/>
        <v>S0047</v>
      </c>
      <c r="R419" s="157" t="s">
        <v>1553</v>
      </c>
      <c r="S419" s="162" t="s">
        <v>3704</v>
      </c>
      <c r="T419" s="152">
        <v>1</v>
      </c>
      <c r="U419" s="19"/>
      <c r="V419" s="159">
        <v>10.700000000000001</v>
      </c>
      <c r="W419" s="263">
        <f t="shared" si="110"/>
        <v>11</v>
      </c>
      <c r="X419" s="263">
        <f t="shared" si="111"/>
        <v>-0.29999999999999893</v>
      </c>
      <c r="Y419" s="263" t="str">
        <f t="shared" si="112"/>
        <v/>
      </c>
      <c r="Z419" s="263" t="str">
        <f t="shared" si="113"/>
        <v/>
      </c>
      <c r="AA419" s="263" t="str">
        <f t="shared" si="114"/>
        <v/>
      </c>
      <c r="AB419" s="263" t="str">
        <f t="shared" si="114"/>
        <v/>
      </c>
      <c r="AC419" s="160">
        <f t="shared" si="124"/>
        <v>0</v>
      </c>
    </row>
    <row r="420" spans="1:29" s="3" customFormat="1" x14ac:dyDescent="0.2">
      <c r="A420" s="148" t="s">
        <v>2353</v>
      </c>
      <c r="B420" s="156" t="str">
        <f t="shared" si="123"/>
        <v>L0008</v>
      </c>
      <c r="C420" s="150" t="s">
        <v>1429</v>
      </c>
      <c r="D420" s="157" t="s">
        <v>3051</v>
      </c>
      <c r="E420" s="158">
        <v>1</v>
      </c>
      <c r="F420" s="125"/>
      <c r="G420" s="159">
        <v>21.8</v>
      </c>
      <c r="H420" s="263">
        <f t="shared" si="115"/>
        <v>21.8</v>
      </c>
      <c r="I420" s="263">
        <f t="shared" si="119"/>
        <v>0</v>
      </c>
      <c r="J420" s="263" t="str">
        <f t="shared" si="116"/>
        <v/>
      </c>
      <c r="K420" s="263" t="str">
        <f t="shared" si="117"/>
        <v/>
      </c>
      <c r="L420" s="263" t="str">
        <f t="shared" si="118"/>
        <v/>
      </c>
      <c r="M420" s="263" t="str">
        <f t="shared" si="118"/>
        <v/>
      </c>
      <c r="N420" s="160">
        <f t="shared" si="120"/>
        <v>0</v>
      </c>
      <c r="O420" s="12"/>
      <c r="P420" s="148" t="s">
        <v>2354</v>
      </c>
      <c r="Q420" s="149" t="str">
        <f t="shared" si="121"/>
        <v>S0364</v>
      </c>
      <c r="R420" s="150" t="s">
        <v>1578</v>
      </c>
      <c r="S420" s="162" t="s">
        <v>3705</v>
      </c>
      <c r="T420" s="152">
        <v>1</v>
      </c>
      <c r="U420" s="125"/>
      <c r="V420" s="159">
        <v>11.450000000000001</v>
      </c>
      <c r="W420" s="263">
        <f t="shared" si="110"/>
        <v>11.9</v>
      </c>
      <c r="X420" s="263">
        <f t="shared" si="111"/>
        <v>-0.44999999999999929</v>
      </c>
      <c r="Y420" s="263" t="str">
        <f t="shared" si="112"/>
        <v/>
      </c>
      <c r="Z420" s="263" t="str">
        <f t="shared" si="113"/>
        <v/>
      </c>
      <c r="AA420" s="263" t="str">
        <f t="shared" si="114"/>
        <v/>
      </c>
      <c r="AB420" s="263" t="str">
        <f t="shared" si="114"/>
        <v/>
      </c>
      <c r="AC420" s="160">
        <f t="shared" si="124"/>
        <v>0</v>
      </c>
    </row>
    <row r="421" spans="1:29" s="3" customFormat="1" x14ac:dyDescent="0.2">
      <c r="A421" s="215" t="s">
        <v>2355</v>
      </c>
      <c r="B421" s="156" t="str">
        <f t="shared" si="123"/>
        <v>L0065</v>
      </c>
      <c r="C421" s="157" t="s">
        <v>1432</v>
      </c>
      <c r="D421" s="157" t="s">
        <v>3052</v>
      </c>
      <c r="E421" s="158">
        <v>1</v>
      </c>
      <c r="F421" s="19"/>
      <c r="G421" s="159">
        <v>9.0500000000000007</v>
      </c>
      <c r="H421" s="263">
        <f t="shared" si="115"/>
        <v>9.0500000000000007</v>
      </c>
      <c r="I421" s="263">
        <f t="shared" si="119"/>
        <v>0</v>
      </c>
      <c r="J421" s="263" t="str">
        <f t="shared" si="116"/>
        <v/>
      </c>
      <c r="K421" s="263" t="str">
        <f t="shared" si="117"/>
        <v/>
      </c>
      <c r="L421" s="263" t="str">
        <f t="shared" si="118"/>
        <v/>
      </c>
      <c r="M421" s="263" t="str">
        <f t="shared" si="118"/>
        <v/>
      </c>
      <c r="N421" s="160">
        <f t="shared" si="120"/>
        <v>0</v>
      </c>
      <c r="O421" s="1"/>
      <c r="P421" s="215" t="s">
        <v>2356</v>
      </c>
      <c r="Q421" s="149" t="str">
        <f t="shared" si="121"/>
        <v>S0435</v>
      </c>
      <c r="R421" s="157" t="s">
        <v>1582</v>
      </c>
      <c r="S421" s="162" t="s">
        <v>4021</v>
      </c>
      <c r="T421" s="152">
        <v>1</v>
      </c>
      <c r="U421" s="19"/>
      <c r="V421" s="159">
        <v>9.8000000000000007</v>
      </c>
      <c r="W421" s="263">
        <f t="shared" si="110"/>
        <v>10.100000000000001</v>
      </c>
      <c r="X421" s="263">
        <f t="shared" si="111"/>
        <v>-0.30000000000000071</v>
      </c>
      <c r="Y421" s="263" t="str">
        <f t="shared" si="112"/>
        <v/>
      </c>
      <c r="Z421" s="263" t="str">
        <f t="shared" si="113"/>
        <v/>
      </c>
      <c r="AA421" s="263" t="str">
        <f t="shared" si="114"/>
        <v/>
      </c>
      <c r="AB421" s="263" t="str">
        <f t="shared" si="114"/>
        <v/>
      </c>
      <c r="AC421" s="160">
        <f t="shared" si="124"/>
        <v>0</v>
      </c>
    </row>
    <row r="422" spans="1:29" s="3" customFormat="1" x14ac:dyDescent="0.2">
      <c r="A422" s="148" t="s">
        <v>2357</v>
      </c>
      <c r="B422" s="156" t="str">
        <f t="shared" si="123"/>
        <v>L0075</v>
      </c>
      <c r="C422" s="150" t="s">
        <v>1433</v>
      </c>
      <c r="D422" s="157" t="s">
        <v>3053</v>
      </c>
      <c r="E422" s="158">
        <v>1</v>
      </c>
      <c r="F422" s="125"/>
      <c r="G422" s="159">
        <v>35.75</v>
      </c>
      <c r="H422" s="263">
        <f t="shared" si="115"/>
        <v>37.35</v>
      </c>
      <c r="I422" s="263">
        <f t="shared" si="119"/>
        <v>-1.6000000000000014</v>
      </c>
      <c r="J422" s="263" t="str">
        <f t="shared" si="116"/>
        <v/>
      </c>
      <c r="K422" s="263" t="str">
        <f t="shared" si="117"/>
        <v/>
      </c>
      <c r="L422" s="263" t="str">
        <f t="shared" si="118"/>
        <v/>
      </c>
      <c r="M422" s="263" t="str">
        <f t="shared" si="118"/>
        <v/>
      </c>
      <c r="N422" s="160">
        <f t="shared" si="120"/>
        <v>0</v>
      </c>
      <c r="O422" s="12"/>
      <c r="P422" s="215" t="s">
        <v>2358</v>
      </c>
      <c r="Q422" s="149" t="str">
        <f t="shared" si="121"/>
        <v>S0052</v>
      </c>
      <c r="R422" s="157" t="s">
        <v>1554</v>
      </c>
      <c r="S422" s="162" t="s">
        <v>3706</v>
      </c>
      <c r="T422" s="152">
        <v>1</v>
      </c>
      <c r="U422" s="19"/>
      <c r="V422" s="159">
        <v>7.6000000000000005</v>
      </c>
      <c r="W422" s="263">
        <f t="shared" si="110"/>
        <v>7.6000000000000005</v>
      </c>
      <c r="X422" s="263">
        <f t="shared" si="111"/>
        <v>0</v>
      </c>
      <c r="Y422" s="263" t="str">
        <f t="shared" si="112"/>
        <v/>
      </c>
      <c r="Z422" s="263" t="str">
        <f t="shared" si="113"/>
        <v/>
      </c>
      <c r="AA422" s="263" t="str">
        <f t="shared" si="114"/>
        <v/>
      </c>
      <c r="AB422" s="263" t="str">
        <f t="shared" si="114"/>
        <v/>
      </c>
      <c r="AC422" s="160">
        <f t="shared" si="124"/>
        <v>0</v>
      </c>
    </row>
    <row r="423" spans="1:29" s="3" customFormat="1" x14ac:dyDescent="0.2">
      <c r="A423" s="148" t="s">
        <v>2359</v>
      </c>
      <c r="B423" s="156" t="str">
        <f t="shared" si="123"/>
        <v>L0024</v>
      </c>
      <c r="C423" s="150" t="s">
        <v>1431</v>
      </c>
      <c r="D423" s="157" t="s">
        <v>3054</v>
      </c>
      <c r="E423" s="158">
        <v>1</v>
      </c>
      <c r="F423" s="125"/>
      <c r="G423" s="159">
        <v>37</v>
      </c>
      <c r="H423" s="263">
        <f t="shared" si="115"/>
        <v>38.650000000000006</v>
      </c>
      <c r="I423" s="263">
        <f t="shared" si="119"/>
        <v>-1.6500000000000057</v>
      </c>
      <c r="J423" s="263" t="str">
        <f t="shared" si="116"/>
        <v/>
      </c>
      <c r="K423" s="263" t="str">
        <f t="shared" si="117"/>
        <v/>
      </c>
      <c r="L423" s="263" t="str">
        <f t="shared" si="118"/>
        <v/>
      </c>
      <c r="M423" s="263" t="str">
        <f t="shared" si="118"/>
        <v/>
      </c>
      <c r="N423" s="160">
        <f t="shared" si="120"/>
        <v>0</v>
      </c>
      <c r="O423" s="12"/>
      <c r="P423" s="148" t="s">
        <v>2360</v>
      </c>
      <c r="Q423" s="149" t="str">
        <f t="shared" si="121"/>
        <v>S0063</v>
      </c>
      <c r="R423" s="150" t="s">
        <v>1555</v>
      </c>
      <c r="S423" s="162" t="s">
        <v>3707</v>
      </c>
      <c r="T423" s="152">
        <v>1</v>
      </c>
      <c r="U423" s="125"/>
      <c r="V423" s="159">
        <v>5.1000000000000005</v>
      </c>
      <c r="W423" s="263">
        <f t="shared" si="110"/>
        <v>5.1000000000000005</v>
      </c>
      <c r="X423" s="263">
        <f t="shared" si="111"/>
        <v>0</v>
      </c>
      <c r="Y423" s="263" t="str">
        <f t="shared" si="112"/>
        <v/>
      </c>
      <c r="Z423" s="263" t="str">
        <f t="shared" si="113"/>
        <v/>
      </c>
      <c r="AA423" s="263" t="str">
        <f t="shared" si="114"/>
        <v/>
      </c>
      <c r="AB423" s="263" t="str">
        <f t="shared" si="114"/>
        <v/>
      </c>
      <c r="AC423" s="160">
        <f t="shared" si="124"/>
        <v>0</v>
      </c>
    </row>
    <row r="424" spans="1:29" s="3" customFormat="1" x14ac:dyDescent="0.2">
      <c r="A424" s="215" t="s">
        <v>2361</v>
      </c>
      <c r="B424" s="156" t="str">
        <f t="shared" si="123"/>
        <v>L0078</v>
      </c>
      <c r="C424" s="157" t="s">
        <v>1434</v>
      </c>
      <c r="D424" s="157" t="s">
        <v>3055</v>
      </c>
      <c r="E424" s="158">
        <v>1</v>
      </c>
      <c r="F424" s="19"/>
      <c r="G424" s="159">
        <v>27.700000000000003</v>
      </c>
      <c r="H424" s="263">
        <f t="shared" si="115"/>
        <v>28.55</v>
      </c>
      <c r="I424" s="263">
        <f t="shared" si="119"/>
        <v>-0.84999999999999787</v>
      </c>
      <c r="J424" s="263" t="str">
        <f t="shared" si="116"/>
        <v/>
      </c>
      <c r="K424" s="263" t="str">
        <f t="shared" si="117"/>
        <v/>
      </c>
      <c r="L424" s="263" t="str">
        <f t="shared" si="118"/>
        <v/>
      </c>
      <c r="M424" s="263" t="str">
        <f t="shared" si="118"/>
        <v/>
      </c>
      <c r="N424" s="160">
        <f t="shared" si="120"/>
        <v>0</v>
      </c>
      <c r="O424" s="12"/>
      <c r="P424" s="215" t="s">
        <v>2362</v>
      </c>
      <c r="Q424" s="149" t="str">
        <f t="shared" si="121"/>
        <v>S0064</v>
      </c>
      <c r="R424" s="157" t="s">
        <v>1556</v>
      </c>
      <c r="S424" s="162" t="s">
        <v>3708</v>
      </c>
      <c r="T424" s="152">
        <v>1</v>
      </c>
      <c r="U424" s="19"/>
      <c r="V424" s="159">
        <v>9.8000000000000007</v>
      </c>
      <c r="W424" s="263">
        <f t="shared" si="110"/>
        <v>9.8000000000000007</v>
      </c>
      <c r="X424" s="263">
        <f t="shared" si="111"/>
        <v>0</v>
      </c>
      <c r="Y424" s="263" t="str">
        <f t="shared" si="112"/>
        <v/>
      </c>
      <c r="Z424" s="263" t="str">
        <f t="shared" si="113"/>
        <v/>
      </c>
      <c r="AA424" s="263" t="str">
        <f t="shared" si="114"/>
        <v/>
      </c>
      <c r="AB424" s="263" t="str">
        <f t="shared" si="114"/>
        <v/>
      </c>
      <c r="AC424" s="160">
        <f t="shared" si="124"/>
        <v>0</v>
      </c>
    </row>
    <row r="425" spans="1:29" s="3" customFormat="1" x14ac:dyDescent="0.2">
      <c r="A425" s="215" t="s">
        <v>2363</v>
      </c>
      <c r="B425" s="156" t="str">
        <f t="shared" si="123"/>
        <v>M0122</v>
      </c>
      <c r="C425" s="157" t="s">
        <v>1468</v>
      </c>
      <c r="D425" s="157" t="s">
        <v>3056</v>
      </c>
      <c r="E425" s="158">
        <v>1</v>
      </c>
      <c r="F425" s="19"/>
      <c r="G425" s="159">
        <v>14.55</v>
      </c>
      <c r="H425" s="263">
        <f t="shared" si="115"/>
        <v>14.55</v>
      </c>
      <c r="I425" s="263">
        <f t="shared" si="119"/>
        <v>0</v>
      </c>
      <c r="J425" s="263" t="str">
        <f t="shared" si="116"/>
        <v/>
      </c>
      <c r="K425" s="263" t="str">
        <f t="shared" si="117"/>
        <v/>
      </c>
      <c r="L425" s="263" t="str">
        <f t="shared" si="118"/>
        <v/>
      </c>
      <c r="M425" s="263" t="str">
        <f t="shared" si="118"/>
        <v/>
      </c>
      <c r="N425" s="160">
        <f t="shared" si="120"/>
        <v>0</v>
      </c>
      <c r="O425" s="12"/>
      <c r="P425" s="215" t="s">
        <v>2364</v>
      </c>
      <c r="Q425" s="149" t="str">
        <f t="shared" si="121"/>
        <v>S0075</v>
      </c>
      <c r="R425" s="157" t="s">
        <v>1557</v>
      </c>
      <c r="S425" s="162" t="s">
        <v>3709</v>
      </c>
      <c r="T425" s="152">
        <v>1</v>
      </c>
      <c r="U425" s="19"/>
      <c r="V425" s="159">
        <v>14.950000000000001</v>
      </c>
      <c r="W425" s="263">
        <f t="shared" si="110"/>
        <v>15.55</v>
      </c>
      <c r="X425" s="263">
        <f t="shared" si="111"/>
        <v>-0.59999999999999964</v>
      </c>
      <c r="Y425" s="263" t="str">
        <f t="shared" si="112"/>
        <v/>
      </c>
      <c r="Z425" s="263" t="str">
        <f t="shared" si="113"/>
        <v/>
      </c>
      <c r="AA425" s="263" t="str">
        <f t="shared" si="114"/>
        <v/>
      </c>
      <c r="AB425" s="263" t="str">
        <f t="shared" si="114"/>
        <v/>
      </c>
      <c r="AC425" s="160">
        <f t="shared" si="124"/>
        <v>0</v>
      </c>
    </row>
    <row r="426" spans="1:29" s="3" customFormat="1" x14ac:dyDescent="0.2">
      <c r="A426" s="215" t="s">
        <v>2365</v>
      </c>
      <c r="B426" s="156" t="str">
        <f t="shared" si="123"/>
        <v>M0001</v>
      </c>
      <c r="C426" s="157" t="s">
        <v>1458</v>
      </c>
      <c r="D426" s="157" t="s">
        <v>3057</v>
      </c>
      <c r="E426" s="158">
        <v>1</v>
      </c>
      <c r="F426" s="19"/>
      <c r="G426" s="159">
        <v>12.55</v>
      </c>
      <c r="H426" s="263">
        <f t="shared" si="115"/>
        <v>12.55</v>
      </c>
      <c r="I426" s="263">
        <f t="shared" si="119"/>
        <v>0</v>
      </c>
      <c r="J426" s="263" t="str">
        <f t="shared" si="116"/>
        <v/>
      </c>
      <c r="K426" s="263" t="str">
        <f t="shared" si="117"/>
        <v/>
      </c>
      <c r="L426" s="263" t="str">
        <f t="shared" si="118"/>
        <v/>
      </c>
      <c r="M426" s="263" t="str">
        <f t="shared" si="118"/>
        <v/>
      </c>
      <c r="N426" s="160">
        <f t="shared" si="120"/>
        <v>0</v>
      </c>
      <c r="O426" s="12"/>
      <c r="P426" s="148" t="s">
        <v>2366</v>
      </c>
      <c r="Q426" s="149" t="str">
        <f t="shared" si="121"/>
        <v>S0076</v>
      </c>
      <c r="R426" s="150" t="s">
        <v>1558</v>
      </c>
      <c r="S426" s="162" t="s">
        <v>3710</v>
      </c>
      <c r="T426" s="152">
        <v>1</v>
      </c>
      <c r="U426" s="125"/>
      <c r="V426" s="159">
        <v>51.150000000000006</v>
      </c>
      <c r="W426" s="263">
        <f t="shared" si="110"/>
        <v>51.150000000000006</v>
      </c>
      <c r="X426" s="263">
        <f t="shared" si="111"/>
        <v>0</v>
      </c>
      <c r="Y426" s="263">
        <f t="shared" si="112"/>
        <v>198.4</v>
      </c>
      <c r="Z426" s="263" t="str">
        <f t="shared" si="113"/>
        <v/>
      </c>
      <c r="AA426" s="263" t="str">
        <f t="shared" si="114"/>
        <v/>
      </c>
      <c r="AB426" s="263" t="str">
        <f t="shared" si="114"/>
        <v/>
      </c>
      <c r="AC426" s="160">
        <f t="shared" si="124"/>
        <v>0</v>
      </c>
    </row>
    <row r="427" spans="1:29" s="3" customFormat="1" x14ac:dyDescent="0.2">
      <c r="A427" s="215" t="s">
        <v>2367</v>
      </c>
      <c r="B427" s="156" t="str">
        <f t="shared" si="123"/>
        <v>M0018</v>
      </c>
      <c r="C427" s="157" t="s">
        <v>2631</v>
      </c>
      <c r="D427" s="157" t="s">
        <v>3058</v>
      </c>
      <c r="E427" s="158">
        <v>1</v>
      </c>
      <c r="F427" s="19"/>
      <c r="G427" s="159">
        <v>7.45</v>
      </c>
      <c r="H427" s="263">
        <f t="shared" si="115"/>
        <v>7.45</v>
      </c>
      <c r="I427" s="263">
        <f t="shared" si="119"/>
        <v>0</v>
      </c>
      <c r="J427" s="263" t="str">
        <f t="shared" si="116"/>
        <v/>
      </c>
      <c r="K427" s="263" t="str">
        <f t="shared" si="117"/>
        <v/>
      </c>
      <c r="L427" s="263" t="str">
        <f t="shared" si="118"/>
        <v/>
      </c>
      <c r="M427" s="263" t="str">
        <f t="shared" si="118"/>
        <v/>
      </c>
      <c r="N427" s="160">
        <f t="shared" si="120"/>
        <v>0</v>
      </c>
      <c r="O427" s="12"/>
      <c r="P427" s="215" t="s">
        <v>2368</v>
      </c>
      <c r="Q427" s="149" t="str">
        <f t="shared" si="121"/>
        <v>S0148</v>
      </c>
      <c r="R427" s="157" t="s">
        <v>1571</v>
      </c>
      <c r="S427" s="162" t="s">
        <v>3711</v>
      </c>
      <c r="T427" s="152">
        <v>1</v>
      </c>
      <c r="U427" s="19"/>
      <c r="V427" s="159">
        <v>6.8000000000000007</v>
      </c>
      <c r="W427" s="263">
        <f t="shared" si="110"/>
        <v>7</v>
      </c>
      <c r="X427" s="263">
        <f t="shared" si="111"/>
        <v>-0.19999999999999929</v>
      </c>
      <c r="Y427" s="263" t="str">
        <f t="shared" si="112"/>
        <v/>
      </c>
      <c r="Z427" s="263" t="str">
        <f t="shared" si="113"/>
        <v/>
      </c>
      <c r="AA427" s="263" t="str">
        <f t="shared" si="114"/>
        <v/>
      </c>
      <c r="AB427" s="263" t="str">
        <f t="shared" si="114"/>
        <v/>
      </c>
      <c r="AC427" s="160">
        <f t="shared" si="124"/>
        <v>0</v>
      </c>
    </row>
    <row r="428" spans="1:29" s="3" customFormat="1" x14ac:dyDescent="0.2">
      <c r="A428" s="148" t="s">
        <v>2369</v>
      </c>
      <c r="B428" s="156" t="str">
        <f t="shared" si="123"/>
        <v>M0212</v>
      </c>
      <c r="C428" s="150" t="s">
        <v>1470</v>
      </c>
      <c r="D428" s="157" t="s">
        <v>3059</v>
      </c>
      <c r="E428" s="158">
        <v>1</v>
      </c>
      <c r="F428" s="125"/>
      <c r="G428" s="159">
        <v>17.7</v>
      </c>
      <c r="H428" s="263">
        <f t="shared" si="115"/>
        <v>18.400000000000002</v>
      </c>
      <c r="I428" s="263">
        <f t="shared" si="119"/>
        <v>-0.70000000000000284</v>
      </c>
      <c r="J428" s="263" t="str">
        <f t="shared" si="116"/>
        <v/>
      </c>
      <c r="K428" s="263" t="str">
        <f t="shared" si="117"/>
        <v/>
      </c>
      <c r="L428" s="263" t="str">
        <f t="shared" si="118"/>
        <v/>
      </c>
      <c r="M428" s="263" t="str">
        <f t="shared" si="118"/>
        <v/>
      </c>
      <c r="N428" s="160">
        <f t="shared" si="120"/>
        <v>0</v>
      </c>
      <c r="O428" s="12"/>
      <c r="P428" s="215" t="s">
        <v>2370</v>
      </c>
      <c r="Q428" s="149" t="str">
        <f t="shared" si="121"/>
        <v>S0243</v>
      </c>
      <c r="R428" s="157" t="s">
        <v>1576</v>
      </c>
      <c r="S428" s="162" t="s">
        <v>3712</v>
      </c>
      <c r="T428" s="152">
        <v>1</v>
      </c>
      <c r="U428" s="19"/>
      <c r="V428" s="159">
        <v>6.9</v>
      </c>
      <c r="W428" s="263">
        <f t="shared" si="110"/>
        <v>6.9</v>
      </c>
      <c r="X428" s="263">
        <f t="shared" si="111"/>
        <v>0</v>
      </c>
      <c r="Y428" s="263" t="str">
        <f t="shared" si="112"/>
        <v/>
      </c>
      <c r="Z428" s="263" t="str">
        <f t="shared" si="113"/>
        <v/>
      </c>
      <c r="AA428" s="263" t="str">
        <f t="shared" si="114"/>
        <v/>
      </c>
      <c r="AB428" s="263" t="str">
        <f t="shared" si="114"/>
        <v/>
      </c>
      <c r="AC428" s="160">
        <f t="shared" si="124"/>
        <v>0</v>
      </c>
    </row>
    <row r="429" spans="1:29" s="3" customFormat="1" x14ac:dyDescent="0.2">
      <c r="A429" s="215" t="s">
        <v>2371</v>
      </c>
      <c r="B429" s="156" t="str">
        <f t="shared" si="123"/>
        <v>M0100</v>
      </c>
      <c r="C429" s="157" t="s">
        <v>1467</v>
      </c>
      <c r="D429" s="157" t="s">
        <v>3060</v>
      </c>
      <c r="E429" s="158">
        <v>1</v>
      </c>
      <c r="F429" s="19"/>
      <c r="G429" s="159">
        <v>13.100000000000001</v>
      </c>
      <c r="H429" s="263">
        <f t="shared" si="115"/>
        <v>13.100000000000001</v>
      </c>
      <c r="I429" s="263">
        <f t="shared" si="119"/>
        <v>0</v>
      </c>
      <c r="J429" s="263" t="str">
        <f t="shared" si="116"/>
        <v/>
      </c>
      <c r="K429" s="263" t="str">
        <f t="shared" si="117"/>
        <v/>
      </c>
      <c r="L429" s="263" t="str">
        <f t="shared" si="118"/>
        <v/>
      </c>
      <c r="M429" s="263" t="str">
        <f t="shared" si="118"/>
        <v/>
      </c>
      <c r="N429" s="160">
        <f t="shared" si="120"/>
        <v>0</v>
      </c>
      <c r="O429" s="12"/>
      <c r="P429" s="148" t="s">
        <v>2372</v>
      </c>
      <c r="Q429" s="149" t="str">
        <f t="shared" si="121"/>
        <v>S0436</v>
      </c>
      <c r="R429" s="150" t="s">
        <v>1583</v>
      </c>
      <c r="S429" s="162" t="s">
        <v>3713</v>
      </c>
      <c r="T429" s="152">
        <v>1</v>
      </c>
      <c r="U429" s="125"/>
      <c r="V429" s="159">
        <v>31.5</v>
      </c>
      <c r="W429" s="263">
        <f t="shared" si="110"/>
        <v>32.450000000000003</v>
      </c>
      <c r="X429" s="263">
        <f t="shared" si="111"/>
        <v>-0.95000000000000284</v>
      </c>
      <c r="Y429" s="263" t="str">
        <f t="shared" si="112"/>
        <v/>
      </c>
      <c r="Z429" s="263" t="str">
        <f t="shared" si="113"/>
        <v/>
      </c>
      <c r="AA429" s="263" t="str">
        <f t="shared" si="114"/>
        <v/>
      </c>
      <c r="AB429" s="263" t="str">
        <f t="shared" si="114"/>
        <v/>
      </c>
      <c r="AC429" s="160">
        <f t="shared" si="124"/>
        <v>0</v>
      </c>
    </row>
    <row r="430" spans="1:29" s="3" customFormat="1" x14ac:dyDescent="0.2">
      <c r="A430" s="215" t="s">
        <v>2373</v>
      </c>
      <c r="B430" s="156" t="str">
        <f t="shared" si="123"/>
        <v>M0032</v>
      </c>
      <c r="C430" s="157" t="s">
        <v>1459</v>
      </c>
      <c r="D430" s="157" t="s">
        <v>3061</v>
      </c>
      <c r="E430" s="158">
        <v>1</v>
      </c>
      <c r="F430" s="19"/>
      <c r="G430" s="159">
        <v>5.4</v>
      </c>
      <c r="H430" s="263">
        <f t="shared" si="115"/>
        <v>5.64</v>
      </c>
      <c r="I430" s="263">
        <f t="shared" si="119"/>
        <v>-0.23999999999999932</v>
      </c>
      <c r="J430" s="263" t="str">
        <f t="shared" si="116"/>
        <v/>
      </c>
      <c r="K430" s="263" t="str">
        <f t="shared" si="117"/>
        <v/>
      </c>
      <c r="L430" s="263" t="str">
        <f t="shared" si="118"/>
        <v/>
      </c>
      <c r="M430" s="263" t="str">
        <f t="shared" si="118"/>
        <v/>
      </c>
      <c r="N430" s="160">
        <f t="shared" si="120"/>
        <v>0</v>
      </c>
      <c r="O430" s="12"/>
      <c r="P430" s="215" t="s">
        <v>2374</v>
      </c>
      <c r="Q430" s="149" t="str">
        <f t="shared" si="121"/>
        <v>S0084</v>
      </c>
      <c r="R430" s="157" t="s">
        <v>1559</v>
      </c>
      <c r="S430" s="162" t="s">
        <v>3714</v>
      </c>
      <c r="T430" s="152">
        <v>1</v>
      </c>
      <c r="U430" s="19"/>
      <c r="V430" s="159">
        <v>34.9</v>
      </c>
      <c r="W430" s="263">
        <f t="shared" si="110"/>
        <v>36.300000000000004</v>
      </c>
      <c r="X430" s="263">
        <f t="shared" si="111"/>
        <v>-1.4000000000000057</v>
      </c>
      <c r="Y430" s="263" t="str">
        <f t="shared" si="112"/>
        <v/>
      </c>
      <c r="Z430" s="263" t="str">
        <f t="shared" si="113"/>
        <v/>
      </c>
      <c r="AA430" s="263" t="str">
        <f t="shared" si="114"/>
        <v/>
      </c>
      <c r="AB430" s="263" t="str">
        <f t="shared" si="114"/>
        <v/>
      </c>
      <c r="AC430" s="160">
        <f t="shared" si="124"/>
        <v>0</v>
      </c>
    </row>
    <row r="431" spans="1:29" s="3" customFormat="1" x14ac:dyDescent="0.2">
      <c r="A431" s="215" t="s">
        <v>2375</v>
      </c>
      <c r="B431" s="156" t="str">
        <f t="shared" si="123"/>
        <v>M0207</v>
      </c>
      <c r="C431" s="157" t="s">
        <v>1469</v>
      </c>
      <c r="D431" s="157" t="s">
        <v>3062</v>
      </c>
      <c r="E431" s="158">
        <v>1</v>
      </c>
      <c r="F431" s="19"/>
      <c r="G431" s="159">
        <v>26.05</v>
      </c>
      <c r="H431" s="263">
        <f t="shared" si="115"/>
        <v>27.200000000000003</v>
      </c>
      <c r="I431" s="263">
        <f t="shared" si="119"/>
        <v>-1.1500000000000021</v>
      </c>
      <c r="J431" s="263" t="str">
        <f t="shared" si="116"/>
        <v/>
      </c>
      <c r="K431" s="263" t="str">
        <f t="shared" si="117"/>
        <v/>
      </c>
      <c r="L431" s="263" t="str">
        <f t="shared" si="118"/>
        <v/>
      </c>
      <c r="M431" s="263" t="str">
        <f t="shared" si="118"/>
        <v/>
      </c>
      <c r="N431" s="160">
        <f t="shared" si="120"/>
        <v>0</v>
      </c>
      <c r="O431" s="12"/>
      <c r="P431" s="148" t="s">
        <v>2376</v>
      </c>
      <c r="Q431" s="149" t="str">
        <f t="shared" si="121"/>
        <v>S0034</v>
      </c>
      <c r="R431" s="150" t="s">
        <v>1549</v>
      </c>
      <c r="S431" s="162" t="s">
        <v>3715</v>
      </c>
      <c r="T431" s="152">
        <v>1</v>
      </c>
      <c r="U431" s="125"/>
      <c r="V431" s="159">
        <v>57.45</v>
      </c>
      <c r="W431" s="263">
        <f t="shared" si="110"/>
        <v>60.050000000000004</v>
      </c>
      <c r="X431" s="263">
        <f t="shared" si="111"/>
        <v>-2.6000000000000014</v>
      </c>
      <c r="Y431" s="263" t="str">
        <f t="shared" si="112"/>
        <v/>
      </c>
      <c r="Z431" s="263" t="str">
        <f t="shared" si="113"/>
        <v/>
      </c>
      <c r="AA431" s="263" t="str">
        <f t="shared" si="114"/>
        <v/>
      </c>
      <c r="AB431" s="263" t="str">
        <f t="shared" si="114"/>
        <v/>
      </c>
      <c r="AC431" s="160">
        <f t="shared" si="124"/>
        <v>0</v>
      </c>
    </row>
    <row r="432" spans="1:29" s="3" customFormat="1" x14ac:dyDescent="0.2">
      <c r="A432" s="215" t="s">
        <v>2377</v>
      </c>
      <c r="B432" s="156" t="str">
        <f t="shared" si="123"/>
        <v>M0054</v>
      </c>
      <c r="C432" s="157" t="s">
        <v>1460</v>
      </c>
      <c r="D432" s="157" t="s">
        <v>3063</v>
      </c>
      <c r="E432" s="158">
        <v>1</v>
      </c>
      <c r="F432" s="19"/>
      <c r="G432" s="159">
        <v>7</v>
      </c>
      <c r="H432" s="263">
        <f t="shared" si="115"/>
        <v>7</v>
      </c>
      <c r="I432" s="263">
        <f t="shared" si="119"/>
        <v>0</v>
      </c>
      <c r="J432" s="263" t="str">
        <f t="shared" si="116"/>
        <v/>
      </c>
      <c r="K432" s="263" t="str">
        <f t="shared" si="117"/>
        <v/>
      </c>
      <c r="L432" s="263" t="str">
        <f t="shared" si="118"/>
        <v/>
      </c>
      <c r="M432" s="263" t="str">
        <f t="shared" si="118"/>
        <v/>
      </c>
      <c r="N432" s="160">
        <f t="shared" si="120"/>
        <v>0</v>
      </c>
      <c r="O432" s="12"/>
      <c r="P432" s="215" t="s">
        <v>2378</v>
      </c>
      <c r="Q432" s="149" t="str">
        <f t="shared" si="121"/>
        <v>W0014</v>
      </c>
      <c r="R432" s="157" t="s">
        <v>1606</v>
      </c>
      <c r="S432" s="162" t="s">
        <v>3716</v>
      </c>
      <c r="T432" s="152">
        <v>1</v>
      </c>
      <c r="U432" s="19"/>
      <c r="V432" s="159">
        <v>28.25</v>
      </c>
      <c r="W432" s="263">
        <f t="shared" si="110"/>
        <v>28.25</v>
      </c>
      <c r="X432" s="263">
        <f t="shared" si="111"/>
        <v>0</v>
      </c>
      <c r="Y432" s="263" t="str">
        <f t="shared" si="112"/>
        <v/>
      </c>
      <c r="Z432" s="263" t="str">
        <f t="shared" si="113"/>
        <v/>
      </c>
      <c r="AA432" s="263" t="str">
        <f t="shared" si="114"/>
        <v/>
      </c>
      <c r="AB432" s="263" t="str">
        <f t="shared" si="114"/>
        <v/>
      </c>
      <c r="AC432" s="160">
        <f t="shared" si="124"/>
        <v>0</v>
      </c>
    </row>
    <row r="433" spans="1:29" s="3" customFormat="1" x14ac:dyDescent="0.2">
      <c r="A433" s="148" t="s">
        <v>2379</v>
      </c>
      <c r="B433" s="156" t="str">
        <f t="shared" si="123"/>
        <v>M0055</v>
      </c>
      <c r="C433" s="150" t="s">
        <v>1461</v>
      </c>
      <c r="D433" s="157" t="s">
        <v>3064</v>
      </c>
      <c r="E433" s="158">
        <v>1</v>
      </c>
      <c r="F433" s="125"/>
      <c r="G433" s="159">
        <v>26.55</v>
      </c>
      <c r="H433" s="263">
        <f t="shared" si="115"/>
        <v>26.55</v>
      </c>
      <c r="I433" s="263">
        <f t="shared" si="119"/>
        <v>0</v>
      </c>
      <c r="J433" s="263">
        <f t="shared" si="116"/>
        <v>103</v>
      </c>
      <c r="K433" s="263" t="str">
        <f t="shared" si="117"/>
        <v/>
      </c>
      <c r="L433" s="263" t="str">
        <f t="shared" si="118"/>
        <v/>
      </c>
      <c r="M433" s="263" t="str">
        <f t="shared" si="118"/>
        <v/>
      </c>
      <c r="N433" s="160">
        <f t="shared" si="120"/>
        <v>0</v>
      </c>
      <c r="O433" s="12"/>
      <c r="P433" s="215" t="s">
        <v>2380</v>
      </c>
      <c r="Q433" s="149" t="str">
        <f t="shared" si="121"/>
        <v>S0102</v>
      </c>
      <c r="R433" s="157" t="s">
        <v>1560</v>
      </c>
      <c r="S433" s="162" t="s">
        <v>3717</v>
      </c>
      <c r="T433" s="152">
        <v>1</v>
      </c>
      <c r="U433" s="19"/>
      <c r="V433" s="159">
        <v>6.4</v>
      </c>
      <c r="W433" s="263">
        <f t="shared" si="110"/>
        <v>6.4</v>
      </c>
      <c r="X433" s="263">
        <f t="shared" si="111"/>
        <v>0</v>
      </c>
      <c r="Y433" s="263" t="str">
        <f t="shared" si="112"/>
        <v/>
      </c>
      <c r="Z433" s="263" t="str">
        <f t="shared" si="113"/>
        <v/>
      </c>
      <c r="AA433" s="263" t="str">
        <f t="shared" si="114"/>
        <v/>
      </c>
      <c r="AB433" s="263" t="str">
        <f t="shared" si="114"/>
        <v/>
      </c>
      <c r="AC433" s="160">
        <f t="shared" si="124"/>
        <v>0</v>
      </c>
    </row>
    <row r="434" spans="1:29" s="3" customFormat="1" x14ac:dyDescent="0.2">
      <c r="A434" s="215" t="s">
        <v>2381</v>
      </c>
      <c r="B434" s="156" t="str">
        <f t="shared" si="123"/>
        <v>M0078</v>
      </c>
      <c r="C434" s="157" t="s">
        <v>1465</v>
      </c>
      <c r="D434" s="157" t="s">
        <v>3065</v>
      </c>
      <c r="E434" s="158">
        <v>1</v>
      </c>
      <c r="F434" s="19"/>
      <c r="G434" s="159">
        <v>7.7</v>
      </c>
      <c r="H434" s="263">
        <f t="shared" si="115"/>
        <v>8.0500000000000007</v>
      </c>
      <c r="I434" s="263">
        <f t="shared" si="119"/>
        <v>-0.35000000000000053</v>
      </c>
      <c r="J434" s="263" t="str">
        <f t="shared" si="116"/>
        <v/>
      </c>
      <c r="K434" s="263" t="str">
        <f t="shared" si="117"/>
        <v/>
      </c>
      <c r="L434" s="263" t="str">
        <f t="shared" si="118"/>
        <v/>
      </c>
      <c r="M434" s="263" t="str">
        <f t="shared" si="118"/>
        <v/>
      </c>
      <c r="N434" s="160">
        <f t="shared" si="120"/>
        <v>0</v>
      </c>
      <c r="O434" s="12"/>
      <c r="P434" s="215" t="s">
        <v>2382</v>
      </c>
      <c r="Q434" s="149" t="str">
        <f t="shared" si="121"/>
        <v>S0107</v>
      </c>
      <c r="R434" s="157" t="s">
        <v>1561</v>
      </c>
      <c r="S434" s="162" t="s">
        <v>3718</v>
      </c>
      <c r="T434" s="152">
        <v>1</v>
      </c>
      <c r="U434" s="19"/>
      <c r="V434" s="159">
        <v>6.4</v>
      </c>
      <c r="W434" s="263">
        <f t="shared" si="110"/>
        <v>6.69</v>
      </c>
      <c r="X434" s="263">
        <f t="shared" si="111"/>
        <v>-0.29000000000000004</v>
      </c>
      <c r="Y434" s="263" t="str">
        <f t="shared" si="112"/>
        <v/>
      </c>
      <c r="Z434" s="263" t="str">
        <f t="shared" si="113"/>
        <v/>
      </c>
      <c r="AA434" s="263" t="str">
        <f t="shared" si="114"/>
        <v/>
      </c>
      <c r="AB434" s="263" t="str">
        <f t="shared" si="114"/>
        <v/>
      </c>
      <c r="AC434" s="160">
        <f t="shared" si="124"/>
        <v>0</v>
      </c>
    </row>
    <row r="435" spans="1:29" s="3" customFormat="1" x14ac:dyDescent="0.2">
      <c r="A435" s="215" t="s">
        <v>2383</v>
      </c>
      <c r="B435" s="156" t="str">
        <f t="shared" si="123"/>
        <v>M0085</v>
      </c>
      <c r="C435" s="157" t="s">
        <v>1466</v>
      </c>
      <c r="D435" s="157" t="s">
        <v>3066</v>
      </c>
      <c r="E435" s="158">
        <v>1</v>
      </c>
      <c r="F435" s="19"/>
      <c r="G435" s="159">
        <v>7.65</v>
      </c>
      <c r="H435" s="263">
        <f t="shared" si="115"/>
        <v>7.65</v>
      </c>
      <c r="I435" s="263">
        <f t="shared" si="119"/>
        <v>0</v>
      </c>
      <c r="J435" s="263" t="str">
        <f t="shared" si="116"/>
        <v/>
      </c>
      <c r="K435" s="263" t="str">
        <f t="shared" si="117"/>
        <v/>
      </c>
      <c r="L435" s="263" t="str">
        <f t="shared" si="118"/>
        <v/>
      </c>
      <c r="M435" s="263" t="str">
        <f t="shared" si="118"/>
        <v/>
      </c>
      <c r="N435" s="160">
        <f t="shared" si="120"/>
        <v>0</v>
      </c>
      <c r="O435" s="12"/>
      <c r="P435" s="215" t="s">
        <v>2384</v>
      </c>
      <c r="Q435" s="149" t="str">
        <f t="shared" si="121"/>
        <v>S0114</v>
      </c>
      <c r="R435" s="157" t="s">
        <v>1562</v>
      </c>
      <c r="S435" s="162" t="s">
        <v>3719</v>
      </c>
      <c r="T435" s="152">
        <v>1</v>
      </c>
      <c r="U435" s="19"/>
      <c r="V435" s="159">
        <v>9.65</v>
      </c>
      <c r="W435" s="263">
        <f t="shared" si="110"/>
        <v>9.94</v>
      </c>
      <c r="X435" s="263">
        <f t="shared" si="111"/>
        <v>-0.28999999999999915</v>
      </c>
      <c r="Y435" s="263" t="str">
        <f t="shared" si="112"/>
        <v/>
      </c>
      <c r="Z435" s="263" t="str">
        <f t="shared" si="113"/>
        <v/>
      </c>
      <c r="AA435" s="263" t="str">
        <f t="shared" si="114"/>
        <v/>
      </c>
      <c r="AB435" s="263" t="str">
        <f t="shared" si="114"/>
        <v/>
      </c>
      <c r="AC435" s="160">
        <f t="shared" si="124"/>
        <v>0</v>
      </c>
    </row>
    <row r="436" spans="1:29" s="3" customFormat="1" x14ac:dyDescent="0.2">
      <c r="A436" s="215" t="s">
        <v>2385</v>
      </c>
      <c r="B436" s="156" t="str">
        <f t="shared" si="123"/>
        <v>M0075</v>
      </c>
      <c r="C436" s="157" t="s">
        <v>1464</v>
      </c>
      <c r="D436" s="157" t="s">
        <v>3067</v>
      </c>
      <c r="E436" s="158">
        <v>1</v>
      </c>
      <c r="F436" s="19"/>
      <c r="G436" s="159">
        <v>10.200000000000001</v>
      </c>
      <c r="H436" s="263">
        <f t="shared" si="115"/>
        <v>10.5</v>
      </c>
      <c r="I436" s="263">
        <f t="shared" si="119"/>
        <v>-0.29999999999999893</v>
      </c>
      <c r="J436" s="263" t="str">
        <f t="shared" si="116"/>
        <v/>
      </c>
      <c r="K436" s="263" t="str">
        <f t="shared" si="117"/>
        <v/>
      </c>
      <c r="L436" s="263" t="str">
        <f t="shared" si="118"/>
        <v/>
      </c>
      <c r="M436" s="263" t="str">
        <f t="shared" si="118"/>
        <v/>
      </c>
      <c r="N436" s="160">
        <f t="shared" si="120"/>
        <v>0</v>
      </c>
      <c r="O436" s="12"/>
      <c r="P436" s="148" t="s">
        <v>2386</v>
      </c>
      <c r="Q436" s="149" t="str">
        <f t="shared" si="121"/>
        <v>S0450</v>
      </c>
      <c r="R436" s="150" t="s">
        <v>1585</v>
      </c>
      <c r="S436" s="162" t="s">
        <v>3720</v>
      </c>
      <c r="T436" s="152">
        <v>1</v>
      </c>
      <c r="U436" s="125"/>
      <c r="V436" s="159">
        <v>20.6</v>
      </c>
      <c r="W436" s="263">
        <f t="shared" si="110"/>
        <v>21.55</v>
      </c>
      <c r="X436" s="263">
        <f t="shared" si="111"/>
        <v>-0.94999999999999929</v>
      </c>
      <c r="Y436" s="263" t="str">
        <f t="shared" si="112"/>
        <v/>
      </c>
      <c r="Z436" s="263" t="str">
        <f t="shared" si="113"/>
        <v/>
      </c>
      <c r="AA436" s="263" t="str">
        <f t="shared" si="114"/>
        <v/>
      </c>
      <c r="AB436" s="263" t="str">
        <f t="shared" si="114"/>
        <v/>
      </c>
      <c r="AC436" s="160">
        <f t="shared" si="124"/>
        <v>0</v>
      </c>
    </row>
    <row r="437" spans="1:29" s="3" customFormat="1" x14ac:dyDescent="0.2">
      <c r="A437" s="215" t="s">
        <v>2387</v>
      </c>
      <c r="B437" s="156" t="str">
        <f t="shared" si="123"/>
        <v>M0059</v>
      </c>
      <c r="C437" s="157" t="s">
        <v>1462</v>
      </c>
      <c r="D437" s="157" t="s">
        <v>3068</v>
      </c>
      <c r="E437" s="158">
        <v>1</v>
      </c>
      <c r="F437" s="19"/>
      <c r="G437" s="159">
        <v>11.65</v>
      </c>
      <c r="H437" s="263">
        <f t="shared" si="115"/>
        <v>12</v>
      </c>
      <c r="I437" s="263">
        <f t="shared" si="119"/>
        <v>-0.34999999999999964</v>
      </c>
      <c r="J437" s="263">
        <f t="shared" si="116"/>
        <v>69.900000000000006</v>
      </c>
      <c r="K437" s="263" t="str">
        <f t="shared" si="117"/>
        <v/>
      </c>
      <c r="L437" s="263" t="str">
        <f t="shared" si="118"/>
        <v/>
      </c>
      <c r="M437" s="263" t="str">
        <f t="shared" si="118"/>
        <v/>
      </c>
      <c r="N437" s="160">
        <f t="shared" si="120"/>
        <v>0</v>
      </c>
      <c r="O437" s="12"/>
      <c r="P437" s="215" t="s">
        <v>2388</v>
      </c>
      <c r="Q437" s="149" t="str">
        <f t="shared" si="121"/>
        <v>S0151</v>
      </c>
      <c r="R437" s="157" t="s">
        <v>1572</v>
      </c>
      <c r="S437" s="162" t="s">
        <v>3721</v>
      </c>
      <c r="T437" s="152">
        <v>1</v>
      </c>
      <c r="U437" s="19"/>
      <c r="V437" s="159">
        <v>9.65</v>
      </c>
      <c r="W437" s="263">
        <f t="shared" si="110"/>
        <v>10.100000000000001</v>
      </c>
      <c r="X437" s="263">
        <f t="shared" si="111"/>
        <v>-0.45000000000000107</v>
      </c>
      <c r="Y437" s="263" t="str">
        <f t="shared" si="112"/>
        <v/>
      </c>
      <c r="Z437" s="263" t="str">
        <f t="shared" si="113"/>
        <v/>
      </c>
      <c r="AA437" s="263" t="str">
        <f t="shared" si="114"/>
        <v/>
      </c>
      <c r="AB437" s="263" t="str">
        <f t="shared" si="114"/>
        <v/>
      </c>
      <c r="AC437" s="160">
        <f t="shared" si="124"/>
        <v>0</v>
      </c>
    </row>
    <row r="438" spans="1:29" s="3" customFormat="1" x14ac:dyDescent="0.2">
      <c r="A438" s="215" t="s">
        <v>2389</v>
      </c>
      <c r="B438" s="156" t="str">
        <f t="shared" si="123"/>
        <v>M0064</v>
      </c>
      <c r="C438" s="157" t="s">
        <v>1463</v>
      </c>
      <c r="D438" s="157" t="s">
        <v>3069</v>
      </c>
      <c r="E438" s="158">
        <v>1</v>
      </c>
      <c r="F438" s="19"/>
      <c r="G438" s="159">
        <v>9.2000000000000011</v>
      </c>
      <c r="H438" s="263">
        <f t="shared" si="115"/>
        <v>9.48</v>
      </c>
      <c r="I438" s="263">
        <f t="shared" si="119"/>
        <v>-0.27999999999999936</v>
      </c>
      <c r="J438" s="263" t="str">
        <f t="shared" si="116"/>
        <v/>
      </c>
      <c r="K438" s="263" t="str">
        <f t="shared" si="117"/>
        <v/>
      </c>
      <c r="L438" s="263" t="str">
        <f t="shared" si="118"/>
        <v/>
      </c>
      <c r="M438" s="263" t="str">
        <f t="shared" si="118"/>
        <v/>
      </c>
      <c r="N438" s="160">
        <f t="shared" si="120"/>
        <v>0</v>
      </c>
      <c r="O438" s="12"/>
      <c r="P438" s="215" t="s">
        <v>2390</v>
      </c>
      <c r="Q438" s="149" t="str">
        <f t="shared" si="121"/>
        <v>S0124</v>
      </c>
      <c r="R438" s="157" t="s">
        <v>1564</v>
      </c>
      <c r="S438" s="162" t="s">
        <v>3722</v>
      </c>
      <c r="T438" s="152">
        <v>1</v>
      </c>
      <c r="U438" s="19"/>
      <c r="V438" s="159">
        <v>10.200000000000001</v>
      </c>
      <c r="W438" s="263">
        <f t="shared" si="110"/>
        <v>10.5</v>
      </c>
      <c r="X438" s="263">
        <f t="shared" si="111"/>
        <v>-0.29999999999999893</v>
      </c>
      <c r="Y438" s="263" t="str">
        <f t="shared" si="112"/>
        <v/>
      </c>
      <c r="Z438" s="263" t="str">
        <f t="shared" si="113"/>
        <v/>
      </c>
      <c r="AA438" s="263" t="str">
        <f t="shared" si="114"/>
        <v/>
      </c>
      <c r="AB438" s="263" t="str">
        <f t="shared" si="114"/>
        <v/>
      </c>
      <c r="AC438" s="160">
        <f t="shared" si="124"/>
        <v>0</v>
      </c>
    </row>
    <row r="439" spans="1:29" s="3" customFormat="1" x14ac:dyDescent="0.2">
      <c r="A439" s="215" t="s">
        <v>2391</v>
      </c>
      <c r="B439" s="156" t="str">
        <f t="shared" si="123"/>
        <v>N0016</v>
      </c>
      <c r="C439" s="157" t="s">
        <v>1498</v>
      </c>
      <c r="D439" s="157" t="s">
        <v>3070</v>
      </c>
      <c r="E439" s="158">
        <v>1</v>
      </c>
      <c r="F439" s="19"/>
      <c r="G439" s="159">
        <v>20.8</v>
      </c>
      <c r="H439" s="263">
        <f t="shared" si="115"/>
        <v>21.400000000000002</v>
      </c>
      <c r="I439" s="263">
        <f t="shared" si="119"/>
        <v>-0.60000000000000142</v>
      </c>
      <c r="J439" s="263" t="str">
        <f t="shared" si="116"/>
        <v/>
      </c>
      <c r="K439" s="263" t="str">
        <f t="shared" si="117"/>
        <v/>
      </c>
      <c r="L439" s="263" t="str">
        <f t="shared" si="118"/>
        <v/>
      </c>
      <c r="M439" s="263" t="str">
        <f t="shared" si="118"/>
        <v/>
      </c>
      <c r="N439" s="160">
        <f t="shared" si="120"/>
        <v>0</v>
      </c>
      <c r="O439" s="12"/>
      <c r="P439" s="215" t="s">
        <v>2392</v>
      </c>
      <c r="Q439" s="149" t="str">
        <f t="shared" si="121"/>
        <v>S0122</v>
      </c>
      <c r="R439" s="157" t="s">
        <v>1563</v>
      </c>
      <c r="S439" s="162" t="s">
        <v>3723</v>
      </c>
      <c r="T439" s="152">
        <v>1</v>
      </c>
      <c r="U439" s="19"/>
      <c r="V439" s="159">
        <v>17.95</v>
      </c>
      <c r="W439" s="263">
        <f t="shared" si="110"/>
        <v>18.5</v>
      </c>
      <c r="X439" s="263">
        <f t="shared" si="111"/>
        <v>-0.55000000000000071</v>
      </c>
      <c r="Y439" s="263" t="str">
        <f t="shared" si="112"/>
        <v/>
      </c>
      <c r="Z439" s="263" t="str">
        <f t="shared" si="113"/>
        <v/>
      </c>
      <c r="AA439" s="263" t="str">
        <f t="shared" si="114"/>
        <v/>
      </c>
      <c r="AB439" s="263" t="str">
        <f t="shared" si="114"/>
        <v/>
      </c>
      <c r="AC439" s="160">
        <f t="shared" si="124"/>
        <v>0</v>
      </c>
    </row>
    <row r="440" spans="1:29" s="3" customFormat="1" x14ac:dyDescent="0.2">
      <c r="A440" s="148" t="s">
        <v>2393</v>
      </c>
      <c r="B440" s="156" t="str">
        <f t="shared" si="123"/>
        <v>N0055</v>
      </c>
      <c r="C440" s="150" t="s">
        <v>1501</v>
      </c>
      <c r="D440" s="157" t="s">
        <v>3071</v>
      </c>
      <c r="E440" s="158">
        <v>1</v>
      </c>
      <c r="F440" s="125"/>
      <c r="G440" s="159">
        <v>50.25</v>
      </c>
      <c r="H440" s="263">
        <f t="shared" si="115"/>
        <v>52.5</v>
      </c>
      <c r="I440" s="263">
        <f t="shared" si="119"/>
        <v>-2.25</v>
      </c>
      <c r="J440" s="263">
        <f t="shared" si="116"/>
        <v>203.60000000000002</v>
      </c>
      <c r="K440" s="263" t="str">
        <f t="shared" si="117"/>
        <v/>
      </c>
      <c r="L440" s="263" t="str">
        <f t="shared" si="118"/>
        <v/>
      </c>
      <c r="M440" s="263" t="str">
        <f t="shared" si="118"/>
        <v/>
      </c>
      <c r="N440" s="160">
        <f t="shared" si="120"/>
        <v>0</v>
      </c>
      <c r="O440" s="12"/>
      <c r="P440" s="148" t="s">
        <v>2394</v>
      </c>
      <c r="Q440" s="149" t="str">
        <f t="shared" si="121"/>
        <v>S0128</v>
      </c>
      <c r="R440" s="150" t="s">
        <v>1565</v>
      </c>
      <c r="S440" s="162" t="s">
        <v>3724</v>
      </c>
      <c r="T440" s="152">
        <v>1</v>
      </c>
      <c r="U440" s="125"/>
      <c r="V440" s="159">
        <v>8.6</v>
      </c>
      <c r="W440" s="263">
        <f t="shared" si="110"/>
        <v>8.94</v>
      </c>
      <c r="X440" s="263">
        <f t="shared" si="111"/>
        <v>-0.33999999999999986</v>
      </c>
      <c r="Y440" s="263" t="str">
        <f t="shared" si="112"/>
        <v/>
      </c>
      <c r="Z440" s="263" t="str">
        <f t="shared" si="113"/>
        <v/>
      </c>
      <c r="AA440" s="263" t="str">
        <f t="shared" si="114"/>
        <v/>
      </c>
      <c r="AB440" s="263" t="str">
        <f t="shared" si="114"/>
        <v/>
      </c>
      <c r="AC440" s="160">
        <f t="shared" si="124"/>
        <v>0</v>
      </c>
    </row>
    <row r="441" spans="1:29" s="3" customFormat="1" x14ac:dyDescent="0.2">
      <c r="A441" s="148" t="s">
        <v>2395</v>
      </c>
      <c r="B441" s="156" t="str">
        <f t="shared" si="123"/>
        <v>N0019</v>
      </c>
      <c r="C441" s="150" t="s">
        <v>1499</v>
      </c>
      <c r="D441" s="157" t="s">
        <v>3072</v>
      </c>
      <c r="E441" s="158">
        <v>1</v>
      </c>
      <c r="F441" s="125"/>
      <c r="G441" s="159">
        <v>38.200000000000003</v>
      </c>
      <c r="H441" s="263">
        <f t="shared" si="115"/>
        <v>39.900000000000006</v>
      </c>
      <c r="I441" s="263">
        <f t="shared" si="119"/>
        <v>-1.7000000000000028</v>
      </c>
      <c r="J441" s="263" t="str">
        <f t="shared" si="116"/>
        <v/>
      </c>
      <c r="K441" s="263" t="str">
        <f t="shared" si="117"/>
        <v/>
      </c>
      <c r="L441" s="263" t="str">
        <f t="shared" si="118"/>
        <v/>
      </c>
      <c r="M441" s="263" t="str">
        <f t="shared" si="118"/>
        <v/>
      </c>
      <c r="N441" s="160">
        <f t="shared" si="120"/>
        <v>0</v>
      </c>
      <c r="O441" s="12"/>
      <c r="P441" s="148" t="s">
        <v>2396</v>
      </c>
      <c r="Q441" s="149" t="str">
        <f t="shared" si="121"/>
        <v>S0441</v>
      </c>
      <c r="R441" s="150" t="s">
        <v>1584</v>
      </c>
      <c r="S441" s="162" t="s">
        <v>3725</v>
      </c>
      <c r="T441" s="152">
        <v>1</v>
      </c>
      <c r="U441" s="125"/>
      <c r="V441" s="159">
        <v>27.400000000000002</v>
      </c>
      <c r="W441" s="263">
        <f t="shared" si="110"/>
        <v>27.400000000000002</v>
      </c>
      <c r="X441" s="263">
        <f t="shared" si="111"/>
        <v>0</v>
      </c>
      <c r="Y441" s="263" t="str">
        <f t="shared" si="112"/>
        <v/>
      </c>
      <c r="Z441" s="263" t="str">
        <f t="shared" si="113"/>
        <v/>
      </c>
      <c r="AA441" s="263" t="str">
        <f t="shared" si="114"/>
        <v/>
      </c>
      <c r="AB441" s="263" t="str">
        <f t="shared" si="114"/>
        <v/>
      </c>
      <c r="AC441" s="160">
        <f t="shared" si="124"/>
        <v>0</v>
      </c>
    </row>
    <row r="442" spans="1:29" s="3" customFormat="1" x14ac:dyDescent="0.2">
      <c r="A442" s="215" t="s">
        <v>2397</v>
      </c>
      <c r="B442" s="156" t="str">
        <f t="shared" si="123"/>
        <v>N0020</v>
      </c>
      <c r="C442" s="157" t="s">
        <v>1500</v>
      </c>
      <c r="D442" s="157" t="s">
        <v>3073</v>
      </c>
      <c r="E442" s="158">
        <v>1</v>
      </c>
      <c r="F442" s="19"/>
      <c r="G442" s="159">
        <v>105.05000000000001</v>
      </c>
      <c r="H442" s="263">
        <f t="shared" si="115"/>
        <v>108</v>
      </c>
      <c r="I442" s="263">
        <f t="shared" si="119"/>
        <v>-2.9499999999999886</v>
      </c>
      <c r="J442" s="263" t="str">
        <f t="shared" si="116"/>
        <v/>
      </c>
      <c r="K442" s="263" t="str">
        <f t="shared" si="117"/>
        <v/>
      </c>
      <c r="L442" s="263" t="str">
        <f t="shared" si="118"/>
        <v/>
      </c>
      <c r="M442" s="263" t="str">
        <f t="shared" si="118"/>
        <v/>
      </c>
      <c r="N442" s="160">
        <f t="shared" si="120"/>
        <v>0</v>
      </c>
      <c r="O442" s="12"/>
      <c r="P442" s="215" t="s">
        <v>2398</v>
      </c>
      <c r="Q442" s="149" t="str">
        <f t="shared" si="121"/>
        <v>S0130</v>
      </c>
      <c r="R442" s="157" t="s">
        <v>1566</v>
      </c>
      <c r="S442" s="162" t="s">
        <v>3726</v>
      </c>
      <c r="T442" s="152">
        <v>1</v>
      </c>
      <c r="U442" s="19"/>
      <c r="V442" s="159">
        <v>33.6</v>
      </c>
      <c r="W442" s="263">
        <f t="shared" si="110"/>
        <v>33.6</v>
      </c>
      <c r="X442" s="263">
        <f t="shared" si="111"/>
        <v>0</v>
      </c>
      <c r="Y442" s="263" t="str">
        <f t="shared" si="112"/>
        <v/>
      </c>
      <c r="Z442" s="263" t="str">
        <f t="shared" si="113"/>
        <v/>
      </c>
      <c r="AA442" s="263" t="str">
        <f t="shared" si="114"/>
        <v/>
      </c>
      <c r="AB442" s="263" t="str">
        <f t="shared" si="114"/>
        <v/>
      </c>
      <c r="AC442" s="160">
        <f t="shared" si="124"/>
        <v>0</v>
      </c>
    </row>
    <row r="443" spans="1:29" s="3" customFormat="1" x14ac:dyDescent="0.2">
      <c r="A443" s="215" t="s">
        <v>2399</v>
      </c>
      <c r="B443" s="156" t="str">
        <f t="shared" si="123"/>
        <v>P0003</v>
      </c>
      <c r="C443" s="157" t="s">
        <v>287</v>
      </c>
      <c r="D443" s="157" t="s">
        <v>3074</v>
      </c>
      <c r="E443" s="158">
        <v>1</v>
      </c>
      <c r="F443" s="19"/>
      <c r="G443" s="159">
        <v>9.5500000000000007</v>
      </c>
      <c r="H443" s="263">
        <f t="shared" si="115"/>
        <v>9.84</v>
      </c>
      <c r="I443" s="263">
        <f t="shared" si="119"/>
        <v>-0.28999999999999915</v>
      </c>
      <c r="J443" s="263" t="str">
        <f t="shared" si="116"/>
        <v/>
      </c>
      <c r="K443" s="263" t="str">
        <f t="shared" si="117"/>
        <v/>
      </c>
      <c r="L443" s="263" t="str">
        <f t="shared" si="118"/>
        <v/>
      </c>
      <c r="M443" s="263" t="str">
        <f t="shared" si="118"/>
        <v/>
      </c>
      <c r="N443" s="160">
        <f t="shared" si="120"/>
        <v>0</v>
      </c>
      <c r="O443" s="12"/>
      <c r="P443" s="215" t="s">
        <v>2400</v>
      </c>
      <c r="Q443" s="149" t="str">
        <f t="shared" si="121"/>
        <v>S0135</v>
      </c>
      <c r="R443" s="157" t="s">
        <v>1567</v>
      </c>
      <c r="S443" s="162" t="s">
        <v>3727</v>
      </c>
      <c r="T443" s="152">
        <v>1</v>
      </c>
      <c r="U443" s="19"/>
      <c r="V443" s="159">
        <v>12.4</v>
      </c>
      <c r="W443" s="263">
        <f t="shared" si="110"/>
        <v>12.950000000000001</v>
      </c>
      <c r="X443" s="263">
        <f t="shared" si="111"/>
        <v>-0.55000000000000071</v>
      </c>
      <c r="Y443" s="263" t="str">
        <f t="shared" si="112"/>
        <v/>
      </c>
      <c r="Z443" s="263" t="str">
        <f t="shared" si="113"/>
        <v/>
      </c>
      <c r="AA443" s="263" t="str">
        <f t="shared" si="114"/>
        <v/>
      </c>
      <c r="AB443" s="263" t="str">
        <f t="shared" si="114"/>
        <v/>
      </c>
      <c r="AC443" s="160">
        <f t="shared" si="124"/>
        <v>0</v>
      </c>
    </row>
    <row r="444" spans="1:29" s="3" customFormat="1" x14ac:dyDescent="0.2">
      <c r="A444" s="215" t="s">
        <v>2674</v>
      </c>
      <c r="B444" s="156" t="str">
        <f t="shared" si="123"/>
        <v>P0014</v>
      </c>
      <c r="C444" s="157" t="s">
        <v>1512</v>
      </c>
      <c r="D444" s="157" t="s">
        <v>3075</v>
      </c>
      <c r="E444" s="158">
        <v>1</v>
      </c>
      <c r="F444" s="19"/>
      <c r="G444" s="159">
        <v>13.8</v>
      </c>
      <c r="H444" s="263">
        <f t="shared" si="115"/>
        <v>14.4</v>
      </c>
      <c r="I444" s="263">
        <f t="shared" si="119"/>
        <v>-0.59999999999999964</v>
      </c>
      <c r="J444" s="263" t="str">
        <f t="shared" si="116"/>
        <v/>
      </c>
      <c r="K444" s="263" t="str">
        <f t="shared" si="117"/>
        <v/>
      </c>
      <c r="L444" s="263" t="str">
        <f t="shared" si="118"/>
        <v/>
      </c>
      <c r="M444" s="263" t="str">
        <f t="shared" si="118"/>
        <v/>
      </c>
      <c r="N444" s="160">
        <f t="shared" si="120"/>
        <v>0</v>
      </c>
      <c r="O444" s="12"/>
      <c r="P444" s="215" t="s">
        <v>2401</v>
      </c>
      <c r="Q444" s="149" t="str">
        <f t="shared" si="121"/>
        <v>S0159</v>
      </c>
      <c r="R444" s="157" t="s">
        <v>1573</v>
      </c>
      <c r="S444" s="162" t="s">
        <v>3728</v>
      </c>
      <c r="T444" s="152">
        <v>1</v>
      </c>
      <c r="U444" s="19"/>
      <c r="V444" s="159">
        <v>7.4</v>
      </c>
      <c r="W444" s="263">
        <f t="shared" si="110"/>
        <v>7.62</v>
      </c>
      <c r="X444" s="263">
        <f t="shared" si="111"/>
        <v>-0.21999999999999975</v>
      </c>
      <c r="Y444" s="263" t="str">
        <f t="shared" si="112"/>
        <v/>
      </c>
      <c r="Z444" s="263" t="str">
        <f t="shared" si="113"/>
        <v/>
      </c>
      <c r="AA444" s="263" t="str">
        <f t="shared" si="114"/>
        <v/>
      </c>
      <c r="AB444" s="263" t="str">
        <f t="shared" si="114"/>
        <v/>
      </c>
      <c r="AC444" s="160">
        <f t="shared" si="124"/>
        <v>0</v>
      </c>
    </row>
    <row r="445" spans="1:29" s="3" customFormat="1" x14ac:dyDescent="0.2">
      <c r="A445" s="215" t="s">
        <v>2402</v>
      </c>
      <c r="B445" s="156" t="str">
        <f t="shared" si="123"/>
        <v>P0101</v>
      </c>
      <c r="C445" s="157" t="s">
        <v>1523</v>
      </c>
      <c r="D445" s="157" t="s">
        <v>3076</v>
      </c>
      <c r="E445" s="158">
        <v>1</v>
      </c>
      <c r="F445" s="19"/>
      <c r="G445" s="159">
        <v>10.8</v>
      </c>
      <c r="H445" s="263">
        <f t="shared" si="115"/>
        <v>10.8</v>
      </c>
      <c r="I445" s="263">
        <f t="shared" si="119"/>
        <v>0</v>
      </c>
      <c r="J445" s="263" t="str">
        <f t="shared" si="116"/>
        <v/>
      </c>
      <c r="K445" s="263" t="str">
        <f t="shared" si="117"/>
        <v/>
      </c>
      <c r="L445" s="263" t="str">
        <f t="shared" si="118"/>
        <v/>
      </c>
      <c r="M445" s="263" t="str">
        <f t="shared" si="118"/>
        <v/>
      </c>
      <c r="N445" s="160">
        <f t="shared" si="120"/>
        <v>0</v>
      </c>
      <c r="O445" s="12"/>
      <c r="P445" s="215" t="s">
        <v>2403</v>
      </c>
      <c r="Q445" s="149" t="str">
        <f t="shared" si="121"/>
        <v>S0418</v>
      </c>
      <c r="R445" s="157" t="s">
        <v>1580</v>
      </c>
      <c r="S445" s="162" t="s">
        <v>3729</v>
      </c>
      <c r="T445" s="152">
        <v>1</v>
      </c>
      <c r="U445" s="19"/>
      <c r="V445" s="159">
        <v>17.7</v>
      </c>
      <c r="W445" s="263">
        <f t="shared" si="110"/>
        <v>18.25</v>
      </c>
      <c r="X445" s="263">
        <f t="shared" si="111"/>
        <v>-0.55000000000000071</v>
      </c>
      <c r="Y445" s="263" t="str">
        <f t="shared" si="112"/>
        <v/>
      </c>
      <c r="Z445" s="263" t="str">
        <f t="shared" si="113"/>
        <v/>
      </c>
      <c r="AA445" s="263" t="str">
        <f t="shared" si="114"/>
        <v/>
      </c>
      <c r="AB445" s="263" t="str">
        <f t="shared" si="114"/>
        <v/>
      </c>
      <c r="AC445" s="160">
        <f t="shared" si="124"/>
        <v>0</v>
      </c>
    </row>
    <row r="446" spans="1:29" s="3" customFormat="1" x14ac:dyDescent="0.2">
      <c r="A446" s="215" t="s">
        <v>2404</v>
      </c>
      <c r="B446" s="156" t="str">
        <f t="shared" si="123"/>
        <v>P0020</v>
      </c>
      <c r="C446" s="157" t="s">
        <v>1513</v>
      </c>
      <c r="D446" s="157" t="s">
        <v>3077</v>
      </c>
      <c r="E446" s="158">
        <v>1</v>
      </c>
      <c r="F446" s="19"/>
      <c r="G446" s="159">
        <v>7.15</v>
      </c>
      <c r="H446" s="263">
        <f t="shared" si="115"/>
        <v>7.29</v>
      </c>
      <c r="I446" s="263">
        <f t="shared" si="119"/>
        <v>-0.13999999999999968</v>
      </c>
      <c r="J446" s="263" t="str">
        <f t="shared" si="116"/>
        <v/>
      </c>
      <c r="K446" s="263" t="str">
        <f t="shared" si="117"/>
        <v/>
      </c>
      <c r="L446" s="263" t="str">
        <f t="shared" si="118"/>
        <v/>
      </c>
      <c r="M446" s="263" t="str">
        <f t="shared" si="118"/>
        <v/>
      </c>
      <c r="N446" s="160">
        <f t="shared" si="120"/>
        <v>0</v>
      </c>
      <c r="O446" s="12"/>
      <c r="P446" s="215" t="s">
        <v>2405</v>
      </c>
      <c r="Q446" s="149" t="str">
        <f t="shared" si="121"/>
        <v>S0203</v>
      </c>
      <c r="R446" s="157" t="s">
        <v>1575</v>
      </c>
      <c r="S446" s="162" t="s">
        <v>3730</v>
      </c>
      <c r="T446" s="152">
        <v>1</v>
      </c>
      <c r="U446" s="19"/>
      <c r="V446" s="159">
        <v>13.350000000000001</v>
      </c>
      <c r="W446" s="263">
        <f t="shared" si="110"/>
        <v>13.350000000000001</v>
      </c>
      <c r="X446" s="263">
        <f t="shared" si="111"/>
        <v>0</v>
      </c>
      <c r="Y446" s="263" t="str">
        <f t="shared" si="112"/>
        <v/>
      </c>
      <c r="Z446" s="263" t="str">
        <f t="shared" si="113"/>
        <v/>
      </c>
      <c r="AA446" s="263" t="str">
        <f t="shared" si="114"/>
        <v/>
      </c>
      <c r="AB446" s="263" t="str">
        <f t="shared" si="114"/>
        <v/>
      </c>
      <c r="AC446" s="160">
        <f t="shared" si="124"/>
        <v>0</v>
      </c>
    </row>
    <row r="447" spans="1:29" s="3" customFormat="1" x14ac:dyDescent="0.2">
      <c r="A447" s="148" t="s">
        <v>2406</v>
      </c>
      <c r="B447" s="156" t="str">
        <f t="shared" si="123"/>
        <v>P0284</v>
      </c>
      <c r="C447" s="150" t="s">
        <v>1529</v>
      </c>
      <c r="D447" s="157" t="s">
        <v>3078</v>
      </c>
      <c r="E447" s="158">
        <v>1</v>
      </c>
      <c r="F447" s="125"/>
      <c r="G447" s="159">
        <v>14.65</v>
      </c>
      <c r="H447" s="263">
        <f t="shared" si="115"/>
        <v>15.3</v>
      </c>
      <c r="I447" s="263">
        <f t="shared" si="119"/>
        <v>-0.65000000000000036</v>
      </c>
      <c r="J447" s="263" t="str">
        <f t="shared" si="116"/>
        <v/>
      </c>
      <c r="K447" s="263" t="str">
        <f t="shared" si="117"/>
        <v/>
      </c>
      <c r="L447" s="263" t="str">
        <f t="shared" si="118"/>
        <v/>
      </c>
      <c r="M447" s="263" t="str">
        <f t="shared" si="118"/>
        <v/>
      </c>
      <c r="N447" s="160">
        <f t="shared" si="120"/>
        <v>0</v>
      </c>
      <c r="O447" s="12"/>
      <c r="P447" s="215" t="s">
        <v>2407</v>
      </c>
      <c r="Q447" s="149" t="str">
        <f t="shared" si="121"/>
        <v>S0145</v>
      </c>
      <c r="R447" s="157" t="s">
        <v>1569</v>
      </c>
      <c r="S447" s="162" t="s">
        <v>3731</v>
      </c>
      <c r="T447" s="152">
        <v>1</v>
      </c>
      <c r="U447" s="19"/>
      <c r="V447" s="159">
        <v>41.150000000000006</v>
      </c>
      <c r="W447" s="263">
        <f t="shared" si="110"/>
        <v>43</v>
      </c>
      <c r="X447" s="263">
        <f t="shared" si="111"/>
        <v>-1.8499999999999943</v>
      </c>
      <c r="Y447" s="263">
        <f t="shared" si="112"/>
        <v>166.8</v>
      </c>
      <c r="Z447" s="263" t="str">
        <f t="shared" si="113"/>
        <v/>
      </c>
      <c r="AA447" s="263" t="str">
        <f t="shared" si="114"/>
        <v/>
      </c>
      <c r="AB447" s="263" t="str">
        <f t="shared" si="114"/>
        <v/>
      </c>
      <c r="AC447" s="160">
        <f t="shared" si="124"/>
        <v>0</v>
      </c>
    </row>
    <row r="448" spans="1:29" s="3" customFormat="1" x14ac:dyDescent="0.2">
      <c r="A448" s="148" t="s">
        <v>2408</v>
      </c>
      <c r="B448" s="156" t="str">
        <f t="shared" si="123"/>
        <v>P0211</v>
      </c>
      <c r="C448" s="150" t="s">
        <v>1527</v>
      </c>
      <c r="D448" s="157" t="s">
        <v>3079</v>
      </c>
      <c r="E448" s="158">
        <v>1</v>
      </c>
      <c r="F448" s="125"/>
      <c r="G448" s="159">
        <v>52.900000000000006</v>
      </c>
      <c r="H448" s="263">
        <f t="shared" si="115"/>
        <v>52.900000000000006</v>
      </c>
      <c r="I448" s="263">
        <f t="shared" si="119"/>
        <v>0</v>
      </c>
      <c r="J448" s="263" t="str">
        <f t="shared" si="116"/>
        <v/>
      </c>
      <c r="K448" s="263" t="str">
        <f t="shared" si="117"/>
        <v/>
      </c>
      <c r="L448" s="263" t="str">
        <f t="shared" si="118"/>
        <v/>
      </c>
      <c r="M448" s="263" t="str">
        <f t="shared" si="118"/>
        <v/>
      </c>
      <c r="N448" s="160">
        <f t="shared" si="120"/>
        <v>0</v>
      </c>
      <c r="O448" s="12"/>
      <c r="P448" s="148" t="s">
        <v>2409</v>
      </c>
      <c r="Q448" s="149" t="str">
        <f t="shared" si="121"/>
        <v>S0143</v>
      </c>
      <c r="R448" s="150" t="s">
        <v>1568</v>
      </c>
      <c r="S448" s="162" t="s">
        <v>3732</v>
      </c>
      <c r="T448" s="152">
        <v>1</v>
      </c>
      <c r="U448" s="125"/>
      <c r="V448" s="159">
        <v>17.400000000000002</v>
      </c>
      <c r="W448" s="263">
        <f t="shared" si="110"/>
        <v>17.400000000000002</v>
      </c>
      <c r="X448" s="263">
        <f t="shared" si="111"/>
        <v>0</v>
      </c>
      <c r="Y448" s="263" t="str">
        <f t="shared" si="112"/>
        <v/>
      </c>
      <c r="Z448" s="263" t="str">
        <f t="shared" si="113"/>
        <v/>
      </c>
      <c r="AA448" s="263" t="str">
        <f t="shared" si="114"/>
        <v/>
      </c>
      <c r="AB448" s="263" t="str">
        <f t="shared" si="114"/>
        <v/>
      </c>
      <c r="AC448" s="160">
        <f t="shared" si="124"/>
        <v>0</v>
      </c>
    </row>
    <row r="449" spans="1:29" s="3" customFormat="1" x14ac:dyDescent="0.2">
      <c r="A449" s="148" t="s">
        <v>2410</v>
      </c>
      <c r="B449" s="156" t="str">
        <f t="shared" si="123"/>
        <v>P0154</v>
      </c>
      <c r="C449" s="150" t="s">
        <v>1524</v>
      </c>
      <c r="D449" s="157" t="s">
        <v>3080</v>
      </c>
      <c r="E449" s="158">
        <v>1</v>
      </c>
      <c r="F449" s="125"/>
      <c r="G449" s="159">
        <v>27.5</v>
      </c>
      <c r="H449" s="263">
        <f t="shared" si="115"/>
        <v>28.6</v>
      </c>
      <c r="I449" s="263">
        <f t="shared" si="119"/>
        <v>-1.1000000000000014</v>
      </c>
      <c r="J449" s="263" t="str">
        <f t="shared" si="116"/>
        <v/>
      </c>
      <c r="K449" s="263" t="str">
        <f t="shared" si="117"/>
        <v/>
      </c>
      <c r="L449" s="263" t="str">
        <f t="shared" si="118"/>
        <v/>
      </c>
      <c r="M449" s="263" t="str">
        <f t="shared" si="118"/>
        <v/>
      </c>
      <c r="N449" s="160">
        <f t="shared" si="120"/>
        <v>0</v>
      </c>
      <c r="O449" s="12"/>
      <c r="P449" s="215" t="s">
        <v>2411</v>
      </c>
      <c r="Q449" s="149" t="str">
        <f t="shared" si="121"/>
        <v>SE101</v>
      </c>
      <c r="R449" s="157" t="s">
        <v>1586</v>
      </c>
      <c r="S449" s="162" t="s">
        <v>3733</v>
      </c>
      <c r="T449" s="152">
        <v>1</v>
      </c>
      <c r="U449" s="19"/>
      <c r="V449" s="159">
        <v>32.65</v>
      </c>
      <c r="W449" s="263">
        <f t="shared" si="110"/>
        <v>32.65</v>
      </c>
      <c r="X449" s="263">
        <f t="shared" si="111"/>
        <v>0</v>
      </c>
      <c r="Y449" s="263" t="str">
        <f t="shared" si="112"/>
        <v/>
      </c>
      <c r="Z449" s="263" t="str">
        <f t="shared" si="113"/>
        <v/>
      </c>
      <c r="AA449" s="263" t="str">
        <f t="shared" si="114"/>
        <v/>
      </c>
      <c r="AB449" s="263" t="str">
        <f t="shared" si="114"/>
        <v/>
      </c>
      <c r="AC449" s="160">
        <f t="shared" si="124"/>
        <v>0</v>
      </c>
    </row>
    <row r="450" spans="1:29" s="3" customFormat="1" x14ac:dyDescent="0.2">
      <c r="A450" s="215" t="s">
        <v>2412</v>
      </c>
      <c r="B450" s="156" t="str">
        <f t="shared" si="123"/>
        <v>P0204</v>
      </c>
      <c r="C450" s="157" t="s">
        <v>1526</v>
      </c>
      <c r="D450" s="157" t="s">
        <v>3081</v>
      </c>
      <c r="E450" s="158">
        <v>1</v>
      </c>
      <c r="F450" s="19"/>
      <c r="G450" s="159">
        <v>23.35</v>
      </c>
      <c r="H450" s="263">
        <f t="shared" si="115"/>
        <v>24.400000000000002</v>
      </c>
      <c r="I450" s="263">
        <f t="shared" si="119"/>
        <v>-1.0500000000000007</v>
      </c>
      <c r="J450" s="263" t="str">
        <f t="shared" si="116"/>
        <v/>
      </c>
      <c r="K450" s="263" t="str">
        <f t="shared" si="117"/>
        <v/>
      </c>
      <c r="L450" s="263" t="str">
        <f t="shared" si="118"/>
        <v/>
      </c>
      <c r="M450" s="263" t="str">
        <f t="shared" si="118"/>
        <v/>
      </c>
      <c r="N450" s="160">
        <f t="shared" si="120"/>
        <v>0</v>
      </c>
      <c r="O450" s="12"/>
      <c r="P450" s="215" t="s">
        <v>2413</v>
      </c>
      <c r="Q450" s="149" t="str">
        <f t="shared" si="121"/>
        <v>SE104</v>
      </c>
      <c r="R450" s="157" t="s">
        <v>1589</v>
      </c>
      <c r="S450" s="162" t="s">
        <v>3734</v>
      </c>
      <c r="T450" s="152">
        <v>1</v>
      </c>
      <c r="U450" s="19"/>
      <c r="V450" s="159">
        <v>15.75</v>
      </c>
      <c r="W450" s="263">
        <f t="shared" ref="W450:W513" si="125">VLOOKUP($R450,items,2,FALSE)</f>
        <v>16.45</v>
      </c>
      <c r="X450" s="263">
        <f t="shared" ref="X450:X513" si="126">V450-W450</f>
        <v>-0.69999999999999929</v>
      </c>
      <c r="Y450" s="263" t="str">
        <f t="shared" ref="Y450:Y513" si="127">VLOOKUP($R450,items,3,FALSE)</f>
        <v/>
      </c>
      <c r="Z450" s="263" t="str">
        <f t="shared" ref="Z450:Z513" si="128">VLOOKUP($R450,items,4,FALSE)</f>
        <v/>
      </c>
      <c r="AA450" s="263" t="str">
        <f t="shared" ref="AA450:AB513" si="129">VLOOKUP($R450,items,5,FALSE)</f>
        <v/>
      </c>
      <c r="AB450" s="263" t="str">
        <f t="shared" si="129"/>
        <v/>
      </c>
      <c r="AC450" s="160">
        <f t="shared" si="124"/>
        <v>0</v>
      </c>
    </row>
    <row r="451" spans="1:29" s="3" customFormat="1" x14ac:dyDescent="0.2">
      <c r="A451" s="215" t="s">
        <v>2414</v>
      </c>
      <c r="B451" s="156" t="str">
        <f t="shared" si="123"/>
        <v>P0032</v>
      </c>
      <c r="C451" s="157" t="s">
        <v>1514</v>
      </c>
      <c r="D451" s="157" t="s">
        <v>3082</v>
      </c>
      <c r="E451" s="158">
        <v>1</v>
      </c>
      <c r="F451" s="19"/>
      <c r="G451" s="159">
        <v>9.0500000000000007</v>
      </c>
      <c r="H451" s="263">
        <f t="shared" ref="H451:H514" si="130">VLOOKUP($C451,items,2,FALSE)</f>
        <v>9.23</v>
      </c>
      <c r="I451" s="263">
        <f t="shared" si="119"/>
        <v>-0.17999999999999972</v>
      </c>
      <c r="J451" s="263" t="str">
        <f t="shared" ref="J451:J514" si="131">VLOOKUP($C451,items,3,FALSE)</f>
        <v/>
      </c>
      <c r="K451" s="263" t="str">
        <f t="shared" ref="K451:K514" si="132">VLOOKUP($C451,items,4,FALSE)</f>
        <v/>
      </c>
      <c r="L451" s="263" t="str">
        <f t="shared" ref="L451:M514" si="133">VLOOKUP($C451,items,5,FALSE)</f>
        <v/>
      </c>
      <c r="M451" s="263" t="str">
        <f t="shared" si="133"/>
        <v/>
      </c>
      <c r="N451" s="160">
        <f t="shared" si="120"/>
        <v>0</v>
      </c>
      <c r="O451" s="12"/>
      <c r="P451" s="215" t="s">
        <v>2415</v>
      </c>
      <c r="Q451" s="149" t="str">
        <f t="shared" si="121"/>
        <v>SE107</v>
      </c>
      <c r="R451" s="157" t="s">
        <v>1592</v>
      </c>
      <c r="S451" s="162" t="s">
        <v>3735</v>
      </c>
      <c r="T451" s="152">
        <v>1</v>
      </c>
      <c r="U451" s="19"/>
      <c r="V451" s="159">
        <v>42.800000000000004</v>
      </c>
      <c r="W451" s="263">
        <f t="shared" si="125"/>
        <v>44.5</v>
      </c>
      <c r="X451" s="263">
        <f t="shared" si="126"/>
        <v>-1.6999999999999957</v>
      </c>
      <c r="Y451" s="263" t="str">
        <f t="shared" si="127"/>
        <v/>
      </c>
      <c r="Z451" s="263" t="str">
        <f t="shared" si="128"/>
        <v/>
      </c>
      <c r="AA451" s="263" t="str">
        <f t="shared" si="129"/>
        <v/>
      </c>
      <c r="AB451" s="263" t="str">
        <f t="shared" si="129"/>
        <v/>
      </c>
      <c r="AC451" s="160">
        <f t="shared" si="124"/>
        <v>0</v>
      </c>
    </row>
    <row r="452" spans="1:29" s="3" customFormat="1" x14ac:dyDescent="0.2">
      <c r="A452" s="215" t="s">
        <v>2416</v>
      </c>
      <c r="B452" s="156" t="str">
        <f t="shared" si="123"/>
        <v>P0038</v>
      </c>
      <c r="C452" s="157" t="s">
        <v>413</v>
      </c>
      <c r="D452" s="157" t="s">
        <v>3083</v>
      </c>
      <c r="E452" s="158">
        <v>1</v>
      </c>
      <c r="F452" s="19"/>
      <c r="G452" s="159">
        <v>15.8</v>
      </c>
      <c r="H452" s="263">
        <f t="shared" si="130"/>
        <v>15.8</v>
      </c>
      <c r="I452" s="263">
        <f t="shared" ref="I452:I515" si="134">G452-H452</f>
        <v>0</v>
      </c>
      <c r="J452" s="263" t="str">
        <f t="shared" si="131"/>
        <v/>
      </c>
      <c r="K452" s="263" t="str">
        <f t="shared" si="132"/>
        <v/>
      </c>
      <c r="L452" s="263" t="str">
        <f t="shared" si="133"/>
        <v/>
      </c>
      <c r="M452" s="263" t="str">
        <f t="shared" si="133"/>
        <v/>
      </c>
      <c r="N452" s="160">
        <f t="shared" si="120"/>
        <v>0</v>
      </c>
      <c r="O452" s="12"/>
      <c r="P452" s="215" t="s">
        <v>2417</v>
      </c>
      <c r="Q452" s="149" t="str">
        <f t="shared" si="121"/>
        <v>SE103</v>
      </c>
      <c r="R452" s="157" t="s">
        <v>1587</v>
      </c>
      <c r="S452" s="162" t="s">
        <v>3736</v>
      </c>
      <c r="T452" s="152">
        <v>1</v>
      </c>
      <c r="U452" s="19"/>
      <c r="V452" s="159">
        <v>20.25</v>
      </c>
      <c r="W452" s="263">
        <f t="shared" si="125"/>
        <v>21.150000000000002</v>
      </c>
      <c r="X452" s="263">
        <f t="shared" si="126"/>
        <v>-0.90000000000000213</v>
      </c>
      <c r="Y452" s="263" t="str">
        <f t="shared" si="127"/>
        <v/>
      </c>
      <c r="Z452" s="263" t="str">
        <f t="shared" si="128"/>
        <v/>
      </c>
      <c r="AA452" s="263" t="str">
        <f t="shared" si="129"/>
        <v/>
      </c>
      <c r="AB452" s="263" t="str">
        <f t="shared" si="129"/>
        <v/>
      </c>
      <c r="AC452" s="160">
        <f t="shared" si="124"/>
        <v>0</v>
      </c>
    </row>
    <row r="453" spans="1:29" s="3" customFormat="1" x14ac:dyDescent="0.2">
      <c r="A453" s="215" t="s">
        <v>2418</v>
      </c>
      <c r="B453" s="156" t="str">
        <f t="shared" si="123"/>
        <v>P0040</v>
      </c>
      <c r="C453" s="157" t="s">
        <v>1515</v>
      </c>
      <c r="D453" s="157" t="s">
        <v>3084</v>
      </c>
      <c r="E453" s="158">
        <v>1</v>
      </c>
      <c r="F453" s="19"/>
      <c r="G453" s="159">
        <v>15</v>
      </c>
      <c r="H453" s="263">
        <f t="shared" si="130"/>
        <v>15.65</v>
      </c>
      <c r="I453" s="263">
        <f t="shared" si="134"/>
        <v>-0.65000000000000036</v>
      </c>
      <c r="J453" s="263" t="str">
        <f t="shared" si="131"/>
        <v/>
      </c>
      <c r="K453" s="263" t="str">
        <f t="shared" si="132"/>
        <v/>
      </c>
      <c r="L453" s="263" t="str">
        <f t="shared" si="133"/>
        <v/>
      </c>
      <c r="M453" s="263" t="str">
        <f t="shared" si="133"/>
        <v/>
      </c>
      <c r="N453" s="160">
        <f t="shared" si="120"/>
        <v>0</v>
      </c>
      <c r="O453" s="12"/>
      <c r="P453" s="215" t="s">
        <v>2419</v>
      </c>
      <c r="Q453" s="149" t="str">
        <f t="shared" si="121"/>
        <v>SE105</v>
      </c>
      <c r="R453" s="157" t="s">
        <v>1590</v>
      </c>
      <c r="S453" s="162" t="s">
        <v>3737</v>
      </c>
      <c r="T453" s="152">
        <v>1</v>
      </c>
      <c r="U453" s="19"/>
      <c r="V453" s="159">
        <v>16.7</v>
      </c>
      <c r="W453" s="263">
        <f t="shared" si="125"/>
        <v>17.45</v>
      </c>
      <c r="X453" s="263">
        <f t="shared" si="126"/>
        <v>-0.75</v>
      </c>
      <c r="Y453" s="263" t="str">
        <f t="shared" si="127"/>
        <v/>
      </c>
      <c r="Z453" s="263" t="str">
        <f t="shared" si="128"/>
        <v/>
      </c>
      <c r="AA453" s="263" t="str">
        <f t="shared" si="129"/>
        <v/>
      </c>
      <c r="AB453" s="263" t="str">
        <f t="shared" si="129"/>
        <v/>
      </c>
      <c r="AC453" s="160">
        <f t="shared" si="124"/>
        <v>0</v>
      </c>
    </row>
    <row r="454" spans="1:29" s="3" customFormat="1" x14ac:dyDescent="0.2">
      <c r="A454" s="215" t="s">
        <v>2420</v>
      </c>
      <c r="B454" s="156" t="str">
        <f t="shared" si="123"/>
        <v>P0042</v>
      </c>
      <c r="C454" s="157" t="s">
        <v>1516</v>
      </c>
      <c r="D454" s="157" t="s">
        <v>3085</v>
      </c>
      <c r="E454" s="158">
        <v>1</v>
      </c>
      <c r="F454" s="19"/>
      <c r="G454" s="159">
        <v>11.05</v>
      </c>
      <c r="H454" s="263">
        <f t="shared" si="130"/>
        <v>11.25</v>
      </c>
      <c r="I454" s="263">
        <f t="shared" si="134"/>
        <v>-0.19999999999999929</v>
      </c>
      <c r="J454" s="263" t="str">
        <f t="shared" si="131"/>
        <v/>
      </c>
      <c r="K454" s="263" t="str">
        <f t="shared" si="132"/>
        <v/>
      </c>
      <c r="L454" s="263" t="str">
        <f t="shared" si="133"/>
        <v/>
      </c>
      <c r="M454" s="263" t="str">
        <f t="shared" si="133"/>
        <v/>
      </c>
      <c r="N454" s="160">
        <f t="shared" si="120"/>
        <v>0</v>
      </c>
      <c r="O454" s="12"/>
      <c r="P454" s="148" t="s">
        <v>2421</v>
      </c>
      <c r="Q454" s="149" t="str">
        <f t="shared" si="121"/>
        <v>T0086</v>
      </c>
      <c r="R454" s="150" t="s">
        <v>1598</v>
      </c>
      <c r="S454" s="162" t="s">
        <v>3738</v>
      </c>
      <c r="T454" s="152">
        <v>1</v>
      </c>
      <c r="U454" s="125"/>
      <c r="V454" s="159">
        <v>45.800000000000004</v>
      </c>
      <c r="W454" s="263">
        <f t="shared" si="125"/>
        <v>45.800000000000004</v>
      </c>
      <c r="X454" s="263">
        <f t="shared" si="126"/>
        <v>0</v>
      </c>
      <c r="Y454" s="263" t="str">
        <f t="shared" si="127"/>
        <v/>
      </c>
      <c r="Z454" s="263" t="str">
        <f t="shared" si="128"/>
        <v/>
      </c>
      <c r="AA454" s="263" t="str">
        <f t="shared" si="129"/>
        <v/>
      </c>
      <c r="AB454" s="263" t="str">
        <f t="shared" si="129"/>
        <v/>
      </c>
      <c r="AC454" s="160">
        <f t="shared" si="124"/>
        <v>0</v>
      </c>
    </row>
    <row r="455" spans="1:29" s="3" customFormat="1" x14ac:dyDescent="0.2">
      <c r="A455" s="148" t="s">
        <v>2422</v>
      </c>
      <c r="B455" s="156" t="str">
        <f t="shared" si="123"/>
        <v>P0057</v>
      </c>
      <c r="C455" s="150" t="s">
        <v>1517</v>
      </c>
      <c r="D455" s="157" t="s">
        <v>3086</v>
      </c>
      <c r="E455" s="158">
        <v>1</v>
      </c>
      <c r="F455" s="125"/>
      <c r="G455" s="159">
        <v>34</v>
      </c>
      <c r="H455" s="263">
        <f t="shared" si="130"/>
        <v>35</v>
      </c>
      <c r="I455" s="263">
        <f t="shared" si="134"/>
        <v>-1</v>
      </c>
      <c r="J455" s="263" t="str">
        <f t="shared" si="131"/>
        <v/>
      </c>
      <c r="K455" s="263" t="str">
        <f t="shared" si="132"/>
        <v/>
      </c>
      <c r="L455" s="263" t="str">
        <f t="shared" si="133"/>
        <v/>
      </c>
      <c r="M455" s="263" t="str">
        <f t="shared" si="133"/>
        <v/>
      </c>
      <c r="N455" s="160">
        <f t="shared" si="120"/>
        <v>0</v>
      </c>
      <c r="O455" s="12"/>
      <c r="P455" s="215" t="s">
        <v>2423</v>
      </c>
      <c r="Q455" s="149" t="str">
        <f t="shared" si="121"/>
        <v>T0045</v>
      </c>
      <c r="R455" s="157" t="s">
        <v>1596</v>
      </c>
      <c r="S455" s="162" t="s">
        <v>3739</v>
      </c>
      <c r="T455" s="152">
        <v>1</v>
      </c>
      <c r="U455" s="19"/>
      <c r="V455" s="159">
        <v>9.35</v>
      </c>
      <c r="W455" s="263">
        <f t="shared" si="125"/>
        <v>9.35</v>
      </c>
      <c r="X455" s="263">
        <f t="shared" si="126"/>
        <v>0</v>
      </c>
      <c r="Y455" s="263" t="str">
        <f t="shared" si="127"/>
        <v/>
      </c>
      <c r="Z455" s="263" t="str">
        <f t="shared" si="128"/>
        <v/>
      </c>
      <c r="AA455" s="263" t="str">
        <f t="shared" si="129"/>
        <v/>
      </c>
      <c r="AB455" s="263" t="str">
        <f t="shared" si="129"/>
        <v/>
      </c>
      <c r="AC455" s="160">
        <f t="shared" si="124"/>
        <v>0</v>
      </c>
    </row>
    <row r="456" spans="1:29" s="3" customFormat="1" x14ac:dyDescent="0.2">
      <c r="A456" s="215" t="s">
        <v>2424</v>
      </c>
      <c r="B456" s="156" t="str">
        <f t="shared" si="123"/>
        <v>P0059</v>
      </c>
      <c r="C456" s="157" t="s">
        <v>1518</v>
      </c>
      <c r="D456" s="157" t="s">
        <v>3087</v>
      </c>
      <c r="E456" s="158">
        <v>1</v>
      </c>
      <c r="F456" s="19"/>
      <c r="G456" s="159">
        <v>24.450000000000003</v>
      </c>
      <c r="H456" s="263">
        <f t="shared" si="130"/>
        <v>24.450000000000003</v>
      </c>
      <c r="I456" s="263">
        <f t="shared" si="134"/>
        <v>0</v>
      </c>
      <c r="J456" s="263" t="str">
        <f t="shared" si="131"/>
        <v/>
      </c>
      <c r="K456" s="263" t="str">
        <f t="shared" si="132"/>
        <v/>
      </c>
      <c r="L456" s="263" t="str">
        <f t="shared" si="133"/>
        <v/>
      </c>
      <c r="M456" s="263" t="str">
        <f t="shared" si="133"/>
        <v/>
      </c>
      <c r="N456" s="160">
        <f t="shared" si="120"/>
        <v>0</v>
      </c>
      <c r="O456" s="12"/>
      <c r="P456" s="215" t="s">
        <v>2425</v>
      </c>
      <c r="Q456" s="149" t="str">
        <f t="shared" si="121"/>
        <v>T0079</v>
      </c>
      <c r="R456" s="157" t="s">
        <v>1597</v>
      </c>
      <c r="S456" s="162" t="s">
        <v>3740</v>
      </c>
      <c r="T456" s="152">
        <v>1</v>
      </c>
      <c r="U456" s="19"/>
      <c r="V456" s="159">
        <v>6.5500000000000007</v>
      </c>
      <c r="W456" s="263">
        <f t="shared" si="125"/>
        <v>6.75</v>
      </c>
      <c r="X456" s="263">
        <f t="shared" si="126"/>
        <v>-0.19999999999999929</v>
      </c>
      <c r="Y456" s="263" t="str">
        <f t="shared" si="127"/>
        <v/>
      </c>
      <c r="Z456" s="263" t="str">
        <f t="shared" si="128"/>
        <v/>
      </c>
      <c r="AA456" s="263" t="str">
        <f t="shared" si="129"/>
        <v/>
      </c>
      <c r="AB456" s="263" t="str">
        <f t="shared" si="129"/>
        <v/>
      </c>
      <c r="AC456" s="160">
        <f t="shared" si="124"/>
        <v>0</v>
      </c>
    </row>
    <row r="457" spans="1:29" s="3" customFormat="1" ht="15.75" x14ac:dyDescent="0.2">
      <c r="A457" s="215" t="s">
        <v>2427</v>
      </c>
      <c r="B457" s="149" t="str">
        <f t="shared" si="123"/>
        <v>T0016</v>
      </c>
      <c r="C457" s="157" t="s">
        <v>1595</v>
      </c>
      <c r="D457" s="162" t="s">
        <v>3741</v>
      </c>
      <c r="E457" s="152">
        <v>1</v>
      </c>
      <c r="F457" s="19"/>
      <c r="G457" s="159">
        <v>33.5</v>
      </c>
      <c r="H457" s="263">
        <f t="shared" si="130"/>
        <v>34.5</v>
      </c>
      <c r="I457" s="263">
        <f t="shared" si="134"/>
        <v>-1</v>
      </c>
      <c r="J457" s="263" t="str">
        <f t="shared" si="131"/>
        <v/>
      </c>
      <c r="K457" s="263" t="str">
        <f t="shared" si="132"/>
        <v/>
      </c>
      <c r="L457" s="263" t="str">
        <f t="shared" si="133"/>
        <v/>
      </c>
      <c r="M457" s="263" t="str">
        <f t="shared" si="133"/>
        <v/>
      </c>
      <c r="N457" s="160">
        <f t="shared" si="120"/>
        <v>0</v>
      </c>
      <c r="O457" s="12"/>
      <c r="P457" s="200" t="s">
        <v>4129</v>
      </c>
      <c r="Q457" s="203"/>
      <c r="R457" s="203"/>
      <c r="S457" s="203"/>
      <c r="T457" s="203"/>
      <c r="U457" s="205"/>
      <c r="V457" s="206"/>
      <c r="W457" s="263" t="e">
        <f t="shared" si="125"/>
        <v>#N/A</v>
      </c>
      <c r="X457" s="263" t="e">
        <f t="shared" si="126"/>
        <v>#N/A</v>
      </c>
      <c r="Y457" s="263" t="e">
        <f t="shared" si="127"/>
        <v>#N/A</v>
      </c>
      <c r="Z457" s="263" t="e">
        <f t="shared" si="128"/>
        <v>#N/A</v>
      </c>
      <c r="AA457" s="263" t="e">
        <f t="shared" si="129"/>
        <v>#N/A</v>
      </c>
      <c r="AB457" s="263" t="e">
        <f t="shared" si="129"/>
        <v>#N/A</v>
      </c>
      <c r="AC457" s="207"/>
    </row>
    <row r="458" spans="1:29" s="3" customFormat="1" ht="14.25" x14ac:dyDescent="0.2">
      <c r="A458" s="215" t="s">
        <v>2429</v>
      </c>
      <c r="B458" s="149" t="str">
        <f t="shared" si="123"/>
        <v>T0087</v>
      </c>
      <c r="C458" s="157" t="s">
        <v>1599</v>
      </c>
      <c r="D458" s="162" t="s">
        <v>3742</v>
      </c>
      <c r="E458" s="152">
        <v>1</v>
      </c>
      <c r="F458" s="19"/>
      <c r="G458" s="159">
        <v>12.100000000000001</v>
      </c>
      <c r="H458" s="263">
        <f t="shared" si="130"/>
        <v>12.100000000000001</v>
      </c>
      <c r="I458" s="263">
        <f t="shared" si="134"/>
        <v>0</v>
      </c>
      <c r="J458" s="263" t="str">
        <f t="shared" si="131"/>
        <v/>
      </c>
      <c r="K458" s="263" t="str">
        <f t="shared" si="132"/>
        <v/>
      </c>
      <c r="L458" s="263" t="str">
        <f t="shared" si="133"/>
        <v/>
      </c>
      <c r="M458" s="263" t="str">
        <f t="shared" si="133"/>
        <v/>
      </c>
      <c r="N458" s="160">
        <f t="shared" si="120"/>
        <v>0</v>
      </c>
      <c r="O458" s="12"/>
      <c r="P458" s="210" t="s">
        <v>4130</v>
      </c>
      <c r="Q458" s="149" t="str">
        <f t="shared" ref="Q458:Q521" si="135">HYPERLINK(S458,R458)</f>
        <v>AP7655</v>
      </c>
      <c r="R458" s="150" t="s">
        <v>1152</v>
      </c>
      <c r="S458" s="162" t="s">
        <v>3746</v>
      </c>
      <c r="T458" s="152">
        <v>1</v>
      </c>
      <c r="U458" s="125"/>
      <c r="V458" s="159">
        <v>822</v>
      </c>
      <c r="W458" s="263" t="e">
        <f t="shared" si="125"/>
        <v>#N/A</v>
      </c>
      <c r="X458" s="263" t="e">
        <f t="shared" si="126"/>
        <v>#N/A</v>
      </c>
      <c r="Y458" s="263" t="e">
        <f t="shared" si="127"/>
        <v>#N/A</v>
      </c>
      <c r="Z458" s="263" t="e">
        <f t="shared" si="128"/>
        <v>#N/A</v>
      </c>
      <c r="AA458" s="263" t="e">
        <f t="shared" si="129"/>
        <v>#N/A</v>
      </c>
      <c r="AB458" s="263" t="e">
        <f t="shared" si="129"/>
        <v>#N/A</v>
      </c>
      <c r="AC458" s="160">
        <f>U458*V458</f>
        <v>0</v>
      </c>
    </row>
    <row r="459" spans="1:29" s="3" customFormat="1" x14ac:dyDescent="0.2">
      <c r="A459" s="215" t="s">
        <v>2431</v>
      </c>
      <c r="B459" s="149" t="str">
        <f t="shared" si="123"/>
        <v>U0002</v>
      </c>
      <c r="C459" s="157" t="s">
        <v>1600</v>
      </c>
      <c r="D459" s="162" t="s">
        <v>3743</v>
      </c>
      <c r="E459" s="158">
        <v>1</v>
      </c>
      <c r="F459" s="19"/>
      <c r="G459" s="159">
        <v>14.55</v>
      </c>
      <c r="H459" s="263">
        <f t="shared" si="130"/>
        <v>14.55</v>
      </c>
      <c r="I459" s="263">
        <f t="shared" si="134"/>
        <v>0</v>
      </c>
      <c r="J459" s="263" t="str">
        <f t="shared" si="131"/>
        <v/>
      </c>
      <c r="K459" s="263" t="str">
        <f t="shared" si="132"/>
        <v/>
      </c>
      <c r="L459" s="263" t="str">
        <f t="shared" si="133"/>
        <v/>
      </c>
      <c r="M459" s="263" t="str">
        <f t="shared" si="133"/>
        <v/>
      </c>
      <c r="N459" s="160">
        <f t="shared" si="120"/>
        <v>0</v>
      </c>
      <c r="O459" s="12"/>
      <c r="P459" s="155" t="s">
        <v>2439</v>
      </c>
      <c r="Q459" s="149" t="str">
        <f t="shared" si="135"/>
        <v>AP7642</v>
      </c>
      <c r="R459" s="154" t="s">
        <v>363</v>
      </c>
      <c r="S459" s="162" t="s">
        <v>3747</v>
      </c>
      <c r="T459" s="152">
        <v>1</v>
      </c>
      <c r="U459" s="22"/>
      <c r="V459" s="159">
        <v>41.95</v>
      </c>
      <c r="W459" s="263">
        <f t="shared" si="125"/>
        <v>41.95</v>
      </c>
      <c r="X459" s="263">
        <f t="shared" si="126"/>
        <v>0</v>
      </c>
      <c r="Y459" s="263" t="str">
        <f t="shared" si="127"/>
        <v/>
      </c>
      <c r="Z459" s="263" t="str">
        <f t="shared" si="128"/>
        <v/>
      </c>
      <c r="AA459" s="263" t="str">
        <f t="shared" si="129"/>
        <v/>
      </c>
      <c r="AB459" s="263" t="str">
        <f t="shared" si="129"/>
        <v/>
      </c>
      <c r="AC459" s="164">
        <f t="shared" ref="AC459:AC474" si="136">U459*V459</f>
        <v>0</v>
      </c>
    </row>
    <row r="460" spans="1:29" s="3" customFormat="1" x14ac:dyDescent="0.2">
      <c r="A460" s="215" t="s">
        <v>2433</v>
      </c>
      <c r="B460" s="156" t="str">
        <f t="shared" si="123"/>
        <v>U0011</v>
      </c>
      <c r="C460" s="157" t="s">
        <v>1602</v>
      </c>
      <c r="D460" s="162" t="s">
        <v>3744</v>
      </c>
      <c r="E460" s="158">
        <v>1</v>
      </c>
      <c r="F460" s="19"/>
      <c r="G460" s="159">
        <v>27.1</v>
      </c>
      <c r="H460" s="263">
        <f t="shared" si="130"/>
        <v>27.1</v>
      </c>
      <c r="I460" s="263">
        <f t="shared" si="134"/>
        <v>0</v>
      </c>
      <c r="J460" s="263" t="str">
        <f t="shared" si="131"/>
        <v/>
      </c>
      <c r="K460" s="263" t="str">
        <f t="shared" si="132"/>
        <v/>
      </c>
      <c r="L460" s="263" t="str">
        <f t="shared" si="133"/>
        <v/>
      </c>
      <c r="M460" s="263" t="str">
        <f t="shared" si="133"/>
        <v/>
      </c>
      <c r="N460" s="160">
        <f t="shared" si="120"/>
        <v>0</v>
      </c>
      <c r="O460" s="12"/>
      <c r="P460" s="224" t="s">
        <v>2441</v>
      </c>
      <c r="Q460" s="149" t="str">
        <f t="shared" si="135"/>
        <v>AP7643</v>
      </c>
      <c r="R460" s="154" t="s">
        <v>364</v>
      </c>
      <c r="S460" s="162" t="s">
        <v>3748</v>
      </c>
      <c r="T460" s="152">
        <v>1</v>
      </c>
      <c r="U460" s="22"/>
      <c r="V460" s="159">
        <v>72.8</v>
      </c>
      <c r="W460" s="263">
        <f t="shared" si="125"/>
        <v>72.8</v>
      </c>
      <c r="X460" s="263">
        <f t="shared" si="126"/>
        <v>0</v>
      </c>
      <c r="Y460" s="263" t="str">
        <f t="shared" si="127"/>
        <v/>
      </c>
      <c r="Z460" s="263" t="str">
        <f t="shared" si="128"/>
        <v/>
      </c>
      <c r="AA460" s="263" t="str">
        <f t="shared" si="129"/>
        <v/>
      </c>
      <c r="AB460" s="263" t="str">
        <f t="shared" si="129"/>
        <v/>
      </c>
      <c r="AC460" s="164">
        <f t="shared" si="136"/>
        <v>0</v>
      </c>
    </row>
    <row r="461" spans="1:29" s="3" customFormat="1" x14ac:dyDescent="0.2">
      <c r="A461" s="215" t="s">
        <v>2435</v>
      </c>
      <c r="B461" s="156" t="str">
        <f t="shared" si="123"/>
        <v>U0003</v>
      </c>
      <c r="C461" s="157" t="s">
        <v>1601</v>
      </c>
      <c r="D461" s="162" t="s">
        <v>3745</v>
      </c>
      <c r="E461" s="158">
        <v>1</v>
      </c>
      <c r="F461" s="19"/>
      <c r="G461" s="159">
        <v>10.15</v>
      </c>
      <c r="H461" s="263">
        <f t="shared" si="130"/>
        <v>10.15</v>
      </c>
      <c r="I461" s="263">
        <f t="shared" si="134"/>
        <v>0</v>
      </c>
      <c r="J461" s="263" t="str">
        <f t="shared" si="131"/>
        <v/>
      </c>
      <c r="K461" s="263" t="str">
        <f t="shared" si="132"/>
        <v/>
      </c>
      <c r="L461" s="263" t="str">
        <f t="shared" si="133"/>
        <v/>
      </c>
      <c r="M461" s="263" t="str">
        <f t="shared" si="133"/>
        <v/>
      </c>
      <c r="N461" s="160">
        <f t="shared" si="120"/>
        <v>0</v>
      </c>
      <c r="O461" s="12"/>
      <c r="P461" s="224" t="s">
        <v>2443</v>
      </c>
      <c r="Q461" s="149" t="str">
        <f t="shared" si="135"/>
        <v>AP7660</v>
      </c>
      <c r="R461" s="154" t="s">
        <v>365</v>
      </c>
      <c r="S461" s="162" t="s">
        <v>3749</v>
      </c>
      <c r="T461" s="152">
        <v>1</v>
      </c>
      <c r="U461" s="22"/>
      <c r="V461" s="159">
        <v>35.5</v>
      </c>
      <c r="W461" s="263">
        <f t="shared" si="125"/>
        <v>35.5</v>
      </c>
      <c r="X461" s="263">
        <f t="shared" si="126"/>
        <v>0</v>
      </c>
      <c r="Y461" s="263" t="str">
        <f t="shared" si="127"/>
        <v/>
      </c>
      <c r="Z461" s="263" t="str">
        <f t="shared" si="128"/>
        <v/>
      </c>
      <c r="AA461" s="263" t="str">
        <f t="shared" si="129"/>
        <v/>
      </c>
      <c r="AB461" s="263" t="str">
        <f t="shared" si="129"/>
        <v/>
      </c>
      <c r="AC461" s="164">
        <f t="shared" si="136"/>
        <v>0</v>
      </c>
    </row>
    <row r="462" spans="1:29" s="3" customFormat="1" x14ac:dyDescent="0.2">
      <c r="A462" s="215" t="s">
        <v>2436</v>
      </c>
      <c r="B462" s="156" t="str">
        <f t="shared" si="123"/>
        <v>V0005</v>
      </c>
      <c r="C462" s="157" t="s">
        <v>1604</v>
      </c>
      <c r="D462" s="157" t="s">
        <v>3093</v>
      </c>
      <c r="E462" s="158">
        <v>1</v>
      </c>
      <c r="F462" s="19"/>
      <c r="G462" s="159">
        <v>10.55</v>
      </c>
      <c r="H462" s="263">
        <f t="shared" si="130"/>
        <v>10.55</v>
      </c>
      <c r="I462" s="263">
        <f t="shared" si="134"/>
        <v>0</v>
      </c>
      <c r="J462" s="263" t="str">
        <f t="shared" si="131"/>
        <v/>
      </c>
      <c r="K462" s="263" t="str">
        <f t="shared" si="132"/>
        <v/>
      </c>
      <c r="L462" s="263" t="str">
        <f t="shared" si="133"/>
        <v/>
      </c>
      <c r="M462" s="263" t="str">
        <f t="shared" si="133"/>
        <v/>
      </c>
      <c r="N462" s="160">
        <f t="shared" si="120"/>
        <v>0</v>
      </c>
      <c r="O462" s="12"/>
      <c r="P462" s="155" t="s">
        <v>2445</v>
      </c>
      <c r="Q462" s="149" t="str">
        <f t="shared" si="135"/>
        <v>AP7645</v>
      </c>
      <c r="R462" s="154" t="s">
        <v>366</v>
      </c>
      <c r="S462" s="162" t="s">
        <v>3750</v>
      </c>
      <c r="T462" s="152">
        <v>1</v>
      </c>
      <c r="U462" s="22"/>
      <c r="V462" s="159">
        <v>65.45</v>
      </c>
      <c r="W462" s="263">
        <f t="shared" si="125"/>
        <v>65.45</v>
      </c>
      <c r="X462" s="263">
        <f t="shared" si="126"/>
        <v>0</v>
      </c>
      <c r="Y462" s="263" t="str">
        <f t="shared" si="127"/>
        <v/>
      </c>
      <c r="Z462" s="263" t="str">
        <f t="shared" si="128"/>
        <v/>
      </c>
      <c r="AA462" s="263" t="str">
        <f t="shared" si="129"/>
        <v/>
      </c>
      <c r="AB462" s="263" t="str">
        <f t="shared" si="129"/>
        <v/>
      </c>
      <c r="AC462" s="164">
        <f t="shared" si="136"/>
        <v>0</v>
      </c>
    </row>
    <row r="463" spans="1:29" s="3" customFormat="1" x14ac:dyDescent="0.2">
      <c r="A463" s="215" t="s">
        <v>2437</v>
      </c>
      <c r="B463" s="156" t="str">
        <f t="shared" si="123"/>
        <v>W0001</v>
      </c>
      <c r="C463" s="157" t="s">
        <v>1605</v>
      </c>
      <c r="D463" s="157" t="s">
        <v>3094</v>
      </c>
      <c r="E463" s="158">
        <v>1</v>
      </c>
      <c r="F463" s="19"/>
      <c r="G463" s="159">
        <v>9.1</v>
      </c>
      <c r="H463" s="263">
        <f t="shared" si="130"/>
        <v>9.370000000000001</v>
      </c>
      <c r="I463" s="263">
        <f t="shared" si="134"/>
        <v>-0.27000000000000135</v>
      </c>
      <c r="J463" s="263" t="str">
        <f t="shared" si="131"/>
        <v/>
      </c>
      <c r="K463" s="263" t="str">
        <f t="shared" si="132"/>
        <v/>
      </c>
      <c r="L463" s="263" t="str">
        <f t="shared" si="133"/>
        <v/>
      </c>
      <c r="M463" s="263" t="str">
        <f t="shared" si="133"/>
        <v/>
      </c>
      <c r="N463" s="160">
        <f t="shared" si="120"/>
        <v>0</v>
      </c>
      <c r="O463" s="12"/>
      <c r="P463" s="155" t="s">
        <v>2447</v>
      </c>
      <c r="Q463" s="149" t="str">
        <f t="shared" si="135"/>
        <v>AP7661</v>
      </c>
      <c r="R463" s="154" t="s">
        <v>367</v>
      </c>
      <c r="S463" s="162" t="s">
        <v>3751</v>
      </c>
      <c r="T463" s="152">
        <v>1</v>
      </c>
      <c r="U463" s="22"/>
      <c r="V463" s="159">
        <v>71.7</v>
      </c>
      <c r="W463" s="263">
        <f t="shared" si="125"/>
        <v>74.95</v>
      </c>
      <c r="X463" s="263">
        <f t="shared" si="126"/>
        <v>-3.25</v>
      </c>
      <c r="Y463" s="263" t="str">
        <f t="shared" si="127"/>
        <v/>
      </c>
      <c r="Z463" s="263" t="str">
        <f t="shared" si="128"/>
        <v/>
      </c>
      <c r="AA463" s="263" t="str">
        <f t="shared" si="129"/>
        <v/>
      </c>
      <c r="AB463" s="263" t="str">
        <f t="shared" si="129"/>
        <v/>
      </c>
      <c r="AC463" s="164">
        <f t="shared" si="136"/>
        <v>0</v>
      </c>
    </row>
    <row r="464" spans="1:29" s="3" customFormat="1" x14ac:dyDescent="0.2">
      <c r="A464" s="148" t="s">
        <v>2438</v>
      </c>
      <c r="B464" s="156" t="str">
        <f t="shared" si="123"/>
        <v>Y0008</v>
      </c>
      <c r="C464" s="150" t="s">
        <v>412</v>
      </c>
      <c r="D464" s="157" t="s">
        <v>3095</v>
      </c>
      <c r="E464" s="158">
        <v>1</v>
      </c>
      <c r="F464" s="125"/>
      <c r="G464" s="159">
        <v>8.4500000000000011</v>
      </c>
      <c r="H464" s="263">
        <f t="shared" si="130"/>
        <v>8.83</v>
      </c>
      <c r="I464" s="263">
        <f t="shared" si="134"/>
        <v>-0.37999999999999901</v>
      </c>
      <c r="J464" s="263" t="str">
        <f t="shared" si="131"/>
        <v/>
      </c>
      <c r="K464" s="263" t="str">
        <f t="shared" si="132"/>
        <v/>
      </c>
      <c r="L464" s="263" t="str">
        <f t="shared" si="133"/>
        <v/>
      </c>
      <c r="M464" s="263" t="str">
        <f t="shared" si="133"/>
        <v/>
      </c>
      <c r="N464" s="160">
        <f t="shared" ref="N464:N471" si="137">F464*G464</f>
        <v>0</v>
      </c>
      <c r="O464" s="12"/>
      <c r="P464" s="155" t="s">
        <v>2449</v>
      </c>
      <c r="Q464" s="149" t="str">
        <f t="shared" si="135"/>
        <v>AP7664</v>
      </c>
      <c r="R464" s="154" t="s">
        <v>368</v>
      </c>
      <c r="S464" s="162" t="s">
        <v>3752</v>
      </c>
      <c r="T464" s="152">
        <v>1</v>
      </c>
      <c r="U464" s="22"/>
      <c r="V464" s="159">
        <v>87.75</v>
      </c>
      <c r="W464" s="263">
        <f t="shared" si="125"/>
        <v>87.75</v>
      </c>
      <c r="X464" s="263">
        <f t="shared" si="126"/>
        <v>0</v>
      </c>
      <c r="Y464" s="263" t="str">
        <f t="shared" si="127"/>
        <v/>
      </c>
      <c r="Z464" s="263" t="str">
        <f t="shared" si="128"/>
        <v/>
      </c>
      <c r="AA464" s="263" t="str">
        <f t="shared" si="129"/>
        <v/>
      </c>
      <c r="AB464" s="263" t="str">
        <f t="shared" si="129"/>
        <v/>
      </c>
      <c r="AC464" s="164">
        <f t="shared" si="136"/>
        <v>0</v>
      </c>
    </row>
    <row r="465" spans="1:29" s="3" customFormat="1" x14ac:dyDescent="0.2">
      <c r="A465" s="215" t="s">
        <v>2440</v>
      </c>
      <c r="B465" s="156" t="str">
        <f t="shared" ref="B465:B471" si="138">HYPERLINK(D465,C465)</f>
        <v>Z0011</v>
      </c>
      <c r="C465" s="157" t="s">
        <v>1610</v>
      </c>
      <c r="D465" s="157" t="s">
        <v>3096</v>
      </c>
      <c r="E465" s="158">
        <v>1</v>
      </c>
      <c r="F465" s="19"/>
      <c r="G465" s="159">
        <v>12.350000000000001</v>
      </c>
      <c r="H465" s="263">
        <f t="shared" si="130"/>
        <v>12.9</v>
      </c>
      <c r="I465" s="263">
        <f t="shared" si="134"/>
        <v>-0.54999999999999893</v>
      </c>
      <c r="J465" s="263" t="str">
        <f t="shared" si="131"/>
        <v/>
      </c>
      <c r="K465" s="263" t="str">
        <f t="shared" si="132"/>
        <v/>
      </c>
      <c r="L465" s="263" t="str">
        <f t="shared" si="133"/>
        <v/>
      </c>
      <c r="M465" s="263" t="str">
        <f t="shared" si="133"/>
        <v/>
      </c>
      <c r="N465" s="160">
        <f t="shared" si="137"/>
        <v>0</v>
      </c>
      <c r="O465" s="12"/>
      <c r="P465" s="155" t="s">
        <v>2451</v>
      </c>
      <c r="Q465" s="149" t="str">
        <f t="shared" si="135"/>
        <v>AP7653</v>
      </c>
      <c r="R465" s="154" t="s">
        <v>369</v>
      </c>
      <c r="S465" s="162" t="s">
        <v>3753</v>
      </c>
      <c r="T465" s="152">
        <v>1</v>
      </c>
      <c r="U465" s="22"/>
      <c r="V465" s="159">
        <v>35.299999999999997</v>
      </c>
      <c r="W465" s="263">
        <f t="shared" si="125"/>
        <v>35.300000000000004</v>
      </c>
      <c r="X465" s="263">
        <f t="shared" si="126"/>
        <v>0</v>
      </c>
      <c r="Y465" s="263" t="str">
        <f t="shared" si="127"/>
        <v/>
      </c>
      <c r="Z465" s="263" t="str">
        <f t="shared" si="128"/>
        <v/>
      </c>
      <c r="AA465" s="263" t="str">
        <f t="shared" si="129"/>
        <v/>
      </c>
      <c r="AB465" s="263" t="str">
        <f t="shared" si="129"/>
        <v/>
      </c>
      <c r="AC465" s="164">
        <f t="shared" si="136"/>
        <v>0</v>
      </c>
    </row>
    <row r="466" spans="1:29" s="3" customFormat="1" x14ac:dyDescent="0.2">
      <c r="A466" s="148" t="s">
        <v>2442</v>
      </c>
      <c r="B466" s="156" t="str">
        <f t="shared" si="138"/>
        <v>Z0017</v>
      </c>
      <c r="C466" s="150" t="s">
        <v>1611</v>
      </c>
      <c r="D466" s="157" t="s">
        <v>3097</v>
      </c>
      <c r="E466" s="158">
        <v>1</v>
      </c>
      <c r="F466" s="125"/>
      <c r="G466" s="159">
        <v>28.900000000000002</v>
      </c>
      <c r="H466" s="263">
        <f t="shared" si="130"/>
        <v>28.900000000000002</v>
      </c>
      <c r="I466" s="263">
        <f t="shared" si="134"/>
        <v>0</v>
      </c>
      <c r="J466" s="263" t="str">
        <f t="shared" si="131"/>
        <v/>
      </c>
      <c r="K466" s="263" t="str">
        <f t="shared" si="132"/>
        <v/>
      </c>
      <c r="L466" s="263" t="str">
        <f t="shared" si="133"/>
        <v/>
      </c>
      <c r="M466" s="263" t="str">
        <f t="shared" si="133"/>
        <v/>
      </c>
      <c r="N466" s="160">
        <f t="shared" si="137"/>
        <v>0</v>
      </c>
      <c r="O466" s="12"/>
      <c r="P466" s="155" t="s">
        <v>2453</v>
      </c>
      <c r="Q466" s="149" t="str">
        <f t="shared" si="135"/>
        <v>AP7647</v>
      </c>
      <c r="R466" s="154" t="s">
        <v>370</v>
      </c>
      <c r="S466" s="162" t="s">
        <v>3754</v>
      </c>
      <c r="T466" s="152">
        <v>1</v>
      </c>
      <c r="U466" s="22"/>
      <c r="V466" s="159">
        <v>52.15</v>
      </c>
      <c r="W466" s="263">
        <f t="shared" si="125"/>
        <v>52.150000000000006</v>
      </c>
      <c r="X466" s="263">
        <f t="shared" si="126"/>
        <v>0</v>
      </c>
      <c r="Y466" s="263" t="str">
        <f t="shared" si="127"/>
        <v/>
      </c>
      <c r="Z466" s="263" t="str">
        <f t="shared" si="128"/>
        <v/>
      </c>
      <c r="AA466" s="263" t="str">
        <f t="shared" si="129"/>
        <v/>
      </c>
      <c r="AB466" s="263" t="str">
        <f t="shared" si="129"/>
        <v/>
      </c>
      <c r="AC466" s="164">
        <f t="shared" si="136"/>
        <v>0</v>
      </c>
    </row>
    <row r="467" spans="1:29" s="3" customFormat="1" x14ac:dyDescent="0.2">
      <c r="A467" s="215" t="s">
        <v>2444</v>
      </c>
      <c r="B467" s="156" t="str">
        <f t="shared" si="138"/>
        <v>Z0024</v>
      </c>
      <c r="C467" s="157" t="s">
        <v>1612</v>
      </c>
      <c r="D467" s="157" t="s">
        <v>3098</v>
      </c>
      <c r="E467" s="158">
        <v>1</v>
      </c>
      <c r="F467" s="19"/>
      <c r="G467" s="159">
        <v>9</v>
      </c>
      <c r="H467" s="263">
        <f t="shared" si="130"/>
        <v>9</v>
      </c>
      <c r="I467" s="263">
        <f t="shared" si="134"/>
        <v>0</v>
      </c>
      <c r="J467" s="263" t="str">
        <f t="shared" si="131"/>
        <v/>
      </c>
      <c r="K467" s="263" t="str">
        <f t="shared" si="132"/>
        <v/>
      </c>
      <c r="L467" s="263" t="str">
        <f t="shared" si="133"/>
        <v/>
      </c>
      <c r="M467" s="263" t="str">
        <f t="shared" si="133"/>
        <v/>
      </c>
      <c r="N467" s="160">
        <f t="shared" si="137"/>
        <v>0</v>
      </c>
      <c r="O467" s="12"/>
      <c r="P467" s="155" t="s">
        <v>2454</v>
      </c>
      <c r="Q467" s="149" t="str">
        <f t="shared" si="135"/>
        <v>AP7662</v>
      </c>
      <c r="R467" s="154" t="s">
        <v>371</v>
      </c>
      <c r="S467" s="162" t="s">
        <v>3755</v>
      </c>
      <c r="T467" s="152">
        <v>1</v>
      </c>
      <c r="U467" s="22"/>
      <c r="V467" s="159">
        <v>67.900000000000006</v>
      </c>
      <c r="W467" s="263">
        <f t="shared" si="125"/>
        <v>67.900000000000006</v>
      </c>
      <c r="X467" s="263">
        <f t="shared" si="126"/>
        <v>0</v>
      </c>
      <c r="Y467" s="263" t="str">
        <f t="shared" si="127"/>
        <v/>
      </c>
      <c r="Z467" s="263" t="str">
        <f t="shared" si="128"/>
        <v/>
      </c>
      <c r="AA467" s="263" t="str">
        <f t="shared" si="129"/>
        <v/>
      </c>
      <c r="AB467" s="263" t="str">
        <f t="shared" si="129"/>
        <v/>
      </c>
      <c r="AC467" s="164">
        <f t="shared" si="136"/>
        <v>0</v>
      </c>
    </row>
    <row r="468" spans="1:29" s="3" customFormat="1" x14ac:dyDescent="0.2">
      <c r="A468" s="148" t="s">
        <v>2446</v>
      </c>
      <c r="B468" s="156" t="str">
        <f t="shared" si="138"/>
        <v>Z0005</v>
      </c>
      <c r="C468" s="150" t="s">
        <v>1609</v>
      </c>
      <c r="D468" s="157" t="s">
        <v>3099</v>
      </c>
      <c r="E468" s="158">
        <v>1</v>
      </c>
      <c r="F468" s="125"/>
      <c r="G468" s="159">
        <v>20.650000000000002</v>
      </c>
      <c r="H468" s="263">
        <f t="shared" si="130"/>
        <v>21.25</v>
      </c>
      <c r="I468" s="263">
        <f t="shared" si="134"/>
        <v>-0.59999999999999787</v>
      </c>
      <c r="J468" s="263" t="str">
        <f t="shared" si="131"/>
        <v/>
      </c>
      <c r="K468" s="263" t="str">
        <f t="shared" si="132"/>
        <v/>
      </c>
      <c r="L468" s="263" t="str">
        <f t="shared" si="133"/>
        <v/>
      </c>
      <c r="M468" s="263" t="str">
        <f t="shared" si="133"/>
        <v/>
      </c>
      <c r="N468" s="160">
        <f t="shared" si="137"/>
        <v>0</v>
      </c>
      <c r="O468" s="12"/>
      <c r="P468" s="155" t="s">
        <v>2455</v>
      </c>
      <c r="Q468" s="149" t="str">
        <f t="shared" si="135"/>
        <v>AP7648</v>
      </c>
      <c r="R468" s="154" t="s">
        <v>372</v>
      </c>
      <c r="S468" s="162" t="s">
        <v>3756</v>
      </c>
      <c r="T468" s="152">
        <v>1</v>
      </c>
      <c r="U468" s="22"/>
      <c r="V468" s="264">
        <v>115.35</v>
      </c>
      <c r="W468" s="263">
        <f t="shared" si="125"/>
        <v>115</v>
      </c>
      <c r="X468" s="263">
        <f t="shared" si="126"/>
        <v>0.34999999999999432</v>
      </c>
      <c r="Y468" s="263" t="str">
        <f t="shared" si="127"/>
        <v/>
      </c>
      <c r="Z468" s="263" t="str">
        <f t="shared" si="128"/>
        <v/>
      </c>
      <c r="AA468" s="263" t="str">
        <f t="shared" si="129"/>
        <v/>
      </c>
      <c r="AB468" s="263" t="str">
        <f t="shared" si="129"/>
        <v/>
      </c>
      <c r="AC468" s="164">
        <f t="shared" si="136"/>
        <v>0</v>
      </c>
    </row>
    <row r="469" spans="1:29" s="3" customFormat="1" x14ac:dyDescent="0.2">
      <c r="A469" s="148" t="s">
        <v>2448</v>
      </c>
      <c r="B469" s="156" t="str">
        <f t="shared" si="138"/>
        <v>Z0028</v>
      </c>
      <c r="C469" s="150" t="s">
        <v>1613</v>
      </c>
      <c r="D469" s="157" t="s">
        <v>3100</v>
      </c>
      <c r="E469" s="158">
        <v>1</v>
      </c>
      <c r="F469" s="125"/>
      <c r="G469" s="159">
        <v>14.55</v>
      </c>
      <c r="H469" s="263">
        <f t="shared" si="130"/>
        <v>15.200000000000001</v>
      </c>
      <c r="I469" s="263">
        <f t="shared" si="134"/>
        <v>-0.65000000000000036</v>
      </c>
      <c r="J469" s="263" t="str">
        <f t="shared" si="131"/>
        <v/>
      </c>
      <c r="K469" s="263" t="str">
        <f t="shared" si="132"/>
        <v/>
      </c>
      <c r="L469" s="263" t="str">
        <f t="shared" si="133"/>
        <v/>
      </c>
      <c r="M469" s="263" t="str">
        <f t="shared" si="133"/>
        <v/>
      </c>
      <c r="N469" s="160">
        <f t="shared" si="137"/>
        <v>0</v>
      </c>
      <c r="O469" s="12"/>
      <c r="P469" s="155" t="s">
        <v>2457</v>
      </c>
      <c r="Q469" s="149" t="str">
        <f t="shared" si="135"/>
        <v>AP7644</v>
      </c>
      <c r="R469" s="154" t="s">
        <v>373</v>
      </c>
      <c r="S469" s="162" t="s">
        <v>3757</v>
      </c>
      <c r="T469" s="152">
        <v>1</v>
      </c>
      <c r="U469" s="22"/>
      <c r="V469" s="159">
        <v>46.6</v>
      </c>
      <c r="W469" s="263">
        <f t="shared" si="125"/>
        <v>46.6</v>
      </c>
      <c r="X469" s="263">
        <f t="shared" si="126"/>
        <v>0</v>
      </c>
      <c r="Y469" s="263" t="str">
        <f t="shared" si="127"/>
        <v/>
      </c>
      <c r="Z469" s="263" t="str">
        <f t="shared" si="128"/>
        <v/>
      </c>
      <c r="AA469" s="263" t="str">
        <f t="shared" si="129"/>
        <v/>
      </c>
      <c r="AB469" s="263" t="str">
        <f t="shared" si="129"/>
        <v/>
      </c>
      <c r="AC469" s="164">
        <f t="shared" si="136"/>
        <v>0</v>
      </c>
    </row>
    <row r="470" spans="1:29" s="3" customFormat="1" x14ac:dyDescent="0.2">
      <c r="A470" s="215" t="s">
        <v>2450</v>
      </c>
      <c r="B470" s="156" t="str">
        <f t="shared" si="138"/>
        <v>Z0002</v>
      </c>
      <c r="C470" s="157" t="s">
        <v>1607</v>
      </c>
      <c r="D470" s="157" t="s">
        <v>3101</v>
      </c>
      <c r="E470" s="158">
        <v>1</v>
      </c>
      <c r="F470" s="19"/>
      <c r="G470" s="159">
        <v>45.5</v>
      </c>
      <c r="H470" s="263">
        <f t="shared" si="130"/>
        <v>45.5</v>
      </c>
      <c r="I470" s="263">
        <f t="shared" si="134"/>
        <v>0</v>
      </c>
      <c r="J470" s="263" t="str">
        <f t="shared" si="131"/>
        <v/>
      </c>
      <c r="K470" s="263" t="str">
        <f t="shared" si="132"/>
        <v/>
      </c>
      <c r="L470" s="263" t="str">
        <f t="shared" si="133"/>
        <v/>
      </c>
      <c r="M470" s="263" t="str">
        <f t="shared" si="133"/>
        <v/>
      </c>
      <c r="N470" s="160">
        <f t="shared" si="137"/>
        <v>0</v>
      </c>
      <c r="O470" s="12"/>
      <c r="P470" s="155" t="s">
        <v>2459</v>
      </c>
      <c r="Q470" s="149" t="str">
        <f t="shared" si="135"/>
        <v>AP7654</v>
      </c>
      <c r="R470" s="154" t="s">
        <v>374</v>
      </c>
      <c r="S470" s="162" t="s">
        <v>3758</v>
      </c>
      <c r="T470" s="152">
        <v>1</v>
      </c>
      <c r="U470" s="22"/>
      <c r="V470" s="159">
        <v>57.95</v>
      </c>
      <c r="W470" s="263">
        <f t="shared" si="125"/>
        <v>57.95</v>
      </c>
      <c r="X470" s="263">
        <f t="shared" si="126"/>
        <v>0</v>
      </c>
      <c r="Y470" s="263" t="str">
        <f t="shared" si="127"/>
        <v/>
      </c>
      <c r="Z470" s="263" t="str">
        <f t="shared" si="128"/>
        <v/>
      </c>
      <c r="AA470" s="263" t="str">
        <f t="shared" si="129"/>
        <v/>
      </c>
      <c r="AB470" s="263" t="str">
        <f t="shared" si="129"/>
        <v/>
      </c>
      <c r="AC470" s="164">
        <f t="shared" si="136"/>
        <v>0</v>
      </c>
    </row>
    <row r="471" spans="1:29" s="3" customFormat="1" x14ac:dyDescent="0.2">
      <c r="A471" s="215" t="s">
        <v>2452</v>
      </c>
      <c r="B471" s="156" t="str">
        <f t="shared" si="138"/>
        <v>Z0003</v>
      </c>
      <c r="C471" s="157" t="s">
        <v>1608</v>
      </c>
      <c r="D471" s="157" t="s">
        <v>3102</v>
      </c>
      <c r="E471" s="158">
        <v>1</v>
      </c>
      <c r="F471" s="19"/>
      <c r="G471" s="159">
        <v>25.75</v>
      </c>
      <c r="H471" s="263">
        <f t="shared" si="130"/>
        <v>25.75</v>
      </c>
      <c r="I471" s="263">
        <f t="shared" si="134"/>
        <v>0</v>
      </c>
      <c r="J471" s="263" t="str">
        <f t="shared" si="131"/>
        <v/>
      </c>
      <c r="K471" s="263" t="str">
        <f t="shared" si="132"/>
        <v/>
      </c>
      <c r="L471" s="263" t="str">
        <f t="shared" si="133"/>
        <v/>
      </c>
      <c r="M471" s="263" t="str">
        <f t="shared" si="133"/>
        <v/>
      </c>
      <c r="N471" s="160">
        <f t="shared" si="137"/>
        <v>0</v>
      </c>
      <c r="O471" s="12"/>
      <c r="P471" s="155" t="s">
        <v>2461</v>
      </c>
      <c r="Q471" s="149" t="str">
        <f t="shared" si="135"/>
        <v>AP7659</v>
      </c>
      <c r="R471" s="154" t="s">
        <v>375</v>
      </c>
      <c r="S471" s="162" t="s">
        <v>3759</v>
      </c>
      <c r="T471" s="152">
        <v>1</v>
      </c>
      <c r="U471" s="22"/>
      <c r="V471" s="159">
        <v>93.1</v>
      </c>
      <c r="W471" s="263">
        <f t="shared" si="125"/>
        <v>93.100000000000009</v>
      </c>
      <c r="X471" s="263">
        <f t="shared" si="126"/>
        <v>0</v>
      </c>
      <c r="Y471" s="263" t="str">
        <f t="shared" si="127"/>
        <v/>
      </c>
      <c r="Z471" s="263" t="str">
        <f t="shared" si="128"/>
        <v/>
      </c>
      <c r="AA471" s="263" t="str">
        <f t="shared" si="129"/>
        <v/>
      </c>
      <c r="AB471" s="263" t="str">
        <f t="shared" si="129"/>
        <v/>
      </c>
      <c r="AC471" s="164">
        <f t="shared" si="136"/>
        <v>0</v>
      </c>
    </row>
    <row r="472" spans="1:29" s="3" customFormat="1" x14ac:dyDescent="0.2">
      <c r="A472" s="111"/>
      <c r="B472" s="130"/>
      <c r="C472" s="61"/>
      <c r="D472" s="61"/>
      <c r="E472" s="213"/>
      <c r="F472" s="50"/>
      <c r="G472" s="62"/>
      <c r="H472" s="263" t="e">
        <f t="shared" si="130"/>
        <v>#N/A</v>
      </c>
      <c r="I472" s="263" t="e">
        <f t="shared" si="134"/>
        <v>#N/A</v>
      </c>
      <c r="J472" s="263" t="e">
        <f t="shared" si="131"/>
        <v>#N/A</v>
      </c>
      <c r="K472" s="263" t="e">
        <f t="shared" si="132"/>
        <v>#N/A</v>
      </c>
      <c r="L472" s="263" t="e">
        <f t="shared" si="133"/>
        <v>#N/A</v>
      </c>
      <c r="M472" s="263" t="e">
        <f t="shared" si="133"/>
        <v>#N/A</v>
      </c>
      <c r="N472" s="113"/>
      <c r="O472" s="12"/>
      <c r="P472" s="155" t="s">
        <v>2463</v>
      </c>
      <c r="Q472" s="149" t="str">
        <f t="shared" si="135"/>
        <v>AP7656</v>
      </c>
      <c r="R472" s="154" t="s">
        <v>376</v>
      </c>
      <c r="S472" s="162" t="s">
        <v>3760</v>
      </c>
      <c r="T472" s="152">
        <v>1</v>
      </c>
      <c r="U472" s="22"/>
      <c r="V472" s="159">
        <v>55.05</v>
      </c>
      <c r="W472" s="263">
        <f t="shared" si="125"/>
        <v>55.050000000000004</v>
      </c>
      <c r="X472" s="263">
        <f t="shared" si="126"/>
        <v>0</v>
      </c>
      <c r="Y472" s="263" t="str">
        <f t="shared" si="127"/>
        <v/>
      </c>
      <c r="Z472" s="263" t="str">
        <f t="shared" si="128"/>
        <v/>
      </c>
      <c r="AA472" s="263" t="str">
        <f t="shared" si="129"/>
        <v/>
      </c>
      <c r="AB472" s="263" t="str">
        <f t="shared" si="129"/>
        <v/>
      </c>
      <c r="AC472" s="164">
        <f t="shared" si="136"/>
        <v>0</v>
      </c>
    </row>
    <row r="473" spans="1:29" s="3" customFormat="1" ht="14.25" x14ac:dyDescent="0.2">
      <c r="A473" s="216" t="s">
        <v>2129</v>
      </c>
      <c r="B473" s="133"/>
      <c r="C473" s="217"/>
      <c r="D473" s="218"/>
      <c r="E473" s="218"/>
      <c r="F473" s="219"/>
      <c r="G473" s="220"/>
      <c r="H473" s="263" t="e">
        <f t="shared" si="130"/>
        <v>#N/A</v>
      </c>
      <c r="I473" s="263" t="e">
        <f t="shared" si="134"/>
        <v>#N/A</v>
      </c>
      <c r="J473" s="263" t="e">
        <f t="shared" si="131"/>
        <v>#N/A</v>
      </c>
      <c r="K473" s="263" t="e">
        <f t="shared" si="132"/>
        <v>#N/A</v>
      </c>
      <c r="L473" s="263" t="e">
        <f t="shared" si="133"/>
        <v>#N/A</v>
      </c>
      <c r="M473" s="263" t="e">
        <f t="shared" si="133"/>
        <v>#N/A</v>
      </c>
      <c r="N473" s="221"/>
      <c r="O473" s="12"/>
      <c r="P473" s="155" t="s">
        <v>2464</v>
      </c>
      <c r="Q473" s="149" t="str">
        <f t="shared" si="135"/>
        <v>AP7665</v>
      </c>
      <c r="R473" s="154" t="s">
        <v>377</v>
      </c>
      <c r="S473" s="162" t="s">
        <v>3761</v>
      </c>
      <c r="T473" s="152">
        <v>1</v>
      </c>
      <c r="U473" s="22"/>
      <c r="V473" s="159">
        <v>67.3</v>
      </c>
      <c r="W473" s="263">
        <f t="shared" si="125"/>
        <v>67.3</v>
      </c>
      <c r="X473" s="263">
        <f t="shared" si="126"/>
        <v>0</v>
      </c>
      <c r="Y473" s="263" t="str">
        <f t="shared" si="127"/>
        <v/>
      </c>
      <c r="Z473" s="263" t="str">
        <f t="shared" si="128"/>
        <v/>
      </c>
      <c r="AA473" s="263" t="str">
        <f t="shared" si="129"/>
        <v/>
      </c>
      <c r="AB473" s="263" t="str">
        <f t="shared" si="129"/>
        <v/>
      </c>
      <c r="AC473" s="164">
        <f t="shared" si="136"/>
        <v>0</v>
      </c>
    </row>
    <row r="474" spans="1:29" s="3" customFormat="1" x14ac:dyDescent="0.2">
      <c r="A474" s="148" t="s">
        <v>2456</v>
      </c>
      <c r="B474" s="156" t="str">
        <f t="shared" ref="B474:B502" si="139">HYPERLINK(D474,C474)</f>
        <v>AP6050</v>
      </c>
      <c r="C474" s="150" t="s">
        <v>1051</v>
      </c>
      <c r="D474" s="157" t="s">
        <v>3103</v>
      </c>
      <c r="E474" s="170"/>
      <c r="F474" s="123"/>
      <c r="G474" s="159">
        <v>15.100000000000001</v>
      </c>
      <c r="H474" s="263">
        <f t="shared" si="130"/>
        <v>15.100000000000001</v>
      </c>
      <c r="I474" s="263">
        <f t="shared" si="134"/>
        <v>0</v>
      </c>
      <c r="J474" s="263">
        <f t="shared" si="131"/>
        <v>13.75</v>
      </c>
      <c r="K474" s="263" t="str">
        <f t="shared" si="132"/>
        <v/>
      </c>
      <c r="L474" s="263" t="str">
        <f t="shared" si="133"/>
        <v/>
      </c>
      <c r="M474" s="263" t="str">
        <f t="shared" si="133"/>
        <v/>
      </c>
      <c r="N474" s="160">
        <f t="shared" ref="N474:N502" si="140">F474*G474</f>
        <v>0</v>
      </c>
      <c r="O474" s="12"/>
      <c r="P474" s="155" t="s">
        <v>2465</v>
      </c>
      <c r="Q474" s="149" t="str">
        <f t="shared" si="135"/>
        <v>AP7663</v>
      </c>
      <c r="R474" s="154" t="s">
        <v>378</v>
      </c>
      <c r="S474" s="162" t="s">
        <v>3762</v>
      </c>
      <c r="T474" s="152">
        <v>1</v>
      </c>
      <c r="U474" s="22"/>
      <c r="V474" s="159">
        <v>59.5</v>
      </c>
      <c r="W474" s="263">
        <f t="shared" si="125"/>
        <v>61.300000000000004</v>
      </c>
      <c r="X474" s="263">
        <f t="shared" si="126"/>
        <v>-1.8000000000000043</v>
      </c>
      <c r="Y474" s="263" t="str">
        <f t="shared" si="127"/>
        <v/>
      </c>
      <c r="Z474" s="263" t="str">
        <f t="shared" si="128"/>
        <v/>
      </c>
      <c r="AA474" s="263" t="str">
        <f t="shared" si="129"/>
        <v/>
      </c>
      <c r="AB474" s="263" t="str">
        <f t="shared" si="129"/>
        <v/>
      </c>
      <c r="AC474" s="164">
        <f t="shared" si="136"/>
        <v>0</v>
      </c>
    </row>
    <row r="475" spans="1:29" s="3" customFormat="1" x14ac:dyDescent="0.2">
      <c r="A475" s="148" t="s">
        <v>2458</v>
      </c>
      <c r="B475" s="156" t="str">
        <f t="shared" si="139"/>
        <v>AP6117</v>
      </c>
      <c r="C475" s="150" t="s">
        <v>1055</v>
      </c>
      <c r="D475" s="157" t="s">
        <v>3104</v>
      </c>
      <c r="E475" s="170">
        <v>24</v>
      </c>
      <c r="F475" s="123"/>
      <c r="G475" s="159">
        <v>22.35</v>
      </c>
      <c r="H475" s="263">
        <f t="shared" si="130"/>
        <v>22.35</v>
      </c>
      <c r="I475" s="263">
        <f t="shared" si="134"/>
        <v>0</v>
      </c>
      <c r="J475" s="263">
        <f t="shared" si="131"/>
        <v>21</v>
      </c>
      <c r="K475" s="263" t="str">
        <f t="shared" si="132"/>
        <v/>
      </c>
      <c r="L475" s="263" t="str">
        <f t="shared" si="133"/>
        <v/>
      </c>
      <c r="M475" s="263" t="str">
        <f t="shared" si="133"/>
        <v/>
      </c>
      <c r="N475" s="160">
        <f t="shared" si="140"/>
        <v>0</v>
      </c>
      <c r="O475" s="12"/>
      <c r="P475" s="51" t="s">
        <v>2148</v>
      </c>
      <c r="Q475" s="127"/>
      <c r="R475" s="31"/>
      <c r="S475" s="39"/>
      <c r="T475" s="90"/>
      <c r="U475" s="32"/>
      <c r="V475" s="33"/>
      <c r="W475" s="263" t="e">
        <f t="shared" si="125"/>
        <v>#N/A</v>
      </c>
      <c r="X475" s="263" t="e">
        <f t="shared" si="126"/>
        <v>#N/A</v>
      </c>
      <c r="Y475" s="263" t="e">
        <f t="shared" si="127"/>
        <v>#N/A</v>
      </c>
      <c r="Z475" s="263" t="e">
        <f t="shared" si="128"/>
        <v>#N/A</v>
      </c>
      <c r="AA475" s="263" t="e">
        <f t="shared" si="129"/>
        <v>#N/A</v>
      </c>
      <c r="AB475" s="263" t="e">
        <f t="shared" si="129"/>
        <v>#N/A</v>
      </c>
      <c r="AC475" s="97"/>
    </row>
    <row r="476" spans="1:29" s="3" customFormat="1" ht="15.75" x14ac:dyDescent="0.2">
      <c r="A476" s="148" t="s">
        <v>2460</v>
      </c>
      <c r="B476" s="156" t="str">
        <f t="shared" si="139"/>
        <v>AP8852</v>
      </c>
      <c r="C476" s="150" t="s">
        <v>1212</v>
      </c>
      <c r="D476" s="157" t="s">
        <v>3105</v>
      </c>
      <c r="E476" s="158">
        <v>1</v>
      </c>
      <c r="F476" s="125"/>
      <c r="G476" s="159">
        <v>43</v>
      </c>
      <c r="H476" s="263">
        <f t="shared" si="130"/>
        <v>44.7</v>
      </c>
      <c r="I476" s="263">
        <f t="shared" si="134"/>
        <v>-1.7000000000000028</v>
      </c>
      <c r="J476" s="263" t="str">
        <f t="shared" si="131"/>
        <v/>
      </c>
      <c r="K476" s="263" t="str">
        <f t="shared" si="132"/>
        <v/>
      </c>
      <c r="L476" s="263" t="str">
        <f t="shared" si="133"/>
        <v/>
      </c>
      <c r="M476" s="263" t="str">
        <f t="shared" si="133"/>
        <v/>
      </c>
      <c r="N476" s="160">
        <f t="shared" si="140"/>
        <v>0</v>
      </c>
      <c r="O476" s="12"/>
      <c r="P476" s="200" t="s">
        <v>4131</v>
      </c>
      <c r="Q476" s="209"/>
      <c r="R476" s="202"/>
      <c r="S476" s="202"/>
      <c r="T476" s="203"/>
      <c r="U476" s="205"/>
      <c r="V476" s="206"/>
      <c r="W476" s="263" t="e">
        <f t="shared" si="125"/>
        <v>#N/A</v>
      </c>
      <c r="X476" s="263" t="e">
        <f t="shared" si="126"/>
        <v>#N/A</v>
      </c>
      <c r="Y476" s="263" t="e">
        <f t="shared" si="127"/>
        <v>#N/A</v>
      </c>
      <c r="Z476" s="263" t="e">
        <f t="shared" si="128"/>
        <v>#N/A</v>
      </c>
      <c r="AA476" s="263" t="e">
        <f t="shared" si="129"/>
        <v>#N/A</v>
      </c>
      <c r="AB476" s="263" t="e">
        <f t="shared" si="129"/>
        <v>#N/A</v>
      </c>
      <c r="AC476" s="207"/>
    </row>
    <row r="477" spans="1:29" s="3" customFormat="1" ht="15" x14ac:dyDescent="0.2">
      <c r="A477" s="148" t="s">
        <v>2462</v>
      </c>
      <c r="B477" s="156" t="str">
        <f t="shared" si="139"/>
        <v>AP7554</v>
      </c>
      <c r="C477" s="150" t="s">
        <v>1145</v>
      </c>
      <c r="D477" s="157" t="s">
        <v>3106</v>
      </c>
      <c r="E477" s="158">
        <v>1</v>
      </c>
      <c r="F477" s="125"/>
      <c r="G477" s="159">
        <v>59.95</v>
      </c>
      <c r="H477" s="263">
        <f t="shared" si="130"/>
        <v>62.35</v>
      </c>
      <c r="I477" s="263">
        <f t="shared" si="134"/>
        <v>-2.3999999999999986</v>
      </c>
      <c r="J477" s="263" t="str">
        <f t="shared" si="131"/>
        <v/>
      </c>
      <c r="K477" s="263" t="str">
        <f t="shared" si="132"/>
        <v/>
      </c>
      <c r="L477" s="263" t="str">
        <f t="shared" si="133"/>
        <v/>
      </c>
      <c r="M477" s="263" t="str">
        <f t="shared" si="133"/>
        <v/>
      </c>
      <c r="N477" s="160">
        <f t="shared" si="140"/>
        <v>0</v>
      </c>
      <c r="O477" s="12"/>
      <c r="P477" s="210" t="s">
        <v>4141</v>
      </c>
      <c r="Q477" s="149" t="s">
        <v>4097</v>
      </c>
      <c r="R477" s="154" t="s">
        <v>1290</v>
      </c>
      <c r="S477" s="162" t="s">
        <v>3763</v>
      </c>
      <c r="T477" s="152">
        <v>1</v>
      </c>
      <c r="U477" s="22"/>
      <c r="V477" s="225">
        <v>22.950000000000003</v>
      </c>
      <c r="W477" s="263">
        <f t="shared" si="125"/>
        <v>22.950000000000003</v>
      </c>
      <c r="X477" s="263">
        <f t="shared" si="126"/>
        <v>0</v>
      </c>
      <c r="Y477" s="263" t="str">
        <f t="shared" si="127"/>
        <v/>
      </c>
      <c r="Z477" s="263" t="str">
        <f t="shared" si="128"/>
        <v/>
      </c>
      <c r="AA477" s="263" t="str">
        <f t="shared" si="129"/>
        <v/>
      </c>
      <c r="AB477" s="263" t="str">
        <f t="shared" si="129"/>
        <v/>
      </c>
      <c r="AC477" s="164">
        <f t="shared" ref="AC477:AC484" si="141">U477*V477</f>
        <v>0</v>
      </c>
    </row>
    <row r="478" spans="1:29" s="3" customFormat="1" ht="15" x14ac:dyDescent="0.2">
      <c r="A478" s="155" t="s">
        <v>2466</v>
      </c>
      <c r="B478" s="156" t="str">
        <f t="shared" si="139"/>
        <v>AP6618</v>
      </c>
      <c r="C478" s="154" t="s">
        <v>291</v>
      </c>
      <c r="D478" s="157" t="s">
        <v>3110</v>
      </c>
      <c r="E478" s="158">
        <v>1</v>
      </c>
      <c r="F478" s="22"/>
      <c r="G478" s="159">
        <v>137.20000000000002</v>
      </c>
      <c r="H478" s="263">
        <f t="shared" si="130"/>
        <v>137</v>
      </c>
      <c r="I478" s="263">
        <f t="shared" si="134"/>
        <v>0.20000000000001705</v>
      </c>
      <c r="J478" s="263" t="str">
        <f t="shared" si="131"/>
        <v/>
      </c>
      <c r="K478" s="263" t="str">
        <f t="shared" si="132"/>
        <v/>
      </c>
      <c r="L478" s="263" t="str">
        <f t="shared" si="133"/>
        <v/>
      </c>
      <c r="M478" s="263" t="str">
        <f t="shared" si="133"/>
        <v/>
      </c>
      <c r="N478" s="160">
        <f t="shared" si="140"/>
        <v>0</v>
      </c>
      <c r="O478" s="12"/>
      <c r="P478" s="155" t="s">
        <v>4132</v>
      </c>
      <c r="Q478" s="149" t="str">
        <f t="shared" si="135"/>
        <v>AP7671</v>
      </c>
      <c r="R478" s="154" t="s">
        <v>379</v>
      </c>
      <c r="S478" s="162" t="s">
        <v>3764</v>
      </c>
      <c r="T478" s="152">
        <v>1</v>
      </c>
      <c r="U478" s="22"/>
      <c r="V478" s="159">
        <v>139.85</v>
      </c>
      <c r="W478" s="263">
        <f t="shared" si="125"/>
        <v>140</v>
      </c>
      <c r="X478" s="263">
        <f t="shared" si="126"/>
        <v>-0.15000000000000568</v>
      </c>
      <c r="Y478" s="263" t="str">
        <f t="shared" si="127"/>
        <v/>
      </c>
      <c r="Z478" s="263" t="str">
        <f t="shared" si="128"/>
        <v/>
      </c>
      <c r="AA478" s="263" t="str">
        <f t="shared" si="129"/>
        <v/>
      </c>
      <c r="AB478" s="263" t="str">
        <f t="shared" si="129"/>
        <v/>
      </c>
      <c r="AC478" s="164">
        <f t="shared" si="141"/>
        <v>0</v>
      </c>
    </row>
    <row r="479" spans="1:29" s="3" customFormat="1" x14ac:dyDescent="0.2">
      <c r="A479" s="155" t="s">
        <v>2467</v>
      </c>
      <c r="B479" s="156" t="str">
        <f t="shared" si="139"/>
        <v>AP6621</v>
      </c>
      <c r="C479" s="154" t="s">
        <v>292</v>
      </c>
      <c r="D479" s="157" t="s">
        <v>3111</v>
      </c>
      <c r="E479" s="158">
        <v>1</v>
      </c>
      <c r="F479" s="22"/>
      <c r="G479" s="159">
        <v>139.85</v>
      </c>
      <c r="H479" s="263">
        <f t="shared" si="130"/>
        <v>143</v>
      </c>
      <c r="I479" s="263">
        <f t="shared" si="134"/>
        <v>-3.1500000000000057</v>
      </c>
      <c r="J479" s="263" t="str">
        <f t="shared" si="131"/>
        <v/>
      </c>
      <c r="K479" s="263" t="str">
        <f t="shared" si="132"/>
        <v/>
      </c>
      <c r="L479" s="263" t="str">
        <f t="shared" si="133"/>
        <v/>
      </c>
      <c r="M479" s="263" t="str">
        <f t="shared" si="133"/>
        <v/>
      </c>
      <c r="N479" s="160">
        <f t="shared" si="140"/>
        <v>0</v>
      </c>
      <c r="O479" s="12"/>
      <c r="P479" s="155" t="s">
        <v>2468</v>
      </c>
      <c r="Q479" s="149" t="str">
        <f t="shared" si="135"/>
        <v>AP7711</v>
      </c>
      <c r="R479" s="154" t="s">
        <v>380</v>
      </c>
      <c r="S479" s="162" t="s">
        <v>3765</v>
      </c>
      <c r="T479" s="152">
        <v>1</v>
      </c>
      <c r="U479" s="22"/>
      <c r="V479" s="159">
        <v>43</v>
      </c>
      <c r="W479" s="263">
        <f t="shared" si="125"/>
        <v>44.7</v>
      </c>
      <c r="X479" s="263">
        <f t="shared" si="126"/>
        <v>-1.7000000000000028</v>
      </c>
      <c r="Y479" s="263" t="str">
        <f t="shared" si="127"/>
        <v/>
      </c>
      <c r="Z479" s="263" t="str">
        <f t="shared" si="128"/>
        <v/>
      </c>
      <c r="AA479" s="263" t="str">
        <f t="shared" si="129"/>
        <v/>
      </c>
      <c r="AB479" s="263" t="str">
        <f t="shared" si="129"/>
        <v/>
      </c>
      <c r="AC479" s="164">
        <f t="shared" si="141"/>
        <v>0</v>
      </c>
    </row>
    <row r="480" spans="1:29" s="3" customFormat="1" ht="14.25" x14ac:dyDescent="0.2">
      <c r="A480" s="155" t="s">
        <v>309</v>
      </c>
      <c r="B480" s="156" t="str">
        <f t="shared" si="139"/>
        <v>AP8866</v>
      </c>
      <c r="C480" s="154" t="s">
        <v>310</v>
      </c>
      <c r="D480" s="157" t="s">
        <v>3112</v>
      </c>
      <c r="E480" s="158">
        <v>1</v>
      </c>
      <c r="F480" s="22"/>
      <c r="G480" s="159">
        <v>189.95</v>
      </c>
      <c r="H480" s="263">
        <f t="shared" si="130"/>
        <v>196</v>
      </c>
      <c r="I480" s="263">
        <f t="shared" si="134"/>
        <v>-6.0500000000000114</v>
      </c>
      <c r="J480" s="263" t="str">
        <f t="shared" si="131"/>
        <v/>
      </c>
      <c r="K480" s="263" t="str">
        <f t="shared" si="132"/>
        <v/>
      </c>
      <c r="L480" s="263" t="str">
        <f t="shared" si="133"/>
        <v/>
      </c>
      <c r="M480" s="263" t="str">
        <f t="shared" si="133"/>
        <v/>
      </c>
      <c r="N480" s="160">
        <f t="shared" si="140"/>
        <v>0</v>
      </c>
      <c r="O480" s="12"/>
      <c r="P480" s="148" t="s">
        <v>4142</v>
      </c>
      <c r="Q480" s="156" t="str">
        <f>HYPERLINK(S480,R480)</f>
        <v>AP7925</v>
      </c>
      <c r="R480" s="150" t="s">
        <v>1173</v>
      </c>
      <c r="S480" s="157" t="s">
        <v>3107</v>
      </c>
      <c r="T480" s="158">
        <v>1</v>
      </c>
      <c r="U480" s="125"/>
      <c r="V480" s="159">
        <v>59.95</v>
      </c>
      <c r="W480" s="263">
        <f t="shared" si="125"/>
        <v>62.35</v>
      </c>
      <c r="X480" s="263">
        <f t="shared" si="126"/>
        <v>-2.3999999999999986</v>
      </c>
      <c r="Y480" s="263" t="str">
        <f t="shared" si="127"/>
        <v/>
      </c>
      <c r="Z480" s="263" t="str">
        <f t="shared" si="128"/>
        <v/>
      </c>
      <c r="AA480" s="263" t="str">
        <f t="shared" si="129"/>
        <v/>
      </c>
      <c r="AB480" s="263" t="str">
        <f t="shared" si="129"/>
        <v/>
      </c>
      <c r="AC480" s="160">
        <f>U480*V480</f>
        <v>0</v>
      </c>
    </row>
    <row r="481" spans="1:29" s="3" customFormat="1" ht="14.25" x14ac:dyDescent="0.2">
      <c r="A481" s="148" t="s">
        <v>2469</v>
      </c>
      <c r="B481" s="156" t="str">
        <f t="shared" si="139"/>
        <v>AP7156</v>
      </c>
      <c r="C481" s="150" t="s">
        <v>1113</v>
      </c>
      <c r="D481" s="157" t="s">
        <v>3113</v>
      </c>
      <c r="E481" s="170">
        <v>1</v>
      </c>
      <c r="F481" s="123"/>
      <c r="G481" s="159">
        <v>37</v>
      </c>
      <c r="H481" s="263">
        <f t="shared" si="130"/>
        <v>37</v>
      </c>
      <c r="I481" s="263">
        <f t="shared" si="134"/>
        <v>0</v>
      </c>
      <c r="J481" s="263" t="str">
        <f t="shared" si="131"/>
        <v/>
      </c>
      <c r="K481" s="263" t="str">
        <f t="shared" si="132"/>
        <v/>
      </c>
      <c r="L481" s="263" t="str">
        <f t="shared" si="133"/>
        <v/>
      </c>
      <c r="M481" s="263" t="str">
        <f t="shared" si="133"/>
        <v/>
      </c>
      <c r="N481" s="160">
        <f t="shared" si="140"/>
        <v>0</v>
      </c>
      <c r="O481" s="12"/>
      <c r="P481" s="148" t="s">
        <v>4143</v>
      </c>
      <c r="Q481" s="156" t="str">
        <f>HYPERLINK(S481,R481)</f>
        <v>AP7707</v>
      </c>
      <c r="R481" s="150" t="s">
        <v>1159</v>
      </c>
      <c r="S481" s="157" t="s">
        <v>3108</v>
      </c>
      <c r="T481" s="158">
        <v>24</v>
      </c>
      <c r="U481" s="125"/>
      <c r="V481" s="159">
        <v>24.05</v>
      </c>
      <c r="W481" s="263">
        <f t="shared" si="125"/>
        <v>25</v>
      </c>
      <c r="X481" s="263">
        <f t="shared" si="126"/>
        <v>-0.94999999999999929</v>
      </c>
      <c r="Y481" s="263" t="str">
        <f t="shared" si="127"/>
        <v/>
      </c>
      <c r="Z481" s="263" t="str">
        <f t="shared" si="128"/>
        <v/>
      </c>
      <c r="AA481" s="263" t="str">
        <f t="shared" si="129"/>
        <v/>
      </c>
      <c r="AB481" s="263" t="str">
        <f t="shared" si="129"/>
        <v/>
      </c>
      <c r="AC481" s="160">
        <f>U481*V481</f>
        <v>0</v>
      </c>
    </row>
    <row r="482" spans="1:29" s="3" customFormat="1" ht="14.25" x14ac:dyDescent="0.2">
      <c r="A482" s="148" t="s">
        <v>2470</v>
      </c>
      <c r="B482" s="156" t="str">
        <f t="shared" si="139"/>
        <v>AP9020</v>
      </c>
      <c r="C482" s="150" t="s">
        <v>1224</v>
      </c>
      <c r="D482" s="157" t="s">
        <v>3114</v>
      </c>
      <c r="E482" s="170">
        <v>1</v>
      </c>
      <c r="F482" s="123"/>
      <c r="G482" s="159">
        <v>28.1</v>
      </c>
      <c r="H482" s="263">
        <f t="shared" si="130"/>
        <v>29.35</v>
      </c>
      <c r="I482" s="263">
        <f t="shared" si="134"/>
        <v>-1.25</v>
      </c>
      <c r="J482" s="263" t="str">
        <f t="shared" si="131"/>
        <v/>
      </c>
      <c r="K482" s="263" t="str">
        <f t="shared" si="132"/>
        <v/>
      </c>
      <c r="L482" s="263" t="str">
        <f t="shared" si="133"/>
        <v/>
      </c>
      <c r="M482" s="263" t="str">
        <f t="shared" si="133"/>
        <v/>
      </c>
      <c r="N482" s="160">
        <f t="shared" si="140"/>
        <v>0</v>
      </c>
      <c r="O482" s="12"/>
      <c r="P482" s="148" t="s">
        <v>4144</v>
      </c>
      <c r="Q482" s="156" t="str">
        <f>HYPERLINK(S482,R482)</f>
        <v>AP7706</v>
      </c>
      <c r="R482" s="150" t="s">
        <v>1158</v>
      </c>
      <c r="S482" s="157" t="s">
        <v>3109</v>
      </c>
      <c r="T482" s="158">
        <v>1</v>
      </c>
      <c r="U482" s="125"/>
      <c r="V482" s="159">
        <v>48.6</v>
      </c>
      <c r="W482" s="263">
        <f t="shared" si="125"/>
        <v>48.6</v>
      </c>
      <c r="X482" s="263">
        <f t="shared" si="126"/>
        <v>0</v>
      </c>
      <c r="Y482" s="263" t="str">
        <f t="shared" si="127"/>
        <v/>
      </c>
      <c r="Z482" s="263" t="str">
        <f t="shared" si="128"/>
        <v/>
      </c>
      <c r="AA482" s="263" t="str">
        <f t="shared" si="129"/>
        <v/>
      </c>
      <c r="AB482" s="263" t="str">
        <f t="shared" si="129"/>
        <v/>
      </c>
      <c r="AC482" s="160">
        <f>U482*V482</f>
        <v>0</v>
      </c>
    </row>
    <row r="483" spans="1:29" s="3" customFormat="1" x14ac:dyDescent="0.2">
      <c r="A483" s="148" t="s">
        <v>2471</v>
      </c>
      <c r="B483" s="156" t="str">
        <f t="shared" si="139"/>
        <v>AP1128</v>
      </c>
      <c r="C483" s="150" t="s">
        <v>929</v>
      </c>
      <c r="D483" s="157" t="s">
        <v>3115</v>
      </c>
      <c r="E483" s="170">
        <v>1</v>
      </c>
      <c r="F483" s="123"/>
      <c r="G483" s="159">
        <v>132.65</v>
      </c>
      <c r="H483" s="263">
        <f t="shared" si="130"/>
        <v>133</v>
      </c>
      <c r="I483" s="263">
        <f t="shared" si="134"/>
        <v>-0.34999999999999432</v>
      </c>
      <c r="J483" s="263" t="str">
        <f t="shared" si="131"/>
        <v/>
      </c>
      <c r="K483" s="263" t="str">
        <f t="shared" si="132"/>
        <v/>
      </c>
      <c r="L483" s="263" t="str">
        <f t="shared" si="133"/>
        <v/>
      </c>
      <c r="M483" s="263" t="str">
        <f t="shared" si="133"/>
        <v/>
      </c>
      <c r="N483" s="160">
        <f t="shared" si="140"/>
        <v>0</v>
      </c>
      <c r="O483" s="12"/>
      <c r="P483" s="155" t="s">
        <v>2139</v>
      </c>
      <c r="Q483" s="149" t="str">
        <f>HYPERLINK(S483,R483)</f>
        <v>AP7479</v>
      </c>
      <c r="R483" s="154" t="s">
        <v>381</v>
      </c>
      <c r="S483" s="162" t="s">
        <v>3766</v>
      </c>
      <c r="T483" s="152">
        <v>1</v>
      </c>
      <c r="U483" s="22"/>
      <c r="V483" s="159">
        <v>46.2</v>
      </c>
      <c r="W483" s="263">
        <f t="shared" si="125"/>
        <v>48.050000000000004</v>
      </c>
      <c r="X483" s="263">
        <f t="shared" si="126"/>
        <v>-1.8500000000000014</v>
      </c>
      <c r="Y483" s="263" t="str">
        <f t="shared" si="127"/>
        <v/>
      </c>
      <c r="Z483" s="263" t="str">
        <f t="shared" si="128"/>
        <v/>
      </c>
      <c r="AA483" s="263" t="str">
        <f t="shared" si="129"/>
        <v/>
      </c>
      <c r="AB483" s="263" t="str">
        <f t="shared" si="129"/>
        <v/>
      </c>
      <c r="AC483" s="164">
        <f>U483*V483</f>
        <v>0</v>
      </c>
    </row>
    <row r="484" spans="1:29" s="3" customFormat="1" x14ac:dyDescent="0.2">
      <c r="A484" s="148" t="s">
        <v>2472</v>
      </c>
      <c r="B484" s="156" t="str">
        <f t="shared" si="139"/>
        <v>AP6876</v>
      </c>
      <c r="C484" s="150" t="s">
        <v>1094</v>
      </c>
      <c r="D484" s="157" t="s">
        <v>3116</v>
      </c>
      <c r="E484" s="170">
        <v>1</v>
      </c>
      <c r="F484" s="123"/>
      <c r="G484" s="159">
        <v>41.75</v>
      </c>
      <c r="H484" s="263">
        <f t="shared" si="130"/>
        <v>43.650000000000006</v>
      </c>
      <c r="I484" s="263">
        <f t="shared" si="134"/>
        <v>-1.9000000000000057</v>
      </c>
      <c r="J484" s="263" t="str">
        <f t="shared" si="131"/>
        <v/>
      </c>
      <c r="K484" s="263" t="str">
        <f t="shared" si="132"/>
        <v/>
      </c>
      <c r="L484" s="263" t="str">
        <f t="shared" si="133"/>
        <v/>
      </c>
      <c r="M484" s="263" t="str">
        <f t="shared" si="133"/>
        <v/>
      </c>
      <c r="N484" s="160">
        <f t="shared" si="140"/>
        <v>0</v>
      </c>
      <c r="O484" s="12"/>
      <c r="P484" s="155" t="s">
        <v>2140</v>
      </c>
      <c r="Q484" s="149" t="str">
        <f t="shared" si="135"/>
        <v>AP7478</v>
      </c>
      <c r="R484" s="154" t="s">
        <v>382</v>
      </c>
      <c r="S484" s="162" t="s">
        <v>3767</v>
      </c>
      <c r="T484" s="152">
        <v>24</v>
      </c>
      <c r="U484" s="22"/>
      <c r="V484" s="159">
        <v>12.4</v>
      </c>
      <c r="W484" s="263">
        <f t="shared" si="125"/>
        <v>12.9</v>
      </c>
      <c r="X484" s="263">
        <f t="shared" si="126"/>
        <v>-0.5</v>
      </c>
      <c r="Y484" s="263" t="str">
        <f t="shared" si="127"/>
        <v/>
      </c>
      <c r="Z484" s="263" t="str">
        <f t="shared" si="128"/>
        <v/>
      </c>
      <c r="AA484" s="263" t="str">
        <f t="shared" si="129"/>
        <v/>
      </c>
      <c r="AB484" s="263" t="str">
        <f t="shared" si="129"/>
        <v/>
      </c>
      <c r="AC484" s="164">
        <f t="shared" si="141"/>
        <v>0</v>
      </c>
    </row>
    <row r="485" spans="1:29" s="3" customFormat="1" x14ac:dyDescent="0.2">
      <c r="A485" s="148" t="s">
        <v>2106</v>
      </c>
      <c r="B485" s="156" t="str">
        <f t="shared" si="139"/>
        <v>AP8932</v>
      </c>
      <c r="C485" s="150" t="s">
        <v>1219</v>
      </c>
      <c r="D485" s="157" t="s">
        <v>3117</v>
      </c>
      <c r="E485" s="170"/>
      <c r="F485" s="123"/>
      <c r="G485" s="159">
        <v>35.4</v>
      </c>
      <c r="H485" s="263">
        <f t="shared" si="130"/>
        <v>36.800000000000004</v>
      </c>
      <c r="I485" s="263">
        <f t="shared" si="134"/>
        <v>-1.4000000000000057</v>
      </c>
      <c r="J485" s="263" t="str">
        <f t="shared" si="131"/>
        <v/>
      </c>
      <c r="K485" s="263" t="str">
        <f t="shared" si="132"/>
        <v/>
      </c>
      <c r="L485" s="263" t="str">
        <f t="shared" si="133"/>
        <v/>
      </c>
      <c r="M485" s="263" t="str">
        <f t="shared" si="133"/>
        <v/>
      </c>
      <c r="N485" s="160">
        <f t="shared" si="140"/>
        <v>0</v>
      </c>
      <c r="O485" s="12"/>
      <c r="P485" s="134"/>
      <c r="Q485" s="135"/>
      <c r="R485" s="136"/>
      <c r="S485" s="183"/>
      <c r="T485" s="112"/>
      <c r="U485" s="137"/>
      <c r="V485" s="62"/>
      <c r="W485" s="263" t="e">
        <f t="shared" si="125"/>
        <v>#N/A</v>
      </c>
      <c r="X485" s="263" t="e">
        <f t="shared" si="126"/>
        <v>#N/A</v>
      </c>
      <c r="Y485" s="263" t="e">
        <f t="shared" si="127"/>
        <v>#N/A</v>
      </c>
      <c r="Z485" s="263" t="e">
        <f t="shared" si="128"/>
        <v>#N/A</v>
      </c>
      <c r="AA485" s="263" t="e">
        <f t="shared" si="129"/>
        <v>#N/A</v>
      </c>
      <c r="AB485" s="263" t="e">
        <f t="shared" si="129"/>
        <v>#N/A</v>
      </c>
      <c r="AC485" s="138"/>
    </row>
    <row r="486" spans="1:29" s="3" customFormat="1" ht="14.25" x14ac:dyDescent="0.2">
      <c r="A486" s="155" t="s">
        <v>313</v>
      </c>
      <c r="B486" s="156" t="str">
        <f t="shared" si="139"/>
        <v>AP8933</v>
      </c>
      <c r="C486" s="154" t="s">
        <v>314</v>
      </c>
      <c r="D486" s="157" t="s">
        <v>3118</v>
      </c>
      <c r="E486" s="158">
        <v>12</v>
      </c>
      <c r="F486" s="22"/>
      <c r="G486" s="159">
        <v>43.35</v>
      </c>
      <c r="H486" s="263">
        <f t="shared" si="130"/>
        <v>43.35</v>
      </c>
      <c r="I486" s="263">
        <f t="shared" si="134"/>
        <v>0</v>
      </c>
      <c r="J486" s="263" t="str">
        <f t="shared" si="131"/>
        <v/>
      </c>
      <c r="K486" s="263" t="str">
        <f t="shared" si="132"/>
        <v/>
      </c>
      <c r="L486" s="263" t="str">
        <f t="shared" si="133"/>
        <v/>
      </c>
      <c r="M486" s="263" t="str">
        <f t="shared" si="133"/>
        <v/>
      </c>
      <c r="N486" s="160">
        <f t="shared" si="140"/>
        <v>0</v>
      </c>
      <c r="O486" s="12"/>
      <c r="P486" s="216" t="s">
        <v>2126</v>
      </c>
      <c r="Q486" s="226"/>
      <c r="R486" s="217"/>
      <c r="S486" s="227"/>
      <c r="T486" s="227"/>
      <c r="U486" s="219"/>
      <c r="V486" s="220"/>
      <c r="W486" s="263" t="e">
        <f t="shared" si="125"/>
        <v>#N/A</v>
      </c>
      <c r="X486" s="263" t="e">
        <f t="shared" si="126"/>
        <v>#N/A</v>
      </c>
      <c r="Y486" s="263" t="e">
        <f t="shared" si="127"/>
        <v>#N/A</v>
      </c>
      <c r="Z486" s="263" t="e">
        <f t="shared" si="128"/>
        <v>#N/A</v>
      </c>
      <c r="AA486" s="263" t="e">
        <f t="shared" si="129"/>
        <v>#N/A</v>
      </c>
      <c r="AB486" s="263" t="e">
        <f t="shared" si="129"/>
        <v>#N/A</v>
      </c>
      <c r="AC486" s="221"/>
    </row>
    <row r="487" spans="1:29" s="3" customFormat="1" x14ac:dyDescent="0.2">
      <c r="A487" s="148" t="s">
        <v>2121</v>
      </c>
      <c r="B487" s="156" t="str">
        <f t="shared" si="139"/>
        <v>AP5447</v>
      </c>
      <c r="C487" s="150" t="s">
        <v>1033</v>
      </c>
      <c r="D487" s="157" t="s">
        <v>3119</v>
      </c>
      <c r="E487" s="170"/>
      <c r="F487" s="123"/>
      <c r="G487" s="159">
        <v>40.650000000000006</v>
      </c>
      <c r="H487" s="263">
        <f t="shared" si="130"/>
        <v>40.650000000000006</v>
      </c>
      <c r="I487" s="263">
        <f t="shared" si="134"/>
        <v>0</v>
      </c>
      <c r="J487" s="263" t="str">
        <f t="shared" si="131"/>
        <v/>
      </c>
      <c r="K487" s="263" t="str">
        <f t="shared" si="132"/>
        <v/>
      </c>
      <c r="L487" s="263" t="str">
        <f t="shared" si="133"/>
        <v/>
      </c>
      <c r="M487" s="263" t="str">
        <f t="shared" si="133"/>
        <v/>
      </c>
      <c r="N487" s="160">
        <f t="shared" si="140"/>
        <v>0</v>
      </c>
      <c r="O487" s="12"/>
      <c r="P487" s="171" t="s">
        <v>2473</v>
      </c>
      <c r="Q487" s="149" t="str">
        <f t="shared" si="135"/>
        <v>AP8894</v>
      </c>
      <c r="R487" s="157" t="s">
        <v>1216</v>
      </c>
      <c r="S487" s="162" t="s">
        <v>3768</v>
      </c>
      <c r="T487" s="172">
        <v>1</v>
      </c>
      <c r="U487" s="19"/>
      <c r="V487" s="159">
        <v>24.3</v>
      </c>
      <c r="W487" s="263">
        <f t="shared" si="125"/>
        <v>25.400000000000002</v>
      </c>
      <c r="X487" s="263">
        <f t="shared" si="126"/>
        <v>-1.1000000000000014</v>
      </c>
      <c r="Y487" s="263" t="str">
        <f t="shared" si="127"/>
        <v/>
      </c>
      <c r="Z487" s="263" t="str">
        <f t="shared" si="128"/>
        <v/>
      </c>
      <c r="AA487" s="263" t="str">
        <f t="shared" si="129"/>
        <v/>
      </c>
      <c r="AB487" s="263" t="str">
        <f t="shared" si="129"/>
        <v/>
      </c>
      <c r="AC487" s="160">
        <f t="shared" ref="AC487:AC515" si="142">U487*V487</f>
        <v>0</v>
      </c>
    </row>
    <row r="488" spans="1:29" s="3" customFormat="1" x14ac:dyDescent="0.2">
      <c r="A488" s="148" t="s">
        <v>2122</v>
      </c>
      <c r="B488" s="156" t="str">
        <f t="shared" si="139"/>
        <v>AP9119</v>
      </c>
      <c r="C488" s="150" t="s">
        <v>1233</v>
      </c>
      <c r="D488" s="157" t="s">
        <v>3120</v>
      </c>
      <c r="E488" s="170"/>
      <c r="F488" s="123"/>
      <c r="G488" s="159">
        <v>20.05</v>
      </c>
      <c r="H488" s="263">
        <f t="shared" si="130"/>
        <v>20.950000000000003</v>
      </c>
      <c r="I488" s="263">
        <f t="shared" si="134"/>
        <v>-0.90000000000000213</v>
      </c>
      <c r="J488" s="263" t="str">
        <f t="shared" si="131"/>
        <v/>
      </c>
      <c r="K488" s="263" t="str">
        <f t="shared" si="132"/>
        <v/>
      </c>
      <c r="L488" s="263" t="str">
        <f t="shared" si="133"/>
        <v/>
      </c>
      <c r="M488" s="263" t="str">
        <f t="shared" si="133"/>
        <v/>
      </c>
      <c r="N488" s="160">
        <f t="shared" si="140"/>
        <v>0</v>
      </c>
      <c r="O488" s="12"/>
      <c r="P488" s="153" t="s">
        <v>2474</v>
      </c>
      <c r="Q488" s="149" t="str">
        <f t="shared" si="135"/>
        <v>AP8979</v>
      </c>
      <c r="R488" s="154" t="s">
        <v>333</v>
      </c>
      <c r="S488" s="162" t="s">
        <v>3769</v>
      </c>
      <c r="T488" s="152">
        <v>1</v>
      </c>
      <c r="U488" s="22"/>
      <c r="V488" s="159">
        <v>41.650000000000006</v>
      </c>
      <c r="W488" s="263">
        <f t="shared" si="125"/>
        <v>41.650000000000006</v>
      </c>
      <c r="X488" s="263">
        <f t="shared" si="126"/>
        <v>0</v>
      </c>
      <c r="Y488" s="263" t="str">
        <f t="shared" si="127"/>
        <v/>
      </c>
      <c r="Z488" s="263" t="str">
        <f t="shared" si="128"/>
        <v/>
      </c>
      <c r="AA488" s="263" t="str">
        <f t="shared" si="129"/>
        <v/>
      </c>
      <c r="AB488" s="263" t="str">
        <f t="shared" si="129"/>
        <v/>
      </c>
      <c r="AC488" s="164">
        <f t="shared" si="142"/>
        <v>0</v>
      </c>
    </row>
    <row r="489" spans="1:29" s="3" customFormat="1" x14ac:dyDescent="0.2">
      <c r="A489" s="148" t="s">
        <v>2055</v>
      </c>
      <c r="B489" s="156" t="str">
        <f t="shared" si="139"/>
        <v>AP6180</v>
      </c>
      <c r="C489" s="150" t="s">
        <v>1060</v>
      </c>
      <c r="D489" s="157" t="s">
        <v>3121</v>
      </c>
      <c r="E489" s="170"/>
      <c r="F489" s="123"/>
      <c r="G489" s="159">
        <v>56.650000000000006</v>
      </c>
      <c r="H489" s="263">
        <f t="shared" si="130"/>
        <v>58.35</v>
      </c>
      <c r="I489" s="263">
        <f t="shared" si="134"/>
        <v>-1.6999999999999957</v>
      </c>
      <c r="J489" s="263" t="str">
        <f t="shared" si="131"/>
        <v/>
      </c>
      <c r="K489" s="263" t="str">
        <f t="shared" si="132"/>
        <v/>
      </c>
      <c r="L489" s="263" t="str">
        <f t="shared" si="133"/>
        <v/>
      </c>
      <c r="M489" s="263" t="str">
        <f t="shared" si="133"/>
        <v/>
      </c>
      <c r="N489" s="160">
        <f t="shared" si="140"/>
        <v>0</v>
      </c>
      <c r="O489" s="12"/>
      <c r="P489" s="171" t="s">
        <v>2475</v>
      </c>
      <c r="Q489" s="149" t="str">
        <f t="shared" si="135"/>
        <v>AP6160</v>
      </c>
      <c r="R489" s="157" t="s">
        <v>337</v>
      </c>
      <c r="S489" s="162" t="s">
        <v>3770</v>
      </c>
      <c r="T489" s="172">
        <v>1</v>
      </c>
      <c r="U489" s="19"/>
      <c r="V489" s="159">
        <v>25.950000000000003</v>
      </c>
      <c r="W489" s="263">
        <f t="shared" si="125"/>
        <v>25.950000000000003</v>
      </c>
      <c r="X489" s="263">
        <f t="shared" si="126"/>
        <v>0</v>
      </c>
      <c r="Y489" s="263" t="str">
        <f t="shared" si="127"/>
        <v/>
      </c>
      <c r="Z489" s="263" t="str">
        <f t="shared" si="128"/>
        <v/>
      </c>
      <c r="AA489" s="263" t="str">
        <f t="shared" si="129"/>
        <v/>
      </c>
      <c r="AB489" s="263" t="str">
        <f t="shared" si="129"/>
        <v/>
      </c>
      <c r="AC489" s="160">
        <f t="shared" si="142"/>
        <v>0</v>
      </c>
    </row>
    <row r="490" spans="1:29" s="3" customFormat="1" x14ac:dyDescent="0.2">
      <c r="A490" s="148" t="s">
        <v>2118</v>
      </c>
      <c r="B490" s="156" t="str">
        <f t="shared" si="139"/>
        <v>AP5455</v>
      </c>
      <c r="C490" s="150" t="s">
        <v>1035</v>
      </c>
      <c r="D490" s="157" t="s">
        <v>3122</v>
      </c>
      <c r="E490" s="170">
        <v>1</v>
      </c>
      <c r="F490" s="123"/>
      <c r="G490" s="159">
        <v>58.6</v>
      </c>
      <c r="H490" s="263">
        <f t="shared" si="130"/>
        <v>61.25</v>
      </c>
      <c r="I490" s="263">
        <f t="shared" si="134"/>
        <v>-2.6499999999999986</v>
      </c>
      <c r="J490" s="263" t="str">
        <f t="shared" si="131"/>
        <v/>
      </c>
      <c r="K490" s="263" t="str">
        <f t="shared" si="132"/>
        <v/>
      </c>
      <c r="L490" s="263" t="str">
        <f t="shared" si="133"/>
        <v/>
      </c>
      <c r="M490" s="263" t="str">
        <f t="shared" si="133"/>
        <v/>
      </c>
      <c r="N490" s="160">
        <f t="shared" si="140"/>
        <v>0</v>
      </c>
      <c r="O490" s="12"/>
      <c r="P490" s="171" t="s">
        <v>2476</v>
      </c>
      <c r="Q490" s="149" t="str">
        <f t="shared" si="135"/>
        <v>AP6201</v>
      </c>
      <c r="R490" s="157" t="s">
        <v>334</v>
      </c>
      <c r="S490" s="162" t="s">
        <v>3771</v>
      </c>
      <c r="T490" s="172">
        <v>1</v>
      </c>
      <c r="U490" s="19"/>
      <c r="V490" s="159">
        <v>25.3</v>
      </c>
      <c r="W490" s="263">
        <f t="shared" si="125"/>
        <v>25.3</v>
      </c>
      <c r="X490" s="263">
        <f t="shared" si="126"/>
        <v>0</v>
      </c>
      <c r="Y490" s="263" t="str">
        <f t="shared" si="127"/>
        <v/>
      </c>
      <c r="Z490" s="263" t="str">
        <f t="shared" si="128"/>
        <v/>
      </c>
      <c r="AA490" s="263" t="str">
        <f t="shared" si="129"/>
        <v/>
      </c>
      <c r="AB490" s="263" t="str">
        <f t="shared" si="129"/>
        <v/>
      </c>
      <c r="AC490" s="160">
        <f t="shared" si="142"/>
        <v>0</v>
      </c>
    </row>
    <row r="491" spans="1:29" s="3" customFormat="1" x14ac:dyDescent="0.2">
      <c r="A491" s="148" t="s">
        <v>2120</v>
      </c>
      <c r="B491" s="156" t="str">
        <f t="shared" si="139"/>
        <v>AP5454</v>
      </c>
      <c r="C491" s="150" t="s">
        <v>1034</v>
      </c>
      <c r="D491" s="157" t="s">
        <v>3123</v>
      </c>
      <c r="E491" s="170"/>
      <c r="F491" s="123"/>
      <c r="G491" s="159">
        <v>55.300000000000004</v>
      </c>
      <c r="H491" s="263">
        <f t="shared" si="130"/>
        <v>57.800000000000004</v>
      </c>
      <c r="I491" s="263">
        <f t="shared" si="134"/>
        <v>-2.5</v>
      </c>
      <c r="J491" s="263" t="str">
        <f t="shared" si="131"/>
        <v/>
      </c>
      <c r="K491" s="263" t="str">
        <f t="shared" si="132"/>
        <v/>
      </c>
      <c r="L491" s="263" t="str">
        <f t="shared" si="133"/>
        <v/>
      </c>
      <c r="M491" s="263" t="str">
        <f t="shared" si="133"/>
        <v/>
      </c>
      <c r="N491" s="160">
        <f t="shared" si="140"/>
        <v>0</v>
      </c>
      <c r="O491" s="12"/>
      <c r="P491" s="148" t="s">
        <v>2477</v>
      </c>
      <c r="Q491" s="149" t="str">
        <f t="shared" si="135"/>
        <v>AP6605</v>
      </c>
      <c r="R491" s="150" t="s">
        <v>1086</v>
      </c>
      <c r="S491" s="162" t="s">
        <v>3772</v>
      </c>
      <c r="T491" s="170">
        <v>1</v>
      </c>
      <c r="U491" s="123"/>
      <c r="V491" s="159">
        <v>152.05000000000001</v>
      </c>
      <c r="W491" s="263">
        <f t="shared" si="125"/>
        <v>152</v>
      </c>
      <c r="X491" s="263">
        <f t="shared" si="126"/>
        <v>5.0000000000011369E-2</v>
      </c>
      <c r="Y491" s="263" t="str">
        <f t="shared" si="127"/>
        <v/>
      </c>
      <c r="Z491" s="263" t="str">
        <f t="shared" si="128"/>
        <v/>
      </c>
      <c r="AA491" s="263" t="str">
        <f t="shared" si="129"/>
        <v/>
      </c>
      <c r="AB491" s="263" t="str">
        <f t="shared" si="129"/>
        <v/>
      </c>
      <c r="AC491" s="160">
        <f t="shared" si="142"/>
        <v>0</v>
      </c>
    </row>
    <row r="492" spans="1:29" s="3" customFormat="1" x14ac:dyDescent="0.2">
      <c r="A492" s="148" t="s">
        <v>2056</v>
      </c>
      <c r="B492" s="156" t="str">
        <f t="shared" si="139"/>
        <v>AP6249</v>
      </c>
      <c r="C492" s="150" t="s">
        <v>1065</v>
      </c>
      <c r="D492" s="157" t="s">
        <v>3124</v>
      </c>
      <c r="E492" s="170"/>
      <c r="F492" s="123"/>
      <c r="G492" s="159">
        <v>105.7</v>
      </c>
      <c r="H492" s="263">
        <f t="shared" si="130"/>
        <v>110</v>
      </c>
      <c r="I492" s="263">
        <f t="shared" si="134"/>
        <v>-4.2999999999999972</v>
      </c>
      <c r="J492" s="263" t="str">
        <f t="shared" si="131"/>
        <v/>
      </c>
      <c r="K492" s="263" t="str">
        <f t="shared" si="132"/>
        <v/>
      </c>
      <c r="L492" s="263" t="str">
        <f t="shared" si="133"/>
        <v/>
      </c>
      <c r="M492" s="263" t="str">
        <f t="shared" si="133"/>
        <v/>
      </c>
      <c r="N492" s="160">
        <f t="shared" si="140"/>
        <v>0</v>
      </c>
      <c r="O492" s="12"/>
      <c r="P492" s="153" t="s">
        <v>2478</v>
      </c>
      <c r="Q492" s="149" t="str">
        <f t="shared" si="135"/>
        <v>AP6604</v>
      </c>
      <c r="R492" s="154" t="s">
        <v>336</v>
      </c>
      <c r="S492" s="162" t="s">
        <v>3773</v>
      </c>
      <c r="T492" s="152">
        <v>1</v>
      </c>
      <c r="U492" s="22"/>
      <c r="V492" s="159">
        <v>77.650000000000006</v>
      </c>
      <c r="W492" s="263">
        <f t="shared" si="125"/>
        <v>81.150000000000006</v>
      </c>
      <c r="X492" s="263">
        <f t="shared" si="126"/>
        <v>-3.5</v>
      </c>
      <c r="Y492" s="263" t="str">
        <f t="shared" si="127"/>
        <v/>
      </c>
      <c r="Z492" s="263" t="str">
        <f t="shared" si="128"/>
        <v/>
      </c>
      <c r="AA492" s="263" t="str">
        <f t="shared" si="129"/>
        <v/>
      </c>
      <c r="AB492" s="263" t="str">
        <f t="shared" si="129"/>
        <v/>
      </c>
      <c r="AC492" s="164">
        <f t="shared" si="142"/>
        <v>0</v>
      </c>
    </row>
    <row r="493" spans="1:29" s="3" customFormat="1" x14ac:dyDescent="0.2">
      <c r="A493" s="148" t="s">
        <v>2057</v>
      </c>
      <c r="B493" s="156" t="str">
        <f t="shared" si="139"/>
        <v>AP6250</v>
      </c>
      <c r="C493" s="150" t="s">
        <v>1066</v>
      </c>
      <c r="D493" s="157" t="s">
        <v>3125</v>
      </c>
      <c r="E493" s="170"/>
      <c r="F493" s="123"/>
      <c r="G493" s="159">
        <v>89.050000000000011</v>
      </c>
      <c r="H493" s="263">
        <f t="shared" si="130"/>
        <v>89.050000000000011</v>
      </c>
      <c r="I493" s="263">
        <f t="shared" si="134"/>
        <v>0</v>
      </c>
      <c r="J493" s="263" t="str">
        <f t="shared" si="131"/>
        <v/>
      </c>
      <c r="K493" s="263" t="str">
        <f t="shared" si="132"/>
        <v/>
      </c>
      <c r="L493" s="263" t="str">
        <f t="shared" si="133"/>
        <v/>
      </c>
      <c r="M493" s="263" t="str">
        <f t="shared" si="133"/>
        <v/>
      </c>
      <c r="N493" s="160">
        <f t="shared" si="140"/>
        <v>0</v>
      </c>
      <c r="O493" s="12"/>
      <c r="P493" s="171" t="s">
        <v>2479</v>
      </c>
      <c r="Q493" s="149" t="str">
        <f t="shared" si="135"/>
        <v>AP7385</v>
      </c>
      <c r="R493" s="157" t="s">
        <v>1130</v>
      </c>
      <c r="S493" s="162" t="s">
        <v>3774</v>
      </c>
      <c r="T493" s="172">
        <v>1</v>
      </c>
      <c r="U493" s="19"/>
      <c r="V493" s="159">
        <v>45</v>
      </c>
      <c r="W493" s="263">
        <f t="shared" si="125"/>
        <v>45</v>
      </c>
      <c r="X493" s="263">
        <f t="shared" si="126"/>
        <v>0</v>
      </c>
      <c r="Y493" s="263" t="str">
        <f t="shared" si="127"/>
        <v/>
      </c>
      <c r="Z493" s="263" t="str">
        <f t="shared" si="128"/>
        <v/>
      </c>
      <c r="AA493" s="263" t="str">
        <f t="shared" si="129"/>
        <v/>
      </c>
      <c r="AB493" s="263" t="str">
        <f t="shared" si="129"/>
        <v/>
      </c>
      <c r="AC493" s="160">
        <f t="shared" si="142"/>
        <v>0</v>
      </c>
    </row>
    <row r="494" spans="1:29" s="3" customFormat="1" x14ac:dyDescent="0.2">
      <c r="A494" s="155" t="s">
        <v>2119</v>
      </c>
      <c r="B494" s="156" t="str">
        <f t="shared" si="139"/>
        <v>AP5456</v>
      </c>
      <c r="C494" s="154" t="s">
        <v>315</v>
      </c>
      <c r="D494" s="157" t="s">
        <v>3126</v>
      </c>
      <c r="E494" s="158">
        <v>6</v>
      </c>
      <c r="F494" s="22"/>
      <c r="G494" s="159">
        <v>51.050000000000004</v>
      </c>
      <c r="H494" s="263">
        <f t="shared" si="130"/>
        <v>53.35</v>
      </c>
      <c r="I494" s="263">
        <f t="shared" si="134"/>
        <v>-2.2999999999999972</v>
      </c>
      <c r="J494" s="263" t="str">
        <f t="shared" si="131"/>
        <v/>
      </c>
      <c r="K494" s="263" t="str">
        <f t="shared" si="132"/>
        <v/>
      </c>
      <c r="L494" s="263" t="str">
        <f t="shared" si="133"/>
        <v/>
      </c>
      <c r="M494" s="263" t="str">
        <f t="shared" si="133"/>
        <v/>
      </c>
      <c r="N494" s="160">
        <f t="shared" si="140"/>
        <v>0</v>
      </c>
      <c r="O494" s="12"/>
      <c r="P494" s="171" t="s">
        <v>2480</v>
      </c>
      <c r="Q494" s="149" t="str">
        <f t="shared" si="135"/>
        <v>AP8983</v>
      </c>
      <c r="R494" s="157" t="s">
        <v>1222</v>
      </c>
      <c r="S494" s="162" t="s">
        <v>3775</v>
      </c>
      <c r="T494" s="172">
        <v>1</v>
      </c>
      <c r="U494" s="19"/>
      <c r="V494" s="159">
        <v>47.85</v>
      </c>
      <c r="W494" s="263">
        <f t="shared" si="125"/>
        <v>48.800000000000004</v>
      </c>
      <c r="X494" s="263">
        <f t="shared" si="126"/>
        <v>-0.95000000000000284</v>
      </c>
      <c r="Y494" s="263" t="str">
        <f t="shared" si="127"/>
        <v/>
      </c>
      <c r="Z494" s="263" t="str">
        <f t="shared" si="128"/>
        <v/>
      </c>
      <c r="AA494" s="263" t="str">
        <f t="shared" si="129"/>
        <v/>
      </c>
      <c r="AB494" s="263" t="str">
        <f t="shared" si="129"/>
        <v/>
      </c>
      <c r="AC494" s="160">
        <f t="shared" si="142"/>
        <v>0</v>
      </c>
    </row>
    <row r="495" spans="1:29" s="3" customFormat="1" x14ac:dyDescent="0.2">
      <c r="A495" s="148" t="s">
        <v>2058</v>
      </c>
      <c r="B495" s="156" t="str">
        <f t="shared" si="139"/>
        <v>AP5457</v>
      </c>
      <c r="C495" s="150" t="s">
        <v>1036</v>
      </c>
      <c r="D495" s="157" t="s">
        <v>3127</v>
      </c>
      <c r="E495" s="170"/>
      <c r="F495" s="123"/>
      <c r="G495" s="159">
        <v>70.25</v>
      </c>
      <c r="H495" s="263">
        <f t="shared" si="130"/>
        <v>70.25</v>
      </c>
      <c r="I495" s="263">
        <f t="shared" si="134"/>
        <v>0</v>
      </c>
      <c r="J495" s="263" t="str">
        <f t="shared" si="131"/>
        <v/>
      </c>
      <c r="K495" s="263" t="str">
        <f t="shared" si="132"/>
        <v/>
      </c>
      <c r="L495" s="263" t="str">
        <f t="shared" si="133"/>
        <v/>
      </c>
      <c r="M495" s="263" t="str">
        <f t="shared" si="133"/>
        <v/>
      </c>
      <c r="N495" s="160">
        <f t="shared" si="140"/>
        <v>0</v>
      </c>
      <c r="O495" s="12"/>
      <c r="P495" s="148" t="s">
        <v>2481</v>
      </c>
      <c r="Q495" s="149" t="str">
        <f t="shared" si="135"/>
        <v>AP8978</v>
      </c>
      <c r="R495" s="154" t="s">
        <v>335</v>
      </c>
      <c r="S495" s="162" t="s">
        <v>3776</v>
      </c>
      <c r="T495" s="152">
        <v>1</v>
      </c>
      <c r="U495" s="22"/>
      <c r="V495" s="159">
        <v>27.3</v>
      </c>
      <c r="W495" s="263">
        <f t="shared" si="125"/>
        <v>27.85</v>
      </c>
      <c r="X495" s="263">
        <f t="shared" si="126"/>
        <v>-0.55000000000000071</v>
      </c>
      <c r="Y495" s="263" t="str">
        <f t="shared" si="127"/>
        <v/>
      </c>
      <c r="Z495" s="263" t="str">
        <f t="shared" si="128"/>
        <v/>
      </c>
      <c r="AA495" s="263" t="str">
        <f t="shared" si="129"/>
        <v/>
      </c>
      <c r="AB495" s="263" t="str">
        <f t="shared" si="129"/>
        <v/>
      </c>
      <c r="AC495" s="164">
        <f t="shared" si="142"/>
        <v>0</v>
      </c>
    </row>
    <row r="496" spans="1:29" s="3" customFormat="1" x14ac:dyDescent="0.2">
      <c r="A496" s="148" t="s">
        <v>2054</v>
      </c>
      <c r="B496" s="156" t="str">
        <f t="shared" si="139"/>
        <v>AP1546</v>
      </c>
      <c r="C496" s="150" t="s">
        <v>958</v>
      </c>
      <c r="D496" s="157" t="s">
        <v>3128</v>
      </c>
      <c r="E496" s="170"/>
      <c r="F496" s="123"/>
      <c r="G496" s="159">
        <v>744.80000000000007</v>
      </c>
      <c r="H496" s="263">
        <f t="shared" si="130"/>
        <v>745</v>
      </c>
      <c r="I496" s="263">
        <f t="shared" si="134"/>
        <v>-0.19999999999993179</v>
      </c>
      <c r="J496" s="263" t="str">
        <f t="shared" si="131"/>
        <v/>
      </c>
      <c r="K496" s="263" t="str">
        <f t="shared" si="132"/>
        <v/>
      </c>
      <c r="L496" s="263" t="str">
        <f t="shared" si="133"/>
        <v/>
      </c>
      <c r="M496" s="263" t="str">
        <f t="shared" si="133"/>
        <v/>
      </c>
      <c r="N496" s="160">
        <f t="shared" si="140"/>
        <v>0</v>
      </c>
      <c r="O496" s="12"/>
      <c r="P496" s="153" t="s">
        <v>2482</v>
      </c>
      <c r="Q496" s="149" t="str">
        <f t="shared" si="135"/>
        <v>AP8463</v>
      </c>
      <c r="R496" s="154" t="s">
        <v>341</v>
      </c>
      <c r="S496" s="162" t="s">
        <v>3777</v>
      </c>
      <c r="T496" s="152">
        <v>1</v>
      </c>
      <c r="U496" s="22"/>
      <c r="V496" s="159">
        <v>25.05</v>
      </c>
      <c r="W496" s="263">
        <f t="shared" si="125"/>
        <v>26.200000000000003</v>
      </c>
      <c r="X496" s="263">
        <f t="shared" si="126"/>
        <v>-1.1500000000000021</v>
      </c>
      <c r="Y496" s="263" t="str">
        <f t="shared" si="127"/>
        <v/>
      </c>
      <c r="Z496" s="263" t="str">
        <f t="shared" si="128"/>
        <v/>
      </c>
      <c r="AA496" s="263" t="str">
        <f t="shared" si="129"/>
        <v/>
      </c>
      <c r="AB496" s="263" t="str">
        <f t="shared" si="129"/>
        <v/>
      </c>
      <c r="AC496" s="164">
        <f t="shared" si="142"/>
        <v>0</v>
      </c>
    </row>
    <row r="497" spans="1:29" s="3" customFormat="1" x14ac:dyDescent="0.2">
      <c r="A497" s="155" t="s">
        <v>2485</v>
      </c>
      <c r="B497" s="156" t="str">
        <f t="shared" si="139"/>
        <v>AP7026</v>
      </c>
      <c r="C497" s="154" t="s">
        <v>318</v>
      </c>
      <c r="D497" s="157" t="s">
        <v>2807</v>
      </c>
      <c r="E497" s="158">
        <v>2</v>
      </c>
      <c r="F497" s="22"/>
      <c r="G497" s="159">
        <v>1031.0999999999999</v>
      </c>
      <c r="H497" s="263">
        <f t="shared" si="130"/>
        <v>1060</v>
      </c>
      <c r="I497" s="263">
        <f t="shared" si="134"/>
        <v>-28.900000000000091</v>
      </c>
      <c r="J497" s="263" t="str">
        <f t="shared" si="131"/>
        <v/>
      </c>
      <c r="K497" s="263" t="str">
        <f t="shared" si="132"/>
        <v/>
      </c>
      <c r="L497" s="263" t="str">
        <f t="shared" si="133"/>
        <v/>
      </c>
      <c r="M497" s="263" t="str">
        <f t="shared" si="133"/>
        <v/>
      </c>
      <c r="N497" s="160">
        <f t="shared" si="140"/>
        <v>0</v>
      </c>
      <c r="O497" s="12"/>
      <c r="P497" s="148" t="s">
        <v>2483</v>
      </c>
      <c r="Q497" s="149" t="str">
        <f t="shared" si="135"/>
        <v>AP9080</v>
      </c>
      <c r="R497" s="150" t="s">
        <v>1232</v>
      </c>
      <c r="S497" s="162" t="s">
        <v>3778</v>
      </c>
      <c r="T497" s="170">
        <v>1</v>
      </c>
      <c r="U497" s="123"/>
      <c r="V497" s="159">
        <v>24.3</v>
      </c>
      <c r="W497" s="263">
        <f t="shared" si="125"/>
        <v>24.3</v>
      </c>
      <c r="X497" s="263">
        <f t="shared" si="126"/>
        <v>0</v>
      </c>
      <c r="Y497" s="263" t="str">
        <f t="shared" si="127"/>
        <v/>
      </c>
      <c r="Z497" s="263" t="str">
        <f t="shared" si="128"/>
        <v/>
      </c>
      <c r="AA497" s="263" t="str">
        <f t="shared" si="129"/>
        <v/>
      </c>
      <c r="AB497" s="263" t="str">
        <f t="shared" si="129"/>
        <v/>
      </c>
      <c r="AC497" s="160">
        <f t="shared" si="142"/>
        <v>0</v>
      </c>
    </row>
    <row r="498" spans="1:29" s="3" customFormat="1" x14ac:dyDescent="0.2">
      <c r="A498" s="155" t="s">
        <v>290</v>
      </c>
      <c r="B498" s="156" t="str">
        <f t="shared" si="139"/>
        <v>AP7760</v>
      </c>
      <c r="C498" s="154" t="s">
        <v>2145</v>
      </c>
      <c r="D498" s="157" t="s">
        <v>3129</v>
      </c>
      <c r="E498" s="158">
        <v>2</v>
      </c>
      <c r="F498" s="22"/>
      <c r="G498" s="159">
        <v>485.65000000000003</v>
      </c>
      <c r="H498" s="263">
        <f t="shared" si="130"/>
        <v>493</v>
      </c>
      <c r="I498" s="263">
        <f t="shared" si="134"/>
        <v>-7.3499999999999659</v>
      </c>
      <c r="J498" s="263" t="str">
        <f t="shared" si="131"/>
        <v/>
      </c>
      <c r="K498" s="263" t="str">
        <f t="shared" si="132"/>
        <v/>
      </c>
      <c r="L498" s="263" t="str">
        <f t="shared" si="133"/>
        <v/>
      </c>
      <c r="M498" s="263" t="str">
        <f t="shared" si="133"/>
        <v/>
      </c>
      <c r="N498" s="160">
        <f t="shared" si="140"/>
        <v>0</v>
      </c>
      <c r="O498" s="12"/>
      <c r="P498" s="148" t="s">
        <v>2484</v>
      </c>
      <c r="Q498" s="149" t="str">
        <f t="shared" si="135"/>
        <v>AP7822</v>
      </c>
      <c r="R498" s="150" t="s">
        <v>1168</v>
      </c>
      <c r="S498" s="162" t="s">
        <v>3779</v>
      </c>
      <c r="T498" s="170">
        <v>1</v>
      </c>
      <c r="U498" s="123"/>
      <c r="V498" s="159">
        <v>97.100000000000009</v>
      </c>
      <c r="W498" s="263">
        <f t="shared" si="125"/>
        <v>97.100000000000009</v>
      </c>
      <c r="X498" s="263">
        <f t="shared" si="126"/>
        <v>0</v>
      </c>
      <c r="Y498" s="263" t="str">
        <f t="shared" si="127"/>
        <v/>
      </c>
      <c r="Z498" s="263" t="str">
        <f t="shared" si="128"/>
        <v/>
      </c>
      <c r="AA498" s="263" t="str">
        <f t="shared" si="129"/>
        <v/>
      </c>
      <c r="AB498" s="263" t="str">
        <f t="shared" si="129"/>
        <v/>
      </c>
      <c r="AC498" s="160">
        <f t="shared" si="142"/>
        <v>0</v>
      </c>
    </row>
    <row r="499" spans="1:29" s="3" customFormat="1" x14ac:dyDescent="0.2">
      <c r="A499" s="155" t="s">
        <v>2488</v>
      </c>
      <c r="B499" s="156" t="str">
        <f t="shared" si="139"/>
        <v>AP1714</v>
      </c>
      <c r="C499" s="154" t="s">
        <v>308</v>
      </c>
      <c r="D499" s="157" t="s">
        <v>3130</v>
      </c>
      <c r="E499" s="158">
        <v>2</v>
      </c>
      <c r="F499" s="22"/>
      <c r="G499" s="159">
        <v>22.8</v>
      </c>
      <c r="H499" s="263">
        <f t="shared" si="130"/>
        <v>22.8</v>
      </c>
      <c r="I499" s="263">
        <f t="shared" si="134"/>
        <v>0</v>
      </c>
      <c r="J499" s="263" t="str">
        <f t="shared" si="131"/>
        <v/>
      </c>
      <c r="K499" s="263" t="str">
        <f t="shared" si="132"/>
        <v/>
      </c>
      <c r="L499" s="263" t="str">
        <f t="shared" si="133"/>
        <v/>
      </c>
      <c r="M499" s="263" t="str">
        <f t="shared" si="133"/>
        <v/>
      </c>
      <c r="N499" s="160">
        <f t="shared" si="140"/>
        <v>0</v>
      </c>
      <c r="O499" s="12"/>
      <c r="P499" s="153" t="s">
        <v>2486</v>
      </c>
      <c r="Q499" s="149" t="str">
        <f t="shared" si="135"/>
        <v>AP4601</v>
      </c>
      <c r="R499" s="154" t="s">
        <v>339</v>
      </c>
      <c r="S499" s="162" t="s">
        <v>3780</v>
      </c>
      <c r="T499" s="152">
        <v>1</v>
      </c>
      <c r="U499" s="22"/>
      <c r="V499" s="159">
        <v>49.95</v>
      </c>
      <c r="W499" s="263">
        <f t="shared" si="125"/>
        <v>52.2</v>
      </c>
      <c r="X499" s="263">
        <f t="shared" si="126"/>
        <v>-2.25</v>
      </c>
      <c r="Y499" s="263" t="str">
        <f t="shared" si="127"/>
        <v/>
      </c>
      <c r="Z499" s="263" t="str">
        <f t="shared" si="128"/>
        <v/>
      </c>
      <c r="AA499" s="263" t="str">
        <f t="shared" si="129"/>
        <v/>
      </c>
      <c r="AB499" s="263" t="str">
        <f t="shared" si="129"/>
        <v/>
      </c>
      <c r="AC499" s="164">
        <f t="shared" si="142"/>
        <v>0</v>
      </c>
    </row>
    <row r="500" spans="1:29" s="3" customFormat="1" x14ac:dyDescent="0.2">
      <c r="A500" s="153" t="s">
        <v>324</v>
      </c>
      <c r="B500" s="156" t="str">
        <f t="shared" si="139"/>
        <v>GP9148</v>
      </c>
      <c r="C500" s="154" t="s">
        <v>325</v>
      </c>
      <c r="D500" s="157" t="s">
        <v>3131</v>
      </c>
      <c r="E500" s="158">
        <v>30</v>
      </c>
      <c r="F500" s="22"/>
      <c r="G500" s="159">
        <v>2.2000000000000002</v>
      </c>
      <c r="H500" s="263">
        <f t="shared" si="130"/>
        <v>2.2000000000000002</v>
      </c>
      <c r="I500" s="263">
        <f t="shared" si="134"/>
        <v>0</v>
      </c>
      <c r="J500" s="263">
        <f t="shared" si="131"/>
        <v>50.64</v>
      </c>
      <c r="K500" s="263" t="str">
        <f t="shared" si="132"/>
        <v/>
      </c>
      <c r="L500" s="263" t="str">
        <f t="shared" si="133"/>
        <v/>
      </c>
      <c r="M500" s="263" t="str">
        <f t="shared" si="133"/>
        <v/>
      </c>
      <c r="N500" s="160">
        <f t="shared" si="140"/>
        <v>0</v>
      </c>
      <c r="O500" s="12"/>
      <c r="P500" s="148" t="s">
        <v>2487</v>
      </c>
      <c r="Q500" s="149" t="str">
        <f t="shared" si="135"/>
        <v>AP2085</v>
      </c>
      <c r="R500" s="154" t="s">
        <v>340</v>
      </c>
      <c r="S500" s="162" t="s">
        <v>3781</v>
      </c>
      <c r="T500" s="152">
        <v>1</v>
      </c>
      <c r="U500" s="22"/>
      <c r="V500" s="159">
        <v>26.8</v>
      </c>
      <c r="W500" s="263">
        <f t="shared" si="125"/>
        <v>28</v>
      </c>
      <c r="X500" s="263">
        <f t="shared" si="126"/>
        <v>-1.1999999999999993</v>
      </c>
      <c r="Y500" s="263" t="str">
        <f t="shared" si="127"/>
        <v/>
      </c>
      <c r="Z500" s="263" t="str">
        <f t="shared" si="128"/>
        <v/>
      </c>
      <c r="AA500" s="263" t="str">
        <f t="shared" si="129"/>
        <v/>
      </c>
      <c r="AB500" s="263" t="str">
        <f t="shared" si="129"/>
        <v/>
      </c>
      <c r="AC500" s="164">
        <f t="shared" si="142"/>
        <v>0</v>
      </c>
    </row>
    <row r="501" spans="1:29" s="3" customFormat="1" x14ac:dyDescent="0.2">
      <c r="A501" s="148" t="s">
        <v>2491</v>
      </c>
      <c r="B501" s="156" t="str">
        <f t="shared" si="139"/>
        <v>AP7495</v>
      </c>
      <c r="C501" s="150" t="s">
        <v>1141</v>
      </c>
      <c r="D501" s="157" t="s">
        <v>3132</v>
      </c>
      <c r="E501" s="170"/>
      <c r="F501" s="123"/>
      <c r="G501" s="159">
        <v>1054.6500000000001</v>
      </c>
      <c r="H501" s="263">
        <f t="shared" si="130"/>
        <v>1075</v>
      </c>
      <c r="I501" s="263">
        <f t="shared" si="134"/>
        <v>-20.349999999999909</v>
      </c>
      <c r="J501" s="263" t="str">
        <f t="shared" si="131"/>
        <v/>
      </c>
      <c r="K501" s="263" t="str">
        <f t="shared" si="132"/>
        <v/>
      </c>
      <c r="L501" s="263" t="str">
        <f t="shared" si="133"/>
        <v/>
      </c>
      <c r="M501" s="263" t="str">
        <f t="shared" si="133"/>
        <v/>
      </c>
      <c r="N501" s="160">
        <f t="shared" si="140"/>
        <v>0</v>
      </c>
      <c r="O501" s="12"/>
      <c r="P501" s="171" t="s">
        <v>2489</v>
      </c>
      <c r="Q501" s="149" t="str">
        <f t="shared" si="135"/>
        <v>AP2092</v>
      </c>
      <c r="R501" s="157" t="s">
        <v>980</v>
      </c>
      <c r="S501" s="162" t="s">
        <v>3782</v>
      </c>
      <c r="T501" s="172">
        <v>1</v>
      </c>
      <c r="U501" s="19"/>
      <c r="V501" s="159">
        <v>34.15</v>
      </c>
      <c r="W501" s="263">
        <f t="shared" si="125"/>
        <v>34.15</v>
      </c>
      <c r="X501" s="263">
        <f t="shared" si="126"/>
        <v>0</v>
      </c>
      <c r="Y501" s="263" t="str">
        <f t="shared" si="127"/>
        <v/>
      </c>
      <c r="Z501" s="263" t="str">
        <f t="shared" si="128"/>
        <v/>
      </c>
      <c r="AA501" s="263" t="str">
        <f t="shared" si="129"/>
        <v/>
      </c>
      <c r="AB501" s="263" t="str">
        <f t="shared" si="129"/>
        <v/>
      </c>
      <c r="AC501" s="160">
        <f t="shared" si="142"/>
        <v>0</v>
      </c>
    </row>
    <row r="502" spans="1:29" s="3" customFormat="1" x14ac:dyDescent="0.2">
      <c r="A502" s="153" t="s">
        <v>2675</v>
      </c>
      <c r="B502" s="156" t="str">
        <f t="shared" si="139"/>
        <v>GP6047</v>
      </c>
      <c r="C502" s="154" t="s">
        <v>328</v>
      </c>
      <c r="D502" s="157" t="s">
        <v>3133</v>
      </c>
      <c r="E502" s="158">
        <v>6</v>
      </c>
      <c r="F502" s="22"/>
      <c r="G502" s="159">
        <v>6.0500000000000007</v>
      </c>
      <c r="H502" s="263">
        <f t="shared" si="130"/>
        <v>6.32</v>
      </c>
      <c r="I502" s="263">
        <f t="shared" si="134"/>
        <v>-0.26999999999999957</v>
      </c>
      <c r="J502" s="263">
        <f t="shared" si="131"/>
        <v>71.28</v>
      </c>
      <c r="K502" s="263" t="str">
        <f t="shared" si="132"/>
        <v/>
      </c>
      <c r="L502" s="263" t="str">
        <f t="shared" si="133"/>
        <v/>
      </c>
      <c r="M502" s="263" t="str">
        <f t="shared" si="133"/>
        <v/>
      </c>
      <c r="N502" s="160">
        <f t="shared" si="140"/>
        <v>0</v>
      </c>
      <c r="O502" s="12"/>
      <c r="P502" s="153" t="s">
        <v>2490</v>
      </c>
      <c r="Q502" s="149" t="str">
        <f t="shared" si="135"/>
        <v>AP8660</v>
      </c>
      <c r="R502" s="154" t="s">
        <v>351</v>
      </c>
      <c r="S502" s="162" t="s">
        <v>3783</v>
      </c>
      <c r="T502" s="152">
        <v>1</v>
      </c>
      <c r="U502" s="22"/>
      <c r="V502" s="159">
        <v>31.05</v>
      </c>
      <c r="W502" s="263">
        <f t="shared" si="125"/>
        <v>32.450000000000003</v>
      </c>
      <c r="X502" s="263">
        <f t="shared" si="126"/>
        <v>-1.4000000000000021</v>
      </c>
      <c r="Y502" s="263" t="str">
        <f t="shared" si="127"/>
        <v/>
      </c>
      <c r="Z502" s="263" t="str">
        <f t="shared" si="128"/>
        <v/>
      </c>
      <c r="AA502" s="263" t="str">
        <f t="shared" si="129"/>
        <v/>
      </c>
      <c r="AB502" s="263" t="str">
        <f t="shared" si="129"/>
        <v/>
      </c>
      <c r="AC502" s="164">
        <f t="shared" si="142"/>
        <v>0</v>
      </c>
    </row>
    <row r="503" spans="1:29" s="3" customFormat="1" x14ac:dyDescent="0.2">
      <c r="A503" s="30" t="s">
        <v>2148</v>
      </c>
      <c r="B503" s="71"/>
      <c r="C503" s="31"/>
      <c r="D503" s="15"/>
      <c r="E503" s="222"/>
      <c r="F503" s="32"/>
      <c r="G503" s="33"/>
      <c r="H503" s="263" t="e">
        <f t="shared" si="130"/>
        <v>#N/A</v>
      </c>
      <c r="I503" s="263" t="e">
        <f t="shared" si="134"/>
        <v>#N/A</v>
      </c>
      <c r="J503" s="263" t="e">
        <f t="shared" si="131"/>
        <v>#N/A</v>
      </c>
      <c r="K503" s="263" t="e">
        <f t="shared" si="132"/>
        <v>#N/A</v>
      </c>
      <c r="L503" s="263" t="e">
        <f t="shared" si="133"/>
        <v>#N/A</v>
      </c>
      <c r="M503" s="263" t="e">
        <f t="shared" si="133"/>
        <v>#N/A</v>
      </c>
      <c r="N503" s="97"/>
      <c r="O503" s="12"/>
      <c r="P503" s="148" t="s">
        <v>2492</v>
      </c>
      <c r="Q503" s="149" t="str">
        <f t="shared" si="135"/>
        <v>AP8895</v>
      </c>
      <c r="R503" s="150" t="s">
        <v>1217</v>
      </c>
      <c r="S503" s="162" t="s">
        <v>3784</v>
      </c>
      <c r="T503" s="170">
        <v>1</v>
      </c>
      <c r="U503" s="123"/>
      <c r="V503" s="159">
        <v>26.950000000000003</v>
      </c>
      <c r="W503" s="263">
        <f t="shared" si="125"/>
        <v>26.950000000000003</v>
      </c>
      <c r="X503" s="263">
        <f t="shared" si="126"/>
        <v>0</v>
      </c>
      <c r="Y503" s="263" t="str">
        <f t="shared" si="127"/>
        <v/>
      </c>
      <c r="Z503" s="263" t="str">
        <f t="shared" si="128"/>
        <v/>
      </c>
      <c r="AA503" s="263" t="str">
        <f t="shared" si="129"/>
        <v/>
      </c>
      <c r="AB503" s="263" t="str">
        <f t="shared" si="129"/>
        <v/>
      </c>
      <c r="AC503" s="160">
        <f t="shared" si="142"/>
        <v>0</v>
      </c>
    </row>
    <row r="504" spans="1:29" s="3" customFormat="1" ht="14.25" x14ac:dyDescent="0.2">
      <c r="A504" s="200" t="s">
        <v>2633</v>
      </c>
      <c r="B504" s="201"/>
      <c r="C504" s="202"/>
      <c r="D504" s="204"/>
      <c r="E504" s="204"/>
      <c r="F504" s="205"/>
      <c r="G504" s="206"/>
      <c r="H504" s="263" t="e">
        <f t="shared" si="130"/>
        <v>#N/A</v>
      </c>
      <c r="I504" s="263" t="e">
        <f t="shared" si="134"/>
        <v>#N/A</v>
      </c>
      <c r="J504" s="263" t="e">
        <f t="shared" si="131"/>
        <v>#N/A</v>
      </c>
      <c r="K504" s="263" t="e">
        <f t="shared" si="132"/>
        <v>#N/A</v>
      </c>
      <c r="L504" s="263" t="e">
        <f t="shared" si="133"/>
        <v>#N/A</v>
      </c>
      <c r="M504" s="263" t="e">
        <f t="shared" si="133"/>
        <v>#N/A</v>
      </c>
      <c r="N504" s="207"/>
      <c r="O504" s="12"/>
      <c r="P504" s="153" t="s">
        <v>2493</v>
      </c>
      <c r="Q504" s="149" t="str">
        <f t="shared" si="135"/>
        <v>AP6893</v>
      </c>
      <c r="R504" s="154" t="s">
        <v>345</v>
      </c>
      <c r="S504" s="162" t="s">
        <v>3785</v>
      </c>
      <c r="T504" s="152">
        <v>1</v>
      </c>
      <c r="U504" s="22"/>
      <c r="V504" s="159">
        <v>48.85</v>
      </c>
      <c r="W504" s="263">
        <f t="shared" si="125"/>
        <v>48.85</v>
      </c>
      <c r="X504" s="263">
        <f t="shared" si="126"/>
        <v>0</v>
      </c>
      <c r="Y504" s="263" t="str">
        <f t="shared" si="127"/>
        <v/>
      </c>
      <c r="Z504" s="263" t="str">
        <f t="shared" si="128"/>
        <v/>
      </c>
      <c r="AA504" s="263" t="str">
        <f t="shared" si="129"/>
        <v/>
      </c>
      <c r="AB504" s="263" t="str">
        <f t="shared" si="129"/>
        <v/>
      </c>
      <c r="AC504" s="164">
        <f t="shared" si="142"/>
        <v>0</v>
      </c>
    </row>
    <row r="505" spans="1:29" s="3" customFormat="1" x14ac:dyDescent="0.2">
      <c r="A505" s="223" t="s">
        <v>4096</v>
      </c>
      <c r="B505" s="156" t="str">
        <f t="shared" ref="B505:B564" si="143">HYPERLINK(D505,C505)</f>
        <v>AP7705</v>
      </c>
      <c r="C505" s="154" t="s">
        <v>352</v>
      </c>
      <c r="D505" s="157" t="s">
        <v>3134</v>
      </c>
      <c r="E505" s="158">
        <v>1</v>
      </c>
      <c r="F505" s="22"/>
      <c r="G505" s="159">
        <v>1065</v>
      </c>
      <c r="H505" s="263">
        <f t="shared" si="130"/>
        <v>1055</v>
      </c>
      <c r="I505" s="263">
        <f t="shared" si="134"/>
        <v>10</v>
      </c>
      <c r="J505" s="263" t="str">
        <f t="shared" si="131"/>
        <v/>
      </c>
      <c r="K505" s="263" t="str">
        <f t="shared" si="132"/>
        <v/>
      </c>
      <c r="L505" s="263" t="str">
        <f t="shared" si="133"/>
        <v/>
      </c>
      <c r="M505" s="263" t="str">
        <f t="shared" si="133"/>
        <v/>
      </c>
      <c r="N505" s="160">
        <f t="shared" ref="N505:N564" si="144">F505*G505</f>
        <v>0</v>
      </c>
      <c r="O505" s="12"/>
      <c r="P505" s="153" t="s">
        <v>2494</v>
      </c>
      <c r="Q505" s="149" t="str">
        <f t="shared" si="135"/>
        <v>AP8916</v>
      </c>
      <c r="R505" s="154" t="s">
        <v>344</v>
      </c>
      <c r="S505" s="162" t="s">
        <v>3786</v>
      </c>
      <c r="T505" s="152">
        <v>1</v>
      </c>
      <c r="U505" s="22"/>
      <c r="V505" s="159">
        <v>36.75</v>
      </c>
      <c r="W505" s="263">
        <f t="shared" si="125"/>
        <v>38.400000000000006</v>
      </c>
      <c r="X505" s="263">
        <f t="shared" si="126"/>
        <v>-1.6500000000000057</v>
      </c>
      <c r="Y505" s="263" t="str">
        <f t="shared" si="127"/>
        <v/>
      </c>
      <c r="Z505" s="263" t="str">
        <f t="shared" si="128"/>
        <v/>
      </c>
      <c r="AA505" s="263" t="str">
        <f t="shared" si="129"/>
        <v/>
      </c>
      <c r="AB505" s="263" t="str">
        <f t="shared" si="129"/>
        <v/>
      </c>
      <c r="AC505" s="164">
        <f t="shared" si="142"/>
        <v>0</v>
      </c>
    </row>
    <row r="506" spans="1:29" s="3" customFormat="1" x14ac:dyDescent="0.2">
      <c r="A506" s="155" t="s">
        <v>2676</v>
      </c>
      <c r="B506" s="156" t="str">
        <f t="shared" si="143"/>
        <v>AP7697</v>
      </c>
      <c r="C506" s="154" t="s">
        <v>353</v>
      </c>
      <c r="D506" s="157" t="s">
        <v>3135</v>
      </c>
      <c r="E506" s="158">
        <v>1</v>
      </c>
      <c r="F506" s="22"/>
      <c r="G506" s="159">
        <v>185.20000000000002</v>
      </c>
      <c r="H506" s="263">
        <f t="shared" si="130"/>
        <v>189</v>
      </c>
      <c r="I506" s="263">
        <f t="shared" si="134"/>
        <v>-3.7999999999999829</v>
      </c>
      <c r="J506" s="263" t="str">
        <f t="shared" si="131"/>
        <v/>
      </c>
      <c r="K506" s="263" t="str">
        <f t="shared" si="132"/>
        <v/>
      </c>
      <c r="L506" s="263" t="str">
        <f t="shared" si="133"/>
        <v/>
      </c>
      <c r="M506" s="263" t="str">
        <f t="shared" si="133"/>
        <v/>
      </c>
      <c r="N506" s="160">
        <f t="shared" si="144"/>
        <v>0</v>
      </c>
      <c r="O506" s="12"/>
      <c r="P506" s="171" t="s">
        <v>2495</v>
      </c>
      <c r="Q506" s="149" t="str">
        <f t="shared" si="135"/>
        <v>AP7931</v>
      </c>
      <c r="R506" s="157" t="s">
        <v>1175</v>
      </c>
      <c r="S506" s="162" t="s">
        <v>3787</v>
      </c>
      <c r="T506" s="172">
        <v>1</v>
      </c>
      <c r="U506" s="19"/>
      <c r="V506" s="159">
        <v>28.1</v>
      </c>
      <c r="W506" s="263">
        <f t="shared" si="125"/>
        <v>28.1</v>
      </c>
      <c r="X506" s="263">
        <f t="shared" si="126"/>
        <v>0</v>
      </c>
      <c r="Y506" s="263" t="str">
        <f t="shared" si="127"/>
        <v/>
      </c>
      <c r="Z506" s="263" t="str">
        <f t="shared" si="128"/>
        <v/>
      </c>
      <c r="AA506" s="263" t="str">
        <f t="shared" si="129"/>
        <v/>
      </c>
      <c r="AB506" s="263" t="str">
        <f t="shared" si="129"/>
        <v/>
      </c>
      <c r="AC506" s="160">
        <f t="shared" si="142"/>
        <v>0</v>
      </c>
    </row>
    <row r="507" spans="1:29" s="3" customFormat="1" x14ac:dyDescent="0.2">
      <c r="A507" s="155" t="s">
        <v>2498</v>
      </c>
      <c r="B507" s="156" t="str">
        <f t="shared" si="143"/>
        <v>AP7677</v>
      </c>
      <c r="C507" s="154" t="s">
        <v>354</v>
      </c>
      <c r="D507" s="157" t="s">
        <v>3136</v>
      </c>
      <c r="E507" s="158">
        <v>1</v>
      </c>
      <c r="F507" s="22"/>
      <c r="G507" s="159">
        <v>94.800000000000011</v>
      </c>
      <c r="H507" s="263">
        <f t="shared" si="130"/>
        <v>94.800000000000011</v>
      </c>
      <c r="I507" s="263">
        <f t="shared" si="134"/>
        <v>0</v>
      </c>
      <c r="J507" s="263" t="str">
        <f t="shared" si="131"/>
        <v/>
      </c>
      <c r="K507" s="263" t="str">
        <f t="shared" si="132"/>
        <v/>
      </c>
      <c r="L507" s="263" t="str">
        <f t="shared" si="133"/>
        <v/>
      </c>
      <c r="M507" s="263" t="str">
        <f t="shared" si="133"/>
        <v/>
      </c>
      <c r="N507" s="160">
        <f t="shared" si="144"/>
        <v>0</v>
      </c>
      <c r="O507" s="12"/>
      <c r="P507" s="153" t="s">
        <v>2496</v>
      </c>
      <c r="Q507" s="149" t="str">
        <f t="shared" si="135"/>
        <v>AP6928</v>
      </c>
      <c r="R507" s="154" t="s">
        <v>338</v>
      </c>
      <c r="S507" s="162" t="s">
        <v>3788</v>
      </c>
      <c r="T507" s="152">
        <v>1</v>
      </c>
      <c r="U507" s="22"/>
      <c r="V507" s="159">
        <v>54.900000000000006</v>
      </c>
      <c r="W507" s="263">
        <f t="shared" si="125"/>
        <v>54.900000000000006</v>
      </c>
      <c r="X507" s="263">
        <f t="shared" si="126"/>
        <v>0</v>
      </c>
      <c r="Y507" s="263" t="str">
        <f t="shared" si="127"/>
        <v/>
      </c>
      <c r="Z507" s="263" t="str">
        <f t="shared" si="128"/>
        <v/>
      </c>
      <c r="AA507" s="263" t="str">
        <f t="shared" si="129"/>
        <v/>
      </c>
      <c r="AB507" s="263" t="str">
        <f t="shared" si="129"/>
        <v/>
      </c>
      <c r="AC507" s="164">
        <f t="shared" si="142"/>
        <v>0</v>
      </c>
    </row>
    <row r="508" spans="1:29" s="3" customFormat="1" x14ac:dyDescent="0.2">
      <c r="A508" s="153" t="s">
        <v>2500</v>
      </c>
      <c r="B508" s="156" t="str">
        <f t="shared" si="143"/>
        <v>AP7691</v>
      </c>
      <c r="C508" s="154" t="s">
        <v>356</v>
      </c>
      <c r="D508" s="157" t="s">
        <v>3137</v>
      </c>
      <c r="E508" s="158">
        <v>1</v>
      </c>
      <c r="F508" s="22"/>
      <c r="G508" s="159">
        <v>137.35</v>
      </c>
      <c r="H508" s="263">
        <f t="shared" si="130"/>
        <v>137</v>
      </c>
      <c r="I508" s="263">
        <f t="shared" si="134"/>
        <v>0.34999999999999432</v>
      </c>
      <c r="J508" s="263" t="str">
        <f t="shared" si="131"/>
        <v/>
      </c>
      <c r="K508" s="263" t="str">
        <f t="shared" si="132"/>
        <v/>
      </c>
      <c r="L508" s="263" t="str">
        <f t="shared" si="133"/>
        <v/>
      </c>
      <c r="M508" s="263" t="str">
        <f t="shared" si="133"/>
        <v/>
      </c>
      <c r="N508" s="160">
        <f t="shared" si="144"/>
        <v>0</v>
      </c>
      <c r="O508" s="12"/>
      <c r="P508" s="171" t="s">
        <v>2497</v>
      </c>
      <c r="Q508" s="149" t="str">
        <f t="shared" si="135"/>
        <v>AP7359</v>
      </c>
      <c r="R508" s="157" t="s">
        <v>1127</v>
      </c>
      <c r="S508" s="162" t="s">
        <v>3789</v>
      </c>
      <c r="T508" s="172">
        <v>1</v>
      </c>
      <c r="U508" s="19"/>
      <c r="V508" s="159">
        <v>69.400000000000006</v>
      </c>
      <c r="W508" s="263">
        <f t="shared" si="125"/>
        <v>70.8</v>
      </c>
      <c r="X508" s="263">
        <f t="shared" si="126"/>
        <v>-1.3999999999999915</v>
      </c>
      <c r="Y508" s="263" t="str">
        <f t="shared" si="127"/>
        <v/>
      </c>
      <c r="Z508" s="263" t="str">
        <f t="shared" si="128"/>
        <v/>
      </c>
      <c r="AA508" s="263" t="str">
        <f t="shared" si="129"/>
        <v/>
      </c>
      <c r="AB508" s="263" t="str">
        <f t="shared" si="129"/>
        <v/>
      </c>
      <c r="AC508" s="160">
        <f t="shared" si="142"/>
        <v>0</v>
      </c>
    </row>
    <row r="509" spans="1:29" s="3" customFormat="1" x14ac:dyDescent="0.2">
      <c r="A509" s="153" t="s">
        <v>2502</v>
      </c>
      <c r="B509" s="156" t="str">
        <f t="shared" si="143"/>
        <v>AP7629</v>
      </c>
      <c r="C509" s="154" t="s">
        <v>357</v>
      </c>
      <c r="D509" s="157" t="s">
        <v>3138</v>
      </c>
      <c r="E509" s="158">
        <v>1</v>
      </c>
      <c r="F509" s="22"/>
      <c r="G509" s="159">
        <v>114.45</v>
      </c>
      <c r="H509" s="263">
        <f t="shared" si="130"/>
        <v>118</v>
      </c>
      <c r="I509" s="263">
        <f t="shared" si="134"/>
        <v>-3.5499999999999972</v>
      </c>
      <c r="J509" s="263" t="str">
        <f t="shared" si="131"/>
        <v/>
      </c>
      <c r="K509" s="263" t="str">
        <f t="shared" si="132"/>
        <v/>
      </c>
      <c r="L509" s="263" t="str">
        <f t="shared" si="133"/>
        <v/>
      </c>
      <c r="M509" s="263" t="str">
        <f t="shared" si="133"/>
        <v/>
      </c>
      <c r="N509" s="160">
        <f t="shared" si="144"/>
        <v>0</v>
      </c>
      <c r="O509" s="12"/>
      <c r="P509" s="153" t="s">
        <v>2499</v>
      </c>
      <c r="Q509" s="149" t="str">
        <f t="shared" si="135"/>
        <v>AP6648</v>
      </c>
      <c r="R509" s="154" t="s">
        <v>348</v>
      </c>
      <c r="S509" s="162" t="s">
        <v>3790</v>
      </c>
      <c r="T509" s="152">
        <v>1</v>
      </c>
      <c r="U509" s="22"/>
      <c r="V509" s="159">
        <v>9.3000000000000007</v>
      </c>
      <c r="W509" s="263">
        <f t="shared" si="125"/>
        <v>9.3000000000000007</v>
      </c>
      <c r="X509" s="263">
        <f t="shared" si="126"/>
        <v>0</v>
      </c>
      <c r="Y509" s="263" t="str">
        <f t="shared" si="127"/>
        <v/>
      </c>
      <c r="Z509" s="263" t="str">
        <f t="shared" si="128"/>
        <v/>
      </c>
      <c r="AA509" s="263" t="str">
        <f t="shared" si="129"/>
        <v/>
      </c>
      <c r="AB509" s="263" t="str">
        <f t="shared" si="129"/>
        <v/>
      </c>
      <c r="AC509" s="164">
        <f t="shared" si="142"/>
        <v>0</v>
      </c>
    </row>
    <row r="510" spans="1:29" s="107" customFormat="1" x14ac:dyDescent="0.2">
      <c r="A510" s="153" t="s">
        <v>2504</v>
      </c>
      <c r="B510" s="156" t="str">
        <f t="shared" si="143"/>
        <v>AP7630</v>
      </c>
      <c r="C510" s="154" t="s">
        <v>358</v>
      </c>
      <c r="D510" s="157" t="s">
        <v>3139</v>
      </c>
      <c r="E510" s="158">
        <v>1</v>
      </c>
      <c r="F510" s="22"/>
      <c r="G510" s="159">
        <v>174.45000000000002</v>
      </c>
      <c r="H510" s="263">
        <f t="shared" si="130"/>
        <v>174</v>
      </c>
      <c r="I510" s="263">
        <f t="shared" si="134"/>
        <v>0.45000000000001705</v>
      </c>
      <c r="J510" s="263" t="str">
        <f t="shared" si="131"/>
        <v/>
      </c>
      <c r="K510" s="263" t="str">
        <f t="shared" si="132"/>
        <v/>
      </c>
      <c r="L510" s="263" t="str">
        <f t="shared" si="133"/>
        <v/>
      </c>
      <c r="M510" s="263" t="str">
        <f t="shared" si="133"/>
        <v/>
      </c>
      <c r="N510" s="160">
        <f t="shared" si="144"/>
        <v>0</v>
      </c>
      <c r="O510" s="12"/>
      <c r="P510" s="153" t="s">
        <v>2501</v>
      </c>
      <c r="Q510" s="149" t="str">
        <f t="shared" si="135"/>
        <v>AP4556</v>
      </c>
      <c r="R510" s="154" t="s">
        <v>347</v>
      </c>
      <c r="S510" s="162" t="s">
        <v>3791</v>
      </c>
      <c r="T510" s="152">
        <v>1</v>
      </c>
      <c r="U510" s="22"/>
      <c r="V510" s="159">
        <v>14.4</v>
      </c>
      <c r="W510" s="263">
        <f t="shared" si="125"/>
        <v>14.4</v>
      </c>
      <c r="X510" s="263">
        <f t="shared" si="126"/>
        <v>0</v>
      </c>
      <c r="Y510" s="263" t="str">
        <f t="shared" si="127"/>
        <v/>
      </c>
      <c r="Z510" s="263" t="str">
        <f t="shared" si="128"/>
        <v/>
      </c>
      <c r="AA510" s="263" t="str">
        <f t="shared" si="129"/>
        <v/>
      </c>
      <c r="AB510" s="263" t="str">
        <f t="shared" si="129"/>
        <v/>
      </c>
      <c r="AC510" s="164">
        <f t="shared" si="142"/>
        <v>0</v>
      </c>
    </row>
    <row r="511" spans="1:29" s="3" customFormat="1" x14ac:dyDescent="0.2">
      <c r="A511" s="153" t="s">
        <v>2506</v>
      </c>
      <c r="B511" s="149" t="str">
        <f t="shared" si="143"/>
        <v>AP7694</v>
      </c>
      <c r="C511" s="154" t="s">
        <v>359</v>
      </c>
      <c r="D511" s="157" t="s">
        <v>3140</v>
      </c>
      <c r="E511" s="152">
        <v>1</v>
      </c>
      <c r="F511" s="22"/>
      <c r="G511" s="159">
        <v>128.30000000000001</v>
      </c>
      <c r="H511" s="263">
        <f t="shared" si="130"/>
        <v>128</v>
      </c>
      <c r="I511" s="263">
        <f t="shared" si="134"/>
        <v>0.30000000000001137</v>
      </c>
      <c r="J511" s="263" t="str">
        <f t="shared" si="131"/>
        <v/>
      </c>
      <c r="K511" s="263" t="str">
        <f t="shared" si="132"/>
        <v/>
      </c>
      <c r="L511" s="263" t="str">
        <f t="shared" si="133"/>
        <v/>
      </c>
      <c r="M511" s="263" t="str">
        <f t="shared" si="133"/>
        <v/>
      </c>
      <c r="N511" s="164">
        <f t="shared" si="144"/>
        <v>0</v>
      </c>
      <c r="O511" s="12"/>
      <c r="P511" s="153" t="s">
        <v>2503</v>
      </c>
      <c r="Q511" s="156" t="str">
        <f t="shared" si="135"/>
        <v>AP4426</v>
      </c>
      <c r="R511" s="154" t="s">
        <v>342</v>
      </c>
      <c r="S511" s="162" t="s">
        <v>3792</v>
      </c>
      <c r="T511" s="158">
        <v>1</v>
      </c>
      <c r="U511" s="22"/>
      <c r="V511" s="159">
        <v>60.050000000000004</v>
      </c>
      <c r="W511" s="263">
        <f t="shared" si="125"/>
        <v>60.050000000000004</v>
      </c>
      <c r="X511" s="263">
        <f t="shared" si="126"/>
        <v>0</v>
      </c>
      <c r="Y511" s="263" t="str">
        <f t="shared" si="127"/>
        <v/>
      </c>
      <c r="Z511" s="263" t="str">
        <f t="shared" si="128"/>
        <v/>
      </c>
      <c r="AA511" s="263" t="str">
        <f t="shared" si="129"/>
        <v/>
      </c>
      <c r="AB511" s="263" t="str">
        <f t="shared" si="129"/>
        <v/>
      </c>
      <c r="AC511" s="160">
        <f t="shared" si="142"/>
        <v>0</v>
      </c>
    </row>
    <row r="512" spans="1:29" s="3" customFormat="1" x14ac:dyDescent="0.2">
      <c r="A512" s="153" t="s">
        <v>2508</v>
      </c>
      <c r="B512" s="149" t="str">
        <f t="shared" si="143"/>
        <v>AP7702</v>
      </c>
      <c r="C512" s="154" t="s">
        <v>361</v>
      </c>
      <c r="D512" s="157" t="s">
        <v>3141</v>
      </c>
      <c r="E512" s="152">
        <v>1</v>
      </c>
      <c r="F512" s="22"/>
      <c r="G512" s="159">
        <v>49.5</v>
      </c>
      <c r="H512" s="263">
        <f t="shared" si="130"/>
        <v>49.5</v>
      </c>
      <c r="I512" s="263">
        <f t="shared" si="134"/>
        <v>0</v>
      </c>
      <c r="J512" s="263" t="str">
        <f t="shared" si="131"/>
        <v/>
      </c>
      <c r="K512" s="263" t="str">
        <f t="shared" si="132"/>
        <v/>
      </c>
      <c r="L512" s="263" t="str">
        <f t="shared" si="133"/>
        <v/>
      </c>
      <c r="M512" s="263" t="str">
        <f t="shared" si="133"/>
        <v/>
      </c>
      <c r="N512" s="164">
        <f t="shared" si="144"/>
        <v>0</v>
      </c>
      <c r="O512" s="12"/>
      <c r="P512" s="153" t="s">
        <v>2505</v>
      </c>
      <c r="Q512" s="156" t="str">
        <f t="shared" si="135"/>
        <v>C0335</v>
      </c>
      <c r="R512" s="154" t="s">
        <v>343</v>
      </c>
      <c r="S512" s="162" t="s">
        <v>3793</v>
      </c>
      <c r="T512" s="158">
        <v>1</v>
      </c>
      <c r="U512" s="22"/>
      <c r="V512" s="159">
        <v>35.200000000000003</v>
      </c>
      <c r="W512" s="263">
        <f t="shared" si="125"/>
        <v>35.200000000000003</v>
      </c>
      <c r="X512" s="263">
        <f t="shared" si="126"/>
        <v>0</v>
      </c>
      <c r="Y512" s="263" t="str">
        <f t="shared" si="127"/>
        <v/>
      </c>
      <c r="Z512" s="263" t="str">
        <f t="shared" si="128"/>
        <v/>
      </c>
      <c r="AA512" s="263" t="str">
        <f t="shared" si="129"/>
        <v/>
      </c>
      <c r="AB512" s="263" t="str">
        <f t="shared" si="129"/>
        <v/>
      </c>
      <c r="AC512" s="160">
        <f t="shared" si="142"/>
        <v>0</v>
      </c>
    </row>
    <row r="513" spans="1:29" s="3" customFormat="1" x14ac:dyDescent="0.2">
      <c r="A513" s="153" t="s">
        <v>2510</v>
      </c>
      <c r="B513" s="149" t="str">
        <f t="shared" si="143"/>
        <v>AP7693</v>
      </c>
      <c r="C513" s="154" t="s">
        <v>362</v>
      </c>
      <c r="D513" s="157" t="s">
        <v>3142</v>
      </c>
      <c r="E513" s="152">
        <v>1</v>
      </c>
      <c r="F513" s="22"/>
      <c r="G513" s="159">
        <v>80</v>
      </c>
      <c r="H513" s="263">
        <f t="shared" si="130"/>
        <v>80</v>
      </c>
      <c r="I513" s="263">
        <f t="shared" si="134"/>
        <v>0</v>
      </c>
      <c r="J513" s="263" t="str">
        <f t="shared" si="131"/>
        <v/>
      </c>
      <c r="K513" s="263" t="str">
        <f t="shared" si="132"/>
        <v/>
      </c>
      <c r="L513" s="263" t="str">
        <f t="shared" si="133"/>
        <v/>
      </c>
      <c r="M513" s="263" t="str">
        <f t="shared" si="133"/>
        <v/>
      </c>
      <c r="N513" s="164">
        <f t="shared" si="144"/>
        <v>0</v>
      </c>
      <c r="O513" s="12"/>
      <c r="P513" s="153" t="s">
        <v>2507</v>
      </c>
      <c r="Q513" s="156" t="str">
        <f t="shared" si="135"/>
        <v>AP7429</v>
      </c>
      <c r="R513" s="154" t="s">
        <v>1135</v>
      </c>
      <c r="S513" s="162" t="s">
        <v>3794</v>
      </c>
      <c r="T513" s="158">
        <v>1</v>
      </c>
      <c r="U513" s="22"/>
      <c r="V513" s="159">
        <v>21.400000000000002</v>
      </c>
      <c r="W513" s="263">
        <f t="shared" si="125"/>
        <v>21.400000000000002</v>
      </c>
      <c r="X513" s="263">
        <f t="shared" si="126"/>
        <v>0</v>
      </c>
      <c r="Y513" s="263" t="str">
        <f t="shared" si="127"/>
        <v/>
      </c>
      <c r="Z513" s="263" t="str">
        <f t="shared" si="128"/>
        <v/>
      </c>
      <c r="AA513" s="263" t="str">
        <f t="shared" si="129"/>
        <v/>
      </c>
      <c r="AB513" s="263" t="str">
        <f t="shared" si="129"/>
        <v/>
      </c>
      <c r="AC513" s="160">
        <f t="shared" si="142"/>
        <v>0</v>
      </c>
    </row>
    <row r="514" spans="1:29" s="3" customFormat="1" x14ac:dyDescent="0.2">
      <c r="A514" s="153" t="s">
        <v>2509</v>
      </c>
      <c r="B514" s="156" t="str">
        <f t="shared" si="143"/>
        <v>AP7308</v>
      </c>
      <c r="C514" s="154" t="s">
        <v>1121</v>
      </c>
      <c r="D514" s="162" t="s">
        <v>3795</v>
      </c>
      <c r="E514" s="158">
        <v>1</v>
      </c>
      <c r="F514" s="22"/>
      <c r="G514" s="159">
        <v>50.550000000000004</v>
      </c>
      <c r="H514" s="263">
        <f t="shared" si="130"/>
        <v>50.550000000000004</v>
      </c>
      <c r="I514" s="263">
        <f t="shared" si="134"/>
        <v>0</v>
      </c>
      <c r="J514" s="263" t="str">
        <f t="shared" si="131"/>
        <v/>
      </c>
      <c r="K514" s="263" t="str">
        <f t="shared" si="132"/>
        <v/>
      </c>
      <c r="L514" s="263" t="str">
        <f t="shared" si="133"/>
        <v/>
      </c>
      <c r="M514" s="263" t="str">
        <f t="shared" si="133"/>
        <v/>
      </c>
      <c r="N514" s="160">
        <f t="shared" si="144"/>
        <v>0</v>
      </c>
      <c r="O514" s="12"/>
      <c r="P514" s="148" t="s">
        <v>2589</v>
      </c>
      <c r="Q514" s="149" t="str">
        <f t="shared" si="135"/>
        <v>FB1876</v>
      </c>
      <c r="R514" s="150" t="s">
        <v>1349</v>
      </c>
      <c r="S514" s="157" t="s">
        <v>3195</v>
      </c>
      <c r="T514" s="170">
        <v>1</v>
      </c>
      <c r="U514" s="123"/>
      <c r="V514" s="159">
        <v>28.35</v>
      </c>
      <c r="W514" s="263">
        <f t="shared" ref="W514:W577" si="145">VLOOKUP($R514,items,2,FALSE)</f>
        <v>28.35</v>
      </c>
      <c r="X514" s="263">
        <f t="shared" ref="X514:X577" si="146">V514-W514</f>
        <v>0</v>
      </c>
      <c r="Y514" s="263" t="str">
        <f t="shared" ref="Y514:Y577" si="147">VLOOKUP($R514,items,3,FALSE)</f>
        <v/>
      </c>
      <c r="Z514" s="263" t="str">
        <f t="shared" ref="Z514:Z577" si="148">VLOOKUP($R514,items,4,FALSE)</f>
        <v/>
      </c>
      <c r="AA514" s="263" t="str">
        <f t="shared" ref="AA514:AB577" si="149">VLOOKUP($R514,items,5,FALSE)</f>
        <v/>
      </c>
      <c r="AB514" s="263" t="str">
        <f t="shared" si="149"/>
        <v/>
      </c>
      <c r="AC514" s="160">
        <f t="shared" si="142"/>
        <v>0</v>
      </c>
    </row>
    <row r="515" spans="1:29" s="3" customFormat="1" x14ac:dyDescent="0.2">
      <c r="A515" s="153" t="s">
        <v>2511</v>
      </c>
      <c r="B515" s="156" t="str">
        <f t="shared" si="143"/>
        <v>AP7165</v>
      </c>
      <c r="C515" s="154" t="s">
        <v>1114</v>
      </c>
      <c r="D515" s="162" t="s">
        <v>3796</v>
      </c>
      <c r="E515" s="158">
        <v>1</v>
      </c>
      <c r="F515" s="22"/>
      <c r="G515" s="159">
        <v>77.45</v>
      </c>
      <c r="H515" s="263">
        <f t="shared" ref="H515:H578" si="150">VLOOKUP($C515,items,2,FALSE)</f>
        <v>77.45</v>
      </c>
      <c r="I515" s="263">
        <f t="shared" si="134"/>
        <v>0</v>
      </c>
      <c r="J515" s="263" t="str">
        <f t="shared" ref="J515:J578" si="151">VLOOKUP($C515,items,3,FALSE)</f>
        <v/>
      </c>
      <c r="K515" s="263" t="str">
        <f t="shared" ref="K515:K578" si="152">VLOOKUP($C515,items,4,FALSE)</f>
        <v/>
      </c>
      <c r="L515" s="263" t="str">
        <f t="shared" ref="L515:M578" si="153">VLOOKUP($C515,items,5,FALSE)</f>
        <v/>
      </c>
      <c r="M515" s="263" t="str">
        <f t="shared" si="153"/>
        <v/>
      </c>
      <c r="N515" s="160">
        <f t="shared" si="144"/>
        <v>0</v>
      </c>
      <c r="O515" s="12"/>
      <c r="P515" s="148" t="s">
        <v>2590</v>
      </c>
      <c r="Q515" s="149" t="str">
        <f t="shared" si="135"/>
        <v>FB1798</v>
      </c>
      <c r="R515" s="150" t="s">
        <v>1344</v>
      </c>
      <c r="S515" s="157" t="s">
        <v>3196</v>
      </c>
      <c r="T515" s="170">
        <v>1</v>
      </c>
      <c r="U515" s="123"/>
      <c r="V515" s="159">
        <v>111.45</v>
      </c>
      <c r="W515" s="263">
        <f t="shared" si="145"/>
        <v>111</v>
      </c>
      <c r="X515" s="263">
        <f t="shared" si="146"/>
        <v>0.45000000000000284</v>
      </c>
      <c r="Y515" s="263" t="str">
        <f t="shared" si="147"/>
        <v/>
      </c>
      <c r="Z515" s="263" t="str">
        <f t="shared" si="148"/>
        <v/>
      </c>
      <c r="AA515" s="263" t="str">
        <f t="shared" si="149"/>
        <v/>
      </c>
      <c r="AB515" s="263" t="str">
        <f t="shared" si="149"/>
        <v/>
      </c>
      <c r="AC515" s="160">
        <f t="shared" si="142"/>
        <v>0</v>
      </c>
    </row>
    <row r="516" spans="1:29" s="3" customFormat="1" x14ac:dyDescent="0.2">
      <c r="A516" s="153" t="s">
        <v>2512</v>
      </c>
      <c r="B516" s="156" t="str">
        <f t="shared" si="143"/>
        <v>AP7327</v>
      </c>
      <c r="C516" s="154" t="s">
        <v>1124</v>
      </c>
      <c r="D516" s="162" t="s">
        <v>3797</v>
      </c>
      <c r="E516" s="158">
        <v>1</v>
      </c>
      <c r="F516" s="22"/>
      <c r="G516" s="159">
        <v>48.900000000000006</v>
      </c>
      <c r="H516" s="263">
        <f t="shared" si="150"/>
        <v>48.900000000000006</v>
      </c>
      <c r="I516" s="263">
        <f t="shared" ref="I516:I579" si="154">G516-H516</f>
        <v>0</v>
      </c>
      <c r="J516" s="263" t="str">
        <f t="shared" si="151"/>
        <v/>
      </c>
      <c r="K516" s="263" t="str">
        <f t="shared" si="152"/>
        <v/>
      </c>
      <c r="L516" s="263" t="str">
        <f t="shared" si="153"/>
        <v/>
      </c>
      <c r="M516" s="263" t="str">
        <f t="shared" si="153"/>
        <v/>
      </c>
      <c r="N516" s="160">
        <f t="shared" si="144"/>
        <v>0</v>
      </c>
      <c r="O516" s="12"/>
      <c r="P516" s="148" t="s">
        <v>2514</v>
      </c>
      <c r="Q516" s="149" t="str">
        <f t="shared" si="135"/>
        <v>AB1370</v>
      </c>
      <c r="R516" s="150" t="s">
        <v>916</v>
      </c>
      <c r="S516" s="162" t="s">
        <v>3798</v>
      </c>
      <c r="T516" s="170">
        <v>1</v>
      </c>
      <c r="U516" s="123"/>
      <c r="V516" s="159">
        <v>56.75</v>
      </c>
      <c r="W516" s="263">
        <f t="shared" si="145"/>
        <v>59.300000000000004</v>
      </c>
      <c r="X516" s="263">
        <f t="shared" si="146"/>
        <v>-2.5500000000000043</v>
      </c>
      <c r="Y516" s="263" t="str">
        <f t="shared" si="147"/>
        <v/>
      </c>
      <c r="Z516" s="263" t="str">
        <f t="shared" si="148"/>
        <v/>
      </c>
      <c r="AA516" s="263" t="str">
        <f t="shared" si="149"/>
        <v/>
      </c>
      <c r="AB516" s="263" t="str">
        <f t="shared" si="149"/>
        <v/>
      </c>
      <c r="AC516" s="160">
        <f>U516*V516</f>
        <v>0</v>
      </c>
    </row>
    <row r="517" spans="1:29" s="3" customFormat="1" x14ac:dyDescent="0.2">
      <c r="A517" s="153" t="s">
        <v>2513</v>
      </c>
      <c r="B517" s="156" t="str">
        <f t="shared" si="143"/>
        <v>AP2102</v>
      </c>
      <c r="C517" s="154" t="s">
        <v>330</v>
      </c>
      <c r="D517" s="157" t="s">
        <v>3143</v>
      </c>
      <c r="E517" s="158">
        <v>1</v>
      </c>
      <c r="F517" s="22"/>
      <c r="G517" s="159">
        <v>128.25</v>
      </c>
      <c r="H517" s="263">
        <f t="shared" si="150"/>
        <v>131</v>
      </c>
      <c r="I517" s="263">
        <f t="shared" si="154"/>
        <v>-2.75</v>
      </c>
      <c r="J517" s="263" t="str">
        <f t="shared" si="151"/>
        <v/>
      </c>
      <c r="K517" s="263" t="str">
        <f t="shared" si="152"/>
        <v/>
      </c>
      <c r="L517" s="263" t="str">
        <f t="shared" si="153"/>
        <v/>
      </c>
      <c r="M517" s="263" t="str">
        <f t="shared" si="153"/>
        <v/>
      </c>
      <c r="N517" s="160">
        <f t="shared" si="144"/>
        <v>0</v>
      </c>
      <c r="O517" s="12"/>
      <c r="P517" s="148" t="s">
        <v>2516</v>
      </c>
      <c r="Q517" s="149" t="str">
        <f t="shared" si="135"/>
        <v>FB1566</v>
      </c>
      <c r="R517" s="150" t="s">
        <v>1329</v>
      </c>
      <c r="S517" s="162" t="s">
        <v>3799</v>
      </c>
      <c r="T517" s="170">
        <v>1</v>
      </c>
      <c r="U517" s="123"/>
      <c r="V517" s="159">
        <v>123.7</v>
      </c>
      <c r="W517" s="263">
        <f t="shared" si="145"/>
        <v>129</v>
      </c>
      <c r="X517" s="263">
        <f t="shared" si="146"/>
        <v>-5.2999999999999972</v>
      </c>
      <c r="Y517" s="263" t="str">
        <f t="shared" si="147"/>
        <v/>
      </c>
      <c r="Z517" s="263" t="str">
        <f t="shared" si="148"/>
        <v/>
      </c>
      <c r="AA517" s="263" t="str">
        <f t="shared" si="149"/>
        <v/>
      </c>
      <c r="AB517" s="263" t="str">
        <f t="shared" si="149"/>
        <v/>
      </c>
      <c r="AC517" s="160">
        <f t="shared" ref="AC517:AC534" si="155">U517*V517</f>
        <v>0</v>
      </c>
    </row>
    <row r="518" spans="1:29" s="3" customFormat="1" x14ac:dyDescent="0.2">
      <c r="A518" s="153" t="s">
        <v>2515</v>
      </c>
      <c r="B518" s="156" t="str">
        <f t="shared" si="143"/>
        <v>AP6281</v>
      </c>
      <c r="C518" s="154" t="s">
        <v>331</v>
      </c>
      <c r="D518" s="157" t="s">
        <v>3144</v>
      </c>
      <c r="E518" s="158">
        <v>1</v>
      </c>
      <c r="F518" s="22"/>
      <c r="G518" s="159">
        <v>140.1</v>
      </c>
      <c r="H518" s="263">
        <f t="shared" si="150"/>
        <v>143</v>
      </c>
      <c r="I518" s="263">
        <f t="shared" si="154"/>
        <v>-2.9000000000000057</v>
      </c>
      <c r="J518" s="263" t="str">
        <f t="shared" si="151"/>
        <v/>
      </c>
      <c r="K518" s="263" t="str">
        <f t="shared" si="152"/>
        <v/>
      </c>
      <c r="L518" s="263" t="str">
        <f t="shared" si="153"/>
        <v/>
      </c>
      <c r="M518" s="263" t="str">
        <f t="shared" si="153"/>
        <v/>
      </c>
      <c r="N518" s="160">
        <f t="shared" si="144"/>
        <v>0</v>
      </c>
      <c r="O518" s="12"/>
      <c r="P518" s="171" t="s">
        <v>2518</v>
      </c>
      <c r="Q518" s="149" t="str">
        <f t="shared" si="135"/>
        <v>AP1777</v>
      </c>
      <c r="R518" s="157" t="s">
        <v>970</v>
      </c>
      <c r="S518" s="162" t="s">
        <v>3800</v>
      </c>
      <c r="T518" s="170">
        <v>1</v>
      </c>
      <c r="U518" s="19"/>
      <c r="V518" s="159">
        <v>90.2</v>
      </c>
      <c r="W518" s="263">
        <f t="shared" si="145"/>
        <v>94.25</v>
      </c>
      <c r="X518" s="263">
        <f t="shared" si="146"/>
        <v>-4.0499999999999972</v>
      </c>
      <c r="Y518" s="263" t="str">
        <f t="shared" si="147"/>
        <v/>
      </c>
      <c r="Z518" s="263" t="str">
        <f t="shared" si="148"/>
        <v/>
      </c>
      <c r="AA518" s="263" t="str">
        <f t="shared" si="149"/>
        <v/>
      </c>
      <c r="AB518" s="263" t="str">
        <f t="shared" si="149"/>
        <v/>
      </c>
      <c r="AC518" s="160">
        <f t="shared" si="155"/>
        <v>0</v>
      </c>
    </row>
    <row r="519" spans="1:29" s="3" customFormat="1" x14ac:dyDescent="0.2">
      <c r="A519" s="148" t="s">
        <v>2517</v>
      </c>
      <c r="B519" s="156" t="str">
        <f t="shared" si="143"/>
        <v>AP7124</v>
      </c>
      <c r="C519" s="150" t="s">
        <v>1110</v>
      </c>
      <c r="D519" s="157" t="s">
        <v>3145</v>
      </c>
      <c r="E519" s="170">
        <v>1</v>
      </c>
      <c r="F519" s="123"/>
      <c r="G519" s="159">
        <v>26.700000000000003</v>
      </c>
      <c r="H519" s="263">
        <f t="shared" si="150"/>
        <v>27.900000000000002</v>
      </c>
      <c r="I519" s="263">
        <f t="shared" si="154"/>
        <v>-1.1999999999999993</v>
      </c>
      <c r="J519" s="263" t="str">
        <f t="shared" si="151"/>
        <v/>
      </c>
      <c r="K519" s="263" t="str">
        <f t="shared" si="152"/>
        <v/>
      </c>
      <c r="L519" s="263" t="str">
        <f t="shared" si="153"/>
        <v/>
      </c>
      <c r="M519" s="263" t="str">
        <f t="shared" si="153"/>
        <v/>
      </c>
      <c r="N519" s="160">
        <f t="shared" si="144"/>
        <v>0</v>
      </c>
      <c r="O519" s="12"/>
      <c r="P519" s="148" t="s">
        <v>2520</v>
      </c>
      <c r="Q519" s="149" t="str">
        <f t="shared" si="135"/>
        <v>AP5603</v>
      </c>
      <c r="R519" s="150" t="s">
        <v>1037</v>
      </c>
      <c r="S519" s="162" t="s">
        <v>3801</v>
      </c>
      <c r="T519" s="170">
        <v>1</v>
      </c>
      <c r="U519" s="123"/>
      <c r="V519" s="159">
        <v>68.100000000000009</v>
      </c>
      <c r="W519" s="263">
        <f t="shared" si="145"/>
        <v>68.100000000000009</v>
      </c>
      <c r="X519" s="263">
        <f t="shared" si="146"/>
        <v>0</v>
      </c>
      <c r="Y519" s="263" t="str">
        <f t="shared" si="147"/>
        <v/>
      </c>
      <c r="Z519" s="263" t="str">
        <f t="shared" si="148"/>
        <v/>
      </c>
      <c r="AA519" s="263" t="str">
        <f t="shared" si="149"/>
        <v/>
      </c>
      <c r="AB519" s="263" t="str">
        <f t="shared" si="149"/>
        <v/>
      </c>
      <c r="AC519" s="160">
        <f t="shared" si="155"/>
        <v>0</v>
      </c>
    </row>
    <row r="520" spans="1:29" s="3" customFormat="1" x14ac:dyDescent="0.2">
      <c r="A520" s="171" t="s">
        <v>2519</v>
      </c>
      <c r="B520" s="156" t="str">
        <f t="shared" si="143"/>
        <v>AP8896</v>
      </c>
      <c r="C520" s="157" t="s">
        <v>332</v>
      </c>
      <c r="D520" s="157" t="s">
        <v>3146</v>
      </c>
      <c r="E520" s="170">
        <v>1</v>
      </c>
      <c r="F520" s="19"/>
      <c r="G520" s="159">
        <v>29.35</v>
      </c>
      <c r="H520" s="263">
        <f t="shared" si="150"/>
        <v>30.650000000000002</v>
      </c>
      <c r="I520" s="263">
        <f t="shared" si="154"/>
        <v>-1.3000000000000007</v>
      </c>
      <c r="J520" s="263" t="str">
        <f t="shared" si="151"/>
        <v/>
      </c>
      <c r="K520" s="263" t="str">
        <f t="shared" si="152"/>
        <v/>
      </c>
      <c r="L520" s="263" t="str">
        <f t="shared" si="153"/>
        <v/>
      </c>
      <c r="M520" s="263" t="str">
        <f t="shared" si="153"/>
        <v/>
      </c>
      <c r="N520" s="160">
        <f t="shared" si="144"/>
        <v>0</v>
      </c>
      <c r="O520" s="12"/>
      <c r="P520" s="148" t="s">
        <v>2522</v>
      </c>
      <c r="Q520" s="149" t="str">
        <f t="shared" si="135"/>
        <v>FB1644</v>
      </c>
      <c r="R520" s="150" t="s">
        <v>1334</v>
      </c>
      <c r="S520" s="162" t="s">
        <v>3802</v>
      </c>
      <c r="T520" s="170">
        <v>1</v>
      </c>
      <c r="U520" s="123"/>
      <c r="V520" s="159">
        <v>89.2</v>
      </c>
      <c r="W520" s="263">
        <f t="shared" si="145"/>
        <v>93.2</v>
      </c>
      <c r="X520" s="263">
        <f t="shared" si="146"/>
        <v>-4</v>
      </c>
      <c r="Y520" s="263" t="str">
        <f t="shared" si="147"/>
        <v/>
      </c>
      <c r="Z520" s="263" t="str">
        <f t="shared" si="148"/>
        <v/>
      </c>
      <c r="AA520" s="263" t="str">
        <f t="shared" si="149"/>
        <v/>
      </c>
      <c r="AB520" s="263" t="str">
        <f t="shared" si="149"/>
        <v/>
      </c>
      <c r="AC520" s="160">
        <f t="shared" si="155"/>
        <v>0</v>
      </c>
    </row>
    <row r="521" spans="1:29" s="3" customFormat="1" x14ac:dyDescent="0.2">
      <c r="A521" s="171" t="s">
        <v>2521</v>
      </c>
      <c r="B521" s="156" t="str">
        <f t="shared" si="143"/>
        <v>AP6256</v>
      </c>
      <c r="C521" s="157" t="s">
        <v>346</v>
      </c>
      <c r="D521" s="157" t="s">
        <v>3147</v>
      </c>
      <c r="E521" s="170">
        <v>1</v>
      </c>
      <c r="F521" s="19"/>
      <c r="G521" s="159">
        <v>31.400000000000002</v>
      </c>
      <c r="H521" s="263">
        <f t="shared" si="150"/>
        <v>32.050000000000004</v>
      </c>
      <c r="I521" s="263">
        <f t="shared" si="154"/>
        <v>-0.65000000000000213</v>
      </c>
      <c r="J521" s="263" t="str">
        <f t="shared" si="151"/>
        <v/>
      </c>
      <c r="K521" s="263" t="str">
        <f t="shared" si="152"/>
        <v/>
      </c>
      <c r="L521" s="263" t="str">
        <f t="shared" si="153"/>
        <v/>
      </c>
      <c r="M521" s="263" t="str">
        <f t="shared" si="153"/>
        <v/>
      </c>
      <c r="N521" s="160">
        <f t="shared" si="144"/>
        <v>0</v>
      </c>
      <c r="O521" s="12"/>
      <c r="P521" s="148" t="s">
        <v>2524</v>
      </c>
      <c r="Q521" s="149" t="str">
        <f t="shared" si="135"/>
        <v>FB1648</v>
      </c>
      <c r="R521" s="150" t="s">
        <v>1335</v>
      </c>
      <c r="S521" s="162" t="s">
        <v>3803</v>
      </c>
      <c r="T521" s="170">
        <v>1</v>
      </c>
      <c r="U521" s="123"/>
      <c r="V521" s="159">
        <v>123.75</v>
      </c>
      <c r="W521" s="263">
        <f t="shared" si="145"/>
        <v>129</v>
      </c>
      <c r="X521" s="263">
        <f t="shared" si="146"/>
        <v>-5.25</v>
      </c>
      <c r="Y521" s="263" t="str">
        <f t="shared" si="147"/>
        <v/>
      </c>
      <c r="Z521" s="263" t="str">
        <f t="shared" si="148"/>
        <v/>
      </c>
      <c r="AA521" s="263" t="str">
        <f t="shared" si="149"/>
        <v/>
      </c>
      <c r="AB521" s="263" t="str">
        <f t="shared" si="149"/>
        <v/>
      </c>
      <c r="AC521" s="160">
        <f t="shared" si="155"/>
        <v>0</v>
      </c>
    </row>
    <row r="522" spans="1:29" s="3" customFormat="1" x14ac:dyDescent="0.2">
      <c r="A522" s="171" t="s">
        <v>2523</v>
      </c>
      <c r="B522" s="156" t="str">
        <f t="shared" si="143"/>
        <v>AP8729</v>
      </c>
      <c r="C522" s="157" t="s">
        <v>1205</v>
      </c>
      <c r="D522" s="157" t="s">
        <v>3148</v>
      </c>
      <c r="E522" s="170">
        <v>1</v>
      </c>
      <c r="F522" s="19"/>
      <c r="G522" s="159">
        <v>42.050000000000004</v>
      </c>
      <c r="H522" s="263">
        <f t="shared" si="150"/>
        <v>42.050000000000004</v>
      </c>
      <c r="I522" s="263">
        <f t="shared" si="154"/>
        <v>0</v>
      </c>
      <c r="J522" s="263" t="str">
        <f t="shared" si="151"/>
        <v/>
      </c>
      <c r="K522" s="263" t="str">
        <f t="shared" si="152"/>
        <v/>
      </c>
      <c r="L522" s="263" t="str">
        <f t="shared" si="153"/>
        <v/>
      </c>
      <c r="M522" s="263" t="str">
        <f t="shared" si="153"/>
        <v/>
      </c>
      <c r="N522" s="160">
        <f t="shared" si="144"/>
        <v>0</v>
      </c>
      <c r="O522" s="12"/>
      <c r="P522" s="148" t="s">
        <v>2526</v>
      </c>
      <c r="Q522" s="149" t="str">
        <f t="shared" ref="Q522:Q570" si="156">HYPERLINK(S522,R522)</f>
        <v>FB2022</v>
      </c>
      <c r="R522" s="150" t="s">
        <v>1361</v>
      </c>
      <c r="S522" s="162" t="s">
        <v>3804</v>
      </c>
      <c r="T522" s="170">
        <v>1</v>
      </c>
      <c r="U522" s="123"/>
      <c r="V522" s="159">
        <v>33.65</v>
      </c>
      <c r="W522" s="263">
        <f t="shared" si="145"/>
        <v>35.15</v>
      </c>
      <c r="X522" s="263">
        <f t="shared" si="146"/>
        <v>-1.5</v>
      </c>
      <c r="Y522" s="263" t="str">
        <f t="shared" si="147"/>
        <v/>
      </c>
      <c r="Z522" s="263" t="str">
        <f t="shared" si="148"/>
        <v/>
      </c>
      <c r="AA522" s="263" t="str">
        <f t="shared" si="149"/>
        <v/>
      </c>
      <c r="AB522" s="263" t="str">
        <f t="shared" si="149"/>
        <v/>
      </c>
      <c r="AC522" s="160">
        <f t="shared" si="155"/>
        <v>0</v>
      </c>
    </row>
    <row r="523" spans="1:29" s="3" customFormat="1" x14ac:dyDescent="0.2">
      <c r="A523" s="171" t="s">
        <v>2525</v>
      </c>
      <c r="B523" s="156" t="str">
        <f t="shared" si="143"/>
        <v>AP5943</v>
      </c>
      <c r="C523" s="157" t="s">
        <v>350</v>
      </c>
      <c r="D523" s="157" t="s">
        <v>3149</v>
      </c>
      <c r="E523" s="170">
        <v>1</v>
      </c>
      <c r="F523" s="19"/>
      <c r="G523" s="159">
        <v>37.35</v>
      </c>
      <c r="H523" s="263">
        <f t="shared" si="150"/>
        <v>37.35</v>
      </c>
      <c r="I523" s="263">
        <f t="shared" si="154"/>
        <v>0</v>
      </c>
      <c r="J523" s="263" t="str">
        <f t="shared" si="151"/>
        <v/>
      </c>
      <c r="K523" s="263" t="str">
        <f t="shared" si="152"/>
        <v/>
      </c>
      <c r="L523" s="263" t="str">
        <f t="shared" si="153"/>
        <v/>
      </c>
      <c r="M523" s="263" t="str">
        <f t="shared" si="153"/>
        <v/>
      </c>
      <c r="N523" s="160">
        <f t="shared" si="144"/>
        <v>0</v>
      </c>
      <c r="O523" s="12"/>
      <c r="P523" s="171" t="s">
        <v>2528</v>
      </c>
      <c r="Q523" s="149" t="str">
        <f t="shared" si="156"/>
        <v>AP7402</v>
      </c>
      <c r="R523" s="157" t="s">
        <v>1132</v>
      </c>
      <c r="S523" s="162" t="s">
        <v>3805</v>
      </c>
      <c r="T523" s="170">
        <v>1</v>
      </c>
      <c r="U523" s="19"/>
      <c r="V523" s="159">
        <v>52.7</v>
      </c>
      <c r="W523" s="263">
        <f t="shared" si="145"/>
        <v>52.7</v>
      </c>
      <c r="X523" s="263">
        <f t="shared" si="146"/>
        <v>0</v>
      </c>
      <c r="Y523" s="263" t="str">
        <f t="shared" si="147"/>
        <v/>
      </c>
      <c r="Z523" s="263" t="str">
        <f t="shared" si="148"/>
        <v/>
      </c>
      <c r="AA523" s="263" t="str">
        <f t="shared" si="149"/>
        <v/>
      </c>
      <c r="AB523" s="263" t="str">
        <f t="shared" si="149"/>
        <v/>
      </c>
      <c r="AC523" s="160">
        <f t="shared" si="155"/>
        <v>0</v>
      </c>
    </row>
    <row r="524" spans="1:29" s="3" customFormat="1" x14ac:dyDescent="0.2">
      <c r="A524" s="148" t="s">
        <v>2527</v>
      </c>
      <c r="B524" s="156" t="str">
        <f t="shared" si="143"/>
        <v>AP9303</v>
      </c>
      <c r="C524" s="150" t="s">
        <v>1244</v>
      </c>
      <c r="D524" s="157" t="s">
        <v>3150</v>
      </c>
      <c r="E524" s="170">
        <v>1</v>
      </c>
      <c r="F524" s="123"/>
      <c r="G524" s="159">
        <v>46.150000000000006</v>
      </c>
      <c r="H524" s="263">
        <f t="shared" si="150"/>
        <v>48.25</v>
      </c>
      <c r="I524" s="263">
        <f t="shared" si="154"/>
        <v>-2.0999999999999943</v>
      </c>
      <c r="J524" s="263" t="str">
        <f t="shared" si="151"/>
        <v/>
      </c>
      <c r="K524" s="263" t="str">
        <f t="shared" si="152"/>
        <v/>
      </c>
      <c r="L524" s="263" t="str">
        <f t="shared" si="153"/>
        <v/>
      </c>
      <c r="M524" s="263" t="str">
        <f t="shared" si="153"/>
        <v/>
      </c>
      <c r="N524" s="160">
        <f t="shared" si="144"/>
        <v>0</v>
      </c>
      <c r="O524" s="12"/>
      <c r="P524" s="148" t="s">
        <v>2530</v>
      </c>
      <c r="Q524" s="149" t="str">
        <f t="shared" si="156"/>
        <v>AP7757</v>
      </c>
      <c r="R524" s="150" t="s">
        <v>1165</v>
      </c>
      <c r="S524" s="162" t="s">
        <v>3806</v>
      </c>
      <c r="T524" s="170">
        <v>1</v>
      </c>
      <c r="U524" s="123"/>
      <c r="V524" s="159">
        <v>12.75</v>
      </c>
      <c r="W524" s="263">
        <f t="shared" si="145"/>
        <v>12.75</v>
      </c>
      <c r="X524" s="263">
        <f t="shared" si="146"/>
        <v>0</v>
      </c>
      <c r="Y524" s="263" t="str">
        <f t="shared" si="147"/>
        <v/>
      </c>
      <c r="Z524" s="263" t="str">
        <f t="shared" si="148"/>
        <v/>
      </c>
      <c r="AA524" s="263" t="str">
        <f t="shared" si="149"/>
        <v/>
      </c>
      <c r="AB524" s="263" t="str">
        <f t="shared" si="149"/>
        <v/>
      </c>
      <c r="AC524" s="160">
        <f t="shared" si="155"/>
        <v>0</v>
      </c>
    </row>
    <row r="525" spans="1:29" s="3" customFormat="1" x14ac:dyDescent="0.2">
      <c r="A525" s="148" t="s">
        <v>2529</v>
      </c>
      <c r="B525" s="156" t="str">
        <f t="shared" si="143"/>
        <v>AP1716</v>
      </c>
      <c r="C525" s="150" t="s">
        <v>966</v>
      </c>
      <c r="D525" s="157" t="s">
        <v>3151</v>
      </c>
      <c r="E525" s="170">
        <v>1</v>
      </c>
      <c r="F525" s="123"/>
      <c r="G525" s="159">
        <v>83.2</v>
      </c>
      <c r="H525" s="263">
        <f t="shared" si="150"/>
        <v>86.95</v>
      </c>
      <c r="I525" s="263">
        <f t="shared" si="154"/>
        <v>-3.75</v>
      </c>
      <c r="J525" s="263" t="str">
        <f t="shared" si="151"/>
        <v/>
      </c>
      <c r="K525" s="263" t="str">
        <f t="shared" si="152"/>
        <v/>
      </c>
      <c r="L525" s="263" t="str">
        <f t="shared" si="153"/>
        <v/>
      </c>
      <c r="M525" s="263" t="str">
        <f t="shared" si="153"/>
        <v/>
      </c>
      <c r="N525" s="160">
        <f t="shared" si="144"/>
        <v>0</v>
      </c>
      <c r="O525" s="12"/>
      <c r="P525" s="148" t="s">
        <v>2532</v>
      </c>
      <c r="Q525" s="149" t="str">
        <f t="shared" si="156"/>
        <v>AP7758</v>
      </c>
      <c r="R525" s="150" t="s">
        <v>1166</v>
      </c>
      <c r="S525" s="162" t="s">
        <v>3807</v>
      </c>
      <c r="T525" s="170">
        <v>1</v>
      </c>
      <c r="U525" s="123"/>
      <c r="V525" s="159">
        <v>6.8500000000000005</v>
      </c>
      <c r="W525" s="263">
        <f t="shared" si="145"/>
        <v>6.8500000000000005</v>
      </c>
      <c r="X525" s="263">
        <f t="shared" si="146"/>
        <v>0</v>
      </c>
      <c r="Y525" s="263" t="str">
        <f t="shared" si="147"/>
        <v/>
      </c>
      <c r="Z525" s="263" t="str">
        <f t="shared" si="148"/>
        <v/>
      </c>
      <c r="AA525" s="263" t="str">
        <f t="shared" si="149"/>
        <v/>
      </c>
      <c r="AB525" s="263" t="str">
        <f t="shared" si="149"/>
        <v/>
      </c>
      <c r="AC525" s="160">
        <f t="shared" si="155"/>
        <v>0</v>
      </c>
    </row>
    <row r="526" spans="1:29" s="3" customFormat="1" x14ac:dyDescent="0.2">
      <c r="A526" s="171" t="s">
        <v>2531</v>
      </c>
      <c r="B526" s="156" t="str">
        <f t="shared" si="143"/>
        <v>AP7690</v>
      </c>
      <c r="C526" s="157" t="s">
        <v>355</v>
      </c>
      <c r="D526" s="157" t="s">
        <v>3152</v>
      </c>
      <c r="E526" s="170">
        <v>1</v>
      </c>
      <c r="F526" s="19"/>
      <c r="G526" s="159">
        <v>91.350000000000009</v>
      </c>
      <c r="H526" s="263">
        <f t="shared" si="150"/>
        <v>91.350000000000009</v>
      </c>
      <c r="I526" s="263">
        <f t="shared" si="154"/>
        <v>0</v>
      </c>
      <c r="J526" s="263" t="str">
        <f t="shared" si="151"/>
        <v/>
      </c>
      <c r="K526" s="263" t="str">
        <f t="shared" si="152"/>
        <v/>
      </c>
      <c r="L526" s="263" t="str">
        <f t="shared" si="153"/>
        <v/>
      </c>
      <c r="M526" s="263" t="str">
        <f t="shared" si="153"/>
        <v/>
      </c>
      <c r="N526" s="160">
        <f t="shared" si="144"/>
        <v>0</v>
      </c>
      <c r="O526" s="12"/>
      <c r="P526" s="171" t="s">
        <v>2534</v>
      </c>
      <c r="Q526" s="149" t="str">
        <f t="shared" si="156"/>
        <v>AP6386</v>
      </c>
      <c r="R526" s="157" t="s">
        <v>1076</v>
      </c>
      <c r="S526" s="162" t="s">
        <v>3808</v>
      </c>
      <c r="T526" s="170">
        <v>1</v>
      </c>
      <c r="U526" s="19"/>
      <c r="V526" s="159">
        <v>38.550000000000004</v>
      </c>
      <c r="W526" s="263">
        <f t="shared" si="145"/>
        <v>40.300000000000004</v>
      </c>
      <c r="X526" s="263">
        <f t="shared" si="146"/>
        <v>-1.75</v>
      </c>
      <c r="Y526" s="263" t="str">
        <f t="shared" si="147"/>
        <v/>
      </c>
      <c r="Z526" s="263" t="str">
        <f t="shared" si="148"/>
        <v/>
      </c>
      <c r="AA526" s="263" t="str">
        <f t="shared" si="149"/>
        <v/>
      </c>
      <c r="AB526" s="263" t="str">
        <f t="shared" si="149"/>
        <v/>
      </c>
      <c r="AC526" s="160">
        <f t="shared" si="155"/>
        <v>0</v>
      </c>
    </row>
    <row r="527" spans="1:29" s="3" customFormat="1" x14ac:dyDescent="0.2">
      <c r="A527" s="171" t="s">
        <v>2533</v>
      </c>
      <c r="B527" s="156" t="str">
        <f t="shared" si="143"/>
        <v>AP7692</v>
      </c>
      <c r="C527" s="157" t="s">
        <v>360</v>
      </c>
      <c r="D527" s="157" t="s">
        <v>3153</v>
      </c>
      <c r="E527" s="170">
        <v>1</v>
      </c>
      <c r="F527" s="19"/>
      <c r="G527" s="159">
        <v>113.45</v>
      </c>
      <c r="H527" s="263">
        <f t="shared" si="150"/>
        <v>113</v>
      </c>
      <c r="I527" s="263">
        <f t="shared" si="154"/>
        <v>0.45000000000000284</v>
      </c>
      <c r="J527" s="263" t="str">
        <f t="shared" si="151"/>
        <v/>
      </c>
      <c r="K527" s="263" t="str">
        <f t="shared" si="152"/>
        <v/>
      </c>
      <c r="L527" s="263" t="str">
        <f t="shared" si="153"/>
        <v/>
      </c>
      <c r="M527" s="263" t="str">
        <f t="shared" si="153"/>
        <v/>
      </c>
      <c r="N527" s="160">
        <f t="shared" si="144"/>
        <v>0</v>
      </c>
      <c r="O527" s="12"/>
      <c r="P527" s="148" t="s">
        <v>2536</v>
      </c>
      <c r="Q527" s="149" t="str">
        <f t="shared" si="156"/>
        <v>AP7571</v>
      </c>
      <c r="R527" s="150" t="s">
        <v>1147</v>
      </c>
      <c r="S527" s="162" t="s">
        <v>3809</v>
      </c>
      <c r="T527" s="170">
        <v>1</v>
      </c>
      <c r="U527" s="123"/>
      <c r="V527" s="159">
        <v>60.650000000000006</v>
      </c>
      <c r="W527" s="263">
        <f t="shared" si="145"/>
        <v>60.650000000000006</v>
      </c>
      <c r="X527" s="263">
        <f t="shared" si="146"/>
        <v>0</v>
      </c>
      <c r="Y527" s="263" t="str">
        <f t="shared" si="147"/>
        <v/>
      </c>
      <c r="Z527" s="263" t="str">
        <f t="shared" si="148"/>
        <v/>
      </c>
      <c r="AA527" s="263" t="str">
        <f t="shared" si="149"/>
        <v/>
      </c>
      <c r="AB527" s="263" t="str">
        <f t="shared" si="149"/>
        <v/>
      </c>
      <c r="AC527" s="160">
        <f t="shared" si="155"/>
        <v>0</v>
      </c>
    </row>
    <row r="528" spans="1:29" s="3" customFormat="1" x14ac:dyDescent="0.2">
      <c r="A528" s="171" t="s">
        <v>2535</v>
      </c>
      <c r="B528" s="156" t="str">
        <f t="shared" si="143"/>
        <v>AP7444</v>
      </c>
      <c r="C528" s="157" t="s">
        <v>1136</v>
      </c>
      <c r="D528" s="157" t="s">
        <v>3154</v>
      </c>
      <c r="E528" s="170">
        <v>1</v>
      </c>
      <c r="F528" s="19"/>
      <c r="G528" s="159">
        <v>42.75</v>
      </c>
      <c r="H528" s="263">
        <f t="shared" si="150"/>
        <v>42.75</v>
      </c>
      <c r="I528" s="263">
        <f t="shared" si="154"/>
        <v>0</v>
      </c>
      <c r="J528" s="263" t="str">
        <f t="shared" si="151"/>
        <v/>
      </c>
      <c r="K528" s="263" t="str">
        <f t="shared" si="152"/>
        <v/>
      </c>
      <c r="L528" s="263" t="str">
        <f t="shared" si="153"/>
        <v/>
      </c>
      <c r="M528" s="263" t="str">
        <f t="shared" si="153"/>
        <v/>
      </c>
      <c r="N528" s="160">
        <f t="shared" si="144"/>
        <v>0</v>
      </c>
      <c r="O528" s="12"/>
      <c r="P528" s="171" t="s">
        <v>2538</v>
      </c>
      <c r="Q528" s="149" t="str">
        <f t="shared" si="156"/>
        <v>AP4677</v>
      </c>
      <c r="R528" s="157" t="s">
        <v>1004</v>
      </c>
      <c r="S528" s="162" t="s">
        <v>3810</v>
      </c>
      <c r="T528" s="170">
        <v>1</v>
      </c>
      <c r="U528" s="19"/>
      <c r="V528" s="159">
        <v>82.850000000000009</v>
      </c>
      <c r="W528" s="263">
        <f t="shared" si="145"/>
        <v>86.600000000000009</v>
      </c>
      <c r="X528" s="263">
        <f t="shared" si="146"/>
        <v>-3.75</v>
      </c>
      <c r="Y528" s="263" t="str">
        <f t="shared" si="147"/>
        <v/>
      </c>
      <c r="Z528" s="263" t="str">
        <f t="shared" si="148"/>
        <v/>
      </c>
      <c r="AA528" s="263" t="str">
        <f t="shared" si="149"/>
        <v/>
      </c>
      <c r="AB528" s="263" t="str">
        <f t="shared" si="149"/>
        <v/>
      </c>
      <c r="AC528" s="160">
        <f t="shared" si="155"/>
        <v>0</v>
      </c>
    </row>
    <row r="529" spans="1:29" s="3" customFormat="1" x14ac:dyDescent="0.2">
      <c r="A529" s="171" t="s">
        <v>2537</v>
      </c>
      <c r="B529" s="156" t="str">
        <f t="shared" si="143"/>
        <v>AP6608</v>
      </c>
      <c r="C529" s="157" t="s">
        <v>1087</v>
      </c>
      <c r="D529" s="157" t="s">
        <v>3155</v>
      </c>
      <c r="E529" s="170">
        <v>1</v>
      </c>
      <c r="F529" s="19"/>
      <c r="G529" s="159">
        <v>39.400000000000006</v>
      </c>
      <c r="H529" s="263">
        <f t="shared" si="150"/>
        <v>41.150000000000006</v>
      </c>
      <c r="I529" s="263">
        <f t="shared" si="154"/>
        <v>-1.75</v>
      </c>
      <c r="J529" s="263" t="str">
        <f t="shared" si="151"/>
        <v/>
      </c>
      <c r="K529" s="263" t="str">
        <f t="shared" si="152"/>
        <v/>
      </c>
      <c r="L529" s="263" t="str">
        <f t="shared" si="153"/>
        <v/>
      </c>
      <c r="M529" s="263" t="str">
        <f t="shared" si="153"/>
        <v/>
      </c>
      <c r="N529" s="160">
        <f t="shared" si="144"/>
        <v>0</v>
      </c>
      <c r="O529" s="12"/>
      <c r="P529" s="148" t="s">
        <v>2540</v>
      </c>
      <c r="Q529" s="149" t="str">
        <f t="shared" si="156"/>
        <v>AP6865</v>
      </c>
      <c r="R529" s="150" t="s">
        <v>1092</v>
      </c>
      <c r="S529" s="162" t="s">
        <v>3811</v>
      </c>
      <c r="T529" s="170">
        <v>1</v>
      </c>
      <c r="U529" s="123"/>
      <c r="V529" s="159">
        <v>82.550000000000011</v>
      </c>
      <c r="W529" s="263">
        <f t="shared" si="145"/>
        <v>84.2</v>
      </c>
      <c r="X529" s="263">
        <f t="shared" si="146"/>
        <v>-1.6499999999999915</v>
      </c>
      <c r="Y529" s="263" t="str">
        <f t="shared" si="147"/>
        <v/>
      </c>
      <c r="Z529" s="263" t="str">
        <f t="shared" si="148"/>
        <v/>
      </c>
      <c r="AA529" s="263" t="str">
        <f t="shared" si="149"/>
        <v/>
      </c>
      <c r="AB529" s="263" t="str">
        <f t="shared" si="149"/>
        <v/>
      </c>
      <c r="AC529" s="160">
        <f t="shared" si="155"/>
        <v>0</v>
      </c>
    </row>
    <row r="530" spans="1:29" s="3" customFormat="1" x14ac:dyDescent="0.2">
      <c r="A530" s="148" t="s">
        <v>2539</v>
      </c>
      <c r="B530" s="156" t="str">
        <f t="shared" si="143"/>
        <v>AP8635</v>
      </c>
      <c r="C530" s="150" t="s">
        <v>1200</v>
      </c>
      <c r="D530" s="157" t="s">
        <v>3156</v>
      </c>
      <c r="E530" s="170">
        <v>1</v>
      </c>
      <c r="F530" s="123"/>
      <c r="G530" s="159">
        <v>63.400000000000006</v>
      </c>
      <c r="H530" s="263">
        <f t="shared" si="150"/>
        <v>66.25</v>
      </c>
      <c r="I530" s="263">
        <f t="shared" si="154"/>
        <v>-2.8499999999999943</v>
      </c>
      <c r="J530" s="263" t="str">
        <f t="shared" si="151"/>
        <v/>
      </c>
      <c r="K530" s="263" t="str">
        <f t="shared" si="152"/>
        <v/>
      </c>
      <c r="L530" s="263" t="str">
        <f t="shared" si="153"/>
        <v/>
      </c>
      <c r="M530" s="263" t="str">
        <f t="shared" si="153"/>
        <v/>
      </c>
      <c r="N530" s="160">
        <f t="shared" si="144"/>
        <v>0</v>
      </c>
      <c r="O530" s="12"/>
      <c r="P530" s="148" t="s">
        <v>2542</v>
      </c>
      <c r="Q530" s="149" t="str">
        <f t="shared" si="156"/>
        <v>AP7060</v>
      </c>
      <c r="R530" s="150" t="s">
        <v>1103</v>
      </c>
      <c r="S530" s="162" t="s">
        <v>3812</v>
      </c>
      <c r="T530" s="170">
        <v>1</v>
      </c>
      <c r="U530" s="123"/>
      <c r="V530" s="159">
        <v>76.55</v>
      </c>
      <c r="W530" s="263">
        <f t="shared" si="145"/>
        <v>78.100000000000009</v>
      </c>
      <c r="X530" s="263">
        <f t="shared" si="146"/>
        <v>-1.5500000000000114</v>
      </c>
      <c r="Y530" s="263" t="str">
        <f t="shared" si="147"/>
        <v/>
      </c>
      <c r="Z530" s="263" t="str">
        <f t="shared" si="148"/>
        <v/>
      </c>
      <c r="AA530" s="263" t="str">
        <f t="shared" si="149"/>
        <v/>
      </c>
      <c r="AB530" s="263" t="str">
        <f t="shared" si="149"/>
        <v/>
      </c>
      <c r="AC530" s="160">
        <f t="shared" si="155"/>
        <v>0</v>
      </c>
    </row>
    <row r="531" spans="1:29" s="3" customFormat="1" x14ac:dyDescent="0.2">
      <c r="A531" s="148" t="s">
        <v>2541</v>
      </c>
      <c r="B531" s="156" t="str">
        <f t="shared" si="143"/>
        <v>FB1435</v>
      </c>
      <c r="C531" s="150" t="s">
        <v>1321</v>
      </c>
      <c r="D531" s="157" t="s">
        <v>3157</v>
      </c>
      <c r="E531" s="170">
        <v>1</v>
      </c>
      <c r="F531" s="123"/>
      <c r="G531" s="159">
        <v>67.100000000000009</v>
      </c>
      <c r="H531" s="263">
        <f t="shared" si="150"/>
        <v>70.100000000000009</v>
      </c>
      <c r="I531" s="263">
        <f t="shared" si="154"/>
        <v>-3</v>
      </c>
      <c r="J531" s="263" t="str">
        <f t="shared" si="151"/>
        <v/>
      </c>
      <c r="K531" s="263" t="str">
        <f t="shared" si="152"/>
        <v/>
      </c>
      <c r="L531" s="263" t="str">
        <f t="shared" si="153"/>
        <v/>
      </c>
      <c r="M531" s="263" t="str">
        <f t="shared" si="153"/>
        <v/>
      </c>
      <c r="N531" s="160">
        <f t="shared" si="144"/>
        <v>0</v>
      </c>
      <c r="O531" s="12"/>
      <c r="P531" s="148" t="s">
        <v>2544</v>
      </c>
      <c r="Q531" s="149" t="str">
        <f t="shared" si="156"/>
        <v>AP1779</v>
      </c>
      <c r="R531" s="150" t="s">
        <v>971</v>
      </c>
      <c r="S531" s="162" t="s">
        <v>3813</v>
      </c>
      <c r="T531" s="170">
        <v>1</v>
      </c>
      <c r="U531" s="123"/>
      <c r="V531" s="159">
        <v>133.1</v>
      </c>
      <c r="W531" s="263">
        <f t="shared" si="145"/>
        <v>139</v>
      </c>
      <c r="X531" s="263">
        <f t="shared" si="146"/>
        <v>-5.9000000000000057</v>
      </c>
      <c r="Y531" s="263" t="str">
        <f t="shared" si="147"/>
        <v/>
      </c>
      <c r="Z531" s="263" t="str">
        <f t="shared" si="148"/>
        <v/>
      </c>
      <c r="AA531" s="263" t="str">
        <f t="shared" si="149"/>
        <v/>
      </c>
      <c r="AB531" s="263" t="str">
        <f t="shared" si="149"/>
        <v/>
      </c>
      <c r="AC531" s="160">
        <f t="shared" si="155"/>
        <v>0</v>
      </c>
    </row>
    <row r="532" spans="1:29" s="3" customFormat="1" x14ac:dyDescent="0.2">
      <c r="A532" s="148" t="s">
        <v>2543</v>
      </c>
      <c r="B532" s="156" t="str">
        <f t="shared" si="143"/>
        <v>AP1766</v>
      </c>
      <c r="C532" s="150" t="s">
        <v>969</v>
      </c>
      <c r="D532" s="157" t="s">
        <v>3158</v>
      </c>
      <c r="E532" s="170">
        <v>1</v>
      </c>
      <c r="F532" s="123"/>
      <c r="G532" s="159">
        <v>55.45</v>
      </c>
      <c r="H532" s="263">
        <f t="shared" si="150"/>
        <v>57.95</v>
      </c>
      <c r="I532" s="263">
        <f t="shared" si="154"/>
        <v>-2.5</v>
      </c>
      <c r="J532" s="263" t="str">
        <f t="shared" si="151"/>
        <v/>
      </c>
      <c r="K532" s="263" t="str">
        <f t="shared" si="152"/>
        <v/>
      </c>
      <c r="L532" s="263" t="str">
        <f t="shared" si="153"/>
        <v/>
      </c>
      <c r="M532" s="263" t="str">
        <f t="shared" si="153"/>
        <v/>
      </c>
      <c r="N532" s="160">
        <f t="shared" si="144"/>
        <v>0</v>
      </c>
      <c r="O532" s="12"/>
      <c r="P532" s="148" t="s">
        <v>2546</v>
      </c>
      <c r="Q532" s="149" t="str">
        <f t="shared" si="156"/>
        <v>AP6503</v>
      </c>
      <c r="R532" s="150" t="s">
        <v>1080</v>
      </c>
      <c r="S532" s="162" t="s">
        <v>3814</v>
      </c>
      <c r="T532" s="170">
        <v>1</v>
      </c>
      <c r="U532" s="123"/>
      <c r="V532" s="159">
        <v>64.5</v>
      </c>
      <c r="W532" s="263">
        <f t="shared" si="145"/>
        <v>67.400000000000006</v>
      </c>
      <c r="X532" s="263">
        <f t="shared" si="146"/>
        <v>-2.9000000000000057</v>
      </c>
      <c r="Y532" s="263" t="str">
        <f t="shared" si="147"/>
        <v/>
      </c>
      <c r="Z532" s="263" t="str">
        <f t="shared" si="148"/>
        <v/>
      </c>
      <c r="AA532" s="263" t="str">
        <f t="shared" si="149"/>
        <v/>
      </c>
      <c r="AB532" s="263" t="str">
        <f t="shared" si="149"/>
        <v/>
      </c>
      <c r="AC532" s="160">
        <f t="shared" si="155"/>
        <v>0</v>
      </c>
    </row>
    <row r="533" spans="1:29" s="3" customFormat="1" x14ac:dyDescent="0.2">
      <c r="A533" s="148" t="s">
        <v>2545</v>
      </c>
      <c r="B533" s="156" t="str">
        <f t="shared" si="143"/>
        <v>AP6852</v>
      </c>
      <c r="C533" s="150" t="s">
        <v>1090</v>
      </c>
      <c r="D533" s="157" t="s">
        <v>3159</v>
      </c>
      <c r="E533" s="170">
        <v>1</v>
      </c>
      <c r="F533" s="123"/>
      <c r="G533" s="159">
        <v>66.3</v>
      </c>
      <c r="H533" s="263">
        <f t="shared" si="150"/>
        <v>66.3</v>
      </c>
      <c r="I533" s="263">
        <f t="shared" si="154"/>
        <v>0</v>
      </c>
      <c r="J533" s="263" t="str">
        <f t="shared" si="151"/>
        <v/>
      </c>
      <c r="K533" s="263" t="str">
        <f t="shared" si="152"/>
        <v/>
      </c>
      <c r="L533" s="263" t="str">
        <f t="shared" si="153"/>
        <v/>
      </c>
      <c r="M533" s="263" t="str">
        <f t="shared" si="153"/>
        <v/>
      </c>
      <c r="N533" s="160">
        <f t="shared" si="144"/>
        <v>0</v>
      </c>
      <c r="O533" s="12"/>
      <c r="P533" s="148" t="s">
        <v>2548</v>
      </c>
      <c r="Q533" s="149" t="str">
        <f t="shared" si="156"/>
        <v>AP6863</v>
      </c>
      <c r="R533" s="150" t="s">
        <v>1091</v>
      </c>
      <c r="S533" s="162" t="s">
        <v>3815</v>
      </c>
      <c r="T533" s="170">
        <v>1</v>
      </c>
      <c r="U533" s="123"/>
      <c r="V533" s="159">
        <v>64.25</v>
      </c>
      <c r="W533" s="263">
        <f t="shared" si="145"/>
        <v>64.25</v>
      </c>
      <c r="X533" s="263">
        <f t="shared" si="146"/>
        <v>0</v>
      </c>
      <c r="Y533" s="263" t="str">
        <f t="shared" si="147"/>
        <v/>
      </c>
      <c r="Z533" s="263" t="str">
        <f t="shared" si="148"/>
        <v/>
      </c>
      <c r="AA533" s="263" t="str">
        <f t="shared" si="149"/>
        <v/>
      </c>
      <c r="AB533" s="263" t="str">
        <f t="shared" si="149"/>
        <v/>
      </c>
      <c r="AC533" s="160">
        <f t="shared" si="155"/>
        <v>0</v>
      </c>
    </row>
    <row r="534" spans="1:29" s="3" customFormat="1" x14ac:dyDescent="0.2">
      <c r="A534" s="148" t="s">
        <v>2547</v>
      </c>
      <c r="B534" s="156" t="str">
        <f t="shared" si="143"/>
        <v>AP7090</v>
      </c>
      <c r="C534" s="150" t="s">
        <v>1106</v>
      </c>
      <c r="D534" s="157" t="s">
        <v>3160</v>
      </c>
      <c r="E534" s="170">
        <v>1</v>
      </c>
      <c r="F534" s="123"/>
      <c r="G534" s="159">
        <v>68.55</v>
      </c>
      <c r="H534" s="263">
        <f t="shared" si="150"/>
        <v>71.650000000000006</v>
      </c>
      <c r="I534" s="263">
        <f t="shared" si="154"/>
        <v>-3.1000000000000085</v>
      </c>
      <c r="J534" s="263" t="str">
        <f t="shared" si="151"/>
        <v/>
      </c>
      <c r="K534" s="263" t="str">
        <f t="shared" si="152"/>
        <v/>
      </c>
      <c r="L534" s="263" t="str">
        <f t="shared" si="153"/>
        <v/>
      </c>
      <c r="M534" s="263" t="str">
        <f t="shared" si="153"/>
        <v/>
      </c>
      <c r="N534" s="160">
        <f t="shared" si="144"/>
        <v>0</v>
      </c>
      <c r="O534" s="12"/>
      <c r="P534" s="148" t="s">
        <v>2550</v>
      </c>
      <c r="Q534" s="149" t="str">
        <f t="shared" si="156"/>
        <v>AP7197</v>
      </c>
      <c r="R534" s="150" t="s">
        <v>1117</v>
      </c>
      <c r="S534" s="162" t="s">
        <v>3816</v>
      </c>
      <c r="T534" s="170">
        <v>1</v>
      </c>
      <c r="U534" s="123"/>
      <c r="V534" s="159">
        <v>96.2</v>
      </c>
      <c r="W534" s="263">
        <f t="shared" si="145"/>
        <v>101</v>
      </c>
      <c r="X534" s="263">
        <f t="shared" si="146"/>
        <v>-4.7999999999999972</v>
      </c>
      <c r="Y534" s="263" t="str">
        <f t="shared" si="147"/>
        <v/>
      </c>
      <c r="Z534" s="263" t="str">
        <f t="shared" si="148"/>
        <v/>
      </c>
      <c r="AA534" s="263" t="str">
        <f t="shared" si="149"/>
        <v/>
      </c>
      <c r="AB534" s="263" t="str">
        <f t="shared" si="149"/>
        <v/>
      </c>
      <c r="AC534" s="160">
        <f t="shared" si="155"/>
        <v>0</v>
      </c>
    </row>
    <row r="535" spans="1:29" s="3" customFormat="1" x14ac:dyDescent="0.2">
      <c r="A535" s="148" t="s">
        <v>2549</v>
      </c>
      <c r="B535" s="156" t="str">
        <f t="shared" si="143"/>
        <v>AP4577</v>
      </c>
      <c r="C535" s="150" t="s">
        <v>998</v>
      </c>
      <c r="D535" s="157" t="s">
        <v>3161</v>
      </c>
      <c r="E535" s="170">
        <v>1</v>
      </c>
      <c r="F535" s="123"/>
      <c r="G535" s="159">
        <v>40.85</v>
      </c>
      <c r="H535" s="263">
        <f t="shared" si="150"/>
        <v>42.7</v>
      </c>
      <c r="I535" s="263">
        <f t="shared" si="154"/>
        <v>-1.8500000000000014</v>
      </c>
      <c r="J535" s="263" t="str">
        <f t="shared" si="151"/>
        <v/>
      </c>
      <c r="K535" s="263" t="str">
        <f t="shared" si="152"/>
        <v/>
      </c>
      <c r="L535" s="263" t="str">
        <f t="shared" si="153"/>
        <v/>
      </c>
      <c r="M535" s="263" t="str">
        <f t="shared" si="153"/>
        <v/>
      </c>
      <c r="N535" s="160">
        <f t="shared" si="144"/>
        <v>0</v>
      </c>
      <c r="O535" s="12"/>
      <c r="P535" s="169" t="s">
        <v>2148</v>
      </c>
      <c r="Q535" s="149"/>
      <c r="R535" s="157"/>
      <c r="S535" s="162"/>
      <c r="T535" s="172"/>
      <c r="U535" s="19"/>
      <c r="V535" s="159"/>
      <c r="W535" s="263" t="e">
        <f t="shared" si="145"/>
        <v>#N/A</v>
      </c>
      <c r="X535" s="263" t="e">
        <f t="shared" si="146"/>
        <v>#N/A</v>
      </c>
      <c r="Y535" s="263" t="e">
        <f t="shared" si="147"/>
        <v>#N/A</v>
      </c>
      <c r="Z535" s="263" t="e">
        <f t="shared" si="148"/>
        <v>#N/A</v>
      </c>
      <c r="AA535" s="263" t="e">
        <f t="shared" si="149"/>
        <v>#N/A</v>
      </c>
      <c r="AB535" s="263" t="e">
        <f t="shared" si="149"/>
        <v>#N/A</v>
      </c>
      <c r="AC535" s="173"/>
    </row>
    <row r="536" spans="1:29" s="3" customFormat="1" ht="14.25" x14ac:dyDescent="0.2">
      <c r="A536" s="148" t="s">
        <v>2551</v>
      </c>
      <c r="B536" s="156" t="str">
        <f t="shared" si="143"/>
        <v>AP4860</v>
      </c>
      <c r="C536" s="150" t="s">
        <v>1011</v>
      </c>
      <c r="D536" s="157" t="s">
        <v>3162</v>
      </c>
      <c r="E536" s="170">
        <v>1</v>
      </c>
      <c r="F536" s="123"/>
      <c r="G536" s="159">
        <v>124.80000000000001</v>
      </c>
      <c r="H536" s="263">
        <f t="shared" si="150"/>
        <v>130</v>
      </c>
      <c r="I536" s="263">
        <f t="shared" si="154"/>
        <v>-5.1999999999999886</v>
      </c>
      <c r="J536" s="263" t="str">
        <f t="shared" si="151"/>
        <v/>
      </c>
      <c r="K536" s="263" t="str">
        <f t="shared" si="152"/>
        <v/>
      </c>
      <c r="L536" s="263" t="str">
        <f t="shared" si="153"/>
        <v/>
      </c>
      <c r="M536" s="263" t="str">
        <f t="shared" si="153"/>
        <v/>
      </c>
      <c r="N536" s="160">
        <f t="shared" si="144"/>
        <v>0</v>
      </c>
      <c r="O536" s="12"/>
      <c r="P536" s="216" t="s">
        <v>1981</v>
      </c>
      <c r="Q536" s="226"/>
      <c r="R536" s="217"/>
      <c r="S536" s="227"/>
      <c r="T536" s="227"/>
      <c r="U536" s="219"/>
      <c r="V536" s="220"/>
      <c r="W536" s="263" t="e">
        <f t="shared" si="145"/>
        <v>#N/A</v>
      </c>
      <c r="X536" s="263" t="e">
        <f t="shared" si="146"/>
        <v>#N/A</v>
      </c>
      <c r="Y536" s="263" t="e">
        <f t="shared" si="147"/>
        <v>#N/A</v>
      </c>
      <c r="Z536" s="263" t="e">
        <f t="shared" si="148"/>
        <v>#N/A</v>
      </c>
      <c r="AA536" s="263" t="e">
        <f t="shared" si="149"/>
        <v>#N/A</v>
      </c>
      <c r="AB536" s="263" t="e">
        <f t="shared" si="149"/>
        <v>#N/A</v>
      </c>
      <c r="AC536" s="229"/>
    </row>
    <row r="537" spans="1:29" s="3" customFormat="1" x14ac:dyDescent="0.2">
      <c r="A537" s="148" t="s">
        <v>2552</v>
      </c>
      <c r="B537" s="156" t="str">
        <f t="shared" si="143"/>
        <v>AP6269</v>
      </c>
      <c r="C537" s="150" t="s">
        <v>1068</v>
      </c>
      <c r="D537" s="157" t="s">
        <v>3163</v>
      </c>
      <c r="E537" s="170">
        <v>1</v>
      </c>
      <c r="F537" s="123"/>
      <c r="G537" s="159">
        <v>46.85</v>
      </c>
      <c r="H537" s="263">
        <f t="shared" si="150"/>
        <v>46.85</v>
      </c>
      <c r="I537" s="263">
        <f t="shared" si="154"/>
        <v>0</v>
      </c>
      <c r="J537" s="263" t="str">
        <f t="shared" si="151"/>
        <v/>
      </c>
      <c r="K537" s="263" t="str">
        <f t="shared" si="152"/>
        <v/>
      </c>
      <c r="L537" s="263" t="str">
        <f t="shared" si="153"/>
        <v/>
      </c>
      <c r="M537" s="263" t="str">
        <f t="shared" si="153"/>
        <v/>
      </c>
      <c r="N537" s="160">
        <f t="shared" si="144"/>
        <v>0</v>
      </c>
      <c r="O537" s="12"/>
      <c r="P537" s="169" t="s">
        <v>2554</v>
      </c>
      <c r="Q537" s="149" t="str">
        <f t="shared" si="156"/>
        <v>AP5944</v>
      </c>
      <c r="R537" s="157" t="s">
        <v>576</v>
      </c>
      <c r="S537" s="162" t="s">
        <v>3817</v>
      </c>
      <c r="T537" s="172">
        <v>1</v>
      </c>
      <c r="U537" s="19"/>
      <c r="V537" s="159">
        <v>45.150000000000006</v>
      </c>
      <c r="W537" s="263">
        <f t="shared" si="145"/>
        <v>46.050000000000004</v>
      </c>
      <c r="X537" s="263">
        <f t="shared" si="146"/>
        <v>-0.89999999999999858</v>
      </c>
      <c r="Y537" s="263" t="str">
        <f t="shared" si="147"/>
        <v/>
      </c>
      <c r="Z537" s="263" t="str">
        <f t="shared" si="148"/>
        <v/>
      </c>
      <c r="AA537" s="263" t="str">
        <f t="shared" si="149"/>
        <v/>
      </c>
      <c r="AB537" s="263" t="str">
        <f t="shared" si="149"/>
        <v/>
      </c>
      <c r="AC537" s="173">
        <f t="shared" ref="AC537:AC559" si="157">U537*V537</f>
        <v>0</v>
      </c>
    </row>
    <row r="538" spans="1:29" s="3" customFormat="1" x14ac:dyDescent="0.2">
      <c r="A538" s="171" t="s">
        <v>2553</v>
      </c>
      <c r="B538" s="156" t="str">
        <f t="shared" si="143"/>
        <v>AP4503</v>
      </c>
      <c r="C538" s="157" t="s">
        <v>990</v>
      </c>
      <c r="D538" s="157" t="s">
        <v>3164</v>
      </c>
      <c r="E538" s="170">
        <v>1</v>
      </c>
      <c r="F538" s="19"/>
      <c r="G538" s="159">
        <v>64.75</v>
      </c>
      <c r="H538" s="263">
        <f t="shared" si="150"/>
        <v>64.75</v>
      </c>
      <c r="I538" s="263">
        <f t="shared" si="154"/>
        <v>0</v>
      </c>
      <c r="J538" s="263" t="str">
        <f t="shared" si="151"/>
        <v/>
      </c>
      <c r="K538" s="263" t="str">
        <f t="shared" si="152"/>
        <v/>
      </c>
      <c r="L538" s="263" t="str">
        <f t="shared" si="153"/>
        <v/>
      </c>
      <c r="M538" s="263" t="str">
        <f t="shared" si="153"/>
        <v/>
      </c>
      <c r="N538" s="160">
        <f t="shared" si="144"/>
        <v>0</v>
      </c>
      <c r="O538" s="12"/>
      <c r="P538" s="169" t="s">
        <v>2556</v>
      </c>
      <c r="Q538" s="149" t="str">
        <f t="shared" si="156"/>
        <v>AP5949</v>
      </c>
      <c r="R538" s="157" t="s">
        <v>451</v>
      </c>
      <c r="S538" s="162" t="s">
        <v>3818</v>
      </c>
      <c r="T538" s="172">
        <v>1</v>
      </c>
      <c r="U538" s="19"/>
      <c r="V538" s="159">
        <v>89.7</v>
      </c>
      <c r="W538" s="263">
        <f t="shared" si="145"/>
        <v>89.7</v>
      </c>
      <c r="X538" s="263">
        <f t="shared" si="146"/>
        <v>0</v>
      </c>
      <c r="Y538" s="263" t="str">
        <f t="shared" si="147"/>
        <v/>
      </c>
      <c r="Z538" s="263" t="str">
        <f t="shared" si="148"/>
        <v/>
      </c>
      <c r="AA538" s="263" t="str">
        <f t="shared" si="149"/>
        <v/>
      </c>
      <c r="AB538" s="263" t="str">
        <f t="shared" si="149"/>
        <v/>
      </c>
      <c r="AC538" s="173">
        <f t="shared" si="157"/>
        <v>0</v>
      </c>
    </row>
    <row r="539" spans="1:29" s="3" customFormat="1" x14ac:dyDescent="0.2">
      <c r="A539" s="171" t="s">
        <v>2555</v>
      </c>
      <c r="B539" s="156" t="str">
        <f t="shared" si="143"/>
        <v>AP7605</v>
      </c>
      <c r="C539" s="157" t="s">
        <v>1150</v>
      </c>
      <c r="D539" s="157" t="s">
        <v>3165</v>
      </c>
      <c r="E539" s="170">
        <v>1</v>
      </c>
      <c r="F539" s="19"/>
      <c r="G539" s="159">
        <v>135.1</v>
      </c>
      <c r="H539" s="263">
        <f t="shared" si="150"/>
        <v>135</v>
      </c>
      <c r="I539" s="263">
        <f t="shared" si="154"/>
        <v>9.9999999999994316E-2</v>
      </c>
      <c r="J539" s="263" t="str">
        <f t="shared" si="151"/>
        <v/>
      </c>
      <c r="K539" s="263" t="str">
        <f t="shared" si="152"/>
        <v/>
      </c>
      <c r="L539" s="263" t="str">
        <f t="shared" si="153"/>
        <v/>
      </c>
      <c r="M539" s="263" t="str">
        <f t="shared" si="153"/>
        <v/>
      </c>
      <c r="N539" s="160">
        <f t="shared" si="144"/>
        <v>0</v>
      </c>
      <c r="O539" s="12"/>
      <c r="P539" s="169" t="s">
        <v>2558</v>
      </c>
      <c r="Q539" s="149" t="str">
        <f t="shared" si="156"/>
        <v>AP6538</v>
      </c>
      <c r="R539" s="157" t="s">
        <v>452</v>
      </c>
      <c r="S539" s="162" t="s">
        <v>3819</v>
      </c>
      <c r="T539" s="172">
        <v>1</v>
      </c>
      <c r="U539" s="19"/>
      <c r="V539" s="159">
        <v>42.75</v>
      </c>
      <c r="W539" s="263">
        <f t="shared" si="145"/>
        <v>42.75</v>
      </c>
      <c r="X539" s="263">
        <f t="shared" si="146"/>
        <v>0</v>
      </c>
      <c r="Y539" s="263" t="str">
        <f t="shared" si="147"/>
        <v/>
      </c>
      <c r="Z539" s="263" t="str">
        <f t="shared" si="148"/>
        <v/>
      </c>
      <c r="AA539" s="263" t="str">
        <f t="shared" si="149"/>
        <v/>
      </c>
      <c r="AB539" s="263" t="str">
        <f t="shared" si="149"/>
        <v/>
      </c>
      <c r="AC539" s="173">
        <f t="shared" si="157"/>
        <v>0</v>
      </c>
    </row>
    <row r="540" spans="1:29" s="3" customFormat="1" x14ac:dyDescent="0.2">
      <c r="A540" s="171" t="s">
        <v>2557</v>
      </c>
      <c r="B540" s="156" t="str">
        <f t="shared" si="143"/>
        <v>AP7586</v>
      </c>
      <c r="C540" s="157" t="s">
        <v>1148</v>
      </c>
      <c r="D540" s="157" t="s">
        <v>3166</v>
      </c>
      <c r="E540" s="170">
        <v>1</v>
      </c>
      <c r="F540" s="19"/>
      <c r="G540" s="159">
        <v>105</v>
      </c>
      <c r="H540" s="263">
        <f t="shared" si="150"/>
        <v>105</v>
      </c>
      <c r="I540" s="263">
        <f t="shared" si="154"/>
        <v>0</v>
      </c>
      <c r="J540" s="263" t="str">
        <f t="shared" si="151"/>
        <v/>
      </c>
      <c r="K540" s="263" t="str">
        <f t="shared" si="152"/>
        <v/>
      </c>
      <c r="L540" s="263" t="str">
        <f t="shared" si="153"/>
        <v/>
      </c>
      <c r="M540" s="263" t="str">
        <f t="shared" si="153"/>
        <v/>
      </c>
      <c r="N540" s="160">
        <f t="shared" si="144"/>
        <v>0</v>
      </c>
      <c r="O540" s="12"/>
      <c r="P540" s="169" t="s">
        <v>453</v>
      </c>
      <c r="Q540" s="149" t="str">
        <f t="shared" si="156"/>
        <v>AP5088</v>
      </c>
      <c r="R540" s="157" t="s">
        <v>454</v>
      </c>
      <c r="S540" s="162" t="s">
        <v>3820</v>
      </c>
      <c r="T540" s="172">
        <v>2</v>
      </c>
      <c r="U540" s="19"/>
      <c r="V540" s="159">
        <v>48.25</v>
      </c>
      <c r="W540" s="263">
        <f t="shared" si="145"/>
        <v>50.400000000000006</v>
      </c>
      <c r="X540" s="263">
        <f t="shared" si="146"/>
        <v>-2.1500000000000057</v>
      </c>
      <c r="Y540" s="263" t="str">
        <f t="shared" si="147"/>
        <v/>
      </c>
      <c r="Z540" s="263" t="str">
        <f t="shared" si="148"/>
        <v/>
      </c>
      <c r="AA540" s="263" t="str">
        <f t="shared" si="149"/>
        <v/>
      </c>
      <c r="AB540" s="263" t="str">
        <f t="shared" si="149"/>
        <v/>
      </c>
      <c r="AC540" s="173">
        <f t="shared" si="157"/>
        <v>0</v>
      </c>
    </row>
    <row r="541" spans="1:29" s="3" customFormat="1" x14ac:dyDescent="0.2">
      <c r="A541" s="148" t="s">
        <v>2559</v>
      </c>
      <c r="B541" s="156" t="str">
        <f t="shared" si="143"/>
        <v>AP5935</v>
      </c>
      <c r="C541" s="150" t="s">
        <v>1045</v>
      </c>
      <c r="D541" s="157" t="s">
        <v>3167</v>
      </c>
      <c r="E541" s="170">
        <v>1</v>
      </c>
      <c r="F541" s="123"/>
      <c r="G541" s="159">
        <v>59.45</v>
      </c>
      <c r="H541" s="263">
        <f t="shared" si="150"/>
        <v>62.150000000000006</v>
      </c>
      <c r="I541" s="263">
        <f t="shared" si="154"/>
        <v>-2.7000000000000028</v>
      </c>
      <c r="J541" s="263" t="str">
        <f t="shared" si="151"/>
        <v/>
      </c>
      <c r="K541" s="263" t="str">
        <f t="shared" si="152"/>
        <v/>
      </c>
      <c r="L541" s="263" t="str">
        <f t="shared" si="153"/>
        <v/>
      </c>
      <c r="M541" s="263" t="str">
        <f t="shared" si="153"/>
        <v/>
      </c>
      <c r="N541" s="160">
        <f t="shared" si="144"/>
        <v>0</v>
      </c>
      <c r="O541" s="12"/>
      <c r="P541" s="169" t="s">
        <v>472</v>
      </c>
      <c r="Q541" s="149" t="str">
        <f t="shared" si="156"/>
        <v>AP5087</v>
      </c>
      <c r="R541" s="157" t="s">
        <v>473</v>
      </c>
      <c r="S541" s="162" t="s">
        <v>3821</v>
      </c>
      <c r="T541" s="172">
        <v>6</v>
      </c>
      <c r="U541" s="19"/>
      <c r="V541" s="159">
        <v>40.900000000000006</v>
      </c>
      <c r="W541" s="263">
        <f t="shared" si="145"/>
        <v>40.900000000000006</v>
      </c>
      <c r="X541" s="263">
        <f t="shared" si="146"/>
        <v>0</v>
      </c>
      <c r="Y541" s="263" t="str">
        <f t="shared" si="147"/>
        <v/>
      </c>
      <c r="Z541" s="263" t="str">
        <f t="shared" si="148"/>
        <v/>
      </c>
      <c r="AA541" s="263" t="str">
        <f t="shared" si="149"/>
        <v/>
      </c>
      <c r="AB541" s="263" t="str">
        <f t="shared" si="149"/>
        <v/>
      </c>
      <c r="AC541" s="173">
        <f t="shared" si="157"/>
        <v>0</v>
      </c>
    </row>
    <row r="542" spans="1:29" s="3" customFormat="1" x14ac:dyDescent="0.2">
      <c r="A542" s="171" t="s">
        <v>2560</v>
      </c>
      <c r="B542" s="156" t="str">
        <f t="shared" si="143"/>
        <v>AP7154</v>
      </c>
      <c r="C542" s="157" t="s">
        <v>1112</v>
      </c>
      <c r="D542" s="157" t="s">
        <v>3168</v>
      </c>
      <c r="E542" s="170">
        <v>1</v>
      </c>
      <c r="F542" s="19"/>
      <c r="G542" s="159">
        <v>35.4</v>
      </c>
      <c r="H542" s="263">
        <f t="shared" si="150"/>
        <v>37</v>
      </c>
      <c r="I542" s="263">
        <f t="shared" si="154"/>
        <v>-1.6000000000000014</v>
      </c>
      <c r="J542" s="263" t="str">
        <f t="shared" si="151"/>
        <v/>
      </c>
      <c r="K542" s="263" t="str">
        <f t="shared" si="152"/>
        <v/>
      </c>
      <c r="L542" s="263" t="str">
        <f t="shared" si="153"/>
        <v/>
      </c>
      <c r="M542" s="263" t="str">
        <f t="shared" si="153"/>
        <v/>
      </c>
      <c r="N542" s="160">
        <f t="shared" si="144"/>
        <v>0</v>
      </c>
      <c r="O542" s="12"/>
      <c r="P542" s="169" t="s">
        <v>582</v>
      </c>
      <c r="Q542" s="149" t="str">
        <f t="shared" si="156"/>
        <v>AP5082</v>
      </c>
      <c r="R542" s="157" t="s">
        <v>583</v>
      </c>
      <c r="S542" s="162" t="s">
        <v>3822</v>
      </c>
      <c r="T542" s="172">
        <v>6</v>
      </c>
      <c r="U542" s="19"/>
      <c r="V542" s="159">
        <v>10.5</v>
      </c>
      <c r="W542" s="263">
        <f t="shared" si="145"/>
        <v>10.5</v>
      </c>
      <c r="X542" s="263">
        <f t="shared" si="146"/>
        <v>0</v>
      </c>
      <c r="Y542" s="263" t="str">
        <f t="shared" si="147"/>
        <v/>
      </c>
      <c r="Z542" s="263" t="str">
        <f t="shared" si="148"/>
        <v/>
      </c>
      <c r="AA542" s="263" t="str">
        <f t="shared" si="149"/>
        <v/>
      </c>
      <c r="AB542" s="263" t="str">
        <f t="shared" si="149"/>
        <v/>
      </c>
      <c r="AC542" s="173">
        <f t="shared" si="157"/>
        <v>0</v>
      </c>
    </row>
    <row r="543" spans="1:29" s="3" customFormat="1" x14ac:dyDescent="0.2">
      <c r="A543" s="171" t="s">
        <v>2561</v>
      </c>
      <c r="B543" s="156" t="str">
        <f t="shared" si="143"/>
        <v>AP4682</v>
      </c>
      <c r="C543" s="157" t="s">
        <v>1005</v>
      </c>
      <c r="D543" s="157" t="s">
        <v>3169</v>
      </c>
      <c r="E543" s="170">
        <v>1</v>
      </c>
      <c r="F543" s="19"/>
      <c r="G543" s="159">
        <v>31.700000000000003</v>
      </c>
      <c r="H543" s="263">
        <f t="shared" si="150"/>
        <v>31.700000000000003</v>
      </c>
      <c r="I543" s="263">
        <f t="shared" si="154"/>
        <v>0</v>
      </c>
      <c r="J543" s="263" t="str">
        <f t="shared" si="151"/>
        <v/>
      </c>
      <c r="K543" s="263" t="str">
        <f t="shared" si="152"/>
        <v/>
      </c>
      <c r="L543" s="263" t="str">
        <f t="shared" si="153"/>
        <v/>
      </c>
      <c r="M543" s="263" t="str">
        <f t="shared" si="153"/>
        <v/>
      </c>
      <c r="N543" s="160">
        <f t="shared" si="144"/>
        <v>0</v>
      </c>
      <c r="O543" s="12"/>
      <c r="P543" s="169" t="s">
        <v>584</v>
      </c>
      <c r="Q543" s="149" t="str">
        <f t="shared" si="156"/>
        <v>AP5081</v>
      </c>
      <c r="R543" s="157" t="s">
        <v>393</v>
      </c>
      <c r="S543" s="162" t="s">
        <v>3823</v>
      </c>
      <c r="T543" s="172">
        <v>6</v>
      </c>
      <c r="U543" s="19"/>
      <c r="V543" s="159">
        <v>9.75</v>
      </c>
      <c r="W543" s="263">
        <f t="shared" si="145"/>
        <v>9.75</v>
      </c>
      <c r="X543" s="263">
        <f t="shared" si="146"/>
        <v>0</v>
      </c>
      <c r="Y543" s="263" t="str">
        <f t="shared" si="147"/>
        <v/>
      </c>
      <c r="Z543" s="263" t="str">
        <f t="shared" si="148"/>
        <v/>
      </c>
      <c r="AA543" s="263" t="str">
        <f t="shared" si="149"/>
        <v/>
      </c>
      <c r="AB543" s="263" t="str">
        <f t="shared" si="149"/>
        <v/>
      </c>
      <c r="AC543" s="173">
        <f t="shared" si="157"/>
        <v>0</v>
      </c>
    </row>
    <row r="544" spans="1:29" s="3" customFormat="1" x14ac:dyDescent="0.2">
      <c r="A544" s="148" t="s">
        <v>2562</v>
      </c>
      <c r="B544" s="156" t="str">
        <f t="shared" si="143"/>
        <v>AP6308</v>
      </c>
      <c r="C544" s="150" t="s">
        <v>1072</v>
      </c>
      <c r="D544" s="157" t="s">
        <v>3170</v>
      </c>
      <c r="E544" s="170">
        <v>1</v>
      </c>
      <c r="F544" s="123"/>
      <c r="G544" s="159">
        <v>89.600000000000009</v>
      </c>
      <c r="H544" s="263">
        <f t="shared" si="150"/>
        <v>91.4</v>
      </c>
      <c r="I544" s="263">
        <f t="shared" si="154"/>
        <v>-1.7999999999999972</v>
      </c>
      <c r="J544" s="263" t="str">
        <f t="shared" si="151"/>
        <v/>
      </c>
      <c r="K544" s="263" t="str">
        <f t="shared" si="152"/>
        <v/>
      </c>
      <c r="L544" s="263" t="str">
        <f t="shared" si="153"/>
        <v/>
      </c>
      <c r="M544" s="263" t="str">
        <f t="shared" si="153"/>
        <v/>
      </c>
      <c r="N544" s="160">
        <f t="shared" si="144"/>
        <v>0</v>
      </c>
      <c r="O544" s="12"/>
      <c r="P544" s="169" t="s">
        <v>578</v>
      </c>
      <c r="Q544" s="149" t="str">
        <f t="shared" si="156"/>
        <v>AP7379</v>
      </c>
      <c r="R544" s="157" t="s">
        <v>402</v>
      </c>
      <c r="S544" s="162" t="s">
        <v>3824</v>
      </c>
      <c r="T544" s="172">
        <v>6</v>
      </c>
      <c r="U544" s="19"/>
      <c r="V544" s="159">
        <v>19.900000000000002</v>
      </c>
      <c r="W544" s="263">
        <f t="shared" si="145"/>
        <v>20.8</v>
      </c>
      <c r="X544" s="263">
        <f t="shared" si="146"/>
        <v>-0.89999999999999858</v>
      </c>
      <c r="Y544" s="263" t="str">
        <f t="shared" si="147"/>
        <v/>
      </c>
      <c r="Z544" s="263" t="str">
        <f t="shared" si="148"/>
        <v/>
      </c>
      <c r="AA544" s="263" t="str">
        <f t="shared" si="149"/>
        <v/>
      </c>
      <c r="AB544" s="263" t="str">
        <f t="shared" si="149"/>
        <v/>
      </c>
      <c r="AC544" s="173">
        <f t="shared" si="157"/>
        <v>0</v>
      </c>
    </row>
    <row r="545" spans="1:29" s="3" customFormat="1" x14ac:dyDescent="0.2">
      <c r="A545" s="171" t="s">
        <v>2563</v>
      </c>
      <c r="B545" s="156" t="str">
        <f t="shared" si="143"/>
        <v>AP7413</v>
      </c>
      <c r="C545" s="157" t="s">
        <v>1134</v>
      </c>
      <c r="D545" s="157" t="s">
        <v>3171</v>
      </c>
      <c r="E545" s="170">
        <v>1</v>
      </c>
      <c r="F545" s="19"/>
      <c r="G545" s="159">
        <v>31.150000000000002</v>
      </c>
      <c r="H545" s="263">
        <f t="shared" si="150"/>
        <v>31.150000000000002</v>
      </c>
      <c r="I545" s="263">
        <f t="shared" si="154"/>
        <v>0</v>
      </c>
      <c r="J545" s="263" t="str">
        <f t="shared" si="151"/>
        <v/>
      </c>
      <c r="K545" s="263" t="str">
        <f t="shared" si="152"/>
        <v/>
      </c>
      <c r="L545" s="263" t="str">
        <f t="shared" si="153"/>
        <v/>
      </c>
      <c r="M545" s="263" t="str">
        <f t="shared" si="153"/>
        <v/>
      </c>
      <c r="N545" s="160">
        <f t="shared" si="144"/>
        <v>0</v>
      </c>
      <c r="O545" s="12"/>
      <c r="P545" s="169" t="s">
        <v>455</v>
      </c>
      <c r="Q545" s="149" t="str">
        <f t="shared" si="156"/>
        <v>AP4997</v>
      </c>
      <c r="R545" s="157" t="s">
        <v>456</v>
      </c>
      <c r="S545" s="162" t="s">
        <v>3825</v>
      </c>
      <c r="T545" s="172">
        <v>12</v>
      </c>
      <c r="U545" s="19"/>
      <c r="V545" s="159">
        <v>32.700000000000003</v>
      </c>
      <c r="W545" s="263">
        <f t="shared" si="145"/>
        <v>33.700000000000003</v>
      </c>
      <c r="X545" s="263">
        <f t="shared" si="146"/>
        <v>-1</v>
      </c>
      <c r="Y545" s="263" t="str">
        <f t="shared" si="147"/>
        <v/>
      </c>
      <c r="Z545" s="263" t="str">
        <f t="shared" si="148"/>
        <v/>
      </c>
      <c r="AA545" s="263" t="str">
        <f t="shared" si="149"/>
        <v/>
      </c>
      <c r="AB545" s="263" t="str">
        <f t="shared" si="149"/>
        <v/>
      </c>
      <c r="AC545" s="173">
        <f t="shared" si="157"/>
        <v>0</v>
      </c>
    </row>
    <row r="546" spans="1:29" s="3" customFormat="1" x14ac:dyDescent="0.2">
      <c r="A546" s="148" t="s">
        <v>2564</v>
      </c>
      <c r="B546" s="156" t="str">
        <f t="shared" si="143"/>
        <v>AP7092</v>
      </c>
      <c r="C546" s="150" t="s">
        <v>1107</v>
      </c>
      <c r="D546" s="157" t="s">
        <v>3172</v>
      </c>
      <c r="E546" s="170">
        <v>1</v>
      </c>
      <c r="F546" s="123"/>
      <c r="G546" s="159">
        <v>50</v>
      </c>
      <c r="H546" s="263">
        <f t="shared" si="150"/>
        <v>52.25</v>
      </c>
      <c r="I546" s="263">
        <f t="shared" si="154"/>
        <v>-2.25</v>
      </c>
      <c r="J546" s="263" t="str">
        <f t="shared" si="151"/>
        <v/>
      </c>
      <c r="K546" s="263" t="str">
        <f t="shared" si="152"/>
        <v/>
      </c>
      <c r="L546" s="263" t="str">
        <f t="shared" si="153"/>
        <v/>
      </c>
      <c r="M546" s="263" t="str">
        <f t="shared" si="153"/>
        <v/>
      </c>
      <c r="N546" s="160">
        <f t="shared" si="144"/>
        <v>0</v>
      </c>
      <c r="O546" s="12"/>
      <c r="P546" s="169" t="s">
        <v>2567</v>
      </c>
      <c r="Q546" s="149" t="str">
        <f t="shared" si="156"/>
        <v>AP6738</v>
      </c>
      <c r="R546" s="157" t="s">
        <v>457</v>
      </c>
      <c r="S546" s="162" t="s">
        <v>3826</v>
      </c>
      <c r="T546" s="172">
        <v>1</v>
      </c>
      <c r="U546" s="19"/>
      <c r="V546" s="159">
        <v>73.150000000000006</v>
      </c>
      <c r="W546" s="263">
        <f t="shared" si="145"/>
        <v>74.600000000000009</v>
      </c>
      <c r="X546" s="263">
        <f t="shared" si="146"/>
        <v>-1.4500000000000028</v>
      </c>
      <c r="Y546" s="263" t="str">
        <f t="shared" si="147"/>
        <v/>
      </c>
      <c r="Z546" s="263" t="str">
        <f t="shared" si="148"/>
        <v/>
      </c>
      <c r="AA546" s="263" t="str">
        <f t="shared" si="149"/>
        <v/>
      </c>
      <c r="AB546" s="263" t="str">
        <f t="shared" si="149"/>
        <v/>
      </c>
      <c r="AC546" s="173">
        <f t="shared" si="157"/>
        <v>0</v>
      </c>
    </row>
    <row r="547" spans="1:29" s="3" customFormat="1" x14ac:dyDescent="0.2">
      <c r="A547" s="171" t="s">
        <v>2565</v>
      </c>
      <c r="B547" s="156" t="str">
        <f t="shared" si="143"/>
        <v>AP6153</v>
      </c>
      <c r="C547" s="157" t="s">
        <v>1057</v>
      </c>
      <c r="D547" s="157" t="s">
        <v>3173</v>
      </c>
      <c r="E547" s="170">
        <v>1</v>
      </c>
      <c r="F547" s="19"/>
      <c r="G547" s="159">
        <v>32.5</v>
      </c>
      <c r="H547" s="263">
        <f t="shared" si="150"/>
        <v>33.950000000000003</v>
      </c>
      <c r="I547" s="263">
        <f t="shared" si="154"/>
        <v>-1.4500000000000028</v>
      </c>
      <c r="J547" s="263" t="str">
        <f t="shared" si="151"/>
        <v/>
      </c>
      <c r="K547" s="263" t="str">
        <f t="shared" si="152"/>
        <v/>
      </c>
      <c r="L547" s="263" t="str">
        <f t="shared" si="153"/>
        <v/>
      </c>
      <c r="M547" s="263" t="str">
        <f t="shared" si="153"/>
        <v/>
      </c>
      <c r="N547" s="160">
        <f t="shared" si="144"/>
        <v>0</v>
      </c>
      <c r="O547" s="12"/>
      <c r="P547" s="169" t="s">
        <v>2569</v>
      </c>
      <c r="Q547" s="149" t="str">
        <f t="shared" si="156"/>
        <v>AP6195</v>
      </c>
      <c r="R547" s="157" t="s">
        <v>458</v>
      </c>
      <c r="S547" s="162" t="s">
        <v>3827</v>
      </c>
      <c r="T547" s="172">
        <v>1</v>
      </c>
      <c r="U547" s="19"/>
      <c r="V547" s="159">
        <v>139.70000000000002</v>
      </c>
      <c r="W547" s="263">
        <f t="shared" si="145"/>
        <v>140</v>
      </c>
      <c r="X547" s="263">
        <f t="shared" si="146"/>
        <v>-0.29999999999998295</v>
      </c>
      <c r="Y547" s="263" t="str">
        <f t="shared" si="147"/>
        <v/>
      </c>
      <c r="Z547" s="263" t="str">
        <f t="shared" si="148"/>
        <v/>
      </c>
      <c r="AA547" s="263" t="str">
        <f t="shared" si="149"/>
        <v/>
      </c>
      <c r="AB547" s="263" t="str">
        <f t="shared" si="149"/>
        <v/>
      </c>
      <c r="AC547" s="173">
        <f t="shared" si="157"/>
        <v>0</v>
      </c>
    </row>
    <row r="548" spans="1:29" s="3" customFormat="1" x14ac:dyDescent="0.2">
      <c r="A548" s="171" t="s">
        <v>2566</v>
      </c>
      <c r="B548" s="156" t="str">
        <f t="shared" si="143"/>
        <v>AP4864</v>
      </c>
      <c r="C548" s="157" t="s">
        <v>1012</v>
      </c>
      <c r="D548" s="157" t="s">
        <v>3174</v>
      </c>
      <c r="E548" s="170">
        <v>1</v>
      </c>
      <c r="F548" s="19"/>
      <c r="G548" s="159">
        <v>26.400000000000002</v>
      </c>
      <c r="H548" s="263">
        <f t="shared" si="150"/>
        <v>27.6</v>
      </c>
      <c r="I548" s="263">
        <f t="shared" si="154"/>
        <v>-1.1999999999999993</v>
      </c>
      <c r="J548" s="263" t="str">
        <f t="shared" si="151"/>
        <v/>
      </c>
      <c r="K548" s="263" t="str">
        <f t="shared" si="152"/>
        <v/>
      </c>
      <c r="L548" s="263" t="str">
        <f t="shared" si="153"/>
        <v/>
      </c>
      <c r="M548" s="263" t="str">
        <f t="shared" si="153"/>
        <v/>
      </c>
      <c r="N548" s="160">
        <f t="shared" si="144"/>
        <v>0</v>
      </c>
      <c r="O548" s="12"/>
      <c r="P548" s="169" t="s">
        <v>1649</v>
      </c>
      <c r="Q548" s="149" t="str">
        <f t="shared" si="156"/>
        <v>AP4892</v>
      </c>
      <c r="R548" s="157" t="s">
        <v>461</v>
      </c>
      <c r="S548" s="162" t="s">
        <v>3828</v>
      </c>
      <c r="T548" s="172">
        <v>1</v>
      </c>
      <c r="U548" s="19"/>
      <c r="V548" s="159">
        <v>33.15</v>
      </c>
      <c r="W548" s="263">
        <f t="shared" si="145"/>
        <v>34.65</v>
      </c>
      <c r="X548" s="263">
        <f t="shared" si="146"/>
        <v>-1.5</v>
      </c>
      <c r="Y548" s="263" t="str">
        <f t="shared" si="147"/>
        <v/>
      </c>
      <c r="Z548" s="263" t="str">
        <f t="shared" si="148"/>
        <v/>
      </c>
      <c r="AA548" s="263" t="str">
        <f t="shared" si="149"/>
        <v/>
      </c>
      <c r="AB548" s="263" t="str">
        <f t="shared" si="149"/>
        <v/>
      </c>
      <c r="AC548" s="173">
        <f t="shared" si="157"/>
        <v>0</v>
      </c>
    </row>
    <row r="549" spans="1:29" s="3" customFormat="1" x14ac:dyDescent="0.2">
      <c r="A549" s="171" t="s">
        <v>2568</v>
      </c>
      <c r="B549" s="156" t="str">
        <f t="shared" si="143"/>
        <v>AP6455</v>
      </c>
      <c r="C549" s="157" t="s">
        <v>1079</v>
      </c>
      <c r="D549" s="157" t="s">
        <v>3175</v>
      </c>
      <c r="E549" s="170">
        <v>1</v>
      </c>
      <c r="F549" s="19"/>
      <c r="G549" s="159">
        <v>41.800000000000004</v>
      </c>
      <c r="H549" s="263">
        <f t="shared" si="150"/>
        <v>43.7</v>
      </c>
      <c r="I549" s="263">
        <f t="shared" si="154"/>
        <v>-1.8999999999999986</v>
      </c>
      <c r="J549" s="263" t="str">
        <f t="shared" si="151"/>
        <v/>
      </c>
      <c r="K549" s="263" t="str">
        <f t="shared" si="152"/>
        <v/>
      </c>
      <c r="L549" s="263" t="str">
        <f t="shared" si="153"/>
        <v/>
      </c>
      <c r="M549" s="263" t="str">
        <f t="shared" si="153"/>
        <v/>
      </c>
      <c r="N549" s="160">
        <f t="shared" si="144"/>
        <v>0</v>
      </c>
      <c r="O549" s="12"/>
      <c r="P549" s="169" t="s">
        <v>459</v>
      </c>
      <c r="Q549" s="149" t="str">
        <f t="shared" si="156"/>
        <v>AP5291</v>
      </c>
      <c r="R549" s="157" t="s">
        <v>460</v>
      </c>
      <c r="S549" s="162" t="s">
        <v>3829</v>
      </c>
      <c r="T549" s="172">
        <v>12</v>
      </c>
      <c r="U549" s="19"/>
      <c r="V549" s="159">
        <v>10.75</v>
      </c>
      <c r="W549" s="263">
        <f t="shared" si="145"/>
        <v>11.25</v>
      </c>
      <c r="X549" s="263">
        <f t="shared" si="146"/>
        <v>-0.5</v>
      </c>
      <c r="Y549" s="263" t="str">
        <f t="shared" si="147"/>
        <v/>
      </c>
      <c r="Z549" s="263" t="str">
        <f t="shared" si="148"/>
        <v/>
      </c>
      <c r="AA549" s="263" t="str">
        <f t="shared" si="149"/>
        <v/>
      </c>
      <c r="AB549" s="263" t="str">
        <f t="shared" si="149"/>
        <v/>
      </c>
      <c r="AC549" s="173">
        <f t="shared" si="157"/>
        <v>0</v>
      </c>
    </row>
    <row r="550" spans="1:29" s="3" customFormat="1" x14ac:dyDescent="0.2">
      <c r="A550" s="148" t="s">
        <v>2570</v>
      </c>
      <c r="B550" s="156" t="str">
        <f t="shared" si="143"/>
        <v>AP7189</v>
      </c>
      <c r="C550" s="150" t="s">
        <v>1116</v>
      </c>
      <c r="D550" s="157" t="s">
        <v>3176</v>
      </c>
      <c r="E550" s="170">
        <v>1</v>
      </c>
      <c r="F550" s="123"/>
      <c r="G550" s="159">
        <v>73.850000000000009</v>
      </c>
      <c r="H550" s="263">
        <f t="shared" si="150"/>
        <v>75.350000000000009</v>
      </c>
      <c r="I550" s="263">
        <f t="shared" si="154"/>
        <v>-1.5</v>
      </c>
      <c r="J550" s="263" t="str">
        <f t="shared" si="151"/>
        <v/>
      </c>
      <c r="K550" s="263" t="str">
        <f t="shared" si="152"/>
        <v/>
      </c>
      <c r="L550" s="263" t="str">
        <f t="shared" si="153"/>
        <v/>
      </c>
      <c r="M550" s="263" t="str">
        <f t="shared" si="153"/>
        <v/>
      </c>
      <c r="N550" s="160">
        <f t="shared" si="144"/>
        <v>0</v>
      </c>
      <c r="O550" s="12"/>
      <c r="P550" s="169" t="s">
        <v>2573</v>
      </c>
      <c r="Q550" s="149" t="str">
        <f t="shared" si="156"/>
        <v>AP5079</v>
      </c>
      <c r="R550" s="157" t="s">
        <v>462</v>
      </c>
      <c r="S550" s="162" t="s">
        <v>3830</v>
      </c>
      <c r="T550" s="172">
        <v>1</v>
      </c>
      <c r="U550" s="19"/>
      <c r="V550" s="159">
        <v>126.5</v>
      </c>
      <c r="W550" s="263">
        <f t="shared" si="145"/>
        <v>127</v>
      </c>
      <c r="X550" s="263">
        <f t="shared" si="146"/>
        <v>-0.5</v>
      </c>
      <c r="Y550" s="263" t="str">
        <f t="shared" si="147"/>
        <v/>
      </c>
      <c r="Z550" s="263" t="str">
        <f t="shared" si="148"/>
        <v/>
      </c>
      <c r="AA550" s="263" t="str">
        <f t="shared" si="149"/>
        <v/>
      </c>
      <c r="AB550" s="263" t="str">
        <f t="shared" si="149"/>
        <v/>
      </c>
      <c r="AC550" s="173">
        <f t="shared" si="157"/>
        <v>0</v>
      </c>
    </row>
    <row r="551" spans="1:29" s="3" customFormat="1" x14ac:dyDescent="0.2">
      <c r="A551" s="171" t="s">
        <v>2571</v>
      </c>
      <c r="B551" s="156" t="str">
        <f t="shared" si="143"/>
        <v>AP5393</v>
      </c>
      <c r="C551" s="157" t="s">
        <v>1027</v>
      </c>
      <c r="D551" s="157" t="s">
        <v>3177</v>
      </c>
      <c r="E551" s="170">
        <v>1</v>
      </c>
      <c r="F551" s="19"/>
      <c r="G551" s="159">
        <v>32.700000000000003</v>
      </c>
      <c r="H551" s="263">
        <f t="shared" si="150"/>
        <v>34.15</v>
      </c>
      <c r="I551" s="263">
        <f t="shared" si="154"/>
        <v>-1.4499999999999957</v>
      </c>
      <c r="J551" s="263" t="str">
        <f t="shared" si="151"/>
        <v/>
      </c>
      <c r="K551" s="263" t="str">
        <f t="shared" si="152"/>
        <v/>
      </c>
      <c r="L551" s="263" t="str">
        <f t="shared" si="153"/>
        <v/>
      </c>
      <c r="M551" s="263" t="str">
        <f t="shared" si="153"/>
        <v/>
      </c>
      <c r="N551" s="160">
        <f t="shared" si="144"/>
        <v>0</v>
      </c>
      <c r="O551" s="12"/>
      <c r="P551" s="169" t="s">
        <v>1985</v>
      </c>
      <c r="Q551" s="149" t="str">
        <f t="shared" si="156"/>
        <v>AP5002</v>
      </c>
      <c r="R551" s="157" t="s">
        <v>467</v>
      </c>
      <c r="S551" s="162" t="s">
        <v>3831</v>
      </c>
      <c r="T551" s="172">
        <v>12</v>
      </c>
      <c r="U551" s="19"/>
      <c r="V551" s="159">
        <v>37.75</v>
      </c>
      <c r="W551" s="263">
        <f t="shared" si="145"/>
        <v>39.450000000000003</v>
      </c>
      <c r="X551" s="263">
        <f t="shared" si="146"/>
        <v>-1.7000000000000028</v>
      </c>
      <c r="Y551" s="263" t="str">
        <f t="shared" si="147"/>
        <v/>
      </c>
      <c r="Z551" s="263" t="str">
        <f t="shared" si="148"/>
        <v/>
      </c>
      <c r="AA551" s="263" t="str">
        <f t="shared" si="149"/>
        <v/>
      </c>
      <c r="AB551" s="263" t="str">
        <f t="shared" si="149"/>
        <v/>
      </c>
      <c r="AC551" s="173">
        <f t="shared" si="157"/>
        <v>0</v>
      </c>
    </row>
    <row r="552" spans="1:29" s="3" customFormat="1" x14ac:dyDescent="0.2">
      <c r="A552" s="148" t="s">
        <v>2572</v>
      </c>
      <c r="B552" s="156" t="str">
        <f t="shared" si="143"/>
        <v>AP4855</v>
      </c>
      <c r="C552" s="150" t="s">
        <v>1010</v>
      </c>
      <c r="D552" s="157" t="s">
        <v>3178</v>
      </c>
      <c r="E552" s="170">
        <v>1</v>
      </c>
      <c r="F552" s="123"/>
      <c r="G552" s="159">
        <v>87.800000000000011</v>
      </c>
      <c r="H552" s="263">
        <f t="shared" si="150"/>
        <v>87.800000000000011</v>
      </c>
      <c r="I552" s="263">
        <f t="shared" si="154"/>
        <v>0</v>
      </c>
      <c r="J552" s="263" t="str">
        <f t="shared" si="151"/>
        <v/>
      </c>
      <c r="K552" s="263" t="str">
        <f t="shared" si="152"/>
        <v/>
      </c>
      <c r="L552" s="263" t="str">
        <f t="shared" si="153"/>
        <v/>
      </c>
      <c r="M552" s="263" t="str">
        <f t="shared" si="153"/>
        <v/>
      </c>
      <c r="N552" s="160">
        <f t="shared" si="144"/>
        <v>0</v>
      </c>
      <c r="O552" s="12"/>
      <c r="P552" s="169" t="s">
        <v>463</v>
      </c>
      <c r="Q552" s="149" t="str">
        <f t="shared" si="156"/>
        <v>AP5207</v>
      </c>
      <c r="R552" s="157" t="s">
        <v>464</v>
      </c>
      <c r="S552" s="162" t="s">
        <v>3832</v>
      </c>
      <c r="T552" s="172">
        <v>1</v>
      </c>
      <c r="U552" s="19"/>
      <c r="V552" s="159">
        <v>63.6</v>
      </c>
      <c r="W552" s="263">
        <f t="shared" si="145"/>
        <v>64.850000000000009</v>
      </c>
      <c r="X552" s="263">
        <f t="shared" si="146"/>
        <v>-1.2500000000000071</v>
      </c>
      <c r="Y552" s="263" t="str">
        <f t="shared" si="147"/>
        <v/>
      </c>
      <c r="Z552" s="263" t="str">
        <f t="shared" si="148"/>
        <v/>
      </c>
      <c r="AA552" s="263" t="str">
        <f t="shared" si="149"/>
        <v/>
      </c>
      <c r="AB552" s="263" t="str">
        <f t="shared" si="149"/>
        <v/>
      </c>
      <c r="AC552" s="173">
        <f t="shared" si="157"/>
        <v>0</v>
      </c>
    </row>
    <row r="553" spans="1:29" s="3" customFormat="1" x14ac:dyDescent="0.2">
      <c r="A553" s="171" t="s">
        <v>2574</v>
      </c>
      <c r="B553" s="156" t="str">
        <f t="shared" si="143"/>
        <v>AP6167</v>
      </c>
      <c r="C553" s="157" t="s">
        <v>1059</v>
      </c>
      <c r="D553" s="157" t="s">
        <v>3179</v>
      </c>
      <c r="E553" s="170">
        <v>1</v>
      </c>
      <c r="F553" s="19"/>
      <c r="G553" s="159">
        <v>43.400000000000006</v>
      </c>
      <c r="H553" s="263">
        <f t="shared" si="150"/>
        <v>45.35</v>
      </c>
      <c r="I553" s="263">
        <f t="shared" si="154"/>
        <v>-1.9499999999999957</v>
      </c>
      <c r="J553" s="263" t="str">
        <f t="shared" si="151"/>
        <v/>
      </c>
      <c r="K553" s="263" t="str">
        <f t="shared" si="152"/>
        <v/>
      </c>
      <c r="L553" s="263" t="str">
        <f t="shared" si="153"/>
        <v/>
      </c>
      <c r="M553" s="263" t="str">
        <f t="shared" si="153"/>
        <v/>
      </c>
      <c r="N553" s="160">
        <f t="shared" si="144"/>
        <v>0</v>
      </c>
      <c r="O553" s="12"/>
      <c r="P553" s="169" t="s">
        <v>465</v>
      </c>
      <c r="Q553" s="149" t="str">
        <f t="shared" si="156"/>
        <v>AP4998</v>
      </c>
      <c r="R553" s="157" t="s">
        <v>466</v>
      </c>
      <c r="S553" s="162" t="s">
        <v>3833</v>
      </c>
      <c r="T553" s="172">
        <v>12</v>
      </c>
      <c r="U553" s="19"/>
      <c r="V553" s="159">
        <v>23.25</v>
      </c>
      <c r="W553" s="263">
        <f t="shared" si="145"/>
        <v>24.3</v>
      </c>
      <c r="X553" s="263">
        <f t="shared" si="146"/>
        <v>-1.0500000000000007</v>
      </c>
      <c r="Y553" s="263" t="str">
        <f t="shared" si="147"/>
        <v/>
      </c>
      <c r="Z553" s="263" t="str">
        <f t="shared" si="148"/>
        <v/>
      </c>
      <c r="AA553" s="263" t="str">
        <f t="shared" si="149"/>
        <v/>
      </c>
      <c r="AB553" s="263" t="str">
        <f t="shared" si="149"/>
        <v/>
      </c>
      <c r="AC553" s="173">
        <f t="shared" si="157"/>
        <v>0</v>
      </c>
    </row>
    <row r="554" spans="1:29" s="3" customFormat="1" x14ac:dyDescent="0.2">
      <c r="A554" s="148" t="s">
        <v>2575</v>
      </c>
      <c r="B554" s="156" t="str">
        <f t="shared" si="143"/>
        <v>AP4549</v>
      </c>
      <c r="C554" s="150" t="s">
        <v>996</v>
      </c>
      <c r="D554" s="157" t="s">
        <v>3180</v>
      </c>
      <c r="E554" s="170">
        <v>1</v>
      </c>
      <c r="F554" s="123"/>
      <c r="G554" s="159">
        <v>93.800000000000011</v>
      </c>
      <c r="H554" s="263">
        <f t="shared" si="150"/>
        <v>96.600000000000009</v>
      </c>
      <c r="I554" s="263">
        <f t="shared" si="154"/>
        <v>-2.7999999999999972</v>
      </c>
      <c r="J554" s="263" t="str">
        <f t="shared" si="151"/>
        <v/>
      </c>
      <c r="K554" s="263" t="str">
        <f t="shared" si="152"/>
        <v/>
      </c>
      <c r="L554" s="263" t="str">
        <f t="shared" si="153"/>
        <v/>
      </c>
      <c r="M554" s="263" t="str">
        <f t="shared" si="153"/>
        <v/>
      </c>
      <c r="N554" s="160">
        <f t="shared" si="144"/>
        <v>0</v>
      </c>
      <c r="O554" s="12"/>
      <c r="P554" s="169" t="s">
        <v>468</v>
      </c>
      <c r="Q554" s="149" t="str">
        <f t="shared" si="156"/>
        <v>AP5210</v>
      </c>
      <c r="R554" s="157" t="s">
        <v>469</v>
      </c>
      <c r="S554" s="162" t="s">
        <v>3834</v>
      </c>
      <c r="T554" s="172">
        <v>1</v>
      </c>
      <c r="U554" s="19"/>
      <c r="V554" s="159">
        <v>61.75</v>
      </c>
      <c r="W554" s="263">
        <f t="shared" si="145"/>
        <v>64.2</v>
      </c>
      <c r="X554" s="263">
        <f t="shared" si="146"/>
        <v>-2.4500000000000028</v>
      </c>
      <c r="Y554" s="263" t="str">
        <f t="shared" si="147"/>
        <v/>
      </c>
      <c r="Z554" s="263" t="str">
        <f t="shared" si="148"/>
        <v/>
      </c>
      <c r="AA554" s="263" t="str">
        <f t="shared" si="149"/>
        <v/>
      </c>
      <c r="AB554" s="263" t="str">
        <f t="shared" si="149"/>
        <v/>
      </c>
      <c r="AC554" s="173">
        <f t="shared" si="157"/>
        <v>0</v>
      </c>
    </row>
    <row r="555" spans="1:29" s="3" customFormat="1" x14ac:dyDescent="0.2">
      <c r="A555" s="171" t="s">
        <v>2576</v>
      </c>
      <c r="B555" s="156" t="str">
        <f t="shared" si="143"/>
        <v>AP7050</v>
      </c>
      <c r="C555" s="157" t="s">
        <v>1102</v>
      </c>
      <c r="D555" s="157" t="s">
        <v>3181</v>
      </c>
      <c r="E555" s="170">
        <v>1</v>
      </c>
      <c r="F555" s="19"/>
      <c r="G555" s="159">
        <v>36.550000000000004</v>
      </c>
      <c r="H555" s="263">
        <f t="shared" si="150"/>
        <v>36.550000000000004</v>
      </c>
      <c r="I555" s="263">
        <f t="shared" si="154"/>
        <v>0</v>
      </c>
      <c r="J555" s="263" t="str">
        <f t="shared" si="151"/>
        <v/>
      </c>
      <c r="K555" s="263" t="str">
        <f t="shared" si="152"/>
        <v/>
      </c>
      <c r="L555" s="263" t="str">
        <f t="shared" si="153"/>
        <v/>
      </c>
      <c r="M555" s="263" t="str">
        <f t="shared" si="153"/>
        <v/>
      </c>
      <c r="N555" s="160">
        <f t="shared" si="144"/>
        <v>0</v>
      </c>
      <c r="O555" s="12"/>
      <c r="P555" s="169" t="s">
        <v>470</v>
      </c>
      <c r="Q555" s="149" t="str">
        <f t="shared" si="156"/>
        <v>AP4999</v>
      </c>
      <c r="R555" s="157" t="s">
        <v>471</v>
      </c>
      <c r="S555" s="162" t="s">
        <v>3835</v>
      </c>
      <c r="T555" s="172">
        <v>12</v>
      </c>
      <c r="U555" s="19"/>
      <c r="V555" s="159">
        <v>23.25</v>
      </c>
      <c r="W555" s="263">
        <f t="shared" si="145"/>
        <v>24.3</v>
      </c>
      <c r="X555" s="263">
        <f t="shared" si="146"/>
        <v>-1.0500000000000007</v>
      </c>
      <c r="Y555" s="263" t="str">
        <f t="shared" si="147"/>
        <v/>
      </c>
      <c r="Z555" s="263" t="str">
        <f t="shared" si="148"/>
        <v/>
      </c>
      <c r="AA555" s="263" t="str">
        <f t="shared" si="149"/>
        <v/>
      </c>
      <c r="AB555" s="263" t="str">
        <f t="shared" si="149"/>
        <v/>
      </c>
      <c r="AC555" s="173">
        <f t="shared" si="157"/>
        <v>0</v>
      </c>
    </row>
    <row r="556" spans="1:29" s="3" customFormat="1" x14ac:dyDescent="0.2">
      <c r="A556" s="171" t="s">
        <v>2577</v>
      </c>
      <c r="B556" s="156" t="str">
        <f t="shared" si="143"/>
        <v>AP6731</v>
      </c>
      <c r="C556" s="157" t="s">
        <v>1088</v>
      </c>
      <c r="D556" s="157" t="s">
        <v>3182</v>
      </c>
      <c r="E556" s="170">
        <v>1</v>
      </c>
      <c r="F556" s="19"/>
      <c r="G556" s="159">
        <v>87.100000000000009</v>
      </c>
      <c r="H556" s="263">
        <f t="shared" si="150"/>
        <v>87.100000000000009</v>
      </c>
      <c r="I556" s="263">
        <f t="shared" si="154"/>
        <v>0</v>
      </c>
      <c r="J556" s="263" t="str">
        <f t="shared" si="151"/>
        <v/>
      </c>
      <c r="K556" s="263" t="str">
        <f t="shared" si="152"/>
        <v/>
      </c>
      <c r="L556" s="263" t="str">
        <f t="shared" si="153"/>
        <v/>
      </c>
      <c r="M556" s="263" t="str">
        <f t="shared" si="153"/>
        <v/>
      </c>
      <c r="N556" s="160">
        <f t="shared" si="144"/>
        <v>0</v>
      </c>
      <c r="O556" s="12"/>
      <c r="P556" s="169" t="s">
        <v>474</v>
      </c>
      <c r="Q556" s="149" t="str">
        <f t="shared" si="156"/>
        <v>AP5208</v>
      </c>
      <c r="R556" s="157" t="s">
        <v>475</v>
      </c>
      <c r="S556" s="162" t="s">
        <v>3836</v>
      </c>
      <c r="T556" s="172">
        <v>1</v>
      </c>
      <c r="U556" s="19"/>
      <c r="V556" s="159">
        <v>63.6</v>
      </c>
      <c r="W556" s="263">
        <f t="shared" si="145"/>
        <v>64.850000000000009</v>
      </c>
      <c r="X556" s="263">
        <f t="shared" si="146"/>
        <v>-1.2500000000000071</v>
      </c>
      <c r="Y556" s="263" t="str">
        <f t="shared" si="147"/>
        <v/>
      </c>
      <c r="Z556" s="263" t="str">
        <f t="shared" si="148"/>
        <v/>
      </c>
      <c r="AA556" s="263" t="str">
        <f t="shared" si="149"/>
        <v/>
      </c>
      <c r="AB556" s="263" t="str">
        <f t="shared" si="149"/>
        <v/>
      </c>
      <c r="AC556" s="173">
        <f t="shared" si="157"/>
        <v>0</v>
      </c>
    </row>
    <row r="557" spans="1:29" s="3" customFormat="1" x14ac:dyDescent="0.2">
      <c r="A557" s="171" t="s">
        <v>2578</v>
      </c>
      <c r="B557" s="156" t="str">
        <f t="shared" si="143"/>
        <v>AP5607</v>
      </c>
      <c r="C557" s="157" t="s">
        <v>1038</v>
      </c>
      <c r="D557" s="157" t="s">
        <v>3183</v>
      </c>
      <c r="E557" s="170">
        <v>1</v>
      </c>
      <c r="F557" s="19"/>
      <c r="G557" s="159">
        <v>31.6</v>
      </c>
      <c r="H557" s="263">
        <f t="shared" si="150"/>
        <v>33</v>
      </c>
      <c r="I557" s="263">
        <f t="shared" si="154"/>
        <v>-1.3999999999999986</v>
      </c>
      <c r="J557" s="263" t="str">
        <f t="shared" si="151"/>
        <v/>
      </c>
      <c r="K557" s="263" t="str">
        <f t="shared" si="152"/>
        <v/>
      </c>
      <c r="L557" s="263" t="str">
        <f t="shared" si="153"/>
        <v/>
      </c>
      <c r="M557" s="263" t="str">
        <f t="shared" si="153"/>
        <v/>
      </c>
      <c r="N557" s="160">
        <f t="shared" si="144"/>
        <v>0</v>
      </c>
      <c r="O557" s="12"/>
      <c r="P557" s="169" t="s">
        <v>476</v>
      </c>
      <c r="Q557" s="149" t="str">
        <f t="shared" si="156"/>
        <v>AP5000</v>
      </c>
      <c r="R557" s="157" t="s">
        <v>477</v>
      </c>
      <c r="S557" s="162" t="s">
        <v>3837</v>
      </c>
      <c r="T557" s="172">
        <v>12</v>
      </c>
      <c r="U557" s="19"/>
      <c r="V557" s="159">
        <v>23.25</v>
      </c>
      <c r="W557" s="263">
        <f t="shared" si="145"/>
        <v>24.3</v>
      </c>
      <c r="X557" s="263">
        <f t="shared" si="146"/>
        <v>-1.0500000000000007</v>
      </c>
      <c r="Y557" s="263" t="str">
        <f t="shared" si="147"/>
        <v/>
      </c>
      <c r="Z557" s="263" t="str">
        <f t="shared" si="148"/>
        <v/>
      </c>
      <c r="AA557" s="263" t="str">
        <f t="shared" si="149"/>
        <v/>
      </c>
      <c r="AB557" s="263" t="str">
        <f t="shared" si="149"/>
        <v/>
      </c>
      <c r="AC557" s="173">
        <f t="shared" si="157"/>
        <v>0</v>
      </c>
    </row>
    <row r="558" spans="1:29" s="3" customFormat="1" x14ac:dyDescent="0.2">
      <c r="A558" s="148" t="s">
        <v>2579</v>
      </c>
      <c r="B558" s="156" t="str">
        <f t="shared" si="143"/>
        <v>AP4554</v>
      </c>
      <c r="C558" s="150" t="s">
        <v>997</v>
      </c>
      <c r="D558" s="157" t="s">
        <v>3184</v>
      </c>
      <c r="E558" s="170">
        <v>1</v>
      </c>
      <c r="F558" s="123"/>
      <c r="G558" s="159">
        <v>37.75</v>
      </c>
      <c r="H558" s="263">
        <f t="shared" si="150"/>
        <v>37.75</v>
      </c>
      <c r="I558" s="263">
        <f t="shared" si="154"/>
        <v>0</v>
      </c>
      <c r="J558" s="263" t="str">
        <f t="shared" si="151"/>
        <v/>
      </c>
      <c r="K558" s="263" t="str">
        <f t="shared" si="152"/>
        <v/>
      </c>
      <c r="L558" s="263" t="str">
        <f t="shared" si="153"/>
        <v/>
      </c>
      <c r="M558" s="263" t="str">
        <f t="shared" si="153"/>
        <v/>
      </c>
      <c r="N558" s="160">
        <f t="shared" si="144"/>
        <v>0</v>
      </c>
      <c r="O558" s="12"/>
      <c r="P558" s="169" t="s">
        <v>480</v>
      </c>
      <c r="Q558" s="149" t="str">
        <f t="shared" si="156"/>
        <v>AP4879</v>
      </c>
      <c r="R558" s="157" t="s">
        <v>481</v>
      </c>
      <c r="S558" s="162" t="s">
        <v>3838</v>
      </c>
      <c r="T558" s="172">
        <v>1</v>
      </c>
      <c r="U558" s="19"/>
      <c r="V558" s="159">
        <v>57.7</v>
      </c>
      <c r="W558" s="263">
        <f t="shared" si="145"/>
        <v>60.300000000000004</v>
      </c>
      <c r="X558" s="263">
        <f t="shared" si="146"/>
        <v>-2.6000000000000014</v>
      </c>
      <c r="Y558" s="263" t="str">
        <f t="shared" si="147"/>
        <v/>
      </c>
      <c r="Z558" s="263" t="str">
        <f t="shared" si="148"/>
        <v/>
      </c>
      <c r="AA558" s="263" t="str">
        <f t="shared" si="149"/>
        <v/>
      </c>
      <c r="AB558" s="263" t="str">
        <f t="shared" si="149"/>
        <v/>
      </c>
      <c r="AC558" s="173">
        <f t="shared" si="157"/>
        <v>0</v>
      </c>
    </row>
    <row r="559" spans="1:29" s="3" customFormat="1" x14ac:dyDescent="0.2">
      <c r="A559" s="148" t="s">
        <v>2580</v>
      </c>
      <c r="B559" s="156" t="str">
        <f t="shared" si="143"/>
        <v>AP6363</v>
      </c>
      <c r="C559" s="150" t="s">
        <v>1074</v>
      </c>
      <c r="D559" s="157" t="s">
        <v>3185</v>
      </c>
      <c r="E559" s="170">
        <v>1</v>
      </c>
      <c r="F559" s="123"/>
      <c r="G559" s="159">
        <v>83.4</v>
      </c>
      <c r="H559" s="263">
        <f t="shared" si="150"/>
        <v>83.4</v>
      </c>
      <c r="I559" s="263">
        <f t="shared" si="154"/>
        <v>0</v>
      </c>
      <c r="J559" s="263" t="str">
        <f t="shared" si="151"/>
        <v/>
      </c>
      <c r="K559" s="263" t="str">
        <f t="shared" si="152"/>
        <v/>
      </c>
      <c r="L559" s="263" t="str">
        <f t="shared" si="153"/>
        <v/>
      </c>
      <c r="M559" s="263" t="str">
        <f t="shared" si="153"/>
        <v/>
      </c>
      <c r="N559" s="160">
        <f t="shared" si="144"/>
        <v>0</v>
      </c>
      <c r="O559" s="12"/>
      <c r="P559" s="169" t="s">
        <v>478</v>
      </c>
      <c r="Q559" s="149" t="str">
        <f t="shared" si="156"/>
        <v>AP4872</v>
      </c>
      <c r="R559" s="157" t="s">
        <v>479</v>
      </c>
      <c r="S559" s="162" t="s">
        <v>3839</v>
      </c>
      <c r="T559" s="172">
        <v>12</v>
      </c>
      <c r="U559" s="19"/>
      <c r="V559" s="159">
        <v>8.9500000000000011</v>
      </c>
      <c r="W559" s="263">
        <f t="shared" si="145"/>
        <v>9.35</v>
      </c>
      <c r="X559" s="263">
        <f t="shared" si="146"/>
        <v>-0.39999999999999858</v>
      </c>
      <c r="Y559" s="263" t="str">
        <f t="shared" si="147"/>
        <v/>
      </c>
      <c r="Z559" s="263" t="str">
        <f t="shared" si="148"/>
        <v/>
      </c>
      <c r="AA559" s="263" t="str">
        <f t="shared" si="149"/>
        <v/>
      </c>
      <c r="AB559" s="263" t="str">
        <f t="shared" si="149"/>
        <v/>
      </c>
      <c r="AC559" s="173">
        <f t="shared" si="157"/>
        <v>0</v>
      </c>
    </row>
    <row r="560" spans="1:29" s="3" customFormat="1" x14ac:dyDescent="0.2">
      <c r="A560" s="148" t="s">
        <v>2581</v>
      </c>
      <c r="B560" s="156" t="str">
        <f t="shared" si="143"/>
        <v>AP6128</v>
      </c>
      <c r="C560" s="150" t="s">
        <v>1056</v>
      </c>
      <c r="D560" s="157" t="s">
        <v>3186</v>
      </c>
      <c r="E560" s="170">
        <v>1</v>
      </c>
      <c r="F560" s="123"/>
      <c r="G560" s="159">
        <v>48.7</v>
      </c>
      <c r="H560" s="263">
        <f t="shared" si="150"/>
        <v>50.900000000000006</v>
      </c>
      <c r="I560" s="263">
        <f t="shared" si="154"/>
        <v>-2.2000000000000028</v>
      </c>
      <c r="J560" s="263" t="str">
        <f t="shared" si="151"/>
        <v/>
      </c>
      <c r="K560" s="263" t="str">
        <f t="shared" si="152"/>
        <v/>
      </c>
      <c r="L560" s="263" t="str">
        <f t="shared" si="153"/>
        <v/>
      </c>
      <c r="M560" s="263" t="str">
        <f t="shared" si="153"/>
        <v/>
      </c>
      <c r="N560" s="160">
        <f t="shared" si="144"/>
        <v>0</v>
      </c>
      <c r="O560" s="12"/>
      <c r="P560" s="17"/>
      <c r="Q560" s="127"/>
      <c r="R560" s="18"/>
      <c r="S560" s="39"/>
      <c r="T560" s="85"/>
      <c r="U560" s="19"/>
      <c r="V560" s="54"/>
      <c r="W560" s="263" t="e">
        <f t="shared" si="145"/>
        <v>#N/A</v>
      </c>
      <c r="X560" s="263" t="e">
        <f t="shared" si="146"/>
        <v>#N/A</v>
      </c>
      <c r="Y560" s="263" t="e">
        <f t="shared" si="147"/>
        <v>#N/A</v>
      </c>
      <c r="Z560" s="263" t="e">
        <f t="shared" si="148"/>
        <v>#N/A</v>
      </c>
      <c r="AA560" s="263" t="e">
        <f t="shared" si="149"/>
        <v>#N/A</v>
      </c>
      <c r="AB560" s="263" t="e">
        <f t="shared" si="149"/>
        <v>#N/A</v>
      </c>
      <c r="AC560" s="104"/>
    </row>
    <row r="561" spans="1:29" s="3" customFormat="1" ht="14.25" x14ac:dyDescent="0.2">
      <c r="A561" s="171" t="s">
        <v>2582</v>
      </c>
      <c r="B561" s="156" t="str">
        <f t="shared" si="143"/>
        <v>AP6375</v>
      </c>
      <c r="C561" s="157" t="s">
        <v>1075</v>
      </c>
      <c r="D561" s="157" t="s">
        <v>3187</v>
      </c>
      <c r="E561" s="170">
        <v>1</v>
      </c>
      <c r="F561" s="19"/>
      <c r="G561" s="159">
        <v>27.85</v>
      </c>
      <c r="H561" s="263">
        <f t="shared" si="150"/>
        <v>27.85</v>
      </c>
      <c r="I561" s="263">
        <f t="shared" si="154"/>
        <v>0</v>
      </c>
      <c r="J561" s="263" t="str">
        <f t="shared" si="151"/>
        <v/>
      </c>
      <c r="K561" s="263" t="str">
        <f t="shared" si="152"/>
        <v/>
      </c>
      <c r="L561" s="263" t="str">
        <f t="shared" si="153"/>
        <v/>
      </c>
      <c r="M561" s="263" t="str">
        <f t="shared" si="153"/>
        <v/>
      </c>
      <c r="N561" s="160">
        <f t="shared" si="144"/>
        <v>0</v>
      </c>
      <c r="O561" s="12"/>
      <c r="P561" s="42" t="s">
        <v>1982</v>
      </c>
      <c r="Q561" s="128"/>
      <c r="R561" s="34"/>
      <c r="S561" s="74"/>
      <c r="T561" s="74"/>
      <c r="U561" s="36"/>
      <c r="V561" s="37"/>
      <c r="W561" s="263" t="e">
        <f t="shared" si="145"/>
        <v>#N/A</v>
      </c>
      <c r="X561" s="263" t="e">
        <f t="shared" si="146"/>
        <v>#N/A</v>
      </c>
      <c r="Y561" s="263" t="e">
        <f t="shared" si="147"/>
        <v>#N/A</v>
      </c>
      <c r="Z561" s="263" t="e">
        <f t="shared" si="148"/>
        <v>#N/A</v>
      </c>
      <c r="AA561" s="263" t="e">
        <f t="shared" si="149"/>
        <v>#N/A</v>
      </c>
      <c r="AB561" s="263" t="e">
        <f t="shared" si="149"/>
        <v>#N/A</v>
      </c>
      <c r="AC561" s="115"/>
    </row>
    <row r="562" spans="1:29" s="3" customFormat="1" x14ac:dyDescent="0.2">
      <c r="A562" s="171" t="s">
        <v>2583</v>
      </c>
      <c r="B562" s="156" t="str">
        <f t="shared" si="143"/>
        <v>AP6441</v>
      </c>
      <c r="C562" s="157" t="s">
        <v>1078</v>
      </c>
      <c r="D562" s="157" t="s">
        <v>3188</v>
      </c>
      <c r="E562" s="170">
        <v>1</v>
      </c>
      <c r="F562" s="19"/>
      <c r="G562" s="159">
        <v>54.75</v>
      </c>
      <c r="H562" s="263">
        <f t="shared" si="150"/>
        <v>54.75</v>
      </c>
      <c r="I562" s="263">
        <f t="shared" si="154"/>
        <v>0</v>
      </c>
      <c r="J562" s="263" t="str">
        <f t="shared" si="151"/>
        <v/>
      </c>
      <c r="K562" s="263" t="str">
        <f t="shared" si="152"/>
        <v/>
      </c>
      <c r="L562" s="263" t="str">
        <f t="shared" si="153"/>
        <v/>
      </c>
      <c r="M562" s="263" t="str">
        <f t="shared" si="153"/>
        <v/>
      </c>
      <c r="N562" s="160">
        <f t="shared" si="144"/>
        <v>0</v>
      </c>
      <c r="O562" s="12"/>
      <c r="P562" s="169" t="s">
        <v>482</v>
      </c>
      <c r="Q562" s="149" t="str">
        <f t="shared" si="156"/>
        <v>AB1127</v>
      </c>
      <c r="R562" s="157" t="s">
        <v>483</v>
      </c>
      <c r="S562" s="162" t="s">
        <v>3840</v>
      </c>
      <c r="T562" s="172">
        <v>12</v>
      </c>
      <c r="U562" s="19"/>
      <c r="V562" s="159">
        <v>11.25</v>
      </c>
      <c r="W562" s="263">
        <f t="shared" si="145"/>
        <v>11.600000000000001</v>
      </c>
      <c r="X562" s="263">
        <f t="shared" si="146"/>
        <v>-0.35000000000000142</v>
      </c>
      <c r="Y562" s="263" t="str">
        <f t="shared" si="147"/>
        <v/>
      </c>
      <c r="Z562" s="263" t="str">
        <f t="shared" si="148"/>
        <v/>
      </c>
      <c r="AA562" s="263" t="str">
        <f t="shared" si="149"/>
        <v/>
      </c>
      <c r="AB562" s="263" t="str">
        <f t="shared" si="149"/>
        <v/>
      </c>
      <c r="AC562" s="173">
        <f t="shared" ref="AC562:AC570" si="158">U562*V562</f>
        <v>0</v>
      </c>
    </row>
    <row r="563" spans="1:29" s="3" customFormat="1" x14ac:dyDescent="0.2">
      <c r="A563" s="171" t="s">
        <v>2584</v>
      </c>
      <c r="B563" s="156" t="str">
        <f t="shared" si="143"/>
        <v>AP4779</v>
      </c>
      <c r="C563" s="157" t="s">
        <v>1007</v>
      </c>
      <c r="D563" s="157" t="s">
        <v>3189</v>
      </c>
      <c r="E563" s="170">
        <v>1</v>
      </c>
      <c r="F563" s="19"/>
      <c r="G563" s="159">
        <v>54.650000000000006</v>
      </c>
      <c r="H563" s="263">
        <f t="shared" si="150"/>
        <v>54.650000000000006</v>
      </c>
      <c r="I563" s="263">
        <f t="shared" si="154"/>
        <v>0</v>
      </c>
      <c r="J563" s="263" t="str">
        <f t="shared" si="151"/>
        <v/>
      </c>
      <c r="K563" s="263" t="str">
        <f t="shared" si="152"/>
        <v/>
      </c>
      <c r="L563" s="263" t="str">
        <f t="shared" si="153"/>
        <v/>
      </c>
      <c r="M563" s="263" t="str">
        <f t="shared" si="153"/>
        <v/>
      </c>
      <c r="N563" s="160">
        <f t="shared" si="144"/>
        <v>0</v>
      </c>
      <c r="O563" s="12"/>
      <c r="P563" s="169" t="s">
        <v>485</v>
      </c>
      <c r="Q563" s="149" t="str">
        <f t="shared" si="156"/>
        <v>AP5125</v>
      </c>
      <c r="R563" s="157" t="s">
        <v>486</v>
      </c>
      <c r="S563" s="162" t="s">
        <v>3841</v>
      </c>
      <c r="T563" s="172">
        <v>1</v>
      </c>
      <c r="U563" s="19"/>
      <c r="V563" s="159">
        <v>139.05000000000001</v>
      </c>
      <c r="W563" s="263">
        <f t="shared" si="145"/>
        <v>145</v>
      </c>
      <c r="X563" s="263">
        <f t="shared" si="146"/>
        <v>-5.9499999999999886</v>
      </c>
      <c r="Y563" s="263" t="str">
        <f t="shared" si="147"/>
        <v/>
      </c>
      <c r="Z563" s="263" t="str">
        <f t="shared" si="148"/>
        <v/>
      </c>
      <c r="AA563" s="263" t="str">
        <f t="shared" si="149"/>
        <v/>
      </c>
      <c r="AB563" s="263" t="str">
        <f t="shared" si="149"/>
        <v/>
      </c>
      <c r="AC563" s="173">
        <f t="shared" si="158"/>
        <v>0</v>
      </c>
    </row>
    <row r="564" spans="1:29" s="3" customFormat="1" x14ac:dyDescent="0.2">
      <c r="A564" s="171" t="s">
        <v>2585</v>
      </c>
      <c r="B564" s="156" t="str">
        <f t="shared" si="143"/>
        <v>AP4304</v>
      </c>
      <c r="C564" s="157" t="s">
        <v>988</v>
      </c>
      <c r="D564" s="157" t="s">
        <v>3190</v>
      </c>
      <c r="E564" s="170">
        <v>1</v>
      </c>
      <c r="F564" s="19"/>
      <c r="G564" s="159">
        <v>11.65</v>
      </c>
      <c r="H564" s="263">
        <f t="shared" si="150"/>
        <v>12.100000000000001</v>
      </c>
      <c r="I564" s="263">
        <f t="shared" si="154"/>
        <v>-0.45000000000000107</v>
      </c>
      <c r="J564" s="263" t="str">
        <f t="shared" si="151"/>
        <v/>
      </c>
      <c r="K564" s="263" t="str">
        <f t="shared" si="152"/>
        <v/>
      </c>
      <c r="L564" s="263" t="str">
        <f t="shared" si="153"/>
        <v/>
      </c>
      <c r="M564" s="263" t="str">
        <f t="shared" si="153"/>
        <v/>
      </c>
      <c r="N564" s="160">
        <f t="shared" si="144"/>
        <v>0</v>
      </c>
      <c r="O564" s="12"/>
      <c r="P564" s="169" t="s">
        <v>543</v>
      </c>
      <c r="Q564" s="156" t="str">
        <f t="shared" si="156"/>
        <v>AP5325</v>
      </c>
      <c r="R564" s="157" t="s">
        <v>544</v>
      </c>
      <c r="S564" s="157" t="s">
        <v>3219</v>
      </c>
      <c r="T564" s="170">
        <v>1</v>
      </c>
      <c r="U564" s="19"/>
      <c r="V564" s="159">
        <v>30.400000000000002</v>
      </c>
      <c r="W564" s="263">
        <f t="shared" si="145"/>
        <v>30.400000000000002</v>
      </c>
      <c r="X564" s="263">
        <f t="shared" si="146"/>
        <v>0</v>
      </c>
      <c r="Y564" s="263" t="str">
        <f t="shared" si="147"/>
        <v/>
      </c>
      <c r="Z564" s="263" t="str">
        <f t="shared" si="148"/>
        <v/>
      </c>
      <c r="AA564" s="263" t="str">
        <f t="shared" si="149"/>
        <v/>
      </c>
      <c r="AB564" s="263" t="str">
        <f t="shared" si="149"/>
        <v/>
      </c>
      <c r="AC564" s="160">
        <f t="shared" si="158"/>
        <v>0</v>
      </c>
    </row>
    <row r="565" spans="1:29" s="3" customFormat="1" x14ac:dyDescent="0.2">
      <c r="A565" s="60"/>
      <c r="B565" s="130"/>
      <c r="C565" s="61"/>
      <c r="D565" s="61"/>
      <c r="E565" s="240"/>
      <c r="F565" s="50"/>
      <c r="G565" s="62"/>
      <c r="H565" s="263" t="e">
        <f t="shared" si="150"/>
        <v>#N/A</v>
      </c>
      <c r="I565" s="263" t="e">
        <f t="shared" si="154"/>
        <v>#N/A</v>
      </c>
      <c r="J565" s="263" t="e">
        <f t="shared" si="151"/>
        <v>#N/A</v>
      </c>
      <c r="K565" s="263" t="e">
        <f t="shared" si="152"/>
        <v>#N/A</v>
      </c>
      <c r="L565" s="263" t="e">
        <f t="shared" si="153"/>
        <v>#N/A</v>
      </c>
      <c r="M565" s="263" t="e">
        <f t="shared" si="153"/>
        <v>#N/A</v>
      </c>
      <c r="N565" s="113"/>
      <c r="O565" s="12"/>
      <c r="P565" s="169" t="s">
        <v>545</v>
      </c>
      <c r="Q565" s="156" t="str">
        <f t="shared" si="156"/>
        <v>AP1930</v>
      </c>
      <c r="R565" s="157" t="s">
        <v>546</v>
      </c>
      <c r="S565" s="157" t="s">
        <v>3220</v>
      </c>
      <c r="T565" s="170">
        <v>12</v>
      </c>
      <c r="U565" s="19"/>
      <c r="V565" s="159">
        <v>4.4000000000000004</v>
      </c>
      <c r="W565" s="263">
        <f t="shared" si="145"/>
        <v>4.6000000000000005</v>
      </c>
      <c r="X565" s="263">
        <f t="shared" si="146"/>
        <v>-0.20000000000000018</v>
      </c>
      <c r="Y565" s="263" t="str">
        <f t="shared" si="147"/>
        <v/>
      </c>
      <c r="Z565" s="263" t="str">
        <f t="shared" si="148"/>
        <v/>
      </c>
      <c r="AA565" s="263" t="str">
        <f t="shared" si="149"/>
        <v/>
      </c>
      <c r="AB565" s="263" t="str">
        <f t="shared" si="149"/>
        <v/>
      </c>
      <c r="AC565" s="160">
        <f t="shared" si="158"/>
        <v>0</v>
      </c>
    </row>
    <row r="566" spans="1:29" s="3" customFormat="1" ht="14.25" x14ac:dyDescent="0.2">
      <c r="A566" s="175" t="s">
        <v>2127</v>
      </c>
      <c r="B566" s="228"/>
      <c r="C566" s="132"/>
      <c r="D566" s="178"/>
      <c r="E566" s="178"/>
      <c r="F566" s="179"/>
      <c r="G566" s="180"/>
      <c r="H566" s="263" t="e">
        <f t="shared" si="150"/>
        <v>#N/A</v>
      </c>
      <c r="I566" s="263" t="e">
        <f t="shared" si="154"/>
        <v>#N/A</v>
      </c>
      <c r="J566" s="263" t="e">
        <f t="shared" si="151"/>
        <v>#N/A</v>
      </c>
      <c r="K566" s="263" t="e">
        <f t="shared" si="152"/>
        <v>#N/A</v>
      </c>
      <c r="L566" s="263" t="e">
        <f t="shared" si="153"/>
        <v>#N/A</v>
      </c>
      <c r="M566" s="263" t="e">
        <f t="shared" si="153"/>
        <v>#N/A</v>
      </c>
      <c r="N566" s="181"/>
      <c r="O566" s="12"/>
      <c r="P566" s="169" t="s">
        <v>547</v>
      </c>
      <c r="Q566" s="156" t="str">
        <f t="shared" si="156"/>
        <v>AP5302</v>
      </c>
      <c r="R566" s="157" t="s">
        <v>548</v>
      </c>
      <c r="S566" s="157" t="s">
        <v>3221</v>
      </c>
      <c r="T566" s="170">
        <v>1</v>
      </c>
      <c r="U566" s="19"/>
      <c r="V566" s="159">
        <v>29.150000000000002</v>
      </c>
      <c r="W566" s="263">
        <f t="shared" si="145"/>
        <v>30.450000000000003</v>
      </c>
      <c r="X566" s="263">
        <f t="shared" si="146"/>
        <v>-1.3000000000000007</v>
      </c>
      <c r="Y566" s="263" t="str">
        <f t="shared" si="147"/>
        <v/>
      </c>
      <c r="Z566" s="263" t="str">
        <f t="shared" si="148"/>
        <v/>
      </c>
      <c r="AA566" s="263" t="str">
        <f t="shared" si="149"/>
        <v/>
      </c>
      <c r="AB566" s="263" t="str">
        <f t="shared" si="149"/>
        <v/>
      </c>
      <c r="AC566" s="160">
        <f t="shared" si="158"/>
        <v>0</v>
      </c>
    </row>
    <row r="567" spans="1:29" s="107" customFormat="1" x14ac:dyDescent="0.2">
      <c r="A567" s="210" t="s">
        <v>2666</v>
      </c>
      <c r="B567" s="149" t="str">
        <f t="shared" ref="B567:B590" si="159">HYPERLINK(D567,C567)</f>
        <v>AP7917</v>
      </c>
      <c r="C567" s="150" t="s">
        <v>1171</v>
      </c>
      <c r="D567" s="157" t="s">
        <v>3191</v>
      </c>
      <c r="E567" s="170">
        <v>1</v>
      </c>
      <c r="F567" s="123"/>
      <c r="G567" s="159">
        <v>298</v>
      </c>
      <c r="H567" s="263">
        <f t="shared" si="150"/>
        <v>306</v>
      </c>
      <c r="I567" s="263">
        <f t="shared" si="154"/>
        <v>-8</v>
      </c>
      <c r="J567" s="263" t="str">
        <f t="shared" si="151"/>
        <v/>
      </c>
      <c r="K567" s="263" t="str">
        <f t="shared" si="152"/>
        <v/>
      </c>
      <c r="L567" s="263" t="str">
        <f t="shared" si="153"/>
        <v/>
      </c>
      <c r="M567" s="263" t="str">
        <f t="shared" si="153"/>
        <v/>
      </c>
      <c r="N567" s="160">
        <f t="shared" ref="N567:N590" si="160">F567*G567</f>
        <v>0</v>
      </c>
      <c r="O567" s="12"/>
      <c r="P567" s="169" t="s">
        <v>549</v>
      </c>
      <c r="Q567" s="156" t="str">
        <f t="shared" si="156"/>
        <v>AP5223</v>
      </c>
      <c r="R567" s="157" t="s">
        <v>550</v>
      </c>
      <c r="S567" s="157" t="s">
        <v>3222</v>
      </c>
      <c r="T567" s="170">
        <v>1</v>
      </c>
      <c r="U567" s="19"/>
      <c r="V567" s="159">
        <v>72.7</v>
      </c>
      <c r="W567" s="263">
        <f t="shared" si="145"/>
        <v>72.7</v>
      </c>
      <c r="X567" s="263">
        <f t="shared" si="146"/>
        <v>0</v>
      </c>
      <c r="Y567" s="263" t="str">
        <f t="shared" si="147"/>
        <v/>
      </c>
      <c r="Z567" s="263" t="str">
        <f t="shared" si="148"/>
        <v/>
      </c>
      <c r="AA567" s="263" t="str">
        <f t="shared" si="149"/>
        <v/>
      </c>
      <c r="AB567" s="263" t="str">
        <f t="shared" si="149"/>
        <v/>
      </c>
      <c r="AC567" s="160">
        <f t="shared" si="158"/>
        <v>0</v>
      </c>
    </row>
    <row r="568" spans="1:29" s="3" customFormat="1" x14ac:dyDescent="0.2">
      <c r="A568" s="148" t="s">
        <v>2586</v>
      </c>
      <c r="B568" s="149" t="str">
        <f t="shared" si="159"/>
        <v>AP7750</v>
      </c>
      <c r="C568" s="150" t="s">
        <v>1163</v>
      </c>
      <c r="D568" s="157" t="s">
        <v>3192</v>
      </c>
      <c r="E568" s="170">
        <v>1</v>
      </c>
      <c r="F568" s="123"/>
      <c r="G568" s="159">
        <v>41.2</v>
      </c>
      <c r="H568" s="263">
        <f t="shared" si="150"/>
        <v>43.050000000000004</v>
      </c>
      <c r="I568" s="263">
        <f t="shared" si="154"/>
        <v>-1.8500000000000014</v>
      </c>
      <c r="J568" s="263" t="str">
        <f t="shared" si="151"/>
        <v/>
      </c>
      <c r="K568" s="263" t="str">
        <f t="shared" si="152"/>
        <v/>
      </c>
      <c r="L568" s="263" t="str">
        <f t="shared" si="153"/>
        <v/>
      </c>
      <c r="M568" s="263" t="str">
        <f t="shared" si="153"/>
        <v/>
      </c>
      <c r="N568" s="160">
        <f t="shared" si="160"/>
        <v>0</v>
      </c>
      <c r="O568" s="12"/>
      <c r="P568" s="169" t="s">
        <v>551</v>
      </c>
      <c r="Q568" s="156" t="str">
        <f t="shared" si="156"/>
        <v>AP5128</v>
      </c>
      <c r="R568" s="157" t="s">
        <v>552</v>
      </c>
      <c r="S568" s="157" t="s">
        <v>3223</v>
      </c>
      <c r="T568" s="170">
        <v>1</v>
      </c>
      <c r="U568" s="19"/>
      <c r="V568" s="159">
        <v>114.35000000000001</v>
      </c>
      <c r="W568" s="263">
        <f t="shared" si="145"/>
        <v>119</v>
      </c>
      <c r="X568" s="263">
        <f t="shared" si="146"/>
        <v>-4.6499999999999915</v>
      </c>
      <c r="Y568" s="263" t="str">
        <f t="shared" si="147"/>
        <v/>
      </c>
      <c r="Z568" s="263" t="str">
        <f t="shared" si="148"/>
        <v/>
      </c>
      <c r="AA568" s="263" t="str">
        <f t="shared" si="149"/>
        <v/>
      </c>
      <c r="AB568" s="263" t="str">
        <f t="shared" si="149"/>
        <v/>
      </c>
      <c r="AC568" s="160">
        <f t="shared" si="158"/>
        <v>0</v>
      </c>
    </row>
    <row r="569" spans="1:29" s="3" customFormat="1" x14ac:dyDescent="0.2">
      <c r="A569" s="148" t="s">
        <v>2587</v>
      </c>
      <c r="B569" s="149" t="str">
        <f t="shared" si="159"/>
        <v>AP7752</v>
      </c>
      <c r="C569" s="150" t="s">
        <v>1164</v>
      </c>
      <c r="D569" s="157" t="s">
        <v>3193</v>
      </c>
      <c r="E569" s="170">
        <v>1</v>
      </c>
      <c r="F569" s="123"/>
      <c r="G569" s="159">
        <v>160.80000000000001</v>
      </c>
      <c r="H569" s="263">
        <f t="shared" si="150"/>
        <v>164</v>
      </c>
      <c r="I569" s="263">
        <f t="shared" si="154"/>
        <v>-3.1999999999999886</v>
      </c>
      <c r="J569" s="263" t="str">
        <f t="shared" si="151"/>
        <v/>
      </c>
      <c r="K569" s="263" t="str">
        <f t="shared" si="152"/>
        <v/>
      </c>
      <c r="L569" s="263" t="str">
        <f t="shared" si="153"/>
        <v/>
      </c>
      <c r="M569" s="263" t="str">
        <f t="shared" si="153"/>
        <v/>
      </c>
      <c r="N569" s="160">
        <f t="shared" si="160"/>
        <v>0</v>
      </c>
      <c r="O569" s="12"/>
      <c r="P569" s="169" t="s">
        <v>487</v>
      </c>
      <c r="Q569" s="156" t="str">
        <f t="shared" si="156"/>
        <v>AP6536</v>
      </c>
      <c r="R569" s="157" t="s">
        <v>488</v>
      </c>
      <c r="S569" s="162" t="s">
        <v>3842</v>
      </c>
      <c r="T569" s="170">
        <v>1</v>
      </c>
      <c r="U569" s="19"/>
      <c r="V569" s="159">
        <v>36.700000000000003</v>
      </c>
      <c r="W569" s="263">
        <f t="shared" si="145"/>
        <v>37.450000000000003</v>
      </c>
      <c r="X569" s="263">
        <f t="shared" si="146"/>
        <v>-0.75</v>
      </c>
      <c r="Y569" s="263" t="str">
        <f t="shared" si="147"/>
        <v/>
      </c>
      <c r="Z569" s="263" t="str">
        <f t="shared" si="148"/>
        <v/>
      </c>
      <c r="AA569" s="263" t="str">
        <f t="shared" si="149"/>
        <v/>
      </c>
      <c r="AB569" s="263" t="str">
        <f t="shared" si="149"/>
        <v/>
      </c>
      <c r="AC569" s="160">
        <f t="shared" si="158"/>
        <v>0</v>
      </c>
    </row>
    <row r="570" spans="1:29" s="3" customFormat="1" x14ac:dyDescent="0.2">
      <c r="A570" s="148" t="s">
        <v>2588</v>
      </c>
      <c r="B570" s="149" t="str">
        <f t="shared" si="159"/>
        <v>AP7610</v>
      </c>
      <c r="C570" s="150" t="s">
        <v>1151</v>
      </c>
      <c r="D570" s="157" t="s">
        <v>3194</v>
      </c>
      <c r="E570" s="170">
        <v>1</v>
      </c>
      <c r="F570" s="123"/>
      <c r="G570" s="159">
        <v>100.60000000000001</v>
      </c>
      <c r="H570" s="263">
        <f t="shared" si="150"/>
        <v>101</v>
      </c>
      <c r="I570" s="263">
        <f t="shared" si="154"/>
        <v>-0.39999999999999147</v>
      </c>
      <c r="J570" s="263" t="str">
        <f t="shared" si="151"/>
        <v/>
      </c>
      <c r="K570" s="263" t="str">
        <f t="shared" si="152"/>
        <v/>
      </c>
      <c r="L570" s="263" t="str">
        <f t="shared" si="153"/>
        <v/>
      </c>
      <c r="M570" s="263" t="str">
        <f t="shared" si="153"/>
        <v/>
      </c>
      <c r="N570" s="160">
        <f t="shared" si="160"/>
        <v>0</v>
      </c>
      <c r="O570" s="12"/>
      <c r="P570" s="169" t="s">
        <v>1650</v>
      </c>
      <c r="Q570" s="156" t="str">
        <f t="shared" si="156"/>
        <v>AP5156</v>
      </c>
      <c r="R570" s="157" t="s">
        <v>489</v>
      </c>
      <c r="S570" s="162" t="s">
        <v>3843</v>
      </c>
      <c r="T570" s="170">
        <v>1</v>
      </c>
      <c r="U570" s="19"/>
      <c r="V570" s="159">
        <v>84.800000000000011</v>
      </c>
      <c r="W570" s="263">
        <f t="shared" si="145"/>
        <v>87.350000000000009</v>
      </c>
      <c r="X570" s="263">
        <f t="shared" si="146"/>
        <v>-2.5499999999999972</v>
      </c>
      <c r="Y570" s="263" t="str">
        <f t="shared" si="147"/>
        <v/>
      </c>
      <c r="Z570" s="263" t="str">
        <f t="shared" si="148"/>
        <v/>
      </c>
      <c r="AA570" s="263" t="str">
        <f t="shared" si="149"/>
        <v/>
      </c>
      <c r="AB570" s="263" t="str">
        <f t="shared" si="149"/>
        <v/>
      </c>
      <c r="AC570" s="160">
        <f t="shared" si="158"/>
        <v>0</v>
      </c>
    </row>
    <row r="571" spans="1:29" s="3" customFormat="1" ht="14.25" x14ac:dyDescent="0.2">
      <c r="A571" s="169" t="s">
        <v>490</v>
      </c>
      <c r="B571" s="156" t="str">
        <f t="shared" si="159"/>
        <v>AP7562</v>
      </c>
      <c r="C571" s="157" t="s">
        <v>491</v>
      </c>
      <c r="D571" s="162" t="s">
        <v>3844</v>
      </c>
      <c r="E571" s="170">
        <v>6</v>
      </c>
      <c r="F571" s="19"/>
      <c r="G571" s="159">
        <v>198.10000000000002</v>
      </c>
      <c r="H571" s="263">
        <f t="shared" si="150"/>
        <v>207</v>
      </c>
      <c r="I571" s="263">
        <f t="shared" si="154"/>
        <v>-8.8999999999999773</v>
      </c>
      <c r="J571" s="263" t="str">
        <f t="shared" si="151"/>
        <v/>
      </c>
      <c r="K571" s="263" t="str">
        <f t="shared" si="152"/>
        <v/>
      </c>
      <c r="L571" s="263" t="str">
        <f t="shared" si="153"/>
        <v/>
      </c>
      <c r="M571" s="263" t="str">
        <f t="shared" si="153"/>
        <v/>
      </c>
      <c r="N571" s="160">
        <f t="shared" si="160"/>
        <v>0</v>
      </c>
      <c r="O571" s="12"/>
      <c r="P571" s="200" t="s">
        <v>2686</v>
      </c>
      <c r="Q571" s="202"/>
      <c r="R571" s="201"/>
      <c r="S571" s="227"/>
      <c r="T571" s="203"/>
      <c r="U571" s="205"/>
      <c r="V571" s="206"/>
      <c r="W571" s="263" t="e">
        <f t="shared" si="145"/>
        <v>#N/A</v>
      </c>
      <c r="X571" s="263"/>
      <c r="Y571" s="263" t="e">
        <f t="shared" si="147"/>
        <v>#N/A</v>
      </c>
      <c r="Z571" s="263" t="e">
        <f t="shared" si="148"/>
        <v>#N/A</v>
      </c>
      <c r="AA571" s="263" t="e">
        <f t="shared" si="149"/>
        <v>#N/A</v>
      </c>
      <c r="AB571" s="263" t="e">
        <f t="shared" si="149"/>
        <v>#N/A</v>
      </c>
      <c r="AC571" s="233"/>
    </row>
    <row r="572" spans="1:29" s="3" customFormat="1" x14ac:dyDescent="0.2">
      <c r="A572" s="169" t="s">
        <v>492</v>
      </c>
      <c r="B572" s="156" t="str">
        <f t="shared" si="159"/>
        <v>AP5120</v>
      </c>
      <c r="C572" s="157" t="s">
        <v>493</v>
      </c>
      <c r="D572" s="162" t="s">
        <v>3845</v>
      </c>
      <c r="E572" s="170">
        <v>1</v>
      </c>
      <c r="F572" s="19"/>
      <c r="G572" s="159">
        <v>320.55</v>
      </c>
      <c r="H572" s="263">
        <f t="shared" si="150"/>
        <v>330</v>
      </c>
      <c r="I572" s="263">
        <f t="shared" si="154"/>
        <v>-9.4499999999999886</v>
      </c>
      <c r="J572" s="263" t="str">
        <f t="shared" si="151"/>
        <v/>
      </c>
      <c r="K572" s="263" t="str">
        <f t="shared" si="152"/>
        <v/>
      </c>
      <c r="L572" s="263" t="str">
        <f t="shared" si="153"/>
        <v/>
      </c>
      <c r="M572" s="263" t="str">
        <f t="shared" si="153"/>
        <v/>
      </c>
      <c r="N572" s="160">
        <f t="shared" si="160"/>
        <v>0</v>
      </c>
      <c r="O572" s="12"/>
      <c r="P572" s="171" t="s">
        <v>2601</v>
      </c>
      <c r="Q572" s="149" t="str">
        <f t="shared" ref="Q572:Q635" si="161">HYPERLINK(S572,R572)</f>
        <v>TC1546</v>
      </c>
      <c r="R572" s="157" t="s">
        <v>586</v>
      </c>
      <c r="S572" s="157" t="s">
        <v>3240</v>
      </c>
      <c r="T572" s="172">
        <v>6</v>
      </c>
      <c r="U572" s="19"/>
      <c r="V572" s="159">
        <v>9.1</v>
      </c>
      <c r="W572" s="263">
        <f t="shared" si="145"/>
        <v>9.370000000000001</v>
      </c>
      <c r="X572" s="263">
        <f t="shared" si="146"/>
        <v>-0.27000000000000135</v>
      </c>
      <c r="Y572" s="263" t="str">
        <f t="shared" si="147"/>
        <v/>
      </c>
      <c r="Z572" s="263" t="str">
        <f t="shared" si="148"/>
        <v/>
      </c>
      <c r="AA572" s="263" t="str">
        <f t="shared" si="149"/>
        <v/>
      </c>
      <c r="AB572" s="263" t="str">
        <f t="shared" si="149"/>
        <v/>
      </c>
      <c r="AC572" s="234">
        <f t="shared" ref="AC572:AC576" si="162">U572*V572</f>
        <v>0</v>
      </c>
    </row>
    <row r="573" spans="1:29" s="3" customFormat="1" ht="13.5" x14ac:dyDescent="0.2">
      <c r="A573" s="169" t="s">
        <v>494</v>
      </c>
      <c r="B573" s="156" t="str">
        <f t="shared" si="159"/>
        <v>AP5117</v>
      </c>
      <c r="C573" s="157" t="s">
        <v>495</v>
      </c>
      <c r="D573" s="162" t="s">
        <v>3846</v>
      </c>
      <c r="E573" s="170">
        <v>1</v>
      </c>
      <c r="F573" s="19"/>
      <c r="G573" s="159">
        <v>86</v>
      </c>
      <c r="H573" s="263">
        <f t="shared" si="150"/>
        <v>89.850000000000009</v>
      </c>
      <c r="I573" s="263">
        <f t="shared" si="154"/>
        <v>-3.8500000000000085</v>
      </c>
      <c r="J573" s="263" t="str">
        <f t="shared" si="151"/>
        <v/>
      </c>
      <c r="K573" s="263" t="str">
        <f t="shared" si="152"/>
        <v/>
      </c>
      <c r="L573" s="263" t="str">
        <f t="shared" si="153"/>
        <v/>
      </c>
      <c r="M573" s="263" t="str">
        <f t="shared" si="153"/>
        <v/>
      </c>
      <c r="N573" s="160">
        <f t="shared" si="160"/>
        <v>0</v>
      </c>
      <c r="O573" s="12"/>
      <c r="P573" s="171" t="s">
        <v>2678</v>
      </c>
      <c r="Q573" s="149" t="str">
        <f t="shared" si="161"/>
        <v>AP7003</v>
      </c>
      <c r="R573" s="157" t="s">
        <v>587</v>
      </c>
      <c r="S573" s="157" t="s">
        <v>3241</v>
      </c>
      <c r="T573" s="172">
        <v>6</v>
      </c>
      <c r="U573" s="19"/>
      <c r="V573" s="159">
        <v>179.9</v>
      </c>
      <c r="W573" s="263">
        <f t="shared" si="145"/>
        <v>180</v>
      </c>
      <c r="X573" s="263">
        <f t="shared" si="146"/>
        <v>-9.9999999999994316E-2</v>
      </c>
      <c r="Y573" s="263" t="str">
        <f t="shared" si="147"/>
        <v/>
      </c>
      <c r="Z573" s="263" t="str">
        <f t="shared" si="148"/>
        <v/>
      </c>
      <c r="AA573" s="263" t="str">
        <f t="shared" si="149"/>
        <v/>
      </c>
      <c r="AB573" s="263" t="str">
        <f t="shared" si="149"/>
        <v/>
      </c>
      <c r="AC573" s="234">
        <f t="shared" si="162"/>
        <v>0</v>
      </c>
    </row>
    <row r="574" spans="1:29" s="3" customFormat="1" ht="12.75" customHeight="1" x14ac:dyDescent="0.2">
      <c r="A574" s="169" t="s">
        <v>498</v>
      </c>
      <c r="B574" s="156" t="str">
        <f t="shared" si="159"/>
        <v>AP4680</v>
      </c>
      <c r="C574" s="157" t="s">
        <v>499</v>
      </c>
      <c r="D574" s="162" t="s">
        <v>3847</v>
      </c>
      <c r="E574" s="170">
        <v>1</v>
      </c>
      <c r="F574" s="19"/>
      <c r="G574" s="159">
        <v>10.75</v>
      </c>
      <c r="H574" s="263">
        <f t="shared" si="150"/>
        <v>10.75</v>
      </c>
      <c r="I574" s="263">
        <f t="shared" si="154"/>
        <v>0</v>
      </c>
      <c r="J574" s="263" t="str">
        <f t="shared" si="151"/>
        <v/>
      </c>
      <c r="K574" s="263" t="str">
        <f t="shared" si="152"/>
        <v/>
      </c>
      <c r="L574" s="263" t="str">
        <f t="shared" si="153"/>
        <v/>
      </c>
      <c r="M574" s="263" t="str">
        <f t="shared" si="153"/>
        <v/>
      </c>
      <c r="N574" s="160">
        <f t="shared" si="160"/>
        <v>0</v>
      </c>
      <c r="O574" s="12"/>
      <c r="P574" s="171" t="s">
        <v>2679</v>
      </c>
      <c r="Q574" s="149" t="str">
        <f t="shared" si="161"/>
        <v>AP7001</v>
      </c>
      <c r="R574" s="157" t="s">
        <v>588</v>
      </c>
      <c r="S574" s="157" t="s">
        <v>3242</v>
      </c>
      <c r="T574" s="172">
        <v>6</v>
      </c>
      <c r="U574" s="19"/>
      <c r="V574" s="159">
        <v>52.150000000000006</v>
      </c>
      <c r="W574" s="263">
        <f t="shared" si="145"/>
        <v>52.150000000000006</v>
      </c>
      <c r="X574" s="263">
        <f t="shared" si="146"/>
        <v>0</v>
      </c>
      <c r="Y574" s="263" t="str">
        <f t="shared" si="147"/>
        <v/>
      </c>
      <c r="Z574" s="263" t="str">
        <f t="shared" si="148"/>
        <v/>
      </c>
      <c r="AA574" s="263" t="str">
        <f t="shared" si="149"/>
        <v/>
      </c>
      <c r="AB574" s="263" t="str">
        <f t="shared" si="149"/>
        <v/>
      </c>
      <c r="AC574" s="234">
        <f t="shared" si="162"/>
        <v>0</v>
      </c>
    </row>
    <row r="575" spans="1:29" s="3" customFormat="1" ht="12.75" customHeight="1" x14ac:dyDescent="0.2">
      <c r="A575" s="169" t="s">
        <v>500</v>
      </c>
      <c r="B575" s="156" t="str">
        <f t="shared" si="159"/>
        <v>AP7157</v>
      </c>
      <c r="C575" s="157" t="s">
        <v>501</v>
      </c>
      <c r="D575" s="162" t="s">
        <v>3848</v>
      </c>
      <c r="E575" s="170">
        <v>1</v>
      </c>
      <c r="F575" s="19"/>
      <c r="G575" s="159">
        <v>53.7</v>
      </c>
      <c r="H575" s="263">
        <f t="shared" si="150"/>
        <v>53.7</v>
      </c>
      <c r="I575" s="263">
        <f t="shared" si="154"/>
        <v>0</v>
      </c>
      <c r="J575" s="263" t="str">
        <f t="shared" si="151"/>
        <v/>
      </c>
      <c r="K575" s="263" t="str">
        <f t="shared" si="152"/>
        <v/>
      </c>
      <c r="L575" s="263" t="str">
        <f t="shared" si="153"/>
        <v/>
      </c>
      <c r="M575" s="263" t="str">
        <f t="shared" si="153"/>
        <v/>
      </c>
      <c r="N575" s="160">
        <f t="shared" si="160"/>
        <v>0</v>
      </c>
      <c r="O575" s="12"/>
      <c r="P575" s="171" t="s">
        <v>2680</v>
      </c>
      <c r="Q575" s="149" t="str">
        <f t="shared" si="161"/>
        <v>AP7000</v>
      </c>
      <c r="R575" s="157" t="s">
        <v>589</v>
      </c>
      <c r="S575" s="157" t="s">
        <v>3243</v>
      </c>
      <c r="T575" s="172">
        <v>6</v>
      </c>
      <c r="U575" s="19"/>
      <c r="V575" s="159">
        <v>51.400000000000006</v>
      </c>
      <c r="W575" s="263">
        <f t="shared" si="145"/>
        <v>51.400000000000006</v>
      </c>
      <c r="X575" s="263">
        <f t="shared" si="146"/>
        <v>0</v>
      </c>
      <c r="Y575" s="263" t="str">
        <f t="shared" si="147"/>
        <v/>
      </c>
      <c r="Z575" s="263" t="str">
        <f t="shared" si="148"/>
        <v/>
      </c>
      <c r="AA575" s="263" t="str">
        <f t="shared" si="149"/>
        <v/>
      </c>
      <c r="AB575" s="263" t="str">
        <f t="shared" si="149"/>
        <v/>
      </c>
      <c r="AC575" s="234">
        <f t="shared" si="162"/>
        <v>0</v>
      </c>
    </row>
    <row r="576" spans="1:29" s="3" customFormat="1" ht="12.75" customHeight="1" x14ac:dyDescent="0.2">
      <c r="A576" s="169" t="s">
        <v>502</v>
      </c>
      <c r="B576" s="156" t="str">
        <f t="shared" si="159"/>
        <v>AP6881</v>
      </c>
      <c r="C576" s="157" t="s">
        <v>503</v>
      </c>
      <c r="D576" s="157" t="s">
        <v>3197</v>
      </c>
      <c r="E576" s="170">
        <v>1</v>
      </c>
      <c r="F576" s="19"/>
      <c r="G576" s="159">
        <v>39.75</v>
      </c>
      <c r="H576" s="263">
        <f t="shared" si="150"/>
        <v>40.550000000000004</v>
      </c>
      <c r="I576" s="263">
        <f t="shared" si="154"/>
        <v>-0.80000000000000426</v>
      </c>
      <c r="J576" s="263" t="str">
        <f t="shared" si="151"/>
        <v/>
      </c>
      <c r="K576" s="263" t="str">
        <f t="shared" si="152"/>
        <v/>
      </c>
      <c r="L576" s="263" t="str">
        <f t="shared" si="153"/>
        <v/>
      </c>
      <c r="M576" s="263" t="str">
        <f t="shared" si="153"/>
        <v/>
      </c>
      <c r="N576" s="160">
        <f t="shared" si="160"/>
        <v>0</v>
      </c>
      <c r="O576" s="12"/>
      <c r="P576" s="171" t="s">
        <v>2681</v>
      </c>
      <c r="Q576" s="149" t="str">
        <f t="shared" si="161"/>
        <v>AP7071</v>
      </c>
      <c r="R576" s="157" t="s">
        <v>1105</v>
      </c>
      <c r="S576" s="157" t="s">
        <v>3244</v>
      </c>
      <c r="T576" s="172">
        <v>6</v>
      </c>
      <c r="U576" s="19"/>
      <c r="V576" s="159">
        <v>108.10000000000001</v>
      </c>
      <c r="W576" s="263">
        <f t="shared" si="145"/>
        <v>113</v>
      </c>
      <c r="X576" s="263">
        <f t="shared" si="146"/>
        <v>-4.8999999999999915</v>
      </c>
      <c r="Y576" s="263" t="str">
        <f t="shared" si="147"/>
        <v/>
      </c>
      <c r="Z576" s="263" t="str">
        <f t="shared" si="148"/>
        <v/>
      </c>
      <c r="AA576" s="263" t="str">
        <f t="shared" si="149"/>
        <v/>
      </c>
      <c r="AB576" s="263" t="str">
        <f t="shared" si="149"/>
        <v/>
      </c>
      <c r="AC576" s="234">
        <f t="shared" si="162"/>
        <v>0</v>
      </c>
    </row>
    <row r="577" spans="1:29" s="3" customFormat="1" ht="13.5" x14ac:dyDescent="0.2">
      <c r="A577" s="169" t="s">
        <v>504</v>
      </c>
      <c r="B577" s="156" t="str">
        <f t="shared" si="159"/>
        <v>AP7255</v>
      </c>
      <c r="C577" s="157" t="s">
        <v>505</v>
      </c>
      <c r="D577" s="157" t="s">
        <v>3198</v>
      </c>
      <c r="E577" s="170">
        <v>1</v>
      </c>
      <c r="F577" s="19"/>
      <c r="G577" s="159">
        <v>27.25</v>
      </c>
      <c r="H577" s="263">
        <f t="shared" si="150"/>
        <v>28.5</v>
      </c>
      <c r="I577" s="263">
        <f t="shared" si="154"/>
        <v>-1.25</v>
      </c>
      <c r="J577" s="263" t="str">
        <f t="shared" si="151"/>
        <v/>
      </c>
      <c r="K577" s="263" t="str">
        <f t="shared" si="152"/>
        <v/>
      </c>
      <c r="L577" s="263" t="str">
        <f t="shared" si="153"/>
        <v/>
      </c>
      <c r="M577" s="263" t="str">
        <f t="shared" si="153"/>
        <v/>
      </c>
      <c r="N577" s="160">
        <f t="shared" si="160"/>
        <v>0</v>
      </c>
      <c r="O577" s="12"/>
      <c r="P577" s="171" t="s">
        <v>2682</v>
      </c>
      <c r="Q577" s="149" t="str">
        <f t="shared" si="161"/>
        <v>AP7002</v>
      </c>
      <c r="R577" s="157" t="s">
        <v>590</v>
      </c>
      <c r="S577" s="162" t="s">
        <v>3849</v>
      </c>
      <c r="T577" s="172">
        <v>6</v>
      </c>
      <c r="U577" s="19"/>
      <c r="V577" s="159">
        <v>119</v>
      </c>
      <c r="W577" s="263">
        <f t="shared" si="145"/>
        <v>119</v>
      </c>
      <c r="X577" s="263">
        <f t="shared" si="146"/>
        <v>0</v>
      </c>
      <c r="Y577" s="263" t="str">
        <f t="shared" si="147"/>
        <v/>
      </c>
      <c r="Z577" s="263" t="str">
        <f t="shared" si="148"/>
        <v/>
      </c>
      <c r="AA577" s="263" t="str">
        <f t="shared" si="149"/>
        <v/>
      </c>
      <c r="AB577" s="263" t="str">
        <f t="shared" si="149"/>
        <v/>
      </c>
      <c r="AC577" s="234">
        <f>U577*V577</f>
        <v>0</v>
      </c>
    </row>
    <row r="578" spans="1:29" s="3" customFormat="1" x14ac:dyDescent="0.2">
      <c r="A578" s="169" t="s">
        <v>506</v>
      </c>
      <c r="B578" s="156" t="str">
        <f t="shared" si="159"/>
        <v>AP5226</v>
      </c>
      <c r="C578" s="157" t="s">
        <v>507</v>
      </c>
      <c r="D578" s="157" t="s">
        <v>3199</v>
      </c>
      <c r="E578" s="170">
        <v>1</v>
      </c>
      <c r="F578" s="19"/>
      <c r="G578" s="159">
        <v>46.35</v>
      </c>
      <c r="H578" s="263" t="e">
        <f t="shared" si="150"/>
        <v>#N/A</v>
      </c>
      <c r="I578" s="263" t="e">
        <f t="shared" si="154"/>
        <v>#N/A</v>
      </c>
      <c r="J578" s="263" t="e">
        <f t="shared" si="151"/>
        <v>#N/A</v>
      </c>
      <c r="K578" s="263" t="e">
        <f t="shared" si="152"/>
        <v>#N/A</v>
      </c>
      <c r="L578" s="263" t="e">
        <f t="shared" si="153"/>
        <v>#N/A</v>
      </c>
      <c r="M578" s="263" t="e">
        <f t="shared" si="153"/>
        <v>#N/A</v>
      </c>
      <c r="N578" s="160">
        <f t="shared" si="160"/>
        <v>0</v>
      </c>
      <c r="O578" s="12"/>
      <c r="P578" s="171" t="s">
        <v>2683</v>
      </c>
      <c r="Q578" s="149" t="str">
        <f t="shared" si="161"/>
        <v>AP6999</v>
      </c>
      <c r="R578" s="157" t="s">
        <v>591</v>
      </c>
      <c r="S578" s="162" t="s">
        <v>3850</v>
      </c>
      <c r="T578" s="172">
        <v>6</v>
      </c>
      <c r="U578" s="19"/>
      <c r="V578" s="159">
        <v>104.7</v>
      </c>
      <c r="W578" s="263">
        <f t="shared" ref="W578:W641" si="163">VLOOKUP($R578,items,2,FALSE)</f>
        <v>109</v>
      </c>
      <c r="X578" s="263">
        <f t="shared" ref="X578:X641" si="164">V578-W578</f>
        <v>-4.2999999999999972</v>
      </c>
      <c r="Y578" s="263" t="str">
        <f t="shared" ref="Y578:Y641" si="165">VLOOKUP($R578,items,3,FALSE)</f>
        <v/>
      </c>
      <c r="Z578" s="263" t="str">
        <f t="shared" ref="Z578:Z641" si="166">VLOOKUP($R578,items,4,FALSE)</f>
        <v/>
      </c>
      <c r="AA578" s="263" t="str">
        <f t="shared" ref="AA578:AB641" si="167">VLOOKUP($R578,items,5,FALSE)</f>
        <v/>
      </c>
      <c r="AB578" s="263" t="str">
        <f t="shared" si="167"/>
        <v/>
      </c>
      <c r="AC578" s="234">
        <f t="shared" ref="AC578:AC580" si="168">U578*V578</f>
        <v>0</v>
      </c>
    </row>
    <row r="579" spans="1:29" s="3" customFormat="1" x14ac:dyDescent="0.2">
      <c r="A579" s="169" t="s">
        <v>508</v>
      </c>
      <c r="B579" s="156" t="str">
        <f t="shared" si="159"/>
        <v>AP7170</v>
      </c>
      <c r="C579" s="157" t="s">
        <v>509</v>
      </c>
      <c r="D579" s="157" t="s">
        <v>3200</v>
      </c>
      <c r="E579" s="170">
        <v>1</v>
      </c>
      <c r="F579" s="19"/>
      <c r="G579" s="159">
        <v>63.1</v>
      </c>
      <c r="H579" s="263">
        <f t="shared" ref="H579:H642" si="169">VLOOKUP($C579,items,2,FALSE)</f>
        <v>65.95</v>
      </c>
      <c r="I579" s="263">
        <f t="shared" si="154"/>
        <v>-2.8500000000000014</v>
      </c>
      <c r="J579" s="263" t="str">
        <f t="shared" ref="J579:J642" si="170">VLOOKUP($C579,items,3,FALSE)</f>
        <v/>
      </c>
      <c r="K579" s="263" t="str">
        <f t="shared" ref="K579:K642" si="171">VLOOKUP($C579,items,4,FALSE)</f>
        <v/>
      </c>
      <c r="L579" s="263" t="str">
        <f t="shared" ref="L579:M642" si="172">VLOOKUP($C579,items,5,FALSE)</f>
        <v/>
      </c>
      <c r="M579" s="263" t="str">
        <f t="shared" si="172"/>
        <v/>
      </c>
      <c r="N579" s="160">
        <f t="shared" si="160"/>
        <v>0</v>
      </c>
      <c r="O579" s="12"/>
      <c r="P579" s="171" t="s">
        <v>2684</v>
      </c>
      <c r="Q579" s="149" t="str">
        <f t="shared" si="161"/>
        <v>AP6998</v>
      </c>
      <c r="R579" s="157" t="s">
        <v>592</v>
      </c>
      <c r="S579" s="162" t="s">
        <v>3851</v>
      </c>
      <c r="T579" s="172">
        <v>6</v>
      </c>
      <c r="U579" s="19"/>
      <c r="V579" s="159">
        <v>332.55</v>
      </c>
      <c r="W579" s="263">
        <f t="shared" si="163"/>
        <v>348</v>
      </c>
      <c r="X579" s="263">
        <f t="shared" si="164"/>
        <v>-15.449999999999989</v>
      </c>
      <c r="Y579" s="263" t="str">
        <f t="shared" si="165"/>
        <v/>
      </c>
      <c r="Z579" s="263" t="str">
        <f t="shared" si="166"/>
        <v/>
      </c>
      <c r="AA579" s="263" t="str">
        <f t="shared" si="167"/>
        <v/>
      </c>
      <c r="AB579" s="263" t="str">
        <f t="shared" si="167"/>
        <v/>
      </c>
      <c r="AC579" s="234">
        <f t="shared" si="168"/>
        <v>0</v>
      </c>
    </row>
    <row r="580" spans="1:29" s="3" customFormat="1" x14ac:dyDescent="0.2">
      <c r="A580" s="169" t="s">
        <v>510</v>
      </c>
      <c r="B580" s="156" t="str">
        <f t="shared" si="159"/>
        <v>AP5147</v>
      </c>
      <c r="C580" s="157" t="s">
        <v>511</v>
      </c>
      <c r="D580" s="157" t="s">
        <v>3201</v>
      </c>
      <c r="E580" s="170">
        <v>1</v>
      </c>
      <c r="F580" s="19"/>
      <c r="G580" s="159">
        <v>84.45</v>
      </c>
      <c r="H580" s="263">
        <f t="shared" si="169"/>
        <v>88.25</v>
      </c>
      <c r="I580" s="263">
        <f t="shared" ref="I580:I643" si="173">G580-H580</f>
        <v>-3.7999999999999972</v>
      </c>
      <c r="J580" s="263" t="str">
        <f t="shared" si="170"/>
        <v/>
      </c>
      <c r="K580" s="263" t="str">
        <f t="shared" si="171"/>
        <v/>
      </c>
      <c r="L580" s="263" t="str">
        <f t="shared" si="172"/>
        <v/>
      </c>
      <c r="M580" s="263" t="str">
        <f t="shared" si="172"/>
        <v/>
      </c>
      <c r="N580" s="160">
        <f t="shared" si="160"/>
        <v>0</v>
      </c>
      <c r="O580" s="12"/>
      <c r="P580" s="148" t="s">
        <v>2685</v>
      </c>
      <c r="Q580" s="149" t="str">
        <f t="shared" si="161"/>
        <v>AP7069</v>
      </c>
      <c r="R580" s="150" t="s">
        <v>1104</v>
      </c>
      <c r="S580" s="162" t="s">
        <v>3852</v>
      </c>
      <c r="T580" s="170">
        <v>6</v>
      </c>
      <c r="U580" s="123"/>
      <c r="V580" s="159">
        <v>120.10000000000001</v>
      </c>
      <c r="W580" s="263">
        <f t="shared" si="163"/>
        <v>126</v>
      </c>
      <c r="X580" s="263">
        <f t="shared" si="164"/>
        <v>-5.8999999999999915</v>
      </c>
      <c r="Y580" s="263" t="str">
        <f t="shared" si="165"/>
        <v/>
      </c>
      <c r="Z580" s="263" t="str">
        <f t="shared" si="166"/>
        <v/>
      </c>
      <c r="AA580" s="263" t="str">
        <f t="shared" si="167"/>
        <v/>
      </c>
      <c r="AB580" s="263" t="str">
        <f t="shared" si="167"/>
        <v/>
      </c>
      <c r="AC580" s="160">
        <f t="shared" si="168"/>
        <v>0</v>
      </c>
    </row>
    <row r="581" spans="1:29" s="3" customFormat="1" ht="13.5" x14ac:dyDescent="0.2">
      <c r="A581" s="169" t="s">
        <v>512</v>
      </c>
      <c r="B581" s="156" t="str">
        <f t="shared" si="159"/>
        <v>AP5199</v>
      </c>
      <c r="C581" s="157" t="s">
        <v>513</v>
      </c>
      <c r="D581" s="157" t="s">
        <v>3202</v>
      </c>
      <c r="E581" s="170">
        <v>1</v>
      </c>
      <c r="F581" s="19"/>
      <c r="G581" s="159">
        <v>67.400000000000006</v>
      </c>
      <c r="H581" s="263">
        <f t="shared" si="169"/>
        <v>70.45</v>
      </c>
      <c r="I581" s="263">
        <f t="shared" si="173"/>
        <v>-3.0499999999999972</v>
      </c>
      <c r="J581" s="263" t="str">
        <f t="shared" si="170"/>
        <v/>
      </c>
      <c r="K581" s="263" t="str">
        <f t="shared" si="171"/>
        <v/>
      </c>
      <c r="L581" s="263" t="str">
        <f t="shared" si="172"/>
        <v/>
      </c>
      <c r="M581" s="263" t="str">
        <f t="shared" si="172"/>
        <v/>
      </c>
      <c r="N581" s="160">
        <f t="shared" si="160"/>
        <v>0</v>
      </c>
      <c r="O581" s="12"/>
      <c r="P581" s="186" t="s">
        <v>2687</v>
      </c>
      <c r="Q581" s="149"/>
      <c r="R581" s="157"/>
      <c r="S581" s="162" t="e">
        <v>#N/A</v>
      </c>
      <c r="T581" s="172"/>
      <c r="U581" s="19"/>
      <c r="V581" s="159"/>
      <c r="W581" s="263" t="e">
        <f t="shared" si="163"/>
        <v>#N/A</v>
      </c>
      <c r="X581" s="263" t="e">
        <f t="shared" si="164"/>
        <v>#N/A</v>
      </c>
      <c r="Y581" s="263" t="e">
        <f t="shared" si="165"/>
        <v>#N/A</v>
      </c>
      <c r="Z581" s="263" t="e">
        <f t="shared" si="166"/>
        <v>#N/A</v>
      </c>
      <c r="AA581" s="263" t="e">
        <f t="shared" si="167"/>
        <v>#N/A</v>
      </c>
      <c r="AB581" s="263" t="e">
        <f t="shared" si="167"/>
        <v>#N/A</v>
      </c>
      <c r="AC581" s="234"/>
    </row>
    <row r="582" spans="1:29" s="3" customFormat="1" x14ac:dyDescent="0.2">
      <c r="A582" s="169" t="s">
        <v>514</v>
      </c>
      <c r="B582" s="156" t="str">
        <f t="shared" si="159"/>
        <v>AP7171</v>
      </c>
      <c r="C582" s="157" t="s">
        <v>515</v>
      </c>
      <c r="D582" s="157" t="s">
        <v>3203</v>
      </c>
      <c r="E582" s="170">
        <v>1</v>
      </c>
      <c r="F582" s="19"/>
      <c r="G582" s="159">
        <v>68.5</v>
      </c>
      <c r="H582" s="263">
        <f t="shared" si="169"/>
        <v>69.850000000000009</v>
      </c>
      <c r="I582" s="263">
        <f t="shared" si="173"/>
        <v>-1.3500000000000085</v>
      </c>
      <c r="J582" s="263" t="str">
        <f t="shared" si="170"/>
        <v/>
      </c>
      <c r="K582" s="263" t="str">
        <f t="shared" si="171"/>
        <v/>
      </c>
      <c r="L582" s="263" t="str">
        <f t="shared" si="172"/>
        <v/>
      </c>
      <c r="M582" s="263" t="str">
        <f t="shared" si="172"/>
        <v/>
      </c>
      <c r="N582" s="160">
        <f t="shared" si="160"/>
        <v>0</v>
      </c>
      <c r="O582" s="12"/>
      <c r="P582" s="235" t="s">
        <v>2148</v>
      </c>
      <c r="Q582" s="149"/>
      <c r="R582" s="157"/>
      <c r="S582" s="162"/>
      <c r="T582" s="172"/>
      <c r="U582" s="19"/>
      <c r="V582" s="159"/>
      <c r="W582" s="263" t="e">
        <f t="shared" si="163"/>
        <v>#N/A</v>
      </c>
      <c r="X582" s="263" t="e">
        <f t="shared" si="164"/>
        <v>#N/A</v>
      </c>
      <c r="Y582" s="263" t="e">
        <f t="shared" si="165"/>
        <v>#N/A</v>
      </c>
      <c r="Z582" s="263" t="e">
        <f t="shared" si="166"/>
        <v>#N/A</v>
      </c>
      <c r="AA582" s="263" t="e">
        <f t="shared" si="167"/>
        <v>#N/A</v>
      </c>
      <c r="AB582" s="263" t="e">
        <f t="shared" si="167"/>
        <v>#N/A</v>
      </c>
      <c r="AC582" s="234"/>
    </row>
    <row r="583" spans="1:29" s="3" customFormat="1" ht="14.25" x14ac:dyDescent="0.2">
      <c r="A583" s="155" t="s">
        <v>516</v>
      </c>
      <c r="B583" s="156" t="str">
        <f t="shared" si="159"/>
        <v>AP5122</v>
      </c>
      <c r="C583" s="154" t="s">
        <v>517</v>
      </c>
      <c r="D583" s="157" t="s">
        <v>3204</v>
      </c>
      <c r="E583" s="158">
        <v>1</v>
      </c>
      <c r="F583" s="22"/>
      <c r="G583" s="167">
        <v>39.650000000000006</v>
      </c>
      <c r="H583" s="263">
        <f t="shared" si="169"/>
        <v>40.85</v>
      </c>
      <c r="I583" s="263">
        <f t="shared" si="173"/>
        <v>-1.1999999999999957</v>
      </c>
      <c r="J583" s="263" t="str">
        <f t="shared" si="170"/>
        <v/>
      </c>
      <c r="K583" s="263" t="str">
        <f t="shared" si="171"/>
        <v/>
      </c>
      <c r="L583" s="263" t="str">
        <f t="shared" si="172"/>
        <v/>
      </c>
      <c r="M583" s="263" t="str">
        <f t="shared" si="172"/>
        <v/>
      </c>
      <c r="N583" s="160">
        <f t="shared" si="160"/>
        <v>0</v>
      </c>
      <c r="O583" s="12"/>
      <c r="P583" s="216" t="s">
        <v>2130</v>
      </c>
      <c r="Q583" s="226"/>
      <c r="R583" s="217"/>
      <c r="S583" s="227"/>
      <c r="T583" s="227"/>
      <c r="U583" s="219"/>
      <c r="V583" s="220"/>
      <c r="W583" s="263" t="e">
        <f t="shared" si="163"/>
        <v>#N/A</v>
      </c>
      <c r="X583" s="263" t="e">
        <f t="shared" si="164"/>
        <v>#N/A</v>
      </c>
      <c r="Y583" s="263" t="e">
        <f t="shared" si="165"/>
        <v>#N/A</v>
      </c>
      <c r="Z583" s="263" t="e">
        <f t="shared" si="166"/>
        <v>#N/A</v>
      </c>
      <c r="AA583" s="263" t="e">
        <f t="shared" si="167"/>
        <v>#N/A</v>
      </c>
      <c r="AB583" s="263" t="e">
        <f t="shared" si="167"/>
        <v>#N/A</v>
      </c>
      <c r="AC583" s="236"/>
    </row>
    <row r="584" spans="1:29" s="3" customFormat="1" ht="15.75" x14ac:dyDescent="0.25">
      <c r="A584" s="155" t="s">
        <v>518</v>
      </c>
      <c r="B584" s="156" t="str">
        <f t="shared" si="159"/>
        <v>AP5099</v>
      </c>
      <c r="C584" s="154" t="s">
        <v>519</v>
      </c>
      <c r="D584" s="157" t="s">
        <v>3205</v>
      </c>
      <c r="E584" s="158">
        <v>12</v>
      </c>
      <c r="F584" s="22"/>
      <c r="G584" s="167">
        <v>18.45</v>
      </c>
      <c r="H584" s="263">
        <f t="shared" si="169"/>
        <v>18.45</v>
      </c>
      <c r="I584" s="263">
        <f t="shared" si="173"/>
        <v>0</v>
      </c>
      <c r="J584" s="263" t="str">
        <f t="shared" si="170"/>
        <v/>
      </c>
      <c r="K584" s="263" t="str">
        <f t="shared" si="171"/>
        <v/>
      </c>
      <c r="L584" s="263" t="str">
        <f t="shared" si="172"/>
        <v/>
      </c>
      <c r="M584" s="263" t="str">
        <f t="shared" si="172"/>
        <v/>
      </c>
      <c r="N584" s="160">
        <f t="shared" si="160"/>
        <v>0</v>
      </c>
      <c r="O584" s="12"/>
      <c r="P584" s="171" t="s">
        <v>2688</v>
      </c>
      <c r="Q584" s="149" t="str">
        <f t="shared" si="161"/>
        <v>TC1561</v>
      </c>
      <c r="R584" s="157" t="s">
        <v>601</v>
      </c>
      <c r="S584" s="162" t="s">
        <v>3853</v>
      </c>
      <c r="T584" s="172">
        <v>12</v>
      </c>
      <c r="U584" s="19"/>
      <c r="V584" s="159">
        <v>345.45</v>
      </c>
      <c r="W584" s="263">
        <f t="shared" si="163"/>
        <v>348</v>
      </c>
      <c r="X584" s="263">
        <f t="shared" si="164"/>
        <v>-2.5500000000000114</v>
      </c>
      <c r="Y584" s="263" t="str">
        <f t="shared" si="165"/>
        <v/>
      </c>
      <c r="Z584" s="263" t="str">
        <f t="shared" si="166"/>
        <v/>
      </c>
      <c r="AA584" s="263" t="str">
        <f t="shared" si="167"/>
        <v/>
      </c>
      <c r="AB584" s="263" t="str">
        <f t="shared" si="167"/>
        <v/>
      </c>
      <c r="AC584" s="234">
        <f t="shared" ref="AC584:AC595" si="174">U584*V584</f>
        <v>0</v>
      </c>
    </row>
    <row r="585" spans="1:29" s="3" customFormat="1" ht="15.75" x14ac:dyDescent="0.25">
      <c r="A585" s="169" t="s">
        <v>520</v>
      </c>
      <c r="B585" s="156" t="str">
        <f t="shared" si="159"/>
        <v>AP5264</v>
      </c>
      <c r="C585" s="157" t="s">
        <v>521</v>
      </c>
      <c r="D585" s="157" t="s">
        <v>3206</v>
      </c>
      <c r="E585" s="170">
        <v>12</v>
      </c>
      <c r="F585" s="19"/>
      <c r="G585" s="159">
        <v>9.8500000000000014</v>
      </c>
      <c r="H585" s="263">
        <f t="shared" si="169"/>
        <v>10.3</v>
      </c>
      <c r="I585" s="263">
        <f t="shared" si="173"/>
        <v>-0.44999999999999929</v>
      </c>
      <c r="J585" s="263" t="str">
        <f t="shared" si="170"/>
        <v/>
      </c>
      <c r="K585" s="263" t="str">
        <f t="shared" si="171"/>
        <v/>
      </c>
      <c r="L585" s="263" t="str">
        <f t="shared" si="172"/>
        <v/>
      </c>
      <c r="M585" s="263" t="str">
        <f t="shared" si="172"/>
        <v/>
      </c>
      <c r="N585" s="160">
        <f t="shared" si="160"/>
        <v>0</v>
      </c>
      <c r="O585" s="12"/>
      <c r="P585" s="171" t="s">
        <v>2689</v>
      </c>
      <c r="Q585" s="149" t="str">
        <f t="shared" si="161"/>
        <v>TC1421</v>
      </c>
      <c r="R585" s="157" t="s">
        <v>604</v>
      </c>
      <c r="S585" s="162" t="s">
        <v>3854</v>
      </c>
      <c r="T585" s="172">
        <v>1</v>
      </c>
      <c r="U585" s="19"/>
      <c r="V585" s="159">
        <v>271.95</v>
      </c>
      <c r="W585" s="263">
        <f t="shared" si="163"/>
        <v>272</v>
      </c>
      <c r="X585" s="263">
        <f t="shared" si="164"/>
        <v>-5.0000000000011369E-2</v>
      </c>
      <c r="Y585" s="263" t="str">
        <f t="shared" si="165"/>
        <v/>
      </c>
      <c r="Z585" s="263" t="str">
        <f t="shared" si="166"/>
        <v/>
      </c>
      <c r="AA585" s="263" t="str">
        <f t="shared" si="167"/>
        <v/>
      </c>
      <c r="AB585" s="263" t="str">
        <f t="shared" si="167"/>
        <v/>
      </c>
      <c r="AC585" s="234">
        <f t="shared" si="174"/>
        <v>0</v>
      </c>
    </row>
    <row r="586" spans="1:29" s="3" customFormat="1" x14ac:dyDescent="0.2">
      <c r="A586" s="169" t="s">
        <v>1986</v>
      </c>
      <c r="B586" s="156" t="str">
        <f t="shared" si="159"/>
        <v>AP5126</v>
      </c>
      <c r="C586" s="157" t="s">
        <v>484</v>
      </c>
      <c r="D586" s="157" t="s">
        <v>3207</v>
      </c>
      <c r="E586" s="170">
        <v>1</v>
      </c>
      <c r="F586" s="19"/>
      <c r="G586" s="159">
        <v>1688.95</v>
      </c>
      <c r="H586" s="263">
        <f t="shared" si="169"/>
        <v>1740</v>
      </c>
      <c r="I586" s="263">
        <f t="shared" si="173"/>
        <v>-51.049999999999955</v>
      </c>
      <c r="J586" s="263" t="str">
        <f t="shared" si="170"/>
        <v/>
      </c>
      <c r="K586" s="263" t="str">
        <f t="shared" si="171"/>
        <v/>
      </c>
      <c r="L586" s="263" t="str">
        <f t="shared" si="172"/>
        <v/>
      </c>
      <c r="M586" s="263" t="str">
        <f t="shared" si="172"/>
        <v/>
      </c>
      <c r="N586" s="160">
        <f t="shared" si="160"/>
        <v>0</v>
      </c>
      <c r="O586" s="12"/>
      <c r="P586" s="171" t="s">
        <v>593</v>
      </c>
      <c r="Q586" s="149" t="str">
        <f t="shared" si="161"/>
        <v>TC1518</v>
      </c>
      <c r="R586" s="157" t="s">
        <v>594</v>
      </c>
      <c r="S586" s="162" t="s">
        <v>3855</v>
      </c>
      <c r="T586" s="172">
        <v>12</v>
      </c>
      <c r="U586" s="19"/>
      <c r="V586" s="159">
        <v>108.4</v>
      </c>
      <c r="W586" s="263">
        <f t="shared" si="163"/>
        <v>108</v>
      </c>
      <c r="X586" s="263">
        <f t="shared" si="164"/>
        <v>0.40000000000000568</v>
      </c>
      <c r="Y586" s="263" t="str">
        <f t="shared" si="165"/>
        <v/>
      </c>
      <c r="Z586" s="263" t="str">
        <f t="shared" si="166"/>
        <v/>
      </c>
      <c r="AA586" s="263" t="str">
        <f t="shared" si="167"/>
        <v/>
      </c>
      <c r="AB586" s="263" t="str">
        <f t="shared" si="167"/>
        <v/>
      </c>
      <c r="AC586" s="234">
        <f t="shared" si="174"/>
        <v>0</v>
      </c>
    </row>
    <row r="587" spans="1:29" s="3" customFormat="1" x14ac:dyDescent="0.2">
      <c r="A587" s="169" t="s">
        <v>522</v>
      </c>
      <c r="B587" s="156" t="str">
        <f t="shared" si="159"/>
        <v>AP5127</v>
      </c>
      <c r="C587" s="157" t="s">
        <v>523</v>
      </c>
      <c r="D587" s="157" t="s">
        <v>3208</v>
      </c>
      <c r="E587" s="170">
        <v>1</v>
      </c>
      <c r="F587" s="19"/>
      <c r="G587" s="159">
        <v>168.60000000000002</v>
      </c>
      <c r="H587" s="263">
        <f t="shared" si="169"/>
        <v>176</v>
      </c>
      <c r="I587" s="263">
        <f t="shared" si="173"/>
        <v>-7.3999999999999773</v>
      </c>
      <c r="J587" s="263" t="str">
        <f t="shared" si="170"/>
        <v/>
      </c>
      <c r="K587" s="263" t="str">
        <f t="shared" si="171"/>
        <v/>
      </c>
      <c r="L587" s="263" t="str">
        <f t="shared" si="172"/>
        <v/>
      </c>
      <c r="M587" s="263" t="str">
        <f t="shared" si="172"/>
        <v/>
      </c>
      <c r="N587" s="160">
        <f t="shared" si="160"/>
        <v>0</v>
      </c>
      <c r="O587" s="12"/>
      <c r="P587" s="171" t="s">
        <v>595</v>
      </c>
      <c r="Q587" s="149" t="str">
        <f t="shared" si="161"/>
        <v>TC1541</v>
      </c>
      <c r="R587" s="157" t="s">
        <v>596</v>
      </c>
      <c r="S587" s="162" t="s">
        <v>3856</v>
      </c>
      <c r="T587" s="172">
        <v>12</v>
      </c>
      <c r="U587" s="19"/>
      <c r="V587" s="159">
        <v>43.900000000000006</v>
      </c>
      <c r="W587" s="263">
        <f t="shared" si="163"/>
        <v>43.900000000000006</v>
      </c>
      <c r="X587" s="263">
        <f t="shared" si="164"/>
        <v>0</v>
      </c>
      <c r="Y587" s="263" t="str">
        <f t="shared" si="165"/>
        <v/>
      </c>
      <c r="Z587" s="263" t="str">
        <f t="shared" si="166"/>
        <v/>
      </c>
      <c r="AA587" s="263" t="str">
        <f t="shared" si="167"/>
        <v/>
      </c>
      <c r="AB587" s="263" t="str">
        <f t="shared" si="167"/>
        <v/>
      </c>
      <c r="AC587" s="234">
        <f t="shared" si="174"/>
        <v>0</v>
      </c>
    </row>
    <row r="588" spans="1:29" s="3" customFormat="1" x14ac:dyDescent="0.2">
      <c r="A588" s="169" t="s">
        <v>524</v>
      </c>
      <c r="B588" s="156" t="str">
        <f t="shared" si="159"/>
        <v>AP6625</v>
      </c>
      <c r="C588" s="157" t="s">
        <v>525</v>
      </c>
      <c r="D588" s="157" t="s">
        <v>3209</v>
      </c>
      <c r="E588" s="170">
        <v>1</v>
      </c>
      <c r="F588" s="19"/>
      <c r="G588" s="159">
        <v>35.75</v>
      </c>
      <c r="H588" s="263">
        <f t="shared" si="169"/>
        <v>37.35</v>
      </c>
      <c r="I588" s="263">
        <f t="shared" si="173"/>
        <v>-1.6000000000000014</v>
      </c>
      <c r="J588" s="263" t="str">
        <f t="shared" si="170"/>
        <v/>
      </c>
      <c r="K588" s="263" t="str">
        <f t="shared" si="171"/>
        <v/>
      </c>
      <c r="L588" s="263" t="str">
        <f t="shared" si="172"/>
        <v/>
      </c>
      <c r="M588" s="263" t="str">
        <f t="shared" si="172"/>
        <v/>
      </c>
      <c r="N588" s="160">
        <f t="shared" si="160"/>
        <v>0</v>
      </c>
      <c r="O588" s="12"/>
      <c r="P588" s="171" t="s">
        <v>597</v>
      </c>
      <c r="Q588" s="149" t="str">
        <f t="shared" si="161"/>
        <v>TC1542</v>
      </c>
      <c r="R588" s="157" t="s">
        <v>598</v>
      </c>
      <c r="S588" s="162" t="s">
        <v>3857</v>
      </c>
      <c r="T588" s="172">
        <v>12</v>
      </c>
      <c r="U588" s="19"/>
      <c r="V588" s="159">
        <v>42.6</v>
      </c>
      <c r="W588" s="263">
        <f t="shared" si="163"/>
        <v>42.6</v>
      </c>
      <c r="X588" s="263">
        <f t="shared" si="164"/>
        <v>0</v>
      </c>
      <c r="Y588" s="263" t="str">
        <f t="shared" si="165"/>
        <v/>
      </c>
      <c r="Z588" s="263" t="str">
        <f t="shared" si="166"/>
        <v/>
      </c>
      <c r="AA588" s="263" t="str">
        <f t="shared" si="167"/>
        <v/>
      </c>
      <c r="AB588" s="263" t="str">
        <f t="shared" si="167"/>
        <v/>
      </c>
      <c r="AC588" s="234">
        <f t="shared" si="174"/>
        <v>0</v>
      </c>
    </row>
    <row r="589" spans="1:29" s="3" customFormat="1" x14ac:dyDescent="0.2">
      <c r="A589" s="169" t="s">
        <v>526</v>
      </c>
      <c r="B589" s="156" t="str">
        <f t="shared" si="159"/>
        <v>AP7178</v>
      </c>
      <c r="C589" s="157" t="s">
        <v>527</v>
      </c>
      <c r="D589" s="157" t="s">
        <v>3210</v>
      </c>
      <c r="E589" s="170">
        <v>1</v>
      </c>
      <c r="F589" s="19"/>
      <c r="G589" s="159">
        <v>88.65</v>
      </c>
      <c r="H589" s="263">
        <f t="shared" si="169"/>
        <v>92.65</v>
      </c>
      <c r="I589" s="263">
        <f t="shared" si="173"/>
        <v>-4</v>
      </c>
      <c r="J589" s="263" t="str">
        <f t="shared" si="170"/>
        <v/>
      </c>
      <c r="K589" s="263" t="str">
        <f t="shared" si="171"/>
        <v/>
      </c>
      <c r="L589" s="263" t="str">
        <f t="shared" si="172"/>
        <v/>
      </c>
      <c r="M589" s="263" t="str">
        <f t="shared" si="172"/>
        <v/>
      </c>
      <c r="N589" s="160">
        <f t="shared" si="160"/>
        <v>0</v>
      </c>
      <c r="O589" s="12"/>
      <c r="P589" s="171" t="s">
        <v>599</v>
      </c>
      <c r="Q589" s="149" t="str">
        <f t="shared" si="161"/>
        <v>TC1516</v>
      </c>
      <c r="R589" s="157" t="s">
        <v>600</v>
      </c>
      <c r="S589" s="162" t="s">
        <v>3858</v>
      </c>
      <c r="T589" s="172">
        <v>12</v>
      </c>
      <c r="U589" s="19"/>
      <c r="V589" s="159">
        <v>132.30000000000001</v>
      </c>
      <c r="W589" s="263">
        <f t="shared" si="163"/>
        <v>132</v>
      </c>
      <c r="X589" s="263">
        <f t="shared" si="164"/>
        <v>0.30000000000001137</v>
      </c>
      <c r="Y589" s="263" t="str">
        <f t="shared" si="165"/>
        <v/>
      </c>
      <c r="Z589" s="263" t="str">
        <f t="shared" si="166"/>
        <v/>
      </c>
      <c r="AA589" s="263" t="str">
        <f t="shared" si="167"/>
        <v/>
      </c>
      <c r="AB589" s="263" t="str">
        <f t="shared" si="167"/>
        <v/>
      </c>
      <c r="AC589" s="234">
        <f t="shared" si="174"/>
        <v>0</v>
      </c>
    </row>
    <row r="590" spans="1:29" s="3" customFormat="1" x14ac:dyDescent="0.2">
      <c r="A590" s="169" t="s">
        <v>528</v>
      </c>
      <c r="B590" s="156" t="str">
        <f t="shared" si="159"/>
        <v>AP7268</v>
      </c>
      <c r="C590" s="157" t="s">
        <v>529</v>
      </c>
      <c r="D590" s="157" t="s">
        <v>3211</v>
      </c>
      <c r="E590" s="170">
        <v>1</v>
      </c>
      <c r="F590" s="19"/>
      <c r="G590" s="159">
        <v>42.2</v>
      </c>
      <c r="H590" s="263">
        <f t="shared" si="169"/>
        <v>44.1</v>
      </c>
      <c r="I590" s="263">
        <f t="shared" si="173"/>
        <v>-1.8999999999999986</v>
      </c>
      <c r="J590" s="263" t="str">
        <f t="shared" si="170"/>
        <v/>
      </c>
      <c r="K590" s="263" t="str">
        <f t="shared" si="171"/>
        <v/>
      </c>
      <c r="L590" s="263" t="str">
        <f t="shared" si="172"/>
        <v/>
      </c>
      <c r="M590" s="263" t="str">
        <f t="shared" si="172"/>
        <v/>
      </c>
      <c r="N590" s="160">
        <f t="shared" si="160"/>
        <v>0</v>
      </c>
      <c r="O590" s="12"/>
      <c r="P590" s="171" t="s">
        <v>602</v>
      </c>
      <c r="Q590" s="149" t="str">
        <f t="shared" si="161"/>
        <v>TC1508</v>
      </c>
      <c r="R590" s="157" t="s">
        <v>603</v>
      </c>
      <c r="S590" s="162" t="s">
        <v>3859</v>
      </c>
      <c r="T590" s="172">
        <v>12</v>
      </c>
      <c r="U590" s="19"/>
      <c r="V590" s="159">
        <v>67.2</v>
      </c>
      <c r="W590" s="263">
        <f t="shared" si="163"/>
        <v>67.2</v>
      </c>
      <c r="X590" s="263">
        <f t="shared" si="164"/>
        <v>0</v>
      </c>
      <c r="Y590" s="263" t="str">
        <f t="shared" si="165"/>
        <v/>
      </c>
      <c r="Z590" s="263" t="str">
        <f t="shared" si="166"/>
        <v/>
      </c>
      <c r="AA590" s="263" t="str">
        <f t="shared" si="167"/>
        <v/>
      </c>
      <c r="AB590" s="263" t="str">
        <f t="shared" si="167"/>
        <v/>
      </c>
      <c r="AC590" s="234">
        <f t="shared" si="174"/>
        <v>0</v>
      </c>
    </row>
    <row r="591" spans="1:29" s="3" customFormat="1" x14ac:dyDescent="0.2">
      <c r="A591" s="55" t="s">
        <v>2148</v>
      </c>
      <c r="B591" s="71"/>
      <c r="C591" s="56"/>
      <c r="D591" s="15"/>
      <c r="E591" s="230"/>
      <c r="F591" s="57"/>
      <c r="G591" s="58"/>
      <c r="H591" s="263" t="e">
        <f t="shared" si="169"/>
        <v>#N/A</v>
      </c>
      <c r="I591" s="263" t="e">
        <f t="shared" si="173"/>
        <v>#N/A</v>
      </c>
      <c r="J591" s="263" t="e">
        <f t="shared" si="170"/>
        <v>#N/A</v>
      </c>
      <c r="K591" s="263" t="e">
        <f t="shared" si="171"/>
        <v>#N/A</v>
      </c>
      <c r="L591" s="263" t="e">
        <f t="shared" si="172"/>
        <v>#N/A</v>
      </c>
      <c r="M591" s="263" t="e">
        <f t="shared" si="172"/>
        <v>#N/A</v>
      </c>
      <c r="N591" s="114"/>
      <c r="O591" s="12"/>
      <c r="P591" s="171" t="s">
        <v>605</v>
      </c>
      <c r="Q591" s="149" t="str">
        <f t="shared" si="161"/>
        <v>TC1524</v>
      </c>
      <c r="R591" s="157" t="s">
        <v>606</v>
      </c>
      <c r="S591" s="162" t="s">
        <v>3860</v>
      </c>
      <c r="T591" s="172">
        <v>12</v>
      </c>
      <c r="U591" s="19"/>
      <c r="V591" s="159">
        <v>69.45</v>
      </c>
      <c r="W591" s="263">
        <f t="shared" si="163"/>
        <v>69.45</v>
      </c>
      <c r="X591" s="263">
        <f t="shared" si="164"/>
        <v>0</v>
      </c>
      <c r="Y591" s="263" t="str">
        <f t="shared" si="165"/>
        <v/>
      </c>
      <c r="Z591" s="263" t="str">
        <f t="shared" si="166"/>
        <v/>
      </c>
      <c r="AA591" s="263" t="str">
        <f t="shared" si="167"/>
        <v/>
      </c>
      <c r="AB591" s="263" t="str">
        <f t="shared" si="167"/>
        <v/>
      </c>
      <c r="AC591" s="234">
        <f t="shared" si="174"/>
        <v>0</v>
      </c>
    </row>
    <row r="592" spans="1:29" s="3" customFormat="1" ht="14.25" x14ac:dyDescent="0.2">
      <c r="A592" s="200" t="s">
        <v>1983</v>
      </c>
      <c r="B592" s="201"/>
      <c r="C592" s="202"/>
      <c r="D592" s="204"/>
      <c r="E592" s="204"/>
      <c r="F592" s="205"/>
      <c r="G592" s="206"/>
      <c r="H592" s="263" t="e">
        <f t="shared" si="169"/>
        <v>#N/A</v>
      </c>
      <c r="I592" s="263" t="e">
        <f t="shared" si="173"/>
        <v>#N/A</v>
      </c>
      <c r="J592" s="263" t="e">
        <f t="shared" si="170"/>
        <v>#N/A</v>
      </c>
      <c r="K592" s="263" t="e">
        <f t="shared" si="171"/>
        <v>#N/A</v>
      </c>
      <c r="L592" s="263" t="e">
        <f t="shared" si="172"/>
        <v>#N/A</v>
      </c>
      <c r="M592" s="263" t="e">
        <f t="shared" si="172"/>
        <v>#N/A</v>
      </c>
      <c r="N592" s="231"/>
      <c r="O592" s="12"/>
      <c r="P592" s="171" t="s">
        <v>607</v>
      </c>
      <c r="Q592" s="149" t="str">
        <f t="shared" si="161"/>
        <v>TC2322</v>
      </c>
      <c r="R592" s="157" t="s">
        <v>608</v>
      </c>
      <c r="S592" s="162" t="s">
        <v>3861</v>
      </c>
      <c r="T592" s="172">
        <v>12</v>
      </c>
      <c r="U592" s="19"/>
      <c r="V592" s="159">
        <v>47.150000000000006</v>
      </c>
      <c r="W592" s="263">
        <f t="shared" si="163"/>
        <v>47.150000000000006</v>
      </c>
      <c r="X592" s="263">
        <f t="shared" si="164"/>
        <v>0</v>
      </c>
      <c r="Y592" s="263" t="str">
        <f t="shared" si="165"/>
        <v/>
      </c>
      <c r="Z592" s="263" t="str">
        <f t="shared" si="166"/>
        <v/>
      </c>
      <c r="AA592" s="263" t="str">
        <f t="shared" si="167"/>
        <v/>
      </c>
      <c r="AB592" s="263" t="str">
        <f t="shared" si="167"/>
        <v/>
      </c>
      <c r="AC592" s="234">
        <f t="shared" si="174"/>
        <v>0</v>
      </c>
    </row>
    <row r="593" spans="1:29" s="3" customFormat="1" x14ac:dyDescent="0.2">
      <c r="A593" s="169" t="s">
        <v>530</v>
      </c>
      <c r="B593" s="156" t="str">
        <f t="shared" ref="B593:B605" si="175">HYPERLINK(D593,C593)</f>
        <v>FB0508</v>
      </c>
      <c r="C593" s="157" t="s">
        <v>531</v>
      </c>
      <c r="D593" s="157" t="s">
        <v>3212</v>
      </c>
      <c r="E593" s="170">
        <v>1</v>
      </c>
      <c r="F593" s="19"/>
      <c r="G593" s="159">
        <v>22.8</v>
      </c>
      <c r="H593" s="263">
        <f t="shared" si="169"/>
        <v>22.8</v>
      </c>
      <c r="I593" s="263">
        <f t="shared" si="173"/>
        <v>0</v>
      </c>
      <c r="J593" s="263" t="str">
        <f t="shared" si="170"/>
        <v/>
      </c>
      <c r="K593" s="263" t="str">
        <f t="shared" si="171"/>
        <v/>
      </c>
      <c r="L593" s="263" t="str">
        <f t="shared" si="172"/>
        <v/>
      </c>
      <c r="M593" s="263" t="str">
        <f t="shared" si="172"/>
        <v/>
      </c>
      <c r="N593" s="160">
        <f t="shared" ref="N593:N605" si="176">F593*G593</f>
        <v>0</v>
      </c>
      <c r="O593" s="12"/>
      <c r="P593" s="171" t="s">
        <v>609</v>
      </c>
      <c r="Q593" s="149" t="str">
        <f t="shared" si="161"/>
        <v>TC2321</v>
      </c>
      <c r="R593" s="157" t="s">
        <v>610</v>
      </c>
      <c r="S593" s="162" t="s">
        <v>3862</v>
      </c>
      <c r="T593" s="172">
        <v>12</v>
      </c>
      <c r="U593" s="19"/>
      <c r="V593" s="159">
        <v>107.2</v>
      </c>
      <c r="W593" s="263">
        <f t="shared" si="163"/>
        <v>107</v>
      </c>
      <c r="X593" s="263">
        <f t="shared" si="164"/>
        <v>0.20000000000000284</v>
      </c>
      <c r="Y593" s="263" t="str">
        <f t="shared" si="165"/>
        <v/>
      </c>
      <c r="Z593" s="263" t="str">
        <f t="shared" si="166"/>
        <v/>
      </c>
      <c r="AA593" s="263" t="str">
        <f t="shared" si="167"/>
        <v/>
      </c>
      <c r="AB593" s="263" t="str">
        <f t="shared" si="167"/>
        <v/>
      </c>
      <c r="AC593" s="234">
        <f t="shared" si="174"/>
        <v>0</v>
      </c>
    </row>
    <row r="594" spans="1:29" s="3" customFormat="1" x14ac:dyDescent="0.2">
      <c r="A594" s="169" t="s">
        <v>532</v>
      </c>
      <c r="B594" s="156" t="str">
        <f t="shared" si="175"/>
        <v>AP6436</v>
      </c>
      <c r="C594" s="157" t="s">
        <v>533</v>
      </c>
      <c r="D594" s="157" t="s">
        <v>3213</v>
      </c>
      <c r="E594" s="170">
        <v>1</v>
      </c>
      <c r="F594" s="19"/>
      <c r="G594" s="159">
        <v>320.45000000000005</v>
      </c>
      <c r="H594" s="263">
        <f t="shared" si="169"/>
        <v>335</v>
      </c>
      <c r="I594" s="263">
        <f t="shared" si="173"/>
        <v>-14.549999999999955</v>
      </c>
      <c r="J594" s="263" t="str">
        <f t="shared" si="170"/>
        <v/>
      </c>
      <c r="K594" s="263" t="str">
        <f t="shared" si="171"/>
        <v/>
      </c>
      <c r="L594" s="263" t="str">
        <f t="shared" si="172"/>
        <v/>
      </c>
      <c r="M594" s="263" t="str">
        <f t="shared" si="172"/>
        <v/>
      </c>
      <c r="N594" s="160">
        <f t="shared" si="176"/>
        <v>0</v>
      </c>
      <c r="O594" s="12"/>
      <c r="P594" s="171" t="s">
        <v>611</v>
      </c>
      <c r="Q594" s="149" t="str">
        <f t="shared" si="161"/>
        <v>TC2306</v>
      </c>
      <c r="R594" s="157" t="s">
        <v>612</v>
      </c>
      <c r="S594" s="162" t="s">
        <v>3863</v>
      </c>
      <c r="T594" s="172">
        <v>12</v>
      </c>
      <c r="U594" s="19"/>
      <c r="V594" s="159">
        <v>165.35000000000002</v>
      </c>
      <c r="W594" s="263">
        <f t="shared" si="163"/>
        <v>170</v>
      </c>
      <c r="X594" s="263">
        <f t="shared" si="164"/>
        <v>-4.6499999999999773</v>
      </c>
      <c r="Y594" s="263" t="str">
        <f t="shared" si="165"/>
        <v/>
      </c>
      <c r="Z594" s="263" t="str">
        <f t="shared" si="166"/>
        <v/>
      </c>
      <c r="AA594" s="263" t="str">
        <f t="shared" si="167"/>
        <v/>
      </c>
      <c r="AB594" s="263" t="str">
        <f t="shared" si="167"/>
        <v/>
      </c>
      <c r="AC594" s="234">
        <f t="shared" si="174"/>
        <v>0</v>
      </c>
    </row>
    <row r="595" spans="1:29" s="3" customFormat="1" x14ac:dyDescent="0.2">
      <c r="A595" s="169" t="s">
        <v>534</v>
      </c>
      <c r="B595" s="156" t="str">
        <f t="shared" si="175"/>
        <v>AP6537</v>
      </c>
      <c r="C595" s="157" t="s">
        <v>535</v>
      </c>
      <c r="D595" s="157" t="s">
        <v>3214</v>
      </c>
      <c r="E595" s="170">
        <v>1</v>
      </c>
      <c r="F595" s="19"/>
      <c r="G595" s="159">
        <v>36</v>
      </c>
      <c r="H595" s="263">
        <f t="shared" si="169"/>
        <v>36.700000000000003</v>
      </c>
      <c r="I595" s="263">
        <f t="shared" si="173"/>
        <v>-0.70000000000000284</v>
      </c>
      <c r="J595" s="263" t="str">
        <f t="shared" si="170"/>
        <v/>
      </c>
      <c r="K595" s="263" t="str">
        <f t="shared" si="171"/>
        <v/>
      </c>
      <c r="L595" s="263" t="str">
        <f t="shared" si="172"/>
        <v/>
      </c>
      <c r="M595" s="263" t="str">
        <f t="shared" si="172"/>
        <v/>
      </c>
      <c r="N595" s="160">
        <f t="shared" si="176"/>
        <v>0</v>
      </c>
      <c r="O595" s="12"/>
      <c r="P595" s="171" t="s">
        <v>613</v>
      </c>
      <c r="Q595" s="149" t="str">
        <f t="shared" si="161"/>
        <v>TC1517</v>
      </c>
      <c r="R595" s="157" t="s">
        <v>614</v>
      </c>
      <c r="S595" s="162" t="s">
        <v>3864</v>
      </c>
      <c r="T595" s="172">
        <v>24</v>
      </c>
      <c r="U595" s="19"/>
      <c r="V595" s="159">
        <v>52.5</v>
      </c>
      <c r="W595" s="263">
        <f t="shared" si="163"/>
        <v>52.5</v>
      </c>
      <c r="X595" s="263">
        <f t="shared" si="164"/>
        <v>0</v>
      </c>
      <c r="Y595" s="263" t="str">
        <f t="shared" si="165"/>
        <v/>
      </c>
      <c r="Z595" s="263" t="str">
        <f t="shared" si="166"/>
        <v/>
      </c>
      <c r="AA595" s="263" t="str">
        <f t="shared" si="167"/>
        <v/>
      </c>
      <c r="AB595" s="263" t="str">
        <f t="shared" si="167"/>
        <v/>
      </c>
      <c r="AC595" s="234">
        <f t="shared" si="174"/>
        <v>0</v>
      </c>
    </row>
    <row r="596" spans="1:29" s="3" customFormat="1" x14ac:dyDescent="0.2">
      <c r="A596" s="169" t="s">
        <v>1651</v>
      </c>
      <c r="B596" s="156" t="str">
        <f t="shared" si="175"/>
        <v>AP6002</v>
      </c>
      <c r="C596" s="157" t="s">
        <v>536</v>
      </c>
      <c r="D596" s="157" t="s">
        <v>3215</v>
      </c>
      <c r="E596" s="170">
        <v>2</v>
      </c>
      <c r="F596" s="19"/>
      <c r="G596" s="159">
        <v>11.450000000000001</v>
      </c>
      <c r="H596" s="263">
        <f t="shared" si="169"/>
        <v>11.450000000000001</v>
      </c>
      <c r="I596" s="263">
        <f t="shared" si="173"/>
        <v>0</v>
      </c>
      <c r="J596" s="263" t="str">
        <f t="shared" si="170"/>
        <v/>
      </c>
      <c r="K596" s="263" t="str">
        <f t="shared" si="171"/>
        <v/>
      </c>
      <c r="L596" s="263" t="str">
        <f t="shared" si="172"/>
        <v/>
      </c>
      <c r="M596" s="263" t="str">
        <f t="shared" si="172"/>
        <v/>
      </c>
      <c r="N596" s="160">
        <f t="shared" si="176"/>
        <v>0</v>
      </c>
      <c r="O596" s="12"/>
      <c r="P596" s="59" t="s">
        <v>2148</v>
      </c>
      <c r="Q596" s="127"/>
      <c r="R596" s="48"/>
      <c r="S596" s="39"/>
      <c r="T596" s="109"/>
      <c r="U596" s="43"/>
      <c r="V596" s="49"/>
      <c r="W596" s="263" t="e">
        <f t="shared" si="163"/>
        <v>#N/A</v>
      </c>
      <c r="X596" s="263" t="e">
        <f t="shared" si="164"/>
        <v>#N/A</v>
      </c>
      <c r="Y596" s="263" t="e">
        <f t="shared" si="165"/>
        <v>#N/A</v>
      </c>
      <c r="Z596" s="263" t="e">
        <f t="shared" si="166"/>
        <v>#N/A</v>
      </c>
      <c r="AA596" s="263" t="e">
        <f t="shared" si="167"/>
        <v>#N/A</v>
      </c>
      <c r="AB596" s="263" t="e">
        <f t="shared" si="167"/>
        <v>#N/A</v>
      </c>
      <c r="AC596" s="117"/>
    </row>
    <row r="597" spans="1:29" s="3" customFormat="1" ht="15.75" x14ac:dyDescent="0.2">
      <c r="A597" s="169" t="s">
        <v>537</v>
      </c>
      <c r="B597" s="156" t="str">
        <f t="shared" si="175"/>
        <v>FB0543</v>
      </c>
      <c r="C597" s="157" t="s">
        <v>538</v>
      </c>
      <c r="D597" s="157" t="s">
        <v>3216</v>
      </c>
      <c r="E597" s="170">
        <v>12</v>
      </c>
      <c r="F597" s="19"/>
      <c r="G597" s="159">
        <v>9.7000000000000011</v>
      </c>
      <c r="H597" s="263">
        <f t="shared" si="169"/>
        <v>10.15</v>
      </c>
      <c r="I597" s="263">
        <f t="shared" si="173"/>
        <v>-0.44999999999999929</v>
      </c>
      <c r="J597" s="263" t="str">
        <f t="shared" si="170"/>
        <v/>
      </c>
      <c r="K597" s="263" t="str">
        <f t="shared" si="171"/>
        <v/>
      </c>
      <c r="L597" s="263" t="str">
        <f t="shared" si="172"/>
        <v/>
      </c>
      <c r="M597" s="263" t="str">
        <f t="shared" si="172"/>
        <v/>
      </c>
      <c r="N597" s="160">
        <f t="shared" si="176"/>
        <v>0</v>
      </c>
      <c r="O597" s="12"/>
      <c r="P597" s="216" t="s">
        <v>4133</v>
      </c>
      <c r="Q597" s="226"/>
      <c r="R597" s="217"/>
      <c r="S597" s="227"/>
      <c r="T597" s="227"/>
      <c r="U597" s="219"/>
      <c r="V597" s="220"/>
      <c r="W597" s="263" t="e">
        <f t="shared" si="163"/>
        <v>#N/A</v>
      </c>
      <c r="X597" s="263" t="e">
        <f t="shared" si="164"/>
        <v>#N/A</v>
      </c>
      <c r="Y597" s="263" t="e">
        <f t="shared" si="165"/>
        <v>#N/A</v>
      </c>
      <c r="Z597" s="263" t="e">
        <f t="shared" si="166"/>
        <v>#N/A</v>
      </c>
      <c r="AA597" s="263" t="e">
        <f t="shared" si="167"/>
        <v>#N/A</v>
      </c>
      <c r="AB597" s="263" t="e">
        <f t="shared" si="167"/>
        <v>#N/A</v>
      </c>
      <c r="AC597" s="221"/>
    </row>
    <row r="598" spans="1:29" s="3" customFormat="1" ht="15" x14ac:dyDescent="0.2">
      <c r="A598" s="169" t="s">
        <v>539</v>
      </c>
      <c r="B598" s="156" t="str">
        <f t="shared" si="175"/>
        <v>AP5071</v>
      </c>
      <c r="C598" s="157" t="s">
        <v>540</v>
      </c>
      <c r="D598" s="157" t="s">
        <v>3217</v>
      </c>
      <c r="E598" s="170">
        <v>1</v>
      </c>
      <c r="F598" s="19"/>
      <c r="G598" s="159">
        <v>17.55</v>
      </c>
      <c r="H598" s="263">
        <f t="shared" si="169"/>
        <v>18.350000000000001</v>
      </c>
      <c r="I598" s="263">
        <f t="shared" si="173"/>
        <v>-0.80000000000000071</v>
      </c>
      <c r="J598" s="263" t="str">
        <f t="shared" si="170"/>
        <v/>
      </c>
      <c r="K598" s="263" t="str">
        <f t="shared" si="171"/>
        <v/>
      </c>
      <c r="L598" s="263" t="str">
        <f t="shared" si="172"/>
        <v/>
      </c>
      <c r="M598" s="263" t="str">
        <f t="shared" si="172"/>
        <v/>
      </c>
      <c r="N598" s="160">
        <f t="shared" si="176"/>
        <v>0</v>
      </c>
      <c r="O598" s="12"/>
      <c r="P598" s="210" t="s">
        <v>4134</v>
      </c>
      <c r="Q598" s="149" t="str">
        <f t="shared" si="161"/>
        <v>AP7738</v>
      </c>
      <c r="R598" s="150" t="s">
        <v>1161</v>
      </c>
      <c r="S598" s="162" t="s">
        <v>3865</v>
      </c>
      <c r="T598" s="170">
        <v>1</v>
      </c>
      <c r="U598" s="123"/>
      <c r="V598" s="159">
        <v>1680</v>
      </c>
      <c r="W598" s="263">
        <f t="shared" si="163"/>
        <v>1680</v>
      </c>
      <c r="X598" s="263">
        <f t="shared" si="164"/>
        <v>0</v>
      </c>
      <c r="Y598" s="263" t="str">
        <f t="shared" si="165"/>
        <v/>
      </c>
      <c r="Z598" s="263" t="str">
        <f t="shared" si="166"/>
        <v/>
      </c>
      <c r="AA598" s="263" t="str">
        <f t="shared" si="167"/>
        <v/>
      </c>
      <c r="AB598" s="263" t="str">
        <f t="shared" si="167"/>
        <v/>
      </c>
      <c r="AC598" s="160">
        <f t="shared" ref="AC598:AC600" si="177">U598*V598</f>
        <v>0</v>
      </c>
    </row>
    <row r="599" spans="1:29" s="3" customFormat="1" ht="15" x14ac:dyDescent="0.2">
      <c r="A599" s="169" t="s">
        <v>541</v>
      </c>
      <c r="B599" s="156" t="str">
        <f t="shared" si="175"/>
        <v>AP5301</v>
      </c>
      <c r="C599" s="157" t="s">
        <v>542</v>
      </c>
      <c r="D599" s="157" t="s">
        <v>3218</v>
      </c>
      <c r="E599" s="170">
        <v>1</v>
      </c>
      <c r="F599" s="19"/>
      <c r="G599" s="159">
        <v>23.650000000000002</v>
      </c>
      <c r="H599" s="263">
        <f t="shared" si="169"/>
        <v>23.650000000000002</v>
      </c>
      <c r="I599" s="263">
        <f t="shared" si="173"/>
        <v>0</v>
      </c>
      <c r="J599" s="263" t="str">
        <f t="shared" si="170"/>
        <v/>
      </c>
      <c r="K599" s="263" t="str">
        <f t="shared" si="171"/>
        <v/>
      </c>
      <c r="L599" s="263" t="str">
        <f t="shared" si="172"/>
        <v/>
      </c>
      <c r="M599" s="263" t="str">
        <f t="shared" si="172"/>
        <v/>
      </c>
      <c r="N599" s="160">
        <f t="shared" si="176"/>
        <v>0</v>
      </c>
      <c r="O599" s="12"/>
      <c r="P599" s="148" t="s">
        <v>4135</v>
      </c>
      <c r="Q599" s="149" t="str">
        <f t="shared" si="161"/>
        <v>AP7739</v>
      </c>
      <c r="R599" s="150" t="s">
        <v>1162</v>
      </c>
      <c r="S599" s="162" t="s">
        <v>3866</v>
      </c>
      <c r="T599" s="170">
        <v>1</v>
      </c>
      <c r="U599" s="123"/>
      <c r="V599" s="159">
        <v>2148.15</v>
      </c>
      <c r="W599" s="263">
        <f t="shared" si="163"/>
        <v>2235</v>
      </c>
      <c r="X599" s="263">
        <f t="shared" si="164"/>
        <v>-86.849999999999909</v>
      </c>
      <c r="Y599" s="263" t="str">
        <f t="shared" si="165"/>
        <v/>
      </c>
      <c r="Z599" s="263" t="str">
        <f t="shared" si="166"/>
        <v/>
      </c>
      <c r="AA599" s="263" t="str">
        <f t="shared" si="167"/>
        <v/>
      </c>
      <c r="AB599" s="263" t="str">
        <f t="shared" si="167"/>
        <v/>
      </c>
      <c r="AC599" s="160">
        <f t="shared" si="177"/>
        <v>0</v>
      </c>
    </row>
    <row r="600" spans="1:29" s="3" customFormat="1" ht="14.25" x14ac:dyDescent="0.2">
      <c r="A600" s="169" t="s">
        <v>543</v>
      </c>
      <c r="B600" s="156" t="str">
        <f t="shared" si="175"/>
        <v>AP5325</v>
      </c>
      <c r="C600" s="157" t="s">
        <v>544</v>
      </c>
      <c r="D600" s="157" t="s">
        <v>3219</v>
      </c>
      <c r="E600" s="170">
        <v>1</v>
      </c>
      <c r="F600" s="19"/>
      <c r="G600" s="159">
        <v>30.400000000000002</v>
      </c>
      <c r="H600" s="263">
        <f t="shared" si="169"/>
        <v>30.400000000000002</v>
      </c>
      <c r="I600" s="263">
        <f t="shared" si="173"/>
        <v>0</v>
      </c>
      <c r="J600" s="263" t="str">
        <f t="shared" si="170"/>
        <v/>
      </c>
      <c r="K600" s="263" t="str">
        <f t="shared" si="171"/>
        <v/>
      </c>
      <c r="L600" s="263" t="str">
        <f t="shared" si="172"/>
        <v/>
      </c>
      <c r="M600" s="263" t="str">
        <f t="shared" si="172"/>
        <v/>
      </c>
      <c r="N600" s="160">
        <f t="shared" si="176"/>
        <v>0</v>
      </c>
      <c r="O600" s="12"/>
      <c r="P600" s="148" t="s">
        <v>4136</v>
      </c>
      <c r="Q600" s="149" t="str">
        <f t="shared" si="161"/>
        <v>AP7930</v>
      </c>
      <c r="R600" s="150" t="s">
        <v>1174</v>
      </c>
      <c r="S600" s="162" t="s">
        <v>3867</v>
      </c>
      <c r="T600" s="170">
        <v>1</v>
      </c>
      <c r="U600" s="123"/>
      <c r="V600" s="159">
        <v>139.85</v>
      </c>
      <c r="W600" s="263">
        <f t="shared" si="163"/>
        <v>145</v>
      </c>
      <c r="X600" s="263">
        <f t="shared" si="164"/>
        <v>-5.1500000000000057</v>
      </c>
      <c r="Y600" s="263" t="str">
        <f t="shared" si="165"/>
        <v/>
      </c>
      <c r="Z600" s="263" t="str">
        <f t="shared" si="166"/>
        <v/>
      </c>
      <c r="AA600" s="263" t="str">
        <f t="shared" si="167"/>
        <v/>
      </c>
      <c r="AB600" s="263" t="str">
        <f t="shared" si="167"/>
        <v/>
      </c>
      <c r="AC600" s="160">
        <f t="shared" si="177"/>
        <v>0</v>
      </c>
    </row>
    <row r="601" spans="1:29" s="3" customFormat="1" x14ac:dyDescent="0.2">
      <c r="A601" s="169" t="s">
        <v>545</v>
      </c>
      <c r="B601" s="156" t="str">
        <f t="shared" si="175"/>
        <v>AP1930</v>
      </c>
      <c r="C601" s="157" t="s">
        <v>546</v>
      </c>
      <c r="D601" s="157" t="s">
        <v>3220</v>
      </c>
      <c r="E601" s="170">
        <v>12</v>
      </c>
      <c r="F601" s="19"/>
      <c r="G601" s="159">
        <v>4.4000000000000004</v>
      </c>
      <c r="H601" s="263">
        <f t="shared" si="169"/>
        <v>4.6000000000000005</v>
      </c>
      <c r="I601" s="263">
        <f t="shared" si="173"/>
        <v>-0.20000000000000018</v>
      </c>
      <c r="J601" s="263" t="str">
        <f t="shared" si="170"/>
        <v/>
      </c>
      <c r="K601" s="263" t="str">
        <f t="shared" si="171"/>
        <v/>
      </c>
      <c r="L601" s="263" t="str">
        <f t="shared" si="172"/>
        <v/>
      </c>
      <c r="M601" s="263" t="str">
        <f t="shared" si="172"/>
        <v/>
      </c>
      <c r="N601" s="160">
        <f t="shared" si="176"/>
        <v>0</v>
      </c>
      <c r="O601" s="12"/>
      <c r="P601" s="139"/>
      <c r="Q601" s="135"/>
      <c r="R601" s="140"/>
      <c r="S601" s="183"/>
      <c r="T601" s="240"/>
      <c r="U601" s="241"/>
      <c r="V601" s="62"/>
      <c r="W601" s="263" t="e">
        <f t="shared" si="163"/>
        <v>#N/A</v>
      </c>
      <c r="X601" s="263" t="e">
        <f t="shared" si="164"/>
        <v>#N/A</v>
      </c>
      <c r="Y601" s="263" t="e">
        <f t="shared" si="165"/>
        <v>#N/A</v>
      </c>
      <c r="Z601" s="263" t="e">
        <f t="shared" si="166"/>
        <v>#N/A</v>
      </c>
      <c r="AA601" s="263" t="e">
        <f t="shared" si="167"/>
        <v>#N/A</v>
      </c>
      <c r="AB601" s="263" t="e">
        <f t="shared" si="167"/>
        <v>#N/A</v>
      </c>
      <c r="AC601" s="113"/>
    </row>
    <row r="602" spans="1:29" s="3" customFormat="1" ht="14.25" x14ac:dyDescent="0.2">
      <c r="A602" s="169" t="s">
        <v>547</v>
      </c>
      <c r="B602" s="156" t="str">
        <f t="shared" si="175"/>
        <v>AP5302</v>
      </c>
      <c r="C602" s="157" t="s">
        <v>548</v>
      </c>
      <c r="D602" s="157" t="s">
        <v>3221</v>
      </c>
      <c r="E602" s="170">
        <v>1</v>
      </c>
      <c r="F602" s="19"/>
      <c r="G602" s="159">
        <v>29.150000000000002</v>
      </c>
      <c r="H602" s="263">
        <f t="shared" si="169"/>
        <v>30.450000000000003</v>
      </c>
      <c r="I602" s="263">
        <f t="shared" si="173"/>
        <v>-1.3000000000000007</v>
      </c>
      <c r="J602" s="263" t="str">
        <f t="shared" si="170"/>
        <v/>
      </c>
      <c r="K602" s="263" t="str">
        <f t="shared" si="171"/>
        <v/>
      </c>
      <c r="L602" s="263" t="str">
        <f t="shared" si="172"/>
        <v/>
      </c>
      <c r="M602" s="263" t="str">
        <f t="shared" si="172"/>
        <v/>
      </c>
      <c r="N602" s="160">
        <f t="shared" si="176"/>
        <v>0</v>
      </c>
      <c r="O602" s="12"/>
      <c r="P602" s="216" t="s">
        <v>2124</v>
      </c>
      <c r="Q602" s="226"/>
      <c r="R602" s="217"/>
      <c r="S602" s="227"/>
      <c r="T602" s="227"/>
      <c r="U602" s="219"/>
      <c r="V602" s="220"/>
      <c r="W602" s="263" t="e">
        <f t="shared" si="163"/>
        <v>#N/A</v>
      </c>
      <c r="X602" s="263" t="e">
        <f t="shared" si="164"/>
        <v>#N/A</v>
      </c>
      <c r="Y602" s="263" t="e">
        <f t="shared" si="165"/>
        <v>#N/A</v>
      </c>
      <c r="Z602" s="263" t="e">
        <f t="shared" si="166"/>
        <v>#N/A</v>
      </c>
      <c r="AA602" s="263" t="e">
        <f t="shared" si="167"/>
        <v>#N/A</v>
      </c>
      <c r="AB602" s="263" t="e">
        <f t="shared" si="167"/>
        <v>#N/A</v>
      </c>
      <c r="AC602" s="236"/>
    </row>
    <row r="603" spans="1:29" s="3" customFormat="1" x14ac:dyDescent="0.2">
      <c r="A603" s="169" t="s">
        <v>549</v>
      </c>
      <c r="B603" s="156" t="str">
        <f t="shared" si="175"/>
        <v>AP5223</v>
      </c>
      <c r="C603" s="157" t="s">
        <v>550</v>
      </c>
      <c r="D603" s="157" t="s">
        <v>3222</v>
      </c>
      <c r="E603" s="170">
        <v>1</v>
      </c>
      <c r="F603" s="19"/>
      <c r="G603" s="159">
        <v>72.7</v>
      </c>
      <c r="H603" s="263">
        <f t="shared" si="169"/>
        <v>72.7</v>
      </c>
      <c r="I603" s="263">
        <f t="shared" si="173"/>
        <v>0</v>
      </c>
      <c r="J603" s="263" t="str">
        <f t="shared" si="170"/>
        <v/>
      </c>
      <c r="K603" s="263" t="str">
        <f t="shared" si="171"/>
        <v/>
      </c>
      <c r="L603" s="263" t="str">
        <f t="shared" si="172"/>
        <v/>
      </c>
      <c r="M603" s="263" t="str">
        <f t="shared" si="172"/>
        <v/>
      </c>
      <c r="N603" s="160">
        <f t="shared" si="176"/>
        <v>0</v>
      </c>
      <c r="O603" s="12"/>
      <c r="P603" s="148" t="s">
        <v>2591</v>
      </c>
      <c r="Q603" s="149" t="str">
        <f t="shared" si="161"/>
        <v>AP9305</v>
      </c>
      <c r="R603" s="150" t="s">
        <v>1245</v>
      </c>
      <c r="S603" s="162" t="s">
        <v>3868</v>
      </c>
      <c r="T603" s="152">
        <v>1</v>
      </c>
      <c r="U603" s="125"/>
      <c r="V603" s="159">
        <v>45.150000000000006</v>
      </c>
      <c r="W603" s="263">
        <f t="shared" si="163"/>
        <v>45.150000000000006</v>
      </c>
      <c r="X603" s="263">
        <f t="shared" si="164"/>
        <v>0</v>
      </c>
      <c r="Y603" s="263" t="str">
        <f t="shared" si="165"/>
        <v/>
      </c>
      <c r="Z603" s="263" t="str">
        <f t="shared" si="166"/>
        <v/>
      </c>
      <c r="AA603" s="263" t="str">
        <f t="shared" si="167"/>
        <v/>
      </c>
      <c r="AB603" s="263" t="str">
        <f t="shared" si="167"/>
        <v/>
      </c>
      <c r="AC603" s="160">
        <f t="shared" ref="AC603:AC626" si="178">U603*V603</f>
        <v>0</v>
      </c>
    </row>
    <row r="604" spans="1:29" s="3" customFormat="1" x14ac:dyDescent="0.2">
      <c r="A604" s="169" t="s">
        <v>551</v>
      </c>
      <c r="B604" s="156" t="str">
        <f t="shared" si="175"/>
        <v>AP5128</v>
      </c>
      <c r="C604" s="157" t="s">
        <v>552</v>
      </c>
      <c r="D604" s="157" t="s">
        <v>3223</v>
      </c>
      <c r="E604" s="170">
        <v>1</v>
      </c>
      <c r="F604" s="19"/>
      <c r="G604" s="159">
        <v>114.35000000000001</v>
      </c>
      <c r="H604" s="263">
        <f t="shared" si="169"/>
        <v>119</v>
      </c>
      <c r="I604" s="263">
        <f t="shared" si="173"/>
        <v>-4.6499999999999915</v>
      </c>
      <c r="J604" s="263" t="str">
        <f t="shared" si="170"/>
        <v/>
      </c>
      <c r="K604" s="263" t="str">
        <f t="shared" si="171"/>
        <v/>
      </c>
      <c r="L604" s="263" t="str">
        <f t="shared" si="172"/>
        <v/>
      </c>
      <c r="M604" s="263" t="str">
        <f t="shared" si="172"/>
        <v/>
      </c>
      <c r="N604" s="160">
        <f t="shared" si="176"/>
        <v>0</v>
      </c>
      <c r="O604" s="12"/>
      <c r="P604" s="148" t="s">
        <v>2592</v>
      </c>
      <c r="Q604" s="149" t="str">
        <f t="shared" si="161"/>
        <v>AP7305</v>
      </c>
      <c r="R604" s="150" t="s">
        <v>1120</v>
      </c>
      <c r="S604" s="162" t="s">
        <v>3869</v>
      </c>
      <c r="T604" s="152">
        <v>1</v>
      </c>
      <c r="U604" s="125"/>
      <c r="V604" s="159">
        <v>45.150000000000006</v>
      </c>
      <c r="W604" s="263">
        <f t="shared" si="163"/>
        <v>45.150000000000006</v>
      </c>
      <c r="X604" s="263">
        <f t="shared" si="164"/>
        <v>0</v>
      </c>
      <c r="Y604" s="263" t="str">
        <f t="shared" si="165"/>
        <v/>
      </c>
      <c r="Z604" s="263" t="str">
        <f t="shared" si="166"/>
        <v/>
      </c>
      <c r="AA604" s="263" t="str">
        <f t="shared" si="167"/>
        <v/>
      </c>
      <c r="AB604" s="263" t="str">
        <f t="shared" si="167"/>
        <v/>
      </c>
      <c r="AC604" s="160">
        <f t="shared" si="178"/>
        <v>0</v>
      </c>
    </row>
    <row r="605" spans="1:29" s="3" customFormat="1" x14ac:dyDescent="0.2">
      <c r="A605" s="169" t="s">
        <v>553</v>
      </c>
      <c r="B605" s="156" t="str">
        <f t="shared" si="175"/>
        <v>AP7538</v>
      </c>
      <c r="C605" s="157" t="s">
        <v>554</v>
      </c>
      <c r="D605" s="157" t="s">
        <v>3224</v>
      </c>
      <c r="E605" s="170">
        <v>1</v>
      </c>
      <c r="F605" s="19"/>
      <c r="G605" s="159">
        <v>734.1</v>
      </c>
      <c r="H605" s="263">
        <f t="shared" si="169"/>
        <v>765</v>
      </c>
      <c r="I605" s="263">
        <f t="shared" si="173"/>
        <v>-30.899999999999977</v>
      </c>
      <c r="J605" s="263" t="str">
        <f t="shared" si="170"/>
        <v/>
      </c>
      <c r="K605" s="263" t="str">
        <f t="shared" si="171"/>
        <v/>
      </c>
      <c r="L605" s="263" t="str">
        <f t="shared" si="172"/>
        <v/>
      </c>
      <c r="M605" s="263" t="str">
        <f t="shared" si="172"/>
        <v/>
      </c>
      <c r="N605" s="160">
        <f t="shared" si="176"/>
        <v>0</v>
      </c>
      <c r="O605" s="12"/>
      <c r="P605" s="171" t="s">
        <v>615</v>
      </c>
      <c r="Q605" s="149" t="str">
        <f t="shared" si="161"/>
        <v>AP6027</v>
      </c>
      <c r="R605" s="157" t="s">
        <v>616</v>
      </c>
      <c r="S605" s="162" t="s">
        <v>3870</v>
      </c>
      <c r="T605" s="172">
        <v>12</v>
      </c>
      <c r="U605" s="19"/>
      <c r="V605" s="159">
        <v>44.800000000000004</v>
      </c>
      <c r="W605" s="263">
        <f t="shared" si="163"/>
        <v>44.800000000000004</v>
      </c>
      <c r="X605" s="263">
        <f t="shared" si="164"/>
        <v>0</v>
      </c>
      <c r="Y605" s="263" t="str">
        <f t="shared" si="165"/>
        <v/>
      </c>
      <c r="Z605" s="263" t="str">
        <f t="shared" si="166"/>
        <v/>
      </c>
      <c r="AA605" s="263" t="str">
        <f t="shared" si="167"/>
        <v/>
      </c>
      <c r="AB605" s="263" t="str">
        <f t="shared" si="167"/>
        <v/>
      </c>
      <c r="AC605" s="234">
        <f t="shared" si="178"/>
        <v>0</v>
      </c>
    </row>
    <row r="606" spans="1:29" s="3" customFormat="1" x14ac:dyDescent="0.2">
      <c r="A606" s="52" t="s">
        <v>2148</v>
      </c>
      <c r="B606" s="71"/>
      <c r="C606" s="48"/>
      <c r="D606" s="15"/>
      <c r="E606" s="232"/>
      <c r="F606" s="43"/>
      <c r="G606" s="49"/>
      <c r="H606" s="263" t="e">
        <f t="shared" si="169"/>
        <v>#N/A</v>
      </c>
      <c r="I606" s="263" t="e">
        <f t="shared" si="173"/>
        <v>#N/A</v>
      </c>
      <c r="J606" s="263" t="e">
        <f t="shared" si="170"/>
        <v>#N/A</v>
      </c>
      <c r="K606" s="263" t="e">
        <f t="shared" si="171"/>
        <v>#N/A</v>
      </c>
      <c r="L606" s="263" t="e">
        <f t="shared" si="172"/>
        <v>#N/A</v>
      </c>
      <c r="M606" s="263" t="e">
        <f t="shared" si="172"/>
        <v>#N/A</v>
      </c>
      <c r="N606" s="108"/>
      <c r="O606" s="12"/>
      <c r="P606" s="171" t="s">
        <v>661</v>
      </c>
      <c r="Q606" s="149" t="str">
        <f t="shared" si="161"/>
        <v>OB2119</v>
      </c>
      <c r="R606" s="157" t="s">
        <v>662</v>
      </c>
      <c r="S606" s="162" t="s">
        <v>3871</v>
      </c>
      <c r="T606" s="172">
        <v>12</v>
      </c>
      <c r="U606" s="19"/>
      <c r="V606" s="159">
        <v>16.45</v>
      </c>
      <c r="W606" s="263">
        <f t="shared" si="163"/>
        <v>16.95</v>
      </c>
      <c r="X606" s="263">
        <f t="shared" si="164"/>
        <v>-0.5</v>
      </c>
      <c r="Y606" s="263" t="str">
        <f t="shared" si="165"/>
        <v/>
      </c>
      <c r="Z606" s="263" t="str">
        <f t="shared" si="166"/>
        <v/>
      </c>
      <c r="AA606" s="263" t="str">
        <f t="shared" si="167"/>
        <v/>
      </c>
      <c r="AB606" s="263" t="str">
        <f t="shared" si="167"/>
        <v/>
      </c>
      <c r="AC606" s="234">
        <f t="shared" si="178"/>
        <v>0</v>
      </c>
    </row>
    <row r="607" spans="1:29" s="3" customFormat="1" ht="14.25" x14ac:dyDescent="0.2">
      <c r="A607" s="200" t="s">
        <v>2036</v>
      </c>
      <c r="B607" s="201"/>
      <c r="C607" s="202"/>
      <c r="D607" s="204"/>
      <c r="E607" s="204"/>
      <c r="F607" s="205"/>
      <c r="G607" s="206"/>
      <c r="H607" s="263" t="e">
        <f t="shared" si="169"/>
        <v>#N/A</v>
      </c>
      <c r="I607" s="263" t="e">
        <f t="shared" si="173"/>
        <v>#N/A</v>
      </c>
      <c r="J607" s="263" t="e">
        <f t="shared" si="170"/>
        <v>#N/A</v>
      </c>
      <c r="K607" s="263" t="e">
        <f t="shared" si="171"/>
        <v>#N/A</v>
      </c>
      <c r="L607" s="263" t="e">
        <f t="shared" si="172"/>
        <v>#N/A</v>
      </c>
      <c r="M607" s="263" t="e">
        <f t="shared" si="172"/>
        <v>#N/A</v>
      </c>
      <c r="N607" s="231"/>
      <c r="O607" s="12"/>
      <c r="P607" s="171" t="s">
        <v>2593</v>
      </c>
      <c r="Q607" s="149" t="str">
        <f t="shared" si="161"/>
        <v>AP9082</v>
      </c>
      <c r="R607" s="157" t="s">
        <v>630</v>
      </c>
      <c r="S607" s="162" t="s">
        <v>3872</v>
      </c>
      <c r="T607" s="172">
        <v>2</v>
      </c>
      <c r="U607" s="19"/>
      <c r="V607" s="159">
        <v>32.65</v>
      </c>
      <c r="W607" s="263">
        <f t="shared" si="163"/>
        <v>32.65</v>
      </c>
      <c r="X607" s="263">
        <f t="shared" si="164"/>
        <v>0</v>
      </c>
      <c r="Y607" s="263" t="str">
        <f t="shared" si="165"/>
        <v/>
      </c>
      <c r="Z607" s="263" t="str">
        <f t="shared" si="166"/>
        <v/>
      </c>
      <c r="AA607" s="263" t="str">
        <f t="shared" si="167"/>
        <v/>
      </c>
      <c r="AB607" s="263" t="str">
        <f t="shared" si="167"/>
        <v/>
      </c>
      <c r="AC607" s="234">
        <f t="shared" si="178"/>
        <v>0</v>
      </c>
    </row>
    <row r="608" spans="1:29" s="3" customFormat="1" x14ac:dyDescent="0.2">
      <c r="A608" s="169" t="s">
        <v>555</v>
      </c>
      <c r="B608" s="156" t="str">
        <f t="shared" ref="B608:B622" si="179">HYPERLINK(D608,C608)</f>
        <v>AP6535</v>
      </c>
      <c r="C608" s="157" t="s">
        <v>556</v>
      </c>
      <c r="D608" s="157" t="s">
        <v>3225</v>
      </c>
      <c r="E608" s="170">
        <v>1</v>
      </c>
      <c r="F608" s="19"/>
      <c r="G608" s="159">
        <v>36</v>
      </c>
      <c r="H608" s="263">
        <f t="shared" si="169"/>
        <v>36.700000000000003</v>
      </c>
      <c r="I608" s="263">
        <f t="shared" si="173"/>
        <v>-0.70000000000000284</v>
      </c>
      <c r="J608" s="263" t="str">
        <f t="shared" si="170"/>
        <v/>
      </c>
      <c r="K608" s="263" t="str">
        <f t="shared" si="171"/>
        <v/>
      </c>
      <c r="L608" s="263" t="str">
        <f t="shared" si="172"/>
        <v/>
      </c>
      <c r="M608" s="263" t="str">
        <f t="shared" si="172"/>
        <v/>
      </c>
      <c r="N608" s="160">
        <f t="shared" ref="N608:N622" si="180">F608*G608</f>
        <v>0</v>
      </c>
      <c r="O608" s="12"/>
      <c r="P608" s="171" t="s">
        <v>2594</v>
      </c>
      <c r="Q608" s="149" t="str">
        <f t="shared" si="161"/>
        <v>AP5939</v>
      </c>
      <c r="R608" s="157" t="s">
        <v>652</v>
      </c>
      <c r="S608" s="162" t="s">
        <v>3873</v>
      </c>
      <c r="T608" s="172">
        <v>1</v>
      </c>
      <c r="U608" s="19"/>
      <c r="V608" s="159">
        <v>85.2</v>
      </c>
      <c r="W608" s="263">
        <f t="shared" si="163"/>
        <v>89.050000000000011</v>
      </c>
      <c r="X608" s="263">
        <f t="shared" si="164"/>
        <v>-3.8500000000000085</v>
      </c>
      <c r="Y608" s="263" t="str">
        <f t="shared" si="165"/>
        <v/>
      </c>
      <c r="Z608" s="263" t="str">
        <f t="shared" si="166"/>
        <v/>
      </c>
      <c r="AA608" s="263" t="str">
        <f t="shared" si="167"/>
        <v/>
      </c>
      <c r="AB608" s="263" t="str">
        <f t="shared" si="167"/>
        <v/>
      </c>
      <c r="AC608" s="234">
        <f t="shared" si="178"/>
        <v>0</v>
      </c>
    </row>
    <row r="609" spans="1:30" s="3" customFormat="1" x14ac:dyDescent="0.2">
      <c r="A609" s="169" t="s">
        <v>557</v>
      </c>
      <c r="B609" s="156" t="str">
        <f t="shared" si="179"/>
        <v>AP5295</v>
      </c>
      <c r="C609" s="157" t="s">
        <v>558</v>
      </c>
      <c r="D609" s="157" t="s">
        <v>3226</v>
      </c>
      <c r="E609" s="170">
        <v>1</v>
      </c>
      <c r="F609" s="19"/>
      <c r="G609" s="159">
        <v>21.150000000000002</v>
      </c>
      <c r="H609" s="263">
        <f t="shared" si="169"/>
        <v>21.150000000000002</v>
      </c>
      <c r="I609" s="263">
        <f t="shared" si="173"/>
        <v>0</v>
      </c>
      <c r="J609" s="263" t="str">
        <f t="shared" si="170"/>
        <v/>
      </c>
      <c r="K609" s="263" t="str">
        <f t="shared" si="171"/>
        <v/>
      </c>
      <c r="L609" s="263" t="str">
        <f t="shared" si="172"/>
        <v/>
      </c>
      <c r="M609" s="263" t="str">
        <f t="shared" si="172"/>
        <v/>
      </c>
      <c r="N609" s="160">
        <f t="shared" si="180"/>
        <v>0</v>
      </c>
      <c r="O609" s="12"/>
      <c r="P609" s="148" t="s">
        <v>2595</v>
      </c>
      <c r="Q609" s="149" t="str">
        <f t="shared" si="161"/>
        <v>AP7025</v>
      </c>
      <c r="R609" s="150" t="s">
        <v>1101</v>
      </c>
      <c r="S609" s="162" t="s">
        <v>3874</v>
      </c>
      <c r="T609" s="170"/>
      <c r="U609" s="123"/>
      <c r="V609" s="159">
        <v>79.95</v>
      </c>
      <c r="W609" s="263">
        <f t="shared" si="163"/>
        <v>83.550000000000011</v>
      </c>
      <c r="X609" s="263">
        <f t="shared" si="164"/>
        <v>-3.6000000000000085</v>
      </c>
      <c r="Y609" s="263" t="str">
        <f t="shared" si="165"/>
        <v/>
      </c>
      <c r="Z609" s="263" t="str">
        <f t="shared" si="166"/>
        <v/>
      </c>
      <c r="AA609" s="263" t="str">
        <f t="shared" si="167"/>
        <v/>
      </c>
      <c r="AB609" s="263" t="str">
        <f t="shared" si="167"/>
        <v/>
      </c>
      <c r="AC609" s="160">
        <f t="shared" si="178"/>
        <v>0</v>
      </c>
    </row>
    <row r="610" spans="1:30" s="3" customFormat="1" x14ac:dyDescent="0.2">
      <c r="A610" s="169" t="s">
        <v>559</v>
      </c>
      <c r="B610" s="156" t="str">
        <f t="shared" si="179"/>
        <v>AP5138</v>
      </c>
      <c r="C610" s="157" t="s">
        <v>560</v>
      </c>
      <c r="D610" s="157" t="s">
        <v>3227</v>
      </c>
      <c r="E610" s="170">
        <v>1</v>
      </c>
      <c r="F610" s="19"/>
      <c r="G610" s="159">
        <v>93</v>
      </c>
      <c r="H610" s="263">
        <f t="shared" si="169"/>
        <v>93</v>
      </c>
      <c r="I610" s="263">
        <f t="shared" si="173"/>
        <v>0</v>
      </c>
      <c r="J610" s="263" t="str">
        <f t="shared" si="170"/>
        <v/>
      </c>
      <c r="K610" s="263" t="str">
        <f t="shared" si="171"/>
        <v/>
      </c>
      <c r="L610" s="263" t="str">
        <f t="shared" si="172"/>
        <v/>
      </c>
      <c r="M610" s="263" t="str">
        <f t="shared" si="172"/>
        <v/>
      </c>
      <c r="N610" s="160">
        <f t="shared" si="180"/>
        <v>0</v>
      </c>
      <c r="O610" s="12"/>
      <c r="P610" s="171" t="s">
        <v>643</v>
      </c>
      <c r="Q610" s="149" t="str">
        <f t="shared" si="161"/>
        <v>AP4636</v>
      </c>
      <c r="R610" s="157" t="s">
        <v>391</v>
      </c>
      <c r="S610" s="162" t="s">
        <v>3875</v>
      </c>
      <c r="T610" s="172">
        <v>12</v>
      </c>
      <c r="U610" s="19"/>
      <c r="V610" s="159">
        <v>13.200000000000001</v>
      </c>
      <c r="W610" s="263">
        <f t="shared" si="163"/>
        <v>13.8</v>
      </c>
      <c r="X610" s="263">
        <f t="shared" si="164"/>
        <v>-0.59999999999999964</v>
      </c>
      <c r="Y610" s="263" t="str">
        <f t="shared" si="165"/>
        <v/>
      </c>
      <c r="Z610" s="263" t="str">
        <f t="shared" si="166"/>
        <v/>
      </c>
      <c r="AA610" s="263" t="str">
        <f t="shared" si="167"/>
        <v/>
      </c>
      <c r="AB610" s="263" t="str">
        <f t="shared" si="167"/>
        <v/>
      </c>
      <c r="AC610" s="234">
        <f t="shared" si="178"/>
        <v>0</v>
      </c>
    </row>
    <row r="611" spans="1:30" s="3" customFormat="1" x14ac:dyDescent="0.2">
      <c r="A611" s="169" t="s">
        <v>561</v>
      </c>
      <c r="B611" s="156" t="str">
        <f t="shared" si="179"/>
        <v>AP6600</v>
      </c>
      <c r="C611" s="157" t="s">
        <v>562</v>
      </c>
      <c r="D611" s="157" t="s">
        <v>3228</v>
      </c>
      <c r="E611" s="170">
        <v>1</v>
      </c>
      <c r="F611" s="19"/>
      <c r="G611" s="159">
        <v>40.700000000000003</v>
      </c>
      <c r="H611" s="263">
        <f t="shared" si="169"/>
        <v>40.700000000000003</v>
      </c>
      <c r="I611" s="263">
        <f t="shared" si="173"/>
        <v>0</v>
      </c>
      <c r="J611" s="263" t="str">
        <f t="shared" si="170"/>
        <v/>
      </c>
      <c r="K611" s="263" t="str">
        <f t="shared" si="171"/>
        <v/>
      </c>
      <c r="L611" s="263" t="str">
        <f t="shared" si="172"/>
        <v/>
      </c>
      <c r="M611" s="263" t="str">
        <f t="shared" si="172"/>
        <v/>
      </c>
      <c r="N611" s="160">
        <f t="shared" si="180"/>
        <v>0</v>
      </c>
      <c r="O611" s="12"/>
      <c r="P611" s="171" t="s">
        <v>650</v>
      </c>
      <c r="Q611" s="149" t="str">
        <f t="shared" si="161"/>
        <v>AP9235</v>
      </c>
      <c r="R611" s="157" t="s">
        <v>651</v>
      </c>
      <c r="S611" s="162" t="s">
        <v>3876</v>
      </c>
      <c r="T611" s="172">
        <v>3</v>
      </c>
      <c r="U611" s="19"/>
      <c r="V611" s="159">
        <v>16.55</v>
      </c>
      <c r="W611" s="263">
        <f t="shared" si="163"/>
        <v>16.55</v>
      </c>
      <c r="X611" s="263">
        <f t="shared" si="164"/>
        <v>0</v>
      </c>
      <c r="Y611" s="263" t="str">
        <f t="shared" si="165"/>
        <v/>
      </c>
      <c r="Z611" s="263" t="str">
        <f t="shared" si="166"/>
        <v/>
      </c>
      <c r="AA611" s="263" t="str">
        <f t="shared" si="167"/>
        <v/>
      </c>
      <c r="AB611" s="263" t="str">
        <f t="shared" si="167"/>
        <v/>
      </c>
      <c r="AC611" s="234">
        <f t="shared" si="178"/>
        <v>0</v>
      </c>
    </row>
    <row r="612" spans="1:30" s="3" customFormat="1" x14ac:dyDescent="0.2">
      <c r="A612" s="169" t="s">
        <v>563</v>
      </c>
      <c r="B612" s="156" t="str">
        <f t="shared" si="179"/>
        <v>AP5113</v>
      </c>
      <c r="C612" s="157" t="s">
        <v>564</v>
      </c>
      <c r="D612" s="157" t="s">
        <v>3229</v>
      </c>
      <c r="E612" s="170">
        <v>1</v>
      </c>
      <c r="F612" s="19"/>
      <c r="G612" s="159">
        <v>47.900000000000006</v>
      </c>
      <c r="H612" s="263">
        <f t="shared" si="169"/>
        <v>47.900000000000006</v>
      </c>
      <c r="I612" s="263">
        <f t="shared" si="173"/>
        <v>0</v>
      </c>
      <c r="J612" s="263" t="str">
        <f t="shared" si="170"/>
        <v/>
      </c>
      <c r="K612" s="263" t="str">
        <f t="shared" si="171"/>
        <v/>
      </c>
      <c r="L612" s="263" t="str">
        <f t="shared" si="172"/>
        <v/>
      </c>
      <c r="M612" s="263" t="str">
        <f t="shared" si="172"/>
        <v/>
      </c>
      <c r="N612" s="160">
        <f t="shared" si="180"/>
        <v>0</v>
      </c>
      <c r="O612" s="12"/>
      <c r="P612" s="171" t="s">
        <v>636</v>
      </c>
      <c r="Q612" s="149" t="str">
        <f t="shared" si="161"/>
        <v>AP6058</v>
      </c>
      <c r="R612" s="157" t="s">
        <v>397</v>
      </c>
      <c r="S612" s="162" t="s">
        <v>3877</v>
      </c>
      <c r="T612" s="172">
        <v>12</v>
      </c>
      <c r="U612" s="19"/>
      <c r="V612" s="159">
        <v>36.200000000000003</v>
      </c>
      <c r="W612" s="263">
        <f t="shared" si="163"/>
        <v>36.200000000000003</v>
      </c>
      <c r="X612" s="263">
        <f t="shared" si="164"/>
        <v>0</v>
      </c>
      <c r="Y612" s="263" t="str">
        <f t="shared" si="165"/>
        <v/>
      </c>
      <c r="Z612" s="263" t="str">
        <f t="shared" si="166"/>
        <v/>
      </c>
      <c r="AA612" s="263" t="str">
        <f t="shared" si="167"/>
        <v/>
      </c>
      <c r="AB612" s="263" t="str">
        <f t="shared" si="167"/>
        <v/>
      </c>
      <c r="AC612" s="234">
        <f t="shared" si="178"/>
        <v>0</v>
      </c>
    </row>
    <row r="613" spans="1:30" s="3" customFormat="1" x14ac:dyDescent="0.2">
      <c r="A613" s="169" t="s">
        <v>565</v>
      </c>
      <c r="B613" s="156" t="str">
        <f t="shared" si="179"/>
        <v>AP7685</v>
      </c>
      <c r="C613" s="157" t="s">
        <v>566</v>
      </c>
      <c r="D613" s="157" t="s">
        <v>3230</v>
      </c>
      <c r="E613" s="170">
        <v>1</v>
      </c>
      <c r="F613" s="19"/>
      <c r="G613" s="159">
        <v>23.950000000000003</v>
      </c>
      <c r="H613" s="263">
        <f t="shared" si="169"/>
        <v>24.450000000000003</v>
      </c>
      <c r="I613" s="263">
        <f t="shared" si="173"/>
        <v>-0.5</v>
      </c>
      <c r="J613" s="263" t="str">
        <f t="shared" si="170"/>
        <v/>
      </c>
      <c r="K613" s="263" t="str">
        <f t="shared" si="171"/>
        <v/>
      </c>
      <c r="L613" s="263" t="str">
        <f t="shared" si="172"/>
        <v/>
      </c>
      <c r="M613" s="263" t="str">
        <f t="shared" si="172"/>
        <v/>
      </c>
      <c r="N613" s="160">
        <f t="shared" si="180"/>
        <v>0</v>
      </c>
      <c r="O613" s="12"/>
      <c r="P613" s="171" t="s">
        <v>653</v>
      </c>
      <c r="Q613" s="149" t="str">
        <f t="shared" si="161"/>
        <v>AP7204</v>
      </c>
      <c r="R613" s="157" t="s">
        <v>654</v>
      </c>
      <c r="S613" s="162" t="s">
        <v>3878</v>
      </c>
      <c r="T613" s="172">
        <v>2</v>
      </c>
      <c r="U613" s="19"/>
      <c r="V613" s="159">
        <v>66.7</v>
      </c>
      <c r="W613" s="263">
        <f t="shared" si="163"/>
        <v>66.7</v>
      </c>
      <c r="X613" s="263">
        <f t="shared" si="164"/>
        <v>0</v>
      </c>
      <c r="Y613" s="263" t="str">
        <f t="shared" si="165"/>
        <v/>
      </c>
      <c r="Z613" s="263" t="str">
        <f t="shared" si="166"/>
        <v/>
      </c>
      <c r="AA613" s="263" t="str">
        <f t="shared" si="167"/>
        <v/>
      </c>
      <c r="AB613" s="263" t="str">
        <f t="shared" si="167"/>
        <v/>
      </c>
      <c r="AC613" s="234">
        <f t="shared" si="178"/>
        <v>0</v>
      </c>
    </row>
    <row r="614" spans="1:30" s="3" customFormat="1" x14ac:dyDescent="0.2">
      <c r="A614" s="169" t="s">
        <v>567</v>
      </c>
      <c r="B614" s="156" t="str">
        <f t="shared" si="179"/>
        <v>AP5134</v>
      </c>
      <c r="C614" s="157" t="s">
        <v>568</v>
      </c>
      <c r="D614" s="157" t="s">
        <v>3231</v>
      </c>
      <c r="E614" s="170">
        <v>1</v>
      </c>
      <c r="F614" s="19"/>
      <c r="G614" s="159">
        <v>200.95000000000002</v>
      </c>
      <c r="H614" s="263">
        <f t="shared" si="169"/>
        <v>207</v>
      </c>
      <c r="I614" s="263">
        <f t="shared" si="173"/>
        <v>-6.0499999999999829</v>
      </c>
      <c r="J614" s="263" t="str">
        <f t="shared" si="170"/>
        <v/>
      </c>
      <c r="K614" s="263" t="str">
        <f t="shared" si="171"/>
        <v/>
      </c>
      <c r="L614" s="263" t="str">
        <f t="shared" si="172"/>
        <v/>
      </c>
      <c r="M614" s="263" t="str">
        <f t="shared" si="172"/>
        <v/>
      </c>
      <c r="N614" s="160">
        <f t="shared" si="180"/>
        <v>0</v>
      </c>
      <c r="O614" s="12"/>
      <c r="P614" s="171" t="s">
        <v>665</v>
      </c>
      <c r="Q614" s="149" t="str">
        <f t="shared" si="161"/>
        <v>AP4627</v>
      </c>
      <c r="R614" s="157" t="s">
        <v>666</v>
      </c>
      <c r="S614" s="162" t="s">
        <v>3879</v>
      </c>
      <c r="T614" s="172">
        <v>12</v>
      </c>
      <c r="U614" s="19"/>
      <c r="V614" s="159">
        <v>14.200000000000001</v>
      </c>
      <c r="W614" s="263">
        <f t="shared" si="163"/>
        <v>14.200000000000001</v>
      </c>
      <c r="X614" s="263">
        <f t="shared" si="164"/>
        <v>0</v>
      </c>
      <c r="Y614" s="263" t="str">
        <f t="shared" si="165"/>
        <v/>
      </c>
      <c r="Z614" s="263" t="str">
        <f t="shared" si="166"/>
        <v/>
      </c>
      <c r="AA614" s="263" t="str">
        <f t="shared" si="167"/>
        <v/>
      </c>
      <c r="AB614" s="263" t="str">
        <f t="shared" si="167"/>
        <v/>
      </c>
      <c r="AC614" s="234">
        <f t="shared" si="178"/>
        <v>0</v>
      </c>
    </row>
    <row r="615" spans="1:30" s="3" customFormat="1" x14ac:dyDescent="0.2">
      <c r="A615" s="169" t="s">
        <v>569</v>
      </c>
      <c r="B615" s="156" t="str">
        <f t="shared" si="179"/>
        <v>AP5314</v>
      </c>
      <c r="C615" s="157" t="s">
        <v>570</v>
      </c>
      <c r="D615" s="157" t="s">
        <v>3232</v>
      </c>
      <c r="E615" s="170">
        <v>1</v>
      </c>
      <c r="F615" s="19"/>
      <c r="G615" s="159">
        <v>30.700000000000003</v>
      </c>
      <c r="H615" s="263">
        <f t="shared" si="169"/>
        <v>32.1</v>
      </c>
      <c r="I615" s="263">
        <f t="shared" si="173"/>
        <v>-1.3999999999999986</v>
      </c>
      <c r="J615" s="263" t="str">
        <f t="shared" si="170"/>
        <v/>
      </c>
      <c r="K615" s="263" t="str">
        <f t="shared" si="171"/>
        <v/>
      </c>
      <c r="L615" s="263" t="str">
        <f t="shared" si="172"/>
        <v/>
      </c>
      <c r="M615" s="263" t="str">
        <f t="shared" si="172"/>
        <v/>
      </c>
      <c r="N615" s="160">
        <f t="shared" si="180"/>
        <v>0</v>
      </c>
      <c r="O615" s="12"/>
      <c r="P615" s="171" t="s">
        <v>624</v>
      </c>
      <c r="Q615" s="149" t="str">
        <f t="shared" si="161"/>
        <v>AP4637</v>
      </c>
      <c r="R615" s="157" t="s">
        <v>625</v>
      </c>
      <c r="S615" s="162" t="s">
        <v>3880</v>
      </c>
      <c r="T615" s="172">
        <v>1</v>
      </c>
      <c r="U615" s="19"/>
      <c r="V615" s="159">
        <v>90.45</v>
      </c>
      <c r="W615" s="263">
        <f t="shared" si="163"/>
        <v>93.15</v>
      </c>
      <c r="X615" s="263">
        <f t="shared" si="164"/>
        <v>-2.7000000000000028</v>
      </c>
      <c r="Y615" s="263" t="str">
        <f t="shared" si="165"/>
        <v/>
      </c>
      <c r="Z615" s="263" t="str">
        <f t="shared" si="166"/>
        <v/>
      </c>
      <c r="AA615" s="263" t="str">
        <f t="shared" si="167"/>
        <v/>
      </c>
      <c r="AB615" s="263" t="str">
        <f t="shared" si="167"/>
        <v/>
      </c>
      <c r="AC615" s="234">
        <f t="shared" si="178"/>
        <v>0</v>
      </c>
    </row>
    <row r="616" spans="1:30" s="3" customFormat="1" x14ac:dyDescent="0.2">
      <c r="A616" s="169" t="s">
        <v>571</v>
      </c>
      <c r="B616" s="156" t="str">
        <f t="shared" si="179"/>
        <v>AP5236</v>
      </c>
      <c r="C616" s="157" t="s">
        <v>572</v>
      </c>
      <c r="D616" s="157" t="s">
        <v>3233</v>
      </c>
      <c r="E616" s="170">
        <v>1</v>
      </c>
      <c r="F616" s="19"/>
      <c r="G616" s="159">
        <v>13.75</v>
      </c>
      <c r="H616" s="263">
        <f t="shared" si="169"/>
        <v>13.75</v>
      </c>
      <c r="I616" s="263">
        <f t="shared" si="173"/>
        <v>0</v>
      </c>
      <c r="J616" s="263" t="str">
        <f t="shared" si="170"/>
        <v/>
      </c>
      <c r="K616" s="263" t="str">
        <f t="shared" si="171"/>
        <v/>
      </c>
      <c r="L616" s="263" t="str">
        <f t="shared" si="172"/>
        <v/>
      </c>
      <c r="M616" s="263" t="str">
        <f t="shared" si="172"/>
        <v/>
      </c>
      <c r="N616" s="160">
        <f t="shared" si="180"/>
        <v>0</v>
      </c>
      <c r="O616" s="12"/>
      <c r="P616" s="171" t="s">
        <v>671</v>
      </c>
      <c r="Q616" s="149" t="str">
        <f t="shared" si="161"/>
        <v>AP5696</v>
      </c>
      <c r="R616" s="157" t="s">
        <v>672</v>
      </c>
      <c r="S616" s="162" t="s">
        <v>3881</v>
      </c>
      <c r="T616" s="172">
        <v>6</v>
      </c>
      <c r="U616" s="19"/>
      <c r="V616" s="159">
        <v>125.7</v>
      </c>
      <c r="W616" s="263">
        <f t="shared" si="163"/>
        <v>126</v>
      </c>
      <c r="X616" s="263">
        <f t="shared" si="164"/>
        <v>-0.29999999999999716</v>
      </c>
      <c r="Y616" s="263" t="str">
        <f t="shared" si="165"/>
        <v/>
      </c>
      <c r="Z616" s="263" t="str">
        <f t="shared" si="166"/>
        <v/>
      </c>
      <c r="AA616" s="263" t="str">
        <f t="shared" si="167"/>
        <v/>
      </c>
      <c r="AB616" s="263" t="str">
        <f t="shared" si="167"/>
        <v/>
      </c>
      <c r="AC616" s="234">
        <f t="shared" si="178"/>
        <v>0</v>
      </c>
    </row>
    <row r="617" spans="1:30" s="3" customFormat="1" x14ac:dyDescent="0.2">
      <c r="A617" s="169" t="s">
        <v>2677</v>
      </c>
      <c r="B617" s="156" t="str">
        <f t="shared" si="179"/>
        <v>AP5235</v>
      </c>
      <c r="C617" s="157" t="s">
        <v>573</v>
      </c>
      <c r="D617" s="157" t="s">
        <v>3234</v>
      </c>
      <c r="E617" s="170">
        <v>1</v>
      </c>
      <c r="F617" s="19"/>
      <c r="G617" s="159">
        <v>13.75</v>
      </c>
      <c r="H617" s="263">
        <f t="shared" si="169"/>
        <v>14.350000000000001</v>
      </c>
      <c r="I617" s="263">
        <f t="shared" si="173"/>
        <v>-0.60000000000000142</v>
      </c>
      <c r="J617" s="263" t="str">
        <f t="shared" si="170"/>
        <v/>
      </c>
      <c r="K617" s="263" t="str">
        <f t="shared" si="171"/>
        <v/>
      </c>
      <c r="L617" s="263" t="str">
        <f t="shared" si="172"/>
        <v/>
      </c>
      <c r="M617" s="263" t="str">
        <f t="shared" si="172"/>
        <v/>
      </c>
      <c r="N617" s="160">
        <f t="shared" si="180"/>
        <v>0</v>
      </c>
      <c r="O617" s="12"/>
      <c r="P617" s="171" t="s">
        <v>1652</v>
      </c>
      <c r="Q617" s="149" t="str">
        <f t="shared" si="161"/>
        <v>AP7800</v>
      </c>
      <c r="R617" s="157" t="s">
        <v>667</v>
      </c>
      <c r="S617" s="162" t="s">
        <v>3882</v>
      </c>
      <c r="T617" s="172">
        <v>1</v>
      </c>
      <c r="U617" s="19"/>
      <c r="V617" s="159">
        <v>78.100000000000009</v>
      </c>
      <c r="W617" s="263">
        <f t="shared" si="163"/>
        <v>81.600000000000009</v>
      </c>
      <c r="X617" s="263">
        <f t="shared" si="164"/>
        <v>-3.5</v>
      </c>
      <c r="Y617" s="263" t="str">
        <f t="shared" si="165"/>
        <v/>
      </c>
      <c r="Z617" s="263" t="str">
        <f t="shared" si="166"/>
        <v/>
      </c>
      <c r="AA617" s="263" t="str">
        <f t="shared" si="167"/>
        <v/>
      </c>
      <c r="AB617" s="263" t="str">
        <f t="shared" si="167"/>
        <v/>
      </c>
      <c r="AC617" s="234">
        <f t="shared" si="178"/>
        <v>0</v>
      </c>
    </row>
    <row r="618" spans="1:30" s="3" customFormat="1" x14ac:dyDescent="0.2">
      <c r="A618" s="169" t="s">
        <v>574</v>
      </c>
      <c r="B618" s="156" t="str">
        <f t="shared" si="179"/>
        <v>AP5231</v>
      </c>
      <c r="C618" s="157" t="s">
        <v>575</v>
      </c>
      <c r="D618" s="157" t="s">
        <v>3235</v>
      </c>
      <c r="E618" s="170">
        <v>12</v>
      </c>
      <c r="F618" s="19"/>
      <c r="G618" s="159">
        <v>9.2000000000000011</v>
      </c>
      <c r="H618" s="263">
        <f t="shared" si="169"/>
        <v>9.61</v>
      </c>
      <c r="I618" s="263">
        <f t="shared" si="173"/>
        <v>-0.40999999999999837</v>
      </c>
      <c r="J618" s="263" t="str">
        <f t="shared" si="170"/>
        <v/>
      </c>
      <c r="K618" s="263" t="str">
        <f t="shared" si="171"/>
        <v/>
      </c>
      <c r="L618" s="263" t="str">
        <f t="shared" si="172"/>
        <v/>
      </c>
      <c r="M618" s="263" t="str">
        <f t="shared" si="172"/>
        <v/>
      </c>
      <c r="N618" s="160">
        <f t="shared" si="180"/>
        <v>0</v>
      </c>
      <c r="O618" s="12"/>
      <c r="P618" s="148" t="s">
        <v>2596</v>
      </c>
      <c r="Q618" s="149" t="str">
        <f t="shared" si="161"/>
        <v>AP6929</v>
      </c>
      <c r="R618" s="150" t="s">
        <v>1095</v>
      </c>
      <c r="S618" s="162" t="s">
        <v>3883</v>
      </c>
      <c r="T618" s="172">
        <v>1</v>
      </c>
      <c r="U618" s="123"/>
      <c r="V618" s="159">
        <v>166.25</v>
      </c>
      <c r="W618" s="263">
        <f t="shared" si="163"/>
        <v>166</v>
      </c>
      <c r="X618" s="263">
        <f t="shared" si="164"/>
        <v>0.25</v>
      </c>
      <c r="Y618" s="263" t="str">
        <f t="shared" si="165"/>
        <v/>
      </c>
      <c r="Z618" s="263" t="str">
        <f t="shared" si="166"/>
        <v/>
      </c>
      <c r="AA618" s="263" t="str">
        <f t="shared" si="167"/>
        <v/>
      </c>
      <c r="AB618" s="263" t="str">
        <f t="shared" si="167"/>
        <v/>
      </c>
      <c r="AC618" s="160">
        <f t="shared" si="178"/>
        <v>0</v>
      </c>
    </row>
    <row r="619" spans="1:30" s="3" customFormat="1" ht="12.75" customHeight="1" x14ac:dyDescent="0.2">
      <c r="A619" s="169" t="s">
        <v>1991</v>
      </c>
      <c r="B619" s="156" t="str">
        <f t="shared" si="179"/>
        <v>AP7860</v>
      </c>
      <c r="C619" s="157" t="s">
        <v>1170</v>
      </c>
      <c r="D619" s="157" t="s">
        <v>3236</v>
      </c>
      <c r="E619" s="170">
        <v>1</v>
      </c>
      <c r="F619" s="19"/>
      <c r="G619" s="159">
        <v>296.85000000000002</v>
      </c>
      <c r="H619" s="263">
        <f t="shared" si="169"/>
        <v>306</v>
      </c>
      <c r="I619" s="263">
        <f t="shared" si="173"/>
        <v>-9.1499999999999773</v>
      </c>
      <c r="J619" s="263" t="str">
        <f t="shared" si="170"/>
        <v/>
      </c>
      <c r="K619" s="263" t="str">
        <f t="shared" si="171"/>
        <v/>
      </c>
      <c r="L619" s="263" t="str">
        <f t="shared" si="172"/>
        <v/>
      </c>
      <c r="M619" s="263" t="str">
        <f t="shared" si="172"/>
        <v/>
      </c>
      <c r="N619" s="160">
        <f t="shared" si="180"/>
        <v>0</v>
      </c>
      <c r="O619" s="12"/>
      <c r="P619" s="148" t="s">
        <v>2597</v>
      </c>
      <c r="Q619" s="149" t="str">
        <f t="shared" si="161"/>
        <v>AP7667</v>
      </c>
      <c r="R619" s="150" t="s">
        <v>1153</v>
      </c>
      <c r="S619" s="162" t="s">
        <v>3884</v>
      </c>
      <c r="T619" s="172">
        <v>1</v>
      </c>
      <c r="U619" s="123"/>
      <c r="V619" s="159">
        <v>147.80000000000001</v>
      </c>
      <c r="W619" s="263">
        <f t="shared" si="163"/>
        <v>148</v>
      </c>
      <c r="X619" s="263">
        <f t="shared" si="164"/>
        <v>-0.19999999999998863</v>
      </c>
      <c r="Y619" s="263" t="str">
        <f t="shared" si="165"/>
        <v/>
      </c>
      <c r="Z619" s="263" t="str">
        <f t="shared" si="166"/>
        <v/>
      </c>
      <c r="AA619" s="263" t="str">
        <f t="shared" si="167"/>
        <v/>
      </c>
      <c r="AB619" s="263" t="str">
        <f t="shared" si="167"/>
        <v/>
      </c>
      <c r="AC619" s="160">
        <f t="shared" si="178"/>
        <v>0</v>
      </c>
    </row>
    <row r="620" spans="1:30" s="3" customFormat="1" ht="12.75" customHeight="1" x14ac:dyDescent="0.2">
      <c r="A620" s="148" t="s">
        <v>1992</v>
      </c>
      <c r="B620" s="156" t="str">
        <f t="shared" si="179"/>
        <v>AP5135</v>
      </c>
      <c r="C620" s="150" t="s">
        <v>1014</v>
      </c>
      <c r="D620" s="157" t="s">
        <v>3237</v>
      </c>
      <c r="E620" s="170">
        <v>1</v>
      </c>
      <c r="F620" s="125"/>
      <c r="G620" s="159">
        <v>539.95000000000005</v>
      </c>
      <c r="H620" s="263">
        <f t="shared" si="169"/>
        <v>540</v>
      </c>
      <c r="I620" s="263">
        <f t="shared" si="173"/>
        <v>-4.9999999999954525E-2</v>
      </c>
      <c r="J620" s="263" t="str">
        <f t="shared" si="170"/>
        <v/>
      </c>
      <c r="K620" s="263" t="str">
        <f t="shared" si="171"/>
        <v/>
      </c>
      <c r="L620" s="263" t="str">
        <f t="shared" si="172"/>
        <v/>
      </c>
      <c r="M620" s="263" t="str">
        <f t="shared" si="172"/>
        <v/>
      </c>
      <c r="N620" s="160">
        <f t="shared" si="180"/>
        <v>0</v>
      </c>
      <c r="O620" s="12"/>
      <c r="P620" s="171" t="s">
        <v>2598</v>
      </c>
      <c r="Q620" s="149" t="str">
        <f t="shared" si="161"/>
        <v>AP7922</v>
      </c>
      <c r="R620" s="157" t="s">
        <v>1172</v>
      </c>
      <c r="S620" s="162" t="s">
        <v>3885</v>
      </c>
      <c r="T620" s="172">
        <v>1</v>
      </c>
      <c r="U620" s="19"/>
      <c r="V620" s="159">
        <v>53.75</v>
      </c>
      <c r="W620" s="263">
        <f t="shared" si="163"/>
        <v>55.35</v>
      </c>
      <c r="X620" s="263">
        <f t="shared" si="164"/>
        <v>-1.6000000000000014</v>
      </c>
      <c r="Y620" s="263" t="str">
        <f t="shared" si="165"/>
        <v/>
      </c>
      <c r="Z620" s="263" t="str">
        <f t="shared" si="166"/>
        <v/>
      </c>
      <c r="AA620" s="263" t="str">
        <f t="shared" si="167"/>
        <v/>
      </c>
      <c r="AB620" s="263" t="str">
        <f t="shared" si="167"/>
        <v/>
      </c>
      <c r="AC620" s="234">
        <f t="shared" si="178"/>
        <v>0</v>
      </c>
    </row>
    <row r="621" spans="1:30" s="3" customFormat="1" ht="12.75" customHeight="1" x14ac:dyDescent="0.2">
      <c r="A621" s="148" t="s">
        <v>1993</v>
      </c>
      <c r="B621" s="156" t="str">
        <f t="shared" si="179"/>
        <v>AP7251</v>
      </c>
      <c r="C621" s="150" t="s">
        <v>1118</v>
      </c>
      <c r="D621" s="157" t="s">
        <v>3238</v>
      </c>
      <c r="E621" s="170">
        <v>1</v>
      </c>
      <c r="F621" s="125"/>
      <c r="G621" s="159">
        <v>21.450000000000003</v>
      </c>
      <c r="H621" s="263">
        <f t="shared" si="169"/>
        <v>22.400000000000002</v>
      </c>
      <c r="I621" s="263">
        <f t="shared" si="173"/>
        <v>-0.94999999999999929</v>
      </c>
      <c r="J621" s="263" t="str">
        <f t="shared" si="170"/>
        <v/>
      </c>
      <c r="K621" s="263" t="str">
        <f t="shared" si="171"/>
        <v/>
      </c>
      <c r="L621" s="263" t="str">
        <f t="shared" si="172"/>
        <v/>
      </c>
      <c r="M621" s="263" t="str">
        <f t="shared" si="172"/>
        <v/>
      </c>
      <c r="N621" s="160">
        <f t="shared" si="180"/>
        <v>0</v>
      </c>
      <c r="O621" s="12"/>
      <c r="P621" s="148" t="s">
        <v>2599</v>
      </c>
      <c r="Q621" s="149" t="str">
        <f t="shared" si="161"/>
        <v>AP7408</v>
      </c>
      <c r="R621" s="150" t="s">
        <v>1133</v>
      </c>
      <c r="S621" s="162" t="s">
        <v>3886</v>
      </c>
      <c r="T621" s="172">
        <v>1</v>
      </c>
      <c r="U621" s="123"/>
      <c r="V621" s="159">
        <v>91.350000000000009</v>
      </c>
      <c r="W621" s="263">
        <f t="shared" si="163"/>
        <v>91.350000000000009</v>
      </c>
      <c r="X621" s="263">
        <f t="shared" si="164"/>
        <v>0</v>
      </c>
      <c r="Y621" s="263" t="str">
        <f t="shared" si="165"/>
        <v/>
      </c>
      <c r="Z621" s="263" t="str">
        <f t="shared" si="166"/>
        <v/>
      </c>
      <c r="AA621" s="263" t="str">
        <f t="shared" si="167"/>
        <v/>
      </c>
      <c r="AB621" s="263" t="str">
        <f t="shared" si="167"/>
        <v/>
      </c>
      <c r="AC621" s="160">
        <f t="shared" si="178"/>
        <v>0</v>
      </c>
    </row>
    <row r="622" spans="1:30" s="3" customFormat="1" x14ac:dyDescent="0.2">
      <c r="A622" s="148" t="s">
        <v>1994</v>
      </c>
      <c r="B622" s="156" t="str">
        <f t="shared" si="179"/>
        <v>AP7326</v>
      </c>
      <c r="C622" s="150" t="s">
        <v>1123</v>
      </c>
      <c r="D622" s="157" t="s">
        <v>3239</v>
      </c>
      <c r="E622" s="170">
        <v>1</v>
      </c>
      <c r="F622" s="125"/>
      <c r="G622" s="159">
        <v>48.900000000000006</v>
      </c>
      <c r="H622" s="263">
        <f t="shared" si="169"/>
        <v>48.900000000000006</v>
      </c>
      <c r="I622" s="263">
        <f t="shared" si="173"/>
        <v>0</v>
      </c>
      <c r="J622" s="263" t="str">
        <f t="shared" si="170"/>
        <v/>
      </c>
      <c r="K622" s="263" t="str">
        <f t="shared" si="171"/>
        <v/>
      </c>
      <c r="L622" s="263" t="str">
        <f t="shared" si="172"/>
        <v/>
      </c>
      <c r="M622" s="263" t="str">
        <f t="shared" si="172"/>
        <v/>
      </c>
      <c r="N622" s="160">
        <f t="shared" si="180"/>
        <v>0</v>
      </c>
      <c r="O622" s="12"/>
      <c r="P622" s="148" t="s">
        <v>2600</v>
      </c>
      <c r="Q622" s="149" t="str">
        <f t="shared" si="161"/>
        <v>AP7519</v>
      </c>
      <c r="R622" s="150" t="s">
        <v>1142</v>
      </c>
      <c r="S622" s="162" t="s">
        <v>3887</v>
      </c>
      <c r="T622" s="172">
        <v>1</v>
      </c>
      <c r="U622" s="123"/>
      <c r="V622" s="159">
        <v>70.95</v>
      </c>
      <c r="W622" s="263">
        <f t="shared" si="163"/>
        <v>74.150000000000006</v>
      </c>
      <c r="X622" s="263">
        <f t="shared" si="164"/>
        <v>-3.2000000000000028</v>
      </c>
      <c r="Y622" s="263" t="str">
        <f t="shared" si="165"/>
        <v/>
      </c>
      <c r="Z622" s="263" t="str">
        <f t="shared" si="166"/>
        <v/>
      </c>
      <c r="AA622" s="263" t="str">
        <f t="shared" si="167"/>
        <v/>
      </c>
      <c r="AB622" s="263" t="str">
        <f t="shared" si="167"/>
        <v/>
      </c>
      <c r="AC622" s="160">
        <f t="shared" si="178"/>
        <v>0</v>
      </c>
    </row>
    <row r="623" spans="1:30" s="107" customFormat="1" x14ac:dyDescent="0.2">
      <c r="A623" s="139"/>
      <c r="B623" s="130"/>
      <c r="C623" s="140"/>
      <c r="D623" s="61"/>
      <c r="E623" s="240"/>
      <c r="F623" s="141"/>
      <c r="G623" s="62"/>
      <c r="H623" s="263" t="e">
        <f t="shared" si="169"/>
        <v>#N/A</v>
      </c>
      <c r="I623" s="263" t="e">
        <f t="shared" si="173"/>
        <v>#N/A</v>
      </c>
      <c r="J623" s="263" t="e">
        <f t="shared" si="170"/>
        <v>#N/A</v>
      </c>
      <c r="K623" s="263" t="e">
        <f t="shared" si="171"/>
        <v>#N/A</v>
      </c>
      <c r="L623" s="263" t="e">
        <f t="shared" si="172"/>
        <v>#N/A</v>
      </c>
      <c r="M623" s="263" t="e">
        <f t="shared" si="172"/>
        <v>#N/A</v>
      </c>
      <c r="N623" s="113"/>
      <c r="O623" s="246"/>
      <c r="P623" s="171" t="s">
        <v>678</v>
      </c>
      <c r="Q623" s="149" t="str">
        <f t="shared" si="161"/>
        <v>AP4737</v>
      </c>
      <c r="R623" s="157" t="s">
        <v>679</v>
      </c>
      <c r="S623" s="162" t="s">
        <v>3888</v>
      </c>
      <c r="T623" s="172">
        <v>12</v>
      </c>
      <c r="U623" s="19"/>
      <c r="V623" s="159">
        <v>39.85</v>
      </c>
      <c r="W623" s="263">
        <f t="shared" si="163"/>
        <v>41.050000000000004</v>
      </c>
      <c r="X623" s="263">
        <f t="shared" si="164"/>
        <v>-1.2000000000000028</v>
      </c>
      <c r="Y623" s="263" t="str">
        <f t="shared" si="165"/>
        <v/>
      </c>
      <c r="Z623" s="263" t="str">
        <f t="shared" si="166"/>
        <v/>
      </c>
      <c r="AA623" s="263" t="str">
        <f t="shared" si="167"/>
        <v/>
      </c>
      <c r="AB623" s="263" t="str">
        <f t="shared" si="167"/>
        <v/>
      </c>
      <c r="AC623" s="234">
        <f t="shared" si="178"/>
        <v>0</v>
      </c>
    </row>
    <row r="624" spans="1:30" s="3" customFormat="1" x14ac:dyDescent="0.2">
      <c r="A624" s="78"/>
      <c r="B624" s="71"/>
      <c r="C624" s="79"/>
      <c r="D624" s="15"/>
      <c r="E624" s="87"/>
      <c r="F624" s="123"/>
      <c r="G624" s="54"/>
      <c r="H624" s="263" t="e">
        <f t="shared" si="169"/>
        <v>#N/A</v>
      </c>
      <c r="I624" s="263" t="e">
        <f t="shared" si="173"/>
        <v>#N/A</v>
      </c>
      <c r="J624" s="263" t="e">
        <f t="shared" si="170"/>
        <v>#N/A</v>
      </c>
      <c r="K624" s="263" t="e">
        <f t="shared" si="171"/>
        <v>#N/A</v>
      </c>
      <c r="L624" s="263" t="e">
        <f t="shared" si="172"/>
        <v>#N/A</v>
      </c>
      <c r="M624" s="263" t="e">
        <f t="shared" si="172"/>
        <v>#N/A</v>
      </c>
      <c r="N624" s="81"/>
      <c r="O624" s="12"/>
      <c r="P624" s="171" t="s">
        <v>655</v>
      </c>
      <c r="Q624" s="149" t="str">
        <f t="shared" si="161"/>
        <v>AP6222</v>
      </c>
      <c r="R624" s="157" t="s">
        <v>656</v>
      </c>
      <c r="S624" s="162" t="s">
        <v>3889</v>
      </c>
      <c r="T624" s="172">
        <v>1</v>
      </c>
      <c r="U624" s="19"/>
      <c r="V624" s="159">
        <v>91.5</v>
      </c>
      <c r="W624" s="263">
        <f t="shared" si="163"/>
        <v>91.5</v>
      </c>
      <c r="X624" s="263">
        <f t="shared" si="164"/>
        <v>0</v>
      </c>
      <c r="Y624" s="263" t="str">
        <f t="shared" si="165"/>
        <v/>
      </c>
      <c r="Z624" s="263" t="str">
        <f t="shared" si="166"/>
        <v/>
      </c>
      <c r="AA624" s="263" t="str">
        <f t="shared" si="167"/>
        <v/>
      </c>
      <c r="AB624" s="263" t="str">
        <f t="shared" si="167"/>
        <v/>
      </c>
      <c r="AC624" s="234">
        <f t="shared" si="178"/>
        <v>0</v>
      </c>
      <c r="AD624" s="1"/>
    </row>
    <row r="625" spans="1:30" s="3" customFormat="1" x14ac:dyDescent="0.2">
      <c r="A625" s="53"/>
      <c r="B625" s="71"/>
      <c r="C625" s="18"/>
      <c r="D625" s="15"/>
      <c r="E625" s="85"/>
      <c r="F625" s="19"/>
      <c r="G625" s="54"/>
      <c r="H625" s="263" t="e">
        <f t="shared" si="169"/>
        <v>#N/A</v>
      </c>
      <c r="I625" s="263" t="e">
        <f t="shared" si="173"/>
        <v>#N/A</v>
      </c>
      <c r="J625" s="263" t="e">
        <f t="shared" si="170"/>
        <v>#N/A</v>
      </c>
      <c r="K625" s="263" t="e">
        <f t="shared" si="171"/>
        <v>#N/A</v>
      </c>
      <c r="L625" s="263" t="e">
        <f t="shared" si="172"/>
        <v>#N/A</v>
      </c>
      <c r="M625" s="263" t="e">
        <f t="shared" si="172"/>
        <v>#N/A</v>
      </c>
      <c r="N625" s="116"/>
      <c r="O625" s="12"/>
      <c r="P625" s="171" t="s">
        <v>680</v>
      </c>
      <c r="Q625" s="149" t="str">
        <f t="shared" si="161"/>
        <v>AP6732</v>
      </c>
      <c r="R625" s="157" t="s">
        <v>681</v>
      </c>
      <c r="S625" s="162" t="s">
        <v>3890</v>
      </c>
      <c r="T625" s="172">
        <v>1</v>
      </c>
      <c r="U625" s="19"/>
      <c r="V625" s="159">
        <v>42.35</v>
      </c>
      <c r="W625" s="263">
        <f t="shared" si="163"/>
        <v>42.35</v>
      </c>
      <c r="X625" s="263">
        <f t="shared" si="164"/>
        <v>0</v>
      </c>
      <c r="Y625" s="263" t="str">
        <f t="shared" si="165"/>
        <v/>
      </c>
      <c r="Z625" s="263" t="str">
        <f t="shared" si="166"/>
        <v/>
      </c>
      <c r="AA625" s="263" t="str">
        <f t="shared" si="167"/>
        <v/>
      </c>
      <c r="AB625" s="263" t="str">
        <f t="shared" si="167"/>
        <v/>
      </c>
      <c r="AC625" s="234">
        <f t="shared" si="178"/>
        <v>0</v>
      </c>
      <c r="AD625" s="1"/>
    </row>
    <row r="626" spans="1:30" s="3" customFormat="1" x14ac:dyDescent="0.2">
      <c r="A626" s="53"/>
      <c r="B626" s="71"/>
      <c r="C626" s="18"/>
      <c r="D626" s="15"/>
      <c r="E626" s="85"/>
      <c r="F626" s="19"/>
      <c r="G626" s="54"/>
      <c r="H626" s="263" t="e">
        <f t="shared" si="169"/>
        <v>#N/A</v>
      </c>
      <c r="I626" s="263" t="e">
        <f t="shared" si="173"/>
        <v>#N/A</v>
      </c>
      <c r="J626" s="263" t="e">
        <f t="shared" si="170"/>
        <v>#N/A</v>
      </c>
      <c r="K626" s="263" t="e">
        <f t="shared" si="171"/>
        <v>#N/A</v>
      </c>
      <c r="L626" s="263" t="e">
        <f t="shared" si="172"/>
        <v>#N/A</v>
      </c>
      <c r="M626" s="263" t="e">
        <f t="shared" si="172"/>
        <v>#N/A</v>
      </c>
      <c r="N626" s="116"/>
      <c r="O626" s="12"/>
      <c r="P626" s="171" t="s">
        <v>641</v>
      </c>
      <c r="Q626" s="149" t="str">
        <f t="shared" si="161"/>
        <v>AP4612</v>
      </c>
      <c r="R626" s="157" t="s">
        <v>642</v>
      </c>
      <c r="S626" s="162" t="s">
        <v>3891</v>
      </c>
      <c r="T626" s="172">
        <v>6</v>
      </c>
      <c r="U626" s="19"/>
      <c r="V626" s="159">
        <v>139.9</v>
      </c>
      <c r="W626" s="263">
        <f t="shared" si="163"/>
        <v>144</v>
      </c>
      <c r="X626" s="263">
        <f t="shared" si="164"/>
        <v>-4.0999999999999943</v>
      </c>
      <c r="Y626" s="263" t="str">
        <f t="shared" si="165"/>
        <v/>
      </c>
      <c r="Z626" s="263" t="str">
        <f t="shared" si="166"/>
        <v/>
      </c>
      <c r="AA626" s="263" t="str">
        <f t="shared" si="167"/>
        <v/>
      </c>
      <c r="AB626" s="263" t="str">
        <f t="shared" si="167"/>
        <v/>
      </c>
      <c r="AC626" s="234">
        <f t="shared" si="178"/>
        <v>0</v>
      </c>
      <c r="AD626" s="1"/>
    </row>
    <row r="627" spans="1:30" s="3" customFormat="1" x14ac:dyDescent="0.2">
      <c r="A627" s="148" t="s">
        <v>2602</v>
      </c>
      <c r="B627" s="149" t="str">
        <f t="shared" ref="B627:B672" si="181">HYPERLINK(D627,C627)</f>
        <v>AP6933</v>
      </c>
      <c r="C627" s="150" t="s">
        <v>1097</v>
      </c>
      <c r="D627" s="162" t="s">
        <v>3892</v>
      </c>
      <c r="E627" s="170">
        <v>1</v>
      </c>
      <c r="F627" s="123"/>
      <c r="G627" s="159">
        <v>63.650000000000006</v>
      </c>
      <c r="H627" s="263">
        <f t="shared" si="169"/>
        <v>64.900000000000006</v>
      </c>
      <c r="I627" s="263">
        <f t="shared" si="173"/>
        <v>-1.25</v>
      </c>
      <c r="J627" s="263" t="str">
        <f t="shared" si="170"/>
        <v/>
      </c>
      <c r="K627" s="263" t="str">
        <f t="shared" si="171"/>
        <v/>
      </c>
      <c r="L627" s="263" t="str">
        <f t="shared" si="172"/>
        <v/>
      </c>
      <c r="M627" s="263" t="str">
        <f t="shared" si="172"/>
        <v/>
      </c>
      <c r="N627" s="160">
        <f t="shared" ref="N627:N672" si="182">F627*G627</f>
        <v>0</v>
      </c>
      <c r="O627" s="12"/>
      <c r="P627" s="171" t="s">
        <v>702</v>
      </c>
      <c r="Q627" s="149" t="str">
        <f t="shared" si="161"/>
        <v>AP4679</v>
      </c>
      <c r="R627" s="157" t="s">
        <v>703</v>
      </c>
      <c r="S627" s="157" t="s">
        <v>3293</v>
      </c>
      <c r="T627" s="172">
        <v>1</v>
      </c>
      <c r="U627" s="19"/>
      <c r="V627" s="159">
        <v>302.7</v>
      </c>
      <c r="W627" s="263">
        <f t="shared" si="163"/>
        <v>303</v>
      </c>
      <c r="X627" s="263">
        <f t="shared" si="164"/>
        <v>-0.30000000000001137</v>
      </c>
      <c r="Y627" s="263" t="str">
        <f t="shared" si="165"/>
        <v/>
      </c>
      <c r="Z627" s="263" t="str">
        <f t="shared" si="166"/>
        <v/>
      </c>
      <c r="AA627" s="263" t="str">
        <f t="shared" si="167"/>
        <v/>
      </c>
      <c r="AB627" s="263" t="str">
        <f t="shared" si="167"/>
        <v/>
      </c>
      <c r="AC627" s="234">
        <f>U627*V627</f>
        <v>0</v>
      </c>
      <c r="AD627" s="1"/>
    </row>
    <row r="628" spans="1:30" s="3" customFormat="1" x14ac:dyDescent="0.2">
      <c r="A628" s="148" t="s">
        <v>2603</v>
      </c>
      <c r="B628" s="156" t="str">
        <f t="shared" si="181"/>
        <v>AP7376</v>
      </c>
      <c r="C628" s="150" t="s">
        <v>1129</v>
      </c>
      <c r="D628" s="162" t="s">
        <v>3893</v>
      </c>
      <c r="E628" s="170">
        <v>1</v>
      </c>
      <c r="F628" s="123"/>
      <c r="G628" s="159">
        <v>53.75</v>
      </c>
      <c r="H628" s="263">
        <f t="shared" si="169"/>
        <v>53.75</v>
      </c>
      <c r="I628" s="263">
        <f t="shared" si="173"/>
        <v>0</v>
      </c>
      <c r="J628" s="263" t="str">
        <f t="shared" si="170"/>
        <v/>
      </c>
      <c r="K628" s="263" t="str">
        <f t="shared" si="171"/>
        <v/>
      </c>
      <c r="L628" s="263" t="str">
        <f t="shared" si="172"/>
        <v/>
      </c>
      <c r="M628" s="263" t="str">
        <f t="shared" si="172"/>
        <v/>
      </c>
      <c r="N628" s="160">
        <f t="shared" si="182"/>
        <v>0</v>
      </c>
      <c r="O628" s="12"/>
      <c r="P628" s="148" t="s">
        <v>2063</v>
      </c>
      <c r="Q628" s="149" t="str">
        <f t="shared" si="161"/>
        <v>AP7566</v>
      </c>
      <c r="R628" s="150" t="s">
        <v>1146</v>
      </c>
      <c r="S628" s="157" t="s">
        <v>3294</v>
      </c>
      <c r="T628" s="170">
        <v>12</v>
      </c>
      <c r="U628" s="123"/>
      <c r="V628" s="159">
        <v>77.95</v>
      </c>
      <c r="W628" s="263">
        <f t="shared" si="163"/>
        <v>79.5</v>
      </c>
      <c r="X628" s="263">
        <f t="shared" si="164"/>
        <v>-1.5499999999999972</v>
      </c>
      <c r="Y628" s="263" t="str">
        <f t="shared" si="165"/>
        <v/>
      </c>
      <c r="Z628" s="263" t="str">
        <f t="shared" si="166"/>
        <v/>
      </c>
      <c r="AA628" s="263" t="str">
        <f t="shared" si="167"/>
        <v/>
      </c>
      <c r="AB628" s="263" t="str">
        <f t="shared" si="167"/>
        <v/>
      </c>
      <c r="AC628" s="160">
        <f>U628*V628</f>
        <v>0</v>
      </c>
      <c r="AD628" s="1"/>
    </row>
    <row r="629" spans="1:30" s="3" customFormat="1" x14ac:dyDescent="0.2">
      <c r="A629" s="148" t="s">
        <v>2604</v>
      </c>
      <c r="B629" s="156" t="str">
        <f t="shared" si="181"/>
        <v>AP6495</v>
      </c>
      <c r="C629" s="150" t="s">
        <v>623</v>
      </c>
      <c r="D629" s="162" t="s">
        <v>3894</v>
      </c>
      <c r="E629" s="170">
        <v>1</v>
      </c>
      <c r="F629" s="123"/>
      <c r="G629" s="159">
        <v>41.1</v>
      </c>
      <c r="H629" s="263">
        <f t="shared" si="169"/>
        <v>41.1</v>
      </c>
      <c r="I629" s="263">
        <f t="shared" si="173"/>
        <v>0</v>
      </c>
      <c r="J629" s="263" t="str">
        <f t="shared" si="170"/>
        <v/>
      </c>
      <c r="K629" s="263" t="str">
        <f t="shared" si="171"/>
        <v/>
      </c>
      <c r="L629" s="263" t="str">
        <f t="shared" si="172"/>
        <v/>
      </c>
      <c r="M629" s="263" t="str">
        <f t="shared" si="172"/>
        <v/>
      </c>
      <c r="N629" s="160">
        <f t="shared" si="182"/>
        <v>0</v>
      </c>
      <c r="O629" s="12"/>
      <c r="P629" s="171" t="s">
        <v>686</v>
      </c>
      <c r="Q629" s="149" t="str">
        <f t="shared" si="161"/>
        <v>AP9031</v>
      </c>
      <c r="R629" s="157" t="s">
        <v>687</v>
      </c>
      <c r="S629" s="157" t="s">
        <v>3295</v>
      </c>
      <c r="T629" s="172">
        <v>1</v>
      </c>
      <c r="U629" s="19"/>
      <c r="V629" s="159">
        <v>16.75</v>
      </c>
      <c r="W629" s="263">
        <f t="shared" si="163"/>
        <v>17.25</v>
      </c>
      <c r="X629" s="263">
        <f t="shared" si="164"/>
        <v>-0.5</v>
      </c>
      <c r="Y629" s="263" t="str">
        <f t="shared" si="165"/>
        <v/>
      </c>
      <c r="Z629" s="263" t="str">
        <f t="shared" si="166"/>
        <v/>
      </c>
      <c r="AA629" s="263" t="str">
        <f t="shared" si="167"/>
        <v/>
      </c>
      <c r="AB629" s="263" t="str">
        <f t="shared" si="167"/>
        <v/>
      </c>
      <c r="AC629" s="234">
        <f>U629*V629</f>
        <v>0</v>
      </c>
      <c r="AD629" s="1"/>
    </row>
    <row r="630" spans="1:30" s="3" customFormat="1" x14ac:dyDescent="0.2">
      <c r="A630" s="148" t="s">
        <v>648</v>
      </c>
      <c r="B630" s="156" t="str">
        <f t="shared" si="181"/>
        <v>AP7297</v>
      </c>
      <c r="C630" s="150" t="s">
        <v>649</v>
      </c>
      <c r="D630" s="162" t="s">
        <v>3895</v>
      </c>
      <c r="E630" s="170">
        <v>6</v>
      </c>
      <c r="F630" s="123"/>
      <c r="G630" s="159">
        <v>55.25</v>
      </c>
      <c r="H630" s="263">
        <f t="shared" si="169"/>
        <v>57.45</v>
      </c>
      <c r="I630" s="263">
        <f t="shared" si="173"/>
        <v>-2.2000000000000028</v>
      </c>
      <c r="J630" s="263" t="str">
        <f t="shared" si="170"/>
        <v/>
      </c>
      <c r="K630" s="263" t="str">
        <f t="shared" si="171"/>
        <v/>
      </c>
      <c r="L630" s="263" t="str">
        <f t="shared" si="172"/>
        <v/>
      </c>
      <c r="M630" s="263" t="str">
        <f t="shared" si="172"/>
        <v/>
      </c>
      <c r="N630" s="160">
        <f t="shared" si="182"/>
        <v>0</v>
      </c>
      <c r="O630" s="12"/>
      <c r="P630" s="171" t="s">
        <v>694</v>
      </c>
      <c r="Q630" s="149" t="str">
        <f t="shared" si="161"/>
        <v>AP9212</v>
      </c>
      <c r="R630" s="157" t="s">
        <v>695</v>
      </c>
      <c r="S630" s="157" t="s">
        <v>3296</v>
      </c>
      <c r="T630" s="172">
        <v>6</v>
      </c>
      <c r="U630" s="19"/>
      <c r="V630" s="159">
        <v>21.05</v>
      </c>
      <c r="W630" s="263">
        <f t="shared" si="163"/>
        <v>21.05</v>
      </c>
      <c r="X630" s="263">
        <f t="shared" si="164"/>
        <v>0</v>
      </c>
      <c r="Y630" s="263" t="str">
        <f t="shared" si="165"/>
        <v/>
      </c>
      <c r="Z630" s="263" t="str">
        <f t="shared" si="166"/>
        <v/>
      </c>
      <c r="AA630" s="263" t="str">
        <f t="shared" si="167"/>
        <v/>
      </c>
      <c r="AB630" s="263" t="str">
        <f t="shared" si="167"/>
        <v/>
      </c>
      <c r="AC630" s="234">
        <f>U630*V630</f>
        <v>0</v>
      </c>
      <c r="AD630" s="1"/>
    </row>
    <row r="631" spans="1:30" s="3" customFormat="1" x14ac:dyDescent="0.2">
      <c r="A631" s="148" t="s">
        <v>682</v>
      </c>
      <c r="B631" s="156" t="str">
        <f t="shared" si="181"/>
        <v>AP1971</v>
      </c>
      <c r="C631" s="150" t="s">
        <v>683</v>
      </c>
      <c r="D631" s="162" t="s">
        <v>3896</v>
      </c>
      <c r="E631" s="170">
        <v>12</v>
      </c>
      <c r="F631" s="123"/>
      <c r="G631" s="159">
        <v>14.05</v>
      </c>
      <c r="H631" s="263">
        <f t="shared" si="169"/>
        <v>14.05</v>
      </c>
      <c r="I631" s="263">
        <f t="shared" si="173"/>
        <v>0</v>
      </c>
      <c r="J631" s="263" t="str">
        <f t="shared" si="170"/>
        <v/>
      </c>
      <c r="K631" s="263" t="str">
        <f t="shared" si="171"/>
        <v/>
      </c>
      <c r="L631" s="263" t="str">
        <f t="shared" si="172"/>
        <v/>
      </c>
      <c r="M631" s="263" t="str">
        <f t="shared" si="172"/>
        <v/>
      </c>
      <c r="N631" s="160">
        <f t="shared" si="182"/>
        <v>0</v>
      </c>
      <c r="O631" s="12"/>
      <c r="P631" s="171" t="s">
        <v>692</v>
      </c>
      <c r="Q631" s="149" t="str">
        <f t="shared" si="161"/>
        <v>AP5650</v>
      </c>
      <c r="R631" s="157" t="s">
        <v>693</v>
      </c>
      <c r="S631" s="162" t="s">
        <v>3898</v>
      </c>
      <c r="T631" s="172">
        <v>12</v>
      </c>
      <c r="U631" s="19"/>
      <c r="V631" s="159">
        <v>8.5500000000000007</v>
      </c>
      <c r="W631" s="263">
        <f t="shared" si="163"/>
        <v>8.93</v>
      </c>
      <c r="X631" s="263">
        <f t="shared" si="164"/>
        <v>-0.37999999999999901</v>
      </c>
      <c r="Y631" s="263" t="str">
        <f t="shared" si="165"/>
        <v/>
      </c>
      <c r="Z631" s="263" t="str">
        <f t="shared" si="166"/>
        <v/>
      </c>
      <c r="AA631" s="263" t="str">
        <f t="shared" si="167"/>
        <v/>
      </c>
      <c r="AB631" s="263" t="str">
        <f t="shared" si="167"/>
        <v/>
      </c>
      <c r="AC631" s="234">
        <f>U631*V631</f>
        <v>0</v>
      </c>
      <c r="AD631" s="1"/>
    </row>
    <row r="632" spans="1:30" s="3" customFormat="1" x14ac:dyDescent="0.2">
      <c r="A632" s="148" t="s">
        <v>668</v>
      </c>
      <c r="B632" s="156" t="str">
        <f t="shared" si="181"/>
        <v>AP6913</v>
      </c>
      <c r="C632" s="150" t="s">
        <v>669</v>
      </c>
      <c r="D632" s="162" t="s">
        <v>3897</v>
      </c>
      <c r="E632" s="170">
        <v>1</v>
      </c>
      <c r="F632" s="123"/>
      <c r="G632" s="159">
        <v>36</v>
      </c>
      <c r="H632" s="263">
        <f t="shared" si="169"/>
        <v>36</v>
      </c>
      <c r="I632" s="263">
        <f t="shared" si="173"/>
        <v>0</v>
      </c>
      <c r="J632" s="263" t="str">
        <f t="shared" si="170"/>
        <v/>
      </c>
      <c r="K632" s="263" t="str">
        <f t="shared" si="171"/>
        <v/>
      </c>
      <c r="L632" s="263" t="str">
        <f t="shared" si="172"/>
        <v/>
      </c>
      <c r="M632" s="263" t="str">
        <f t="shared" si="172"/>
        <v/>
      </c>
      <c r="N632" s="160">
        <f t="shared" si="182"/>
        <v>0</v>
      </c>
      <c r="O632" s="12"/>
      <c r="P632" s="171" t="s">
        <v>706</v>
      </c>
      <c r="Q632" s="149" t="str">
        <f t="shared" si="161"/>
        <v>AP5718</v>
      </c>
      <c r="R632" s="157" t="s">
        <v>707</v>
      </c>
      <c r="S632" s="162" t="s">
        <v>3899</v>
      </c>
      <c r="T632" s="172">
        <v>1</v>
      </c>
      <c r="U632" s="19"/>
      <c r="V632" s="159">
        <v>275.5</v>
      </c>
      <c r="W632" s="263">
        <f t="shared" si="163"/>
        <v>284</v>
      </c>
      <c r="X632" s="263">
        <f t="shared" si="164"/>
        <v>-8.5</v>
      </c>
      <c r="Y632" s="263" t="str">
        <f t="shared" si="165"/>
        <v/>
      </c>
      <c r="Z632" s="263" t="str">
        <f t="shared" si="166"/>
        <v/>
      </c>
      <c r="AA632" s="263" t="str">
        <f t="shared" si="167"/>
        <v/>
      </c>
      <c r="AB632" s="263" t="str">
        <f t="shared" si="167"/>
        <v/>
      </c>
      <c r="AC632" s="234">
        <f t="shared" ref="AC632:AC636" si="183">U632*V632</f>
        <v>0</v>
      </c>
      <c r="AD632" s="1"/>
    </row>
    <row r="633" spans="1:30" s="3" customFormat="1" x14ac:dyDescent="0.2">
      <c r="A633" s="148" t="s">
        <v>2070</v>
      </c>
      <c r="B633" s="156" t="str">
        <f t="shared" si="181"/>
        <v>AP7110</v>
      </c>
      <c r="C633" s="150" t="s">
        <v>1109</v>
      </c>
      <c r="D633" s="157" t="s">
        <v>3245</v>
      </c>
      <c r="E633" s="170">
        <v>12</v>
      </c>
      <c r="F633" s="123"/>
      <c r="G633" s="159">
        <v>61.300000000000004</v>
      </c>
      <c r="H633" s="263">
        <f t="shared" si="169"/>
        <v>63.150000000000006</v>
      </c>
      <c r="I633" s="263">
        <f t="shared" si="173"/>
        <v>-1.8500000000000014</v>
      </c>
      <c r="J633" s="263" t="str">
        <f t="shared" si="170"/>
        <v/>
      </c>
      <c r="K633" s="263" t="str">
        <f t="shared" si="171"/>
        <v/>
      </c>
      <c r="L633" s="263" t="str">
        <f t="shared" si="172"/>
        <v/>
      </c>
      <c r="M633" s="263" t="str">
        <f t="shared" si="172"/>
        <v/>
      </c>
      <c r="N633" s="160">
        <f t="shared" si="182"/>
        <v>0</v>
      </c>
      <c r="O633" s="12"/>
      <c r="P633" s="171" t="s">
        <v>708</v>
      </c>
      <c r="Q633" s="149" t="str">
        <f t="shared" si="161"/>
        <v>AP5719</v>
      </c>
      <c r="R633" s="157" t="s">
        <v>709</v>
      </c>
      <c r="S633" s="162" t="s">
        <v>3900</v>
      </c>
      <c r="T633" s="172">
        <v>1</v>
      </c>
      <c r="U633" s="19"/>
      <c r="V633" s="159">
        <v>82.2</v>
      </c>
      <c r="W633" s="263">
        <f t="shared" si="163"/>
        <v>82.2</v>
      </c>
      <c r="X633" s="263">
        <f t="shared" si="164"/>
        <v>0</v>
      </c>
      <c r="Y633" s="263" t="str">
        <f t="shared" si="165"/>
        <v/>
      </c>
      <c r="Z633" s="263" t="str">
        <f t="shared" si="166"/>
        <v/>
      </c>
      <c r="AA633" s="263" t="str">
        <f t="shared" si="167"/>
        <v/>
      </c>
      <c r="AB633" s="263" t="str">
        <f t="shared" si="167"/>
        <v/>
      </c>
      <c r="AC633" s="234">
        <f t="shared" si="183"/>
        <v>0</v>
      </c>
      <c r="AD633" s="1"/>
    </row>
    <row r="634" spans="1:30" s="3" customFormat="1" x14ac:dyDescent="0.2">
      <c r="A634" s="171" t="s">
        <v>634</v>
      </c>
      <c r="B634" s="156" t="str">
        <f t="shared" si="181"/>
        <v>AP9165</v>
      </c>
      <c r="C634" s="157" t="s">
        <v>635</v>
      </c>
      <c r="D634" s="157" t="s">
        <v>3246</v>
      </c>
      <c r="E634" s="170">
        <v>6</v>
      </c>
      <c r="F634" s="19"/>
      <c r="G634" s="159">
        <v>25.85</v>
      </c>
      <c r="H634" s="263">
        <f t="shared" si="169"/>
        <v>25.85</v>
      </c>
      <c r="I634" s="263">
        <f t="shared" si="173"/>
        <v>0</v>
      </c>
      <c r="J634" s="263" t="str">
        <f t="shared" si="170"/>
        <v/>
      </c>
      <c r="K634" s="263" t="str">
        <f t="shared" si="171"/>
        <v/>
      </c>
      <c r="L634" s="263" t="str">
        <f t="shared" si="172"/>
        <v/>
      </c>
      <c r="M634" s="263" t="str">
        <f t="shared" si="172"/>
        <v/>
      </c>
      <c r="N634" s="160">
        <f t="shared" si="182"/>
        <v>0</v>
      </c>
      <c r="O634" s="12"/>
      <c r="P634" s="171" t="s">
        <v>688</v>
      </c>
      <c r="Q634" s="149" t="str">
        <f t="shared" si="161"/>
        <v>AP6456</v>
      </c>
      <c r="R634" s="157" t="s">
        <v>689</v>
      </c>
      <c r="S634" s="162" t="s">
        <v>3901</v>
      </c>
      <c r="T634" s="172">
        <v>12</v>
      </c>
      <c r="U634" s="19"/>
      <c r="V634" s="159">
        <v>11.200000000000001</v>
      </c>
      <c r="W634" s="263">
        <f t="shared" si="163"/>
        <v>11.700000000000001</v>
      </c>
      <c r="X634" s="263">
        <f t="shared" si="164"/>
        <v>-0.5</v>
      </c>
      <c r="Y634" s="263" t="str">
        <f t="shared" si="165"/>
        <v/>
      </c>
      <c r="Z634" s="263" t="str">
        <f t="shared" si="166"/>
        <v/>
      </c>
      <c r="AA634" s="263" t="str">
        <f t="shared" si="167"/>
        <v/>
      </c>
      <c r="AB634" s="263" t="str">
        <f t="shared" si="167"/>
        <v/>
      </c>
      <c r="AC634" s="234">
        <f t="shared" si="183"/>
        <v>0</v>
      </c>
      <c r="AD634" s="1"/>
    </row>
    <row r="635" spans="1:30" s="3" customFormat="1" x14ac:dyDescent="0.2">
      <c r="A635" s="171" t="s">
        <v>2605</v>
      </c>
      <c r="B635" s="156" t="str">
        <f t="shared" si="181"/>
        <v>AP6839</v>
      </c>
      <c r="C635" s="157" t="s">
        <v>627</v>
      </c>
      <c r="D635" s="157" t="s">
        <v>3247</v>
      </c>
      <c r="E635" s="170">
        <v>1</v>
      </c>
      <c r="F635" s="19"/>
      <c r="G635" s="159">
        <v>38.85</v>
      </c>
      <c r="H635" s="263">
        <f t="shared" si="169"/>
        <v>40.6</v>
      </c>
      <c r="I635" s="263">
        <f t="shared" si="173"/>
        <v>-1.75</v>
      </c>
      <c r="J635" s="263" t="str">
        <f t="shared" si="170"/>
        <v/>
      </c>
      <c r="K635" s="263" t="str">
        <f t="shared" si="171"/>
        <v/>
      </c>
      <c r="L635" s="263" t="str">
        <f t="shared" si="172"/>
        <v/>
      </c>
      <c r="M635" s="263" t="str">
        <f t="shared" si="172"/>
        <v/>
      </c>
      <c r="N635" s="160">
        <f t="shared" si="182"/>
        <v>0</v>
      </c>
      <c r="O635" s="12"/>
      <c r="P635" s="171" t="s">
        <v>690</v>
      </c>
      <c r="Q635" s="149" t="str">
        <f t="shared" si="161"/>
        <v>AP4733</v>
      </c>
      <c r="R635" s="157" t="s">
        <v>691</v>
      </c>
      <c r="S635" s="162" t="s">
        <v>3902</v>
      </c>
      <c r="T635" s="172">
        <v>12</v>
      </c>
      <c r="U635" s="19"/>
      <c r="V635" s="159">
        <v>14.8</v>
      </c>
      <c r="W635" s="263">
        <f t="shared" si="163"/>
        <v>15.450000000000001</v>
      </c>
      <c r="X635" s="263">
        <f t="shared" si="164"/>
        <v>-0.65000000000000036</v>
      </c>
      <c r="Y635" s="263" t="str">
        <f t="shared" si="165"/>
        <v/>
      </c>
      <c r="Z635" s="263" t="str">
        <f t="shared" si="166"/>
        <v/>
      </c>
      <c r="AA635" s="263" t="str">
        <f t="shared" si="167"/>
        <v/>
      </c>
      <c r="AB635" s="263" t="str">
        <f t="shared" si="167"/>
        <v/>
      </c>
      <c r="AC635" s="234">
        <f t="shared" si="183"/>
        <v>0</v>
      </c>
      <c r="AD635" s="1"/>
    </row>
    <row r="636" spans="1:30" s="3" customFormat="1" x14ac:dyDescent="0.2">
      <c r="A636" s="171" t="s">
        <v>659</v>
      </c>
      <c r="B636" s="156" t="str">
        <f t="shared" si="181"/>
        <v>AP9210</v>
      </c>
      <c r="C636" s="157" t="s">
        <v>660</v>
      </c>
      <c r="D636" s="157" t="s">
        <v>3248</v>
      </c>
      <c r="E636" s="170">
        <v>12</v>
      </c>
      <c r="F636" s="19"/>
      <c r="G636" s="159">
        <v>42.650000000000006</v>
      </c>
      <c r="H636" s="263">
        <f t="shared" si="169"/>
        <v>43.95</v>
      </c>
      <c r="I636" s="263">
        <f t="shared" si="173"/>
        <v>-1.2999999999999972</v>
      </c>
      <c r="J636" s="263" t="str">
        <f t="shared" si="170"/>
        <v/>
      </c>
      <c r="K636" s="263" t="str">
        <f t="shared" si="171"/>
        <v/>
      </c>
      <c r="L636" s="263" t="str">
        <f t="shared" si="172"/>
        <v/>
      </c>
      <c r="M636" s="263" t="str">
        <f t="shared" si="172"/>
        <v/>
      </c>
      <c r="N636" s="160">
        <f t="shared" si="182"/>
        <v>0</v>
      </c>
      <c r="O636" s="12"/>
      <c r="P636" s="148" t="s">
        <v>2074</v>
      </c>
      <c r="Q636" s="149" t="str">
        <f t="shared" ref="Q636:Q684" si="184">HYPERLINK(S636,R636)</f>
        <v>AP9026</v>
      </c>
      <c r="R636" s="150" t="s">
        <v>1226</v>
      </c>
      <c r="S636" s="162" t="s">
        <v>3903</v>
      </c>
      <c r="T636" s="170">
        <v>1</v>
      </c>
      <c r="U636" s="123"/>
      <c r="V636" s="159">
        <v>28.25</v>
      </c>
      <c r="W636" s="263">
        <f t="shared" si="163"/>
        <v>29.1</v>
      </c>
      <c r="X636" s="263">
        <f t="shared" si="164"/>
        <v>-0.85000000000000142</v>
      </c>
      <c r="Y636" s="263" t="str">
        <f t="shared" si="165"/>
        <v/>
      </c>
      <c r="Z636" s="263" t="str">
        <f t="shared" si="166"/>
        <v/>
      </c>
      <c r="AA636" s="263" t="str">
        <f t="shared" si="167"/>
        <v/>
      </c>
      <c r="AB636" s="263" t="str">
        <f t="shared" si="167"/>
        <v/>
      </c>
      <c r="AC636" s="160">
        <f t="shared" si="183"/>
        <v>0</v>
      </c>
      <c r="AD636" s="1"/>
    </row>
    <row r="637" spans="1:30" s="3" customFormat="1" x14ac:dyDescent="0.2">
      <c r="A637" s="171" t="s">
        <v>2606</v>
      </c>
      <c r="B637" s="156" t="str">
        <f t="shared" si="181"/>
        <v>AP6931</v>
      </c>
      <c r="C637" s="157" t="s">
        <v>1096</v>
      </c>
      <c r="D637" s="157" t="s">
        <v>3249</v>
      </c>
      <c r="E637" s="170">
        <v>12</v>
      </c>
      <c r="F637" s="19"/>
      <c r="G637" s="159">
        <v>158</v>
      </c>
      <c r="H637" s="263">
        <f t="shared" si="169"/>
        <v>165</v>
      </c>
      <c r="I637" s="263">
        <f t="shared" si="173"/>
        <v>-7</v>
      </c>
      <c r="J637" s="263" t="str">
        <f t="shared" si="170"/>
        <v/>
      </c>
      <c r="K637" s="263" t="str">
        <f t="shared" si="171"/>
        <v/>
      </c>
      <c r="L637" s="263" t="str">
        <f t="shared" si="172"/>
        <v/>
      </c>
      <c r="M637" s="263" t="str">
        <f t="shared" si="172"/>
        <v/>
      </c>
      <c r="N637" s="160">
        <f t="shared" si="182"/>
        <v>0</v>
      </c>
      <c r="O637" s="12"/>
      <c r="P637" s="139"/>
      <c r="Q637" s="135"/>
      <c r="R637" s="140"/>
      <c r="S637" s="183"/>
      <c r="T637" s="240"/>
      <c r="U637" s="241"/>
      <c r="V637" s="62"/>
      <c r="W637" s="263" t="e">
        <f t="shared" si="163"/>
        <v>#N/A</v>
      </c>
      <c r="X637" s="263" t="e">
        <f t="shared" si="164"/>
        <v>#N/A</v>
      </c>
      <c r="Y637" s="263" t="e">
        <f t="shared" si="165"/>
        <v>#N/A</v>
      </c>
      <c r="Z637" s="263" t="e">
        <f t="shared" si="166"/>
        <v>#N/A</v>
      </c>
      <c r="AA637" s="263" t="e">
        <f t="shared" si="167"/>
        <v>#N/A</v>
      </c>
      <c r="AB637" s="263" t="e">
        <f t="shared" si="167"/>
        <v>#N/A</v>
      </c>
      <c r="AC637" s="113"/>
      <c r="AD637" s="1"/>
    </row>
    <row r="638" spans="1:30" s="3" customFormat="1" ht="14.25" x14ac:dyDescent="0.2">
      <c r="A638" s="148" t="s">
        <v>2067</v>
      </c>
      <c r="B638" s="156" t="str">
        <f t="shared" si="181"/>
        <v>AP4669</v>
      </c>
      <c r="C638" s="150" t="s">
        <v>1003</v>
      </c>
      <c r="D638" s="157" t="s">
        <v>3250</v>
      </c>
      <c r="E638" s="170">
        <v>1</v>
      </c>
      <c r="F638" s="123"/>
      <c r="G638" s="159">
        <v>21.35</v>
      </c>
      <c r="H638" s="263">
        <f t="shared" si="169"/>
        <v>21.35</v>
      </c>
      <c r="I638" s="263">
        <f t="shared" si="173"/>
        <v>0</v>
      </c>
      <c r="J638" s="263" t="str">
        <f t="shared" si="170"/>
        <v/>
      </c>
      <c r="K638" s="263" t="str">
        <f t="shared" si="171"/>
        <v/>
      </c>
      <c r="L638" s="263" t="str">
        <f t="shared" si="172"/>
        <v/>
      </c>
      <c r="M638" s="263" t="str">
        <f t="shared" si="172"/>
        <v/>
      </c>
      <c r="N638" s="160">
        <f t="shared" si="182"/>
        <v>0</v>
      </c>
      <c r="O638" s="12"/>
      <c r="P638" s="216" t="s">
        <v>2037</v>
      </c>
      <c r="Q638" s="226"/>
      <c r="R638" s="217"/>
      <c r="S638" s="227"/>
      <c r="T638" s="227"/>
      <c r="U638" s="219"/>
      <c r="V638" s="220"/>
      <c r="W638" s="263" t="e">
        <f t="shared" si="163"/>
        <v>#N/A</v>
      </c>
      <c r="X638" s="263" t="e">
        <f t="shared" si="164"/>
        <v>#N/A</v>
      </c>
      <c r="Y638" s="263" t="e">
        <f t="shared" si="165"/>
        <v>#N/A</v>
      </c>
      <c r="Z638" s="263" t="e">
        <f t="shared" si="166"/>
        <v>#N/A</v>
      </c>
      <c r="AA638" s="263" t="e">
        <f t="shared" si="167"/>
        <v>#N/A</v>
      </c>
      <c r="AB638" s="263" t="e">
        <f t="shared" si="167"/>
        <v>#N/A</v>
      </c>
      <c r="AC638" s="236"/>
      <c r="AD638" s="1"/>
    </row>
    <row r="639" spans="1:30" s="3" customFormat="1" x14ac:dyDescent="0.2">
      <c r="A639" s="171" t="s">
        <v>2607</v>
      </c>
      <c r="B639" s="156" t="str">
        <f t="shared" si="181"/>
        <v>AP6355</v>
      </c>
      <c r="C639" s="157" t="s">
        <v>664</v>
      </c>
      <c r="D639" s="157" t="s">
        <v>3251</v>
      </c>
      <c r="E639" s="170">
        <v>12</v>
      </c>
      <c r="F639" s="19"/>
      <c r="G639" s="159">
        <v>19.950000000000003</v>
      </c>
      <c r="H639" s="263">
        <f t="shared" si="169"/>
        <v>19.950000000000003</v>
      </c>
      <c r="I639" s="263">
        <f t="shared" si="173"/>
        <v>0</v>
      </c>
      <c r="J639" s="263" t="str">
        <f t="shared" si="170"/>
        <v/>
      </c>
      <c r="K639" s="263" t="str">
        <f t="shared" si="171"/>
        <v/>
      </c>
      <c r="L639" s="263" t="str">
        <f t="shared" si="172"/>
        <v/>
      </c>
      <c r="M639" s="263" t="str">
        <f t="shared" si="172"/>
        <v/>
      </c>
      <c r="N639" s="160">
        <f t="shared" si="182"/>
        <v>0</v>
      </c>
      <c r="O639" s="12"/>
      <c r="P639" s="171" t="s">
        <v>712</v>
      </c>
      <c r="Q639" s="149" t="str">
        <f t="shared" si="184"/>
        <v>AP9045</v>
      </c>
      <c r="R639" s="157" t="s">
        <v>713</v>
      </c>
      <c r="S639" s="162" t="s">
        <v>3904</v>
      </c>
      <c r="T639" s="172">
        <v>12</v>
      </c>
      <c r="U639" s="19"/>
      <c r="V639" s="159">
        <v>18.8</v>
      </c>
      <c r="W639" s="263">
        <f t="shared" si="163"/>
        <v>19.650000000000002</v>
      </c>
      <c r="X639" s="263">
        <f t="shared" si="164"/>
        <v>-0.85000000000000142</v>
      </c>
      <c r="Y639" s="263" t="str">
        <f t="shared" si="165"/>
        <v/>
      </c>
      <c r="Z639" s="263" t="str">
        <f t="shared" si="166"/>
        <v/>
      </c>
      <c r="AA639" s="263" t="str">
        <f t="shared" si="167"/>
        <v/>
      </c>
      <c r="AB639" s="263" t="str">
        <f t="shared" si="167"/>
        <v/>
      </c>
      <c r="AC639" s="234">
        <f t="shared" ref="AC639:AC684" si="185">U639*V639</f>
        <v>0</v>
      </c>
      <c r="AD639" s="1"/>
    </row>
    <row r="640" spans="1:30" s="3" customFormat="1" x14ac:dyDescent="0.2">
      <c r="A640" s="148" t="s">
        <v>2066</v>
      </c>
      <c r="B640" s="156" t="str">
        <f t="shared" si="181"/>
        <v>AP5700</v>
      </c>
      <c r="C640" s="150" t="s">
        <v>1042</v>
      </c>
      <c r="D640" s="157" t="s">
        <v>3252</v>
      </c>
      <c r="E640" s="170">
        <v>24</v>
      </c>
      <c r="F640" s="123"/>
      <c r="G640" s="159">
        <v>15.8</v>
      </c>
      <c r="H640" s="263">
        <f t="shared" si="169"/>
        <v>15.8</v>
      </c>
      <c r="I640" s="263">
        <f t="shared" si="173"/>
        <v>0</v>
      </c>
      <c r="J640" s="263" t="str">
        <f t="shared" si="170"/>
        <v/>
      </c>
      <c r="K640" s="263" t="str">
        <f t="shared" si="171"/>
        <v/>
      </c>
      <c r="L640" s="263" t="str">
        <f t="shared" si="172"/>
        <v/>
      </c>
      <c r="M640" s="263" t="str">
        <f t="shared" si="172"/>
        <v/>
      </c>
      <c r="N640" s="160">
        <f t="shared" si="182"/>
        <v>0</v>
      </c>
      <c r="O640" s="12"/>
      <c r="P640" s="148" t="s">
        <v>2078</v>
      </c>
      <c r="Q640" s="149" t="str">
        <f t="shared" si="184"/>
        <v>AP9046</v>
      </c>
      <c r="R640" s="150" t="s">
        <v>1228</v>
      </c>
      <c r="S640" s="162" t="s">
        <v>3905</v>
      </c>
      <c r="T640" s="170">
        <v>12</v>
      </c>
      <c r="U640" s="123"/>
      <c r="V640" s="159">
        <v>20.200000000000003</v>
      </c>
      <c r="W640" s="263">
        <f t="shared" si="163"/>
        <v>21.1</v>
      </c>
      <c r="X640" s="263">
        <f t="shared" si="164"/>
        <v>-0.89999999999999858</v>
      </c>
      <c r="Y640" s="263" t="str">
        <f t="shared" si="165"/>
        <v/>
      </c>
      <c r="Z640" s="263" t="str">
        <f t="shared" si="166"/>
        <v/>
      </c>
      <c r="AA640" s="263" t="str">
        <f t="shared" si="167"/>
        <v/>
      </c>
      <c r="AB640" s="263" t="str">
        <f t="shared" si="167"/>
        <v/>
      </c>
      <c r="AC640" s="160">
        <f t="shared" si="185"/>
        <v>0</v>
      </c>
      <c r="AD640" s="1"/>
    </row>
    <row r="641" spans="1:30" s="3" customFormat="1" x14ac:dyDescent="0.2">
      <c r="A641" s="148" t="s">
        <v>2071</v>
      </c>
      <c r="B641" s="156" t="str">
        <f t="shared" si="181"/>
        <v>AP9053</v>
      </c>
      <c r="C641" s="150" t="s">
        <v>1229</v>
      </c>
      <c r="D641" s="157" t="s">
        <v>3253</v>
      </c>
      <c r="E641" s="170">
        <v>24</v>
      </c>
      <c r="F641" s="123"/>
      <c r="G641" s="159">
        <v>4.5</v>
      </c>
      <c r="H641" s="263">
        <f t="shared" si="169"/>
        <v>4.5</v>
      </c>
      <c r="I641" s="263">
        <f t="shared" si="173"/>
        <v>0</v>
      </c>
      <c r="J641" s="263" t="str">
        <f t="shared" si="170"/>
        <v/>
      </c>
      <c r="K641" s="263" t="str">
        <f t="shared" si="171"/>
        <v/>
      </c>
      <c r="L641" s="263" t="str">
        <f t="shared" si="172"/>
        <v/>
      </c>
      <c r="M641" s="263" t="str">
        <f t="shared" si="172"/>
        <v/>
      </c>
      <c r="N641" s="160">
        <f t="shared" si="182"/>
        <v>0</v>
      </c>
      <c r="O641" s="12"/>
      <c r="P641" s="171" t="s">
        <v>727</v>
      </c>
      <c r="Q641" s="149" t="str">
        <f t="shared" si="184"/>
        <v>AP7150</v>
      </c>
      <c r="R641" s="157" t="s">
        <v>728</v>
      </c>
      <c r="S641" s="162" t="s">
        <v>3906</v>
      </c>
      <c r="T641" s="172">
        <v>12</v>
      </c>
      <c r="U641" s="19"/>
      <c r="V641" s="159">
        <v>22.35</v>
      </c>
      <c r="W641" s="263">
        <f t="shared" si="163"/>
        <v>22.35</v>
      </c>
      <c r="X641" s="263">
        <f t="shared" si="164"/>
        <v>0</v>
      </c>
      <c r="Y641" s="263" t="str">
        <f t="shared" si="165"/>
        <v/>
      </c>
      <c r="Z641" s="263" t="str">
        <f t="shared" si="166"/>
        <v/>
      </c>
      <c r="AA641" s="263" t="str">
        <f t="shared" si="167"/>
        <v/>
      </c>
      <c r="AB641" s="263" t="str">
        <f t="shared" si="167"/>
        <v/>
      </c>
      <c r="AC641" s="234">
        <f t="shared" si="185"/>
        <v>0</v>
      </c>
      <c r="AD641" s="1"/>
    </row>
    <row r="642" spans="1:30" s="3" customFormat="1" x14ac:dyDescent="0.2">
      <c r="A642" s="148" t="s">
        <v>2086</v>
      </c>
      <c r="B642" s="156" t="str">
        <f t="shared" si="181"/>
        <v>AP9054</v>
      </c>
      <c r="C642" s="150" t="s">
        <v>1230</v>
      </c>
      <c r="D642" s="157" t="s">
        <v>3254</v>
      </c>
      <c r="E642" s="170">
        <v>24</v>
      </c>
      <c r="F642" s="123"/>
      <c r="G642" s="159">
        <v>4.95</v>
      </c>
      <c r="H642" s="263">
        <f t="shared" si="169"/>
        <v>5.17</v>
      </c>
      <c r="I642" s="263">
        <f t="shared" si="173"/>
        <v>-0.21999999999999975</v>
      </c>
      <c r="J642" s="263" t="str">
        <f t="shared" si="170"/>
        <v/>
      </c>
      <c r="K642" s="263" t="str">
        <f t="shared" si="171"/>
        <v/>
      </c>
      <c r="L642" s="263" t="str">
        <f t="shared" si="172"/>
        <v/>
      </c>
      <c r="M642" s="263" t="str">
        <f t="shared" si="172"/>
        <v/>
      </c>
      <c r="N642" s="160">
        <f t="shared" si="182"/>
        <v>0</v>
      </c>
      <c r="O642" s="12"/>
      <c r="P642" s="171" t="s">
        <v>735</v>
      </c>
      <c r="Q642" s="149" t="str">
        <f t="shared" si="184"/>
        <v>AP9169</v>
      </c>
      <c r="R642" s="157" t="s">
        <v>736</v>
      </c>
      <c r="S642" s="162" t="s">
        <v>3907</v>
      </c>
      <c r="T642" s="172">
        <v>12</v>
      </c>
      <c r="U642" s="19"/>
      <c r="V642" s="159">
        <v>6.7</v>
      </c>
      <c r="W642" s="263">
        <f t="shared" ref="W642:W705" si="186">VLOOKUP($R642,items,2,FALSE)</f>
        <v>7</v>
      </c>
      <c r="X642" s="263">
        <f t="shared" ref="X642:X705" si="187">V642-W642</f>
        <v>-0.29999999999999982</v>
      </c>
      <c r="Y642" s="263" t="str">
        <f t="shared" ref="Y642:Y705" si="188">VLOOKUP($R642,items,3,FALSE)</f>
        <v/>
      </c>
      <c r="Z642" s="263" t="str">
        <f t="shared" ref="Z642:Z705" si="189">VLOOKUP($R642,items,4,FALSE)</f>
        <v/>
      </c>
      <c r="AA642" s="263" t="str">
        <f t="shared" ref="AA642:AB705" si="190">VLOOKUP($R642,items,5,FALSE)</f>
        <v/>
      </c>
      <c r="AB642" s="263" t="str">
        <f t="shared" si="190"/>
        <v/>
      </c>
      <c r="AC642" s="234">
        <f t="shared" si="185"/>
        <v>0</v>
      </c>
      <c r="AD642" s="1"/>
    </row>
    <row r="643" spans="1:30" s="3" customFormat="1" x14ac:dyDescent="0.2">
      <c r="A643" s="148" t="s">
        <v>2083</v>
      </c>
      <c r="B643" s="156" t="str">
        <f t="shared" si="181"/>
        <v>AP9330</v>
      </c>
      <c r="C643" s="150" t="s">
        <v>1246</v>
      </c>
      <c r="D643" s="157" t="s">
        <v>3255</v>
      </c>
      <c r="E643" s="170">
        <v>24</v>
      </c>
      <c r="F643" s="123"/>
      <c r="G643" s="159">
        <v>4.8500000000000005</v>
      </c>
      <c r="H643" s="263">
        <f t="shared" ref="H643:H706" si="191">VLOOKUP($C643,items,2,FALSE)</f>
        <v>5.07</v>
      </c>
      <c r="I643" s="263">
        <f t="shared" si="173"/>
        <v>-0.21999999999999975</v>
      </c>
      <c r="J643" s="263" t="str">
        <f t="shared" ref="J643:J706" si="192">VLOOKUP($C643,items,3,FALSE)</f>
        <v/>
      </c>
      <c r="K643" s="263" t="str">
        <f t="shared" ref="K643:K706" si="193">VLOOKUP($C643,items,4,FALSE)</f>
        <v/>
      </c>
      <c r="L643" s="263" t="str">
        <f t="shared" ref="L643:M706" si="194">VLOOKUP($C643,items,5,FALSE)</f>
        <v/>
      </c>
      <c r="M643" s="263" t="str">
        <f t="shared" si="194"/>
        <v/>
      </c>
      <c r="N643" s="160">
        <f t="shared" si="182"/>
        <v>0</v>
      </c>
      <c r="O643" s="12"/>
      <c r="P643" s="171" t="s">
        <v>737</v>
      </c>
      <c r="Q643" s="149" t="str">
        <f t="shared" si="184"/>
        <v>AP9201</v>
      </c>
      <c r="R643" s="157" t="s">
        <v>738</v>
      </c>
      <c r="S643" s="162" t="s">
        <v>3908</v>
      </c>
      <c r="T643" s="172">
        <v>12</v>
      </c>
      <c r="U643" s="19"/>
      <c r="V643" s="159">
        <v>4.25</v>
      </c>
      <c r="W643" s="263">
        <f t="shared" si="186"/>
        <v>4.38</v>
      </c>
      <c r="X643" s="263">
        <f t="shared" si="187"/>
        <v>-0.12999999999999989</v>
      </c>
      <c r="Y643" s="263" t="str">
        <f t="shared" si="188"/>
        <v/>
      </c>
      <c r="Z643" s="263" t="str">
        <f t="shared" si="189"/>
        <v/>
      </c>
      <c r="AA643" s="263" t="str">
        <f t="shared" si="190"/>
        <v/>
      </c>
      <c r="AB643" s="263" t="str">
        <f t="shared" si="190"/>
        <v/>
      </c>
      <c r="AC643" s="234">
        <f t="shared" si="185"/>
        <v>0</v>
      </c>
      <c r="AD643" s="1"/>
    </row>
    <row r="644" spans="1:30" s="3" customFormat="1" x14ac:dyDescent="0.2">
      <c r="A644" s="148" t="s">
        <v>2609</v>
      </c>
      <c r="B644" s="156" t="str">
        <f t="shared" si="181"/>
        <v>AP4535</v>
      </c>
      <c r="C644" s="150" t="s">
        <v>994</v>
      </c>
      <c r="D644" s="157" t="s">
        <v>3256</v>
      </c>
      <c r="E644" s="170">
        <v>12</v>
      </c>
      <c r="F644" s="123"/>
      <c r="G644" s="159">
        <v>52.45</v>
      </c>
      <c r="H644" s="263">
        <f t="shared" si="191"/>
        <v>52.45</v>
      </c>
      <c r="I644" s="263">
        <f t="shared" ref="I644:I707" si="195">G644-H644</f>
        <v>0</v>
      </c>
      <c r="J644" s="263" t="str">
        <f t="shared" si="192"/>
        <v/>
      </c>
      <c r="K644" s="263" t="str">
        <f t="shared" si="193"/>
        <v/>
      </c>
      <c r="L644" s="263" t="str">
        <f t="shared" si="194"/>
        <v/>
      </c>
      <c r="M644" s="263" t="str">
        <f t="shared" si="194"/>
        <v/>
      </c>
      <c r="N644" s="160">
        <f t="shared" si="182"/>
        <v>0</v>
      </c>
      <c r="O644" s="12"/>
      <c r="P644" s="171" t="s">
        <v>739</v>
      </c>
      <c r="Q644" s="149" t="str">
        <f t="shared" si="184"/>
        <v>AP9203</v>
      </c>
      <c r="R644" s="157" t="s">
        <v>740</v>
      </c>
      <c r="S644" s="162" t="s">
        <v>3909</v>
      </c>
      <c r="T644" s="172">
        <v>12</v>
      </c>
      <c r="U644" s="19"/>
      <c r="V644" s="159">
        <v>6.5500000000000007</v>
      </c>
      <c r="W644" s="263">
        <f t="shared" si="186"/>
        <v>6.84</v>
      </c>
      <c r="X644" s="263">
        <f t="shared" si="187"/>
        <v>-0.28999999999999915</v>
      </c>
      <c r="Y644" s="263" t="str">
        <f t="shared" si="188"/>
        <v/>
      </c>
      <c r="Z644" s="263" t="str">
        <f t="shared" si="189"/>
        <v/>
      </c>
      <c r="AA644" s="263" t="str">
        <f t="shared" si="190"/>
        <v/>
      </c>
      <c r="AB644" s="263" t="str">
        <f t="shared" si="190"/>
        <v/>
      </c>
      <c r="AC644" s="234">
        <f t="shared" si="185"/>
        <v>0</v>
      </c>
      <c r="AD644" s="1"/>
    </row>
    <row r="645" spans="1:30" s="3" customFormat="1" x14ac:dyDescent="0.2">
      <c r="A645" s="171" t="s">
        <v>2610</v>
      </c>
      <c r="B645" s="156" t="str">
        <f t="shared" si="181"/>
        <v>AP6685</v>
      </c>
      <c r="C645" s="157" t="s">
        <v>663</v>
      </c>
      <c r="D645" s="157" t="s">
        <v>3257</v>
      </c>
      <c r="E645" s="170">
        <v>1</v>
      </c>
      <c r="F645" s="19"/>
      <c r="G645" s="159">
        <v>137.75</v>
      </c>
      <c r="H645" s="263">
        <f t="shared" si="191"/>
        <v>138</v>
      </c>
      <c r="I645" s="263">
        <f t="shared" si="195"/>
        <v>-0.25</v>
      </c>
      <c r="J645" s="263" t="str">
        <f t="shared" si="192"/>
        <v/>
      </c>
      <c r="K645" s="263" t="str">
        <f t="shared" si="193"/>
        <v/>
      </c>
      <c r="L645" s="263" t="str">
        <f t="shared" si="194"/>
        <v/>
      </c>
      <c r="M645" s="263" t="str">
        <f t="shared" si="194"/>
        <v/>
      </c>
      <c r="N645" s="160">
        <f t="shared" si="182"/>
        <v>0</v>
      </c>
      <c r="O645" s="12"/>
      <c r="P645" s="171" t="s">
        <v>729</v>
      </c>
      <c r="Q645" s="149" t="str">
        <f t="shared" si="184"/>
        <v>AP9205</v>
      </c>
      <c r="R645" s="157" t="s">
        <v>730</v>
      </c>
      <c r="S645" s="162" t="s">
        <v>3910</v>
      </c>
      <c r="T645" s="172">
        <v>12</v>
      </c>
      <c r="U645" s="19"/>
      <c r="V645" s="159">
        <v>11.350000000000001</v>
      </c>
      <c r="W645" s="263">
        <f t="shared" si="186"/>
        <v>11.700000000000001</v>
      </c>
      <c r="X645" s="263">
        <f t="shared" si="187"/>
        <v>-0.34999999999999964</v>
      </c>
      <c r="Y645" s="263" t="str">
        <f t="shared" si="188"/>
        <v/>
      </c>
      <c r="Z645" s="263" t="str">
        <f t="shared" si="189"/>
        <v/>
      </c>
      <c r="AA645" s="263" t="str">
        <f t="shared" si="190"/>
        <v/>
      </c>
      <c r="AB645" s="263" t="str">
        <f t="shared" si="190"/>
        <v/>
      </c>
      <c r="AC645" s="234">
        <f t="shared" si="185"/>
        <v>0</v>
      </c>
      <c r="AD645" s="1"/>
    </row>
    <row r="646" spans="1:30" s="3" customFormat="1" x14ac:dyDescent="0.2">
      <c r="A646" s="171" t="s">
        <v>631</v>
      </c>
      <c r="B646" s="156" t="str">
        <f t="shared" si="181"/>
        <v>AP9164</v>
      </c>
      <c r="C646" s="157" t="s">
        <v>632</v>
      </c>
      <c r="D646" s="157" t="s">
        <v>3258</v>
      </c>
      <c r="E646" s="170">
        <v>1</v>
      </c>
      <c r="F646" s="19"/>
      <c r="G646" s="159">
        <v>9.75</v>
      </c>
      <c r="H646" s="263">
        <f t="shared" si="191"/>
        <v>9.75</v>
      </c>
      <c r="I646" s="263">
        <f t="shared" si="195"/>
        <v>0</v>
      </c>
      <c r="J646" s="263" t="str">
        <f t="shared" si="192"/>
        <v/>
      </c>
      <c r="K646" s="263" t="str">
        <f t="shared" si="193"/>
        <v/>
      </c>
      <c r="L646" s="263" t="str">
        <f t="shared" si="194"/>
        <v/>
      </c>
      <c r="M646" s="263" t="str">
        <f t="shared" si="194"/>
        <v/>
      </c>
      <c r="N646" s="160">
        <f t="shared" si="182"/>
        <v>0</v>
      </c>
      <c r="O646" s="12"/>
      <c r="P646" s="171" t="s">
        <v>733</v>
      </c>
      <c r="Q646" s="149" t="str">
        <f t="shared" si="184"/>
        <v>AP9206</v>
      </c>
      <c r="R646" s="157" t="s">
        <v>734</v>
      </c>
      <c r="S646" s="162" t="s">
        <v>3911</v>
      </c>
      <c r="T646" s="172">
        <v>12</v>
      </c>
      <c r="U646" s="19"/>
      <c r="V646" s="159">
        <v>5.7</v>
      </c>
      <c r="W646" s="263">
        <f t="shared" si="186"/>
        <v>5.7</v>
      </c>
      <c r="X646" s="263">
        <f t="shared" si="187"/>
        <v>0</v>
      </c>
      <c r="Y646" s="263" t="str">
        <f t="shared" si="188"/>
        <v/>
      </c>
      <c r="Z646" s="263" t="str">
        <f t="shared" si="189"/>
        <v/>
      </c>
      <c r="AA646" s="263" t="str">
        <f t="shared" si="190"/>
        <v/>
      </c>
      <c r="AB646" s="263" t="str">
        <f t="shared" si="190"/>
        <v/>
      </c>
      <c r="AC646" s="234">
        <f t="shared" si="185"/>
        <v>0</v>
      </c>
      <c r="AD646" s="1"/>
    </row>
    <row r="647" spans="1:30" s="3" customFormat="1" x14ac:dyDescent="0.2">
      <c r="A647" s="171" t="s">
        <v>2611</v>
      </c>
      <c r="B647" s="156" t="str">
        <f t="shared" si="181"/>
        <v>AP4634</v>
      </c>
      <c r="C647" s="157" t="s">
        <v>675</v>
      </c>
      <c r="D647" s="157" t="s">
        <v>3259</v>
      </c>
      <c r="E647" s="170">
        <v>1</v>
      </c>
      <c r="F647" s="19"/>
      <c r="G647" s="159">
        <v>19.950000000000003</v>
      </c>
      <c r="H647" s="263">
        <f t="shared" si="191"/>
        <v>19.950000000000003</v>
      </c>
      <c r="I647" s="263">
        <f t="shared" si="195"/>
        <v>0</v>
      </c>
      <c r="J647" s="263" t="str">
        <f t="shared" si="192"/>
        <v/>
      </c>
      <c r="K647" s="263" t="str">
        <f t="shared" si="193"/>
        <v/>
      </c>
      <c r="L647" s="263" t="str">
        <f t="shared" si="194"/>
        <v/>
      </c>
      <c r="M647" s="263" t="str">
        <f t="shared" si="194"/>
        <v/>
      </c>
      <c r="N647" s="160">
        <f t="shared" si="182"/>
        <v>0</v>
      </c>
      <c r="O647" s="12"/>
      <c r="P647" s="171" t="s">
        <v>731</v>
      </c>
      <c r="Q647" s="149" t="str">
        <f t="shared" si="184"/>
        <v>AP9208</v>
      </c>
      <c r="R647" s="157" t="s">
        <v>732</v>
      </c>
      <c r="S647" s="162" t="s">
        <v>3912</v>
      </c>
      <c r="T647" s="172">
        <v>12</v>
      </c>
      <c r="U647" s="19"/>
      <c r="V647" s="159">
        <v>4.8500000000000005</v>
      </c>
      <c r="W647" s="263">
        <f t="shared" si="186"/>
        <v>4.8500000000000005</v>
      </c>
      <c r="X647" s="263">
        <f t="shared" si="187"/>
        <v>0</v>
      </c>
      <c r="Y647" s="263" t="str">
        <f t="shared" si="188"/>
        <v/>
      </c>
      <c r="Z647" s="263" t="str">
        <f t="shared" si="189"/>
        <v/>
      </c>
      <c r="AA647" s="263" t="str">
        <f t="shared" si="190"/>
        <v/>
      </c>
      <c r="AB647" s="263" t="str">
        <f t="shared" si="190"/>
        <v/>
      </c>
      <c r="AC647" s="234">
        <f t="shared" si="185"/>
        <v>0</v>
      </c>
      <c r="AD647" s="1"/>
    </row>
    <row r="648" spans="1:30" s="3" customFormat="1" x14ac:dyDescent="0.2">
      <c r="A648" s="148" t="s">
        <v>2090</v>
      </c>
      <c r="B648" s="156" t="str">
        <f t="shared" si="181"/>
        <v>AP1955</v>
      </c>
      <c r="C648" s="150" t="s">
        <v>977</v>
      </c>
      <c r="D648" s="157" t="s">
        <v>3260</v>
      </c>
      <c r="E648" s="170">
        <v>1</v>
      </c>
      <c r="F648" s="123"/>
      <c r="G648" s="159">
        <v>11.25</v>
      </c>
      <c r="H648" s="263">
        <f t="shared" si="191"/>
        <v>11.75</v>
      </c>
      <c r="I648" s="263">
        <f t="shared" si="195"/>
        <v>-0.5</v>
      </c>
      <c r="J648" s="263" t="str">
        <f t="shared" si="192"/>
        <v/>
      </c>
      <c r="K648" s="263" t="str">
        <f t="shared" si="193"/>
        <v/>
      </c>
      <c r="L648" s="263" t="str">
        <f t="shared" si="194"/>
        <v/>
      </c>
      <c r="M648" s="263" t="str">
        <f t="shared" si="194"/>
        <v/>
      </c>
      <c r="N648" s="160">
        <f t="shared" si="182"/>
        <v>0</v>
      </c>
      <c r="O648" s="12"/>
      <c r="P648" s="148" t="s">
        <v>2087</v>
      </c>
      <c r="Q648" s="149" t="str">
        <f t="shared" si="184"/>
        <v>AP4625</v>
      </c>
      <c r="R648" s="150" t="s">
        <v>1001</v>
      </c>
      <c r="S648" s="162" t="s">
        <v>3913</v>
      </c>
      <c r="T648" s="170">
        <v>1</v>
      </c>
      <c r="U648" s="123"/>
      <c r="V648" s="159">
        <v>5.9</v>
      </c>
      <c r="W648" s="263">
        <f t="shared" si="186"/>
        <v>5.9</v>
      </c>
      <c r="X648" s="263">
        <f t="shared" si="187"/>
        <v>0</v>
      </c>
      <c r="Y648" s="263" t="str">
        <f t="shared" si="188"/>
        <v/>
      </c>
      <c r="Z648" s="263" t="str">
        <f t="shared" si="189"/>
        <v/>
      </c>
      <c r="AA648" s="263" t="str">
        <f t="shared" si="190"/>
        <v/>
      </c>
      <c r="AB648" s="263" t="str">
        <f t="shared" si="190"/>
        <v/>
      </c>
      <c r="AC648" s="160">
        <f t="shared" si="185"/>
        <v>0</v>
      </c>
      <c r="AD648" s="1"/>
    </row>
    <row r="649" spans="1:30" s="3" customFormat="1" x14ac:dyDescent="0.2">
      <c r="A649" s="171" t="s">
        <v>2612</v>
      </c>
      <c r="B649" s="156" t="str">
        <f t="shared" si="181"/>
        <v>AP4610</v>
      </c>
      <c r="C649" s="157" t="s">
        <v>626</v>
      </c>
      <c r="D649" s="157" t="s">
        <v>3261</v>
      </c>
      <c r="E649" s="170">
        <v>1</v>
      </c>
      <c r="F649" s="19"/>
      <c r="G649" s="159">
        <v>122.60000000000001</v>
      </c>
      <c r="H649" s="263">
        <f t="shared" si="191"/>
        <v>128</v>
      </c>
      <c r="I649" s="263">
        <f t="shared" si="195"/>
        <v>-5.3999999999999915</v>
      </c>
      <c r="J649" s="263" t="str">
        <f t="shared" si="192"/>
        <v/>
      </c>
      <c r="K649" s="263" t="str">
        <f t="shared" si="193"/>
        <v/>
      </c>
      <c r="L649" s="263" t="str">
        <f t="shared" si="194"/>
        <v/>
      </c>
      <c r="M649" s="263" t="str">
        <f t="shared" si="194"/>
        <v/>
      </c>
      <c r="N649" s="160">
        <f t="shared" si="182"/>
        <v>0</v>
      </c>
      <c r="O649" s="12"/>
      <c r="P649" s="171" t="s">
        <v>775</v>
      </c>
      <c r="Q649" s="149" t="str">
        <f t="shared" si="184"/>
        <v>AP4738</v>
      </c>
      <c r="R649" s="157" t="s">
        <v>776</v>
      </c>
      <c r="S649" s="162" t="s">
        <v>3914</v>
      </c>
      <c r="T649" s="172">
        <v>1</v>
      </c>
      <c r="U649" s="19"/>
      <c r="V649" s="159">
        <v>178.75</v>
      </c>
      <c r="W649" s="263">
        <f t="shared" si="186"/>
        <v>184</v>
      </c>
      <c r="X649" s="263">
        <f t="shared" si="187"/>
        <v>-5.25</v>
      </c>
      <c r="Y649" s="263" t="str">
        <f t="shared" si="188"/>
        <v/>
      </c>
      <c r="Z649" s="263" t="str">
        <f t="shared" si="189"/>
        <v/>
      </c>
      <c r="AA649" s="263" t="str">
        <f t="shared" si="190"/>
        <v/>
      </c>
      <c r="AB649" s="263" t="str">
        <f t="shared" si="190"/>
        <v/>
      </c>
      <c r="AC649" s="234">
        <f t="shared" si="185"/>
        <v>0</v>
      </c>
      <c r="AD649" s="1"/>
    </row>
    <row r="650" spans="1:30" s="3" customFormat="1" x14ac:dyDescent="0.2">
      <c r="A650" s="171" t="s">
        <v>644</v>
      </c>
      <c r="B650" s="156" t="str">
        <f t="shared" si="181"/>
        <v>AP6840</v>
      </c>
      <c r="C650" s="157" t="s">
        <v>645</v>
      </c>
      <c r="D650" s="157" t="s">
        <v>3262</v>
      </c>
      <c r="E650" s="170">
        <v>1</v>
      </c>
      <c r="F650" s="19"/>
      <c r="G650" s="159">
        <v>32.550000000000004</v>
      </c>
      <c r="H650" s="263">
        <f t="shared" si="191"/>
        <v>33.200000000000003</v>
      </c>
      <c r="I650" s="263">
        <f t="shared" si="195"/>
        <v>-0.64999999999999858</v>
      </c>
      <c r="J650" s="263" t="str">
        <f t="shared" si="192"/>
        <v/>
      </c>
      <c r="K650" s="263" t="str">
        <f t="shared" si="193"/>
        <v/>
      </c>
      <c r="L650" s="263" t="str">
        <f t="shared" si="194"/>
        <v/>
      </c>
      <c r="M650" s="263" t="str">
        <f t="shared" si="194"/>
        <v/>
      </c>
      <c r="N650" s="160">
        <f t="shared" si="182"/>
        <v>0</v>
      </c>
      <c r="O650" s="12"/>
      <c r="P650" s="171" t="s">
        <v>715</v>
      </c>
      <c r="Q650" s="149" t="str">
        <f t="shared" si="184"/>
        <v>AP9227</v>
      </c>
      <c r="R650" s="157" t="s">
        <v>716</v>
      </c>
      <c r="S650" s="162" t="s">
        <v>3915</v>
      </c>
      <c r="T650" s="172">
        <v>12</v>
      </c>
      <c r="U650" s="19"/>
      <c r="V650" s="159">
        <v>54.300000000000004</v>
      </c>
      <c r="W650" s="263">
        <f t="shared" si="186"/>
        <v>55.95</v>
      </c>
      <c r="X650" s="263">
        <f t="shared" si="187"/>
        <v>-1.6499999999999986</v>
      </c>
      <c r="Y650" s="263" t="str">
        <f t="shared" si="188"/>
        <v/>
      </c>
      <c r="Z650" s="263" t="str">
        <f t="shared" si="189"/>
        <v/>
      </c>
      <c r="AA650" s="263" t="str">
        <f t="shared" si="190"/>
        <v/>
      </c>
      <c r="AB650" s="263" t="str">
        <f t="shared" si="190"/>
        <v/>
      </c>
      <c r="AC650" s="234">
        <f t="shared" si="185"/>
        <v>0</v>
      </c>
      <c r="AD650" s="1"/>
    </row>
    <row r="651" spans="1:30" s="3" customFormat="1" x14ac:dyDescent="0.2">
      <c r="A651" s="171" t="s">
        <v>676</v>
      </c>
      <c r="B651" s="156" t="str">
        <f t="shared" si="181"/>
        <v>AP4609</v>
      </c>
      <c r="C651" s="157" t="s">
        <v>677</v>
      </c>
      <c r="D651" s="157" t="s">
        <v>3263</v>
      </c>
      <c r="E651" s="170">
        <v>6</v>
      </c>
      <c r="F651" s="19"/>
      <c r="G651" s="159">
        <v>58.2</v>
      </c>
      <c r="H651" s="263">
        <f t="shared" si="191"/>
        <v>60.800000000000004</v>
      </c>
      <c r="I651" s="263">
        <f t="shared" si="195"/>
        <v>-2.6000000000000014</v>
      </c>
      <c r="J651" s="263" t="str">
        <f t="shared" si="192"/>
        <v/>
      </c>
      <c r="K651" s="263" t="str">
        <f t="shared" si="193"/>
        <v/>
      </c>
      <c r="L651" s="263" t="str">
        <f t="shared" si="194"/>
        <v/>
      </c>
      <c r="M651" s="263" t="str">
        <f t="shared" si="194"/>
        <v/>
      </c>
      <c r="N651" s="160">
        <f t="shared" si="182"/>
        <v>0</v>
      </c>
      <c r="O651" s="12"/>
      <c r="P651" s="171" t="s">
        <v>771</v>
      </c>
      <c r="Q651" s="149" t="str">
        <f t="shared" si="184"/>
        <v>AP6476</v>
      </c>
      <c r="R651" s="157" t="s">
        <v>772</v>
      </c>
      <c r="S651" s="162" t="s">
        <v>3916</v>
      </c>
      <c r="T651" s="172">
        <v>1</v>
      </c>
      <c r="U651" s="19"/>
      <c r="V651" s="159">
        <v>716.25</v>
      </c>
      <c r="W651" s="263">
        <f t="shared" si="186"/>
        <v>715</v>
      </c>
      <c r="X651" s="263">
        <f t="shared" si="187"/>
        <v>1.25</v>
      </c>
      <c r="Y651" s="263" t="str">
        <f t="shared" si="188"/>
        <v/>
      </c>
      <c r="Z651" s="263" t="str">
        <f t="shared" si="189"/>
        <v/>
      </c>
      <c r="AA651" s="263" t="str">
        <f t="shared" si="190"/>
        <v/>
      </c>
      <c r="AB651" s="263" t="str">
        <f t="shared" si="190"/>
        <v/>
      </c>
      <c r="AC651" s="234">
        <f t="shared" si="185"/>
        <v>0</v>
      </c>
      <c r="AD651" s="1"/>
    </row>
    <row r="652" spans="1:30" s="3" customFormat="1" x14ac:dyDescent="0.2">
      <c r="A652" s="171" t="s">
        <v>621</v>
      </c>
      <c r="B652" s="156" t="str">
        <f t="shared" si="181"/>
        <v>AP6061</v>
      </c>
      <c r="C652" s="157" t="s">
        <v>622</v>
      </c>
      <c r="D652" s="157" t="s">
        <v>3264</v>
      </c>
      <c r="E652" s="170">
        <v>6</v>
      </c>
      <c r="F652" s="19"/>
      <c r="G652" s="159">
        <v>581.4</v>
      </c>
      <c r="H652" s="263">
        <f t="shared" si="191"/>
        <v>580</v>
      </c>
      <c r="I652" s="263">
        <f t="shared" si="195"/>
        <v>1.3999999999999773</v>
      </c>
      <c r="J652" s="263" t="str">
        <f t="shared" si="192"/>
        <v/>
      </c>
      <c r="K652" s="263" t="str">
        <f t="shared" si="193"/>
        <v/>
      </c>
      <c r="L652" s="263" t="str">
        <f t="shared" si="194"/>
        <v/>
      </c>
      <c r="M652" s="263" t="str">
        <f t="shared" si="194"/>
        <v/>
      </c>
      <c r="N652" s="160">
        <f t="shared" si="182"/>
        <v>0</v>
      </c>
      <c r="O652" s="12"/>
      <c r="P652" s="171" t="s">
        <v>747</v>
      </c>
      <c r="Q652" s="149" t="str">
        <f t="shared" si="184"/>
        <v>AP5989</v>
      </c>
      <c r="R652" s="157" t="s">
        <v>748</v>
      </c>
      <c r="S652" s="162" t="s">
        <v>3917</v>
      </c>
      <c r="T652" s="172">
        <v>1</v>
      </c>
      <c r="U652" s="19"/>
      <c r="V652" s="159">
        <v>95.300000000000011</v>
      </c>
      <c r="W652" s="263">
        <f t="shared" si="186"/>
        <v>97.2</v>
      </c>
      <c r="X652" s="263">
        <f t="shared" si="187"/>
        <v>-1.8999999999999915</v>
      </c>
      <c r="Y652" s="263" t="str">
        <f t="shared" si="188"/>
        <v/>
      </c>
      <c r="Z652" s="263" t="str">
        <f t="shared" si="189"/>
        <v/>
      </c>
      <c r="AA652" s="263" t="str">
        <f t="shared" si="190"/>
        <v/>
      </c>
      <c r="AB652" s="263" t="str">
        <f t="shared" si="190"/>
        <v/>
      </c>
      <c r="AC652" s="234">
        <f t="shared" si="185"/>
        <v>0</v>
      </c>
      <c r="AD652" s="1"/>
    </row>
    <row r="653" spans="1:30" s="3" customFormat="1" x14ac:dyDescent="0.2">
      <c r="A653" s="171" t="s">
        <v>619</v>
      </c>
      <c r="B653" s="156" t="str">
        <f t="shared" si="181"/>
        <v>AP6397</v>
      </c>
      <c r="C653" s="157" t="s">
        <v>620</v>
      </c>
      <c r="D653" s="157" t="s">
        <v>3265</v>
      </c>
      <c r="E653" s="170">
        <v>1</v>
      </c>
      <c r="F653" s="19"/>
      <c r="G653" s="159">
        <v>777.40000000000009</v>
      </c>
      <c r="H653" s="263">
        <f t="shared" si="191"/>
        <v>775</v>
      </c>
      <c r="I653" s="263">
        <f t="shared" si="195"/>
        <v>2.4000000000000909</v>
      </c>
      <c r="J653" s="263" t="str">
        <f t="shared" si="192"/>
        <v/>
      </c>
      <c r="K653" s="263" t="str">
        <f t="shared" si="193"/>
        <v/>
      </c>
      <c r="L653" s="263" t="str">
        <f t="shared" si="194"/>
        <v/>
      </c>
      <c r="M653" s="263" t="str">
        <f t="shared" si="194"/>
        <v/>
      </c>
      <c r="N653" s="160">
        <f t="shared" si="182"/>
        <v>0</v>
      </c>
      <c r="O653" s="12"/>
      <c r="P653" s="171" t="s">
        <v>750</v>
      </c>
      <c r="Q653" s="149" t="str">
        <f t="shared" si="184"/>
        <v>AP5990</v>
      </c>
      <c r="R653" s="157" t="s">
        <v>751</v>
      </c>
      <c r="S653" s="162" t="s">
        <v>3918</v>
      </c>
      <c r="T653" s="172">
        <v>1</v>
      </c>
      <c r="U653" s="19"/>
      <c r="V653" s="159">
        <v>68.25</v>
      </c>
      <c r="W653" s="263">
        <f t="shared" si="186"/>
        <v>70.3</v>
      </c>
      <c r="X653" s="263">
        <f t="shared" si="187"/>
        <v>-2.0499999999999972</v>
      </c>
      <c r="Y653" s="263" t="str">
        <f t="shared" si="188"/>
        <v/>
      </c>
      <c r="Z653" s="263" t="str">
        <f t="shared" si="189"/>
        <v/>
      </c>
      <c r="AA653" s="263" t="str">
        <f t="shared" si="190"/>
        <v/>
      </c>
      <c r="AB653" s="263" t="str">
        <f t="shared" si="190"/>
        <v/>
      </c>
      <c r="AC653" s="234">
        <f t="shared" si="185"/>
        <v>0</v>
      </c>
      <c r="AD653" s="1"/>
    </row>
    <row r="654" spans="1:30" s="3" customFormat="1" x14ac:dyDescent="0.2">
      <c r="A654" s="171" t="s">
        <v>617</v>
      </c>
      <c r="B654" s="156" t="str">
        <f t="shared" si="181"/>
        <v>AP6527</v>
      </c>
      <c r="C654" s="157" t="s">
        <v>618</v>
      </c>
      <c r="D654" s="157" t="s">
        <v>3266</v>
      </c>
      <c r="E654" s="170">
        <v>6</v>
      </c>
      <c r="F654" s="19"/>
      <c r="G654" s="159">
        <v>83.7</v>
      </c>
      <c r="H654" s="263">
        <f t="shared" si="191"/>
        <v>87.45</v>
      </c>
      <c r="I654" s="263">
        <f t="shared" si="195"/>
        <v>-3.75</v>
      </c>
      <c r="J654" s="263" t="str">
        <f t="shared" si="192"/>
        <v/>
      </c>
      <c r="K654" s="263" t="str">
        <f t="shared" si="193"/>
        <v/>
      </c>
      <c r="L654" s="263" t="str">
        <f t="shared" si="194"/>
        <v/>
      </c>
      <c r="M654" s="263" t="str">
        <f t="shared" si="194"/>
        <v/>
      </c>
      <c r="N654" s="160">
        <f t="shared" si="182"/>
        <v>0</v>
      </c>
      <c r="O654" s="12"/>
      <c r="P654" s="171" t="s">
        <v>767</v>
      </c>
      <c r="Q654" s="149" t="str">
        <f t="shared" si="184"/>
        <v>AP5675</v>
      </c>
      <c r="R654" s="157" t="s">
        <v>768</v>
      </c>
      <c r="S654" s="162" t="s">
        <v>3919</v>
      </c>
      <c r="T654" s="172">
        <v>1</v>
      </c>
      <c r="U654" s="19"/>
      <c r="V654" s="159">
        <v>14.950000000000001</v>
      </c>
      <c r="W654" s="263">
        <f t="shared" si="186"/>
        <v>15.600000000000001</v>
      </c>
      <c r="X654" s="263">
        <f t="shared" si="187"/>
        <v>-0.65000000000000036</v>
      </c>
      <c r="Y654" s="263" t="str">
        <f t="shared" si="188"/>
        <v/>
      </c>
      <c r="Z654" s="263" t="str">
        <f t="shared" si="189"/>
        <v/>
      </c>
      <c r="AA654" s="263" t="str">
        <f t="shared" si="190"/>
        <v/>
      </c>
      <c r="AB654" s="263" t="str">
        <f t="shared" si="190"/>
        <v/>
      </c>
      <c r="AC654" s="234">
        <f t="shared" si="185"/>
        <v>0</v>
      </c>
      <c r="AD654" s="1"/>
    </row>
    <row r="655" spans="1:30" s="3" customFormat="1" x14ac:dyDescent="0.2">
      <c r="A655" s="148" t="s">
        <v>2072</v>
      </c>
      <c r="B655" s="156" t="str">
        <f t="shared" si="181"/>
        <v>AP5612</v>
      </c>
      <c r="C655" s="150" t="s">
        <v>1039</v>
      </c>
      <c r="D655" s="157" t="s">
        <v>3267</v>
      </c>
      <c r="E655" s="170">
        <v>12</v>
      </c>
      <c r="F655" s="123"/>
      <c r="G655" s="159">
        <v>59.550000000000004</v>
      </c>
      <c r="H655" s="263">
        <f t="shared" si="191"/>
        <v>59.550000000000004</v>
      </c>
      <c r="I655" s="263">
        <f t="shared" si="195"/>
        <v>0</v>
      </c>
      <c r="J655" s="263" t="str">
        <f t="shared" si="192"/>
        <v/>
      </c>
      <c r="K655" s="263" t="str">
        <f t="shared" si="193"/>
        <v/>
      </c>
      <c r="L655" s="263" t="str">
        <f t="shared" si="194"/>
        <v/>
      </c>
      <c r="M655" s="263" t="str">
        <f t="shared" si="194"/>
        <v/>
      </c>
      <c r="N655" s="160">
        <f t="shared" si="182"/>
        <v>0</v>
      </c>
      <c r="O655" s="12"/>
      <c r="P655" s="171" t="s">
        <v>757</v>
      </c>
      <c r="Q655" s="149" t="str">
        <f t="shared" si="184"/>
        <v>AP5991</v>
      </c>
      <c r="R655" s="157" t="s">
        <v>758</v>
      </c>
      <c r="S655" s="162" t="s">
        <v>3920</v>
      </c>
      <c r="T655" s="172">
        <v>1</v>
      </c>
      <c r="U655" s="19"/>
      <c r="V655" s="159">
        <v>21.650000000000002</v>
      </c>
      <c r="W655" s="263">
        <f t="shared" si="186"/>
        <v>21.650000000000002</v>
      </c>
      <c r="X655" s="263">
        <f t="shared" si="187"/>
        <v>0</v>
      </c>
      <c r="Y655" s="263" t="str">
        <f t="shared" si="188"/>
        <v/>
      </c>
      <c r="Z655" s="263" t="str">
        <f t="shared" si="189"/>
        <v/>
      </c>
      <c r="AA655" s="263" t="str">
        <f t="shared" si="190"/>
        <v/>
      </c>
      <c r="AB655" s="263" t="str">
        <f t="shared" si="190"/>
        <v/>
      </c>
      <c r="AC655" s="234">
        <f t="shared" si="185"/>
        <v>0</v>
      </c>
      <c r="AD655" s="1"/>
    </row>
    <row r="656" spans="1:30" s="3" customFormat="1" x14ac:dyDescent="0.2">
      <c r="A656" s="148" t="s">
        <v>2073</v>
      </c>
      <c r="B656" s="156" t="str">
        <f t="shared" si="181"/>
        <v>AP4534</v>
      </c>
      <c r="C656" s="150" t="s">
        <v>993</v>
      </c>
      <c r="D656" s="157" t="s">
        <v>3268</v>
      </c>
      <c r="E656" s="170">
        <v>12</v>
      </c>
      <c r="F656" s="123"/>
      <c r="G656" s="159">
        <v>25.650000000000002</v>
      </c>
      <c r="H656" s="263">
        <f t="shared" si="191"/>
        <v>26.8</v>
      </c>
      <c r="I656" s="263">
        <f t="shared" si="195"/>
        <v>-1.1499999999999986</v>
      </c>
      <c r="J656" s="263" t="str">
        <f t="shared" si="192"/>
        <v/>
      </c>
      <c r="K656" s="263" t="str">
        <f t="shared" si="193"/>
        <v/>
      </c>
      <c r="L656" s="263" t="str">
        <f t="shared" si="194"/>
        <v/>
      </c>
      <c r="M656" s="263" t="str">
        <f t="shared" si="194"/>
        <v/>
      </c>
      <c r="N656" s="160">
        <f t="shared" si="182"/>
        <v>0</v>
      </c>
      <c r="O656" s="12"/>
      <c r="P656" s="148" t="s">
        <v>2613</v>
      </c>
      <c r="Q656" s="149" t="str">
        <f t="shared" si="184"/>
        <v>AP6302</v>
      </c>
      <c r="R656" s="150" t="s">
        <v>1071</v>
      </c>
      <c r="S656" s="162" t="s">
        <v>3921</v>
      </c>
      <c r="T656" s="170">
        <v>1</v>
      </c>
      <c r="U656" s="123"/>
      <c r="V656" s="159">
        <v>47.95</v>
      </c>
      <c r="W656" s="263">
        <f t="shared" si="186"/>
        <v>47.95</v>
      </c>
      <c r="X656" s="263">
        <f t="shared" si="187"/>
        <v>0</v>
      </c>
      <c r="Y656" s="263" t="str">
        <f t="shared" si="188"/>
        <v/>
      </c>
      <c r="Z656" s="263" t="str">
        <f t="shared" si="189"/>
        <v/>
      </c>
      <c r="AA656" s="263" t="str">
        <f t="shared" si="190"/>
        <v/>
      </c>
      <c r="AB656" s="263" t="str">
        <f t="shared" si="190"/>
        <v/>
      </c>
      <c r="AC656" s="160">
        <f t="shared" si="185"/>
        <v>0</v>
      </c>
      <c r="AD656" s="1"/>
    </row>
    <row r="657" spans="1:41" s="3" customFormat="1" x14ac:dyDescent="0.2">
      <c r="A657" s="171" t="s">
        <v>2061</v>
      </c>
      <c r="B657" s="156" t="str">
        <f t="shared" si="181"/>
        <v>AP5627</v>
      </c>
      <c r="C657" s="157" t="s">
        <v>1040</v>
      </c>
      <c r="D657" s="157" t="s">
        <v>3269</v>
      </c>
      <c r="E657" s="170">
        <v>12</v>
      </c>
      <c r="F657" s="19"/>
      <c r="G657" s="159">
        <v>36.300000000000004</v>
      </c>
      <c r="H657" s="263">
        <f t="shared" si="191"/>
        <v>36.300000000000004</v>
      </c>
      <c r="I657" s="263">
        <f t="shared" si="195"/>
        <v>0</v>
      </c>
      <c r="J657" s="263" t="str">
        <f t="shared" si="192"/>
        <v/>
      </c>
      <c r="K657" s="263" t="str">
        <f t="shared" si="193"/>
        <v/>
      </c>
      <c r="L657" s="263" t="str">
        <f t="shared" si="194"/>
        <v/>
      </c>
      <c r="M657" s="263" t="str">
        <f t="shared" si="194"/>
        <v/>
      </c>
      <c r="N657" s="160">
        <f t="shared" si="182"/>
        <v>0</v>
      </c>
      <c r="O657" s="12"/>
      <c r="P657" s="148" t="s">
        <v>2608</v>
      </c>
      <c r="Q657" s="149" t="str">
        <f t="shared" si="184"/>
        <v>AP7736</v>
      </c>
      <c r="R657" s="150" t="s">
        <v>1160</v>
      </c>
      <c r="S657" s="162" t="s">
        <v>3922</v>
      </c>
      <c r="T657" s="170">
        <v>12</v>
      </c>
      <c r="U657" s="123"/>
      <c r="V657" s="159">
        <v>106.85000000000001</v>
      </c>
      <c r="W657" s="263">
        <f t="shared" si="186"/>
        <v>107</v>
      </c>
      <c r="X657" s="263">
        <f t="shared" si="187"/>
        <v>-0.14999999999999147</v>
      </c>
      <c r="Y657" s="263" t="str">
        <f t="shared" si="188"/>
        <v/>
      </c>
      <c r="Z657" s="263" t="str">
        <f t="shared" si="189"/>
        <v/>
      </c>
      <c r="AA657" s="263" t="str">
        <f t="shared" si="190"/>
        <v/>
      </c>
      <c r="AB657" s="263" t="str">
        <f t="shared" si="190"/>
        <v/>
      </c>
      <c r="AC657" s="234">
        <f t="shared" si="185"/>
        <v>0</v>
      </c>
      <c r="AD657" s="1"/>
    </row>
    <row r="658" spans="1:41" s="3" customFormat="1" x14ac:dyDescent="0.2">
      <c r="A658" s="148" t="s">
        <v>2065</v>
      </c>
      <c r="B658" s="156" t="str">
        <f t="shared" si="181"/>
        <v>AP7802</v>
      </c>
      <c r="C658" s="150" t="s">
        <v>1167</v>
      </c>
      <c r="D658" s="157" t="s">
        <v>4011</v>
      </c>
      <c r="E658" s="170">
        <v>1</v>
      </c>
      <c r="F658" s="123"/>
      <c r="G658" s="159">
        <v>168.8</v>
      </c>
      <c r="H658" s="263">
        <f t="shared" si="191"/>
        <v>174</v>
      </c>
      <c r="I658" s="263">
        <f t="shared" si="195"/>
        <v>-5.1999999999999886</v>
      </c>
      <c r="J658" s="263" t="str">
        <f t="shared" si="192"/>
        <v/>
      </c>
      <c r="K658" s="263" t="str">
        <f t="shared" si="193"/>
        <v/>
      </c>
      <c r="L658" s="263" t="str">
        <f t="shared" si="194"/>
        <v/>
      </c>
      <c r="M658" s="263" t="str">
        <f t="shared" si="194"/>
        <v/>
      </c>
      <c r="N658" s="160">
        <f t="shared" si="182"/>
        <v>0</v>
      </c>
      <c r="O658" s="12"/>
      <c r="P658" s="171" t="s">
        <v>2104</v>
      </c>
      <c r="Q658" s="149" t="str">
        <f t="shared" si="184"/>
        <v>AP6531</v>
      </c>
      <c r="R658" s="157" t="s">
        <v>726</v>
      </c>
      <c r="S658" s="162" t="s">
        <v>3923</v>
      </c>
      <c r="T658" s="172">
        <v>12</v>
      </c>
      <c r="U658" s="19"/>
      <c r="V658" s="159">
        <v>75.3</v>
      </c>
      <c r="W658" s="263">
        <f t="shared" si="186"/>
        <v>78.7</v>
      </c>
      <c r="X658" s="263">
        <f t="shared" si="187"/>
        <v>-3.4000000000000057</v>
      </c>
      <c r="Y658" s="263" t="str">
        <f t="shared" si="188"/>
        <v/>
      </c>
      <c r="Z658" s="263" t="str">
        <f t="shared" si="189"/>
        <v/>
      </c>
      <c r="AA658" s="263" t="str">
        <f t="shared" si="190"/>
        <v/>
      </c>
      <c r="AB658" s="263" t="str">
        <f t="shared" si="190"/>
        <v/>
      </c>
      <c r="AC658" s="234">
        <f t="shared" si="185"/>
        <v>0</v>
      </c>
      <c r="AD658" s="1"/>
    </row>
    <row r="659" spans="1:41" s="3" customFormat="1" x14ac:dyDescent="0.2">
      <c r="A659" s="171" t="s">
        <v>639</v>
      </c>
      <c r="B659" s="156" t="str">
        <f t="shared" si="181"/>
        <v>AP5633</v>
      </c>
      <c r="C659" s="157" t="s">
        <v>640</v>
      </c>
      <c r="D659" s="157" t="s">
        <v>3270</v>
      </c>
      <c r="E659" s="170">
        <v>12</v>
      </c>
      <c r="F659" s="19"/>
      <c r="G659" s="159">
        <v>105.60000000000001</v>
      </c>
      <c r="H659" s="263">
        <f t="shared" si="191"/>
        <v>106</v>
      </c>
      <c r="I659" s="263">
        <f t="shared" si="195"/>
        <v>-0.39999999999999147</v>
      </c>
      <c r="J659" s="263" t="str">
        <f t="shared" si="192"/>
        <v/>
      </c>
      <c r="K659" s="263" t="str">
        <f t="shared" si="193"/>
        <v/>
      </c>
      <c r="L659" s="263" t="str">
        <f t="shared" si="194"/>
        <v/>
      </c>
      <c r="M659" s="263" t="str">
        <f t="shared" si="194"/>
        <v/>
      </c>
      <c r="N659" s="160">
        <f t="shared" si="182"/>
        <v>0</v>
      </c>
      <c r="O659" s="12"/>
      <c r="P659" s="148" t="s">
        <v>2060</v>
      </c>
      <c r="Q659" s="149" t="str">
        <f t="shared" si="184"/>
        <v>AP5635</v>
      </c>
      <c r="R659" s="150" t="s">
        <v>1041</v>
      </c>
      <c r="S659" s="162" t="s">
        <v>3924</v>
      </c>
      <c r="T659" s="170">
        <v>1</v>
      </c>
      <c r="U659" s="123"/>
      <c r="V659" s="159">
        <v>139.85</v>
      </c>
      <c r="W659" s="263">
        <f t="shared" si="186"/>
        <v>146</v>
      </c>
      <c r="X659" s="263">
        <f t="shared" si="187"/>
        <v>-6.1500000000000057</v>
      </c>
      <c r="Y659" s="263" t="str">
        <f t="shared" si="188"/>
        <v/>
      </c>
      <c r="Z659" s="263" t="str">
        <f t="shared" si="189"/>
        <v/>
      </c>
      <c r="AA659" s="263" t="str">
        <f t="shared" si="190"/>
        <v/>
      </c>
      <c r="AB659" s="263" t="str">
        <f t="shared" si="190"/>
        <v/>
      </c>
      <c r="AC659" s="160">
        <f t="shared" si="185"/>
        <v>0</v>
      </c>
      <c r="AD659" s="1"/>
    </row>
    <row r="660" spans="1:41" s="3" customFormat="1" x14ac:dyDescent="0.2">
      <c r="A660" s="171" t="s">
        <v>657</v>
      </c>
      <c r="B660" s="156" t="str">
        <f t="shared" si="181"/>
        <v>AP9271</v>
      </c>
      <c r="C660" s="157" t="s">
        <v>658</v>
      </c>
      <c r="D660" s="157" t="s">
        <v>3271</v>
      </c>
      <c r="E660" s="170">
        <v>12</v>
      </c>
      <c r="F660" s="19"/>
      <c r="G660" s="159">
        <v>28.35</v>
      </c>
      <c r="H660" s="263">
        <f t="shared" si="191"/>
        <v>28.35</v>
      </c>
      <c r="I660" s="263">
        <f t="shared" si="195"/>
        <v>0</v>
      </c>
      <c r="J660" s="263" t="str">
        <f t="shared" si="192"/>
        <v/>
      </c>
      <c r="K660" s="263" t="str">
        <f t="shared" si="193"/>
        <v/>
      </c>
      <c r="L660" s="263" t="str">
        <f t="shared" si="194"/>
        <v/>
      </c>
      <c r="M660" s="263" t="str">
        <f t="shared" si="194"/>
        <v/>
      </c>
      <c r="N660" s="160">
        <f t="shared" si="182"/>
        <v>0</v>
      </c>
      <c r="O660" s="12"/>
      <c r="P660" s="148" t="s">
        <v>4055</v>
      </c>
      <c r="Q660" s="149" t="str">
        <f t="shared" si="184"/>
        <v>AP10000</v>
      </c>
      <c r="R660" s="150" t="s">
        <v>4057</v>
      </c>
      <c r="S660" s="162"/>
      <c r="T660" s="170">
        <v>1</v>
      </c>
      <c r="U660" s="123"/>
      <c r="V660" s="159">
        <v>149</v>
      </c>
      <c r="W660" s="263">
        <f t="shared" si="186"/>
        <v>153</v>
      </c>
      <c r="X660" s="263">
        <f t="shared" si="187"/>
        <v>-4</v>
      </c>
      <c r="Y660" s="263" t="str">
        <f t="shared" si="188"/>
        <v/>
      </c>
      <c r="Z660" s="263" t="str">
        <f t="shared" si="189"/>
        <v/>
      </c>
      <c r="AA660" s="263" t="str">
        <f t="shared" si="190"/>
        <v/>
      </c>
      <c r="AB660" s="263" t="str">
        <f t="shared" si="190"/>
        <v/>
      </c>
      <c r="AC660" s="160">
        <f t="shared" si="185"/>
        <v>0</v>
      </c>
      <c r="AD660" s="1"/>
    </row>
    <row r="661" spans="1:41" s="3" customFormat="1" x14ac:dyDescent="0.2">
      <c r="A661" s="171" t="s">
        <v>2102</v>
      </c>
      <c r="B661" s="156" t="str">
        <f t="shared" si="181"/>
        <v>AP6057</v>
      </c>
      <c r="C661" s="157" t="s">
        <v>1052</v>
      </c>
      <c r="D661" s="157" t="s">
        <v>3272</v>
      </c>
      <c r="E661" s="170">
        <v>12</v>
      </c>
      <c r="F661" s="19"/>
      <c r="G661" s="159">
        <v>67</v>
      </c>
      <c r="H661" s="263">
        <f t="shared" si="191"/>
        <v>69</v>
      </c>
      <c r="I661" s="263">
        <f t="shared" si="195"/>
        <v>-2</v>
      </c>
      <c r="J661" s="263" t="str">
        <f t="shared" si="192"/>
        <v/>
      </c>
      <c r="K661" s="263" t="str">
        <f t="shared" si="193"/>
        <v/>
      </c>
      <c r="L661" s="263" t="str">
        <f t="shared" si="194"/>
        <v/>
      </c>
      <c r="M661" s="263" t="str">
        <f t="shared" si="194"/>
        <v/>
      </c>
      <c r="N661" s="160">
        <f t="shared" si="182"/>
        <v>0</v>
      </c>
      <c r="O661" s="12"/>
      <c r="P661" s="148" t="s">
        <v>4056</v>
      </c>
      <c r="Q661" s="149" t="str">
        <f t="shared" si="184"/>
        <v>AP10001</v>
      </c>
      <c r="R661" s="150" t="s">
        <v>4058</v>
      </c>
      <c r="S661" s="162"/>
      <c r="T661" s="170">
        <v>1</v>
      </c>
      <c r="U661" s="123"/>
      <c r="V661" s="159">
        <v>199</v>
      </c>
      <c r="W661" s="263">
        <f t="shared" si="186"/>
        <v>205</v>
      </c>
      <c r="X661" s="263">
        <f t="shared" si="187"/>
        <v>-6</v>
      </c>
      <c r="Y661" s="263" t="str">
        <f t="shared" si="188"/>
        <v/>
      </c>
      <c r="Z661" s="263" t="str">
        <f t="shared" si="189"/>
        <v/>
      </c>
      <c r="AA661" s="263" t="str">
        <f t="shared" si="190"/>
        <v/>
      </c>
      <c r="AB661" s="263" t="str">
        <f t="shared" si="190"/>
        <v/>
      </c>
      <c r="AC661" s="160">
        <f t="shared" si="185"/>
        <v>0</v>
      </c>
      <c r="AD661" s="1"/>
    </row>
    <row r="662" spans="1:41" s="3" customFormat="1" x14ac:dyDescent="0.2">
      <c r="A662" s="148" t="s">
        <v>2059</v>
      </c>
      <c r="B662" s="156" t="str">
        <f t="shared" si="181"/>
        <v>AP6583</v>
      </c>
      <c r="C662" s="150" t="s">
        <v>1085</v>
      </c>
      <c r="D662" s="157" t="s">
        <v>3273</v>
      </c>
      <c r="E662" s="170">
        <v>1</v>
      </c>
      <c r="F662" s="123"/>
      <c r="G662" s="159">
        <v>305.90000000000003</v>
      </c>
      <c r="H662" s="263">
        <f t="shared" si="191"/>
        <v>315</v>
      </c>
      <c r="I662" s="263">
        <f t="shared" si="195"/>
        <v>-9.0999999999999659</v>
      </c>
      <c r="J662" s="263" t="str">
        <f t="shared" si="192"/>
        <v/>
      </c>
      <c r="K662" s="263" t="str">
        <f t="shared" si="193"/>
        <v/>
      </c>
      <c r="L662" s="263" t="str">
        <f t="shared" si="194"/>
        <v/>
      </c>
      <c r="M662" s="263" t="str">
        <f t="shared" si="194"/>
        <v/>
      </c>
      <c r="N662" s="160">
        <f t="shared" si="182"/>
        <v>0</v>
      </c>
      <c r="O662" s="12"/>
      <c r="P662" s="148" t="s">
        <v>4059</v>
      </c>
      <c r="Q662" s="149" t="str">
        <f t="shared" si="184"/>
        <v>AP9875</v>
      </c>
      <c r="R662" s="150" t="s">
        <v>4062</v>
      </c>
      <c r="S662" s="162"/>
      <c r="T662" s="170">
        <v>1</v>
      </c>
      <c r="U662" s="123"/>
      <c r="V662" s="159">
        <v>39.950000000000003</v>
      </c>
      <c r="W662" s="263">
        <f t="shared" si="186"/>
        <v>41.150000000000006</v>
      </c>
      <c r="X662" s="263">
        <f t="shared" si="187"/>
        <v>-1.2000000000000028</v>
      </c>
      <c r="Y662" s="263" t="str">
        <f t="shared" si="188"/>
        <v/>
      </c>
      <c r="Z662" s="263" t="str">
        <f t="shared" si="189"/>
        <v/>
      </c>
      <c r="AA662" s="263" t="str">
        <f t="shared" si="190"/>
        <v/>
      </c>
      <c r="AB662" s="263" t="str">
        <f t="shared" si="190"/>
        <v/>
      </c>
      <c r="AC662" s="160">
        <f t="shared" si="185"/>
        <v>0</v>
      </c>
      <c r="AD662" s="1"/>
    </row>
    <row r="663" spans="1:41" s="3" customFormat="1" x14ac:dyDescent="0.2">
      <c r="A663" s="148" t="s">
        <v>2069</v>
      </c>
      <c r="B663" s="156" t="str">
        <f t="shared" si="181"/>
        <v>AP6983</v>
      </c>
      <c r="C663" s="150" t="s">
        <v>1098</v>
      </c>
      <c r="D663" s="157" t="s">
        <v>3274</v>
      </c>
      <c r="E663" s="170">
        <v>1</v>
      </c>
      <c r="F663" s="123"/>
      <c r="G663" s="159">
        <v>295.60000000000002</v>
      </c>
      <c r="H663" s="263">
        <f t="shared" si="191"/>
        <v>304</v>
      </c>
      <c r="I663" s="263">
        <f t="shared" si="195"/>
        <v>-8.3999999999999773</v>
      </c>
      <c r="J663" s="263" t="str">
        <f t="shared" si="192"/>
        <v/>
      </c>
      <c r="K663" s="263" t="str">
        <f t="shared" si="193"/>
        <v/>
      </c>
      <c r="L663" s="263" t="str">
        <f t="shared" si="194"/>
        <v/>
      </c>
      <c r="M663" s="263" t="str">
        <f t="shared" si="194"/>
        <v/>
      </c>
      <c r="N663" s="160">
        <f t="shared" si="182"/>
        <v>0</v>
      </c>
      <c r="O663" s="12"/>
      <c r="P663" s="148" t="s">
        <v>4060</v>
      </c>
      <c r="Q663" s="149" t="str">
        <f t="shared" si="184"/>
        <v>AP9876</v>
      </c>
      <c r="R663" s="150" t="s">
        <v>4063</v>
      </c>
      <c r="S663" s="162"/>
      <c r="T663" s="170">
        <v>1</v>
      </c>
      <c r="U663" s="123"/>
      <c r="V663" s="159">
        <v>59.95</v>
      </c>
      <c r="W663" s="263">
        <f t="shared" si="186"/>
        <v>61.75</v>
      </c>
      <c r="X663" s="263">
        <f t="shared" si="187"/>
        <v>-1.7999999999999972</v>
      </c>
      <c r="Y663" s="263" t="str">
        <f t="shared" si="188"/>
        <v/>
      </c>
      <c r="Z663" s="263" t="str">
        <f t="shared" si="189"/>
        <v/>
      </c>
      <c r="AA663" s="263" t="str">
        <f t="shared" si="190"/>
        <v/>
      </c>
      <c r="AB663" s="263" t="str">
        <f t="shared" si="190"/>
        <v/>
      </c>
      <c r="AC663" s="160">
        <f t="shared" si="185"/>
        <v>0</v>
      </c>
      <c r="AD663" s="1"/>
    </row>
    <row r="664" spans="1:41" s="3" customFormat="1" x14ac:dyDescent="0.2">
      <c r="A664" s="148" t="s">
        <v>2614</v>
      </c>
      <c r="B664" s="156" t="str">
        <f t="shared" si="181"/>
        <v>AP4695</v>
      </c>
      <c r="C664" s="150" t="s">
        <v>633</v>
      </c>
      <c r="D664" s="157" t="s">
        <v>3275</v>
      </c>
      <c r="E664" s="170">
        <v>1</v>
      </c>
      <c r="F664" s="123"/>
      <c r="G664" s="159">
        <v>13.05</v>
      </c>
      <c r="H664" s="263">
        <f t="shared" si="191"/>
        <v>13.65</v>
      </c>
      <c r="I664" s="263">
        <f t="shared" si="195"/>
        <v>-0.59999999999999964</v>
      </c>
      <c r="J664" s="263" t="str">
        <f t="shared" si="192"/>
        <v/>
      </c>
      <c r="K664" s="263" t="str">
        <f t="shared" si="193"/>
        <v/>
      </c>
      <c r="L664" s="263" t="str">
        <f t="shared" si="194"/>
        <v/>
      </c>
      <c r="M664" s="263" t="str">
        <f t="shared" si="194"/>
        <v/>
      </c>
      <c r="N664" s="160">
        <f t="shared" si="182"/>
        <v>0</v>
      </c>
      <c r="O664" s="12"/>
      <c r="P664" s="148" t="s">
        <v>4061</v>
      </c>
      <c r="Q664" s="149" t="str">
        <f t="shared" si="184"/>
        <v>AP9877</v>
      </c>
      <c r="R664" s="150" t="s">
        <v>4064</v>
      </c>
      <c r="S664" s="162"/>
      <c r="T664" s="170">
        <v>1</v>
      </c>
      <c r="U664" s="123"/>
      <c r="V664" s="159">
        <v>69.95</v>
      </c>
      <c r="W664" s="263">
        <f t="shared" si="186"/>
        <v>72.05</v>
      </c>
      <c r="X664" s="263">
        <f t="shared" si="187"/>
        <v>-2.0999999999999943</v>
      </c>
      <c r="Y664" s="263" t="str">
        <f t="shared" si="188"/>
        <v/>
      </c>
      <c r="Z664" s="263" t="str">
        <f t="shared" si="189"/>
        <v/>
      </c>
      <c r="AA664" s="263" t="str">
        <f t="shared" si="190"/>
        <v/>
      </c>
      <c r="AB664" s="263" t="str">
        <f t="shared" si="190"/>
        <v/>
      </c>
      <c r="AC664" s="160">
        <f t="shared" si="185"/>
        <v>0</v>
      </c>
      <c r="AD664" s="1"/>
    </row>
    <row r="665" spans="1:41" s="3" customFormat="1" x14ac:dyDescent="0.2">
      <c r="A665" s="171" t="s">
        <v>628</v>
      </c>
      <c r="B665" s="156" t="str">
        <f t="shared" si="181"/>
        <v>AP9223</v>
      </c>
      <c r="C665" s="157" t="s">
        <v>629</v>
      </c>
      <c r="D665" s="157" t="s">
        <v>3276</v>
      </c>
      <c r="E665" s="170">
        <v>12</v>
      </c>
      <c r="F665" s="19"/>
      <c r="G665" s="159">
        <v>18.150000000000002</v>
      </c>
      <c r="H665" s="263">
        <f t="shared" si="191"/>
        <v>18.5</v>
      </c>
      <c r="I665" s="263">
        <f t="shared" si="195"/>
        <v>-0.34999999999999787</v>
      </c>
      <c r="J665" s="263" t="str">
        <f t="shared" si="192"/>
        <v/>
      </c>
      <c r="K665" s="263" t="str">
        <f t="shared" si="193"/>
        <v/>
      </c>
      <c r="L665" s="263" t="str">
        <f t="shared" si="194"/>
        <v/>
      </c>
      <c r="M665" s="263" t="str">
        <f t="shared" si="194"/>
        <v/>
      </c>
      <c r="N665" s="160">
        <f t="shared" si="182"/>
        <v>0</v>
      </c>
      <c r="O665" s="12"/>
      <c r="P665" s="148" t="s">
        <v>4109</v>
      </c>
      <c r="Q665" s="149" t="str">
        <f t="shared" si="184"/>
        <v>AP9871</v>
      </c>
      <c r="R665" s="150" t="s">
        <v>4110</v>
      </c>
      <c r="S665" s="162"/>
      <c r="T665" s="170">
        <v>1</v>
      </c>
      <c r="U665" s="123"/>
      <c r="V665" s="159">
        <v>14.95</v>
      </c>
      <c r="W665" s="263">
        <f t="shared" si="186"/>
        <v>15.4</v>
      </c>
      <c r="X665" s="263">
        <f t="shared" si="187"/>
        <v>-0.45000000000000107</v>
      </c>
      <c r="Y665" s="263" t="str">
        <f t="shared" si="188"/>
        <v/>
      </c>
      <c r="Z665" s="263" t="str">
        <f t="shared" si="189"/>
        <v/>
      </c>
      <c r="AA665" s="263" t="str">
        <f t="shared" si="190"/>
        <v/>
      </c>
      <c r="AB665" s="263" t="str">
        <f t="shared" si="190"/>
        <v/>
      </c>
      <c r="AC665" s="160">
        <f t="shared" si="185"/>
        <v>0</v>
      </c>
      <c r="AD665" s="1"/>
    </row>
    <row r="666" spans="1:41" s="3" customFormat="1" x14ac:dyDescent="0.2">
      <c r="A666" s="148" t="s">
        <v>2615</v>
      </c>
      <c r="B666" s="156" t="str">
        <f t="shared" si="181"/>
        <v>AP9022</v>
      </c>
      <c r="C666" s="150" t="s">
        <v>1225</v>
      </c>
      <c r="D666" s="157" t="s">
        <v>3277</v>
      </c>
      <c r="E666" s="170">
        <v>1</v>
      </c>
      <c r="F666" s="123"/>
      <c r="G666" s="159">
        <v>18.900000000000002</v>
      </c>
      <c r="H666" s="263">
        <f t="shared" si="191"/>
        <v>19.450000000000003</v>
      </c>
      <c r="I666" s="263">
        <f t="shared" si="195"/>
        <v>-0.55000000000000071</v>
      </c>
      <c r="J666" s="263" t="str">
        <f t="shared" si="192"/>
        <v/>
      </c>
      <c r="K666" s="263" t="str">
        <f t="shared" si="193"/>
        <v/>
      </c>
      <c r="L666" s="263" t="str">
        <f t="shared" si="194"/>
        <v/>
      </c>
      <c r="M666" s="263" t="str">
        <f t="shared" si="194"/>
        <v/>
      </c>
      <c r="N666" s="160">
        <f t="shared" si="182"/>
        <v>0</v>
      </c>
      <c r="O666" s="12"/>
      <c r="P666" s="148" t="s">
        <v>4111</v>
      </c>
      <c r="Q666" s="149" t="str">
        <f t="shared" si="184"/>
        <v>AP9873</v>
      </c>
      <c r="R666" s="150" t="s">
        <v>4112</v>
      </c>
      <c r="S666" s="162"/>
      <c r="T666" s="170">
        <v>1</v>
      </c>
      <c r="U666" s="123"/>
      <c r="V666" s="159">
        <v>34.950000000000003</v>
      </c>
      <c r="W666" s="263">
        <f t="shared" si="186"/>
        <v>36</v>
      </c>
      <c r="X666" s="263">
        <f t="shared" si="187"/>
        <v>-1.0499999999999972</v>
      </c>
      <c r="Y666" s="263" t="str">
        <f t="shared" si="188"/>
        <v/>
      </c>
      <c r="Z666" s="263" t="str">
        <f t="shared" si="189"/>
        <v/>
      </c>
      <c r="AA666" s="263" t="str">
        <f t="shared" si="190"/>
        <v/>
      </c>
      <c r="AB666" s="263" t="str">
        <f t="shared" si="190"/>
        <v/>
      </c>
      <c r="AC666" s="160">
        <f t="shared" si="185"/>
        <v>0</v>
      </c>
      <c r="AD666" s="1"/>
    </row>
    <row r="667" spans="1:41" s="107" customFormat="1" x14ac:dyDescent="0.2">
      <c r="A667" s="171" t="s">
        <v>673</v>
      </c>
      <c r="B667" s="156" t="str">
        <f t="shared" si="181"/>
        <v>AP6884</v>
      </c>
      <c r="C667" s="157" t="s">
        <v>674</v>
      </c>
      <c r="D667" s="157" t="s">
        <v>3278</v>
      </c>
      <c r="E667" s="170">
        <v>1</v>
      </c>
      <c r="F667" s="19"/>
      <c r="G667" s="159">
        <v>74.150000000000006</v>
      </c>
      <c r="H667" s="263">
        <f t="shared" si="191"/>
        <v>76.350000000000009</v>
      </c>
      <c r="I667" s="263">
        <f t="shared" si="195"/>
        <v>-2.2000000000000028</v>
      </c>
      <c r="J667" s="263" t="str">
        <f t="shared" si="192"/>
        <v/>
      </c>
      <c r="K667" s="263" t="str">
        <f t="shared" si="193"/>
        <v/>
      </c>
      <c r="L667" s="263" t="str">
        <f t="shared" si="194"/>
        <v/>
      </c>
      <c r="M667" s="263" t="str">
        <f t="shared" si="194"/>
        <v/>
      </c>
      <c r="N667" s="160">
        <f t="shared" si="182"/>
        <v>0</v>
      </c>
      <c r="O667" s="12"/>
      <c r="P667" s="148" t="s">
        <v>4139</v>
      </c>
      <c r="Q667" s="149" t="str">
        <f t="shared" si="184"/>
        <v>AP9872</v>
      </c>
      <c r="R667" s="150" t="s">
        <v>4140</v>
      </c>
      <c r="S667" s="162"/>
      <c r="T667" s="170">
        <v>1</v>
      </c>
      <c r="U667" s="123"/>
      <c r="V667" s="159">
        <v>13.5</v>
      </c>
      <c r="W667" s="263">
        <f t="shared" si="186"/>
        <v>13.9</v>
      </c>
      <c r="X667" s="263">
        <f t="shared" si="187"/>
        <v>-0.40000000000000036</v>
      </c>
      <c r="Y667" s="263" t="str">
        <f t="shared" si="188"/>
        <v/>
      </c>
      <c r="Z667" s="263" t="str">
        <f t="shared" si="189"/>
        <v/>
      </c>
      <c r="AA667" s="263" t="str">
        <f t="shared" si="190"/>
        <v/>
      </c>
      <c r="AB667" s="263" t="str">
        <f t="shared" si="190"/>
        <v/>
      </c>
      <c r="AC667" s="160">
        <f t="shared" si="185"/>
        <v>0</v>
      </c>
      <c r="AD667" s="1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</row>
    <row r="668" spans="1:41" s="3" customFormat="1" x14ac:dyDescent="0.2">
      <c r="A668" s="171" t="s">
        <v>2616</v>
      </c>
      <c r="B668" s="156" t="str">
        <f t="shared" si="181"/>
        <v>AP6623</v>
      </c>
      <c r="C668" s="157" t="s">
        <v>670</v>
      </c>
      <c r="D668" s="157" t="s">
        <v>3279</v>
      </c>
      <c r="E668" s="170">
        <v>1</v>
      </c>
      <c r="F668" s="19"/>
      <c r="G668" s="159">
        <v>51.300000000000004</v>
      </c>
      <c r="H668" s="263">
        <f t="shared" si="191"/>
        <v>51.300000000000004</v>
      </c>
      <c r="I668" s="263">
        <f t="shared" si="195"/>
        <v>0</v>
      </c>
      <c r="J668" s="263" t="str">
        <f t="shared" si="192"/>
        <v/>
      </c>
      <c r="K668" s="263" t="str">
        <f t="shared" si="193"/>
        <v/>
      </c>
      <c r="L668" s="263" t="str">
        <f t="shared" si="194"/>
        <v/>
      </c>
      <c r="M668" s="263" t="str">
        <f t="shared" si="194"/>
        <v/>
      </c>
      <c r="N668" s="160">
        <f t="shared" si="182"/>
        <v>0</v>
      </c>
      <c r="O668" s="12"/>
      <c r="P668" s="148" t="s">
        <v>4065</v>
      </c>
      <c r="Q668" s="149" t="str">
        <f t="shared" si="184"/>
        <v>AP9874</v>
      </c>
      <c r="R668" s="150" t="s">
        <v>4066</v>
      </c>
      <c r="S668" s="162"/>
      <c r="T668" s="170">
        <v>1</v>
      </c>
      <c r="U668" s="123"/>
      <c r="V668" s="159">
        <v>79.95</v>
      </c>
      <c r="W668" s="263">
        <f t="shared" si="186"/>
        <v>82.350000000000009</v>
      </c>
      <c r="X668" s="263">
        <f t="shared" si="187"/>
        <v>-2.4000000000000057</v>
      </c>
      <c r="Y668" s="263" t="str">
        <f t="shared" si="188"/>
        <v/>
      </c>
      <c r="Z668" s="263" t="str">
        <f t="shared" si="189"/>
        <v/>
      </c>
      <c r="AA668" s="263" t="str">
        <f t="shared" si="190"/>
        <v/>
      </c>
      <c r="AB668" s="263" t="str">
        <f t="shared" si="190"/>
        <v/>
      </c>
      <c r="AC668" s="160">
        <f t="shared" si="185"/>
        <v>0</v>
      </c>
      <c r="AD668" s="1"/>
    </row>
    <row r="669" spans="1:41" s="3" customFormat="1" x14ac:dyDescent="0.2">
      <c r="A669" s="171" t="s">
        <v>2617</v>
      </c>
      <c r="B669" s="156" t="str">
        <f t="shared" si="181"/>
        <v>AP7347</v>
      </c>
      <c r="C669" s="157" t="s">
        <v>1126</v>
      </c>
      <c r="D669" s="157" t="s">
        <v>3280</v>
      </c>
      <c r="E669" s="170">
        <v>1</v>
      </c>
      <c r="F669" s="19"/>
      <c r="G669" s="159">
        <v>44.900000000000006</v>
      </c>
      <c r="H669" s="263">
        <f t="shared" si="191"/>
        <v>44.900000000000006</v>
      </c>
      <c r="I669" s="263">
        <f t="shared" si="195"/>
        <v>0</v>
      </c>
      <c r="J669" s="263" t="str">
        <f t="shared" si="192"/>
        <v/>
      </c>
      <c r="K669" s="263" t="str">
        <f t="shared" si="193"/>
        <v/>
      </c>
      <c r="L669" s="263" t="str">
        <f t="shared" si="194"/>
        <v/>
      </c>
      <c r="M669" s="263" t="str">
        <f t="shared" si="194"/>
        <v/>
      </c>
      <c r="N669" s="160">
        <f t="shared" si="182"/>
        <v>0</v>
      </c>
      <c r="O669" s="12"/>
      <c r="P669" s="171" t="s">
        <v>2093</v>
      </c>
      <c r="Q669" s="149" t="str">
        <f t="shared" si="184"/>
        <v>AP7105</v>
      </c>
      <c r="R669" s="157" t="s">
        <v>1108</v>
      </c>
      <c r="S669" s="162" t="s">
        <v>3925</v>
      </c>
      <c r="T669" s="172">
        <v>1</v>
      </c>
      <c r="U669" s="19"/>
      <c r="V669" s="159">
        <v>20.650000000000002</v>
      </c>
      <c r="W669" s="263">
        <f t="shared" si="186"/>
        <v>20.650000000000002</v>
      </c>
      <c r="X669" s="263">
        <f t="shared" si="187"/>
        <v>0</v>
      </c>
      <c r="Y669" s="263" t="str">
        <f t="shared" si="188"/>
        <v/>
      </c>
      <c r="Z669" s="263" t="str">
        <f t="shared" si="189"/>
        <v/>
      </c>
      <c r="AA669" s="263" t="str">
        <f t="shared" si="190"/>
        <v/>
      </c>
      <c r="AB669" s="263" t="str">
        <f t="shared" si="190"/>
        <v/>
      </c>
      <c r="AC669" s="234">
        <f t="shared" si="185"/>
        <v>0</v>
      </c>
      <c r="AD669" s="1"/>
    </row>
    <row r="670" spans="1:41" s="3" customFormat="1" x14ac:dyDescent="0.2">
      <c r="A670" s="171" t="s">
        <v>646</v>
      </c>
      <c r="B670" s="156" t="str">
        <f t="shared" si="181"/>
        <v>AP8851</v>
      </c>
      <c r="C670" s="157" t="s">
        <v>647</v>
      </c>
      <c r="D670" s="157" t="s">
        <v>3281</v>
      </c>
      <c r="E670" s="170">
        <v>12</v>
      </c>
      <c r="F670" s="19"/>
      <c r="G670" s="159">
        <v>6.9</v>
      </c>
      <c r="H670" s="263">
        <f t="shared" si="191"/>
        <v>6.9</v>
      </c>
      <c r="I670" s="263">
        <f t="shared" si="195"/>
        <v>0</v>
      </c>
      <c r="J670" s="263" t="str">
        <f t="shared" si="192"/>
        <v/>
      </c>
      <c r="K670" s="263" t="str">
        <f t="shared" si="193"/>
        <v/>
      </c>
      <c r="L670" s="263" t="str">
        <f t="shared" si="194"/>
        <v/>
      </c>
      <c r="M670" s="263" t="str">
        <f t="shared" si="194"/>
        <v/>
      </c>
      <c r="N670" s="160">
        <f t="shared" si="182"/>
        <v>0</v>
      </c>
      <c r="O670" s="12"/>
      <c r="P670" s="171" t="s">
        <v>2092</v>
      </c>
      <c r="Q670" s="149" t="str">
        <f t="shared" si="184"/>
        <v>AP4824</v>
      </c>
      <c r="R670" s="157" t="s">
        <v>1008</v>
      </c>
      <c r="S670" s="162" t="s">
        <v>3926</v>
      </c>
      <c r="T670" s="172">
        <v>1</v>
      </c>
      <c r="U670" s="19"/>
      <c r="V670" s="159">
        <v>14.100000000000001</v>
      </c>
      <c r="W670" s="263">
        <f t="shared" si="186"/>
        <v>14.100000000000001</v>
      </c>
      <c r="X670" s="263">
        <f t="shared" si="187"/>
        <v>0</v>
      </c>
      <c r="Y670" s="263" t="str">
        <f t="shared" si="188"/>
        <v/>
      </c>
      <c r="Z670" s="263" t="str">
        <f t="shared" si="189"/>
        <v/>
      </c>
      <c r="AA670" s="263" t="str">
        <f t="shared" si="190"/>
        <v/>
      </c>
      <c r="AB670" s="263" t="str">
        <f t="shared" si="190"/>
        <v/>
      </c>
      <c r="AC670" s="234">
        <f t="shared" si="185"/>
        <v>0</v>
      </c>
      <c r="AD670" s="1"/>
    </row>
    <row r="671" spans="1:41" s="3" customFormat="1" x14ac:dyDescent="0.2">
      <c r="A671" s="148" t="s">
        <v>2075</v>
      </c>
      <c r="B671" s="156" t="str">
        <f t="shared" si="181"/>
        <v>AP9293</v>
      </c>
      <c r="C671" s="150" t="s">
        <v>1243</v>
      </c>
      <c r="D671" s="157" t="s">
        <v>3282</v>
      </c>
      <c r="E671" s="170">
        <v>12</v>
      </c>
      <c r="F671" s="123"/>
      <c r="G671" s="159">
        <v>8.25</v>
      </c>
      <c r="H671" s="263">
        <f t="shared" si="191"/>
        <v>8.620000000000001</v>
      </c>
      <c r="I671" s="263">
        <f t="shared" si="195"/>
        <v>-0.37000000000000099</v>
      </c>
      <c r="J671" s="263" t="str">
        <f t="shared" si="192"/>
        <v/>
      </c>
      <c r="K671" s="263" t="str">
        <f t="shared" si="193"/>
        <v/>
      </c>
      <c r="L671" s="263" t="str">
        <f t="shared" si="194"/>
        <v/>
      </c>
      <c r="M671" s="263" t="str">
        <f t="shared" si="194"/>
        <v/>
      </c>
      <c r="N671" s="160">
        <f t="shared" si="182"/>
        <v>0</v>
      </c>
      <c r="O671" s="12"/>
      <c r="P671" s="171" t="s">
        <v>759</v>
      </c>
      <c r="Q671" s="149" t="str">
        <f t="shared" si="184"/>
        <v>AP6204</v>
      </c>
      <c r="R671" s="157" t="s">
        <v>760</v>
      </c>
      <c r="S671" s="162" t="s">
        <v>3927</v>
      </c>
      <c r="T671" s="172">
        <v>1</v>
      </c>
      <c r="U671" s="19"/>
      <c r="V671" s="159">
        <v>6.8500000000000005</v>
      </c>
      <c r="W671" s="263">
        <f t="shared" si="186"/>
        <v>7.16</v>
      </c>
      <c r="X671" s="263">
        <f t="shared" si="187"/>
        <v>-0.30999999999999961</v>
      </c>
      <c r="Y671" s="263" t="str">
        <f t="shared" si="188"/>
        <v/>
      </c>
      <c r="Z671" s="263" t="str">
        <f t="shared" si="189"/>
        <v/>
      </c>
      <c r="AA671" s="263" t="str">
        <f t="shared" si="190"/>
        <v/>
      </c>
      <c r="AB671" s="263" t="str">
        <f t="shared" si="190"/>
        <v/>
      </c>
      <c r="AC671" s="234">
        <f t="shared" si="185"/>
        <v>0</v>
      </c>
      <c r="AD671" s="1"/>
    </row>
    <row r="672" spans="1:41" s="3" customFormat="1" x14ac:dyDescent="0.2">
      <c r="A672" s="171" t="s">
        <v>637</v>
      </c>
      <c r="B672" s="156" t="str">
        <f t="shared" si="181"/>
        <v>AP6019</v>
      </c>
      <c r="C672" s="157" t="s">
        <v>638</v>
      </c>
      <c r="D672" s="157" t="s">
        <v>3283</v>
      </c>
      <c r="E672" s="170">
        <v>12</v>
      </c>
      <c r="F672" s="19"/>
      <c r="G672" s="159">
        <v>53.85</v>
      </c>
      <c r="H672" s="263">
        <f t="shared" si="191"/>
        <v>56.25</v>
      </c>
      <c r="I672" s="263">
        <f t="shared" si="195"/>
        <v>-2.3999999999999986</v>
      </c>
      <c r="J672" s="263" t="str">
        <f t="shared" si="192"/>
        <v/>
      </c>
      <c r="K672" s="263" t="str">
        <f t="shared" si="193"/>
        <v/>
      </c>
      <c r="L672" s="263" t="str">
        <f t="shared" si="194"/>
        <v/>
      </c>
      <c r="M672" s="263" t="str">
        <f t="shared" si="194"/>
        <v/>
      </c>
      <c r="N672" s="160">
        <f t="shared" si="182"/>
        <v>0</v>
      </c>
      <c r="O672" s="12"/>
      <c r="P672" s="171" t="s">
        <v>753</v>
      </c>
      <c r="Q672" s="149" t="str">
        <f t="shared" si="184"/>
        <v>AP4541</v>
      </c>
      <c r="R672" s="157" t="s">
        <v>754</v>
      </c>
      <c r="S672" s="162" t="s">
        <v>3928</v>
      </c>
      <c r="T672" s="172">
        <v>12</v>
      </c>
      <c r="U672" s="19"/>
      <c r="V672" s="159">
        <v>37.5</v>
      </c>
      <c r="W672" s="263">
        <f t="shared" si="186"/>
        <v>39</v>
      </c>
      <c r="X672" s="263">
        <f t="shared" si="187"/>
        <v>-1.5</v>
      </c>
      <c r="Y672" s="263" t="str">
        <f t="shared" si="188"/>
        <v/>
      </c>
      <c r="Z672" s="263" t="str">
        <f t="shared" si="189"/>
        <v/>
      </c>
      <c r="AA672" s="263" t="str">
        <f t="shared" si="190"/>
        <v/>
      </c>
      <c r="AB672" s="263" t="str">
        <f t="shared" si="190"/>
        <v/>
      </c>
      <c r="AC672" s="234">
        <f t="shared" si="185"/>
        <v>0</v>
      </c>
      <c r="AD672" s="1"/>
    </row>
    <row r="673" spans="1:30" s="3" customFormat="1" x14ac:dyDescent="0.2">
      <c r="A673" s="59" t="s">
        <v>2148</v>
      </c>
      <c r="B673" s="71"/>
      <c r="C673" s="48"/>
      <c r="D673" s="15"/>
      <c r="E673" s="232"/>
      <c r="F673" s="43"/>
      <c r="G673" s="49"/>
      <c r="H673" s="263" t="e">
        <f t="shared" si="191"/>
        <v>#N/A</v>
      </c>
      <c r="I673" s="263" t="e">
        <f t="shared" si="195"/>
        <v>#N/A</v>
      </c>
      <c r="J673" s="263" t="e">
        <f t="shared" si="192"/>
        <v>#N/A</v>
      </c>
      <c r="K673" s="263" t="e">
        <f t="shared" si="193"/>
        <v>#N/A</v>
      </c>
      <c r="L673" s="263" t="e">
        <f t="shared" si="194"/>
        <v>#N/A</v>
      </c>
      <c r="M673" s="263" t="e">
        <f t="shared" si="194"/>
        <v>#N/A</v>
      </c>
      <c r="N673" s="117"/>
      <c r="O673" s="12"/>
      <c r="P673" s="171" t="s">
        <v>755</v>
      </c>
      <c r="Q673" s="149" t="str">
        <f t="shared" si="184"/>
        <v>AP9249</v>
      </c>
      <c r="R673" s="157" t="s">
        <v>756</v>
      </c>
      <c r="S673" s="162" t="s">
        <v>3929</v>
      </c>
      <c r="T673" s="172">
        <v>72</v>
      </c>
      <c r="U673" s="19"/>
      <c r="V673" s="159">
        <v>1.35</v>
      </c>
      <c r="W673" s="263">
        <f t="shared" si="186"/>
        <v>1.4000000000000001</v>
      </c>
      <c r="X673" s="263">
        <f t="shared" si="187"/>
        <v>-5.0000000000000044E-2</v>
      </c>
      <c r="Y673" s="263" t="str">
        <f t="shared" si="188"/>
        <v/>
      </c>
      <c r="Z673" s="263" t="str">
        <f t="shared" si="189"/>
        <v/>
      </c>
      <c r="AA673" s="263" t="str">
        <f t="shared" si="190"/>
        <v/>
      </c>
      <c r="AB673" s="263" t="str">
        <f t="shared" si="190"/>
        <v/>
      </c>
      <c r="AC673" s="234">
        <f t="shared" si="185"/>
        <v>0</v>
      </c>
      <c r="AD673" s="1"/>
    </row>
    <row r="674" spans="1:30" s="3" customFormat="1" ht="14.25" x14ac:dyDescent="0.2">
      <c r="A674" s="200" t="s">
        <v>2038</v>
      </c>
      <c r="B674" s="201"/>
      <c r="C674" s="202"/>
      <c r="D674" s="204"/>
      <c r="E674" s="204"/>
      <c r="F674" s="205"/>
      <c r="G674" s="206"/>
      <c r="H674" s="263" t="e">
        <f t="shared" si="191"/>
        <v>#N/A</v>
      </c>
      <c r="I674" s="263" t="e">
        <f t="shared" si="195"/>
        <v>#N/A</v>
      </c>
      <c r="J674" s="263" t="e">
        <f t="shared" si="192"/>
        <v>#N/A</v>
      </c>
      <c r="K674" s="263" t="e">
        <f t="shared" si="193"/>
        <v>#N/A</v>
      </c>
      <c r="L674" s="263" t="e">
        <f t="shared" si="194"/>
        <v>#N/A</v>
      </c>
      <c r="M674" s="263" t="e">
        <f t="shared" si="194"/>
        <v>#N/A</v>
      </c>
      <c r="N674" s="233"/>
      <c r="O674" s="12"/>
      <c r="P674" s="148" t="s">
        <v>2080</v>
      </c>
      <c r="Q674" s="149" t="str">
        <f t="shared" si="184"/>
        <v>AP6035</v>
      </c>
      <c r="R674" s="150" t="s">
        <v>1048</v>
      </c>
      <c r="S674" s="162" t="s">
        <v>3930</v>
      </c>
      <c r="T674" s="170">
        <v>1</v>
      </c>
      <c r="U674" s="123"/>
      <c r="V674" s="159">
        <v>1.7000000000000002</v>
      </c>
      <c r="W674" s="263">
        <f t="shared" si="186"/>
        <v>1.78</v>
      </c>
      <c r="X674" s="263">
        <f t="shared" si="187"/>
        <v>-7.9999999999999849E-2</v>
      </c>
      <c r="Y674" s="263" t="str">
        <f t="shared" si="188"/>
        <v/>
      </c>
      <c r="Z674" s="263" t="str">
        <f t="shared" si="189"/>
        <v/>
      </c>
      <c r="AA674" s="263" t="str">
        <f t="shared" si="190"/>
        <v/>
      </c>
      <c r="AB674" s="263" t="str">
        <f t="shared" si="190"/>
        <v/>
      </c>
      <c r="AC674" s="160">
        <f t="shared" si="185"/>
        <v>0</v>
      </c>
      <c r="AD674" s="1"/>
    </row>
    <row r="675" spans="1:30" s="3" customFormat="1" x14ac:dyDescent="0.2">
      <c r="A675" s="171" t="s">
        <v>710</v>
      </c>
      <c r="B675" s="156" t="str">
        <f t="shared" ref="B675:B698" si="196">HYPERLINK(D675,C675)</f>
        <v>AP6158</v>
      </c>
      <c r="C675" s="157" t="s">
        <v>711</v>
      </c>
      <c r="D675" s="157" t="s">
        <v>3284</v>
      </c>
      <c r="E675" s="170">
        <v>1</v>
      </c>
      <c r="F675" s="19"/>
      <c r="G675" s="159">
        <v>15.05</v>
      </c>
      <c r="H675" s="263">
        <f t="shared" si="191"/>
        <v>15.75</v>
      </c>
      <c r="I675" s="263">
        <f t="shared" si="195"/>
        <v>-0.69999999999999929</v>
      </c>
      <c r="J675" s="263" t="str">
        <f t="shared" si="192"/>
        <v/>
      </c>
      <c r="K675" s="263" t="str">
        <f t="shared" si="193"/>
        <v/>
      </c>
      <c r="L675" s="263" t="str">
        <f t="shared" si="194"/>
        <v/>
      </c>
      <c r="M675" s="263" t="str">
        <f t="shared" si="194"/>
        <v/>
      </c>
      <c r="N675" s="234">
        <f t="shared" ref="N675:N698" si="197">F675*G675</f>
        <v>0</v>
      </c>
      <c r="O675" s="12"/>
      <c r="P675" s="148" t="s">
        <v>2077</v>
      </c>
      <c r="Q675" s="149" t="str">
        <f t="shared" si="184"/>
        <v>AP9058</v>
      </c>
      <c r="R675" s="150" t="s">
        <v>1231</v>
      </c>
      <c r="S675" s="162" t="s">
        <v>3931</v>
      </c>
      <c r="T675" s="170">
        <v>1</v>
      </c>
      <c r="U675" s="123"/>
      <c r="V675" s="159">
        <v>2.0500000000000003</v>
      </c>
      <c r="W675" s="263">
        <f t="shared" si="186"/>
        <v>2.14</v>
      </c>
      <c r="X675" s="263">
        <f t="shared" si="187"/>
        <v>-8.9999999999999858E-2</v>
      </c>
      <c r="Y675" s="263" t="str">
        <f t="shared" si="188"/>
        <v/>
      </c>
      <c r="Z675" s="263" t="str">
        <f t="shared" si="189"/>
        <v/>
      </c>
      <c r="AA675" s="263" t="str">
        <f t="shared" si="190"/>
        <v/>
      </c>
      <c r="AB675" s="263" t="str">
        <f t="shared" si="190"/>
        <v/>
      </c>
      <c r="AC675" s="160">
        <f t="shared" si="185"/>
        <v>0</v>
      </c>
      <c r="AD675" s="1"/>
    </row>
    <row r="676" spans="1:30" s="3" customFormat="1" x14ac:dyDescent="0.2">
      <c r="A676" s="171" t="s">
        <v>684</v>
      </c>
      <c r="B676" s="156" t="str">
        <f t="shared" si="196"/>
        <v>AP4531</v>
      </c>
      <c r="C676" s="157" t="s">
        <v>685</v>
      </c>
      <c r="D676" s="157" t="s">
        <v>3285</v>
      </c>
      <c r="E676" s="170">
        <v>12</v>
      </c>
      <c r="F676" s="19"/>
      <c r="G676" s="159">
        <v>154.55000000000001</v>
      </c>
      <c r="H676" s="263">
        <f t="shared" si="191"/>
        <v>155</v>
      </c>
      <c r="I676" s="263">
        <f t="shared" si="195"/>
        <v>-0.44999999999998863</v>
      </c>
      <c r="J676" s="263" t="str">
        <f t="shared" si="192"/>
        <v/>
      </c>
      <c r="K676" s="263" t="str">
        <f t="shared" si="193"/>
        <v/>
      </c>
      <c r="L676" s="263" t="str">
        <f t="shared" si="194"/>
        <v/>
      </c>
      <c r="M676" s="263" t="str">
        <f t="shared" si="194"/>
        <v/>
      </c>
      <c r="N676" s="234">
        <f t="shared" si="197"/>
        <v>0</v>
      </c>
      <c r="O676" s="12"/>
      <c r="P676" s="171" t="s">
        <v>769</v>
      </c>
      <c r="Q676" s="149" t="str">
        <f t="shared" si="184"/>
        <v>AP9068</v>
      </c>
      <c r="R676" s="157" t="s">
        <v>770</v>
      </c>
      <c r="S676" s="162" t="s">
        <v>3932</v>
      </c>
      <c r="T676" s="172">
        <v>24</v>
      </c>
      <c r="U676" s="19"/>
      <c r="V676" s="159">
        <v>4.5</v>
      </c>
      <c r="W676" s="263">
        <f t="shared" si="186"/>
        <v>4.5</v>
      </c>
      <c r="X676" s="263">
        <f t="shared" si="187"/>
        <v>0</v>
      </c>
      <c r="Y676" s="263" t="str">
        <f t="shared" si="188"/>
        <v/>
      </c>
      <c r="Z676" s="263" t="str">
        <f t="shared" si="189"/>
        <v/>
      </c>
      <c r="AA676" s="263" t="str">
        <f t="shared" si="190"/>
        <v/>
      </c>
      <c r="AB676" s="263" t="str">
        <f t="shared" si="190"/>
        <v/>
      </c>
      <c r="AC676" s="234">
        <f t="shared" si="185"/>
        <v>0</v>
      </c>
      <c r="AD676" s="1"/>
    </row>
    <row r="677" spans="1:30" s="3" customFormat="1" x14ac:dyDescent="0.2">
      <c r="A677" s="171" t="s">
        <v>698</v>
      </c>
      <c r="B677" s="156" t="str">
        <f t="shared" si="196"/>
        <v>AP4536</v>
      </c>
      <c r="C677" s="157" t="s">
        <v>699</v>
      </c>
      <c r="D677" s="157" t="s">
        <v>3286</v>
      </c>
      <c r="E677" s="170">
        <v>12</v>
      </c>
      <c r="F677" s="19"/>
      <c r="G677" s="159">
        <v>26.650000000000002</v>
      </c>
      <c r="H677" s="263">
        <f t="shared" si="191"/>
        <v>27.85</v>
      </c>
      <c r="I677" s="263">
        <f t="shared" si="195"/>
        <v>-1.1999999999999993</v>
      </c>
      <c r="J677" s="263" t="str">
        <f t="shared" si="192"/>
        <v/>
      </c>
      <c r="K677" s="263" t="str">
        <f t="shared" si="193"/>
        <v/>
      </c>
      <c r="L677" s="263" t="str">
        <f t="shared" si="194"/>
        <v/>
      </c>
      <c r="M677" s="263" t="str">
        <f t="shared" si="194"/>
        <v/>
      </c>
      <c r="N677" s="234">
        <f t="shared" si="197"/>
        <v>0</v>
      </c>
      <c r="O677" s="12"/>
      <c r="P677" s="148" t="s">
        <v>2081</v>
      </c>
      <c r="Q677" s="149" t="str">
        <f t="shared" si="184"/>
        <v>AP9259</v>
      </c>
      <c r="R677" s="150" t="s">
        <v>1239</v>
      </c>
      <c r="S677" s="162" t="s">
        <v>3933</v>
      </c>
      <c r="T677" s="170">
        <v>1</v>
      </c>
      <c r="U677" s="123"/>
      <c r="V677" s="159">
        <v>1.05</v>
      </c>
      <c r="W677" s="263">
        <f t="shared" si="186"/>
        <v>1.1000000000000001</v>
      </c>
      <c r="X677" s="263">
        <f t="shared" si="187"/>
        <v>-5.0000000000000044E-2</v>
      </c>
      <c r="Y677" s="263" t="str">
        <f t="shared" si="188"/>
        <v/>
      </c>
      <c r="Z677" s="263" t="str">
        <f t="shared" si="189"/>
        <v/>
      </c>
      <c r="AA677" s="263" t="str">
        <f t="shared" si="190"/>
        <v/>
      </c>
      <c r="AB677" s="263" t="str">
        <f t="shared" si="190"/>
        <v/>
      </c>
      <c r="AC677" s="160">
        <f t="shared" si="185"/>
        <v>0</v>
      </c>
      <c r="AD677" s="1"/>
    </row>
    <row r="678" spans="1:30" s="3" customFormat="1" x14ac:dyDescent="0.2">
      <c r="A678" s="148" t="s">
        <v>2110</v>
      </c>
      <c r="B678" s="156" t="str">
        <f t="shared" si="196"/>
        <v>AP7183</v>
      </c>
      <c r="C678" s="150" t="s">
        <v>1115</v>
      </c>
      <c r="D678" s="157" t="s">
        <v>3287</v>
      </c>
      <c r="E678" s="170">
        <v>1</v>
      </c>
      <c r="F678" s="123"/>
      <c r="G678" s="159">
        <v>76.850000000000009</v>
      </c>
      <c r="H678" s="263">
        <f t="shared" si="191"/>
        <v>78.400000000000006</v>
      </c>
      <c r="I678" s="263">
        <f t="shared" si="195"/>
        <v>-1.5499999999999972</v>
      </c>
      <c r="J678" s="263" t="str">
        <f t="shared" si="192"/>
        <v/>
      </c>
      <c r="K678" s="263" t="str">
        <f t="shared" si="193"/>
        <v/>
      </c>
      <c r="L678" s="263" t="str">
        <f t="shared" si="194"/>
        <v/>
      </c>
      <c r="M678" s="263" t="str">
        <f t="shared" si="194"/>
        <v/>
      </c>
      <c r="N678" s="160">
        <f t="shared" si="197"/>
        <v>0</v>
      </c>
      <c r="O678" s="12"/>
      <c r="P678" s="171" t="s">
        <v>2101</v>
      </c>
      <c r="Q678" s="149" t="str">
        <f t="shared" si="184"/>
        <v>AP6457</v>
      </c>
      <c r="R678" s="157" t="s">
        <v>752</v>
      </c>
      <c r="S678" s="162" t="s">
        <v>3934</v>
      </c>
      <c r="T678" s="172">
        <v>1</v>
      </c>
      <c r="U678" s="19"/>
      <c r="V678" s="159">
        <v>80.050000000000011</v>
      </c>
      <c r="W678" s="263">
        <f t="shared" si="186"/>
        <v>83.65</v>
      </c>
      <c r="X678" s="263">
        <f t="shared" si="187"/>
        <v>-3.5999999999999943</v>
      </c>
      <c r="Y678" s="263" t="str">
        <f t="shared" si="188"/>
        <v/>
      </c>
      <c r="Z678" s="263" t="str">
        <f t="shared" si="189"/>
        <v/>
      </c>
      <c r="AA678" s="263" t="str">
        <f t="shared" si="190"/>
        <v/>
      </c>
      <c r="AB678" s="263" t="str">
        <f t="shared" si="190"/>
        <v/>
      </c>
      <c r="AC678" s="234">
        <f t="shared" si="185"/>
        <v>0</v>
      </c>
      <c r="AD678" s="1"/>
    </row>
    <row r="679" spans="1:30" s="3" customFormat="1" x14ac:dyDescent="0.2">
      <c r="A679" s="171" t="s">
        <v>696</v>
      </c>
      <c r="B679" s="156" t="str">
        <f t="shared" si="196"/>
        <v>AP4784</v>
      </c>
      <c r="C679" s="157" t="s">
        <v>697</v>
      </c>
      <c r="D679" s="157" t="s">
        <v>3288</v>
      </c>
      <c r="E679" s="170">
        <v>1</v>
      </c>
      <c r="F679" s="19"/>
      <c r="G679" s="159">
        <v>39.1</v>
      </c>
      <c r="H679" s="263">
        <f t="shared" si="191"/>
        <v>39.1</v>
      </c>
      <c r="I679" s="263">
        <f t="shared" si="195"/>
        <v>0</v>
      </c>
      <c r="J679" s="263" t="str">
        <f t="shared" si="192"/>
        <v/>
      </c>
      <c r="K679" s="263" t="str">
        <f t="shared" si="193"/>
        <v/>
      </c>
      <c r="L679" s="263" t="str">
        <f t="shared" si="194"/>
        <v/>
      </c>
      <c r="M679" s="263" t="str">
        <f t="shared" si="194"/>
        <v/>
      </c>
      <c r="N679" s="234">
        <f t="shared" si="197"/>
        <v>0</v>
      </c>
      <c r="O679" s="12"/>
      <c r="P679" s="237" t="s">
        <v>2618</v>
      </c>
      <c r="Q679" s="149" t="str">
        <f t="shared" si="184"/>
        <v>AP7013</v>
      </c>
      <c r="R679" s="150" t="s">
        <v>1099</v>
      </c>
      <c r="S679" s="162" t="s">
        <v>3935</v>
      </c>
      <c r="T679" s="170">
        <v>1</v>
      </c>
      <c r="U679" s="123"/>
      <c r="V679" s="159">
        <v>148.9</v>
      </c>
      <c r="W679" s="263">
        <f t="shared" si="186"/>
        <v>155</v>
      </c>
      <c r="X679" s="263">
        <f t="shared" si="187"/>
        <v>-6.0999999999999943</v>
      </c>
      <c r="Y679" s="263" t="str">
        <f t="shared" si="188"/>
        <v/>
      </c>
      <c r="Z679" s="263" t="str">
        <f t="shared" si="189"/>
        <v/>
      </c>
      <c r="AA679" s="263" t="str">
        <f t="shared" si="190"/>
        <v/>
      </c>
      <c r="AB679" s="263" t="str">
        <f t="shared" si="190"/>
        <v/>
      </c>
      <c r="AC679" s="160">
        <f t="shared" si="185"/>
        <v>0</v>
      </c>
      <c r="AD679" s="1"/>
    </row>
    <row r="680" spans="1:30" s="107" customFormat="1" x14ac:dyDescent="0.2">
      <c r="A680" s="171" t="s">
        <v>2619</v>
      </c>
      <c r="B680" s="156" t="str">
        <f t="shared" si="196"/>
        <v>AP6028</v>
      </c>
      <c r="C680" s="157" t="s">
        <v>395</v>
      </c>
      <c r="D680" s="157" t="s">
        <v>3289</v>
      </c>
      <c r="E680" s="170">
        <v>1</v>
      </c>
      <c r="F680" s="19"/>
      <c r="G680" s="159">
        <v>80.800000000000011</v>
      </c>
      <c r="H680" s="263">
        <f t="shared" si="191"/>
        <v>80.800000000000011</v>
      </c>
      <c r="I680" s="263">
        <f t="shared" si="195"/>
        <v>0</v>
      </c>
      <c r="J680" s="263" t="str">
        <f t="shared" si="192"/>
        <v/>
      </c>
      <c r="K680" s="263" t="str">
        <f t="shared" si="193"/>
        <v/>
      </c>
      <c r="L680" s="263" t="str">
        <f t="shared" si="194"/>
        <v/>
      </c>
      <c r="M680" s="263" t="str">
        <f t="shared" si="194"/>
        <v/>
      </c>
      <c r="N680" s="234">
        <f t="shared" si="197"/>
        <v>0</v>
      </c>
      <c r="O680" s="12"/>
      <c r="P680" s="171" t="s">
        <v>496</v>
      </c>
      <c r="Q680" s="149" t="str">
        <f t="shared" si="184"/>
        <v>AP4748</v>
      </c>
      <c r="R680" s="157" t="s">
        <v>497</v>
      </c>
      <c r="S680" s="162" t="s">
        <v>3936</v>
      </c>
      <c r="T680" s="172">
        <v>1</v>
      </c>
      <c r="U680" s="19"/>
      <c r="V680" s="159">
        <v>32.85</v>
      </c>
      <c r="W680" s="263">
        <f t="shared" si="186"/>
        <v>34.35</v>
      </c>
      <c r="X680" s="263">
        <f t="shared" si="187"/>
        <v>-1.5</v>
      </c>
      <c r="Y680" s="263" t="str">
        <f t="shared" si="188"/>
        <v/>
      </c>
      <c r="Z680" s="263" t="str">
        <f t="shared" si="189"/>
        <v/>
      </c>
      <c r="AA680" s="263" t="str">
        <f t="shared" si="190"/>
        <v/>
      </c>
      <c r="AB680" s="263" t="str">
        <f t="shared" si="190"/>
        <v/>
      </c>
      <c r="AC680" s="234">
        <f t="shared" si="185"/>
        <v>0</v>
      </c>
      <c r="AD680" s="118"/>
    </row>
    <row r="681" spans="1:30" s="3" customFormat="1" x14ac:dyDescent="0.2">
      <c r="A681" s="169" t="s">
        <v>2620</v>
      </c>
      <c r="B681" s="156" t="str">
        <f t="shared" si="196"/>
        <v>AP6015</v>
      </c>
      <c r="C681" s="157" t="s">
        <v>394</v>
      </c>
      <c r="D681" s="157" t="s">
        <v>3290</v>
      </c>
      <c r="E681" s="170">
        <v>2</v>
      </c>
      <c r="F681" s="19"/>
      <c r="G681" s="159">
        <v>15.15</v>
      </c>
      <c r="H681" s="263">
        <f t="shared" si="191"/>
        <v>15.850000000000001</v>
      </c>
      <c r="I681" s="263">
        <f t="shared" si="195"/>
        <v>-0.70000000000000107</v>
      </c>
      <c r="J681" s="263" t="str">
        <f t="shared" si="192"/>
        <v/>
      </c>
      <c r="K681" s="263" t="str">
        <f t="shared" si="193"/>
        <v/>
      </c>
      <c r="L681" s="263" t="str">
        <f t="shared" si="194"/>
        <v/>
      </c>
      <c r="M681" s="263" t="str">
        <f t="shared" si="194"/>
        <v/>
      </c>
      <c r="N681" s="234">
        <f t="shared" si="197"/>
        <v>0</v>
      </c>
      <c r="O681" s="12"/>
      <c r="P681" s="148" t="s">
        <v>2062</v>
      </c>
      <c r="Q681" s="149" t="str">
        <f t="shared" si="184"/>
        <v>AP9264</v>
      </c>
      <c r="R681" s="150" t="s">
        <v>1240</v>
      </c>
      <c r="S681" s="162" t="s">
        <v>3937</v>
      </c>
      <c r="T681" s="170">
        <v>12</v>
      </c>
      <c r="U681" s="123"/>
      <c r="V681" s="159">
        <v>16.400000000000002</v>
      </c>
      <c r="W681" s="263">
        <f t="shared" si="186"/>
        <v>17.150000000000002</v>
      </c>
      <c r="X681" s="263">
        <f t="shared" si="187"/>
        <v>-0.75</v>
      </c>
      <c r="Y681" s="263" t="str">
        <f t="shared" si="188"/>
        <v/>
      </c>
      <c r="Z681" s="263" t="str">
        <f t="shared" si="189"/>
        <v/>
      </c>
      <c r="AA681" s="263" t="str">
        <f t="shared" si="190"/>
        <v/>
      </c>
      <c r="AB681" s="263" t="str">
        <f t="shared" si="190"/>
        <v/>
      </c>
      <c r="AC681" s="160">
        <f t="shared" si="185"/>
        <v>0</v>
      </c>
    </row>
    <row r="682" spans="1:30" s="3" customFormat="1" x14ac:dyDescent="0.2">
      <c r="A682" s="171" t="s">
        <v>700</v>
      </c>
      <c r="B682" s="156" t="str">
        <f t="shared" si="196"/>
        <v>AP6488</v>
      </c>
      <c r="C682" s="157" t="s">
        <v>701</v>
      </c>
      <c r="D682" s="157" t="s">
        <v>3291</v>
      </c>
      <c r="E682" s="170">
        <v>1</v>
      </c>
      <c r="F682" s="19"/>
      <c r="G682" s="159">
        <v>26.55</v>
      </c>
      <c r="H682" s="263">
        <f t="shared" si="191"/>
        <v>27.75</v>
      </c>
      <c r="I682" s="263">
        <f t="shared" si="195"/>
        <v>-1.1999999999999993</v>
      </c>
      <c r="J682" s="263" t="str">
        <f t="shared" si="192"/>
        <v/>
      </c>
      <c r="K682" s="263" t="str">
        <f t="shared" si="193"/>
        <v/>
      </c>
      <c r="L682" s="263" t="str">
        <f t="shared" si="194"/>
        <v/>
      </c>
      <c r="M682" s="263" t="str">
        <f t="shared" si="194"/>
        <v/>
      </c>
      <c r="N682" s="234">
        <f t="shared" si="197"/>
        <v>0</v>
      </c>
      <c r="O682" s="12"/>
      <c r="P682" s="171" t="s">
        <v>765</v>
      </c>
      <c r="Q682" s="149" t="str">
        <f t="shared" si="184"/>
        <v>AP5666</v>
      </c>
      <c r="R682" s="157" t="s">
        <v>766</v>
      </c>
      <c r="S682" s="162" t="s">
        <v>3938</v>
      </c>
      <c r="T682" s="172">
        <v>12</v>
      </c>
      <c r="U682" s="19"/>
      <c r="V682" s="159">
        <v>12.3</v>
      </c>
      <c r="W682" s="263">
        <f t="shared" si="186"/>
        <v>12.850000000000001</v>
      </c>
      <c r="X682" s="263">
        <f t="shared" si="187"/>
        <v>-0.55000000000000071</v>
      </c>
      <c r="Y682" s="263" t="str">
        <f t="shared" si="188"/>
        <v/>
      </c>
      <c r="Z682" s="263" t="str">
        <f t="shared" si="189"/>
        <v/>
      </c>
      <c r="AA682" s="263" t="str">
        <f t="shared" si="190"/>
        <v/>
      </c>
      <c r="AB682" s="263" t="str">
        <f t="shared" si="190"/>
        <v/>
      </c>
      <c r="AC682" s="234">
        <f t="shared" si="185"/>
        <v>0</v>
      </c>
    </row>
    <row r="683" spans="1:30" s="3" customFormat="1" x14ac:dyDescent="0.2">
      <c r="A683" s="171" t="s">
        <v>704</v>
      </c>
      <c r="B683" s="156" t="str">
        <f t="shared" si="196"/>
        <v>AP1937</v>
      </c>
      <c r="C683" s="157" t="s">
        <v>705</v>
      </c>
      <c r="D683" s="157" t="s">
        <v>3292</v>
      </c>
      <c r="E683" s="170">
        <v>12</v>
      </c>
      <c r="F683" s="19"/>
      <c r="G683" s="159">
        <v>1.75</v>
      </c>
      <c r="H683" s="263">
        <f t="shared" si="191"/>
        <v>1.83</v>
      </c>
      <c r="I683" s="263">
        <f t="shared" si="195"/>
        <v>-8.0000000000000071E-2</v>
      </c>
      <c r="J683" s="263" t="str">
        <f t="shared" si="192"/>
        <v/>
      </c>
      <c r="K683" s="263" t="str">
        <f t="shared" si="193"/>
        <v/>
      </c>
      <c r="L683" s="263" t="str">
        <f t="shared" si="194"/>
        <v/>
      </c>
      <c r="M683" s="263" t="str">
        <f t="shared" si="194"/>
        <v/>
      </c>
      <c r="N683" s="234">
        <f t="shared" si="197"/>
        <v>0</v>
      </c>
      <c r="O683" s="12"/>
      <c r="P683" s="148" t="s">
        <v>2082</v>
      </c>
      <c r="Q683" s="149" t="str">
        <f t="shared" si="184"/>
        <v>AP9266</v>
      </c>
      <c r="R683" s="150" t="s">
        <v>749</v>
      </c>
      <c r="S683" s="162" t="s">
        <v>3939</v>
      </c>
      <c r="T683" s="170">
        <v>12</v>
      </c>
      <c r="U683" s="123"/>
      <c r="V683" s="159">
        <v>2.9000000000000004</v>
      </c>
      <c r="W683" s="263">
        <f t="shared" si="186"/>
        <v>3.0300000000000002</v>
      </c>
      <c r="X683" s="263">
        <f t="shared" si="187"/>
        <v>-0.12999999999999989</v>
      </c>
      <c r="Y683" s="263" t="str">
        <f t="shared" si="188"/>
        <v/>
      </c>
      <c r="Z683" s="263" t="str">
        <f t="shared" si="189"/>
        <v/>
      </c>
      <c r="AA683" s="263" t="str">
        <f t="shared" si="190"/>
        <v/>
      </c>
      <c r="AB683" s="263" t="str">
        <f t="shared" si="190"/>
        <v/>
      </c>
      <c r="AC683" s="160">
        <f t="shared" si="185"/>
        <v>0</v>
      </c>
    </row>
    <row r="684" spans="1:30" s="3" customFormat="1" x14ac:dyDescent="0.2">
      <c r="A684" s="171" t="s">
        <v>1653</v>
      </c>
      <c r="B684" s="149" t="str">
        <f t="shared" si="196"/>
        <v>AP4655</v>
      </c>
      <c r="C684" s="157" t="s">
        <v>714</v>
      </c>
      <c r="D684" s="162" t="s">
        <v>3940</v>
      </c>
      <c r="E684" s="172">
        <v>5</v>
      </c>
      <c r="F684" s="19"/>
      <c r="G684" s="159">
        <v>6.95</v>
      </c>
      <c r="H684" s="263">
        <f t="shared" si="191"/>
        <v>7.26</v>
      </c>
      <c r="I684" s="263">
        <f t="shared" si="195"/>
        <v>-0.30999999999999961</v>
      </c>
      <c r="J684" s="263" t="str">
        <f t="shared" si="192"/>
        <v/>
      </c>
      <c r="K684" s="263" t="str">
        <f t="shared" si="193"/>
        <v/>
      </c>
      <c r="L684" s="263" t="str">
        <f t="shared" si="194"/>
        <v/>
      </c>
      <c r="M684" s="263" t="str">
        <f t="shared" si="194"/>
        <v/>
      </c>
      <c r="N684" s="234">
        <f t="shared" si="197"/>
        <v>0</v>
      </c>
      <c r="O684" s="12"/>
      <c r="P684" s="148" t="s">
        <v>2630</v>
      </c>
      <c r="Q684" s="156" t="str">
        <f t="shared" si="184"/>
        <v>AP7363</v>
      </c>
      <c r="R684" s="150" t="s">
        <v>838</v>
      </c>
      <c r="S684" s="157" t="s">
        <v>3334</v>
      </c>
      <c r="T684" s="170">
        <v>1</v>
      </c>
      <c r="U684" s="123"/>
      <c r="V684" s="159">
        <v>75.900000000000006</v>
      </c>
      <c r="W684" s="263">
        <f t="shared" si="186"/>
        <v>75.900000000000006</v>
      </c>
      <c r="X684" s="263">
        <f t="shared" si="187"/>
        <v>0</v>
      </c>
      <c r="Y684" s="263" t="str">
        <f t="shared" si="188"/>
        <v/>
      </c>
      <c r="Z684" s="263" t="str">
        <f t="shared" si="189"/>
        <v/>
      </c>
      <c r="AA684" s="263" t="str">
        <f t="shared" si="190"/>
        <v/>
      </c>
      <c r="AB684" s="263" t="str">
        <f t="shared" si="190"/>
        <v/>
      </c>
      <c r="AC684" s="234">
        <f t="shared" si="185"/>
        <v>0</v>
      </c>
    </row>
    <row r="685" spans="1:30" s="3" customFormat="1" x14ac:dyDescent="0.2">
      <c r="A685" s="171" t="s">
        <v>1654</v>
      </c>
      <c r="B685" s="149" t="str">
        <f t="shared" si="196"/>
        <v>AP5664</v>
      </c>
      <c r="C685" s="157" t="s">
        <v>723</v>
      </c>
      <c r="D685" s="162" t="s">
        <v>3941</v>
      </c>
      <c r="E685" s="172">
        <v>24</v>
      </c>
      <c r="F685" s="19"/>
      <c r="G685" s="159">
        <v>1.4500000000000002</v>
      </c>
      <c r="H685" s="263">
        <f t="shared" si="191"/>
        <v>1.52</v>
      </c>
      <c r="I685" s="263">
        <f t="shared" si="195"/>
        <v>-6.999999999999984E-2</v>
      </c>
      <c r="J685" s="263" t="str">
        <f t="shared" si="192"/>
        <v/>
      </c>
      <c r="K685" s="263" t="str">
        <f t="shared" si="193"/>
        <v/>
      </c>
      <c r="L685" s="263" t="str">
        <f t="shared" si="194"/>
        <v/>
      </c>
      <c r="M685" s="263" t="str">
        <f t="shared" si="194"/>
        <v/>
      </c>
      <c r="N685" s="234">
        <f t="shared" si="197"/>
        <v>0</v>
      </c>
      <c r="O685" s="12"/>
      <c r="P685" s="171" t="s">
        <v>4137</v>
      </c>
      <c r="Q685" s="156" t="str">
        <f>HYPERLINK(S685,R685)</f>
        <v>AP9968</v>
      </c>
      <c r="R685" s="157" t="s">
        <v>4138</v>
      </c>
      <c r="S685" s="157" t="s">
        <v>3336</v>
      </c>
      <c r="T685" s="172">
        <v>1</v>
      </c>
      <c r="U685" s="19"/>
      <c r="V685" s="159">
        <v>38.85</v>
      </c>
      <c r="W685" s="263">
        <f t="shared" si="186"/>
        <v>40</v>
      </c>
      <c r="X685" s="263">
        <f t="shared" si="187"/>
        <v>-1.1499999999999986</v>
      </c>
      <c r="Y685" s="263" t="str">
        <f t="shared" si="188"/>
        <v/>
      </c>
      <c r="Z685" s="263" t="str">
        <f t="shared" si="189"/>
        <v/>
      </c>
      <c r="AA685" s="263" t="str">
        <f t="shared" si="190"/>
        <v/>
      </c>
      <c r="AB685" s="263" t="str">
        <f t="shared" si="190"/>
        <v/>
      </c>
      <c r="AC685" s="234">
        <f>U685*V685</f>
        <v>0</v>
      </c>
    </row>
    <row r="686" spans="1:30" s="3" customFormat="1" x14ac:dyDescent="0.2">
      <c r="A686" s="171" t="s">
        <v>717</v>
      </c>
      <c r="B686" s="149" t="str">
        <f t="shared" si="196"/>
        <v>AP5630</v>
      </c>
      <c r="C686" s="157" t="s">
        <v>718</v>
      </c>
      <c r="D686" s="162" t="s">
        <v>3942</v>
      </c>
      <c r="E686" s="172">
        <v>12</v>
      </c>
      <c r="F686" s="19"/>
      <c r="G686" s="159">
        <v>212.15</v>
      </c>
      <c r="H686" s="263">
        <f t="shared" si="191"/>
        <v>212</v>
      </c>
      <c r="I686" s="263">
        <f t="shared" si="195"/>
        <v>0.15000000000000568</v>
      </c>
      <c r="J686" s="263" t="str">
        <f t="shared" si="192"/>
        <v/>
      </c>
      <c r="K686" s="263" t="str">
        <f t="shared" si="193"/>
        <v/>
      </c>
      <c r="L686" s="263" t="str">
        <f t="shared" si="194"/>
        <v/>
      </c>
      <c r="M686" s="263" t="str">
        <f t="shared" si="194"/>
        <v/>
      </c>
      <c r="N686" s="234">
        <f t="shared" si="197"/>
        <v>0</v>
      </c>
      <c r="O686" s="12"/>
      <c r="P686" s="171" t="s">
        <v>844</v>
      </c>
      <c r="Q686" s="156" t="str">
        <f>HYPERLINK(S686,R686)</f>
        <v>AP6982</v>
      </c>
      <c r="R686" s="157" t="s">
        <v>845</v>
      </c>
      <c r="S686" s="157" t="s">
        <v>3335</v>
      </c>
      <c r="T686" s="172">
        <v>6</v>
      </c>
      <c r="U686" s="19"/>
      <c r="V686" s="159">
        <v>71.3</v>
      </c>
      <c r="W686" s="263">
        <f t="shared" si="186"/>
        <v>71.3</v>
      </c>
      <c r="X686" s="263">
        <f t="shared" si="187"/>
        <v>0</v>
      </c>
      <c r="Y686" s="263" t="str">
        <f t="shared" si="188"/>
        <v/>
      </c>
      <c r="Z686" s="263" t="str">
        <f t="shared" si="189"/>
        <v/>
      </c>
      <c r="AA686" s="263" t="str">
        <f t="shared" si="190"/>
        <v/>
      </c>
      <c r="AB686" s="263" t="str">
        <f t="shared" si="190"/>
        <v/>
      </c>
      <c r="AC686" s="234">
        <f>U686*V686</f>
        <v>0</v>
      </c>
    </row>
    <row r="687" spans="1:30" s="3" customFormat="1" x14ac:dyDescent="0.2">
      <c r="A687" s="171" t="s">
        <v>724</v>
      </c>
      <c r="B687" s="149" t="str">
        <f t="shared" si="196"/>
        <v>AP5728</v>
      </c>
      <c r="C687" s="157" t="s">
        <v>725</v>
      </c>
      <c r="D687" s="162" t="s">
        <v>3943</v>
      </c>
      <c r="E687" s="172">
        <v>12</v>
      </c>
      <c r="F687" s="19"/>
      <c r="G687" s="159">
        <v>32.4</v>
      </c>
      <c r="H687" s="263">
        <f t="shared" si="191"/>
        <v>33.85</v>
      </c>
      <c r="I687" s="263">
        <f t="shared" si="195"/>
        <v>-1.4500000000000028</v>
      </c>
      <c r="J687" s="263" t="str">
        <f t="shared" si="192"/>
        <v/>
      </c>
      <c r="K687" s="263" t="str">
        <f t="shared" si="193"/>
        <v/>
      </c>
      <c r="L687" s="263" t="str">
        <f t="shared" si="194"/>
        <v/>
      </c>
      <c r="M687" s="263" t="str">
        <f t="shared" si="194"/>
        <v/>
      </c>
      <c r="N687" s="234">
        <f t="shared" si="197"/>
        <v>0</v>
      </c>
      <c r="O687" s="12"/>
      <c r="P687" s="171" t="s">
        <v>835</v>
      </c>
      <c r="Q687" s="156" t="str">
        <f>HYPERLINK(S687,R687)</f>
        <v>AP9039</v>
      </c>
      <c r="R687" s="157" t="s">
        <v>836</v>
      </c>
      <c r="S687" s="157" t="s">
        <v>3336</v>
      </c>
      <c r="T687" s="172">
        <v>12</v>
      </c>
      <c r="U687" s="19"/>
      <c r="V687" s="159">
        <v>6.65</v>
      </c>
      <c r="W687" s="263">
        <f t="shared" si="186"/>
        <v>6.65</v>
      </c>
      <c r="X687" s="263">
        <f t="shared" si="187"/>
        <v>0</v>
      </c>
      <c r="Y687" s="263" t="str">
        <f t="shared" si="188"/>
        <v/>
      </c>
      <c r="Z687" s="263" t="str">
        <f t="shared" si="189"/>
        <v/>
      </c>
      <c r="AA687" s="263" t="str">
        <f t="shared" si="190"/>
        <v/>
      </c>
      <c r="AB687" s="263" t="str">
        <f t="shared" si="190"/>
        <v/>
      </c>
      <c r="AC687" s="234">
        <f>U687*V687</f>
        <v>0</v>
      </c>
    </row>
    <row r="688" spans="1:30" s="3" customFormat="1" x14ac:dyDescent="0.2">
      <c r="A688" s="171" t="s">
        <v>743</v>
      </c>
      <c r="B688" s="149" t="str">
        <f t="shared" si="196"/>
        <v>AP6585</v>
      </c>
      <c r="C688" s="157" t="s">
        <v>744</v>
      </c>
      <c r="D688" s="162" t="s">
        <v>3944</v>
      </c>
      <c r="E688" s="172">
        <v>6</v>
      </c>
      <c r="F688" s="19"/>
      <c r="G688" s="159">
        <v>72.100000000000009</v>
      </c>
      <c r="H688" s="263">
        <f t="shared" si="191"/>
        <v>74.25</v>
      </c>
      <c r="I688" s="263">
        <f t="shared" si="195"/>
        <v>-2.1499999999999915</v>
      </c>
      <c r="J688" s="263" t="str">
        <f t="shared" si="192"/>
        <v/>
      </c>
      <c r="K688" s="263" t="str">
        <f t="shared" si="193"/>
        <v/>
      </c>
      <c r="L688" s="263" t="str">
        <f t="shared" si="194"/>
        <v/>
      </c>
      <c r="M688" s="263" t="str">
        <f t="shared" si="194"/>
        <v/>
      </c>
      <c r="N688" s="234">
        <f t="shared" si="197"/>
        <v>0</v>
      </c>
      <c r="O688" s="12"/>
      <c r="P688" s="171" t="s">
        <v>840</v>
      </c>
      <c r="Q688" s="156" t="str">
        <f>HYPERLINK(S688,R688)</f>
        <v>AP5724</v>
      </c>
      <c r="R688" s="157" t="s">
        <v>841</v>
      </c>
      <c r="S688" s="157" t="s">
        <v>3337</v>
      </c>
      <c r="T688" s="172">
        <v>1</v>
      </c>
      <c r="U688" s="19"/>
      <c r="V688" s="159">
        <v>139.65</v>
      </c>
      <c r="W688" s="263">
        <f t="shared" si="186"/>
        <v>140</v>
      </c>
      <c r="X688" s="263">
        <f t="shared" si="187"/>
        <v>-0.34999999999999432</v>
      </c>
      <c r="Y688" s="263" t="str">
        <f t="shared" si="188"/>
        <v/>
      </c>
      <c r="Z688" s="263" t="str">
        <f t="shared" si="189"/>
        <v/>
      </c>
      <c r="AA688" s="263" t="str">
        <f t="shared" si="190"/>
        <v/>
      </c>
      <c r="AB688" s="263" t="str">
        <f t="shared" si="190"/>
        <v/>
      </c>
      <c r="AC688" s="234">
        <f>U688*V688</f>
        <v>0</v>
      </c>
    </row>
    <row r="689" spans="1:29" s="3" customFormat="1" x14ac:dyDescent="0.2">
      <c r="A689" s="171" t="s">
        <v>719</v>
      </c>
      <c r="B689" s="149" t="str">
        <f t="shared" si="196"/>
        <v>AP6263</v>
      </c>
      <c r="C689" s="157" t="s">
        <v>720</v>
      </c>
      <c r="D689" s="162" t="s">
        <v>4022</v>
      </c>
      <c r="E689" s="172">
        <v>1</v>
      </c>
      <c r="F689" s="19"/>
      <c r="G689" s="159">
        <v>33</v>
      </c>
      <c r="H689" s="263">
        <f t="shared" si="191"/>
        <v>33</v>
      </c>
      <c r="I689" s="263">
        <f t="shared" si="195"/>
        <v>0</v>
      </c>
      <c r="J689" s="263" t="str">
        <f t="shared" si="192"/>
        <v/>
      </c>
      <c r="K689" s="263" t="str">
        <f t="shared" si="193"/>
        <v/>
      </c>
      <c r="L689" s="263" t="str">
        <f t="shared" si="194"/>
        <v/>
      </c>
      <c r="M689" s="263" t="str">
        <f t="shared" si="194"/>
        <v/>
      </c>
      <c r="N689" s="234">
        <f t="shared" si="197"/>
        <v>0</v>
      </c>
      <c r="O689" s="12"/>
      <c r="P689" s="171" t="s">
        <v>842</v>
      </c>
      <c r="Q689" s="149" t="str">
        <f t="shared" ref="Q689:Q693" si="198">HYPERLINK(S689,R689)</f>
        <v>AP6422</v>
      </c>
      <c r="R689" s="157" t="s">
        <v>843</v>
      </c>
      <c r="S689" s="162" t="s">
        <v>3951</v>
      </c>
      <c r="T689" s="172">
        <v>1</v>
      </c>
      <c r="U689" s="19"/>
      <c r="V689" s="159">
        <v>14.200000000000001</v>
      </c>
      <c r="W689" s="263">
        <f t="shared" si="186"/>
        <v>14.65</v>
      </c>
      <c r="X689" s="263">
        <f t="shared" si="187"/>
        <v>-0.44999999999999929</v>
      </c>
      <c r="Y689" s="263" t="str">
        <f t="shared" si="188"/>
        <v/>
      </c>
      <c r="Z689" s="263" t="str">
        <f t="shared" si="189"/>
        <v/>
      </c>
      <c r="AA689" s="263" t="str">
        <f t="shared" si="190"/>
        <v/>
      </c>
      <c r="AB689" s="263" t="str">
        <f t="shared" si="190"/>
        <v/>
      </c>
      <c r="AC689" s="234">
        <f>U689*V689</f>
        <v>0</v>
      </c>
    </row>
    <row r="690" spans="1:29" s="3" customFormat="1" x14ac:dyDescent="0.2">
      <c r="A690" s="171" t="s">
        <v>761</v>
      </c>
      <c r="B690" s="149" t="str">
        <f t="shared" si="196"/>
        <v>AP4629</v>
      </c>
      <c r="C690" s="157" t="s">
        <v>762</v>
      </c>
      <c r="D690" s="162" t="s">
        <v>3945</v>
      </c>
      <c r="E690" s="172">
        <v>1</v>
      </c>
      <c r="F690" s="19"/>
      <c r="G690" s="159">
        <v>72.8</v>
      </c>
      <c r="H690" s="263">
        <f t="shared" si="191"/>
        <v>72.8</v>
      </c>
      <c r="I690" s="263">
        <f t="shared" si="195"/>
        <v>0</v>
      </c>
      <c r="J690" s="263" t="str">
        <f t="shared" si="192"/>
        <v/>
      </c>
      <c r="K690" s="263" t="str">
        <f t="shared" si="193"/>
        <v/>
      </c>
      <c r="L690" s="263" t="str">
        <f t="shared" si="194"/>
        <v/>
      </c>
      <c r="M690" s="263" t="str">
        <f t="shared" si="194"/>
        <v/>
      </c>
      <c r="N690" s="234">
        <f t="shared" si="197"/>
        <v>0</v>
      </c>
      <c r="O690" s="12"/>
      <c r="P690" s="171" t="s">
        <v>831</v>
      </c>
      <c r="Q690" s="149" t="str">
        <f t="shared" si="198"/>
        <v>AP4616</v>
      </c>
      <c r="R690" s="157" t="s">
        <v>832</v>
      </c>
      <c r="S690" s="162" t="s">
        <v>3952</v>
      </c>
      <c r="T690" s="172">
        <v>12</v>
      </c>
      <c r="U690" s="19"/>
      <c r="V690" s="159">
        <v>22.1</v>
      </c>
      <c r="W690" s="263">
        <f t="shared" si="186"/>
        <v>22.1</v>
      </c>
      <c r="X690" s="263">
        <f t="shared" si="187"/>
        <v>0</v>
      </c>
      <c r="Y690" s="263" t="str">
        <f t="shared" si="188"/>
        <v/>
      </c>
      <c r="Z690" s="263" t="str">
        <f t="shared" si="189"/>
        <v/>
      </c>
      <c r="AA690" s="263" t="str">
        <f t="shared" si="190"/>
        <v/>
      </c>
      <c r="AB690" s="263" t="str">
        <f t="shared" si="190"/>
        <v/>
      </c>
      <c r="AC690" s="234">
        <f t="shared" ref="AC690:AC693" si="199">U690*V690</f>
        <v>0</v>
      </c>
    </row>
    <row r="691" spans="1:29" s="3" customFormat="1" x14ac:dyDescent="0.2">
      <c r="A691" s="148" t="s">
        <v>2084</v>
      </c>
      <c r="B691" s="149" t="str">
        <f t="shared" si="196"/>
        <v>AP7828</v>
      </c>
      <c r="C691" s="150" t="s">
        <v>1169</v>
      </c>
      <c r="D691" s="162" t="s">
        <v>3946</v>
      </c>
      <c r="E691" s="170">
        <v>12</v>
      </c>
      <c r="F691" s="123"/>
      <c r="G691" s="159">
        <v>6.25</v>
      </c>
      <c r="H691" s="263">
        <f t="shared" si="191"/>
        <v>6.53</v>
      </c>
      <c r="I691" s="263">
        <f t="shared" si="195"/>
        <v>-0.28000000000000025</v>
      </c>
      <c r="J691" s="263" t="str">
        <f t="shared" si="192"/>
        <v/>
      </c>
      <c r="K691" s="263" t="str">
        <f t="shared" si="193"/>
        <v/>
      </c>
      <c r="L691" s="263" t="str">
        <f t="shared" si="194"/>
        <v/>
      </c>
      <c r="M691" s="263" t="str">
        <f t="shared" si="194"/>
        <v/>
      </c>
      <c r="N691" s="160">
        <f t="shared" si="197"/>
        <v>0</v>
      </c>
      <c r="O691" s="12"/>
      <c r="P691" s="171" t="s">
        <v>829</v>
      </c>
      <c r="Q691" s="149" t="str">
        <f t="shared" si="198"/>
        <v>AP5703</v>
      </c>
      <c r="R691" s="157" t="s">
        <v>830</v>
      </c>
      <c r="S691" s="162" t="s">
        <v>3953</v>
      </c>
      <c r="T691" s="172">
        <v>1</v>
      </c>
      <c r="U691" s="19"/>
      <c r="V691" s="159">
        <v>154.55000000000001</v>
      </c>
      <c r="W691" s="263">
        <f t="shared" si="186"/>
        <v>159</v>
      </c>
      <c r="X691" s="263">
        <f t="shared" si="187"/>
        <v>-4.4499999999999886</v>
      </c>
      <c r="Y691" s="263" t="str">
        <f t="shared" si="188"/>
        <v/>
      </c>
      <c r="Z691" s="263" t="str">
        <f t="shared" si="189"/>
        <v/>
      </c>
      <c r="AA691" s="263" t="str">
        <f t="shared" si="190"/>
        <v/>
      </c>
      <c r="AB691" s="263" t="str">
        <f t="shared" si="190"/>
        <v/>
      </c>
      <c r="AC691" s="234">
        <f t="shared" si="199"/>
        <v>0</v>
      </c>
    </row>
    <row r="692" spans="1:29" s="3" customFormat="1" x14ac:dyDescent="0.2">
      <c r="A692" s="171" t="s">
        <v>745</v>
      </c>
      <c r="B692" s="156" t="str">
        <f t="shared" si="196"/>
        <v>AP5439</v>
      </c>
      <c r="C692" s="157" t="s">
        <v>746</v>
      </c>
      <c r="D692" s="162" t="s">
        <v>3947</v>
      </c>
      <c r="E692" s="170">
        <v>1</v>
      </c>
      <c r="F692" s="19"/>
      <c r="G692" s="159">
        <v>291</v>
      </c>
      <c r="H692" s="263">
        <f t="shared" si="191"/>
        <v>291</v>
      </c>
      <c r="I692" s="263">
        <f t="shared" si="195"/>
        <v>0</v>
      </c>
      <c r="J692" s="263" t="str">
        <f t="shared" si="192"/>
        <v/>
      </c>
      <c r="K692" s="263" t="str">
        <f t="shared" si="193"/>
        <v/>
      </c>
      <c r="L692" s="263" t="str">
        <f t="shared" si="194"/>
        <v/>
      </c>
      <c r="M692" s="263" t="str">
        <f t="shared" si="194"/>
        <v/>
      </c>
      <c r="N692" s="234">
        <f t="shared" si="197"/>
        <v>0</v>
      </c>
      <c r="O692" s="12"/>
      <c r="P692" s="171" t="s">
        <v>2621</v>
      </c>
      <c r="Q692" s="149" t="str">
        <f t="shared" si="198"/>
        <v>AP6458</v>
      </c>
      <c r="R692" s="157" t="s">
        <v>828</v>
      </c>
      <c r="S692" s="162" t="s">
        <v>3954</v>
      </c>
      <c r="T692" s="172">
        <v>1</v>
      </c>
      <c r="U692" s="19"/>
      <c r="V692" s="159">
        <v>40.450000000000003</v>
      </c>
      <c r="W692" s="263">
        <f t="shared" si="186"/>
        <v>41.25</v>
      </c>
      <c r="X692" s="263">
        <f t="shared" si="187"/>
        <v>-0.79999999999999716</v>
      </c>
      <c r="Y692" s="263" t="str">
        <f t="shared" si="188"/>
        <v/>
      </c>
      <c r="Z692" s="263" t="str">
        <f t="shared" si="189"/>
        <v/>
      </c>
      <c r="AA692" s="263" t="str">
        <f t="shared" si="190"/>
        <v/>
      </c>
      <c r="AB692" s="263" t="str">
        <f t="shared" si="190"/>
        <v/>
      </c>
      <c r="AC692" s="234">
        <f t="shared" si="199"/>
        <v>0</v>
      </c>
    </row>
    <row r="693" spans="1:29" s="3" customFormat="1" x14ac:dyDescent="0.2">
      <c r="A693" s="153" t="s">
        <v>2123</v>
      </c>
      <c r="B693" s="156" t="str">
        <f t="shared" si="196"/>
        <v>AP6149</v>
      </c>
      <c r="C693" s="154" t="s">
        <v>349</v>
      </c>
      <c r="D693" s="162" t="s">
        <v>3948</v>
      </c>
      <c r="E693" s="158">
        <v>1</v>
      </c>
      <c r="F693" s="22"/>
      <c r="G693" s="159">
        <v>14.600000000000001</v>
      </c>
      <c r="H693" s="263">
        <f t="shared" si="191"/>
        <v>14.600000000000001</v>
      </c>
      <c r="I693" s="263">
        <f t="shared" si="195"/>
        <v>0</v>
      </c>
      <c r="J693" s="263" t="str">
        <f t="shared" si="192"/>
        <v/>
      </c>
      <c r="K693" s="263" t="str">
        <f t="shared" si="193"/>
        <v/>
      </c>
      <c r="L693" s="263" t="str">
        <f t="shared" si="194"/>
        <v/>
      </c>
      <c r="M693" s="263" t="str">
        <f t="shared" si="194"/>
        <v/>
      </c>
      <c r="N693" s="164">
        <f t="shared" si="197"/>
        <v>0</v>
      </c>
      <c r="O693" s="12"/>
      <c r="P693" s="171" t="s">
        <v>2622</v>
      </c>
      <c r="Q693" s="149" t="str">
        <f t="shared" si="198"/>
        <v>AP7771</v>
      </c>
      <c r="R693" s="157" t="s">
        <v>825</v>
      </c>
      <c r="S693" s="162" t="s">
        <v>3955</v>
      </c>
      <c r="T693" s="172">
        <v>1</v>
      </c>
      <c r="U693" s="19"/>
      <c r="V693" s="159">
        <v>32.700000000000003</v>
      </c>
      <c r="W693" s="263">
        <f t="shared" si="186"/>
        <v>32.700000000000003</v>
      </c>
      <c r="X693" s="263">
        <f t="shared" si="187"/>
        <v>0</v>
      </c>
      <c r="Y693" s="263" t="str">
        <f t="shared" si="188"/>
        <v/>
      </c>
      <c r="Z693" s="263" t="str">
        <f t="shared" si="189"/>
        <v/>
      </c>
      <c r="AA693" s="263" t="str">
        <f t="shared" si="190"/>
        <v/>
      </c>
      <c r="AB693" s="263" t="str">
        <f t="shared" si="190"/>
        <v/>
      </c>
      <c r="AC693" s="239">
        <f t="shared" si="199"/>
        <v>0</v>
      </c>
    </row>
    <row r="694" spans="1:29" s="3" customFormat="1" x14ac:dyDescent="0.2">
      <c r="A694" s="171" t="s">
        <v>763</v>
      </c>
      <c r="B694" s="156" t="str">
        <f t="shared" si="196"/>
        <v>AP4639</v>
      </c>
      <c r="C694" s="157" t="s">
        <v>764</v>
      </c>
      <c r="D694" s="162" t="s">
        <v>3949</v>
      </c>
      <c r="E694" s="170">
        <v>6</v>
      </c>
      <c r="F694" s="19"/>
      <c r="G694" s="159">
        <v>38.75</v>
      </c>
      <c r="H694" s="263">
        <f t="shared" si="191"/>
        <v>38.75</v>
      </c>
      <c r="I694" s="263">
        <f t="shared" si="195"/>
        <v>0</v>
      </c>
      <c r="J694" s="263" t="str">
        <f t="shared" si="192"/>
        <v/>
      </c>
      <c r="K694" s="263" t="str">
        <f t="shared" si="193"/>
        <v/>
      </c>
      <c r="L694" s="263" t="str">
        <f t="shared" si="194"/>
        <v/>
      </c>
      <c r="M694" s="263" t="str">
        <f t="shared" si="194"/>
        <v/>
      </c>
      <c r="N694" s="234">
        <f t="shared" si="197"/>
        <v>0</v>
      </c>
      <c r="O694" s="12"/>
      <c r="P694" s="186"/>
      <c r="Q694" s="149"/>
      <c r="R694" s="157"/>
      <c r="S694" s="162"/>
      <c r="T694" s="172"/>
      <c r="U694" s="19"/>
      <c r="V694" s="159"/>
      <c r="W694" s="263" t="e">
        <f t="shared" si="186"/>
        <v>#N/A</v>
      </c>
      <c r="X694" s="263" t="e">
        <f t="shared" si="187"/>
        <v>#N/A</v>
      </c>
      <c r="Y694" s="263" t="e">
        <f t="shared" si="188"/>
        <v>#N/A</v>
      </c>
      <c r="Z694" s="263" t="e">
        <f t="shared" si="189"/>
        <v>#N/A</v>
      </c>
      <c r="AA694" s="263" t="e">
        <f t="shared" si="190"/>
        <v>#N/A</v>
      </c>
      <c r="AB694" s="263" t="e">
        <f t="shared" si="190"/>
        <v>#N/A</v>
      </c>
      <c r="AC694" s="234"/>
    </row>
    <row r="695" spans="1:29" s="3" customFormat="1" ht="14.25" x14ac:dyDescent="0.2">
      <c r="A695" s="171" t="s">
        <v>741</v>
      </c>
      <c r="B695" s="156" t="str">
        <f t="shared" si="196"/>
        <v>AP5742</v>
      </c>
      <c r="C695" s="157" t="s">
        <v>742</v>
      </c>
      <c r="D695" s="162" t="s">
        <v>3950</v>
      </c>
      <c r="E695" s="170">
        <v>12</v>
      </c>
      <c r="F695" s="19"/>
      <c r="G695" s="159">
        <v>21.75</v>
      </c>
      <c r="H695" s="263">
        <f t="shared" si="191"/>
        <v>22.75</v>
      </c>
      <c r="I695" s="263">
        <f t="shared" si="195"/>
        <v>-1</v>
      </c>
      <c r="J695" s="263" t="str">
        <f t="shared" si="192"/>
        <v/>
      </c>
      <c r="K695" s="263" t="str">
        <f t="shared" si="193"/>
        <v/>
      </c>
      <c r="L695" s="263" t="str">
        <f t="shared" si="194"/>
        <v/>
      </c>
      <c r="M695" s="263" t="str">
        <f t="shared" si="194"/>
        <v/>
      </c>
      <c r="N695" s="234">
        <f t="shared" si="197"/>
        <v>0</v>
      </c>
      <c r="O695" s="12"/>
      <c r="P695" s="216" t="s">
        <v>850</v>
      </c>
      <c r="Q695" s="226"/>
      <c r="R695" s="217"/>
      <c r="S695" s="227"/>
      <c r="T695" s="227"/>
      <c r="U695" s="238"/>
      <c r="V695" s="220"/>
      <c r="W695" s="263" t="e">
        <f t="shared" si="186"/>
        <v>#N/A</v>
      </c>
      <c r="X695" s="263" t="e">
        <f t="shared" si="187"/>
        <v>#N/A</v>
      </c>
      <c r="Y695" s="263" t="e">
        <f t="shared" si="188"/>
        <v>#N/A</v>
      </c>
      <c r="Z695" s="263" t="e">
        <f t="shared" si="189"/>
        <v>#N/A</v>
      </c>
      <c r="AA695" s="263" t="e">
        <f t="shared" si="190"/>
        <v>#N/A</v>
      </c>
      <c r="AB695" s="263" t="e">
        <f t="shared" si="190"/>
        <v>#N/A</v>
      </c>
      <c r="AC695" s="236"/>
    </row>
    <row r="696" spans="1:29" s="3" customFormat="1" x14ac:dyDescent="0.2">
      <c r="A696" s="171" t="s">
        <v>2085</v>
      </c>
      <c r="B696" s="156" t="str">
        <f t="shared" si="196"/>
        <v>AP7598</v>
      </c>
      <c r="C696" s="157" t="s">
        <v>1149</v>
      </c>
      <c r="D696" s="157" t="s">
        <v>3297</v>
      </c>
      <c r="E696" s="170">
        <v>1</v>
      </c>
      <c r="F696" s="19"/>
      <c r="G696" s="159">
        <v>8.5500000000000007</v>
      </c>
      <c r="H696" s="263">
        <f t="shared" si="191"/>
        <v>8.93</v>
      </c>
      <c r="I696" s="263">
        <f t="shared" si="195"/>
        <v>-0.37999999999999901</v>
      </c>
      <c r="J696" s="263" t="str">
        <f t="shared" si="192"/>
        <v/>
      </c>
      <c r="K696" s="263" t="str">
        <f t="shared" si="193"/>
        <v/>
      </c>
      <c r="L696" s="263" t="str">
        <f t="shared" si="194"/>
        <v/>
      </c>
      <c r="M696" s="263" t="str">
        <f t="shared" si="194"/>
        <v/>
      </c>
      <c r="N696" s="160">
        <f t="shared" si="197"/>
        <v>0</v>
      </c>
      <c r="O696" s="12"/>
      <c r="P696" s="171" t="s">
        <v>2103</v>
      </c>
      <c r="Q696" s="149" t="str">
        <f t="shared" ref="Q696:Q700" si="200">HYPERLINK(S696,R696)</f>
        <v>AP4805</v>
      </c>
      <c r="R696" s="157" t="s">
        <v>851</v>
      </c>
      <c r="S696" s="162" t="s">
        <v>3956</v>
      </c>
      <c r="T696" s="172">
        <v>1</v>
      </c>
      <c r="U696" s="19"/>
      <c r="V696" s="159">
        <v>131.75</v>
      </c>
      <c r="W696" s="263">
        <f t="shared" si="186"/>
        <v>132</v>
      </c>
      <c r="X696" s="263">
        <f t="shared" si="187"/>
        <v>-0.25</v>
      </c>
      <c r="Y696" s="263" t="str">
        <f t="shared" si="188"/>
        <v/>
      </c>
      <c r="Z696" s="263" t="str">
        <f t="shared" si="189"/>
        <v/>
      </c>
      <c r="AA696" s="263" t="str">
        <f t="shared" si="190"/>
        <v/>
      </c>
      <c r="AB696" s="263" t="str">
        <f t="shared" si="190"/>
        <v/>
      </c>
      <c r="AC696" s="234">
        <f t="shared" ref="AC696:AC700" si="201">U696*V696</f>
        <v>0</v>
      </c>
    </row>
    <row r="697" spans="1:29" s="3" customFormat="1" x14ac:dyDescent="0.2">
      <c r="A697" s="171" t="s">
        <v>773</v>
      </c>
      <c r="B697" s="156" t="str">
        <f t="shared" si="196"/>
        <v>AP9047</v>
      </c>
      <c r="C697" s="157" t="s">
        <v>774</v>
      </c>
      <c r="D697" s="157" t="s">
        <v>3298</v>
      </c>
      <c r="E697" s="170">
        <v>12</v>
      </c>
      <c r="F697" s="19"/>
      <c r="G697" s="159">
        <v>21.25</v>
      </c>
      <c r="H697" s="263">
        <f t="shared" si="191"/>
        <v>22.200000000000003</v>
      </c>
      <c r="I697" s="263">
        <f t="shared" si="195"/>
        <v>-0.95000000000000284</v>
      </c>
      <c r="J697" s="263" t="str">
        <f t="shared" si="192"/>
        <v/>
      </c>
      <c r="K697" s="263" t="str">
        <f t="shared" si="193"/>
        <v/>
      </c>
      <c r="L697" s="263" t="str">
        <f t="shared" si="194"/>
        <v/>
      </c>
      <c r="M697" s="263" t="str">
        <f t="shared" si="194"/>
        <v/>
      </c>
      <c r="N697" s="234">
        <f t="shared" si="197"/>
        <v>0</v>
      </c>
      <c r="O697" s="12"/>
      <c r="P697" s="171" t="s">
        <v>852</v>
      </c>
      <c r="Q697" s="149" t="str">
        <f t="shared" si="200"/>
        <v>AP5708</v>
      </c>
      <c r="R697" s="157" t="s">
        <v>853</v>
      </c>
      <c r="S697" s="162" t="s">
        <v>3957</v>
      </c>
      <c r="T697" s="172">
        <v>1</v>
      </c>
      <c r="U697" s="19"/>
      <c r="V697" s="159">
        <v>26.150000000000002</v>
      </c>
      <c r="W697" s="263">
        <f t="shared" si="186"/>
        <v>26.950000000000003</v>
      </c>
      <c r="X697" s="263">
        <f t="shared" si="187"/>
        <v>-0.80000000000000071</v>
      </c>
      <c r="Y697" s="263" t="str">
        <f t="shared" si="188"/>
        <v/>
      </c>
      <c r="Z697" s="263" t="str">
        <f t="shared" si="189"/>
        <v/>
      </c>
      <c r="AA697" s="263" t="str">
        <f t="shared" si="190"/>
        <v/>
      </c>
      <c r="AB697" s="263" t="str">
        <f t="shared" si="190"/>
        <v/>
      </c>
      <c r="AC697" s="160">
        <f t="shared" si="201"/>
        <v>0</v>
      </c>
    </row>
    <row r="698" spans="1:29" s="3" customFormat="1" x14ac:dyDescent="0.2">
      <c r="A698" s="171" t="s">
        <v>721</v>
      </c>
      <c r="B698" s="156" t="str">
        <f t="shared" si="196"/>
        <v>AP5616</v>
      </c>
      <c r="C698" s="157" t="s">
        <v>722</v>
      </c>
      <c r="D698" s="157" t="s">
        <v>3299</v>
      </c>
      <c r="E698" s="170">
        <v>6</v>
      </c>
      <c r="F698" s="19"/>
      <c r="G698" s="159">
        <v>670.75</v>
      </c>
      <c r="H698" s="263">
        <f t="shared" si="191"/>
        <v>690</v>
      </c>
      <c r="I698" s="263">
        <f t="shared" si="195"/>
        <v>-19.25</v>
      </c>
      <c r="J698" s="263" t="str">
        <f t="shared" si="192"/>
        <v/>
      </c>
      <c r="K698" s="263" t="str">
        <f t="shared" si="193"/>
        <v/>
      </c>
      <c r="L698" s="263" t="str">
        <f t="shared" si="194"/>
        <v/>
      </c>
      <c r="M698" s="263" t="str">
        <f t="shared" si="194"/>
        <v/>
      </c>
      <c r="N698" s="234">
        <f t="shared" si="197"/>
        <v>0</v>
      </c>
      <c r="O698" s="12"/>
      <c r="P698" s="171" t="s">
        <v>854</v>
      </c>
      <c r="Q698" s="149" t="str">
        <f t="shared" si="200"/>
        <v>AP5709</v>
      </c>
      <c r="R698" s="157" t="s">
        <v>855</v>
      </c>
      <c r="S698" s="162" t="s">
        <v>3958</v>
      </c>
      <c r="T698" s="172">
        <v>1</v>
      </c>
      <c r="U698" s="19"/>
      <c r="V698" s="159">
        <v>23.25</v>
      </c>
      <c r="W698" s="263">
        <f t="shared" si="186"/>
        <v>23.950000000000003</v>
      </c>
      <c r="X698" s="263">
        <f t="shared" si="187"/>
        <v>-0.70000000000000284</v>
      </c>
      <c r="Y698" s="263" t="str">
        <f t="shared" si="188"/>
        <v/>
      </c>
      <c r="Z698" s="263" t="str">
        <f t="shared" si="189"/>
        <v/>
      </c>
      <c r="AA698" s="263" t="str">
        <f t="shared" si="190"/>
        <v/>
      </c>
      <c r="AB698" s="263" t="str">
        <f t="shared" si="190"/>
        <v/>
      </c>
      <c r="AC698" s="160">
        <f t="shared" si="201"/>
        <v>0</v>
      </c>
    </row>
    <row r="699" spans="1:29" s="3" customFormat="1" x14ac:dyDescent="0.2">
      <c r="A699" s="53"/>
      <c r="B699" s="71"/>
      <c r="C699" s="18"/>
      <c r="D699" s="15"/>
      <c r="E699" s="87"/>
      <c r="F699" s="19"/>
      <c r="G699" s="54"/>
      <c r="H699" s="263" t="e">
        <f t="shared" si="191"/>
        <v>#N/A</v>
      </c>
      <c r="I699" s="263" t="e">
        <f t="shared" si="195"/>
        <v>#N/A</v>
      </c>
      <c r="J699" s="263" t="e">
        <f t="shared" si="192"/>
        <v>#N/A</v>
      </c>
      <c r="K699" s="263" t="e">
        <f t="shared" si="193"/>
        <v>#N/A</v>
      </c>
      <c r="L699" s="263" t="e">
        <f t="shared" si="194"/>
        <v>#N/A</v>
      </c>
      <c r="M699" s="263" t="e">
        <f t="shared" si="194"/>
        <v>#N/A</v>
      </c>
      <c r="N699" s="117"/>
      <c r="O699" s="12"/>
      <c r="P699" s="171" t="s">
        <v>856</v>
      </c>
      <c r="Q699" s="149" t="str">
        <f t="shared" si="200"/>
        <v>AP6932</v>
      </c>
      <c r="R699" s="157" t="s">
        <v>857</v>
      </c>
      <c r="S699" s="162" t="s">
        <v>3959</v>
      </c>
      <c r="T699" s="172">
        <v>6</v>
      </c>
      <c r="U699" s="19"/>
      <c r="V699" s="159">
        <v>23.5</v>
      </c>
      <c r="W699" s="263">
        <f t="shared" si="186"/>
        <v>24.200000000000003</v>
      </c>
      <c r="X699" s="263">
        <f t="shared" si="187"/>
        <v>-0.70000000000000284</v>
      </c>
      <c r="Y699" s="263" t="str">
        <f t="shared" si="188"/>
        <v/>
      </c>
      <c r="Z699" s="263" t="str">
        <f t="shared" si="189"/>
        <v/>
      </c>
      <c r="AA699" s="263" t="str">
        <f t="shared" si="190"/>
        <v/>
      </c>
      <c r="AB699" s="263" t="str">
        <f t="shared" si="190"/>
        <v/>
      </c>
      <c r="AC699" s="160">
        <f t="shared" si="201"/>
        <v>0</v>
      </c>
    </row>
    <row r="700" spans="1:29" s="3" customFormat="1" ht="14.25" x14ac:dyDescent="0.2">
      <c r="A700" s="200" t="s">
        <v>2039</v>
      </c>
      <c r="B700" s="201"/>
      <c r="C700" s="202"/>
      <c r="D700" s="204"/>
      <c r="E700" s="204"/>
      <c r="F700" s="205"/>
      <c r="G700" s="206"/>
      <c r="H700" s="263" t="e">
        <f t="shared" si="191"/>
        <v>#N/A</v>
      </c>
      <c r="I700" s="263" t="e">
        <f t="shared" si="195"/>
        <v>#N/A</v>
      </c>
      <c r="J700" s="263" t="e">
        <f t="shared" si="192"/>
        <v>#N/A</v>
      </c>
      <c r="K700" s="263" t="e">
        <f t="shared" si="193"/>
        <v>#N/A</v>
      </c>
      <c r="L700" s="263" t="e">
        <f t="shared" si="194"/>
        <v>#N/A</v>
      </c>
      <c r="M700" s="263" t="e">
        <f t="shared" si="194"/>
        <v>#N/A</v>
      </c>
      <c r="N700" s="233"/>
      <c r="O700" s="12"/>
      <c r="P700" s="148" t="s">
        <v>2623</v>
      </c>
      <c r="Q700" s="149" t="str">
        <f t="shared" si="200"/>
        <v>AP6310</v>
      </c>
      <c r="R700" s="150" t="s">
        <v>1073</v>
      </c>
      <c r="S700" s="162" t="s">
        <v>3960</v>
      </c>
      <c r="T700" s="170">
        <v>1</v>
      </c>
      <c r="U700" s="123"/>
      <c r="V700" s="159">
        <v>74.600000000000009</v>
      </c>
      <c r="W700" s="263">
        <f t="shared" si="186"/>
        <v>74.600000000000009</v>
      </c>
      <c r="X700" s="263">
        <f t="shared" si="187"/>
        <v>0</v>
      </c>
      <c r="Y700" s="263" t="str">
        <f t="shared" si="188"/>
        <v/>
      </c>
      <c r="Z700" s="263" t="str">
        <f t="shared" si="189"/>
        <v/>
      </c>
      <c r="AA700" s="263" t="str">
        <f t="shared" si="190"/>
        <v/>
      </c>
      <c r="AB700" s="263" t="str">
        <f t="shared" si="190"/>
        <v/>
      </c>
      <c r="AC700" s="234">
        <f t="shared" si="201"/>
        <v>0</v>
      </c>
    </row>
    <row r="701" spans="1:29" s="3" customFormat="1" x14ac:dyDescent="0.2">
      <c r="A701" s="171" t="s">
        <v>778</v>
      </c>
      <c r="B701" s="156" t="str">
        <f t="shared" ref="B701:B722" si="202">HYPERLINK(D701,C701)</f>
        <v>AP6266</v>
      </c>
      <c r="C701" s="157" t="s">
        <v>779</v>
      </c>
      <c r="D701" s="157" t="s">
        <v>3300</v>
      </c>
      <c r="E701" s="170">
        <v>12</v>
      </c>
      <c r="F701" s="19"/>
      <c r="G701" s="159">
        <v>28.6</v>
      </c>
      <c r="H701" s="263">
        <f t="shared" si="191"/>
        <v>28.6</v>
      </c>
      <c r="I701" s="263">
        <f t="shared" si="195"/>
        <v>0</v>
      </c>
      <c r="J701" s="263" t="str">
        <f t="shared" si="192"/>
        <v/>
      </c>
      <c r="K701" s="263" t="str">
        <f t="shared" si="193"/>
        <v/>
      </c>
      <c r="L701" s="263" t="str">
        <f t="shared" si="194"/>
        <v/>
      </c>
      <c r="M701" s="263" t="str">
        <f t="shared" si="194"/>
        <v/>
      </c>
      <c r="N701" s="234">
        <f t="shared" ref="N701:N722" si="203">F701*G701</f>
        <v>0</v>
      </c>
      <c r="O701" s="12"/>
      <c r="P701" s="171" t="s">
        <v>2148</v>
      </c>
      <c r="Q701" s="149"/>
      <c r="R701" s="157"/>
      <c r="S701" s="162"/>
      <c r="T701" s="172"/>
      <c r="U701" s="19"/>
      <c r="V701" s="159"/>
      <c r="W701" s="263" t="e">
        <f t="shared" si="186"/>
        <v>#N/A</v>
      </c>
      <c r="X701" s="263" t="e">
        <f t="shared" si="187"/>
        <v>#N/A</v>
      </c>
      <c r="Y701" s="263" t="e">
        <f t="shared" si="188"/>
        <v>#N/A</v>
      </c>
      <c r="Z701" s="263" t="e">
        <f t="shared" si="189"/>
        <v>#N/A</v>
      </c>
      <c r="AA701" s="263" t="e">
        <f t="shared" si="190"/>
        <v>#N/A</v>
      </c>
      <c r="AB701" s="263" t="e">
        <f t="shared" si="190"/>
        <v>#N/A</v>
      </c>
      <c r="AC701" s="234"/>
    </row>
    <row r="702" spans="1:29" s="3" customFormat="1" ht="14.25" x14ac:dyDescent="0.2">
      <c r="A702" s="171" t="s">
        <v>780</v>
      </c>
      <c r="B702" s="156" t="str">
        <f t="shared" si="202"/>
        <v>AP6172</v>
      </c>
      <c r="C702" s="157" t="s">
        <v>781</v>
      </c>
      <c r="D702" s="157" t="s">
        <v>3301</v>
      </c>
      <c r="E702" s="170">
        <v>1</v>
      </c>
      <c r="F702" s="19"/>
      <c r="G702" s="159">
        <v>47.1</v>
      </c>
      <c r="H702" s="263">
        <f t="shared" si="191"/>
        <v>47.1</v>
      </c>
      <c r="I702" s="263">
        <f t="shared" si="195"/>
        <v>0</v>
      </c>
      <c r="J702" s="263" t="str">
        <f t="shared" si="192"/>
        <v/>
      </c>
      <c r="K702" s="263" t="str">
        <f t="shared" si="193"/>
        <v/>
      </c>
      <c r="L702" s="263" t="str">
        <f t="shared" si="194"/>
        <v/>
      </c>
      <c r="M702" s="263" t="str">
        <f t="shared" si="194"/>
        <v/>
      </c>
      <c r="N702" s="234">
        <f t="shared" si="203"/>
        <v>0</v>
      </c>
      <c r="O702" s="12"/>
      <c r="P702" s="216" t="s">
        <v>2041</v>
      </c>
      <c r="Q702" s="226"/>
      <c r="R702" s="217"/>
      <c r="S702" s="227"/>
      <c r="T702" s="227"/>
      <c r="U702" s="238"/>
      <c r="V702" s="220"/>
      <c r="W702" s="263" t="e">
        <f t="shared" si="186"/>
        <v>#N/A</v>
      </c>
      <c r="X702" s="263" t="e">
        <f t="shared" si="187"/>
        <v>#N/A</v>
      </c>
      <c r="Y702" s="263" t="e">
        <f t="shared" si="188"/>
        <v>#N/A</v>
      </c>
      <c r="Z702" s="263" t="e">
        <f t="shared" si="189"/>
        <v>#N/A</v>
      </c>
      <c r="AA702" s="263" t="e">
        <f t="shared" si="190"/>
        <v>#N/A</v>
      </c>
      <c r="AB702" s="263" t="e">
        <f t="shared" si="190"/>
        <v>#N/A</v>
      </c>
      <c r="AC702" s="236"/>
    </row>
    <row r="703" spans="1:29" s="3" customFormat="1" x14ac:dyDescent="0.2">
      <c r="A703" s="171" t="s">
        <v>782</v>
      </c>
      <c r="B703" s="156" t="str">
        <f t="shared" si="202"/>
        <v>AP6712</v>
      </c>
      <c r="C703" s="157" t="s">
        <v>783</v>
      </c>
      <c r="D703" s="157" t="s">
        <v>3302</v>
      </c>
      <c r="E703" s="170">
        <v>1</v>
      </c>
      <c r="F703" s="19"/>
      <c r="G703" s="159">
        <v>33.4</v>
      </c>
      <c r="H703" s="263">
        <f t="shared" si="191"/>
        <v>33.4</v>
      </c>
      <c r="I703" s="263">
        <f t="shared" si="195"/>
        <v>0</v>
      </c>
      <c r="J703" s="263" t="str">
        <f t="shared" si="192"/>
        <v/>
      </c>
      <c r="K703" s="263" t="str">
        <f t="shared" si="193"/>
        <v/>
      </c>
      <c r="L703" s="263" t="str">
        <f t="shared" si="194"/>
        <v/>
      </c>
      <c r="M703" s="263" t="str">
        <f t="shared" si="194"/>
        <v/>
      </c>
      <c r="N703" s="234">
        <f t="shared" si="203"/>
        <v>0</v>
      </c>
      <c r="O703" s="12"/>
      <c r="P703" s="171" t="s">
        <v>883</v>
      </c>
      <c r="Q703" s="149" t="str">
        <f t="shared" ref="Q703:Q726" si="204">HYPERLINK(S703,R703)</f>
        <v>AP4836</v>
      </c>
      <c r="R703" s="157" t="s">
        <v>884</v>
      </c>
      <c r="S703" s="162" t="s">
        <v>3961</v>
      </c>
      <c r="T703" s="172">
        <v>12</v>
      </c>
      <c r="U703" s="19"/>
      <c r="V703" s="159">
        <v>8.5</v>
      </c>
      <c r="W703" s="263">
        <f t="shared" si="186"/>
        <v>8.8800000000000008</v>
      </c>
      <c r="X703" s="263">
        <f t="shared" si="187"/>
        <v>-0.38000000000000078</v>
      </c>
      <c r="Y703" s="263" t="str">
        <f t="shared" si="188"/>
        <v/>
      </c>
      <c r="Z703" s="263" t="str">
        <f t="shared" si="189"/>
        <v/>
      </c>
      <c r="AA703" s="263" t="str">
        <f t="shared" si="190"/>
        <v/>
      </c>
      <c r="AB703" s="263" t="str">
        <f t="shared" si="190"/>
        <v/>
      </c>
      <c r="AC703" s="234">
        <f t="shared" ref="AC703:AC726" si="205">U703*V703</f>
        <v>0</v>
      </c>
    </row>
    <row r="704" spans="1:29" s="3" customFormat="1" x14ac:dyDescent="0.2">
      <c r="A704" s="171" t="s">
        <v>785</v>
      </c>
      <c r="B704" s="156" t="str">
        <f t="shared" si="202"/>
        <v>AP5624</v>
      </c>
      <c r="C704" s="157" t="s">
        <v>786</v>
      </c>
      <c r="D704" s="157" t="s">
        <v>3303</v>
      </c>
      <c r="E704" s="170">
        <v>1</v>
      </c>
      <c r="F704" s="19"/>
      <c r="G704" s="159">
        <v>27.700000000000003</v>
      </c>
      <c r="H704" s="263">
        <f t="shared" si="191"/>
        <v>27.700000000000003</v>
      </c>
      <c r="I704" s="263">
        <f t="shared" si="195"/>
        <v>0</v>
      </c>
      <c r="J704" s="263" t="str">
        <f t="shared" si="192"/>
        <v/>
      </c>
      <c r="K704" s="263" t="str">
        <f t="shared" si="193"/>
        <v/>
      </c>
      <c r="L704" s="263" t="str">
        <f t="shared" si="194"/>
        <v/>
      </c>
      <c r="M704" s="263" t="str">
        <f t="shared" si="194"/>
        <v/>
      </c>
      <c r="N704" s="234">
        <f t="shared" si="203"/>
        <v>0</v>
      </c>
      <c r="O704" s="12"/>
      <c r="P704" s="171" t="s">
        <v>885</v>
      </c>
      <c r="Q704" s="149" t="str">
        <f t="shared" si="204"/>
        <v>AP4837</v>
      </c>
      <c r="R704" s="157" t="s">
        <v>886</v>
      </c>
      <c r="S704" s="162" t="s">
        <v>3962</v>
      </c>
      <c r="T704" s="172">
        <v>12</v>
      </c>
      <c r="U704" s="19"/>
      <c r="V704" s="159">
        <v>8.5</v>
      </c>
      <c r="W704" s="263">
        <f t="shared" si="186"/>
        <v>8.5</v>
      </c>
      <c r="X704" s="263">
        <f t="shared" si="187"/>
        <v>0</v>
      </c>
      <c r="Y704" s="263" t="str">
        <f t="shared" si="188"/>
        <v/>
      </c>
      <c r="Z704" s="263" t="str">
        <f t="shared" si="189"/>
        <v/>
      </c>
      <c r="AA704" s="263" t="str">
        <f t="shared" si="190"/>
        <v/>
      </c>
      <c r="AB704" s="263" t="str">
        <f t="shared" si="190"/>
        <v/>
      </c>
      <c r="AC704" s="234">
        <f t="shared" si="205"/>
        <v>0</v>
      </c>
    </row>
    <row r="705" spans="1:29" s="3" customFormat="1" x14ac:dyDescent="0.2">
      <c r="A705" s="186" t="s">
        <v>2667</v>
      </c>
      <c r="B705" s="156" t="str">
        <f t="shared" si="202"/>
        <v>AP1327</v>
      </c>
      <c r="C705" s="157" t="s">
        <v>320</v>
      </c>
      <c r="D705" s="157" t="s">
        <v>3304</v>
      </c>
      <c r="E705" s="170">
        <v>1</v>
      </c>
      <c r="F705" s="19"/>
      <c r="G705" s="159">
        <v>227.5</v>
      </c>
      <c r="H705" s="263">
        <f t="shared" si="191"/>
        <v>234</v>
      </c>
      <c r="I705" s="263">
        <f t="shared" si="195"/>
        <v>-6.5</v>
      </c>
      <c r="J705" s="263" t="str">
        <f t="shared" si="192"/>
        <v/>
      </c>
      <c r="K705" s="263" t="str">
        <f t="shared" si="193"/>
        <v/>
      </c>
      <c r="L705" s="263" t="str">
        <f t="shared" si="194"/>
        <v/>
      </c>
      <c r="M705" s="263" t="str">
        <f t="shared" si="194"/>
        <v/>
      </c>
      <c r="N705" s="234">
        <f t="shared" si="203"/>
        <v>0</v>
      </c>
      <c r="O705" s="12"/>
      <c r="P705" s="171" t="s">
        <v>872</v>
      </c>
      <c r="Q705" s="149" t="str">
        <f t="shared" si="204"/>
        <v>AP1024</v>
      </c>
      <c r="R705" s="157" t="s">
        <v>873</v>
      </c>
      <c r="S705" s="162" t="s">
        <v>3963</v>
      </c>
      <c r="T705" s="172">
        <v>12</v>
      </c>
      <c r="U705" s="19"/>
      <c r="V705" s="159">
        <v>29.200000000000003</v>
      </c>
      <c r="W705" s="263">
        <f t="shared" si="186"/>
        <v>29.8</v>
      </c>
      <c r="X705" s="263">
        <f t="shared" si="187"/>
        <v>-0.59999999999999787</v>
      </c>
      <c r="Y705" s="263" t="str">
        <f t="shared" si="188"/>
        <v/>
      </c>
      <c r="Z705" s="263" t="str">
        <f t="shared" si="189"/>
        <v/>
      </c>
      <c r="AA705" s="263" t="str">
        <f t="shared" si="190"/>
        <v/>
      </c>
      <c r="AB705" s="263" t="str">
        <f t="shared" si="190"/>
        <v/>
      </c>
      <c r="AC705" s="234">
        <f t="shared" si="205"/>
        <v>0</v>
      </c>
    </row>
    <row r="706" spans="1:29" s="3" customFormat="1" x14ac:dyDescent="0.2">
      <c r="A706" s="171" t="s">
        <v>817</v>
      </c>
      <c r="B706" s="156" t="str">
        <f t="shared" si="202"/>
        <v>AP5716</v>
      </c>
      <c r="C706" s="157" t="s">
        <v>818</v>
      </c>
      <c r="D706" s="157" t="s">
        <v>3305</v>
      </c>
      <c r="E706" s="170">
        <v>6</v>
      </c>
      <c r="F706" s="19"/>
      <c r="G706" s="159">
        <v>317.55</v>
      </c>
      <c r="H706" s="263">
        <f t="shared" si="191"/>
        <v>332</v>
      </c>
      <c r="I706" s="263">
        <f t="shared" si="195"/>
        <v>-14.449999999999989</v>
      </c>
      <c r="J706" s="263" t="str">
        <f t="shared" si="192"/>
        <v/>
      </c>
      <c r="K706" s="263" t="str">
        <f t="shared" si="193"/>
        <v/>
      </c>
      <c r="L706" s="263" t="str">
        <f t="shared" si="194"/>
        <v/>
      </c>
      <c r="M706" s="263" t="str">
        <f t="shared" si="194"/>
        <v/>
      </c>
      <c r="N706" s="234">
        <f t="shared" si="203"/>
        <v>0</v>
      </c>
      <c r="O706" s="12"/>
      <c r="P706" s="171" t="s">
        <v>889</v>
      </c>
      <c r="Q706" s="149" t="str">
        <f t="shared" si="204"/>
        <v>AP1661</v>
      </c>
      <c r="R706" s="157" t="s">
        <v>388</v>
      </c>
      <c r="S706" s="162" t="s">
        <v>3964</v>
      </c>
      <c r="T706" s="172">
        <v>12</v>
      </c>
      <c r="U706" s="19"/>
      <c r="V706" s="159">
        <v>16.05</v>
      </c>
      <c r="W706" s="263">
        <f t="shared" ref="W706:W726" si="206">VLOOKUP($R706,items,2,FALSE)</f>
        <v>16.350000000000001</v>
      </c>
      <c r="X706" s="263">
        <f t="shared" ref="X706:X726" si="207">V706-W706</f>
        <v>-0.30000000000000071</v>
      </c>
      <c r="Y706" s="263">
        <f t="shared" ref="Y706:Y726" si="208">VLOOKUP($R706,items,3,FALSE)</f>
        <v>93.300000000000011</v>
      </c>
      <c r="Z706" s="263" t="str">
        <f t="shared" ref="Z706:Z726" si="209">VLOOKUP($R706,items,4,FALSE)</f>
        <v/>
      </c>
      <c r="AA706" s="263" t="str">
        <f t="shared" ref="AA706:AB726" si="210">VLOOKUP($R706,items,5,FALSE)</f>
        <v/>
      </c>
      <c r="AB706" s="263" t="str">
        <f t="shared" si="210"/>
        <v/>
      </c>
      <c r="AC706" s="234">
        <f t="shared" si="205"/>
        <v>0</v>
      </c>
    </row>
    <row r="707" spans="1:29" s="3" customFormat="1" x14ac:dyDescent="0.2">
      <c r="A707" s="171" t="s">
        <v>788</v>
      </c>
      <c r="B707" s="156" t="str">
        <f t="shared" si="202"/>
        <v>AP8934</v>
      </c>
      <c r="C707" s="157" t="s">
        <v>789</v>
      </c>
      <c r="D707" s="157" t="s">
        <v>3306</v>
      </c>
      <c r="E707" s="170">
        <v>12</v>
      </c>
      <c r="F707" s="19"/>
      <c r="G707" s="159">
        <v>25.5</v>
      </c>
      <c r="H707" s="263">
        <f t="shared" ref="H707:H736" si="211">VLOOKUP($C707,items,2,FALSE)</f>
        <v>25.5</v>
      </c>
      <c r="I707" s="263">
        <f t="shared" si="195"/>
        <v>0</v>
      </c>
      <c r="J707" s="263" t="str">
        <f t="shared" ref="J707:J736" si="212">VLOOKUP($C707,items,3,FALSE)</f>
        <v/>
      </c>
      <c r="K707" s="263" t="str">
        <f t="shared" ref="K707:K736" si="213">VLOOKUP($C707,items,4,FALSE)</f>
        <v/>
      </c>
      <c r="L707" s="263" t="str">
        <f t="shared" ref="L707:M736" si="214">VLOOKUP($C707,items,5,FALSE)</f>
        <v/>
      </c>
      <c r="M707" s="263" t="str">
        <f t="shared" si="214"/>
        <v/>
      </c>
      <c r="N707" s="234">
        <f t="shared" si="203"/>
        <v>0</v>
      </c>
      <c r="O707" s="12"/>
      <c r="P707" s="171" t="s">
        <v>870</v>
      </c>
      <c r="Q707" s="149" t="str">
        <f t="shared" si="204"/>
        <v>AP1576</v>
      </c>
      <c r="R707" s="157" t="s">
        <v>871</v>
      </c>
      <c r="S707" s="162" t="s">
        <v>3965</v>
      </c>
      <c r="T707" s="172">
        <v>1</v>
      </c>
      <c r="U707" s="19"/>
      <c r="V707" s="159">
        <v>24.700000000000003</v>
      </c>
      <c r="W707" s="263">
        <f t="shared" si="206"/>
        <v>25.8</v>
      </c>
      <c r="X707" s="263">
        <f t="shared" si="207"/>
        <v>-1.0999999999999979</v>
      </c>
      <c r="Y707" s="263" t="str">
        <f t="shared" si="208"/>
        <v/>
      </c>
      <c r="Z707" s="263" t="str">
        <f t="shared" si="209"/>
        <v/>
      </c>
      <c r="AA707" s="263" t="str">
        <f t="shared" si="210"/>
        <v/>
      </c>
      <c r="AB707" s="263" t="str">
        <f t="shared" si="210"/>
        <v/>
      </c>
      <c r="AC707" s="234">
        <f t="shared" si="205"/>
        <v>0</v>
      </c>
    </row>
    <row r="708" spans="1:29" s="3" customFormat="1" x14ac:dyDescent="0.2">
      <c r="A708" s="171" t="s">
        <v>790</v>
      </c>
      <c r="B708" s="156" t="str">
        <f t="shared" si="202"/>
        <v>AP4507</v>
      </c>
      <c r="C708" s="157" t="s">
        <v>791</v>
      </c>
      <c r="D708" s="157" t="s">
        <v>3307</v>
      </c>
      <c r="E708" s="170">
        <v>12</v>
      </c>
      <c r="F708" s="19"/>
      <c r="G708" s="159">
        <v>28.25</v>
      </c>
      <c r="H708" s="263">
        <f t="shared" si="211"/>
        <v>28.25</v>
      </c>
      <c r="I708" s="263">
        <f t="shared" ref="I708:I736" si="215">G708-H708</f>
        <v>0</v>
      </c>
      <c r="J708" s="263" t="str">
        <f t="shared" si="212"/>
        <v/>
      </c>
      <c r="K708" s="263" t="str">
        <f t="shared" si="213"/>
        <v/>
      </c>
      <c r="L708" s="263" t="str">
        <f t="shared" si="214"/>
        <v/>
      </c>
      <c r="M708" s="263" t="str">
        <f t="shared" si="214"/>
        <v/>
      </c>
      <c r="N708" s="234">
        <f t="shared" si="203"/>
        <v>0</v>
      </c>
      <c r="O708" s="12"/>
      <c r="P708" s="171" t="s">
        <v>861</v>
      </c>
      <c r="Q708" s="149" t="str">
        <f t="shared" si="204"/>
        <v>GP2056</v>
      </c>
      <c r="R708" s="157" t="s">
        <v>862</v>
      </c>
      <c r="S708" s="162" t="s">
        <v>3966</v>
      </c>
      <c r="T708" s="172">
        <v>12</v>
      </c>
      <c r="U708" s="19"/>
      <c r="V708" s="159">
        <v>13</v>
      </c>
      <c r="W708" s="263">
        <f t="shared" si="206"/>
        <v>13.600000000000001</v>
      </c>
      <c r="X708" s="263">
        <f t="shared" si="207"/>
        <v>-0.60000000000000142</v>
      </c>
      <c r="Y708" s="263">
        <f t="shared" si="208"/>
        <v>128</v>
      </c>
      <c r="Z708" s="263" t="str">
        <f t="shared" si="209"/>
        <v/>
      </c>
      <c r="AA708" s="263" t="str">
        <f t="shared" si="210"/>
        <v/>
      </c>
      <c r="AB708" s="263" t="str">
        <f t="shared" si="210"/>
        <v/>
      </c>
      <c r="AC708" s="234">
        <f t="shared" si="205"/>
        <v>0</v>
      </c>
    </row>
    <row r="709" spans="1:29" s="3" customFormat="1" x14ac:dyDescent="0.2">
      <c r="A709" s="171" t="s">
        <v>1628</v>
      </c>
      <c r="B709" s="156" t="str">
        <f t="shared" si="202"/>
        <v>AP4651</v>
      </c>
      <c r="C709" s="157" t="s">
        <v>784</v>
      </c>
      <c r="D709" s="157" t="s">
        <v>3308</v>
      </c>
      <c r="E709" s="170">
        <v>1</v>
      </c>
      <c r="F709" s="19"/>
      <c r="G709" s="159">
        <v>27.200000000000003</v>
      </c>
      <c r="H709" s="263">
        <f t="shared" si="211"/>
        <v>28.400000000000002</v>
      </c>
      <c r="I709" s="263">
        <f t="shared" si="215"/>
        <v>-1.1999999999999993</v>
      </c>
      <c r="J709" s="263" t="str">
        <f t="shared" si="212"/>
        <v/>
      </c>
      <c r="K709" s="263" t="str">
        <f t="shared" si="213"/>
        <v/>
      </c>
      <c r="L709" s="263" t="str">
        <f t="shared" si="214"/>
        <v/>
      </c>
      <c r="M709" s="263" t="str">
        <f t="shared" si="214"/>
        <v/>
      </c>
      <c r="N709" s="234">
        <f t="shared" si="203"/>
        <v>0</v>
      </c>
      <c r="O709" s="12"/>
      <c r="P709" s="171" t="s">
        <v>1658</v>
      </c>
      <c r="Q709" s="149" t="str">
        <f t="shared" si="204"/>
        <v>GP2060</v>
      </c>
      <c r="R709" s="157" t="s">
        <v>863</v>
      </c>
      <c r="S709" s="162" t="s">
        <v>3967</v>
      </c>
      <c r="T709" s="172">
        <v>12</v>
      </c>
      <c r="U709" s="19"/>
      <c r="V709" s="159">
        <v>37.049999999999997</v>
      </c>
      <c r="W709" s="263">
        <f t="shared" si="206"/>
        <v>37.050000000000004</v>
      </c>
      <c r="X709" s="263">
        <f t="shared" si="207"/>
        <v>0</v>
      </c>
      <c r="Y709" s="263">
        <f t="shared" si="208"/>
        <v>210</v>
      </c>
      <c r="Z709" s="263" t="str">
        <f t="shared" si="209"/>
        <v/>
      </c>
      <c r="AA709" s="263" t="str">
        <f t="shared" si="210"/>
        <v/>
      </c>
      <c r="AB709" s="263" t="str">
        <f t="shared" si="210"/>
        <v/>
      </c>
      <c r="AC709" s="234">
        <f t="shared" si="205"/>
        <v>0</v>
      </c>
    </row>
    <row r="710" spans="1:29" s="3" customFormat="1" x14ac:dyDescent="0.2">
      <c r="A710" s="171" t="s">
        <v>792</v>
      </c>
      <c r="B710" s="156" t="str">
        <f t="shared" si="202"/>
        <v>AP4645</v>
      </c>
      <c r="C710" s="157" t="s">
        <v>793</v>
      </c>
      <c r="D710" s="157" t="s">
        <v>3309</v>
      </c>
      <c r="E710" s="170">
        <v>12</v>
      </c>
      <c r="F710" s="19"/>
      <c r="G710" s="159">
        <v>4.3500000000000005</v>
      </c>
      <c r="H710" s="263">
        <f t="shared" si="211"/>
        <v>4.55</v>
      </c>
      <c r="I710" s="263">
        <f t="shared" si="215"/>
        <v>-0.19999999999999929</v>
      </c>
      <c r="J710" s="263" t="str">
        <f t="shared" si="212"/>
        <v/>
      </c>
      <c r="K710" s="263" t="str">
        <f t="shared" si="213"/>
        <v/>
      </c>
      <c r="L710" s="263" t="str">
        <f t="shared" si="214"/>
        <v/>
      </c>
      <c r="M710" s="263" t="str">
        <f t="shared" si="214"/>
        <v/>
      </c>
      <c r="N710" s="234">
        <f t="shared" si="203"/>
        <v>0</v>
      </c>
      <c r="O710" s="12"/>
      <c r="P710" s="169" t="s">
        <v>1657</v>
      </c>
      <c r="Q710" s="149" t="str">
        <f t="shared" si="204"/>
        <v>GP9088</v>
      </c>
      <c r="R710" s="157" t="s">
        <v>864</v>
      </c>
      <c r="S710" s="162" t="s">
        <v>3968</v>
      </c>
      <c r="T710" s="172">
        <v>12</v>
      </c>
      <c r="U710" s="19"/>
      <c r="V710" s="159">
        <v>65.350000000000009</v>
      </c>
      <c r="W710" s="263">
        <f t="shared" si="206"/>
        <v>65.350000000000009</v>
      </c>
      <c r="X710" s="263">
        <f t="shared" si="207"/>
        <v>0</v>
      </c>
      <c r="Y710" s="263">
        <f t="shared" si="208"/>
        <v>240.4</v>
      </c>
      <c r="Z710" s="263" t="str">
        <f t="shared" si="209"/>
        <v/>
      </c>
      <c r="AA710" s="263" t="str">
        <f t="shared" si="210"/>
        <v/>
      </c>
      <c r="AB710" s="263" t="str">
        <f t="shared" si="210"/>
        <v/>
      </c>
      <c r="AC710" s="234">
        <f t="shared" si="205"/>
        <v>0</v>
      </c>
    </row>
    <row r="711" spans="1:29" s="3" customFormat="1" x14ac:dyDescent="0.2">
      <c r="A711" s="171" t="s">
        <v>794</v>
      </c>
      <c r="B711" s="156" t="str">
        <f t="shared" si="202"/>
        <v>AP5679</v>
      </c>
      <c r="C711" s="157" t="s">
        <v>795</v>
      </c>
      <c r="D711" s="157" t="s">
        <v>3310</v>
      </c>
      <c r="E711" s="170">
        <v>12</v>
      </c>
      <c r="F711" s="19"/>
      <c r="G711" s="159">
        <v>3.95</v>
      </c>
      <c r="H711" s="263">
        <f t="shared" si="211"/>
        <v>3.95</v>
      </c>
      <c r="I711" s="263">
        <f t="shared" si="215"/>
        <v>0</v>
      </c>
      <c r="J711" s="263" t="str">
        <f t="shared" si="212"/>
        <v/>
      </c>
      <c r="K711" s="263" t="str">
        <f t="shared" si="213"/>
        <v/>
      </c>
      <c r="L711" s="263" t="str">
        <f t="shared" si="214"/>
        <v/>
      </c>
      <c r="M711" s="263" t="str">
        <f t="shared" si="214"/>
        <v/>
      </c>
      <c r="N711" s="234">
        <f t="shared" si="203"/>
        <v>0</v>
      </c>
      <c r="O711" s="12"/>
      <c r="P711" s="171" t="s">
        <v>881</v>
      </c>
      <c r="Q711" s="149" t="str">
        <f t="shared" si="204"/>
        <v>AP4684</v>
      </c>
      <c r="R711" s="157" t="s">
        <v>882</v>
      </c>
      <c r="S711" s="162" t="s">
        <v>3969</v>
      </c>
      <c r="T711" s="172">
        <v>12</v>
      </c>
      <c r="U711" s="19"/>
      <c r="V711" s="159">
        <v>1.1000000000000001</v>
      </c>
      <c r="W711" s="263">
        <f t="shared" si="206"/>
        <v>1.1000000000000001</v>
      </c>
      <c r="X711" s="263">
        <f t="shared" si="207"/>
        <v>0</v>
      </c>
      <c r="Y711" s="263">
        <f t="shared" si="208"/>
        <v>10.199999999999999</v>
      </c>
      <c r="Z711" s="263" t="str">
        <f t="shared" si="209"/>
        <v/>
      </c>
      <c r="AA711" s="263" t="str">
        <f t="shared" si="210"/>
        <v/>
      </c>
      <c r="AB711" s="263" t="str">
        <f t="shared" si="210"/>
        <v/>
      </c>
      <c r="AC711" s="234">
        <f t="shared" si="205"/>
        <v>0</v>
      </c>
    </row>
    <row r="712" spans="1:29" s="3" customFormat="1" x14ac:dyDescent="0.2">
      <c r="A712" s="171" t="s">
        <v>796</v>
      </c>
      <c r="B712" s="156" t="str">
        <f t="shared" si="202"/>
        <v>AP4646</v>
      </c>
      <c r="C712" s="157" t="s">
        <v>797</v>
      </c>
      <c r="D712" s="157" t="s">
        <v>3311</v>
      </c>
      <c r="E712" s="170">
        <v>12</v>
      </c>
      <c r="F712" s="19"/>
      <c r="G712" s="159">
        <v>4.2</v>
      </c>
      <c r="H712" s="263">
        <f t="shared" si="211"/>
        <v>4.3899999999999997</v>
      </c>
      <c r="I712" s="263">
        <f t="shared" si="215"/>
        <v>-0.1899999999999995</v>
      </c>
      <c r="J712" s="263" t="str">
        <f t="shared" si="212"/>
        <v/>
      </c>
      <c r="K712" s="263" t="str">
        <f t="shared" si="213"/>
        <v/>
      </c>
      <c r="L712" s="263" t="str">
        <f t="shared" si="214"/>
        <v/>
      </c>
      <c r="M712" s="263" t="str">
        <f t="shared" si="214"/>
        <v/>
      </c>
      <c r="N712" s="234">
        <f t="shared" si="203"/>
        <v>0</v>
      </c>
      <c r="O712" s="12"/>
      <c r="P712" s="171" t="s">
        <v>874</v>
      </c>
      <c r="Q712" s="149" t="str">
        <f t="shared" si="204"/>
        <v>AP5903</v>
      </c>
      <c r="R712" s="157" t="s">
        <v>875</v>
      </c>
      <c r="S712" s="162" t="s">
        <v>3970</v>
      </c>
      <c r="T712" s="172">
        <v>12</v>
      </c>
      <c r="U712" s="19"/>
      <c r="V712" s="159">
        <v>246.55</v>
      </c>
      <c r="W712" s="263">
        <f t="shared" si="206"/>
        <v>258</v>
      </c>
      <c r="X712" s="263">
        <f t="shared" si="207"/>
        <v>-11.449999999999989</v>
      </c>
      <c r="Y712" s="263" t="str">
        <f t="shared" si="208"/>
        <v/>
      </c>
      <c r="Z712" s="263" t="str">
        <f t="shared" si="209"/>
        <v/>
      </c>
      <c r="AA712" s="263" t="str">
        <f t="shared" si="210"/>
        <v/>
      </c>
      <c r="AB712" s="263" t="str">
        <f t="shared" si="210"/>
        <v/>
      </c>
      <c r="AC712" s="234">
        <f t="shared" si="205"/>
        <v>0</v>
      </c>
    </row>
    <row r="713" spans="1:29" s="3" customFormat="1" x14ac:dyDescent="0.2">
      <c r="A713" s="171" t="s">
        <v>798</v>
      </c>
      <c r="B713" s="156" t="str">
        <f t="shared" si="202"/>
        <v>AP6391</v>
      </c>
      <c r="C713" s="157" t="s">
        <v>799</v>
      </c>
      <c r="D713" s="157" t="s">
        <v>3312</v>
      </c>
      <c r="E713" s="170">
        <v>12</v>
      </c>
      <c r="F713" s="19"/>
      <c r="G713" s="159">
        <v>4.05</v>
      </c>
      <c r="H713" s="263">
        <f t="shared" si="211"/>
        <v>4.05</v>
      </c>
      <c r="I713" s="263">
        <f t="shared" si="215"/>
        <v>0</v>
      </c>
      <c r="J713" s="263" t="str">
        <f t="shared" si="212"/>
        <v/>
      </c>
      <c r="K713" s="263" t="str">
        <f t="shared" si="213"/>
        <v/>
      </c>
      <c r="L713" s="263" t="str">
        <f t="shared" si="214"/>
        <v/>
      </c>
      <c r="M713" s="263" t="str">
        <f t="shared" si="214"/>
        <v/>
      </c>
      <c r="N713" s="234">
        <f t="shared" si="203"/>
        <v>0</v>
      </c>
      <c r="O713" s="12"/>
      <c r="P713" s="171" t="s">
        <v>876</v>
      </c>
      <c r="Q713" s="149" t="str">
        <f t="shared" si="204"/>
        <v>AP1712</v>
      </c>
      <c r="R713" s="157" t="s">
        <v>877</v>
      </c>
      <c r="S713" s="162" t="s">
        <v>3971</v>
      </c>
      <c r="T713" s="172">
        <v>1</v>
      </c>
      <c r="U713" s="19"/>
      <c r="V713" s="159">
        <v>664.65000000000009</v>
      </c>
      <c r="W713" s="263">
        <f t="shared" si="206"/>
        <v>665</v>
      </c>
      <c r="X713" s="263">
        <f t="shared" si="207"/>
        <v>-0.34999999999990905</v>
      </c>
      <c r="Y713" s="263" t="str">
        <f t="shared" si="208"/>
        <v/>
      </c>
      <c r="Z713" s="263" t="str">
        <f t="shared" si="209"/>
        <v/>
      </c>
      <c r="AA713" s="263" t="str">
        <f t="shared" si="210"/>
        <v/>
      </c>
      <c r="AB713" s="263" t="str">
        <f t="shared" si="210"/>
        <v/>
      </c>
      <c r="AC713" s="160">
        <f t="shared" si="205"/>
        <v>0</v>
      </c>
    </row>
    <row r="714" spans="1:29" s="3" customFormat="1" ht="12.75" customHeight="1" x14ac:dyDescent="0.2">
      <c r="A714" s="171" t="s">
        <v>800</v>
      </c>
      <c r="B714" s="156" t="str">
        <f t="shared" si="202"/>
        <v>AP6098</v>
      </c>
      <c r="C714" s="157" t="s">
        <v>399</v>
      </c>
      <c r="D714" s="157" t="s">
        <v>3313</v>
      </c>
      <c r="E714" s="170">
        <v>12</v>
      </c>
      <c r="F714" s="19"/>
      <c r="G714" s="159">
        <v>41.400000000000006</v>
      </c>
      <c r="H714" s="263">
        <f t="shared" si="211"/>
        <v>41.400000000000006</v>
      </c>
      <c r="I714" s="263">
        <f t="shared" si="215"/>
        <v>0</v>
      </c>
      <c r="J714" s="263" t="str">
        <f t="shared" si="212"/>
        <v/>
      </c>
      <c r="K714" s="263" t="str">
        <f t="shared" si="213"/>
        <v/>
      </c>
      <c r="L714" s="263" t="str">
        <f t="shared" si="214"/>
        <v/>
      </c>
      <c r="M714" s="263" t="str">
        <f t="shared" si="214"/>
        <v/>
      </c>
      <c r="N714" s="234">
        <f t="shared" si="203"/>
        <v>0</v>
      </c>
      <c r="O714" s="12"/>
      <c r="P714" s="171" t="s">
        <v>891</v>
      </c>
      <c r="Q714" s="149" t="str">
        <f t="shared" si="204"/>
        <v>AP8789</v>
      </c>
      <c r="R714" s="157" t="s">
        <v>892</v>
      </c>
      <c r="S714" s="162" t="s">
        <v>3972</v>
      </c>
      <c r="T714" s="172">
        <v>1</v>
      </c>
      <c r="U714" s="19"/>
      <c r="V714" s="159">
        <v>26.75</v>
      </c>
      <c r="W714" s="263">
        <f t="shared" si="206"/>
        <v>27.55</v>
      </c>
      <c r="X714" s="263">
        <f t="shared" si="207"/>
        <v>-0.80000000000000071</v>
      </c>
      <c r="Y714" s="263" t="str">
        <f t="shared" si="208"/>
        <v/>
      </c>
      <c r="Z714" s="263" t="str">
        <f t="shared" si="209"/>
        <v/>
      </c>
      <c r="AA714" s="263" t="str">
        <f t="shared" si="210"/>
        <v/>
      </c>
      <c r="AB714" s="263" t="str">
        <f t="shared" si="210"/>
        <v/>
      </c>
      <c r="AC714" s="234">
        <f t="shared" si="205"/>
        <v>0</v>
      </c>
    </row>
    <row r="715" spans="1:29" s="3" customFormat="1" x14ac:dyDescent="0.2">
      <c r="A715" s="171" t="s">
        <v>801</v>
      </c>
      <c r="B715" s="156" t="str">
        <f t="shared" si="202"/>
        <v>AP4643</v>
      </c>
      <c r="C715" s="157" t="s">
        <v>802</v>
      </c>
      <c r="D715" s="157" t="s">
        <v>3314</v>
      </c>
      <c r="E715" s="170">
        <v>13</v>
      </c>
      <c r="F715" s="19"/>
      <c r="G715" s="159">
        <v>4.25</v>
      </c>
      <c r="H715" s="263">
        <f t="shared" si="211"/>
        <v>4.4400000000000004</v>
      </c>
      <c r="I715" s="263">
        <f t="shared" si="215"/>
        <v>-0.19000000000000039</v>
      </c>
      <c r="J715" s="263" t="str">
        <f t="shared" si="212"/>
        <v/>
      </c>
      <c r="K715" s="263" t="str">
        <f t="shared" si="213"/>
        <v/>
      </c>
      <c r="L715" s="263" t="str">
        <f t="shared" si="214"/>
        <v/>
      </c>
      <c r="M715" s="263" t="str">
        <f t="shared" si="214"/>
        <v/>
      </c>
      <c r="N715" s="234">
        <f t="shared" si="203"/>
        <v>0</v>
      </c>
      <c r="O715" s="12"/>
      <c r="P715" s="169" t="s">
        <v>1656</v>
      </c>
      <c r="Q715" s="149" t="str">
        <f t="shared" si="204"/>
        <v>AP1828</v>
      </c>
      <c r="R715" s="157" t="s">
        <v>890</v>
      </c>
      <c r="S715" s="162" t="s">
        <v>3973</v>
      </c>
      <c r="T715" s="172">
        <v>24</v>
      </c>
      <c r="U715" s="19"/>
      <c r="V715" s="159">
        <v>14.25</v>
      </c>
      <c r="W715" s="263">
        <f t="shared" si="206"/>
        <v>14.25</v>
      </c>
      <c r="X715" s="263">
        <f t="shared" si="207"/>
        <v>0</v>
      </c>
      <c r="Y715" s="263" t="str">
        <f t="shared" si="208"/>
        <v/>
      </c>
      <c r="Z715" s="263" t="str">
        <f t="shared" si="209"/>
        <v/>
      </c>
      <c r="AA715" s="263" t="str">
        <f t="shared" si="210"/>
        <v/>
      </c>
      <c r="AB715" s="263" t="str">
        <f t="shared" si="210"/>
        <v/>
      </c>
      <c r="AC715" s="160">
        <f t="shared" si="205"/>
        <v>0</v>
      </c>
    </row>
    <row r="716" spans="1:29" s="3" customFormat="1" x14ac:dyDescent="0.2">
      <c r="A716" s="171" t="s">
        <v>803</v>
      </c>
      <c r="B716" s="156" t="str">
        <f t="shared" si="202"/>
        <v>AP4642</v>
      </c>
      <c r="C716" s="157" t="s">
        <v>804</v>
      </c>
      <c r="D716" s="157" t="s">
        <v>3315</v>
      </c>
      <c r="E716" s="170">
        <v>13</v>
      </c>
      <c r="F716" s="19"/>
      <c r="G716" s="159">
        <v>4.2</v>
      </c>
      <c r="H716" s="263">
        <f t="shared" si="211"/>
        <v>4.2</v>
      </c>
      <c r="I716" s="263">
        <f t="shared" si="215"/>
        <v>0</v>
      </c>
      <c r="J716" s="263" t="str">
        <f t="shared" si="212"/>
        <v/>
      </c>
      <c r="K716" s="263" t="str">
        <f t="shared" si="213"/>
        <v/>
      </c>
      <c r="L716" s="263" t="str">
        <f t="shared" si="214"/>
        <v/>
      </c>
      <c r="M716" s="263" t="str">
        <f t="shared" si="214"/>
        <v/>
      </c>
      <c r="N716" s="234">
        <f t="shared" si="203"/>
        <v>0</v>
      </c>
      <c r="O716" s="12"/>
      <c r="P716" s="148" t="s">
        <v>2079</v>
      </c>
      <c r="Q716" s="149" t="str">
        <f t="shared" si="204"/>
        <v>AP5335</v>
      </c>
      <c r="R716" s="150" t="s">
        <v>1015</v>
      </c>
      <c r="S716" s="162" t="s">
        <v>3974</v>
      </c>
      <c r="T716" s="170">
        <v>1</v>
      </c>
      <c r="U716" s="123"/>
      <c r="V716" s="159">
        <v>0.67200000000000004</v>
      </c>
      <c r="W716" s="263">
        <f t="shared" si="206"/>
        <v>0.70000000000000007</v>
      </c>
      <c r="X716" s="263">
        <f t="shared" si="207"/>
        <v>-2.8000000000000025E-2</v>
      </c>
      <c r="Y716" s="263" t="str">
        <f t="shared" si="208"/>
        <v/>
      </c>
      <c r="Z716" s="263" t="str">
        <f t="shared" si="209"/>
        <v/>
      </c>
      <c r="AA716" s="263" t="str">
        <f t="shared" si="210"/>
        <v/>
      </c>
      <c r="AB716" s="263" t="str">
        <f t="shared" si="210"/>
        <v/>
      </c>
      <c r="AC716" s="234">
        <f t="shared" si="205"/>
        <v>0</v>
      </c>
    </row>
    <row r="717" spans="1:29" s="3" customFormat="1" x14ac:dyDescent="0.2">
      <c r="A717" s="171" t="s">
        <v>1659</v>
      </c>
      <c r="B717" s="156" t="str">
        <f t="shared" si="202"/>
        <v>AP6392</v>
      </c>
      <c r="C717" s="157" t="s">
        <v>819</v>
      </c>
      <c r="D717" s="157" t="s">
        <v>3316</v>
      </c>
      <c r="E717" s="170">
        <v>2</v>
      </c>
      <c r="F717" s="19"/>
      <c r="G717" s="159">
        <v>23</v>
      </c>
      <c r="H717" s="263">
        <f t="shared" si="211"/>
        <v>24.05</v>
      </c>
      <c r="I717" s="263">
        <f t="shared" si="215"/>
        <v>-1.0500000000000007</v>
      </c>
      <c r="J717" s="263" t="str">
        <f t="shared" si="212"/>
        <v/>
      </c>
      <c r="K717" s="263" t="str">
        <f t="shared" si="213"/>
        <v/>
      </c>
      <c r="L717" s="263" t="str">
        <f t="shared" si="214"/>
        <v/>
      </c>
      <c r="M717" s="263" t="str">
        <f t="shared" si="214"/>
        <v/>
      </c>
      <c r="N717" s="234">
        <f t="shared" si="203"/>
        <v>0</v>
      </c>
      <c r="O717" s="12"/>
      <c r="P717" s="171" t="s">
        <v>858</v>
      </c>
      <c r="Q717" s="149" t="str">
        <f t="shared" si="204"/>
        <v>AP6052</v>
      </c>
      <c r="R717" s="157" t="s">
        <v>396</v>
      </c>
      <c r="S717" s="162" t="s">
        <v>3975</v>
      </c>
      <c r="T717" s="172">
        <v>12</v>
      </c>
      <c r="U717" s="19"/>
      <c r="V717" s="159">
        <v>10.25</v>
      </c>
      <c r="W717" s="263">
        <f t="shared" si="206"/>
        <v>10.700000000000001</v>
      </c>
      <c r="X717" s="263">
        <f t="shared" si="207"/>
        <v>-0.45000000000000107</v>
      </c>
      <c r="Y717" s="263" t="str">
        <f t="shared" si="208"/>
        <v/>
      </c>
      <c r="Z717" s="263" t="str">
        <f t="shared" si="209"/>
        <v/>
      </c>
      <c r="AA717" s="263" t="str">
        <f t="shared" si="210"/>
        <v/>
      </c>
      <c r="AB717" s="263" t="str">
        <f t="shared" si="210"/>
        <v/>
      </c>
      <c r="AC717" s="234">
        <f t="shared" si="205"/>
        <v>0</v>
      </c>
    </row>
    <row r="718" spans="1:29" s="3" customFormat="1" x14ac:dyDescent="0.2">
      <c r="A718" s="171" t="s">
        <v>805</v>
      </c>
      <c r="B718" s="156" t="str">
        <f t="shared" si="202"/>
        <v>AP6162</v>
      </c>
      <c r="C718" s="157" t="s">
        <v>806</v>
      </c>
      <c r="D718" s="157" t="s">
        <v>3317</v>
      </c>
      <c r="E718" s="170">
        <v>1</v>
      </c>
      <c r="F718" s="19"/>
      <c r="G718" s="159">
        <v>11.75</v>
      </c>
      <c r="H718" s="263">
        <f t="shared" si="211"/>
        <v>12.3</v>
      </c>
      <c r="I718" s="263">
        <f t="shared" si="215"/>
        <v>-0.55000000000000071</v>
      </c>
      <c r="J718" s="263" t="str">
        <f t="shared" si="212"/>
        <v/>
      </c>
      <c r="K718" s="263" t="str">
        <f t="shared" si="213"/>
        <v/>
      </c>
      <c r="L718" s="263" t="str">
        <f t="shared" si="214"/>
        <v/>
      </c>
      <c r="M718" s="263" t="str">
        <f t="shared" si="214"/>
        <v/>
      </c>
      <c r="N718" s="234">
        <f t="shared" si="203"/>
        <v>0</v>
      </c>
      <c r="O718" s="12"/>
      <c r="P718" s="148" t="s">
        <v>2076</v>
      </c>
      <c r="Q718" s="149" t="str">
        <f t="shared" si="204"/>
        <v>AP4653</v>
      </c>
      <c r="R718" s="150" t="s">
        <v>1002</v>
      </c>
      <c r="S718" s="162" t="s">
        <v>3976</v>
      </c>
      <c r="T718" s="170">
        <v>1</v>
      </c>
      <c r="U718" s="123"/>
      <c r="V718" s="159">
        <v>2.5</v>
      </c>
      <c r="W718" s="263">
        <f t="shared" si="206"/>
        <v>2.5</v>
      </c>
      <c r="X718" s="263">
        <f t="shared" si="207"/>
        <v>0</v>
      </c>
      <c r="Y718" s="263" t="str">
        <f t="shared" si="208"/>
        <v/>
      </c>
      <c r="Z718" s="263" t="str">
        <f t="shared" si="209"/>
        <v/>
      </c>
      <c r="AA718" s="263" t="str">
        <f t="shared" si="210"/>
        <v/>
      </c>
      <c r="AB718" s="263" t="str">
        <f t="shared" si="210"/>
        <v/>
      </c>
      <c r="AC718" s="160">
        <f t="shared" si="205"/>
        <v>0</v>
      </c>
    </row>
    <row r="719" spans="1:29" s="3" customFormat="1" x14ac:dyDescent="0.2">
      <c r="A719" s="171" t="s">
        <v>809</v>
      </c>
      <c r="B719" s="156" t="str">
        <f t="shared" si="202"/>
        <v>AP8913</v>
      </c>
      <c r="C719" s="157" t="s">
        <v>810</v>
      </c>
      <c r="D719" s="157" t="s">
        <v>3318</v>
      </c>
      <c r="E719" s="170">
        <v>12</v>
      </c>
      <c r="F719" s="19"/>
      <c r="G719" s="159">
        <v>38.200000000000003</v>
      </c>
      <c r="H719" s="263">
        <f t="shared" si="211"/>
        <v>39.900000000000006</v>
      </c>
      <c r="I719" s="263">
        <f t="shared" si="215"/>
        <v>-1.7000000000000028</v>
      </c>
      <c r="J719" s="263" t="str">
        <f t="shared" si="212"/>
        <v/>
      </c>
      <c r="K719" s="263" t="str">
        <f t="shared" si="213"/>
        <v/>
      </c>
      <c r="L719" s="263" t="str">
        <f t="shared" si="214"/>
        <v/>
      </c>
      <c r="M719" s="263" t="str">
        <f t="shared" si="214"/>
        <v/>
      </c>
      <c r="N719" s="234">
        <f t="shared" si="203"/>
        <v>0</v>
      </c>
      <c r="O719" s="12"/>
      <c r="P719" s="171" t="s">
        <v>2626</v>
      </c>
      <c r="Q719" s="149" t="str">
        <f t="shared" si="204"/>
        <v>AP7531</v>
      </c>
      <c r="R719" s="157" t="s">
        <v>878</v>
      </c>
      <c r="S719" s="162" t="s">
        <v>3977</v>
      </c>
      <c r="T719" s="172">
        <v>1</v>
      </c>
      <c r="U719" s="19"/>
      <c r="V719" s="159">
        <v>86</v>
      </c>
      <c r="W719" s="263">
        <f t="shared" si="206"/>
        <v>87.7</v>
      </c>
      <c r="X719" s="263">
        <f t="shared" si="207"/>
        <v>-1.7000000000000028</v>
      </c>
      <c r="Y719" s="263" t="str">
        <f t="shared" si="208"/>
        <v/>
      </c>
      <c r="Z719" s="263" t="str">
        <f t="shared" si="209"/>
        <v/>
      </c>
      <c r="AA719" s="263" t="str">
        <f t="shared" si="210"/>
        <v/>
      </c>
      <c r="AB719" s="263" t="str">
        <f t="shared" si="210"/>
        <v/>
      </c>
      <c r="AC719" s="160">
        <f t="shared" si="205"/>
        <v>0</v>
      </c>
    </row>
    <row r="720" spans="1:29" s="3" customFormat="1" x14ac:dyDescent="0.2">
      <c r="A720" s="171" t="s">
        <v>813</v>
      </c>
      <c r="B720" s="156" t="str">
        <f t="shared" si="202"/>
        <v>AP4650</v>
      </c>
      <c r="C720" s="157" t="s">
        <v>814</v>
      </c>
      <c r="D720" s="157" t="s">
        <v>3319</v>
      </c>
      <c r="E720" s="170">
        <v>6</v>
      </c>
      <c r="F720" s="19"/>
      <c r="G720" s="159">
        <v>45.300000000000004</v>
      </c>
      <c r="H720" s="263">
        <f t="shared" si="211"/>
        <v>46.650000000000006</v>
      </c>
      <c r="I720" s="263">
        <f t="shared" si="215"/>
        <v>-1.3500000000000014</v>
      </c>
      <c r="J720" s="263" t="str">
        <f t="shared" si="212"/>
        <v/>
      </c>
      <c r="K720" s="263" t="str">
        <f t="shared" si="213"/>
        <v/>
      </c>
      <c r="L720" s="263" t="str">
        <f t="shared" si="214"/>
        <v/>
      </c>
      <c r="M720" s="263" t="str">
        <f t="shared" si="214"/>
        <v/>
      </c>
      <c r="N720" s="234">
        <f t="shared" si="203"/>
        <v>0</v>
      </c>
      <c r="O720" s="12"/>
      <c r="P720" s="171" t="s">
        <v>879</v>
      </c>
      <c r="Q720" s="149" t="str">
        <f t="shared" si="204"/>
        <v>AP7329</v>
      </c>
      <c r="R720" s="157" t="s">
        <v>880</v>
      </c>
      <c r="S720" s="162" t="s">
        <v>3978</v>
      </c>
      <c r="T720" s="172">
        <v>1</v>
      </c>
      <c r="U720" s="19"/>
      <c r="V720" s="159">
        <v>160.95000000000002</v>
      </c>
      <c r="W720" s="263">
        <f t="shared" si="206"/>
        <v>166</v>
      </c>
      <c r="X720" s="263">
        <f t="shared" si="207"/>
        <v>-5.0499999999999829</v>
      </c>
      <c r="Y720" s="263" t="str">
        <f t="shared" si="208"/>
        <v/>
      </c>
      <c r="Z720" s="263" t="str">
        <f t="shared" si="209"/>
        <v/>
      </c>
      <c r="AA720" s="263" t="str">
        <f t="shared" si="210"/>
        <v/>
      </c>
      <c r="AB720" s="263" t="str">
        <f t="shared" si="210"/>
        <v/>
      </c>
      <c r="AC720" s="160">
        <f t="shared" si="205"/>
        <v>0</v>
      </c>
    </row>
    <row r="721" spans="1:29" s="3" customFormat="1" x14ac:dyDescent="0.2">
      <c r="A721" s="171" t="s">
        <v>811</v>
      </c>
      <c r="B721" s="156" t="str">
        <f t="shared" si="202"/>
        <v>AP9238</v>
      </c>
      <c r="C721" s="157" t="s">
        <v>812</v>
      </c>
      <c r="D721" s="157" t="s">
        <v>3320</v>
      </c>
      <c r="E721" s="170">
        <v>12</v>
      </c>
      <c r="F721" s="19"/>
      <c r="G721" s="159">
        <v>10.5</v>
      </c>
      <c r="H721" s="263">
        <f t="shared" si="211"/>
        <v>10.8</v>
      </c>
      <c r="I721" s="263">
        <f t="shared" si="215"/>
        <v>-0.30000000000000071</v>
      </c>
      <c r="J721" s="263" t="str">
        <f t="shared" si="212"/>
        <v/>
      </c>
      <c r="K721" s="263" t="str">
        <f t="shared" si="213"/>
        <v/>
      </c>
      <c r="L721" s="263" t="str">
        <f t="shared" si="214"/>
        <v/>
      </c>
      <c r="M721" s="263" t="str">
        <f t="shared" si="214"/>
        <v/>
      </c>
      <c r="N721" s="234">
        <f t="shared" si="203"/>
        <v>0</v>
      </c>
      <c r="O721" s="12"/>
      <c r="P721" s="148" t="s">
        <v>2089</v>
      </c>
      <c r="Q721" s="149" t="str">
        <f t="shared" si="204"/>
        <v>AP5106</v>
      </c>
      <c r="R721" s="150" t="s">
        <v>1013</v>
      </c>
      <c r="S721" s="162" t="s">
        <v>3979</v>
      </c>
      <c r="T721" s="170">
        <v>1</v>
      </c>
      <c r="U721" s="123"/>
      <c r="V721" s="159">
        <v>17.8</v>
      </c>
      <c r="W721" s="263">
        <f t="shared" si="206"/>
        <v>18.600000000000001</v>
      </c>
      <c r="X721" s="263">
        <f t="shared" si="207"/>
        <v>-0.80000000000000071</v>
      </c>
      <c r="Y721" s="263" t="str">
        <f t="shared" si="208"/>
        <v/>
      </c>
      <c r="Z721" s="263" t="str">
        <f t="shared" si="209"/>
        <v/>
      </c>
      <c r="AA721" s="263" t="str">
        <f t="shared" si="210"/>
        <v/>
      </c>
      <c r="AB721" s="263" t="str">
        <f t="shared" si="210"/>
        <v/>
      </c>
      <c r="AC721" s="234">
        <f t="shared" si="205"/>
        <v>0</v>
      </c>
    </row>
    <row r="722" spans="1:29" s="3" customFormat="1" x14ac:dyDescent="0.2">
      <c r="A722" s="171" t="s">
        <v>815</v>
      </c>
      <c r="B722" s="156" t="str">
        <f t="shared" si="202"/>
        <v>AP6626</v>
      </c>
      <c r="C722" s="157" t="s">
        <v>816</v>
      </c>
      <c r="D722" s="157" t="s">
        <v>3321</v>
      </c>
      <c r="E722" s="170">
        <v>1</v>
      </c>
      <c r="F722" s="19"/>
      <c r="G722" s="159">
        <v>71.8</v>
      </c>
      <c r="H722" s="263">
        <f t="shared" si="211"/>
        <v>75.05</v>
      </c>
      <c r="I722" s="263">
        <f t="shared" si="215"/>
        <v>-3.25</v>
      </c>
      <c r="J722" s="263" t="str">
        <f t="shared" si="212"/>
        <v/>
      </c>
      <c r="K722" s="263" t="str">
        <f t="shared" si="213"/>
        <v/>
      </c>
      <c r="L722" s="263" t="str">
        <f t="shared" si="214"/>
        <v/>
      </c>
      <c r="M722" s="263" t="str">
        <f t="shared" si="214"/>
        <v/>
      </c>
      <c r="N722" s="234">
        <f t="shared" si="203"/>
        <v>0</v>
      </c>
      <c r="O722" s="12"/>
      <c r="P722" s="148" t="s">
        <v>2088</v>
      </c>
      <c r="Q722" s="149" t="str">
        <f t="shared" si="204"/>
        <v>AP1948</v>
      </c>
      <c r="R722" s="150" t="s">
        <v>976</v>
      </c>
      <c r="S722" s="162" t="s">
        <v>3980</v>
      </c>
      <c r="T722" s="170">
        <v>1</v>
      </c>
      <c r="U722" s="123"/>
      <c r="V722" s="159">
        <v>16.05</v>
      </c>
      <c r="W722" s="263">
        <f t="shared" si="206"/>
        <v>16.05</v>
      </c>
      <c r="X722" s="263">
        <f t="shared" si="207"/>
        <v>0</v>
      </c>
      <c r="Y722" s="263" t="str">
        <f t="shared" si="208"/>
        <v/>
      </c>
      <c r="Z722" s="263" t="str">
        <f t="shared" si="209"/>
        <v/>
      </c>
      <c r="AA722" s="263" t="str">
        <f t="shared" si="210"/>
        <v/>
      </c>
      <c r="AB722" s="263" t="str">
        <f t="shared" si="210"/>
        <v/>
      </c>
      <c r="AC722" s="234">
        <f t="shared" si="205"/>
        <v>0</v>
      </c>
    </row>
    <row r="723" spans="1:29" s="3" customFormat="1" x14ac:dyDescent="0.2">
      <c r="A723" s="171"/>
      <c r="B723" s="156"/>
      <c r="C723" s="157"/>
      <c r="D723" s="157"/>
      <c r="E723" s="170"/>
      <c r="F723" s="19"/>
      <c r="G723" s="159"/>
      <c r="H723" s="263" t="e">
        <f t="shared" si="211"/>
        <v>#N/A</v>
      </c>
      <c r="I723" s="263" t="e">
        <f t="shared" si="215"/>
        <v>#N/A</v>
      </c>
      <c r="J723" s="263" t="e">
        <f t="shared" si="212"/>
        <v>#N/A</v>
      </c>
      <c r="K723" s="263" t="e">
        <f t="shared" si="213"/>
        <v>#N/A</v>
      </c>
      <c r="L723" s="263" t="e">
        <f t="shared" si="214"/>
        <v>#N/A</v>
      </c>
      <c r="M723" s="263" t="e">
        <f t="shared" si="214"/>
        <v>#N/A</v>
      </c>
      <c r="N723" s="234"/>
      <c r="O723" s="12"/>
      <c r="P723" s="148" t="s">
        <v>2091</v>
      </c>
      <c r="Q723" s="149" t="str">
        <f t="shared" si="204"/>
        <v>AP4622</v>
      </c>
      <c r="R723" s="150" t="s">
        <v>1000</v>
      </c>
      <c r="S723" s="162" t="s">
        <v>3981</v>
      </c>
      <c r="T723" s="170">
        <v>6</v>
      </c>
      <c r="U723" s="123"/>
      <c r="V723" s="159">
        <v>22.900000000000002</v>
      </c>
      <c r="W723" s="263">
        <f t="shared" si="206"/>
        <v>23.950000000000003</v>
      </c>
      <c r="X723" s="263">
        <f t="shared" si="207"/>
        <v>-1.0500000000000007</v>
      </c>
      <c r="Y723" s="263" t="str">
        <f t="shared" si="208"/>
        <v/>
      </c>
      <c r="Z723" s="263" t="str">
        <f t="shared" si="209"/>
        <v/>
      </c>
      <c r="AA723" s="263" t="str">
        <f t="shared" si="210"/>
        <v/>
      </c>
      <c r="AB723" s="263" t="str">
        <f t="shared" si="210"/>
        <v/>
      </c>
      <c r="AC723" s="234">
        <f t="shared" si="205"/>
        <v>0</v>
      </c>
    </row>
    <row r="724" spans="1:29" s="3" customFormat="1" ht="14.25" x14ac:dyDescent="0.2">
      <c r="A724" s="216" t="s">
        <v>2040</v>
      </c>
      <c r="B724" s="133"/>
      <c r="C724" s="217"/>
      <c r="D724" s="218"/>
      <c r="E724" s="218"/>
      <c r="F724" s="238"/>
      <c r="G724" s="220"/>
      <c r="H724" s="263" t="e">
        <f t="shared" si="211"/>
        <v>#N/A</v>
      </c>
      <c r="I724" s="263" t="e">
        <f t="shared" si="215"/>
        <v>#N/A</v>
      </c>
      <c r="J724" s="263" t="e">
        <f t="shared" si="212"/>
        <v>#N/A</v>
      </c>
      <c r="K724" s="263" t="e">
        <f t="shared" si="213"/>
        <v>#N/A</v>
      </c>
      <c r="L724" s="263" t="e">
        <f t="shared" si="214"/>
        <v>#N/A</v>
      </c>
      <c r="M724" s="263" t="e">
        <f t="shared" si="214"/>
        <v>#N/A</v>
      </c>
      <c r="N724" s="236"/>
      <c r="O724" s="12"/>
      <c r="P724" s="171" t="s">
        <v>866</v>
      </c>
      <c r="Q724" s="149" t="str">
        <f t="shared" si="204"/>
        <v>SE1031</v>
      </c>
      <c r="R724" s="157" t="s">
        <v>867</v>
      </c>
      <c r="S724" s="162" t="s">
        <v>3982</v>
      </c>
      <c r="T724" s="172">
        <v>24</v>
      </c>
      <c r="U724" s="19"/>
      <c r="V724" s="159">
        <v>11.700000000000001</v>
      </c>
      <c r="W724" s="263">
        <f t="shared" si="206"/>
        <v>11.700000000000001</v>
      </c>
      <c r="X724" s="263">
        <f t="shared" si="207"/>
        <v>0</v>
      </c>
      <c r="Y724" s="263" t="str">
        <f t="shared" si="208"/>
        <v/>
      </c>
      <c r="Z724" s="263" t="str">
        <f t="shared" si="209"/>
        <v/>
      </c>
      <c r="AA724" s="263" t="str">
        <f t="shared" si="210"/>
        <v/>
      </c>
      <c r="AB724" s="263" t="str">
        <f t="shared" si="210"/>
        <v/>
      </c>
      <c r="AC724" s="239">
        <f t="shared" si="205"/>
        <v>0</v>
      </c>
    </row>
    <row r="725" spans="1:29" s="3" customFormat="1" x14ac:dyDescent="0.2">
      <c r="A725" s="171" t="s">
        <v>2624</v>
      </c>
      <c r="B725" s="156" t="str">
        <f t="shared" ref="B725:B736" si="216">HYPERLINK(D725,C725)</f>
        <v>AP4532</v>
      </c>
      <c r="C725" s="157" t="s">
        <v>822</v>
      </c>
      <c r="D725" s="157" t="s">
        <v>3322</v>
      </c>
      <c r="E725" s="170">
        <v>1</v>
      </c>
      <c r="F725" s="19"/>
      <c r="G725" s="159">
        <v>77.100000000000009</v>
      </c>
      <c r="H725" s="263">
        <f t="shared" si="211"/>
        <v>77.100000000000009</v>
      </c>
      <c r="I725" s="263">
        <f t="shared" si="215"/>
        <v>0</v>
      </c>
      <c r="J725" s="263" t="str">
        <f t="shared" si="212"/>
        <v/>
      </c>
      <c r="K725" s="263" t="str">
        <f t="shared" si="213"/>
        <v/>
      </c>
      <c r="L725" s="263" t="str">
        <f t="shared" si="214"/>
        <v/>
      </c>
      <c r="M725" s="263" t="str">
        <f t="shared" si="214"/>
        <v/>
      </c>
      <c r="N725" s="234">
        <f t="shared" ref="N725:N736" si="217">F725*G725</f>
        <v>0</v>
      </c>
      <c r="O725" s="12"/>
      <c r="P725" s="171" t="s">
        <v>2628</v>
      </c>
      <c r="Q725" s="149" t="str">
        <f t="shared" si="204"/>
        <v>AP8182</v>
      </c>
      <c r="R725" s="157" t="s">
        <v>2146</v>
      </c>
      <c r="S725" s="162" t="s">
        <v>3983</v>
      </c>
      <c r="T725" s="172">
        <v>12</v>
      </c>
      <c r="U725" s="19"/>
      <c r="V725" s="159">
        <v>229</v>
      </c>
      <c r="W725" s="263" t="e">
        <f t="shared" si="206"/>
        <v>#N/A</v>
      </c>
      <c r="X725" s="263" t="e">
        <f t="shared" si="207"/>
        <v>#N/A</v>
      </c>
      <c r="Y725" s="263" t="e">
        <f t="shared" si="208"/>
        <v>#N/A</v>
      </c>
      <c r="Z725" s="263" t="e">
        <f t="shared" si="209"/>
        <v>#N/A</v>
      </c>
      <c r="AA725" s="263" t="e">
        <f t="shared" si="210"/>
        <v>#N/A</v>
      </c>
      <c r="AB725" s="263" t="e">
        <f t="shared" si="210"/>
        <v>#N/A</v>
      </c>
      <c r="AC725" s="239">
        <f t="shared" si="205"/>
        <v>0</v>
      </c>
    </row>
    <row r="726" spans="1:29" s="3" customFormat="1" x14ac:dyDescent="0.2">
      <c r="A726" s="171" t="s">
        <v>2625</v>
      </c>
      <c r="B726" s="156" t="str">
        <f t="shared" si="216"/>
        <v>AP6202</v>
      </c>
      <c r="C726" s="157" t="s">
        <v>821</v>
      </c>
      <c r="D726" s="157" t="s">
        <v>3323</v>
      </c>
      <c r="E726" s="170">
        <v>12</v>
      </c>
      <c r="F726" s="19"/>
      <c r="G726" s="159">
        <v>29.55</v>
      </c>
      <c r="H726" s="263">
        <f t="shared" si="211"/>
        <v>29.55</v>
      </c>
      <c r="I726" s="263">
        <f t="shared" si="215"/>
        <v>0</v>
      </c>
      <c r="J726" s="263" t="str">
        <f t="shared" si="212"/>
        <v/>
      </c>
      <c r="K726" s="263" t="str">
        <f t="shared" si="213"/>
        <v/>
      </c>
      <c r="L726" s="263" t="str">
        <f t="shared" si="214"/>
        <v/>
      </c>
      <c r="M726" s="263" t="str">
        <f t="shared" si="214"/>
        <v/>
      </c>
      <c r="N726" s="234">
        <f t="shared" si="217"/>
        <v>0</v>
      </c>
      <c r="O726" s="12"/>
      <c r="P726" s="171" t="s">
        <v>2629</v>
      </c>
      <c r="Q726" s="149" t="str">
        <f t="shared" si="204"/>
        <v>AP8196</v>
      </c>
      <c r="R726" s="157" t="s">
        <v>2147</v>
      </c>
      <c r="S726" s="162" t="s">
        <v>3984</v>
      </c>
      <c r="T726" s="172">
        <v>1</v>
      </c>
      <c r="U726" s="19"/>
      <c r="V726" s="159">
        <v>280</v>
      </c>
      <c r="W726" s="263">
        <f t="shared" si="206"/>
        <v>280</v>
      </c>
      <c r="X726" s="263">
        <f t="shared" si="207"/>
        <v>0</v>
      </c>
      <c r="Y726" s="263" t="str">
        <f t="shared" si="208"/>
        <v/>
      </c>
      <c r="Z726" s="263" t="str">
        <f t="shared" si="209"/>
        <v/>
      </c>
      <c r="AA726" s="263" t="str">
        <f t="shared" si="210"/>
        <v/>
      </c>
      <c r="AB726" s="263" t="str">
        <f t="shared" si="210"/>
        <v/>
      </c>
      <c r="AC726" s="239">
        <f t="shared" si="205"/>
        <v>0</v>
      </c>
    </row>
    <row r="727" spans="1:29" x14ac:dyDescent="0.2">
      <c r="A727" s="171" t="s">
        <v>2690</v>
      </c>
      <c r="B727" s="156" t="str">
        <f t="shared" si="216"/>
        <v>AP6161</v>
      </c>
      <c r="C727" s="157" t="s">
        <v>839</v>
      </c>
      <c r="D727" s="157" t="s">
        <v>3324</v>
      </c>
      <c r="E727" s="170">
        <v>12</v>
      </c>
      <c r="F727" s="19"/>
      <c r="G727" s="159">
        <v>28.55</v>
      </c>
      <c r="H727" s="263">
        <f t="shared" si="211"/>
        <v>29.85</v>
      </c>
      <c r="I727" s="263">
        <f t="shared" si="215"/>
        <v>-1.3000000000000007</v>
      </c>
      <c r="J727" s="263" t="str">
        <f t="shared" si="212"/>
        <v/>
      </c>
      <c r="K727" s="263" t="str">
        <f t="shared" si="213"/>
        <v/>
      </c>
      <c r="L727" s="263" t="str">
        <f t="shared" si="214"/>
        <v/>
      </c>
      <c r="M727" s="263" t="str">
        <f t="shared" si="214"/>
        <v/>
      </c>
      <c r="N727" s="160">
        <f t="shared" si="217"/>
        <v>0</v>
      </c>
      <c r="P727" s="12"/>
      <c r="Q727" s="253"/>
      <c r="R727" s="254"/>
      <c r="S727" s="255"/>
      <c r="T727" s="256"/>
      <c r="U727" s="257"/>
      <c r="V727" s="258"/>
      <c r="W727" s="267"/>
      <c r="X727" s="268"/>
      <c r="Y727" s="267"/>
      <c r="Z727" s="267"/>
      <c r="AA727" s="267"/>
      <c r="AB727" s="269"/>
      <c r="AC727" s="258"/>
    </row>
    <row r="728" spans="1:29" x14ac:dyDescent="0.2">
      <c r="A728" s="148" t="s">
        <v>2627</v>
      </c>
      <c r="B728" s="156" t="str">
        <f t="shared" si="216"/>
        <v>AP7014</v>
      </c>
      <c r="C728" s="150" t="s">
        <v>1100</v>
      </c>
      <c r="D728" s="157" t="s">
        <v>3325</v>
      </c>
      <c r="E728" s="170">
        <v>1</v>
      </c>
      <c r="F728" s="123"/>
      <c r="G728" s="159">
        <v>134.20000000000002</v>
      </c>
      <c r="H728" s="263">
        <f t="shared" si="211"/>
        <v>137</v>
      </c>
      <c r="I728" s="263">
        <f t="shared" si="215"/>
        <v>-2.7999999999999829</v>
      </c>
      <c r="J728" s="263" t="str">
        <f t="shared" si="212"/>
        <v/>
      </c>
      <c r="K728" s="263" t="str">
        <f t="shared" si="213"/>
        <v/>
      </c>
      <c r="L728" s="263" t="str">
        <f t="shared" si="214"/>
        <v/>
      </c>
      <c r="M728" s="263" t="str">
        <f t="shared" si="214"/>
        <v/>
      </c>
      <c r="N728" s="234">
        <f t="shared" si="217"/>
        <v>0</v>
      </c>
      <c r="P728" s="12"/>
      <c r="Q728" s="253"/>
      <c r="R728" s="254"/>
      <c r="S728" s="255"/>
      <c r="T728" s="256"/>
      <c r="U728" s="257"/>
      <c r="V728" s="258"/>
      <c r="W728" s="267"/>
      <c r="X728" s="268"/>
      <c r="Y728" s="267"/>
      <c r="Z728" s="267"/>
      <c r="AA728" s="267"/>
      <c r="AB728" s="269"/>
      <c r="AC728" s="258"/>
    </row>
    <row r="729" spans="1:29" ht="15.75" x14ac:dyDescent="0.25">
      <c r="A729" s="171" t="s">
        <v>2691</v>
      </c>
      <c r="B729" s="156" t="str">
        <f t="shared" si="216"/>
        <v>AP1957</v>
      </c>
      <c r="C729" s="157" t="s">
        <v>837</v>
      </c>
      <c r="D729" s="157" t="s">
        <v>3326</v>
      </c>
      <c r="E729" s="170">
        <v>12</v>
      </c>
      <c r="F729" s="19"/>
      <c r="G729" s="159">
        <v>9.5500000000000007</v>
      </c>
      <c r="H729" s="263">
        <f t="shared" si="211"/>
        <v>9.98</v>
      </c>
      <c r="I729" s="263">
        <f t="shared" si="215"/>
        <v>-0.42999999999999972</v>
      </c>
      <c r="J729" s="263" t="str">
        <f t="shared" si="212"/>
        <v/>
      </c>
      <c r="K729" s="263" t="str">
        <f t="shared" si="213"/>
        <v/>
      </c>
      <c r="L729" s="263" t="str">
        <f t="shared" si="214"/>
        <v/>
      </c>
      <c r="M729" s="263" t="str">
        <f t="shared" si="214"/>
        <v/>
      </c>
      <c r="N729" s="234">
        <f t="shared" si="217"/>
        <v>0</v>
      </c>
      <c r="P729" s="12"/>
      <c r="Q729" s="253"/>
      <c r="R729" s="254"/>
      <c r="S729" s="255"/>
      <c r="T729" s="256"/>
      <c r="U729" s="257"/>
      <c r="V729" s="258"/>
      <c r="W729" s="267"/>
      <c r="X729" s="268"/>
      <c r="Y729" s="267"/>
      <c r="Z729" s="267"/>
      <c r="AA729" s="267"/>
      <c r="AB729" s="269"/>
      <c r="AC729" s="258"/>
    </row>
    <row r="730" spans="1:29" x14ac:dyDescent="0.2">
      <c r="A730" s="148" t="s">
        <v>2064</v>
      </c>
      <c r="B730" s="156" t="str">
        <f t="shared" si="216"/>
        <v>AP6565</v>
      </c>
      <c r="C730" s="150" t="s">
        <v>1083</v>
      </c>
      <c r="D730" s="157" t="s">
        <v>3327</v>
      </c>
      <c r="E730" s="170">
        <v>1</v>
      </c>
      <c r="F730" s="123"/>
      <c r="G730" s="159">
        <v>46.5</v>
      </c>
      <c r="H730" s="263">
        <f t="shared" si="211"/>
        <v>47.900000000000006</v>
      </c>
      <c r="I730" s="263">
        <f t="shared" si="215"/>
        <v>-1.4000000000000057</v>
      </c>
      <c r="J730" s="263" t="str">
        <f t="shared" si="212"/>
        <v/>
      </c>
      <c r="K730" s="263" t="str">
        <f t="shared" si="213"/>
        <v/>
      </c>
      <c r="L730" s="263" t="str">
        <f t="shared" si="214"/>
        <v/>
      </c>
      <c r="M730" s="263" t="str">
        <f t="shared" si="214"/>
        <v/>
      </c>
      <c r="N730" s="234">
        <f t="shared" si="217"/>
        <v>0</v>
      </c>
      <c r="P730" s="12"/>
      <c r="Q730" s="253"/>
      <c r="R730" s="254"/>
      <c r="S730" s="255"/>
      <c r="T730" s="256"/>
      <c r="U730" s="257"/>
      <c r="V730" s="258"/>
      <c r="W730" s="267"/>
      <c r="X730" s="268"/>
      <c r="Y730" s="267"/>
      <c r="Z730" s="267"/>
      <c r="AA730" s="267"/>
      <c r="AB730" s="269"/>
      <c r="AC730" s="258"/>
    </row>
    <row r="731" spans="1:29" x14ac:dyDescent="0.2">
      <c r="A731" s="171" t="s">
        <v>846</v>
      </c>
      <c r="B731" s="156" t="str">
        <f t="shared" si="216"/>
        <v>AP9023</v>
      </c>
      <c r="C731" s="157" t="s">
        <v>847</v>
      </c>
      <c r="D731" s="157" t="s">
        <v>3328</v>
      </c>
      <c r="E731" s="170">
        <v>1</v>
      </c>
      <c r="F731" s="19"/>
      <c r="G731" s="159">
        <v>28.35</v>
      </c>
      <c r="H731" s="263">
        <f t="shared" si="211"/>
        <v>29.200000000000003</v>
      </c>
      <c r="I731" s="263">
        <f t="shared" si="215"/>
        <v>-0.85000000000000142</v>
      </c>
      <c r="J731" s="263" t="str">
        <f t="shared" si="212"/>
        <v/>
      </c>
      <c r="K731" s="263" t="str">
        <f t="shared" si="213"/>
        <v/>
      </c>
      <c r="L731" s="263" t="str">
        <f t="shared" si="214"/>
        <v/>
      </c>
      <c r="M731" s="263" t="str">
        <f t="shared" si="214"/>
        <v/>
      </c>
      <c r="N731" s="234">
        <f t="shared" si="217"/>
        <v>0</v>
      </c>
      <c r="P731" s="12"/>
      <c r="Q731" s="253"/>
      <c r="R731" s="254"/>
      <c r="S731" s="255"/>
      <c r="T731" s="256"/>
      <c r="U731" s="257"/>
      <c r="V731" s="258"/>
      <c r="W731" s="267"/>
      <c r="X731" s="268"/>
      <c r="Y731" s="267"/>
      <c r="Z731" s="267"/>
      <c r="AA731" s="267"/>
      <c r="AB731" s="269"/>
      <c r="AC731" s="258"/>
    </row>
    <row r="732" spans="1:29" x14ac:dyDescent="0.2">
      <c r="A732" s="171" t="s">
        <v>833</v>
      </c>
      <c r="B732" s="156" t="str">
        <f t="shared" si="216"/>
        <v>AP5705</v>
      </c>
      <c r="C732" s="157" t="s">
        <v>834</v>
      </c>
      <c r="D732" s="157" t="s">
        <v>3329</v>
      </c>
      <c r="E732" s="170">
        <v>1</v>
      </c>
      <c r="F732" s="19"/>
      <c r="G732" s="159">
        <v>413.8</v>
      </c>
      <c r="H732" s="263">
        <f t="shared" si="211"/>
        <v>432</v>
      </c>
      <c r="I732" s="263">
        <f t="shared" si="215"/>
        <v>-18.199999999999989</v>
      </c>
      <c r="J732" s="263" t="str">
        <f t="shared" si="212"/>
        <v/>
      </c>
      <c r="K732" s="263" t="str">
        <f t="shared" si="213"/>
        <v/>
      </c>
      <c r="L732" s="263" t="str">
        <f t="shared" si="214"/>
        <v/>
      </c>
      <c r="M732" s="263" t="str">
        <f t="shared" si="214"/>
        <v/>
      </c>
      <c r="N732" s="234">
        <f t="shared" si="217"/>
        <v>0</v>
      </c>
      <c r="P732" s="12"/>
      <c r="Q732" s="253"/>
      <c r="R732" s="254"/>
      <c r="S732" s="255"/>
      <c r="T732" s="256"/>
      <c r="U732" s="257"/>
      <c r="V732" s="258"/>
      <c r="W732" s="267"/>
      <c r="X732" s="268"/>
      <c r="Y732" s="267"/>
      <c r="Z732" s="267"/>
      <c r="AA732" s="267"/>
      <c r="AB732" s="269"/>
      <c r="AC732" s="258"/>
    </row>
    <row r="733" spans="1:29" x14ac:dyDescent="0.2">
      <c r="A733" s="171" t="s">
        <v>848</v>
      </c>
      <c r="B733" s="156" t="str">
        <f t="shared" si="216"/>
        <v>AP5706</v>
      </c>
      <c r="C733" s="157" t="s">
        <v>849</v>
      </c>
      <c r="D733" s="157" t="s">
        <v>3330</v>
      </c>
      <c r="E733" s="170">
        <v>1</v>
      </c>
      <c r="F733" s="19"/>
      <c r="G733" s="159">
        <v>89.5</v>
      </c>
      <c r="H733" s="263">
        <f t="shared" si="211"/>
        <v>93.550000000000011</v>
      </c>
      <c r="I733" s="263">
        <f t="shared" si="215"/>
        <v>-4.0500000000000114</v>
      </c>
      <c r="J733" s="263" t="str">
        <f t="shared" si="212"/>
        <v/>
      </c>
      <c r="K733" s="263" t="str">
        <f t="shared" si="213"/>
        <v/>
      </c>
      <c r="L733" s="263" t="str">
        <f t="shared" si="214"/>
        <v/>
      </c>
      <c r="M733" s="263" t="str">
        <f t="shared" si="214"/>
        <v/>
      </c>
      <c r="N733" s="160">
        <f t="shared" si="217"/>
        <v>0</v>
      </c>
      <c r="P733" s="12"/>
      <c r="Q733" s="253"/>
      <c r="R733" s="254"/>
      <c r="S733" s="255"/>
      <c r="T733" s="256"/>
      <c r="U733" s="257"/>
      <c r="V733" s="258"/>
      <c r="W733" s="267"/>
      <c r="X733" s="268"/>
      <c r="Y733" s="267"/>
      <c r="Z733" s="267"/>
      <c r="AA733" s="267"/>
      <c r="AB733" s="269"/>
      <c r="AC733" s="258"/>
    </row>
    <row r="734" spans="1:29" x14ac:dyDescent="0.2">
      <c r="A734" s="171" t="s">
        <v>826</v>
      </c>
      <c r="B734" s="156" t="str">
        <f t="shared" si="216"/>
        <v>AP5707</v>
      </c>
      <c r="C734" s="157" t="s">
        <v>827</v>
      </c>
      <c r="D734" s="157" t="s">
        <v>3331</v>
      </c>
      <c r="E734" s="170">
        <v>1</v>
      </c>
      <c r="F734" s="19"/>
      <c r="G734" s="159">
        <v>57.1</v>
      </c>
      <c r="H734" s="263">
        <f t="shared" si="211"/>
        <v>59.650000000000006</v>
      </c>
      <c r="I734" s="263">
        <f t="shared" si="215"/>
        <v>-2.5500000000000043</v>
      </c>
      <c r="J734" s="263" t="str">
        <f t="shared" si="212"/>
        <v/>
      </c>
      <c r="K734" s="263" t="str">
        <f t="shared" si="213"/>
        <v/>
      </c>
      <c r="L734" s="263" t="str">
        <f t="shared" si="214"/>
        <v/>
      </c>
      <c r="M734" s="263" t="str">
        <f t="shared" si="214"/>
        <v/>
      </c>
      <c r="N734" s="160">
        <f t="shared" si="217"/>
        <v>0</v>
      </c>
      <c r="P734" s="12"/>
      <c r="Q734" s="253"/>
      <c r="R734" s="254"/>
      <c r="S734" s="255"/>
      <c r="T734" s="256"/>
      <c r="U734" s="257"/>
      <c r="V734" s="258"/>
      <c r="W734" s="267"/>
      <c r="X734" s="268"/>
      <c r="Y734" s="267"/>
      <c r="Z734" s="267"/>
      <c r="AA734" s="267"/>
      <c r="AB734" s="269"/>
      <c r="AC734" s="258"/>
    </row>
    <row r="735" spans="1:29" x14ac:dyDescent="0.2">
      <c r="A735" s="171" t="s">
        <v>823</v>
      </c>
      <c r="B735" s="156" t="str">
        <f t="shared" si="216"/>
        <v>AP6577</v>
      </c>
      <c r="C735" s="157" t="s">
        <v>824</v>
      </c>
      <c r="D735" s="157" t="s">
        <v>3332</v>
      </c>
      <c r="E735" s="170">
        <v>1</v>
      </c>
      <c r="F735" s="19"/>
      <c r="G735" s="159">
        <v>21.900000000000002</v>
      </c>
      <c r="H735" s="263">
        <f t="shared" si="211"/>
        <v>22.900000000000002</v>
      </c>
      <c r="I735" s="263">
        <f t="shared" si="215"/>
        <v>-1</v>
      </c>
      <c r="J735" s="263" t="str">
        <f t="shared" si="212"/>
        <v/>
      </c>
      <c r="K735" s="263" t="str">
        <f t="shared" si="213"/>
        <v/>
      </c>
      <c r="L735" s="263" t="str">
        <f t="shared" si="214"/>
        <v/>
      </c>
      <c r="M735" s="263" t="str">
        <f t="shared" si="214"/>
        <v/>
      </c>
      <c r="N735" s="234">
        <f t="shared" si="217"/>
        <v>0</v>
      </c>
      <c r="P735" s="12"/>
      <c r="Q735" s="253"/>
      <c r="R735" s="254"/>
      <c r="S735" s="255"/>
      <c r="T735" s="256"/>
      <c r="U735" s="257"/>
      <c r="V735" s="258"/>
      <c r="W735" s="267"/>
      <c r="X735" s="268"/>
      <c r="Y735" s="267"/>
      <c r="Z735" s="267"/>
      <c r="AA735" s="267"/>
      <c r="AB735" s="269"/>
      <c r="AC735" s="258"/>
    </row>
    <row r="736" spans="1:29" x14ac:dyDescent="0.2">
      <c r="A736" s="148" t="s">
        <v>2068</v>
      </c>
      <c r="B736" s="156" t="str">
        <f t="shared" si="216"/>
        <v>AP6529</v>
      </c>
      <c r="C736" s="150" t="s">
        <v>1081</v>
      </c>
      <c r="D736" s="157" t="s">
        <v>3333</v>
      </c>
      <c r="E736" s="170">
        <v>1</v>
      </c>
      <c r="F736" s="123"/>
      <c r="G736" s="159">
        <v>645.70000000000005</v>
      </c>
      <c r="H736" s="263">
        <f t="shared" si="211"/>
        <v>670</v>
      </c>
      <c r="I736" s="263">
        <f t="shared" si="215"/>
        <v>-24.299999999999955</v>
      </c>
      <c r="J736" s="263" t="str">
        <f t="shared" si="212"/>
        <v/>
      </c>
      <c r="K736" s="263" t="str">
        <f t="shared" si="213"/>
        <v/>
      </c>
      <c r="L736" s="263" t="str">
        <f t="shared" si="214"/>
        <v/>
      </c>
      <c r="M736" s="263" t="str">
        <f t="shared" si="214"/>
        <v/>
      </c>
      <c r="N736" s="234">
        <f t="shared" si="217"/>
        <v>0</v>
      </c>
      <c r="P736" s="12"/>
      <c r="Q736" s="253"/>
      <c r="R736" s="254"/>
      <c r="S736" s="255"/>
      <c r="T736" s="256"/>
      <c r="U736" s="257"/>
      <c r="V736" s="258"/>
      <c r="W736" s="267"/>
      <c r="X736" s="268"/>
      <c r="Y736" s="267"/>
      <c r="Z736" s="267"/>
      <c r="AA736" s="267"/>
      <c r="AB736" s="269"/>
      <c r="AC736" s="258"/>
    </row>
    <row r="737" spans="16:29" x14ac:dyDescent="0.2">
      <c r="P737" s="98"/>
      <c r="Q737" s="247"/>
      <c r="R737" s="248"/>
      <c r="S737" s="248"/>
      <c r="T737" s="249"/>
      <c r="U737" s="250"/>
      <c r="V737" s="251"/>
      <c r="AC737" s="252"/>
    </row>
    <row r="738" spans="16:29" x14ac:dyDescent="0.2">
      <c r="P738" s="98"/>
      <c r="Q738" s="247"/>
      <c r="R738" s="248"/>
      <c r="S738" s="248"/>
      <c r="T738" s="249"/>
      <c r="U738" s="250"/>
      <c r="V738" s="251"/>
      <c r="AC738" s="252"/>
    </row>
    <row r="739" spans="16:29" x14ac:dyDescent="0.2">
      <c r="P739" s="98"/>
      <c r="Q739" s="247"/>
      <c r="R739" s="248"/>
      <c r="S739" s="248"/>
      <c r="T739" s="249"/>
      <c r="U739" s="250"/>
      <c r="V739" s="251"/>
      <c r="AC739" s="252"/>
    </row>
    <row r="740" spans="16:29" x14ac:dyDescent="0.2">
      <c r="P740" s="98"/>
      <c r="Q740" s="247"/>
      <c r="R740" s="248"/>
      <c r="S740" s="248"/>
      <c r="T740" s="249"/>
      <c r="U740" s="250"/>
      <c r="V740" s="251"/>
      <c r="AC740" s="252"/>
    </row>
    <row r="741" spans="16:29" x14ac:dyDescent="0.2">
      <c r="P741" s="98"/>
      <c r="Q741" s="247"/>
      <c r="R741" s="248"/>
      <c r="S741" s="248"/>
      <c r="T741" s="249"/>
      <c r="U741" s="250"/>
      <c r="V741" s="251"/>
      <c r="AC741" s="252"/>
    </row>
    <row r="742" spans="16:29" x14ac:dyDescent="0.2">
      <c r="P742" s="98"/>
      <c r="Q742" s="247"/>
      <c r="R742" s="248"/>
      <c r="S742" s="248"/>
      <c r="T742" s="249"/>
      <c r="U742" s="250"/>
      <c r="V742" s="251"/>
      <c r="AC742" s="252"/>
    </row>
  </sheetData>
  <sheetProtection selectLockedCells="1"/>
  <autoFilter ref="A1:N736" xr:uid="{00000000-0009-0000-0000-000002000000}"/>
  <conditionalFormatting sqref="H1:H1048576 W1:W1048576">
    <cfRule type="cellIs" dxfId="6" priority="7" operator="equal">
      <formula>0</formula>
    </cfRule>
  </conditionalFormatting>
  <conditionalFormatting sqref="M3:M736">
    <cfRule type="cellIs" dxfId="5" priority="6" operator="equal">
      <formula>0</formula>
    </cfRule>
  </conditionalFormatting>
  <conditionalFormatting sqref="M2:M736">
    <cfRule type="cellIs" dxfId="4" priority="5" operator="equal">
      <formula>0</formula>
    </cfRule>
  </conditionalFormatting>
  <conditionalFormatting sqref="AB3:AB726">
    <cfRule type="cellIs" dxfId="3" priority="4" operator="equal">
      <formula>0</formula>
    </cfRule>
  </conditionalFormatting>
  <conditionalFormatting sqref="AB2:AB726">
    <cfRule type="cellIs" dxfId="2" priority="3" operator="equal">
      <formula>0</formula>
    </cfRule>
  </conditionalFormatting>
  <conditionalFormatting sqref="J1:L1048576">
    <cfRule type="cellIs" dxfId="1" priority="2" operator="equal">
      <formula>0</formula>
    </cfRule>
  </conditionalFormatting>
  <conditionalFormatting sqref="Y1:AA1048576">
    <cfRule type="cellIs" dxfId="0" priority="1" operator="equal">
      <formula>0</formula>
    </cfRule>
  </conditionalFormatting>
  <hyperlinks>
    <hyperlink ref="S4" r:id="rId1" xr:uid="{00000000-0004-0000-0200-000000000000}"/>
  </hyperlinks>
  <printOptions horizontalCentered="1" gridLines="1"/>
  <pageMargins left="0.5" right="0.5" top="0.75" bottom="0.5" header="0.3" footer="0.3"/>
  <pageSetup scale="35" fitToHeight="0" orientation="landscape" horizontalDpi="4294967295" verticalDpi="4294967295" r:id="rId2"/>
  <headerFooter>
    <oddHeader>&amp;R&amp;P</oddHeader>
  </headerFooter>
  <rowBreaks count="12" manualBreakCount="12">
    <brk id="57" max="16" man="1"/>
    <brk id="114" max="16" man="1"/>
    <brk id="171" max="16" man="1"/>
    <brk id="228" max="16" man="1"/>
    <brk id="285" max="16" man="1"/>
    <brk id="342" max="16" man="1"/>
    <brk id="399" max="16" man="1"/>
    <brk id="456" max="16" man="1"/>
    <brk id="513" max="16" man="1"/>
    <brk id="570" max="16" man="1"/>
    <brk id="626" max="16" man="1"/>
    <brk id="683" max="16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C53350"/>
  <sheetViews>
    <sheetView workbookViewId="0">
      <selection activeCell="C6" sqref="C6"/>
    </sheetView>
  </sheetViews>
  <sheetFormatPr defaultColWidth="8.85546875" defaultRowHeight="12.75" x14ac:dyDescent="0.2"/>
  <cols>
    <col min="3" max="3" width="10.28515625" style="271" bestFit="1" customWidth="1"/>
    <col min="4" max="4" width="12.85546875" style="271" customWidth="1"/>
    <col min="5" max="5" width="9.28515625" style="271" bestFit="1" customWidth="1"/>
  </cols>
  <sheetData>
    <row r="1" spans="1:11" x14ac:dyDescent="0.2">
      <c r="A1" t="s">
        <v>13081</v>
      </c>
      <c r="B1" s="265" t="s">
        <v>13082</v>
      </c>
      <c r="C1" s="271" t="s">
        <v>13083</v>
      </c>
      <c r="D1" s="271" t="s">
        <v>13084</v>
      </c>
      <c r="E1" s="271" t="s">
        <v>13085</v>
      </c>
    </row>
    <row r="2" spans="1:11" x14ac:dyDescent="0.2">
      <c r="A2" t="s">
        <v>4152</v>
      </c>
      <c r="B2" s="265">
        <v>11.350000000000001</v>
      </c>
      <c r="C2" s="271" t="s">
        <v>2148</v>
      </c>
      <c r="D2" s="271" t="s">
        <v>2148</v>
      </c>
      <c r="E2" s="271" t="s">
        <v>2148</v>
      </c>
      <c r="K2" s="259"/>
    </row>
    <row r="3" spans="1:11" x14ac:dyDescent="0.2">
      <c r="A3" t="s">
        <v>4154</v>
      </c>
      <c r="B3" s="265">
        <v>37</v>
      </c>
      <c r="C3" s="271" t="s">
        <v>2148</v>
      </c>
      <c r="D3" s="271" t="s">
        <v>2148</v>
      </c>
      <c r="E3" s="271" t="s">
        <v>2148</v>
      </c>
      <c r="K3" s="259"/>
    </row>
    <row r="4" spans="1:11" x14ac:dyDescent="0.2">
      <c r="A4" t="s">
        <v>893</v>
      </c>
      <c r="B4" s="265">
        <v>18.5</v>
      </c>
      <c r="C4" s="271" t="s">
        <v>2148</v>
      </c>
      <c r="D4" s="271" t="s">
        <v>2148</v>
      </c>
      <c r="E4" s="271" t="s">
        <v>2148</v>
      </c>
      <c r="K4" s="259"/>
    </row>
    <row r="5" spans="1:11" x14ac:dyDescent="0.2">
      <c r="A5" t="s">
        <v>4155</v>
      </c>
      <c r="B5" s="265">
        <v>45.050000000000004</v>
      </c>
      <c r="C5" s="271" t="s">
        <v>2148</v>
      </c>
      <c r="D5" s="271" t="s">
        <v>2148</v>
      </c>
      <c r="E5" s="271" t="s">
        <v>2148</v>
      </c>
      <c r="K5" s="259"/>
    </row>
    <row r="6" spans="1:11" x14ac:dyDescent="0.2">
      <c r="A6" t="s">
        <v>894</v>
      </c>
      <c r="B6" s="265">
        <v>46</v>
      </c>
      <c r="C6" s="271" t="s">
        <v>2148</v>
      </c>
      <c r="D6" s="271" t="s">
        <v>2148</v>
      </c>
      <c r="E6" s="271" t="s">
        <v>2148</v>
      </c>
      <c r="K6" s="259"/>
    </row>
    <row r="7" spans="1:11" x14ac:dyDescent="0.2">
      <c r="A7" t="s">
        <v>4156</v>
      </c>
      <c r="B7" s="265">
        <v>21.75</v>
      </c>
      <c r="C7" s="271" t="s">
        <v>2148</v>
      </c>
      <c r="D7" s="271" t="s">
        <v>2148</v>
      </c>
      <c r="E7" s="271" t="s">
        <v>2148</v>
      </c>
      <c r="K7" s="259"/>
    </row>
    <row r="8" spans="1:11" x14ac:dyDescent="0.2">
      <c r="A8" t="s">
        <v>895</v>
      </c>
      <c r="B8" s="265">
        <v>7.73</v>
      </c>
      <c r="C8" s="271" t="s">
        <v>2148</v>
      </c>
      <c r="D8" s="271" t="s">
        <v>2148</v>
      </c>
      <c r="E8" s="271" t="s">
        <v>2148</v>
      </c>
      <c r="K8" s="259"/>
    </row>
    <row r="9" spans="1:11" x14ac:dyDescent="0.2">
      <c r="A9" t="s">
        <v>896</v>
      </c>
      <c r="B9" s="265">
        <v>35</v>
      </c>
      <c r="C9" s="271">
        <v>135.80000000000001</v>
      </c>
      <c r="D9" s="271" t="s">
        <v>2148</v>
      </c>
      <c r="E9" s="271" t="s">
        <v>2148</v>
      </c>
      <c r="K9" s="259"/>
    </row>
    <row r="10" spans="1:11" x14ac:dyDescent="0.2">
      <c r="A10" t="s">
        <v>4158</v>
      </c>
      <c r="B10" s="265">
        <v>21.1</v>
      </c>
      <c r="C10" s="271" t="s">
        <v>2148</v>
      </c>
      <c r="D10" s="271" t="s">
        <v>2148</v>
      </c>
      <c r="E10" s="271" t="s">
        <v>2148</v>
      </c>
      <c r="K10" s="259"/>
    </row>
    <row r="11" spans="1:11" x14ac:dyDescent="0.2">
      <c r="A11" t="s">
        <v>897</v>
      </c>
      <c r="B11" s="265">
        <v>68.5</v>
      </c>
      <c r="C11" s="271" t="s">
        <v>2148</v>
      </c>
      <c r="D11" s="271" t="s">
        <v>2148</v>
      </c>
      <c r="E11" s="271" t="s">
        <v>2148</v>
      </c>
      <c r="K11" s="259"/>
    </row>
    <row r="12" spans="1:11" x14ac:dyDescent="0.2">
      <c r="A12" t="s">
        <v>4159</v>
      </c>
      <c r="B12" s="265">
        <v>15.5</v>
      </c>
      <c r="C12" s="271" t="s">
        <v>2148</v>
      </c>
      <c r="D12" s="271" t="s">
        <v>2148</v>
      </c>
      <c r="E12" s="271" t="s">
        <v>2148</v>
      </c>
      <c r="K12" s="259"/>
    </row>
    <row r="13" spans="1:11" x14ac:dyDescent="0.2">
      <c r="A13" t="s">
        <v>4161</v>
      </c>
      <c r="B13" s="265">
        <v>19.05</v>
      </c>
      <c r="C13" s="271" t="s">
        <v>2148</v>
      </c>
      <c r="D13" s="271" t="s">
        <v>2148</v>
      </c>
      <c r="E13" s="271" t="s">
        <v>2148</v>
      </c>
      <c r="K13" s="259"/>
    </row>
    <row r="14" spans="1:11" x14ac:dyDescent="0.2">
      <c r="A14" t="s">
        <v>4162</v>
      </c>
      <c r="B14" s="265">
        <v>16.75</v>
      </c>
      <c r="C14" s="271" t="s">
        <v>2148</v>
      </c>
      <c r="D14" s="271" t="s">
        <v>2148</v>
      </c>
      <c r="E14" s="271" t="s">
        <v>2148</v>
      </c>
      <c r="K14" s="259"/>
    </row>
    <row r="15" spans="1:11" x14ac:dyDescent="0.2">
      <c r="A15" t="s">
        <v>898</v>
      </c>
      <c r="B15" s="265">
        <v>3.25</v>
      </c>
      <c r="C15" s="271" t="s">
        <v>2148</v>
      </c>
      <c r="D15" s="271" t="s">
        <v>2148</v>
      </c>
      <c r="E15" s="271" t="s">
        <v>2148</v>
      </c>
      <c r="K15" s="259"/>
    </row>
    <row r="16" spans="1:11" x14ac:dyDescent="0.2">
      <c r="A16" t="s">
        <v>5401</v>
      </c>
      <c r="B16" s="265">
        <v>7.63</v>
      </c>
      <c r="C16" s="271" t="s">
        <v>2148</v>
      </c>
      <c r="D16" s="271" t="s">
        <v>2148</v>
      </c>
      <c r="E16" s="271" t="s">
        <v>2148</v>
      </c>
      <c r="K16" s="259"/>
    </row>
    <row r="17" spans="1:11" x14ac:dyDescent="0.2">
      <c r="A17" t="s">
        <v>4163</v>
      </c>
      <c r="B17" s="265">
        <v>15.4</v>
      </c>
      <c r="C17" s="271" t="s">
        <v>2148</v>
      </c>
      <c r="D17" s="271" t="s">
        <v>2148</v>
      </c>
      <c r="E17" s="271" t="s">
        <v>2148</v>
      </c>
      <c r="K17" s="259"/>
    </row>
    <row r="18" spans="1:11" x14ac:dyDescent="0.2">
      <c r="A18" t="s">
        <v>4169</v>
      </c>
      <c r="B18" s="265">
        <v>8.8800000000000008</v>
      </c>
      <c r="C18" s="271" t="s">
        <v>2148</v>
      </c>
      <c r="D18" s="271" t="s">
        <v>2148</v>
      </c>
      <c r="E18" s="271" t="s">
        <v>2148</v>
      </c>
      <c r="K18" s="259"/>
    </row>
    <row r="19" spans="1:11" x14ac:dyDescent="0.2">
      <c r="A19" t="s">
        <v>899</v>
      </c>
      <c r="B19" s="265">
        <v>16.650000000000002</v>
      </c>
      <c r="C19" s="271" t="s">
        <v>2148</v>
      </c>
      <c r="D19" s="271" t="s">
        <v>2148</v>
      </c>
      <c r="E19" s="271" t="s">
        <v>2148</v>
      </c>
      <c r="K19" s="259"/>
    </row>
    <row r="20" spans="1:11" x14ac:dyDescent="0.2">
      <c r="A20" t="s">
        <v>4172</v>
      </c>
      <c r="B20" s="265">
        <v>24.75</v>
      </c>
      <c r="C20" s="271" t="s">
        <v>2148</v>
      </c>
      <c r="D20" s="271" t="s">
        <v>2148</v>
      </c>
      <c r="E20" s="271" t="s">
        <v>2148</v>
      </c>
      <c r="K20" s="259"/>
    </row>
    <row r="21" spans="1:11" x14ac:dyDescent="0.2">
      <c r="A21" t="s">
        <v>4174</v>
      </c>
      <c r="B21" s="265">
        <v>15.5</v>
      </c>
      <c r="C21" s="271" t="s">
        <v>2148</v>
      </c>
      <c r="D21" s="271" t="s">
        <v>2148</v>
      </c>
      <c r="E21" s="271" t="s">
        <v>2148</v>
      </c>
      <c r="K21" s="259"/>
    </row>
    <row r="22" spans="1:11" x14ac:dyDescent="0.2">
      <c r="A22" t="s">
        <v>4175</v>
      </c>
      <c r="B22" s="265">
        <v>9.27</v>
      </c>
      <c r="C22" s="271" t="s">
        <v>2148</v>
      </c>
      <c r="D22" s="271" t="s">
        <v>2148</v>
      </c>
      <c r="E22" s="271" t="s">
        <v>2148</v>
      </c>
      <c r="K22" s="259"/>
    </row>
    <row r="23" spans="1:11" x14ac:dyDescent="0.2">
      <c r="A23" t="s">
        <v>4176</v>
      </c>
      <c r="B23" s="265">
        <v>22.55</v>
      </c>
      <c r="C23" s="271" t="s">
        <v>2148</v>
      </c>
      <c r="D23" s="271" t="s">
        <v>2148</v>
      </c>
      <c r="E23" s="271" t="s">
        <v>2148</v>
      </c>
      <c r="K23" s="259"/>
    </row>
    <row r="24" spans="1:11" x14ac:dyDescent="0.2">
      <c r="A24" t="s">
        <v>4177</v>
      </c>
      <c r="B24" s="265">
        <v>19</v>
      </c>
      <c r="C24" s="271" t="s">
        <v>2148</v>
      </c>
      <c r="D24" s="271" t="s">
        <v>2148</v>
      </c>
      <c r="E24" s="271" t="s">
        <v>2148</v>
      </c>
      <c r="K24" s="259"/>
    </row>
    <row r="25" spans="1:11" x14ac:dyDescent="0.2">
      <c r="A25" t="s">
        <v>4178</v>
      </c>
      <c r="B25" s="265">
        <v>19.850000000000001</v>
      </c>
      <c r="C25" s="271" t="s">
        <v>2148</v>
      </c>
      <c r="D25" s="271" t="s">
        <v>2148</v>
      </c>
      <c r="E25" s="271" t="s">
        <v>2148</v>
      </c>
      <c r="K25" s="259"/>
    </row>
    <row r="26" spans="1:11" x14ac:dyDescent="0.2">
      <c r="A26" t="s">
        <v>4179</v>
      </c>
      <c r="B26" s="265">
        <v>40.700000000000003</v>
      </c>
      <c r="C26" s="271" t="s">
        <v>2148</v>
      </c>
      <c r="D26" s="271" t="s">
        <v>2148</v>
      </c>
      <c r="E26" s="271" t="s">
        <v>2148</v>
      </c>
      <c r="K26" s="259"/>
    </row>
    <row r="27" spans="1:11" x14ac:dyDescent="0.2">
      <c r="A27" t="s">
        <v>4180</v>
      </c>
      <c r="B27" s="265">
        <v>17.850000000000001</v>
      </c>
      <c r="C27" s="271" t="s">
        <v>2148</v>
      </c>
      <c r="D27" s="271" t="s">
        <v>2148</v>
      </c>
      <c r="E27" s="271" t="s">
        <v>2148</v>
      </c>
      <c r="K27" s="259"/>
    </row>
    <row r="28" spans="1:11" x14ac:dyDescent="0.2">
      <c r="A28" t="s">
        <v>4182</v>
      </c>
      <c r="B28" s="265">
        <v>10.75</v>
      </c>
      <c r="C28" s="271" t="s">
        <v>2148</v>
      </c>
      <c r="D28" s="271" t="s">
        <v>2148</v>
      </c>
      <c r="E28" s="271" t="s">
        <v>2148</v>
      </c>
      <c r="K28" s="259"/>
    </row>
    <row r="29" spans="1:11" x14ac:dyDescent="0.2">
      <c r="A29" t="s">
        <v>5402</v>
      </c>
      <c r="B29" s="265">
        <v>6.95</v>
      </c>
      <c r="C29" s="271" t="s">
        <v>2148</v>
      </c>
      <c r="D29" s="271" t="s">
        <v>2148</v>
      </c>
      <c r="E29" s="271" t="s">
        <v>2148</v>
      </c>
      <c r="K29" s="259"/>
    </row>
    <row r="30" spans="1:11" x14ac:dyDescent="0.2">
      <c r="A30" t="s">
        <v>4184</v>
      </c>
      <c r="B30" s="265">
        <v>11.700000000000001</v>
      </c>
      <c r="C30" s="271" t="s">
        <v>2148</v>
      </c>
      <c r="D30" s="271" t="s">
        <v>2148</v>
      </c>
      <c r="E30" s="271" t="s">
        <v>2148</v>
      </c>
      <c r="K30" s="259"/>
    </row>
    <row r="31" spans="1:11" x14ac:dyDescent="0.2">
      <c r="A31" t="s">
        <v>4187</v>
      </c>
      <c r="B31" s="265">
        <v>17.150000000000002</v>
      </c>
      <c r="C31" s="271" t="s">
        <v>2148</v>
      </c>
      <c r="D31" s="271" t="s">
        <v>2148</v>
      </c>
      <c r="E31" s="271" t="s">
        <v>2148</v>
      </c>
      <c r="K31" s="259"/>
    </row>
    <row r="32" spans="1:11" x14ac:dyDescent="0.2">
      <c r="A32" t="s">
        <v>4189</v>
      </c>
      <c r="B32" s="265">
        <v>12.75</v>
      </c>
      <c r="C32" s="271" t="s">
        <v>2148</v>
      </c>
      <c r="D32" s="271" t="s">
        <v>2148</v>
      </c>
      <c r="E32" s="271" t="s">
        <v>2148</v>
      </c>
      <c r="K32" s="259"/>
    </row>
    <row r="33" spans="1:11" x14ac:dyDescent="0.2">
      <c r="A33" t="s">
        <v>900</v>
      </c>
      <c r="B33" s="265">
        <v>8.39</v>
      </c>
      <c r="C33" s="271" t="s">
        <v>2148</v>
      </c>
      <c r="D33" s="271" t="s">
        <v>2148</v>
      </c>
      <c r="E33" s="271" t="s">
        <v>2148</v>
      </c>
      <c r="K33" s="259"/>
    </row>
    <row r="34" spans="1:11" x14ac:dyDescent="0.2">
      <c r="A34" t="s">
        <v>4190</v>
      </c>
      <c r="B34" s="265">
        <v>21.6</v>
      </c>
      <c r="C34" s="271" t="s">
        <v>2148</v>
      </c>
      <c r="D34" s="271" t="s">
        <v>2148</v>
      </c>
      <c r="E34" s="271" t="s">
        <v>2148</v>
      </c>
      <c r="K34" s="259"/>
    </row>
    <row r="35" spans="1:11" x14ac:dyDescent="0.2">
      <c r="A35" t="s">
        <v>4191</v>
      </c>
      <c r="B35" s="265">
        <v>9.7900000000000009</v>
      </c>
      <c r="C35" s="271" t="s">
        <v>2148</v>
      </c>
      <c r="D35" s="271" t="s">
        <v>2148</v>
      </c>
      <c r="E35" s="271" t="s">
        <v>2148</v>
      </c>
      <c r="K35" s="259"/>
    </row>
    <row r="36" spans="1:11" x14ac:dyDescent="0.2">
      <c r="A36" t="s">
        <v>4192</v>
      </c>
      <c r="B36" s="265">
        <v>25.700000000000003</v>
      </c>
      <c r="C36" s="271" t="s">
        <v>2148</v>
      </c>
      <c r="D36" s="271" t="s">
        <v>2148</v>
      </c>
      <c r="E36" s="271" t="s">
        <v>2148</v>
      </c>
      <c r="K36" s="259"/>
    </row>
    <row r="37" spans="1:11" x14ac:dyDescent="0.2">
      <c r="A37" t="s">
        <v>4194</v>
      </c>
      <c r="B37" s="265">
        <v>14.15</v>
      </c>
      <c r="C37" s="271" t="s">
        <v>2148</v>
      </c>
      <c r="D37" s="271" t="s">
        <v>2148</v>
      </c>
      <c r="E37" s="271" t="s">
        <v>2148</v>
      </c>
      <c r="K37" s="259"/>
    </row>
    <row r="38" spans="1:11" x14ac:dyDescent="0.2">
      <c r="A38" t="s">
        <v>5405</v>
      </c>
      <c r="B38" s="265">
        <v>28.1</v>
      </c>
      <c r="C38" s="271" t="s">
        <v>2148</v>
      </c>
      <c r="D38" s="271" t="s">
        <v>2148</v>
      </c>
      <c r="E38" s="271" t="s">
        <v>2148</v>
      </c>
      <c r="K38" s="259"/>
    </row>
    <row r="39" spans="1:11" x14ac:dyDescent="0.2">
      <c r="A39" t="s">
        <v>4197</v>
      </c>
      <c r="B39" s="265">
        <v>39.200000000000003</v>
      </c>
      <c r="C39" s="271" t="s">
        <v>2148</v>
      </c>
      <c r="D39" s="271" t="s">
        <v>2148</v>
      </c>
      <c r="E39" s="271" t="s">
        <v>2148</v>
      </c>
      <c r="K39" s="259"/>
    </row>
    <row r="40" spans="1:11" x14ac:dyDescent="0.2">
      <c r="A40" t="s">
        <v>901</v>
      </c>
      <c r="B40" s="265">
        <v>18.850000000000001</v>
      </c>
      <c r="C40" s="271" t="s">
        <v>2148</v>
      </c>
      <c r="D40" s="271" t="s">
        <v>2148</v>
      </c>
      <c r="E40" s="271" t="s">
        <v>2148</v>
      </c>
      <c r="K40" s="259"/>
    </row>
    <row r="41" spans="1:11" x14ac:dyDescent="0.2">
      <c r="A41" t="s">
        <v>902</v>
      </c>
      <c r="B41" s="265">
        <v>10.850000000000001</v>
      </c>
      <c r="C41" s="271" t="s">
        <v>2148</v>
      </c>
      <c r="D41" s="271" t="s">
        <v>2148</v>
      </c>
      <c r="E41" s="271" t="s">
        <v>2148</v>
      </c>
      <c r="K41" s="259"/>
    </row>
    <row r="42" spans="1:11" x14ac:dyDescent="0.2">
      <c r="A42" t="s">
        <v>4198</v>
      </c>
      <c r="B42" s="265">
        <v>34.85</v>
      </c>
      <c r="C42" s="271" t="s">
        <v>2148</v>
      </c>
      <c r="D42" s="271" t="s">
        <v>2148</v>
      </c>
      <c r="E42" s="271" t="s">
        <v>2148</v>
      </c>
      <c r="K42" s="259"/>
    </row>
    <row r="43" spans="1:11" x14ac:dyDescent="0.2">
      <c r="A43" t="s">
        <v>4199</v>
      </c>
      <c r="B43" s="265">
        <v>16.2</v>
      </c>
      <c r="C43" s="271" t="s">
        <v>2148</v>
      </c>
      <c r="D43" s="271" t="s">
        <v>2148</v>
      </c>
      <c r="E43" s="271" t="s">
        <v>2148</v>
      </c>
      <c r="K43" s="259"/>
    </row>
    <row r="44" spans="1:11" x14ac:dyDescent="0.2">
      <c r="A44" t="s">
        <v>4200</v>
      </c>
      <c r="B44" s="265">
        <v>19.400000000000002</v>
      </c>
      <c r="C44" s="271" t="s">
        <v>2148</v>
      </c>
      <c r="D44" s="271" t="s">
        <v>2148</v>
      </c>
      <c r="E44" s="271" t="s">
        <v>2148</v>
      </c>
      <c r="K44" s="259"/>
    </row>
    <row r="45" spans="1:11" x14ac:dyDescent="0.2">
      <c r="A45" t="s">
        <v>4203</v>
      </c>
      <c r="B45" s="265">
        <v>22.55</v>
      </c>
      <c r="C45" s="271" t="s">
        <v>2148</v>
      </c>
      <c r="D45" s="271" t="s">
        <v>2148</v>
      </c>
      <c r="E45" s="271" t="s">
        <v>2148</v>
      </c>
      <c r="K45" s="259"/>
    </row>
    <row r="46" spans="1:11" x14ac:dyDescent="0.2">
      <c r="A46" t="s">
        <v>4204</v>
      </c>
      <c r="B46" s="265">
        <v>22.3</v>
      </c>
      <c r="C46" s="271" t="s">
        <v>2148</v>
      </c>
      <c r="D46" s="271" t="s">
        <v>2148</v>
      </c>
      <c r="E46" s="271" t="s">
        <v>2148</v>
      </c>
      <c r="K46" s="259"/>
    </row>
    <row r="47" spans="1:11" x14ac:dyDescent="0.2">
      <c r="A47" t="s">
        <v>4206</v>
      </c>
      <c r="B47" s="265">
        <v>14.3</v>
      </c>
      <c r="C47" s="271" t="s">
        <v>2148</v>
      </c>
      <c r="D47" s="271" t="s">
        <v>2148</v>
      </c>
      <c r="E47" s="271" t="s">
        <v>2148</v>
      </c>
      <c r="K47" s="259"/>
    </row>
    <row r="48" spans="1:11" x14ac:dyDescent="0.2">
      <c r="A48" t="s">
        <v>4207</v>
      </c>
      <c r="B48" s="265">
        <v>39.550000000000004</v>
      </c>
      <c r="C48" s="271" t="s">
        <v>2148</v>
      </c>
      <c r="D48" s="271" t="s">
        <v>2148</v>
      </c>
      <c r="E48" s="271" t="s">
        <v>2148</v>
      </c>
      <c r="K48" s="259"/>
    </row>
    <row r="49" spans="1:11" x14ac:dyDescent="0.2">
      <c r="A49" t="s">
        <v>4210</v>
      </c>
      <c r="B49" s="265">
        <v>34.1</v>
      </c>
      <c r="C49" s="271" t="s">
        <v>2148</v>
      </c>
      <c r="D49" s="271" t="s">
        <v>2148</v>
      </c>
      <c r="E49" s="271" t="s">
        <v>2148</v>
      </c>
      <c r="K49" s="259"/>
    </row>
    <row r="50" spans="1:11" x14ac:dyDescent="0.2">
      <c r="A50" t="s">
        <v>4212</v>
      </c>
      <c r="B50" s="265">
        <v>16.3</v>
      </c>
      <c r="C50" s="271" t="s">
        <v>2148</v>
      </c>
      <c r="D50" s="271" t="s">
        <v>2148</v>
      </c>
      <c r="E50" s="271" t="s">
        <v>2148</v>
      </c>
      <c r="K50" s="259"/>
    </row>
    <row r="51" spans="1:11" x14ac:dyDescent="0.2">
      <c r="A51" t="s">
        <v>4223</v>
      </c>
      <c r="B51" s="265">
        <v>6.95</v>
      </c>
      <c r="C51" s="271" t="s">
        <v>2148</v>
      </c>
      <c r="D51" s="271" t="s">
        <v>2148</v>
      </c>
      <c r="E51" s="271" t="s">
        <v>2148</v>
      </c>
      <c r="K51" s="259"/>
    </row>
    <row r="52" spans="1:11" x14ac:dyDescent="0.2">
      <c r="A52" t="s">
        <v>4225</v>
      </c>
      <c r="B52" s="265">
        <v>15.25</v>
      </c>
      <c r="C52" s="271" t="s">
        <v>2148</v>
      </c>
      <c r="D52" s="271" t="s">
        <v>2148</v>
      </c>
      <c r="E52" s="271" t="s">
        <v>2148</v>
      </c>
      <c r="K52" s="259"/>
    </row>
    <row r="53" spans="1:11" x14ac:dyDescent="0.2">
      <c r="A53" t="s">
        <v>4228</v>
      </c>
      <c r="B53" s="265">
        <v>149</v>
      </c>
      <c r="C53" s="271" t="s">
        <v>2148</v>
      </c>
      <c r="D53" s="271" t="s">
        <v>2148</v>
      </c>
      <c r="E53" s="271" t="s">
        <v>2148</v>
      </c>
      <c r="K53" s="259"/>
    </row>
    <row r="54" spans="1:11" x14ac:dyDescent="0.2">
      <c r="A54" t="s">
        <v>4170</v>
      </c>
      <c r="B54" s="265">
        <v>27.650000000000002</v>
      </c>
      <c r="C54" s="271" t="s">
        <v>2148</v>
      </c>
      <c r="D54" s="271" t="s">
        <v>2148</v>
      </c>
      <c r="E54" s="271" t="s">
        <v>2148</v>
      </c>
      <c r="K54" s="259"/>
    </row>
    <row r="55" spans="1:11" x14ac:dyDescent="0.2">
      <c r="A55" t="s">
        <v>5408</v>
      </c>
      <c r="B55" s="265">
        <v>21.25</v>
      </c>
      <c r="C55" s="271" t="s">
        <v>2148</v>
      </c>
      <c r="D55" s="271" t="s">
        <v>2148</v>
      </c>
      <c r="E55" s="271" t="s">
        <v>2148</v>
      </c>
      <c r="K55" s="259"/>
    </row>
    <row r="56" spans="1:11" x14ac:dyDescent="0.2">
      <c r="A56" t="s">
        <v>5412</v>
      </c>
      <c r="B56" s="265">
        <v>62.900000000000006</v>
      </c>
      <c r="C56" s="271" t="s">
        <v>2148</v>
      </c>
      <c r="D56" s="271" t="s">
        <v>2148</v>
      </c>
      <c r="E56" s="271" t="s">
        <v>2148</v>
      </c>
      <c r="K56" s="259"/>
    </row>
    <row r="57" spans="1:11" x14ac:dyDescent="0.2">
      <c r="A57" t="s">
        <v>5414</v>
      </c>
      <c r="B57" s="265">
        <v>35.5</v>
      </c>
      <c r="C57" s="271" t="s">
        <v>2148</v>
      </c>
      <c r="D57" s="271" t="s">
        <v>2148</v>
      </c>
      <c r="E57" s="271" t="s">
        <v>2148</v>
      </c>
      <c r="K57" s="259"/>
    </row>
    <row r="58" spans="1:11" x14ac:dyDescent="0.2">
      <c r="A58" t="s">
        <v>4230</v>
      </c>
      <c r="B58" s="265">
        <v>11</v>
      </c>
      <c r="C58" s="271" t="s">
        <v>2148</v>
      </c>
      <c r="D58" s="271" t="s">
        <v>2148</v>
      </c>
      <c r="E58" s="271" t="s">
        <v>2148</v>
      </c>
      <c r="K58" s="259"/>
    </row>
    <row r="59" spans="1:11" x14ac:dyDescent="0.2">
      <c r="A59" t="s">
        <v>4173</v>
      </c>
      <c r="B59" s="265">
        <v>10.8</v>
      </c>
      <c r="C59" s="271" t="s">
        <v>2148</v>
      </c>
      <c r="D59" s="271" t="s">
        <v>2148</v>
      </c>
      <c r="E59" s="271" t="s">
        <v>2148</v>
      </c>
      <c r="K59" s="259"/>
    </row>
    <row r="60" spans="1:11" x14ac:dyDescent="0.2">
      <c r="A60" t="s">
        <v>4181</v>
      </c>
      <c r="B60" s="265">
        <v>11.4</v>
      </c>
      <c r="C60" s="271" t="s">
        <v>2148</v>
      </c>
      <c r="D60" s="271" t="s">
        <v>2148</v>
      </c>
      <c r="E60" s="271" t="s">
        <v>2148</v>
      </c>
      <c r="K60" s="259"/>
    </row>
    <row r="61" spans="1:11" x14ac:dyDescent="0.2">
      <c r="A61" t="s">
        <v>4186</v>
      </c>
      <c r="B61" s="265">
        <v>11.850000000000001</v>
      </c>
      <c r="C61" s="271" t="s">
        <v>2148</v>
      </c>
      <c r="D61" s="271" t="s">
        <v>2148</v>
      </c>
      <c r="E61" s="271" t="s">
        <v>2148</v>
      </c>
      <c r="K61" s="259"/>
    </row>
    <row r="62" spans="1:11" x14ac:dyDescent="0.2">
      <c r="A62" t="s">
        <v>4195</v>
      </c>
      <c r="B62" s="265">
        <v>22.6</v>
      </c>
      <c r="C62" s="271" t="s">
        <v>2148</v>
      </c>
      <c r="D62" s="271" t="s">
        <v>2148</v>
      </c>
      <c r="E62" s="271" t="s">
        <v>2148</v>
      </c>
      <c r="K62" s="259"/>
    </row>
    <row r="63" spans="1:11" x14ac:dyDescent="0.2">
      <c r="A63" t="s">
        <v>903</v>
      </c>
      <c r="B63" s="265">
        <v>10.55</v>
      </c>
      <c r="C63" s="271" t="s">
        <v>2148</v>
      </c>
      <c r="D63" s="271" t="s">
        <v>2148</v>
      </c>
      <c r="E63" s="271" t="s">
        <v>2148</v>
      </c>
      <c r="K63" s="259"/>
    </row>
    <row r="64" spans="1:11" x14ac:dyDescent="0.2">
      <c r="A64" t="s">
        <v>5399</v>
      </c>
      <c r="B64" s="265">
        <v>29.35</v>
      </c>
      <c r="C64" s="271" t="s">
        <v>2148</v>
      </c>
      <c r="D64" s="271" t="s">
        <v>2148</v>
      </c>
      <c r="E64" s="271" t="s">
        <v>2148</v>
      </c>
      <c r="K64" s="259"/>
    </row>
    <row r="65" spans="1:11" x14ac:dyDescent="0.2">
      <c r="A65" t="s">
        <v>4196</v>
      </c>
      <c r="B65" s="265">
        <v>15.25</v>
      </c>
      <c r="C65" s="271" t="s">
        <v>2148</v>
      </c>
      <c r="D65" s="271" t="s">
        <v>2148</v>
      </c>
      <c r="E65" s="271" t="s">
        <v>2148</v>
      </c>
      <c r="K65" s="259"/>
    </row>
    <row r="66" spans="1:11" x14ac:dyDescent="0.2">
      <c r="A66" t="s">
        <v>5406</v>
      </c>
      <c r="B66" s="265">
        <v>32</v>
      </c>
      <c r="C66" s="271" t="s">
        <v>2148</v>
      </c>
      <c r="D66" s="271" t="s">
        <v>2148</v>
      </c>
      <c r="E66" s="271" t="s">
        <v>2148</v>
      </c>
      <c r="K66" s="259"/>
    </row>
    <row r="67" spans="1:11" x14ac:dyDescent="0.2">
      <c r="A67" t="s">
        <v>5410</v>
      </c>
      <c r="B67" s="265">
        <v>32.85</v>
      </c>
      <c r="C67" s="271" t="s">
        <v>2148</v>
      </c>
      <c r="D67" s="271" t="s">
        <v>2148</v>
      </c>
      <c r="E67" s="271" t="s">
        <v>2148</v>
      </c>
      <c r="K67" s="259"/>
    </row>
    <row r="68" spans="1:11" x14ac:dyDescent="0.2">
      <c r="A68" t="s">
        <v>904</v>
      </c>
      <c r="B68" s="265">
        <v>39.450000000000003</v>
      </c>
      <c r="C68" s="271" t="s">
        <v>2148</v>
      </c>
      <c r="D68" s="271" t="s">
        <v>2148</v>
      </c>
      <c r="E68" s="271" t="s">
        <v>2148</v>
      </c>
      <c r="K68" s="259"/>
    </row>
    <row r="69" spans="1:11" x14ac:dyDescent="0.2">
      <c r="A69" t="s">
        <v>5415</v>
      </c>
      <c r="B69" s="265">
        <v>247</v>
      </c>
      <c r="C69" s="271" t="s">
        <v>2148</v>
      </c>
      <c r="D69" s="271" t="s">
        <v>2148</v>
      </c>
      <c r="E69" s="271" t="s">
        <v>2148</v>
      </c>
      <c r="K69" s="259"/>
    </row>
    <row r="70" spans="1:11" x14ac:dyDescent="0.2">
      <c r="A70" t="s">
        <v>6448</v>
      </c>
      <c r="B70" s="265">
        <v>25.25</v>
      </c>
      <c r="C70" s="271" t="s">
        <v>2148</v>
      </c>
      <c r="D70" s="271" t="s">
        <v>2148</v>
      </c>
      <c r="E70" s="271" t="s">
        <v>2148</v>
      </c>
      <c r="K70" s="259"/>
    </row>
    <row r="71" spans="1:11" x14ac:dyDescent="0.2">
      <c r="A71" t="s">
        <v>4202</v>
      </c>
      <c r="B71" s="265">
        <v>11.75</v>
      </c>
      <c r="C71" s="271" t="s">
        <v>2148</v>
      </c>
      <c r="D71" s="271" t="s">
        <v>2148</v>
      </c>
      <c r="E71" s="271" t="s">
        <v>2148</v>
      </c>
      <c r="K71" s="259"/>
    </row>
    <row r="72" spans="1:11" x14ac:dyDescent="0.2">
      <c r="A72" t="s">
        <v>4205</v>
      </c>
      <c r="B72" s="265">
        <v>32.1</v>
      </c>
      <c r="C72" s="271" t="s">
        <v>2148</v>
      </c>
      <c r="D72" s="271" t="s">
        <v>2148</v>
      </c>
      <c r="E72" s="271" t="s">
        <v>2148</v>
      </c>
      <c r="K72" s="259"/>
    </row>
    <row r="73" spans="1:11" x14ac:dyDescent="0.2">
      <c r="A73" t="s">
        <v>4211</v>
      </c>
      <c r="B73" s="265">
        <v>22.450000000000003</v>
      </c>
      <c r="C73" s="271" t="s">
        <v>2148</v>
      </c>
      <c r="D73" s="271" t="s">
        <v>2148</v>
      </c>
      <c r="E73" s="271" t="s">
        <v>2148</v>
      </c>
      <c r="K73" s="259"/>
    </row>
    <row r="74" spans="1:11" x14ac:dyDescent="0.2">
      <c r="A74" t="s">
        <v>4214</v>
      </c>
      <c r="B74" s="265">
        <v>10.3</v>
      </c>
      <c r="C74" s="271" t="s">
        <v>2148</v>
      </c>
      <c r="D74" s="271" t="s">
        <v>2148</v>
      </c>
      <c r="E74" s="271" t="s">
        <v>2148</v>
      </c>
      <c r="K74" s="259"/>
    </row>
    <row r="75" spans="1:11" x14ac:dyDescent="0.2">
      <c r="A75" t="s">
        <v>4216</v>
      </c>
      <c r="B75" s="265">
        <v>10.450000000000001</v>
      </c>
      <c r="C75" s="271" t="s">
        <v>2148</v>
      </c>
      <c r="D75" s="271" t="s">
        <v>2148</v>
      </c>
      <c r="E75" s="271" t="s">
        <v>2148</v>
      </c>
      <c r="K75" s="259"/>
    </row>
    <row r="76" spans="1:11" x14ac:dyDescent="0.2">
      <c r="A76" t="s">
        <v>4219</v>
      </c>
      <c r="B76" s="265">
        <v>12.9</v>
      </c>
      <c r="C76" s="271" t="s">
        <v>2148</v>
      </c>
      <c r="D76" s="271" t="s">
        <v>2148</v>
      </c>
      <c r="E76" s="271" t="s">
        <v>2148</v>
      </c>
      <c r="K76" s="259"/>
    </row>
    <row r="77" spans="1:11" x14ac:dyDescent="0.2">
      <c r="A77" t="s">
        <v>4224</v>
      </c>
      <c r="B77" s="265">
        <v>19.450000000000003</v>
      </c>
      <c r="C77" s="271" t="s">
        <v>2148</v>
      </c>
      <c r="D77" s="271" t="s">
        <v>2148</v>
      </c>
      <c r="E77" s="271" t="s">
        <v>2148</v>
      </c>
      <c r="K77" s="259"/>
    </row>
    <row r="78" spans="1:11" x14ac:dyDescent="0.2">
      <c r="A78" t="s">
        <v>4229</v>
      </c>
      <c r="B78" s="265">
        <v>20.900000000000002</v>
      </c>
      <c r="C78" s="271" t="s">
        <v>2148</v>
      </c>
      <c r="D78" s="271" t="s">
        <v>2148</v>
      </c>
      <c r="E78" s="271" t="s">
        <v>2148</v>
      </c>
      <c r="K78" s="259"/>
    </row>
    <row r="79" spans="1:11" x14ac:dyDescent="0.2">
      <c r="A79" t="s">
        <v>4232</v>
      </c>
      <c r="B79" s="265">
        <v>9.9500000000000011</v>
      </c>
      <c r="C79" s="271" t="s">
        <v>2148</v>
      </c>
      <c r="D79" s="271" t="s">
        <v>2148</v>
      </c>
      <c r="E79" s="271" t="s">
        <v>2148</v>
      </c>
      <c r="K79" s="259"/>
    </row>
    <row r="80" spans="1:11" x14ac:dyDescent="0.2">
      <c r="A80" t="s">
        <v>5431</v>
      </c>
      <c r="B80" s="265">
        <v>14.950000000000001</v>
      </c>
      <c r="C80" s="271" t="s">
        <v>2148</v>
      </c>
      <c r="D80" s="271" t="s">
        <v>2148</v>
      </c>
      <c r="E80" s="271" t="s">
        <v>2148</v>
      </c>
      <c r="K80" s="259"/>
    </row>
    <row r="81" spans="1:11" x14ac:dyDescent="0.2">
      <c r="A81" t="s">
        <v>6292</v>
      </c>
      <c r="B81" s="265">
        <v>53.1</v>
      </c>
      <c r="C81" s="271" t="s">
        <v>2148</v>
      </c>
      <c r="D81" s="271" t="s">
        <v>2148</v>
      </c>
      <c r="E81" s="271" t="s">
        <v>2148</v>
      </c>
      <c r="K81" s="259"/>
    </row>
    <row r="82" spans="1:11" x14ac:dyDescent="0.2">
      <c r="A82" t="s">
        <v>4235</v>
      </c>
      <c r="B82" s="265">
        <v>10.050000000000001</v>
      </c>
      <c r="C82" s="271" t="s">
        <v>2148</v>
      </c>
      <c r="D82" s="271" t="s">
        <v>2148</v>
      </c>
      <c r="E82" s="271" t="s">
        <v>2148</v>
      </c>
      <c r="K82" s="259"/>
    </row>
    <row r="83" spans="1:11" x14ac:dyDescent="0.2">
      <c r="A83" t="s">
        <v>905</v>
      </c>
      <c r="B83" s="265">
        <v>5.95</v>
      </c>
      <c r="C83" s="271" t="s">
        <v>2148</v>
      </c>
      <c r="D83" s="271" t="s">
        <v>2148</v>
      </c>
      <c r="E83" s="271" t="s">
        <v>2148</v>
      </c>
      <c r="K83" s="259"/>
    </row>
    <row r="84" spans="1:11" x14ac:dyDescent="0.2">
      <c r="A84" t="s">
        <v>6226</v>
      </c>
      <c r="B84" s="265">
        <v>24.35</v>
      </c>
      <c r="C84" s="271" t="s">
        <v>2148</v>
      </c>
      <c r="D84" s="271" t="s">
        <v>2148</v>
      </c>
      <c r="E84" s="271" t="s">
        <v>2148</v>
      </c>
      <c r="K84" s="259"/>
    </row>
    <row r="85" spans="1:11" x14ac:dyDescent="0.2">
      <c r="A85" t="s">
        <v>4239</v>
      </c>
      <c r="B85" s="265">
        <v>9.5299999999999994</v>
      </c>
      <c r="C85" s="271" t="s">
        <v>2148</v>
      </c>
      <c r="D85" s="271" t="s">
        <v>2148</v>
      </c>
      <c r="E85" s="271" t="s">
        <v>2148</v>
      </c>
      <c r="K85" s="259"/>
    </row>
    <row r="86" spans="1:11" x14ac:dyDescent="0.2">
      <c r="A86" t="s">
        <v>4240</v>
      </c>
      <c r="B86" s="265">
        <v>28.25</v>
      </c>
      <c r="C86" s="271" t="s">
        <v>2148</v>
      </c>
      <c r="D86" s="271" t="s">
        <v>2148</v>
      </c>
      <c r="E86" s="271" t="s">
        <v>2148</v>
      </c>
      <c r="K86" s="259"/>
    </row>
    <row r="87" spans="1:11" x14ac:dyDescent="0.2">
      <c r="A87" t="s">
        <v>4243</v>
      </c>
      <c r="B87" s="265">
        <v>21.400000000000002</v>
      </c>
      <c r="C87" s="271" t="s">
        <v>2148</v>
      </c>
      <c r="D87" s="271" t="s">
        <v>2148</v>
      </c>
      <c r="E87" s="271" t="s">
        <v>2148</v>
      </c>
      <c r="K87" s="259"/>
    </row>
    <row r="88" spans="1:11" x14ac:dyDescent="0.2">
      <c r="A88" t="s">
        <v>4231</v>
      </c>
      <c r="B88" s="265">
        <v>10.9</v>
      </c>
      <c r="C88" s="271" t="s">
        <v>2148</v>
      </c>
      <c r="D88" s="271" t="s">
        <v>2148</v>
      </c>
      <c r="E88" s="271" t="s">
        <v>2148</v>
      </c>
      <c r="K88" s="259"/>
    </row>
    <row r="89" spans="1:11" x14ac:dyDescent="0.2">
      <c r="A89" t="s">
        <v>4233</v>
      </c>
      <c r="B89" s="265">
        <v>15.950000000000001</v>
      </c>
      <c r="C89" s="271" t="s">
        <v>2148</v>
      </c>
      <c r="D89" s="271" t="s">
        <v>2148</v>
      </c>
      <c r="E89" s="271" t="s">
        <v>2148</v>
      </c>
      <c r="K89" s="259"/>
    </row>
    <row r="90" spans="1:11" x14ac:dyDescent="0.2">
      <c r="A90" t="s">
        <v>4236</v>
      </c>
      <c r="B90" s="265">
        <v>8.76</v>
      </c>
      <c r="C90" s="271" t="s">
        <v>2148</v>
      </c>
      <c r="D90" s="271" t="s">
        <v>2148</v>
      </c>
      <c r="E90" s="271" t="s">
        <v>2148</v>
      </c>
      <c r="K90" s="259"/>
    </row>
    <row r="91" spans="1:11" x14ac:dyDescent="0.2">
      <c r="A91" t="s">
        <v>4237</v>
      </c>
      <c r="B91" s="265">
        <v>7.11</v>
      </c>
      <c r="C91" s="271" t="s">
        <v>2148</v>
      </c>
      <c r="D91" s="271" t="s">
        <v>2148</v>
      </c>
      <c r="E91" s="271" t="s">
        <v>2148</v>
      </c>
      <c r="K91" s="259"/>
    </row>
    <row r="92" spans="1:11" x14ac:dyDescent="0.2">
      <c r="A92" t="s">
        <v>4238</v>
      </c>
      <c r="B92" s="265">
        <v>7.6000000000000005</v>
      </c>
      <c r="C92" s="271" t="s">
        <v>2148</v>
      </c>
      <c r="D92" s="271" t="s">
        <v>2148</v>
      </c>
      <c r="E92" s="271" t="s">
        <v>2148</v>
      </c>
      <c r="K92" s="259"/>
    </row>
    <row r="93" spans="1:11" x14ac:dyDescent="0.2">
      <c r="A93" t="s">
        <v>4241</v>
      </c>
      <c r="B93" s="265">
        <v>7.45</v>
      </c>
      <c r="C93" s="271" t="s">
        <v>2148</v>
      </c>
      <c r="D93" s="271" t="s">
        <v>2148</v>
      </c>
      <c r="E93" s="271" t="s">
        <v>2148</v>
      </c>
      <c r="K93" s="259"/>
    </row>
    <row r="94" spans="1:11" x14ac:dyDescent="0.2">
      <c r="A94" t="s">
        <v>5393</v>
      </c>
      <c r="B94" s="265">
        <v>12.100000000000001</v>
      </c>
      <c r="C94" s="271" t="s">
        <v>2148</v>
      </c>
      <c r="D94" s="271" t="s">
        <v>2148</v>
      </c>
      <c r="E94" s="271" t="s">
        <v>2148</v>
      </c>
      <c r="K94" s="259"/>
    </row>
    <row r="95" spans="1:11" x14ac:dyDescent="0.2">
      <c r="A95" t="s">
        <v>4246</v>
      </c>
      <c r="B95" s="265">
        <v>33.050000000000004</v>
      </c>
      <c r="C95" s="271" t="s">
        <v>2148</v>
      </c>
      <c r="D95" s="271" t="s">
        <v>2148</v>
      </c>
      <c r="E95" s="271" t="s">
        <v>2148</v>
      </c>
      <c r="K95" s="259"/>
    </row>
    <row r="96" spans="1:11" x14ac:dyDescent="0.2">
      <c r="A96" t="s">
        <v>4605</v>
      </c>
      <c r="B96" s="265">
        <v>16.100000000000001</v>
      </c>
      <c r="C96" s="271" t="s">
        <v>2148</v>
      </c>
      <c r="D96" s="271" t="s">
        <v>2148</v>
      </c>
      <c r="E96" s="271" t="s">
        <v>2148</v>
      </c>
      <c r="K96" s="259"/>
    </row>
    <row r="97" spans="1:11" x14ac:dyDescent="0.2">
      <c r="A97" t="s">
        <v>4249</v>
      </c>
      <c r="B97" s="265">
        <v>10.65</v>
      </c>
      <c r="C97" s="271" t="s">
        <v>2148</v>
      </c>
      <c r="D97" s="271" t="s">
        <v>2148</v>
      </c>
      <c r="E97" s="271" t="s">
        <v>2148</v>
      </c>
      <c r="K97" s="259"/>
    </row>
    <row r="98" spans="1:11" x14ac:dyDescent="0.2">
      <c r="A98" t="s">
        <v>906</v>
      </c>
      <c r="B98" s="265">
        <v>37.5</v>
      </c>
      <c r="C98" s="271" t="s">
        <v>2148</v>
      </c>
      <c r="D98" s="271" t="s">
        <v>2148</v>
      </c>
      <c r="E98" s="271" t="s">
        <v>2148</v>
      </c>
      <c r="K98" s="259"/>
    </row>
    <row r="99" spans="1:11" x14ac:dyDescent="0.2">
      <c r="A99" t="s">
        <v>4255</v>
      </c>
      <c r="B99" s="265">
        <v>24.6</v>
      </c>
      <c r="C99" s="271" t="s">
        <v>2148</v>
      </c>
      <c r="D99" s="271" t="s">
        <v>2148</v>
      </c>
      <c r="E99" s="271" t="s">
        <v>2148</v>
      </c>
      <c r="K99" s="259"/>
    </row>
    <row r="100" spans="1:11" x14ac:dyDescent="0.2">
      <c r="A100" t="s">
        <v>4257</v>
      </c>
      <c r="B100" s="265">
        <v>11.350000000000001</v>
      </c>
      <c r="C100" s="271" t="s">
        <v>2148</v>
      </c>
      <c r="D100" s="271" t="s">
        <v>2148</v>
      </c>
      <c r="E100" s="271" t="s">
        <v>2148</v>
      </c>
      <c r="K100" s="259"/>
    </row>
    <row r="101" spans="1:11" x14ac:dyDescent="0.2">
      <c r="A101" t="s">
        <v>4259</v>
      </c>
      <c r="B101" s="265">
        <v>11.200000000000001</v>
      </c>
      <c r="C101" s="271" t="s">
        <v>2148</v>
      </c>
      <c r="D101" s="271" t="s">
        <v>2148</v>
      </c>
      <c r="E101" s="271" t="s">
        <v>2148</v>
      </c>
      <c r="K101" s="259"/>
    </row>
    <row r="102" spans="1:11" x14ac:dyDescent="0.2">
      <c r="A102" t="s">
        <v>5398</v>
      </c>
      <c r="B102" s="265">
        <v>39.050000000000004</v>
      </c>
      <c r="C102" s="271" t="s">
        <v>2148</v>
      </c>
      <c r="D102" s="271" t="s">
        <v>2148</v>
      </c>
      <c r="E102" s="271" t="s">
        <v>2148</v>
      </c>
      <c r="K102" s="259"/>
    </row>
    <row r="103" spans="1:11" x14ac:dyDescent="0.2">
      <c r="A103" t="s">
        <v>4268</v>
      </c>
      <c r="B103" s="265">
        <v>7.65</v>
      </c>
      <c r="C103" s="271" t="s">
        <v>2148</v>
      </c>
      <c r="D103" s="271" t="s">
        <v>2148</v>
      </c>
      <c r="E103" s="271" t="s">
        <v>2148</v>
      </c>
      <c r="K103" s="259"/>
    </row>
    <row r="104" spans="1:11" x14ac:dyDescent="0.2">
      <c r="A104" t="s">
        <v>4273</v>
      </c>
      <c r="B104" s="265">
        <v>8.0299999999999994</v>
      </c>
      <c r="C104" s="271" t="s">
        <v>2148</v>
      </c>
      <c r="D104" s="271" t="s">
        <v>2148</v>
      </c>
      <c r="E104" s="271" t="s">
        <v>2148</v>
      </c>
      <c r="K104" s="259"/>
    </row>
    <row r="105" spans="1:11" x14ac:dyDescent="0.2">
      <c r="A105" t="s">
        <v>4247</v>
      </c>
      <c r="B105" s="265">
        <v>9.0400000000000009</v>
      </c>
      <c r="C105" s="271" t="s">
        <v>2148</v>
      </c>
      <c r="D105" s="271" t="s">
        <v>2148</v>
      </c>
      <c r="E105" s="271" t="s">
        <v>2148</v>
      </c>
      <c r="K105" s="259"/>
    </row>
    <row r="106" spans="1:11" x14ac:dyDescent="0.2">
      <c r="A106" t="s">
        <v>4290</v>
      </c>
      <c r="B106" s="265">
        <v>8.6</v>
      </c>
      <c r="C106" s="271" t="s">
        <v>2148</v>
      </c>
      <c r="D106" s="271" t="s">
        <v>2148</v>
      </c>
      <c r="E106" s="271" t="s">
        <v>2148</v>
      </c>
      <c r="K106" s="259"/>
    </row>
    <row r="107" spans="1:11" x14ac:dyDescent="0.2">
      <c r="A107" t="s">
        <v>4294</v>
      </c>
      <c r="B107" s="265">
        <v>7.79</v>
      </c>
      <c r="C107" s="271" t="s">
        <v>2148</v>
      </c>
      <c r="D107" s="271" t="s">
        <v>2148</v>
      </c>
      <c r="E107" s="271" t="s">
        <v>2148</v>
      </c>
      <c r="K107" s="259"/>
    </row>
    <row r="108" spans="1:11" x14ac:dyDescent="0.2">
      <c r="A108" t="s">
        <v>4299</v>
      </c>
      <c r="B108" s="265">
        <v>6.8500000000000005</v>
      </c>
      <c r="C108" s="271" t="s">
        <v>2148</v>
      </c>
      <c r="D108" s="271" t="s">
        <v>2148</v>
      </c>
      <c r="E108" s="271" t="s">
        <v>2148</v>
      </c>
      <c r="K108" s="259"/>
    </row>
    <row r="109" spans="1:11" x14ac:dyDescent="0.2">
      <c r="A109" t="s">
        <v>6129</v>
      </c>
      <c r="B109" s="265">
        <v>5.87</v>
      </c>
      <c r="C109" s="271" t="s">
        <v>2148</v>
      </c>
      <c r="D109" s="271" t="s">
        <v>2148</v>
      </c>
      <c r="E109" s="271" t="s">
        <v>2148</v>
      </c>
      <c r="K109" s="259"/>
    </row>
    <row r="110" spans="1:11" x14ac:dyDescent="0.2">
      <c r="A110" t="s">
        <v>6130</v>
      </c>
      <c r="B110" s="265">
        <v>6.3500000000000005</v>
      </c>
      <c r="C110" s="271" t="s">
        <v>2148</v>
      </c>
      <c r="D110" s="271" t="s">
        <v>2148</v>
      </c>
      <c r="E110" s="271" t="s">
        <v>2148</v>
      </c>
      <c r="K110" s="259"/>
    </row>
    <row r="111" spans="1:11" x14ac:dyDescent="0.2">
      <c r="A111" t="s">
        <v>6131</v>
      </c>
      <c r="B111" s="265">
        <v>6.08</v>
      </c>
      <c r="C111" s="271" t="s">
        <v>2148</v>
      </c>
      <c r="D111" s="271" t="s">
        <v>2148</v>
      </c>
      <c r="E111" s="271" t="s">
        <v>2148</v>
      </c>
      <c r="K111" s="259"/>
    </row>
    <row r="112" spans="1:11" x14ac:dyDescent="0.2">
      <c r="A112" t="s">
        <v>6135</v>
      </c>
      <c r="B112" s="265">
        <v>14.05</v>
      </c>
      <c r="C112" s="271" t="s">
        <v>2148</v>
      </c>
      <c r="D112" s="271" t="s">
        <v>2148</v>
      </c>
      <c r="E112" s="271" t="s">
        <v>2148</v>
      </c>
      <c r="K112" s="259"/>
    </row>
    <row r="113" spans="1:11" x14ac:dyDescent="0.2">
      <c r="A113" t="s">
        <v>6852</v>
      </c>
      <c r="B113" s="265">
        <v>82.300000000000011</v>
      </c>
      <c r="C113" s="271" t="s">
        <v>2148</v>
      </c>
      <c r="D113" s="271" t="s">
        <v>2148</v>
      </c>
      <c r="E113" s="271" t="s">
        <v>2148</v>
      </c>
      <c r="K113" s="259"/>
    </row>
    <row r="114" spans="1:11" x14ac:dyDescent="0.2">
      <c r="A114" t="s">
        <v>6853</v>
      </c>
      <c r="B114" s="265">
        <v>142</v>
      </c>
      <c r="C114" s="271" t="s">
        <v>2148</v>
      </c>
      <c r="D114" s="271" t="s">
        <v>2148</v>
      </c>
      <c r="E114" s="271" t="s">
        <v>2148</v>
      </c>
      <c r="K114" s="259"/>
    </row>
    <row r="115" spans="1:11" x14ac:dyDescent="0.2">
      <c r="A115" t="s">
        <v>7815</v>
      </c>
      <c r="B115" s="265">
        <v>20.450000000000003</v>
      </c>
      <c r="C115" s="271" t="s">
        <v>2148</v>
      </c>
      <c r="D115" s="271" t="s">
        <v>2148</v>
      </c>
      <c r="E115" s="271" t="s">
        <v>2148</v>
      </c>
      <c r="K115" s="259"/>
    </row>
    <row r="116" spans="1:11" x14ac:dyDescent="0.2">
      <c r="A116" t="s">
        <v>8480</v>
      </c>
      <c r="B116" s="265">
        <v>16.55</v>
      </c>
      <c r="C116" s="271" t="s">
        <v>2148</v>
      </c>
      <c r="D116" s="271" t="s">
        <v>2148</v>
      </c>
      <c r="E116" s="271" t="s">
        <v>2148</v>
      </c>
      <c r="K116" s="259"/>
    </row>
    <row r="117" spans="1:11" x14ac:dyDescent="0.2">
      <c r="A117" t="s">
        <v>8481</v>
      </c>
      <c r="B117" s="265">
        <v>33.35</v>
      </c>
      <c r="C117" s="271" t="s">
        <v>2148</v>
      </c>
      <c r="D117" s="271" t="s">
        <v>2148</v>
      </c>
      <c r="E117" s="271" t="s">
        <v>2148</v>
      </c>
      <c r="K117" s="259"/>
    </row>
    <row r="118" spans="1:11" x14ac:dyDescent="0.2">
      <c r="A118" t="s">
        <v>907</v>
      </c>
      <c r="B118" s="265">
        <v>61.550000000000004</v>
      </c>
      <c r="C118" s="271" t="s">
        <v>2148</v>
      </c>
      <c r="D118" s="271" t="s">
        <v>2148</v>
      </c>
      <c r="E118" s="271" t="s">
        <v>2148</v>
      </c>
      <c r="K118" s="259"/>
    </row>
    <row r="119" spans="1:11" x14ac:dyDescent="0.2">
      <c r="A119" t="s">
        <v>10170</v>
      </c>
      <c r="B119" s="265">
        <v>10.700000000000001</v>
      </c>
      <c r="C119" s="271" t="s">
        <v>2148</v>
      </c>
      <c r="D119" s="271" t="s">
        <v>2148</v>
      </c>
      <c r="E119" s="271" t="s">
        <v>2148</v>
      </c>
      <c r="K119" s="259"/>
    </row>
    <row r="120" spans="1:11" x14ac:dyDescent="0.2">
      <c r="A120" t="s">
        <v>10423</v>
      </c>
      <c r="B120" s="265">
        <v>31</v>
      </c>
      <c r="C120" s="271" t="s">
        <v>2148</v>
      </c>
      <c r="D120" s="271" t="s">
        <v>2148</v>
      </c>
      <c r="E120" s="271" t="s">
        <v>2148</v>
      </c>
      <c r="K120" s="259"/>
    </row>
    <row r="121" spans="1:11" x14ac:dyDescent="0.2">
      <c r="A121" t="s">
        <v>6833</v>
      </c>
      <c r="B121" s="265">
        <v>6.74</v>
      </c>
      <c r="C121" s="271" t="s">
        <v>2148</v>
      </c>
      <c r="D121" s="271" t="s">
        <v>2148</v>
      </c>
      <c r="E121" s="271" t="s">
        <v>2148</v>
      </c>
      <c r="K121" s="259"/>
    </row>
    <row r="122" spans="1:11" x14ac:dyDescent="0.2">
      <c r="A122" t="s">
        <v>908</v>
      </c>
      <c r="B122" s="265">
        <v>7.47</v>
      </c>
      <c r="C122" s="271" t="s">
        <v>2148</v>
      </c>
      <c r="D122" s="271" t="s">
        <v>2148</v>
      </c>
      <c r="E122" s="271" t="s">
        <v>2148</v>
      </c>
      <c r="K122" s="259"/>
    </row>
    <row r="123" spans="1:11" x14ac:dyDescent="0.2">
      <c r="A123" t="s">
        <v>6832</v>
      </c>
      <c r="B123" s="265">
        <v>14.950000000000001</v>
      </c>
      <c r="C123" s="271" t="s">
        <v>2148</v>
      </c>
      <c r="D123" s="271" t="s">
        <v>2148</v>
      </c>
      <c r="E123" s="271" t="s">
        <v>2148</v>
      </c>
      <c r="K123" s="259"/>
    </row>
    <row r="124" spans="1:11" x14ac:dyDescent="0.2">
      <c r="A124" t="s">
        <v>909</v>
      </c>
      <c r="B124" s="265">
        <v>10.350000000000001</v>
      </c>
      <c r="C124" s="271" t="s">
        <v>2148</v>
      </c>
      <c r="D124" s="271" t="s">
        <v>2148</v>
      </c>
      <c r="E124" s="271" t="s">
        <v>2148</v>
      </c>
      <c r="K124" s="259"/>
    </row>
    <row r="125" spans="1:11" x14ac:dyDescent="0.2">
      <c r="A125" t="s">
        <v>6759</v>
      </c>
      <c r="B125" s="265">
        <v>9.93</v>
      </c>
      <c r="C125" s="271" t="s">
        <v>2148</v>
      </c>
      <c r="D125" s="271" t="s">
        <v>2148</v>
      </c>
      <c r="E125" s="271" t="s">
        <v>2148</v>
      </c>
      <c r="K125" s="259"/>
    </row>
    <row r="126" spans="1:11" x14ac:dyDescent="0.2">
      <c r="A126" t="s">
        <v>6834</v>
      </c>
      <c r="B126" s="265">
        <v>11.4</v>
      </c>
      <c r="C126" s="271" t="s">
        <v>2148</v>
      </c>
      <c r="D126" s="271" t="s">
        <v>2148</v>
      </c>
      <c r="E126" s="271" t="s">
        <v>2148</v>
      </c>
      <c r="K126" s="259"/>
    </row>
    <row r="127" spans="1:11" x14ac:dyDescent="0.2">
      <c r="A127" t="s">
        <v>910</v>
      </c>
      <c r="B127" s="265">
        <v>2.5500000000000003</v>
      </c>
      <c r="C127" s="271" t="s">
        <v>2148</v>
      </c>
      <c r="D127" s="271" t="s">
        <v>2148</v>
      </c>
      <c r="E127" s="271" t="s">
        <v>2148</v>
      </c>
      <c r="K127" s="259"/>
    </row>
    <row r="128" spans="1:11" x14ac:dyDescent="0.2">
      <c r="A128" t="s">
        <v>6760</v>
      </c>
      <c r="B128" s="265">
        <v>3.7600000000000002</v>
      </c>
      <c r="C128" s="271" t="s">
        <v>2148</v>
      </c>
      <c r="D128" s="271" t="s">
        <v>2148</v>
      </c>
      <c r="E128" s="271" t="s">
        <v>2148</v>
      </c>
      <c r="K128" s="259"/>
    </row>
    <row r="129" spans="1:11" x14ac:dyDescent="0.2">
      <c r="A129" t="s">
        <v>6761</v>
      </c>
      <c r="B129" s="265">
        <v>8.4600000000000009</v>
      </c>
      <c r="C129" s="271" t="s">
        <v>2148</v>
      </c>
      <c r="D129" s="271" t="s">
        <v>2148</v>
      </c>
      <c r="E129" s="271" t="s">
        <v>2148</v>
      </c>
      <c r="K129" s="259"/>
    </row>
    <row r="130" spans="1:11" x14ac:dyDescent="0.2">
      <c r="A130" t="s">
        <v>191</v>
      </c>
      <c r="B130" s="265">
        <v>0.93</v>
      </c>
      <c r="C130" s="271" t="s">
        <v>2148</v>
      </c>
      <c r="D130" s="271" t="s">
        <v>2148</v>
      </c>
      <c r="E130" s="271" t="s">
        <v>2148</v>
      </c>
      <c r="K130" s="259"/>
    </row>
    <row r="131" spans="1:11" x14ac:dyDescent="0.2">
      <c r="A131" t="s">
        <v>911</v>
      </c>
      <c r="B131" s="265">
        <v>12.8</v>
      </c>
      <c r="C131" s="271">
        <v>12.15</v>
      </c>
      <c r="D131" s="271" t="s">
        <v>2148</v>
      </c>
      <c r="E131" s="271" t="s">
        <v>2148</v>
      </c>
      <c r="K131" s="259"/>
    </row>
    <row r="132" spans="1:11" x14ac:dyDescent="0.2">
      <c r="A132" t="s">
        <v>6762</v>
      </c>
      <c r="B132" s="265">
        <v>12.05</v>
      </c>
      <c r="C132" s="271">
        <v>11.450000000000001</v>
      </c>
      <c r="D132" s="271" t="s">
        <v>2148</v>
      </c>
      <c r="E132" s="271" t="s">
        <v>2148</v>
      </c>
      <c r="K132" s="259"/>
    </row>
    <row r="133" spans="1:11" x14ac:dyDescent="0.2">
      <c r="A133" t="s">
        <v>180</v>
      </c>
      <c r="B133" s="265">
        <v>14.100000000000001</v>
      </c>
      <c r="C133" s="271">
        <v>13.4</v>
      </c>
      <c r="D133" s="271" t="s">
        <v>2148</v>
      </c>
      <c r="E133" s="271" t="s">
        <v>2148</v>
      </c>
      <c r="K133" s="259"/>
    </row>
    <row r="134" spans="1:11" x14ac:dyDescent="0.2">
      <c r="A134" t="s">
        <v>6763</v>
      </c>
      <c r="B134" s="265">
        <v>25.950000000000003</v>
      </c>
      <c r="C134" s="271">
        <v>24.650000000000002</v>
      </c>
      <c r="D134" s="271" t="s">
        <v>2148</v>
      </c>
      <c r="E134" s="271" t="s">
        <v>2148</v>
      </c>
      <c r="K134" s="259"/>
    </row>
    <row r="135" spans="1:11" x14ac:dyDescent="0.2">
      <c r="A135" t="s">
        <v>219</v>
      </c>
      <c r="B135" s="265">
        <v>0.44</v>
      </c>
      <c r="C135" s="271" t="s">
        <v>2148</v>
      </c>
      <c r="D135" s="271" t="s">
        <v>2148</v>
      </c>
      <c r="E135" s="271" t="s">
        <v>2148</v>
      </c>
      <c r="K135" s="259"/>
    </row>
    <row r="136" spans="1:11" x14ac:dyDescent="0.2">
      <c r="A136" t="s">
        <v>6764</v>
      </c>
      <c r="B136" s="265">
        <v>0.44</v>
      </c>
      <c r="C136" s="271" t="s">
        <v>2148</v>
      </c>
      <c r="D136" s="271" t="s">
        <v>2148</v>
      </c>
      <c r="E136" s="271" t="s">
        <v>2148</v>
      </c>
      <c r="K136" s="259"/>
    </row>
    <row r="137" spans="1:11" x14ac:dyDescent="0.2">
      <c r="A137" t="s">
        <v>6765</v>
      </c>
      <c r="B137" s="265">
        <v>19.700000000000003</v>
      </c>
      <c r="C137" s="271" t="s">
        <v>2148</v>
      </c>
      <c r="D137" s="271" t="s">
        <v>2148</v>
      </c>
      <c r="E137" s="271" t="s">
        <v>2148</v>
      </c>
      <c r="K137" s="259"/>
    </row>
    <row r="138" spans="1:11" x14ac:dyDescent="0.2">
      <c r="A138" t="s">
        <v>912</v>
      </c>
      <c r="B138" s="265">
        <v>18.2</v>
      </c>
      <c r="C138" s="271" t="s">
        <v>2148</v>
      </c>
      <c r="D138" s="271" t="s">
        <v>2148</v>
      </c>
      <c r="E138" s="271" t="s">
        <v>2148</v>
      </c>
      <c r="K138" s="259"/>
    </row>
    <row r="139" spans="1:11" x14ac:dyDescent="0.2">
      <c r="A139" t="s">
        <v>186</v>
      </c>
      <c r="B139" s="265">
        <v>7.73</v>
      </c>
      <c r="C139" s="271" t="s">
        <v>2148</v>
      </c>
      <c r="D139" s="271" t="s">
        <v>2148</v>
      </c>
      <c r="E139" s="271" t="s">
        <v>2148</v>
      </c>
      <c r="K139" s="259"/>
    </row>
    <row r="140" spans="1:11" x14ac:dyDescent="0.2">
      <c r="A140" t="s">
        <v>6766</v>
      </c>
      <c r="B140" s="265">
        <v>8.14</v>
      </c>
      <c r="C140" s="271" t="s">
        <v>2148</v>
      </c>
      <c r="D140" s="271" t="s">
        <v>2148</v>
      </c>
      <c r="E140" s="271" t="s">
        <v>2148</v>
      </c>
      <c r="K140" s="259"/>
    </row>
    <row r="141" spans="1:11" x14ac:dyDescent="0.2">
      <c r="A141" t="s">
        <v>6767</v>
      </c>
      <c r="B141" s="265">
        <v>28.400000000000002</v>
      </c>
      <c r="C141" s="271" t="s">
        <v>2148</v>
      </c>
      <c r="D141" s="271" t="s">
        <v>2148</v>
      </c>
      <c r="E141" s="271" t="s">
        <v>2148</v>
      </c>
      <c r="K141" s="259"/>
    </row>
    <row r="142" spans="1:11" x14ac:dyDescent="0.2">
      <c r="A142" t="s">
        <v>6435</v>
      </c>
      <c r="B142" s="265">
        <v>13.65</v>
      </c>
      <c r="C142" s="271" t="s">
        <v>2148</v>
      </c>
      <c r="D142" s="271" t="s">
        <v>2148</v>
      </c>
      <c r="E142" s="271" t="s">
        <v>2148</v>
      </c>
      <c r="K142" s="259"/>
    </row>
    <row r="143" spans="1:11" x14ac:dyDescent="0.2">
      <c r="A143" t="s">
        <v>6465</v>
      </c>
      <c r="B143" s="265">
        <v>14.25</v>
      </c>
      <c r="C143" s="271" t="s">
        <v>2148</v>
      </c>
      <c r="D143" s="271" t="s">
        <v>2148</v>
      </c>
      <c r="E143" s="271" t="s">
        <v>2148</v>
      </c>
      <c r="K143" s="259"/>
    </row>
    <row r="144" spans="1:11" x14ac:dyDescent="0.2">
      <c r="A144" t="s">
        <v>6462</v>
      </c>
      <c r="B144" s="265">
        <v>14.25</v>
      </c>
      <c r="C144" s="271" t="s">
        <v>2148</v>
      </c>
      <c r="D144" s="271" t="s">
        <v>2148</v>
      </c>
      <c r="E144" s="271" t="s">
        <v>2148</v>
      </c>
      <c r="K144" s="259"/>
    </row>
    <row r="145" spans="1:11" x14ac:dyDescent="0.2">
      <c r="A145" t="s">
        <v>6768</v>
      </c>
      <c r="B145" s="265">
        <v>4.2300000000000004</v>
      </c>
      <c r="C145" s="271">
        <v>4.0200000000000005</v>
      </c>
      <c r="D145" s="271" t="s">
        <v>2148</v>
      </c>
      <c r="E145" s="271" t="s">
        <v>2148</v>
      </c>
      <c r="K145" s="259"/>
    </row>
    <row r="146" spans="1:11" x14ac:dyDescent="0.2">
      <c r="A146" t="s">
        <v>913</v>
      </c>
      <c r="B146" s="265">
        <v>3.15</v>
      </c>
      <c r="C146" s="271">
        <v>2.99</v>
      </c>
      <c r="D146" s="271" t="s">
        <v>2148</v>
      </c>
      <c r="E146" s="271" t="s">
        <v>2148</v>
      </c>
      <c r="K146" s="259"/>
    </row>
    <row r="147" spans="1:11" x14ac:dyDescent="0.2">
      <c r="A147" t="s">
        <v>240</v>
      </c>
      <c r="B147" s="265">
        <v>14.100000000000001</v>
      </c>
      <c r="C147" s="271" t="s">
        <v>2148</v>
      </c>
      <c r="D147" s="271" t="s">
        <v>2148</v>
      </c>
      <c r="E147" s="271" t="s">
        <v>2148</v>
      </c>
      <c r="K147" s="259"/>
    </row>
    <row r="148" spans="1:11" x14ac:dyDescent="0.2">
      <c r="A148" t="s">
        <v>6769</v>
      </c>
      <c r="B148" s="265">
        <v>1.9100000000000001</v>
      </c>
      <c r="C148" s="271" t="s">
        <v>2148</v>
      </c>
      <c r="D148" s="271" t="s">
        <v>2148</v>
      </c>
      <c r="E148" s="271" t="s">
        <v>2148</v>
      </c>
      <c r="K148" s="259"/>
    </row>
    <row r="149" spans="1:11" x14ac:dyDescent="0.2">
      <c r="A149" t="s">
        <v>6770</v>
      </c>
      <c r="B149" s="265">
        <v>1.72</v>
      </c>
      <c r="C149" s="271" t="s">
        <v>2148</v>
      </c>
      <c r="D149" s="271" t="s">
        <v>2148</v>
      </c>
      <c r="E149" s="271" t="s">
        <v>2148</v>
      </c>
      <c r="K149" s="259"/>
    </row>
    <row r="150" spans="1:11" x14ac:dyDescent="0.2">
      <c r="A150" t="s">
        <v>6771</v>
      </c>
      <c r="B150" s="265">
        <v>1.93</v>
      </c>
      <c r="C150" s="271" t="s">
        <v>2148</v>
      </c>
      <c r="D150" s="271" t="s">
        <v>2148</v>
      </c>
      <c r="E150" s="271" t="s">
        <v>2148</v>
      </c>
      <c r="K150" s="259"/>
    </row>
    <row r="151" spans="1:11" x14ac:dyDescent="0.2">
      <c r="A151" t="s">
        <v>914</v>
      </c>
      <c r="B151" s="265">
        <v>2.93</v>
      </c>
      <c r="C151" s="271">
        <v>2.87</v>
      </c>
      <c r="D151" s="271" t="s">
        <v>2148</v>
      </c>
      <c r="E151" s="271" t="s">
        <v>2148</v>
      </c>
      <c r="K151" s="259"/>
    </row>
    <row r="152" spans="1:11" x14ac:dyDescent="0.2">
      <c r="A152" t="s">
        <v>6772</v>
      </c>
      <c r="B152" s="265">
        <v>5.17</v>
      </c>
      <c r="C152" s="271">
        <v>4.91</v>
      </c>
      <c r="D152" s="271" t="s">
        <v>2148</v>
      </c>
      <c r="E152" s="271" t="s">
        <v>2148</v>
      </c>
      <c r="K152" s="259"/>
    </row>
    <row r="153" spans="1:11" x14ac:dyDescent="0.2">
      <c r="A153" t="s">
        <v>6773</v>
      </c>
      <c r="B153" s="265">
        <v>5.23</v>
      </c>
      <c r="C153" s="271">
        <v>4.9400000000000004</v>
      </c>
      <c r="D153" s="271" t="s">
        <v>2148</v>
      </c>
      <c r="E153" s="271" t="s">
        <v>2148</v>
      </c>
      <c r="K153" s="259"/>
    </row>
    <row r="154" spans="1:11" x14ac:dyDescent="0.2">
      <c r="A154" t="s">
        <v>6774</v>
      </c>
      <c r="B154" s="265">
        <v>5.36</v>
      </c>
      <c r="C154" s="271">
        <v>5.07</v>
      </c>
      <c r="D154" s="271" t="s">
        <v>2148</v>
      </c>
      <c r="E154" s="271" t="s">
        <v>2148</v>
      </c>
      <c r="K154" s="259"/>
    </row>
    <row r="155" spans="1:11" x14ac:dyDescent="0.2">
      <c r="A155" t="s">
        <v>6775</v>
      </c>
      <c r="B155" s="265">
        <v>3.19</v>
      </c>
      <c r="C155" s="271" t="s">
        <v>2148</v>
      </c>
      <c r="D155" s="271" t="s">
        <v>2148</v>
      </c>
      <c r="E155" s="271" t="s">
        <v>2148</v>
      </c>
      <c r="K155" s="259"/>
    </row>
    <row r="156" spans="1:11" x14ac:dyDescent="0.2">
      <c r="A156" t="s">
        <v>6776</v>
      </c>
      <c r="B156" s="265">
        <v>3.19</v>
      </c>
      <c r="C156" s="271" t="s">
        <v>2148</v>
      </c>
      <c r="D156" s="271" t="s">
        <v>2148</v>
      </c>
      <c r="E156" s="271" t="s">
        <v>2148</v>
      </c>
      <c r="K156" s="259"/>
    </row>
    <row r="157" spans="1:11" x14ac:dyDescent="0.2">
      <c r="A157" t="s">
        <v>6777</v>
      </c>
      <c r="B157" s="265">
        <v>3.19</v>
      </c>
      <c r="C157" s="271" t="s">
        <v>2148</v>
      </c>
      <c r="D157" s="271" t="s">
        <v>2148</v>
      </c>
      <c r="E157" s="271" t="s">
        <v>2148</v>
      </c>
      <c r="K157" s="259"/>
    </row>
    <row r="158" spans="1:11" x14ac:dyDescent="0.2">
      <c r="A158" t="s">
        <v>6778</v>
      </c>
      <c r="B158" s="265">
        <v>3.19</v>
      </c>
      <c r="C158" s="271" t="s">
        <v>2148</v>
      </c>
      <c r="D158" s="271" t="s">
        <v>2148</v>
      </c>
      <c r="E158" s="271" t="s">
        <v>2148</v>
      </c>
      <c r="K158" s="259"/>
    </row>
    <row r="159" spans="1:11" x14ac:dyDescent="0.2">
      <c r="A159" t="s">
        <v>6779</v>
      </c>
      <c r="B159" s="265">
        <v>3.19</v>
      </c>
      <c r="C159" s="271" t="s">
        <v>2148</v>
      </c>
      <c r="D159" s="271" t="s">
        <v>2148</v>
      </c>
      <c r="E159" s="271" t="s">
        <v>2148</v>
      </c>
      <c r="K159" s="259"/>
    </row>
    <row r="160" spans="1:11" x14ac:dyDescent="0.2">
      <c r="A160" t="s">
        <v>6780</v>
      </c>
      <c r="B160" s="265">
        <v>3.19</v>
      </c>
      <c r="C160" s="271" t="s">
        <v>2148</v>
      </c>
      <c r="D160" s="271" t="s">
        <v>2148</v>
      </c>
      <c r="E160" s="271" t="s">
        <v>2148</v>
      </c>
      <c r="K160" s="259"/>
    </row>
    <row r="161" spans="1:11" x14ac:dyDescent="0.2">
      <c r="A161" t="s">
        <v>243</v>
      </c>
      <c r="B161" s="265">
        <v>3.34</v>
      </c>
      <c r="C161" s="271" t="s">
        <v>2148</v>
      </c>
      <c r="D161" s="271" t="s">
        <v>2148</v>
      </c>
      <c r="E161" s="271" t="s">
        <v>2148</v>
      </c>
      <c r="K161" s="259"/>
    </row>
    <row r="162" spans="1:11" x14ac:dyDescent="0.2">
      <c r="A162" t="s">
        <v>6781</v>
      </c>
      <c r="B162" s="265">
        <v>3.19</v>
      </c>
      <c r="C162" s="271" t="s">
        <v>2148</v>
      </c>
      <c r="D162" s="271" t="s">
        <v>2148</v>
      </c>
      <c r="E162" s="271" t="s">
        <v>2148</v>
      </c>
      <c r="K162" s="259"/>
    </row>
    <row r="163" spans="1:11" x14ac:dyDescent="0.2">
      <c r="A163" t="s">
        <v>183</v>
      </c>
      <c r="B163" s="265">
        <v>3.92</v>
      </c>
      <c r="C163" s="271">
        <v>3.74</v>
      </c>
      <c r="D163" s="271" t="s">
        <v>2148</v>
      </c>
      <c r="E163" s="271" t="s">
        <v>2148</v>
      </c>
      <c r="K163" s="259"/>
    </row>
    <row r="164" spans="1:11" x14ac:dyDescent="0.2">
      <c r="A164" t="s">
        <v>6782</v>
      </c>
      <c r="B164" s="265">
        <v>8.26</v>
      </c>
      <c r="C164" s="271">
        <v>7.8100000000000005</v>
      </c>
      <c r="D164" s="271" t="s">
        <v>2148</v>
      </c>
      <c r="E164" s="271" t="s">
        <v>2148</v>
      </c>
      <c r="K164" s="259"/>
    </row>
    <row r="165" spans="1:11" x14ac:dyDescent="0.2">
      <c r="A165" t="s">
        <v>6783</v>
      </c>
      <c r="B165" s="265">
        <v>5.7</v>
      </c>
      <c r="C165" s="271">
        <v>5.39</v>
      </c>
      <c r="D165" s="271" t="s">
        <v>2148</v>
      </c>
      <c r="E165" s="271" t="s">
        <v>2148</v>
      </c>
      <c r="K165" s="259"/>
    </row>
    <row r="166" spans="1:11" x14ac:dyDescent="0.2">
      <c r="A166" t="s">
        <v>6784</v>
      </c>
      <c r="B166" s="265">
        <v>6.6400000000000006</v>
      </c>
      <c r="C166" s="271">
        <v>6.3100000000000005</v>
      </c>
      <c r="D166" s="271" t="s">
        <v>2148</v>
      </c>
      <c r="E166" s="271" t="s">
        <v>2148</v>
      </c>
      <c r="K166" s="259"/>
    </row>
    <row r="167" spans="1:11" x14ac:dyDescent="0.2">
      <c r="A167" t="s">
        <v>6785</v>
      </c>
      <c r="B167" s="265">
        <v>6.01</v>
      </c>
      <c r="C167" s="271">
        <v>5.71</v>
      </c>
      <c r="D167" s="271" t="s">
        <v>2148</v>
      </c>
      <c r="E167" s="271" t="s">
        <v>2148</v>
      </c>
      <c r="K167" s="259"/>
    </row>
    <row r="168" spans="1:11" x14ac:dyDescent="0.2">
      <c r="A168" t="s">
        <v>6786</v>
      </c>
      <c r="B168" s="265">
        <v>6.9</v>
      </c>
      <c r="C168" s="271">
        <v>6.49</v>
      </c>
      <c r="D168" s="271" t="s">
        <v>2148</v>
      </c>
      <c r="E168" s="271" t="s">
        <v>2148</v>
      </c>
      <c r="K168" s="259"/>
    </row>
    <row r="169" spans="1:11" x14ac:dyDescent="0.2">
      <c r="A169" t="s">
        <v>6787</v>
      </c>
      <c r="B169" s="265">
        <v>5.45</v>
      </c>
      <c r="C169" s="271">
        <v>5.18</v>
      </c>
      <c r="D169" s="271" t="s">
        <v>2148</v>
      </c>
      <c r="E169" s="271" t="s">
        <v>2148</v>
      </c>
      <c r="K169" s="259"/>
    </row>
    <row r="170" spans="1:11" x14ac:dyDescent="0.2">
      <c r="A170" t="s">
        <v>6788</v>
      </c>
      <c r="B170" s="265">
        <v>6.65</v>
      </c>
      <c r="C170" s="271">
        <v>6.3500000000000005</v>
      </c>
      <c r="D170" s="271" t="s">
        <v>2148</v>
      </c>
      <c r="E170" s="271" t="s">
        <v>2148</v>
      </c>
      <c r="K170" s="259"/>
    </row>
    <row r="171" spans="1:11" x14ac:dyDescent="0.2">
      <c r="A171" t="s">
        <v>6789</v>
      </c>
      <c r="B171" s="265">
        <v>7.3500000000000005</v>
      </c>
      <c r="C171" s="271">
        <v>7.0200000000000005</v>
      </c>
      <c r="D171" s="271" t="s">
        <v>2148</v>
      </c>
      <c r="E171" s="271" t="s">
        <v>2148</v>
      </c>
      <c r="K171" s="259"/>
    </row>
    <row r="172" spans="1:11" x14ac:dyDescent="0.2">
      <c r="A172" t="s">
        <v>6790</v>
      </c>
      <c r="B172" s="265">
        <v>7.63</v>
      </c>
      <c r="C172" s="271">
        <v>7.29</v>
      </c>
      <c r="D172" s="271" t="s">
        <v>2148</v>
      </c>
      <c r="E172" s="271" t="s">
        <v>2148</v>
      </c>
      <c r="K172" s="259"/>
    </row>
    <row r="173" spans="1:11" x14ac:dyDescent="0.2">
      <c r="A173" t="s">
        <v>6791</v>
      </c>
      <c r="B173" s="265">
        <v>28.900000000000002</v>
      </c>
      <c r="C173" s="271" t="s">
        <v>2148</v>
      </c>
      <c r="D173" s="271" t="s">
        <v>2148</v>
      </c>
      <c r="E173" s="271" t="s">
        <v>2148</v>
      </c>
      <c r="K173" s="259"/>
    </row>
    <row r="174" spans="1:11" x14ac:dyDescent="0.2">
      <c r="A174" t="s">
        <v>6835</v>
      </c>
      <c r="B174" s="265">
        <v>7.3100000000000005</v>
      </c>
      <c r="C174" s="271" t="s">
        <v>2148</v>
      </c>
      <c r="D174" s="271" t="s">
        <v>2148</v>
      </c>
      <c r="E174" s="271" t="s">
        <v>2148</v>
      </c>
      <c r="K174" s="259"/>
    </row>
    <row r="175" spans="1:11" x14ac:dyDescent="0.2">
      <c r="A175" t="s">
        <v>181</v>
      </c>
      <c r="B175" s="265">
        <v>18.5</v>
      </c>
      <c r="C175" s="271" t="s">
        <v>2148</v>
      </c>
      <c r="D175" s="271" t="s">
        <v>2148</v>
      </c>
      <c r="E175" s="271" t="s">
        <v>2148</v>
      </c>
      <c r="K175" s="259"/>
    </row>
    <row r="176" spans="1:11" x14ac:dyDescent="0.2">
      <c r="A176" t="s">
        <v>6792</v>
      </c>
      <c r="B176" s="265">
        <v>8.1999999999999993</v>
      </c>
      <c r="C176" s="271" t="s">
        <v>2148</v>
      </c>
      <c r="D176" s="271" t="s">
        <v>2148</v>
      </c>
      <c r="E176" s="271" t="s">
        <v>2148</v>
      </c>
      <c r="K176" s="259"/>
    </row>
    <row r="177" spans="1:11" x14ac:dyDescent="0.2">
      <c r="A177" t="s">
        <v>6793</v>
      </c>
      <c r="B177" s="265">
        <v>10.600000000000001</v>
      </c>
      <c r="C177" s="271" t="s">
        <v>2148</v>
      </c>
      <c r="D177" s="271" t="s">
        <v>2148</v>
      </c>
      <c r="E177" s="271" t="s">
        <v>2148</v>
      </c>
      <c r="K177" s="259"/>
    </row>
    <row r="178" spans="1:11" x14ac:dyDescent="0.2">
      <c r="A178" t="s">
        <v>6794</v>
      </c>
      <c r="B178" s="265">
        <v>45.6</v>
      </c>
      <c r="C178" s="271" t="s">
        <v>2148</v>
      </c>
      <c r="D178" s="271" t="s">
        <v>2148</v>
      </c>
      <c r="E178" s="271" t="s">
        <v>2148</v>
      </c>
      <c r="K178" s="259"/>
    </row>
    <row r="179" spans="1:11" x14ac:dyDescent="0.2">
      <c r="A179" t="s">
        <v>6795</v>
      </c>
      <c r="B179" s="265">
        <v>22.650000000000002</v>
      </c>
      <c r="C179" s="271" t="s">
        <v>2148</v>
      </c>
      <c r="D179" s="271" t="s">
        <v>2148</v>
      </c>
      <c r="E179" s="271" t="s">
        <v>2148</v>
      </c>
      <c r="K179" s="259"/>
    </row>
    <row r="180" spans="1:11" x14ac:dyDescent="0.2">
      <c r="A180" t="s">
        <v>6796</v>
      </c>
      <c r="B180" s="265">
        <v>14.55</v>
      </c>
      <c r="C180" s="271" t="s">
        <v>2148</v>
      </c>
      <c r="D180" s="271" t="s">
        <v>2148</v>
      </c>
      <c r="E180" s="271" t="s">
        <v>2148</v>
      </c>
      <c r="K180" s="259"/>
    </row>
    <row r="181" spans="1:11" x14ac:dyDescent="0.2">
      <c r="A181" t="s">
        <v>6797</v>
      </c>
      <c r="B181" s="265">
        <v>61.800000000000004</v>
      </c>
      <c r="C181" s="271" t="s">
        <v>2148</v>
      </c>
      <c r="D181" s="271" t="s">
        <v>2148</v>
      </c>
      <c r="E181" s="271" t="s">
        <v>2148</v>
      </c>
      <c r="K181" s="259"/>
    </row>
    <row r="182" spans="1:11" x14ac:dyDescent="0.2">
      <c r="A182" t="s">
        <v>6798</v>
      </c>
      <c r="B182" s="265">
        <v>21.400000000000002</v>
      </c>
      <c r="C182" s="271" t="s">
        <v>2148</v>
      </c>
      <c r="D182" s="271" t="s">
        <v>2148</v>
      </c>
      <c r="E182" s="271" t="s">
        <v>2148</v>
      </c>
      <c r="K182" s="259"/>
    </row>
    <row r="183" spans="1:11" x14ac:dyDescent="0.2">
      <c r="A183" t="s">
        <v>6799</v>
      </c>
      <c r="B183" s="265">
        <v>27.900000000000002</v>
      </c>
      <c r="C183" s="271" t="s">
        <v>2148</v>
      </c>
      <c r="D183" s="271" t="s">
        <v>2148</v>
      </c>
      <c r="E183" s="271" t="s">
        <v>2148</v>
      </c>
      <c r="K183" s="259"/>
    </row>
    <row r="184" spans="1:11" x14ac:dyDescent="0.2">
      <c r="A184" t="s">
        <v>6800</v>
      </c>
      <c r="B184" s="265">
        <v>38.200000000000003</v>
      </c>
      <c r="C184" s="271" t="s">
        <v>2148</v>
      </c>
      <c r="D184" s="271" t="s">
        <v>2148</v>
      </c>
      <c r="E184" s="271" t="s">
        <v>2148</v>
      </c>
      <c r="K184" s="259"/>
    </row>
    <row r="185" spans="1:11" x14ac:dyDescent="0.2">
      <c r="A185" t="s">
        <v>182</v>
      </c>
      <c r="B185" s="265">
        <v>15</v>
      </c>
      <c r="C185" s="271" t="s">
        <v>2148</v>
      </c>
      <c r="D185" s="271" t="s">
        <v>2148</v>
      </c>
      <c r="E185" s="271" t="s">
        <v>2148</v>
      </c>
      <c r="K185" s="259"/>
    </row>
    <row r="186" spans="1:11" x14ac:dyDescent="0.2">
      <c r="A186" t="s">
        <v>250</v>
      </c>
      <c r="B186" s="265">
        <v>3.5500000000000003</v>
      </c>
      <c r="C186" s="271" t="s">
        <v>2148</v>
      </c>
      <c r="D186" s="271" t="s">
        <v>2148</v>
      </c>
      <c r="E186" s="271" t="s">
        <v>2148</v>
      </c>
      <c r="K186" s="259"/>
    </row>
    <row r="187" spans="1:11" x14ac:dyDescent="0.2">
      <c r="A187" t="s">
        <v>6801</v>
      </c>
      <c r="B187" s="265">
        <v>20.700000000000003</v>
      </c>
      <c r="C187" s="271" t="s">
        <v>2148</v>
      </c>
      <c r="D187" s="271" t="s">
        <v>2148</v>
      </c>
      <c r="E187" s="271" t="s">
        <v>2148</v>
      </c>
      <c r="K187" s="259"/>
    </row>
    <row r="188" spans="1:11" x14ac:dyDescent="0.2">
      <c r="A188" t="s">
        <v>6802</v>
      </c>
      <c r="B188" s="265">
        <v>22.450000000000003</v>
      </c>
      <c r="C188" s="271" t="s">
        <v>2148</v>
      </c>
      <c r="D188" s="271" t="s">
        <v>2148</v>
      </c>
      <c r="E188" s="271" t="s">
        <v>2148</v>
      </c>
      <c r="K188" s="259"/>
    </row>
    <row r="189" spans="1:11" x14ac:dyDescent="0.2">
      <c r="A189" t="s">
        <v>6803</v>
      </c>
      <c r="B189" s="265">
        <v>18.8</v>
      </c>
      <c r="C189" s="271" t="s">
        <v>2148</v>
      </c>
      <c r="D189" s="271" t="s">
        <v>2148</v>
      </c>
      <c r="E189" s="271" t="s">
        <v>2148</v>
      </c>
      <c r="K189" s="259"/>
    </row>
    <row r="190" spans="1:11" x14ac:dyDescent="0.2">
      <c r="A190" t="s">
        <v>6804</v>
      </c>
      <c r="B190" s="265">
        <v>35.800000000000004</v>
      </c>
      <c r="C190" s="271" t="s">
        <v>2148</v>
      </c>
      <c r="D190" s="271" t="s">
        <v>2148</v>
      </c>
      <c r="E190" s="271" t="s">
        <v>2148</v>
      </c>
      <c r="K190" s="259"/>
    </row>
    <row r="191" spans="1:11" x14ac:dyDescent="0.2">
      <c r="A191" t="s">
        <v>6805</v>
      </c>
      <c r="B191" s="265">
        <v>10.5</v>
      </c>
      <c r="C191" s="271" t="s">
        <v>2148</v>
      </c>
      <c r="D191" s="271" t="s">
        <v>2148</v>
      </c>
      <c r="E191" s="271" t="s">
        <v>2148</v>
      </c>
      <c r="K191" s="259"/>
    </row>
    <row r="192" spans="1:11" x14ac:dyDescent="0.2">
      <c r="A192" t="s">
        <v>6806</v>
      </c>
      <c r="B192" s="265">
        <v>4.18</v>
      </c>
      <c r="C192" s="271" t="s">
        <v>2148</v>
      </c>
      <c r="D192" s="271" t="s">
        <v>2148</v>
      </c>
      <c r="E192" s="271" t="s">
        <v>2148</v>
      </c>
      <c r="K192" s="259"/>
    </row>
    <row r="193" spans="1:11" x14ac:dyDescent="0.2">
      <c r="A193" t="s">
        <v>6807</v>
      </c>
      <c r="B193" s="265">
        <v>18.3</v>
      </c>
      <c r="C193" s="271" t="s">
        <v>2148</v>
      </c>
      <c r="D193" s="271" t="s">
        <v>2148</v>
      </c>
      <c r="E193" s="271" t="s">
        <v>2148</v>
      </c>
      <c r="K193" s="259"/>
    </row>
    <row r="194" spans="1:11" x14ac:dyDescent="0.2">
      <c r="A194" t="s">
        <v>6808</v>
      </c>
      <c r="B194" s="265">
        <v>19.75</v>
      </c>
      <c r="C194" s="271" t="s">
        <v>2148</v>
      </c>
      <c r="D194" s="271" t="s">
        <v>2148</v>
      </c>
      <c r="E194" s="271" t="s">
        <v>2148</v>
      </c>
      <c r="K194" s="259"/>
    </row>
    <row r="195" spans="1:11" x14ac:dyDescent="0.2">
      <c r="A195" t="s">
        <v>6809</v>
      </c>
      <c r="B195" s="265">
        <v>8.67</v>
      </c>
      <c r="C195" s="271" t="s">
        <v>2148</v>
      </c>
      <c r="D195" s="271" t="s">
        <v>2148</v>
      </c>
      <c r="E195" s="271" t="s">
        <v>2148</v>
      </c>
      <c r="K195" s="259"/>
    </row>
    <row r="196" spans="1:11" x14ac:dyDescent="0.2">
      <c r="A196" t="s">
        <v>6810</v>
      </c>
      <c r="B196" s="265">
        <v>8.67</v>
      </c>
      <c r="C196" s="271" t="s">
        <v>2148</v>
      </c>
      <c r="D196" s="271" t="s">
        <v>2148</v>
      </c>
      <c r="E196" s="271" t="s">
        <v>2148</v>
      </c>
      <c r="K196" s="259"/>
    </row>
    <row r="197" spans="1:11" x14ac:dyDescent="0.2">
      <c r="A197" t="s">
        <v>6811</v>
      </c>
      <c r="B197" s="265">
        <v>8.67</v>
      </c>
      <c r="C197" s="271" t="s">
        <v>2148</v>
      </c>
      <c r="D197" s="271" t="s">
        <v>2148</v>
      </c>
      <c r="E197" s="271" t="s">
        <v>2148</v>
      </c>
      <c r="K197" s="259"/>
    </row>
    <row r="198" spans="1:11" x14ac:dyDescent="0.2">
      <c r="A198" t="s">
        <v>6812</v>
      </c>
      <c r="B198" s="265">
        <v>8.52</v>
      </c>
      <c r="C198" s="271" t="s">
        <v>2148</v>
      </c>
      <c r="D198" s="271" t="s">
        <v>2148</v>
      </c>
      <c r="E198" s="271" t="s">
        <v>2148</v>
      </c>
      <c r="K198" s="259"/>
    </row>
    <row r="199" spans="1:11" x14ac:dyDescent="0.2">
      <c r="A199" t="s">
        <v>6813</v>
      </c>
      <c r="B199" s="265">
        <v>8.67</v>
      </c>
      <c r="C199" s="271" t="s">
        <v>2148</v>
      </c>
      <c r="D199" s="271" t="s">
        <v>2148</v>
      </c>
      <c r="E199" s="271" t="s">
        <v>2148</v>
      </c>
      <c r="K199" s="259"/>
    </row>
    <row r="200" spans="1:11" x14ac:dyDescent="0.2">
      <c r="A200" t="s">
        <v>6815</v>
      </c>
      <c r="B200" s="265">
        <v>19.650000000000002</v>
      </c>
      <c r="C200" s="271" t="s">
        <v>2148</v>
      </c>
      <c r="D200" s="271" t="s">
        <v>2148</v>
      </c>
      <c r="E200" s="271" t="s">
        <v>2148</v>
      </c>
      <c r="K200" s="259"/>
    </row>
    <row r="201" spans="1:11" x14ac:dyDescent="0.2">
      <c r="A201" t="s">
        <v>6816</v>
      </c>
      <c r="B201" s="265">
        <v>4.8</v>
      </c>
      <c r="C201" s="271" t="s">
        <v>2148</v>
      </c>
      <c r="D201" s="271" t="s">
        <v>2148</v>
      </c>
      <c r="E201" s="271" t="s">
        <v>2148</v>
      </c>
      <c r="K201" s="259"/>
    </row>
    <row r="202" spans="1:11" x14ac:dyDescent="0.2">
      <c r="A202" t="s">
        <v>6817</v>
      </c>
      <c r="B202" s="265">
        <v>9</v>
      </c>
      <c r="C202" s="271" t="s">
        <v>2148</v>
      </c>
      <c r="D202" s="271" t="s">
        <v>2148</v>
      </c>
      <c r="E202" s="271" t="s">
        <v>2148</v>
      </c>
      <c r="K202" s="259"/>
    </row>
    <row r="203" spans="1:11" x14ac:dyDescent="0.2">
      <c r="A203" t="s">
        <v>483</v>
      </c>
      <c r="B203" s="265">
        <v>11.600000000000001</v>
      </c>
      <c r="C203" s="271" t="s">
        <v>2148</v>
      </c>
      <c r="D203" s="271" t="s">
        <v>2148</v>
      </c>
      <c r="E203" s="271" t="s">
        <v>2148</v>
      </c>
      <c r="K203" s="259"/>
    </row>
    <row r="204" spans="1:11" x14ac:dyDescent="0.2">
      <c r="A204" t="s">
        <v>6818</v>
      </c>
      <c r="B204" s="265">
        <v>2.1</v>
      </c>
      <c r="C204" s="271" t="s">
        <v>2148</v>
      </c>
      <c r="D204" s="271" t="s">
        <v>2148</v>
      </c>
      <c r="E204" s="271" t="s">
        <v>2148</v>
      </c>
      <c r="K204" s="259"/>
    </row>
    <row r="205" spans="1:11" x14ac:dyDescent="0.2">
      <c r="A205" t="s">
        <v>6819</v>
      </c>
      <c r="B205" s="265">
        <v>2.56</v>
      </c>
      <c r="C205" s="271" t="s">
        <v>2148</v>
      </c>
      <c r="D205" s="271" t="s">
        <v>2148</v>
      </c>
      <c r="E205" s="271" t="s">
        <v>2148</v>
      </c>
      <c r="K205" s="259"/>
    </row>
    <row r="206" spans="1:11" x14ac:dyDescent="0.2">
      <c r="A206" t="s">
        <v>421</v>
      </c>
      <c r="B206" s="265">
        <v>85.45</v>
      </c>
      <c r="C206" s="271" t="s">
        <v>2148</v>
      </c>
      <c r="D206" s="271" t="s">
        <v>2148</v>
      </c>
      <c r="E206" s="271" t="s">
        <v>2148</v>
      </c>
      <c r="K206" s="259"/>
    </row>
    <row r="207" spans="1:11" x14ac:dyDescent="0.2">
      <c r="A207" t="s">
        <v>208</v>
      </c>
      <c r="B207" s="265">
        <v>2.3000000000000003</v>
      </c>
      <c r="C207" s="271" t="s">
        <v>2148</v>
      </c>
      <c r="D207" s="271" t="s">
        <v>2148</v>
      </c>
      <c r="E207" s="271" t="s">
        <v>2148</v>
      </c>
      <c r="K207" s="259"/>
    </row>
    <row r="208" spans="1:11" x14ac:dyDescent="0.2">
      <c r="A208" t="s">
        <v>6820</v>
      </c>
      <c r="B208" s="265">
        <v>23.75</v>
      </c>
      <c r="C208" s="271" t="s">
        <v>2148</v>
      </c>
      <c r="D208" s="271" t="s">
        <v>2148</v>
      </c>
      <c r="E208" s="271" t="s">
        <v>2148</v>
      </c>
      <c r="K208" s="259"/>
    </row>
    <row r="209" spans="1:11" x14ac:dyDescent="0.2">
      <c r="A209" t="s">
        <v>429</v>
      </c>
      <c r="B209" s="265">
        <v>76.100000000000009</v>
      </c>
      <c r="C209" s="271" t="s">
        <v>2148</v>
      </c>
      <c r="D209" s="271" t="s">
        <v>2148</v>
      </c>
      <c r="E209" s="271" t="s">
        <v>2148</v>
      </c>
      <c r="K209" s="259"/>
    </row>
    <row r="210" spans="1:11" x14ac:dyDescent="0.2">
      <c r="A210" t="s">
        <v>6822</v>
      </c>
      <c r="B210" s="265">
        <v>64.2</v>
      </c>
      <c r="C210" s="271" t="s">
        <v>2148</v>
      </c>
      <c r="D210" s="271" t="s">
        <v>2148</v>
      </c>
      <c r="E210" s="271" t="s">
        <v>2148</v>
      </c>
      <c r="K210" s="259"/>
    </row>
    <row r="211" spans="1:11" x14ac:dyDescent="0.2">
      <c r="A211" t="s">
        <v>433</v>
      </c>
      <c r="B211" s="265">
        <v>492</v>
      </c>
      <c r="C211" s="271" t="s">
        <v>2148</v>
      </c>
      <c r="D211" s="271" t="s">
        <v>2148</v>
      </c>
      <c r="E211" s="271" t="s">
        <v>2148</v>
      </c>
      <c r="K211" s="259"/>
    </row>
    <row r="212" spans="1:11" x14ac:dyDescent="0.2">
      <c r="A212" t="s">
        <v>6823</v>
      </c>
      <c r="B212" s="265">
        <v>28.900000000000002</v>
      </c>
      <c r="C212" s="271" t="s">
        <v>2148</v>
      </c>
      <c r="D212" s="271" t="s">
        <v>2148</v>
      </c>
      <c r="E212" s="271" t="s">
        <v>2148</v>
      </c>
      <c r="K212" s="259"/>
    </row>
    <row r="213" spans="1:11" x14ac:dyDescent="0.2">
      <c r="A213" t="s">
        <v>6824</v>
      </c>
      <c r="B213" s="265">
        <v>25.400000000000002</v>
      </c>
      <c r="C213" s="271" t="s">
        <v>2148</v>
      </c>
      <c r="D213" s="271" t="s">
        <v>2148</v>
      </c>
      <c r="E213" s="271" t="s">
        <v>2148</v>
      </c>
      <c r="K213" s="259"/>
    </row>
    <row r="214" spans="1:11" x14ac:dyDescent="0.2">
      <c r="A214" t="s">
        <v>441</v>
      </c>
      <c r="B214" s="265">
        <v>26.900000000000002</v>
      </c>
      <c r="C214" s="271" t="s">
        <v>2148</v>
      </c>
      <c r="D214" s="271" t="s">
        <v>2148</v>
      </c>
      <c r="E214" s="271" t="s">
        <v>2148</v>
      </c>
      <c r="K214" s="259"/>
    </row>
    <row r="215" spans="1:11" x14ac:dyDescent="0.2">
      <c r="A215" t="s">
        <v>437</v>
      </c>
      <c r="B215" s="265">
        <v>57.150000000000006</v>
      </c>
      <c r="C215" s="271" t="s">
        <v>2148</v>
      </c>
      <c r="D215" s="271" t="s">
        <v>2148</v>
      </c>
      <c r="E215" s="271" t="s">
        <v>2148</v>
      </c>
      <c r="K215" s="259"/>
    </row>
    <row r="216" spans="1:11" x14ac:dyDescent="0.2">
      <c r="A216" t="s">
        <v>439</v>
      </c>
      <c r="B216" s="265">
        <v>36.700000000000003</v>
      </c>
      <c r="C216" s="271" t="s">
        <v>2148</v>
      </c>
      <c r="D216" s="271" t="s">
        <v>2148</v>
      </c>
      <c r="E216" s="271" t="s">
        <v>2148</v>
      </c>
      <c r="K216" s="259"/>
    </row>
    <row r="217" spans="1:11" x14ac:dyDescent="0.2">
      <c r="A217" t="s">
        <v>6825</v>
      </c>
      <c r="B217" s="265">
        <v>96.95</v>
      </c>
      <c r="C217" s="271" t="s">
        <v>2148</v>
      </c>
      <c r="D217" s="271" t="s">
        <v>2148</v>
      </c>
      <c r="E217" s="271" t="s">
        <v>2148</v>
      </c>
      <c r="K217" s="259"/>
    </row>
    <row r="218" spans="1:11" x14ac:dyDescent="0.2">
      <c r="A218" t="s">
        <v>6826</v>
      </c>
      <c r="B218" s="265">
        <v>66.25</v>
      </c>
      <c r="C218" s="271" t="s">
        <v>2148</v>
      </c>
      <c r="D218" s="271" t="s">
        <v>2148</v>
      </c>
      <c r="E218" s="271" t="s">
        <v>2148</v>
      </c>
      <c r="K218" s="259"/>
    </row>
    <row r="219" spans="1:11" x14ac:dyDescent="0.2">
      <c r="A219" t="s">
        <v>6827</v>
      </c>
      <c r="B219" s="265">
        <v>545</v>
      </c>
      <c r="C219" s="271" t="s">
        <v>2148</v>
      </c>
      <c r="D219" s="271" t="s">
        <v>2148</v>
      </c>
      <c r="E219" s="271" t="s">
        <v>2148</v>
      </c>
      <c r="K219" s="259"/>
    </row>
    <row r="220" spans="1:11" x14ac:dyDescent="0.2">
      <c r="A220" t="s">
        <v>6828</v>
      </c>
      <c r="B220" s="265">
        <v>123</v>
      </c>
      <c r="C220" s="271" t="s">
        <v>2148</v>
      </c>
      <c r="D220" s="271" t="s">
        <v>2148</v>
      </c>
      <c r="E220" s="271" t="s">
        <v>2148</v>
      </c>
      <c r="K220" s="259"/>
    </row>
    <row r="221" spans="1:11" x14ac:dyDescent="0.2">
      <c r="A221" t="s">
        <v>6829</v>
      </c>
      <c r="B221" s="265">
        <v>12.55</v>
      </c>
      <c r="C221" s="271" t="s">
        <v>2148</v>
      </c>
      <c r="D221" s="271" t="s">
        <v>2148</v>
      </c>
      <c r="E221" s="271" t="s">
        <v>2148</v>
      </c>
      <c r="K221" s="259"/>
    </row>
    <row r="222" spans="1:11" x14ac:dyDescent="0.2">
      <c r="A222" t="s">
        <v>6830</v>
      </c>
      <c r="B222" s="265">
        <v>605</v>
      </c>
      <c r="C222" s="271" t="s">
        <v>2148</v>
      </c>
      <c r="D222" s="271" t="s">
        <v>2148</v>
      </c>
      <c r="E222" s="271" t="s">
        <v>2148</v>
      </c>
      <c r="K222" s="259"/>
    </row>
    <row r="223" spans="1:11" x14ac:dyDescent="0.2">
      <c r="A223" t="s">
        <v>6831</v>
      </c>
      <c r="B223" s="265">
        <v>42.1</v>
      </c>
      <c r="C223" s="271" t="s">
        <v>2148</v>
      </c>
      <c r="D223" s="271" t="s">
        <v>2148</v>
      </c>
      <c r="E223" s="271" t="s">
        <v>2148</v>
      </c>
      <c r="K223" s="259"/>
    </row>
    <row r="224" spans="1:11" x14ac:dyDescent="0.2">
      <c r="A224" t="s">
        <v>206</v>
      </c>
      <c r="B224" s="265">
        <v>1.7</v>
      </c>
      <c r="C224" s="271" t="s">
        <v>2148</v>
      </c>
      <c r="D224" s="271" t="s">
        <v>2148</v>
      </c>
      <c r="E224" s="271" t="s">
        <v>2148</v>
      </c>
      <c r="K224" s="259"/>
    </row>
    <row r="225" spans="1:11" x14ac:dyDescent="0.2">
      <c r="A225" t="s">
        <v>6706</v>
      </c>
      <c r="B225" s="265">
        <v>8.5</v>
      </c>
      <c r="C225" s="271" t="s">
        <v>2148</v>
      </c>
      <c r="D225" s="271" t="s">
        <v>2148</v>
      </c>
      <c r="E225" s="271" t="s">
        <v>2148</v>
      </c>
      <c r="K225" s="259"/>
    </row>
    <row r="226" spans="1:11" x14ac:dyDescent="0.2">
      <c r="A226" t="s">
        <v>6754</v>
      </c>
      <c r="B226" s="265">
        <v>20</v>
      </c>
      <c r="C226" s="271" t="s">
        <v>2148</v>
      </c>
      <c r="D226" s="271" t="s">
        <v>2148</v>
      </c>
      <c r="E226" s="271" t="s">
        <v>2148</v>
      </c>
      <c r="K226" s="259"/>
    </row>
    <row r="227" spans="1:11" x14ac:dyDescent="0.2">
      <c r="A227" t="s">
        <v>6755</v>
      </c>
      <c r="B227" s="265">
        <v>20</v>
      </c>
      <c r="C227" s="271" t="s">
        <v>2148</v>
      </c>
      <c r="D227" s="271" t="s">
        <v>2148</v>
      </c>
      <c r="E227" s="271" t="s">
        <v>2148</v>
      </c>
      <c r="K227" s="259"/>
    </row>
    <row r="228" spans="1:11" x14ac:dyDescent="0.2">
      <c r="A228" t="s">
        <v>6757</v>
      </c>
      <c r="B228" s="265">
        <v>20.25</v>
      </c>
      <c r="C228" s="271" t="s">
        <v>2148</v>
      </c>
      <c r="D228" s="271" t="s">
        <v>2148</v>
      </c>
      <c r="E228" s="271" t="s">
        <v>2148</v>
      </c>
      <c r="K228" s="259"/>
    </row>
    <row r="229" spans="1:11" x14ac:dyDescent="0.2">
      <c r="A229" t="s">
        <v>6758</v>
      </c>
      <c r="B229" s="265">
        <v>20.100000000000001</v>
      </c>
      <c r="C229" s="271" t="s">
        <v>2148</v>
      </c>
      <c r="D229" s="271" t="s">
        <v>2148</v>
      </c>
      <c r="E229" s="271" t="s">
        <v>2148</v>
      </c>
      <c r="K229" s="259"/>
    </row>
    <row r="230" spans="1:11" x14ac:dyDescent="0.2">
      <c r="A230" t="s">
        <v>6753</v>
      </c>
      <c r="B230" s="265">
        <v>24.5</v>
      </c>
      <c r="C230" s="271" t="s">
        <v>2148</v>
      </c>
      <c r="D230" s="271" t="s">
        <v>2148</v>
      </c>
      <c r="E230" s="271" t="s">
        <v>2148</v>
      </c>
      <c r="K230" s="259"/>
    </row>
    <row r="231" spans="1:11" x14ac:dyDescent="0.2">
      <c r="A231" t="s">
        <v>447</v>
      </c>
      <c r="B231" s="265">
        <v>36.25</v>
      </c>
      <c r="C231" s="271" t="s">
        <v>2148</v>
      </c>
      <c r="D231" s="271" t="s">
        <v>2148</v>
      </c>
      <c r="E231" s="271" t="s">
        <v>2148</v>
      </c>
      <c r="K231" s="259"/>
    </row>
    <row r="232" spans="1:11" x14ac:dyDescent="0.2">
      <c r="A232" t="s">
        <v>6456</v>
      </c>
      <c r="B232" s="265">
        <v>57.050000000000004</v>
      </c>
      <c r="C232" s="271" t="s">
        <v>2148</v>
      </c>
      <c r="D232" s="271" t="s">
        <v>2148</v>
      </c>
      <c r="E232" s="271" t="s">
        <v>2148</v>
      </c>
      <c r="K232" s="259"/>
    </row>
    <row r="233" spans="1:11" x14ac:dyDescent="0.2">
      <c r="A233" t="s">
        <v>383</v>
      </c>
      <c r="B233" s="265">
        <v>36.200000000000003</v>
      </c>
      <c r="C233" s="271" t="s">
        <v>2148</v>
      </c>
      <c r="D233" s="271" t="s">
        <v>2148</v>
      </c>
      <c r="E233" s="271" t="s">
        <v>2148</v>
      </c>
      <c r="K233" s="259"/>
    </row>
    <row r="234" spans="1:11" x14ac:dyDescent="0.2">
      <c r="A234" t="s">
        <v>6295</v>
      </c>
      <c r="B234" s="265">
        <v>74.350000000000009</v>
      </c>
      <c r="C234" s="271" t="s">
        <v>2148</v>
      </c>
      <c r="D234" s="271" t="s">
        <v>2148</v>
      </c>
      <c r="E234" s="271" t="s">
        <v>2148</v>
      </c>
      <c r="K234" s="259"/>
    </row>
    <row r="235" spans="1:11" x14ac:dyDescent="0.2">
      <c r="A235" t="s">
        <v>6893</v>
      </c>
      <c r="B235" s="265">
        <v>72.75</v>
      </c>
      <c r="C235" s="271" t="s">
        <v>2148</v>
      </c>
      <c r="D235" s="271" t="s">
        <v>2148</v>
      </c>
      <c r="E235" s="271" t="s">
        <v>2148</v>
      </c>
      <c r="K235" s="259"/>
    </row>
    <row r="236" spans="1:11" x14ac:dyDescent="0.2">
      <c r="A236" t="s">
        <v>6894</v>
      </c>
      <c r="B236" s="265">
        <v>45.050000000000004</v>
      </c>
      <c r="C236" s="271" t="s">
        <v>2148</v>
      </c>
      <c r="D236" s="271" t="s">
        <v>2148</v>
      </c>
      <c r="E236" s="271" t="s">
        <v>2148</v>
      </c>
      <c r="K236" s="259"/>
    </row>
    <row r="237" spans="1:11" x14ac:dyDescent="0.2">
      <c r="A237" t="s">
        <v>384</v>
      </c>
      <c r="B237" s="265">
        <v>7.47</v>
      </c>
      <c r="C237" s="271">
        <v>7.13</v>
      </c>
      <c r="D237" s="271" t="s">
        <v>2148</v>
      </c>
      <c r="E237" s="271" t="s">
        <v>2148</v>
      </c>
      <c r="K237" s="259"/>
    </row>
    <row r="238" spans="1:11" x14ac:dyDescent="0.2">
      <c r="A238" t="s">
        <v>6296</v>
      </c>
      <c r="B238" s="265">
        <v>5.43</v>
      </c>
      <c r="C238" s="271">
        <v>5.21</v>
      </c>
      <c r="D238" s="271">
        <v>5.1100000000000003</v>
      </c>
      <c r="E238" s="271" t="s">
        <v>2148</v>
      </c>
      <c r="K238" s="259"/>
    </row>
    <row r="239" spans="1:11" x14ac:dyDescent="0.2">
      <c r="A239" t="s">
        <v>6294</v>
      </c>
      <c r="B239" s="265">
        <v>2.1</v>
      </c>
      <c r="C239" s="271">
        <v>1.94</v>
      </c>
      <c r="D239" s="271" t="s">
        <v>2148</v>
      </c>
      <c r="E239" s="271" t="s">
        <v>2148</v>
      </c>
      <c r="K239" s="259"/>
    </row>
    <row r="240" spans="1:11" x14ac:dyDescent="0.2">
      <c r="A240" t="s">
        <v>6895</v>
      </c>
      <c r="B240" s="265">
        <v>32.5</v>
      </c>
      <c r="C240" s="271" t="s">
        <v>2148</v>
      </c>
      <c r="D240" s="271" t="s">
        <v>2148</v>
      </c>
      <c r="E240" s="271" t="s">
        <v>2148</v>
      </c>
      <c r="K240" s="259"/>
    </row>
    <row r="241" spans="1:11" x14ac:dyDescent="0.2">
      <c r="A241" t="s">
        <v>175</v>
      </c>
      <c r="B241" s="265">
        <v>30.450000000000003</v>
      </c>
      <c r="C241" s="271" t="s">
        <v>2148</v>
      </c>
      <c r="D241" s="271" t="s">
        <v>2148</v>
      </c>
      <c r="E241" s="271" t="s">
        <v>2148</v>
      </c>
      <c r="K241" s="259"/>
    </row>
    <row r="242" spans="1:11" x14ac:dyDescent="0.2">
      <c r="A242" t="s">
        <v>178</v>
      </c>
      <c r="B242" s="265">
        <v>59.300000000000004</v>
      </c>
      <c r="C242" s="271" t="s">
        <v>2148</v>
      </c>
      <c r="D242" s="271" t="s">
        <v>2148</v>
      </c>
      <c r="E242" s="271" t="s">
        <v>2148</v>
      </c>
      <c r="K242" s="259"/>
    </row>
    <row r="243" spans="1:11" x14ac:dyDescent="0.2">
      <c r="A243" t="s">
        <v>6896</v>
      </c>
      <c r="B243" s="265">
        <v>29.3</v>
      </c>
      <c r="C243" s="271" t="s">
        <v>2148</v>
      </c>
      <c r="D243" s="271" t="s">
        <v>2148</v>
      </c>
      <c r="E243" s="271" t="s">
        <v>2148</v>
      </c>
      <c r="K243" s="259"/>
    </row>
    <row r="244" spans="1:11" x14ac:dyDescent="0.2">
      <c r="A244" t="s">
        <v>6897</v>
      </c>
      <c r="B244" s="265">
        <v>58.25</v>
      </c>
      <c r="C244" s="271" t="s">
        <v>2148</v>
      </c>
      <c r="D244" s="271" t="s">
        <v>2148</v>
      </c>
      <c r="E244" s="271" t="s">
        <v>2148</v>
      </c>
      <c r="K244" s="259"/>
    </row>
    <row r="245" spans="1:11" x14ac:dyDescent="0.2">
      <c r="A245" t="s">
        <v>6898</v>
      </c>
      <c r="B245" s="265">
        <v>36.1</v>
      </c>
      <c r="C245" s="271" t="s">
        <v>2148</v>
      </c>
      <c r="D245" s="271" t="s">
        <v>2148</v>
      </c>
      <c r="E245" s="271" t="s">
        <v>2148</v>
      </c>
      <c r="K245" s="259"/>
    </row>
    <row r="246" spans="1:11" x14ac:dyDescent="0.2">
      <c r="A246" t="s">
        <v>6899</v>
      </c>
      <c r="B246" s="265">
        <v>64.45</v>
      </c>
      <c r="C246" s="271" t="s">
        <v>2148</v>
      </c>
      <c r="D246" s="271" t="s">
        <v>2148</v>
      </c>
      <c r="E246" s="271" t="s">
        <v>2148</v>
      </c>
      <c r="K246" s="259"/>
    </row>
    <row r="247" spans="1:11" x14ac:dyDescent="0.2">
      <c r="A247" t="s">
        <v>6900</v>
      </c>
      <c r="B247" s="265">
        <v>8.4499999999999993</v>
      </c>
      <c r="C247" s="271" t="s">
        <v>2148</v>
      </c>
      <c r="D247" s="271" t="s">
        <v>2148</v>
      </c>
      <c r="E247" s="271" t="s">
        <v>2148</v>
      </c>
      <c r="K247" s="259"/>
    </row>
    <row r="248" spans="1:11" x14ac:dyDescent="0.2">
      <c r="A248" t="s">
        <v>6901</v>
      </c>
      <c r="B248" s="265">
        <v>11.9</v>
      </c>
      <c r="C248" s="271" t="s">
        <v>2148</v>
      </c>
      <c r="D248" s="271" t="s">
        <v>2148</v>
      </c>
      <c r="E248" s="271" t="s">
        <v>2148</v>
      </c>
      <c r="K248" s="259"/>
    </row>
    <row r="249" spans="1:11" x14ac:dyDescent="0.2">
      <c r="A249" t="s">
        <v>6902</v>
      </c>
      <c r="B249" s="265">
        <v>47.2</v>
      </c>
      <c r="C249" s="271" t="s">
        <v>2148</v>
      </c>
      <c r="D249" s="271" t="s">
        <v>2148</v>
      </c>
      <c r="E249" s="271" t="s">
        <v>2148</v>
      </c>
      <c r="K249" s="259"/>
    </row>
    <row r="250" spans="1:11" x14ac:dyDescent="0.2">
      <c r="A250" t="s">
        <v>6903</v>
      </c>
      <c r="B250" s="265">
        <v>9.9500000000000011</v>
      </c>
      <c r="C250" s="271" t="s">
        <v>2148</v>
      </c>
      <c r="D250" s="271" t="s">
        <v>2148</v>
      </c>
      <c r="E250" s="271" t="s">
        <v>2148</v>
      </c>
      <c r="K250" s="259"/>
    </row>
    <row r="251" spans="1:11" x14ac:dyDescent="0.2">
      <c r="A251" t="s">
        <v>6904</v>
      </c>
      <c r="B251" s="265">
        <v>6.8500000000000005</v>
      </c>
      <c r="C251" s="271" t="s">
        <v>2148</v>
      </c>
      <c r="D251" s="271" t="s">
        <v>2148</v>
      </c>
      <c r="E251" s="271" t="s">
        <v>2148</v>
      </c>
      <c r="K251" s="259"/>
    </row>
    <row r="252" spans="1:11" x14ac:dyDescent="0.2">
      <c r="A252" t="s">
        <v>6905</v>
      </c>
      <c r="B252" s="265">
        <v>39.800000000000004</v>
      </c>
      <c r="C252" s="271" t="s">
        <v>2148</v>
      </c>
      <c r="D252" s="271" t="s">
        <v>2148</v>
      </c>
      <c r="E252" s="271" t="s">
        <v>2148</v>
      </c>
      <c r="K252" s="259"/>
    </row>
    <row r="253" spans="1:11" x14ac:dyDescent="0.2">
      <c r="A253" t="s">
        <v>179</v>
      </c>
      <c r="B253" s="265">
        <v>85.5</v>
      </c>
      <c r="C253" s="271" t="s">
        <v>2148</v>
      </c>
      <c r="D253" s="271" t="s">
        <v>2148</v>
      </c>
      <c r="E253" s="271" t="s">
        <v>2148</v>
      </c>
      <c r="K253" s="259"/>
    </row>
    <row r="254" spans="1:11" x14ac:dyDescent="0.2">
      <c r="A254" t="s">
        <v>6906</v>
      </c>
      <c r="B254" s="265">
        <v>136</v>
      </c>
      <c r="C254" s="271" t="s">
        <v>2148</v>
      </c>
      <c r="D254" s="271" t="s">
        <v>2148</v>
      </c>
      <c r="E254" s="271" t="s">
        <v>2148</v>
      </c>
      <c r="K254" s="259"/>
    </row>
    <row r="255" spans="1:11" x14ac:dyDescent="0.2">
      <c r="A255" t="s">
        <v>915</v>
      </c>
      <c r="B255" s="265">
        <v>9.77</v>
      </c>
      <c r="C255" s="271">
        <v>85.5</v>
      </c>
      <c r="D255" s="271" t="s">
        <v>2148</v>
      </c>
      <c r="E255" s="271" t="s">
        <v>2148</v>
      </c>
      <c r="K255" s="259"/>
    </row>
    <row r="256" spans="1:11" x14ac:dyDescent="0.2">
      <c r="A256" t="s">
        <v>6907</v>
      </c>
      <c r="B256" s="265">
        <v>6.95</v>
      </c>
      <c r="C256" s="271">
        <v>67.8</v>
      </c>
      <c r="D256" s="271" t="s">
        <v>2148</v>
      </c>
      <c r="E256" s="271" t="s">
        <v>2148</v>
      </c>
      <c r="K256" s="259"/>
    </row>
    <row r="257" spans="1:11" x14ac:dyDescent="0.2">
      <c r="A257" t="s">
        <v>6908</v>
      </c>
      <c r="B257" s="265">
        <v>16.100000000000001</v>
      </c>
      <c r="C257" s="271" t="s">
        <v>2148</v>
      </c>
      <c r="D257" s="271" t="s">
        <v>2148</v>
      </c>
      <c r="E257" s="271" t="s">
        <v>2148</v>
      </c>
      <c r="K257" s="259"/>
    </row>
    <row r="258" spans="1:11" x14ac:dyDescent="0.2">
      <c r="A258" t="s">
        <v>6909</v>
      </c>
      <c r="B258" s="265">
        <v>30.450000000000003</v>
      </c>
      <c r="C258" s="271" t="s">
        <v>2148</v>
      </c>
      <c r="D258" s="271" t="s">
        <v>2148</v>
      </c>
      <c r="E258" s="271" t="s">
        <v>2148</v>
      </c>
      <c r="K258" s="259"/>
    </row>
    <row r="259" spans="1:11" x14ac:dyDescent="0.2">
      <c r="A259" t="s">
        <v>6838</v>
      </c>
      <c r="B259" s="265">
        <v>81</v>
      </c>
      <c r="C259" s="271" t="s">
        <v>2148</v>
      </c>
      <c r="D259" s="271" t="s">
        <v>2148</v>
      </c>
      <c r="E259" s="271" t="s">
        <v>2148</v>
      </c>
      <c r="K259" s="259"/>
    </row>
    <row r="260" spans="1:11" x14ac:dyDescent="0.2">
      <c r="A260" t="s">
        <v>145</v>
      </c>
      <c r="B260" s="265">
        <v>9.6</v>
      </c>
      <c r="C260" s="271">
        <v>9.120000000000001</v>
      </c>
      <c r="D260" s="271" t="s">
        <v>2148</v>
      </c>
      <c r="E260" s="271" t="s">
        <v>2148</v>
      </c>
      <c r="K260" s="259"/>
    </row>
    <row r="261" spans="1:11" x14ac:dyDescent="0.2">
      <c r="A261" t="s">
        <v>6839</v>
      </c>
      <c r="B261" s="265">
        <v>10.950000000000001</v>
      </c>
      <c r="C261" s="271">
        <v>10.450000000000001</v>
      </c>
      <c r="D261" s="271" t="s">
        <v>2148</v>
      </c>
      <c r="E261" s="271" t="s">
        <v>2148</v>
      </c>
      <c r="K261" s="259"/>
    </row>
    <row r="262" spans="1:11" x14ac:dyDescent="0.2">
      <c r="A262" t="s">
        <v>147</v>
      </c>
      <c r="B262" s="265">
        <v>22.35</v>
      </c>
      <c r="C262" s="271">
        <v>21.25</v>
      </c>
      <c r="D262" s="271" t="s">
        <v>2148</v>
      </c>
      <c r="E262" s="271" t="s">
        <v>2148</v>
      </c>
      <c r="K262" s="259"/>
    </row>
    <row r="263" spans="1:11" x14ac:dyDescent="0.2">
      <c r="A263" t="s">
        <v>151</v>
      </c>
      <c r="B263" s="265">
        <v>6.75</v>
      </c>
      <c r="C263" s="271">
        <v>6.41</v>
      </c>
      <c r="D263" s="271" t="s">
        <v>2148</v>
      </c>
      <c r="E263" s="271" t="s">
        <v>2148</v>
      </c>
      <c r="K263" s="259"/>
    </row>
    <row r="264" spans="1:11" x14ac:dyDescent="0.2">
      <c r="A264" t="s">
        <v>6883</v>
      </c>
      <c r="B264" s="265">
        <v>29</v>
      </c>
      <c r="C264" s="271" t="s">
        <v>2148</v>
      </c>
      <c r="D264" s="271" t="s">
        <v>2148</v>
      </c>
      <c r="E264" s="271" t="s">
        <v>2148</v>
      </c>
      <c r="K264" s="259"/>
    </row>
    <row r="265" spans="1:11" x14ac:dyDescent="0.2">
      <c r="A265" t="s">
        <v>6916</v>
      </c>
      <c r="B265" s="265">
        <v>29.35</v>
      </c>
      <c r="C265" s="271" t="s">
        <v>2148</v>
      </c>
      <c r="D265" s="271" t="s">
        <v>2148</v>
      </c>
      <c r="E265" s="271" t="s">
        <v>2148</v>
      </c>
      <c r="K265" s="259"/>
    </row>
    <row r="266" spans="1:11" x14ac:dyDescent="0.2">
      <c r="A266" t="s">
        <v>6917</v>
      </c>
      <c r="B266" s="265">
        <v>29.25</v>
      </c>
      <c r="C266" s="271" t="s">
        <v>2148</v>
      </c>
      <c r="D266" s="271" t="s">
        <v>2148</v>
      </c>
      <c r="E266" s="271" t="s">
        <v>2148</v>
      </c>
      <c r="K266" s="259"/>
    </row>
    <row r="267" spans="1:11" x14ac:dyDescent="0.2">
      <c r="A267" t="s">
        <v>6915</v>
      </c>
      <c r="B267" s="265">
        <v>28.400000000000002</v>
      </c>
      <c r="C267" s="271" t="s">
        <v>2148</v>
      </c>
      <c r="D267" s="271" t="s">
        <v>2148</v>
      </c>
      <c r="E267" s="271" t="s">
        <v>2148</v>
      </c>
      <c r="K267" s="259"/>
    </row>
    <row r="268" spans="1:11" x14ac:dyDescent="0.2">
      <c r="A268" t="s">
        <v>6914</v>
      </c>
      <c r="B268" s="265">
        <v>28.8</v>
      </c>
      <c r="C268" s="271" t="s">
        <v>2148</v>
      </c>
      <c r="D268" s="271" t="s">
        <v>2148</v>
      </c>
      <c r="E268" s="271" t="s">
        <v>2148</v>
      </c>
      <c r="K268" s="259"/>
    </row>
    <row r="269" spans="1:11" x14ac:dyDescent="0.2">
      <c r="A269" t="s">
        <v>6913</v>
      </c>
      <c r="B269" s="265">
        <v>28.55</v>
      </c>
      <c r="C269" s="271" t="s">
        <v>2148</v>
      </c>
      <c r="D269" s="271" t="s">
        <v>2148</v>
      </c>
      <c r="E269" s="271" t="s">
        <v>2148</v>
      </c>
      <c r="K269" s="259"/>
    </row>
    <row r="270" spans="1:11" x14ac:dyDescent="0.2">
      <c r="A270" t="s">
        <v>6912</v>
      </c>
      <c r="B270" s="265">
        <v>28.55</v>
      </c>
      <c r="C270" s="271" t="s">
        <v>2148</v>
      </c>
      <c r="D270" s="271" t="s">
        <v>2148</v>
      </c>
      <c r="E270" s="271" t="s">
        <v>2148</v>
      </c>
      <c r="K270" s="259"/>
    </row>
    <row r="271" spans="1:11" x14ac:dyDescent="0.2">
      <c r="A271" t="s">
        <v>6911</v>
      </c>
      <c r="B271" s="265">
        <v>28.25</v>
      </c>
      <c r="C271" s="271" t="s">
        <v>2148</v>
      </c>
      <c r="D271" s="271" t="s">
        <v>2148</v>
      </c>
      <c r="E271" s="271" t="s">
        <v>2148</v>
      </c>
      <c r="K271" s="259"/>
    </row>
    <row r="272" spans="1:11" x14ac:dyDescent="0.2">
      <c r="A272" t="s">
        <v>916</v>
      </c>
      <c r="B272" s="265">
        <v>59.300000000000004</v>
      </c>
      <c r="C272" s="271" t="s">
        <v>2148</v>
      </c>
      <c r="D272" s="271" t="s">
        <v>2148</v>
      </c>
      <c r="E272" s="271" t="s">
        <v>2148</v>
      </c>
      <c r="K272" s="259"/>
    </row>
    <row r="273" spans="1:11" x14ac:dyDescent="0.2">
      <c r="A273" t="s">
        <v>6840</v>
      </c>
      <c r="B273" s="265">
        <v>2.2400000000000002</v>
      </c>
      <c r="C273" s="271" t="s">
        <v>2148</v>
      </c>
      <c r="D273" s="271" t="s">
        <v>2148</v>
      </c>
      <c r="E273" s="271" t="s">
        <v>2148</v>
      </c>
      <c r="K273" s="259"/>
    </row>
    <row r="274" spans="1:11" x14ac:dyDescent="0.2">
      <c r="A274" t="s">
        <v>6841</v>
      </c>
      <c r="B274" s="265">
        <v>3.81</v>
      </c>
      <c r="C274" s="271" t="s">
        <v>2148</v>
      </c>
      <c r="D274" s="271" t="s">
        <v>2148</v>
      </c>
      <c r="E274" s="271" t="s">
        <v>2148</v>
      </c>
      <c r="K274" s="259"/>
    </row>
    <row r="275" spans="1:11" x14ac:dyDescent="0.2">
      <c r="A275" t="s">
        <v>6842</v>
      </c>
      <c r="B275" s="265">
        <v>5.07</v>
      </c>
      <c r="C275" s="271" t="s">
        <v>2148</v>
      </c>
      <c r="D275" s="271" t="s">
        <v>2148</v>
      </c>
      <c r="E275" s="271" t="s">
        <v>2148</v>
      </c>
      <c r="K275" s="259"/>
    </row>
    <row r="276" spans="1:11" x14ac:dyDescent="0.2">
      <c r="A276" t="s">
        <v>6843</v>
      </c>
      <c r="B276" s="265">
        <v>6.84</v>
      </c>
      <c r="C276" s="271" t="s">
        <v>2148</v>
      </c>
      <c r="D276" s="271" t="s">
        <v>2148</v>
      </c>
      <c r="E276" s="271" t="s">
        <v>2148</v>
      </c>
      <c r="K276" s="259"/>
    </row>
    <row r="277" spans="1:11" x14ac:dyDescent="0.2">
      <c r="A277" t="s">
        <v>6844</v>
      </c>
      <c r="B277" s="265">
        <v>14.200000000000001</v>
      </c>
      <c r="C277" s="271" t="s">
        <v>2148</v>
      </c>
      <c r="D277" s="271" t="s">
        <v>2148</v>
      </c>
      <c r="E277" s="271" t="s">
        <v>2148</v>
      </c>
      <c r="K277" s="259"/>
    </row>
    <row r="278" spans="1:11" x14ac:dyDescent="0.2">
      <c r="A278" t="s">
        <v>6866</v>
      </c>
      <c r="B278" s="265">
        <v>15.450000000000001</v>
      </c>
      <c r="C278" s="271" t="s">
        <v>2148</v>
      </c>
      <c r="D278" s="271" t="s">
        <v>2148</v>
      </c>
      <c r="E278" s="271" t="s">
        <v>2148</v>
      </c>
      <c r="K278" s="259"/>
    </row>
    <row r="279" spans="1:11" x14ac:dyDescent="0.2">
      <c r="A279" t="s">
        <v>6867</v>
      </c>
      <c r="B279" s="265">
        <v>15.450000000000001</v>
      </c>
      <c r="C279" s="271" t="s">
        <v>2148</v>
      </c>
      <c r="D279" s="271" t="s">
        <v>2148</v>
      </c>
      <c r="E279" s="271" t="s">
        <v>2148</v>
      </c>
      <c r="K279" s="259"/>
    </row>
    <row r="280" spans="1:11" x14ac:dyDescent="0.2">
      <c r="A280" t="s">
        <v>6868</v>
      </c>
      <c r="B280" s="265">
        <v>15.450000000000001</v>
      </c>
      <c r="C280" s="271" t="s">
        <v>2148</v>
      </c>
      <c r="D280" s="271" t="s">
        <v>2148</v>
      </c>
      <c r="E280" s="271" t="s">
        <v>2148</v>
      </c>
      <c r="K280" s="259"/>
    </row>
    <row r="281" spans="1:11" x14ac:dyDescent="0.2">
      <c r="A281" t="s">
        <v>6869</v>
      </c>
      <c r="B281" s="265">
        <v>15.450000000000001</v>
      </c>
      <c r="C281" s="271" t="s">
        <v>2148</v>
      </c>
      <c r="D281" s="271" t="s">
        <v>2148</v>
      </c>
      <c r="E281" s="271" t="s">
        <v>2148</v>
      </c>
      <c r="K281" s="259"/>
    </row>
    <row r="282" spans="1:11" x14ac:dyDescent="0.2">
      <c r="A282" t="s">
        <v>6870</v>
      </c>
      <c r="B282" s="265">
        <v>15.450000000000001</v>
      </c>
      <c r="C282" s="271" t="s">
        <v>2148</v>
      </c>
      <c r="D282" s="271" t="s">
        <v>2148</v>
      </c>
      <c r="E282" s="271" t="s">
        <v>2148</v>
      </c>
      <c r="K282" s="259"/>
    </row>
    <row r="283" spans="1:11" x14ac:dyDescent="0.2">
      <c r="A283" t="s">
        <v>917</v>
      </c>
      <c r="B283" s="265">
        <v>15.450000000000001</v>
      </c>
      <c r="C283" s="271" t="s">
        <v>2148</v>
      </c>
      <c r="D283" s="271" t="s">
        <v>2148</v>
      </c>
      <c r="E283" s="271" t="s">
        <v>2148</v>
      </c>
      <c r="K283" s="259"/>
    </row>
    <row r="284" spans="1:11" x14ac:dyDescent="0.2">
      <c r="A284" t="s">
        <v>6871</v>
      </c>
      <c r="B284" s="265">
        <v>15.450000000000001</v>
      </c>
      <c r="C284" s="271" t="s">
        <v>2148</v>
      </c>
      <c r="D284" s="271" t="s">
        <v>2148</v>
      </c>
      <c r="E284" s="271" t="s">
        <v>2148</v>
      </c>
      <c r="K284" s="259"/>
    </row>
    <row r="285" spans="1:11" x14ac:dyDescent="0.2">
      <c r="A285" t="s">
        <v>6873</v>
      </c>
      <c r="B285" s="265">
        <v>15.450000000000001</v>
      </c>
      <c r="C285" s="271" t="s">
        <v>2148</v>
      </c>
      <c r="D285" s="271" t="s">
        <v>2148</v>
      </c>
      <c r="E285" s="271" t="s">
        <v>2148</v>
      </c>
      <c r="K285" s="259"/>
    </row>
    <row r="286" spans="1:11" x14ac:dyDescent="0.2">
      <c r="A286" t="s">
        <v>6876</v>
      </c>
      <c r="B286" s="265">
        <v>21.25</v>
      </c>
      <c r="C286" s="271" t="s">
        <v>2148</v>
      </c>
      <c r="D286" s="271" t="s">
        <v>2148</v>
      </c>
      <c r="E286" s="271" t="s">
        <v>2148</v>
      </c>
      <c r="K286" s="259"/>
    </row>
    <row r="287" spans="1:11" x14ac:dyDescent="0.2">
      <c r="A287" t="s">
        <v>6877</v>
      </c>
      <c r="B287" s="265">
        <v>4.49</v>
      </c>
      <c r="C287" s="271" t="s">
        <v>2148</v>
      </c>
      <c r="D287" s="271" t="s">
        <v>2148</v>
      </c>
      <c r="E287" s="271" t="s">
        <v>2148</v>
      </c>
      <c r="K287" s="259"/>
    </row>
    <row r="288" spans="1:11" x14ac:dyDescent="0.2">
      <c r="A288" t="s">
        <v>6879</v>
      </c>
      <c r="B288" s="265">
        <v>9.14</v>
      </c>
      <c r="C288" s="271" t="s">
        <v>2148</v>
      </c>
      <c r="D288" s="271" t="s">
        <v>2148</v>
      </c>
      <c r="E288" s="271" t="s">
        <v>2148</v>
      </c>
      <c r="K288" s="259"/>
    </row>
    <row r="289" spans="1:11" x14ac:dyDescent="0.2">
      <c r="A289" t="s">
        <v>6920</v>
      </c>
      <c r="B289" s="265">
        <v>15.05</v>
      </c>
      <c r="C289" s="271" t="s">
        <v>2148</v>
      </c>
      <c r="D289" s="271" t="s">
        <v>2148</v>
      </c>
      <c r="E289" s="271" t="s">
        <v>2148</v>
      </c>
      <c r="K289" s="259"/>
    </row>
    <row r="290" spans="1:11" x14ac:dyDescent="0.2">
      <c r="A290" t="s">
        <v>6880</v>
      </c>
      <c r="B290" s="265">
        <v>7.99</v>
      </c>
      <c r="C290" s="271" t="s">
        <v>2148</v>
      </c>
      <c r="D290" s="271" t="s">
        <v>2148</v>
      </c>
      <c r="E290" s="271" t="s">
        <v>2148</v>
      </c>
      <c r="K290" s="259"/>
    </row>
    <row r="291" spans="1:11" x14ac:dyDescent="0.2">
      <c r="A291" t="s">
        <v>6892</v>
      </c>
      <c r="B291" s="265">
        <v>3.29</v>
      </c>
      <c r="C291" s="271" t="s">
        <v>2148</v>
      </c>
      <c r="D291" s="271" t="s">
        <v>2148</v>
      </c>
      <c r="E291" s="271" t="s">
        <v>2148</v>
      </c>
      <c r="K291" s="259"/>
    </row>
    <row r="292" spans="1:11" x14ac:dyDescent="0.2">
      <c r="A292" t="s">
        <v>6923</v>
      </c>
      <c r="B292" s="265">
        <v>7.9</v>
      </c>
      <c r="C292" s="271" t="s">
        <v>2148</v>
      </c>
      <c r="D292" s="271" t="s">
        <v>2148</v>
      </c>
      <c r="E292" s="271" t="s">
        <v>2148</v>
      </c>
      <c r="K292" s="259"/>
    </row>
    <row r="293" spans="1:11" x14ac:dyDescent="0.2">
      <c r="A293" t="s">
        <v>6924</v>
      </c>
      <c r="B293" s="265">
        <v>5.7</v>
      </c>
      <c r="C293" s="271" t="s">
        <v>2148</v>
      </c>
      <c r="D293" s="271" t="s">
        <v>2148</v>
      </c>
      <c r="E293" s="271" t="s">
        <v>2148</v>
      </c>
      <c r="K293" s="259"/>
    </row>
    <row r="294" spans="1:11" x14ac:dyDescent="0.2">
      <c r="A294" t="s">
        <v>6925</v>
      </c>
      <c r="B294" s="265">
        <v>4.2300000000000004</v>
      </c>
      <c r="C294" s="271" t="s">
        <v>2148</v>
      </c>
      <c r="D294" s="271" t="s">
        <v>2148</v>
      </c>
      <c r="E294" s="271" t="s">
        <v>2148</v>
      </c>
      <c r="K294" s="259"/>
    </row>
    <row r="295" spans="1:11" x14ac:dyDescent="0.2">
      <c r="A295" t="s">
        <v>6926</v>
      </c>
      <c r="B295" s="265">
        <v>3.4</v>
      </c>
      <c r="C295" s="271" t="s">
        <v>2148</v>
      </c>
      <c r="D295" s="271" t="s">
        <v>2148</v>
      </c>
      <c r="E295" s="271" t="s">
        <v>2148</v>
      </c>
      <c r="K295" s="259"/>
    </row>
    <row r="296" spans="1:11" x14ac:dyDescent="0.2">
      <c r="A296" t="s">
        <v>6927</v>
      </c>
      <c r="B296" s="265">
        <v>6.58</v>
      </c>
      <c r="C296" s="271" t="s">
        <v>2148</v>
      </c>
      <c r="D296" s="271" t="s">
        <v>2148</v>
      </c>
      <c r="E296" s="271" t="s">
        <v>2148</v>
      </c>
      <c r="K296" s="259"/>
    </row>
    <row r="297" spans="1:11" x14ac:dyDescent="0.2">
      <c r="A297" t="s">
        <v>6928</v>
      </c>
      <c r="B297" s="265">
        <v>5.0200000000000005</v>
      </c>
      <c r="C297" s="271" t="s">
        <v>2148</v>
      </c>
      <c r="D297" s="271" t="s">
        <v>2148</v>
      </c>
      <c r="E297" s="271" t="s">
        <v>2148</v>
      </c>
      <c r="K297" s="259"/>
    </row>
    <row r="298" spans="1:11" x14ac:dyDescent="0.2">
      <c r="A298" t="s">
        <v>6929</v>
      </c>
      <c r="B298" s="265">
        <v>5.9</v>
      </c>
      <c r="C298" s="271" t="s">
        <v>2148</v>
      </c>
      <c r="D298" s="271" t="s">
        <v>2148</v>
      </c>
      <c r="E298" s="271" t="s">
        <v>2148</v>
      </c>
      <c r="K298" s="259"/>
    </row>
    <row r="299" spans="1:11" x14ac:dyDescent="0.2">
      <c r="A299" t="s">
        <v>6931</v>
      </c>
      <c r="B299" s="265">
        <v>5.71</v>
      </c>
      <c r="C299" s="271" t="s">
        <v>2148</v>
      </c>
      <c r="D299" s="271" t="s">
        <v>2148</v>
      </c>
      <c r="E299" s="271" t="s">
        <v>2148</v>
      </c>
      <c r="K299" s="259"/>
    </row>
    <row r="300" spans="1:11" x14ac:dyDescent="0.2">
      <c r="A300" t="s">
        <v>6932</v>
      </c>
      <c r="B300" s="265">
        <v>6.45</v>
      </c>
      <c r="C300" s="271" t="s">
        <v>2148</v>
      </c>
      <c r="D300" s="271" t="s">
        <v>2148</v>
      </c>
      <c r="E300" s="271" t="s">
        <v>2148</v>
      </c>
      <c r="K300" s="259"/>
    </row>
    <row r="301" spans="1:11" x14ac:dyDescent="0.2">
      <c r="A301" t="s">
        <v>6933</v>
      </c>
      <c r="B301" s="265">
        <v>4.28</v>
      </c>
      <c r="C301" s="271" t="s">
        <v>2148</v>
      </c>
      <c r="D301" s="271" t="s">
        <v>2148</v>
      </c>
      <c r="E301" s="271" t="s">
        <v>2148</v>
      </c>
      <c r="K301" s="259"/>
    </row>
    <row r="302" spans="1:11" x14ac:dyDescent="0.2">
      <c r="A302" t="s">
        <v>6934</v>
      </c>
      <c r="B302" s="265">
        <v>6.2</v>
      </c>
      <c r="C302" s="271" t="s">
        <v>2148</v>
      </c>
      <c r="D302" s="271" t="s">
        <v>2148</v>
      </c>
      <c r="E302" s="271" t="s">
        <v>2148</v>
      </c>
      <c r="K302" s="259"/>
    </row>
    <row r="303" spans="1:11" x14ac:dyDescent="0.2">
      <c r="A303" t="s">
        <v>6935</v>
      </c>
      <c r="B303" s="265">
        <v>5.15</v>
      </c>
      <c r="C303" s="271" t="s">
        <v>2148</v>
      </c>
      <c r="D303" s="271" t="s">
        <v>2148</v>
      </c>
      <c r="E303" s="271" t="s">
        <v>2148</v>
      </c>
      <c r="K303" s="259"/>
    </row>
    <row r="304" spans="1:11" x14ac:dyDescent="0.2">
      <c r="A304" t="s">
        <v>6881</v>
      </c>
      <c r="B304" s="265">
        <v>13.65</v>
      </c>
      <c r="C304" s="271" t="s">
        <v>2148</v>
      </c>
      <c r="D304" s="271" t="s">
        <v>2148</v>
      </c>
      <c r="E304" s="271" t="s">
        <v>2148</v>
      </c>
      <c r="K304" s="259"/>
    </row>
    <row r="305" spans="1:11" x14ac:dyDescent="0.2">
      <c r="A305" t="s">
        <v>6882</v>
      </c>
      <c r="B305" s="265">
        <v>13.65</v>
      </c>
      <c r="C305" s="271" t="s">
        <v>2148</v>
      </c>
      <c r="D305" s="271" t="s">
        <v>2148</v>
      </c>
      <c r="E305" s="271" t="s">
        <v>2148</v>
      </c>
      <c r="K305" s="259"/>
    </row>
    <row r="306" spans="1:11" x14ac:dyDescent="0.2">
      <c r="A306" t="s">
        <v>918</v>
      </c>
      <c r="B306" s="265">
        <v>13.600000000000001</v>
      </c>
      <c r="C306" s="271" t="s">
        <v>2148</v>
      </c>
      <c r="D306" s="271" t="s">
        <v>2148</v>
      </c>
      <c r="E306" s="271" t="s">
        <v>2148</v>
      </c>
      <c r="K306" s="259"/>
    </row>
    <row r="307" spans="1:11" x14ac:dyDescent="0.2">
      <c r="A307" t="s">
        <v>6918</v>
      </c>
      <c r="B307" s="265">
        <v>13.65</v>
      </c>
      <c r="C307" s="271" t="s">
        <v>2148</v>
      </c>
      <c r="D307" s="271" t="s">
        <v>2148</v>
      </c>
      <c r="E307" s="271" t="s">
        <v>2148</v>
      </c>
      <c r="K307" s="259"/>
    </row>
    <row r="308" spans="1:11" x14ac:dyDescent="0.2">
      <c r="A308" t="s">
        <v>6884</v>
      </c>
      <c r="B308" s="265">
        <v>14.850000000000001</v>
      </c>
      <c r="C308" s="271" t="s">
        <v>2148</v>
      </c>
      <c r="D308" s="271" t="s">
        <v>2148</v>
      </c>
      <c r="E308" s="271" t="s">
        <v>2148</v>
      </c>
      <c r="K308" s="259"/>
    </row>
    <row r="309" spans="1:11" x14ac:dyDescent="0.2">
      <c r="A309" t="s">
        <v>6885</v>
      </c>
      <c r="B309" s="265">
        <v>13.8</v>
      </c>
      <c r="C309" s="271" t="s">
        <v>2148</v>
      </c>
      <c r="D309" s="271" t="s">
        <v>2148</v>
      </c>
      <c r="E309" s="271" t="s">
        <v>2148</v>
      </c>
      <c r="K309" s="259"/>
    </row>
    <row r="310" spans="1:11" x14ac:dyDescent="0.2">
      <c r="A310" t="s">
        <v>6886</v>
      </c>
      <c r="B310" s="265">
        <v>13.8</v>
      </c>
      <c r="C310" s="271" t="s">
        <v>2148</v>
      </c>
      <c r="D310" s="271" t="s">
        <v>2148</v>
      </c>
      <c r="E310" s="271" t="s">
        <v>2148</v>
      </c>
      <c r="K310" s="259"/>
    </row>
    <row r="311" spans="1:11" x14ac:dyDescent="0.2">
      <c r="A311" t="s">
        <v>6891</v>
      </c>
      <c r="B311" s="265">
        <v>16.150000000000002</v>
      </c>
      <c r="C311" s="271" t="s">
        <v>2148</v>
      </c>
      <c r="D311" s="271" t="s">
        <v>2148</v>
      </c>
      <c r="E311" s="271" t="s">
        <v>2148</v>
      </c>
      <c r="K311" s="259"/>
    </row>
    <row r="312" spans="1:11" x14ac:dyDescent="0.2">
      <c r="A312" t="s">
        <v>6887</v>
      </c>
      <c r="B312" s="265">
        <v>5.8</v>
      </c>
      <c r="C312" s="271">
        <v>5.57</v>
      </c>
      <c r="D312" s="271" t="s">
        <v>2148</v>
      </c>
      <c r="E312" s="271" t="s">
        <v>2148</v>
      </c>
      <c r="K312" s="259"/>
    </row>
    <row r="313" spans="1:11" x14ac:dyDescent="0.2">
      <c r="A313" t="s">
        <v>6888</v>
      </c>
      <c r="B313" s="265">
        <v>2.5500000000000003</v>
      </c>
      <c r="C313" s="271">
        <v>2.42</v>
      </c>
      <c r="D313" s="271" t="s">
        <v>2148</v>
      </c>
      <c r="E313" s="271" t="s">
        <v>2148</v>
      </c>
      <c r="K313" s="259"/>
    </row>
    <row r="314" spans="1:11" x14ac:dyDescent="0.2">
      <c r="A314" t="s">
        <v>223</v>
      </c>
      <c r="B314" s="265">
        <v>2.5</v>
      </c>
      <c r="C314" s="271">
        <v>2.38</v>
      </c>
      <c r="D314" s="271" t="s">
        <v>2148</v>
      </c>
      <c r="E314" s="271" t="s">
        <v>2148</v>
      </c>
      <c r="K314" s="259"/>
    </row>
    <row r="315" spans="1:11" x14ac:dyDescent="0.2">
      <c r="A315" t="s">
        <v>6889</v>
      </c>
      <c r="B315" s="265">
        <v>3.5</v>
      </c>
      <c r="C315" s="271">
        <v>3.33</v>
      </c>
      <c r="D315" s="271" t="s">
        <v>2148</v>
      </c>
      <c r="E315" s="271" t="s">
        <v>2148</v>
      </c>
      <c r="K315" s="259"/>
    </row>
    <row r="316" spans="1:11" x14ac:dyDescent="0.2">
      <c r="A316" t="s">
        <v>235</v>
      </c>
      <c r="B316" s="265">
        <v>4</v>
      </c>
      <c r="C316" s="271">
        <v>3.84</v>
      </c>
      <c r="D316" s="271" t="s">
        <v>2148</v>
      </c>
      <c r="E316" s="271" t="s">
        <v>2148</v>
      </c>
      <c r="K316" s="259"/>
    </row>
    <row r="317" spans="1:11" x14ac:dyDescent="0.2">
      <c r="A317" t="s">
        <v>233</v>
      </c>
      <c r="B317" s="265">
        <v>4.08</v>
      </c>
      <c r="C317" s="271">
        <v>3.92</v>
      </c>
      <c r="D317" s="271" t="s">
        <v>2148</v>
      </c>
      <c r="E317" s="271" t="s">
        <v>2148</v>
      </c>
      <c r="K317" s="259"/>
    </row>
    <row r="318" spans="1:11" x14ac:dyDescent="0.2">
      <c r="A318" t="s">
        <v>6890</v>
      </c>
      <c r="B318" s="265">
        <v>4.8100000000000005</v>
      </c>
      <c r="C318" s="271">
        <v>4.71</v>
      </c>
      <c r="D318" s="271" t="s">
        <v>2148</v>
      </c>
      <c r="E318" s="271" t="s">
        <v>2148</v>
      </c>
      <c r="K318" s="259"/>
    </row>
    <row r="319" spans="1:11" x14ac:dyDescent="0.2">
      <c r="A319" t="s">
        <v>231</v>
      </c>
      <c r="B319" s="265">
        <v>9.09</v>
      </c>
      <c r="C319" s="271" t="s">
        <v>2148</v>
      </c>
      <c r="D319" s="271" t="s">
        <v>2148</v>
      </c>
      <c r="E319" s="271" t="s">
        <v>2148</v>
      </c>
      <c r="K319" s="259"/>
    </row>
    <row r="320" spans="1:11" x14ac:dyDescent="0.2">
      <c r="A320" t="s">
        <v>148</v>
      </c>
      <c r="B320" s="265">
        <v>7.5</v>
      </c>
      <c r="C320" s="271">
        <v>6.15</v>
      </c>
      <c r="D320" s="271" t="s">
        <v>2148</v>
      </c>
      <c r="E320" s="271" t="s">
        <v>2148</v>
      </c>
      <c r="K320" s="259"/>
    </row>
    <row r="321" spans="1:11" x14ac:dyDescent="0.2">
      <c r="A321" t="s">
        <v>6846</v>
      </c>
      <c r="B321" s="265">
        <v>9.4600000000000009</v>
      </c>
      <c r="C321" s="271" t="s">
        <v>2148</v>
      </c>
      <c r="D321" s="271" t="s">
        <v>2148</v>
      </c>
      <c r="E321" s="271" t="s">
        <v>2148</v>
      </c>
      <c r="K321" s="259"/>
    </row>
    <row r="322" spans="1:11" x14ac:dyDescent="0.2">
      <c r="A322" t="s">
        <v>6847</v>
      </c>
      <c r="B322" s="265">
        <v>10.450000000000001</v>
      </c>
      <c r="C322" s="271" t="s">
        <v>2148</v>
      </c>
      <c r="D322" s="271" t="s">
        <v>2148</v>
      </c>
      <c r="E322" s="271" t="s">
        <v>2148</v>
      </c>
      <c r="K322" s="259"/>
    </row>
    <row r="323" spans="1:11" x14ac:dyDescent="0.2">
      <c r="A323" t="s">
        <v>4057</v>
      </c>
      <c r="B323" s="265">
        <v>153</v>
      </c>
      <c r="C323" s="271" t="s">
        <v>2148</v>
      </c>
      <c r="D323" s="271" t="s">
        <v>2148</v>
      </c>
      <c r="E323" s="271" t="s">
        <v>2148</v>
      </c>
      <c r="K323" s="259"/>
    </row>
    <row r="324" spans="1:11" x14ac:dyDescent="0.2">
      <c r="A324" t="s">
        <v>4058</v>
      </c>
      <c r="B324" s="265">
        <v>205</v>
      </c>
      <c r="C324" s="271" t="s">
        <v>2148</v>
      </c>
      <c r="D324" s="271" t="s">
        <v>2148</v>
      </c>
      <c r="E324" s="271" t="s">
        <v>2148</v>
      </c>
      <c r="K324" s="259"/>
    </row>
    <row r="325" spans="1:11" x14ac:dyDescent="0.2">
      <c r="A325" t="s">
        <v>12476</v>
      </c>
      <c r="B325" s="265">
        <v>16.850000000000001</v>
      </c>
      <c r="C325" s="271" t="s">
        <v>2148</v>
      </c>
      <c r="D325" s="271" t="s">
        <v>2148</v>
      </c>
      <c r="E325" s="271" t="s">
        <v>2148</v>
      </c>
      <c r="K325" s="259"/>
    </row>
    <row r="326" spans="1:11" x14ac:dyDescent="0.2">
      <c r="A326" t="s">
        <v>12477</v>
      </c>
      <c r="B326" s="265">
        <v>16.850000000000001</v>
      </c>
      <c r="C326" s="271" t="s">
        <v>2148</v>
      </c>
      <c r="D326" s="271" t="s">
        <v>2148</v>
      </c>
      <c r="E326" s="271" t="s">
        <v>2148</v>
      </c>
      <c r="K326" s="259"/>
    </row>
    <row r="327" spans="1:11" x14ac:dyDescent="0.2">
      <c r="A327" t="s">
        <v>12478</v>
      </c>
      <c r="B327" s="265">
        <v>16.850000000000001</v>
      </c>
      <c r="C327" s="271" t="s">
        <v>2148</v>
      </c>
      <c r="D327" s="271" t="s">
        <v>2148</v>
      </c>
      <c r="E327" s="271" t="s">
        <v>2148</v>
      </c>
      <c r="K327" s="259"/>
    </row>
    <row r="328" spans="1:11" x14ac:dyDescent="0.2">
      <c r="A328" t="s">
        <v>12479</v>
      </c>
      <c r="B328" s="265">
        <v>16.850000000000001</v>
      </c>
      <c r="C328" s="271" t="s">
        <v>2148</v>
      </c>
      <c r="D328" s="271" t="s">
        <v>2148</v>
      </c>
      <c r="E328" s="271" t="s">
        <v>2148</v>
      </c>
      <c r="K328" s="259"/>
    </row>
    <row r="329" spans="1:11" x14ac:dyDescent="0.2">
      <c r="A329" t="s">
        <v>12500</v>
      </c>
      <c r="B329" s="265">
        <v>1595</v>
      </c>
      <c r="C329" s="271" t="s">
        <v>2148</v>
      </c>
      <c r="D329" s="271" t="s">
        <v>2148</v>
      </c>
      <c r="E329" s="271" t="s">
        <v>2148</v>
      </c>
      <c r="K329" s="259"/>
    </row>
    <row r="330" spans="1:11" x14ac:dyDescent="0.2">
      <c r="A330" t="s">
        <v>12501</v>
      </c>
      <c r="B330" s="265">
        <v>20.6</v>
      </c>
      <c r="C330" s="271" t="s">
        <v>2148</v>
      </c>
      <c r="D330" s="271" t="s">
        <v>2148</v>
      </c>
      <c r="E330" s="271" t="s">
        <v>2148</v>
      </c>
      <c r="K330" s="259"/>
    </row>
    <row r="331" spans="1:11" x14ac:dyDescent="0.2">
      <c r="A331" t="s">
        <v>12502</v>
      </c>
      <c r="B331" s="265">
        <v>20.6</v>
      </c>
      <c r="C331" s="271" t="s">
        <v>2148</v>
      </c>
      <c r="D331" s="271" t="s">
        <v>2148</v>
      </c>
      <c r="E331" s="271" t="s">
        <v>2148</v>
      </c>
      <c r="K331" s="259"/>
    </row>
    <row r="332" spans="1:11" x14ac:dyDescent="0.2">
      <c r="A332" t="s">
        <v>12503</v>
      </c>
      <c r="B332" s="265">
        <v>20.6</v>
      </c>
      <c r="C332" s="271" t="s">
        <v>2148</v>
      </c>
      <c r="D332" s="271" t="s">
        <v>2148</v>
      </c>
      <c r="E332" s="271" t="s">
        <v>2148</v>
      </c>
      <c r="K332" s="259"/>
    </row>
    <row r="333" spans="1:11" x14ac:dyDescent="0.2">
      <c r="A333" t="s">
        <v>12504</v>
      </c>
      <c r="B333" s="265">
        <v>20.6</v>
      </c>
      <c r="C333" s="271" t="s">
        <v>2148</v>
      </c>
      <c r="D333" s="271" t="s">
        <v>2148</v>
      </c>
      <c r="E333" s="271" t="s">
        <v>2148</v>
      </c>
      <c r="K333" s="259"/>
    </row>
    <row r="334" spans="1:11" x14ac:dyDescent="0.2">
      <c r="A334" t="s">
        <v>12182</v>
      </c>
      <c r="B334" s="265">
        <v>4.12</v>
      </c>
      <c r="C334" s="271" t="s">
        <v>2148</v>
      </c>
      <c r="D334" s="271" t="s">
        <v>2148</v>
      </c>
      <c r="E334" s="271" t="s">
        <v>2148</v>
      </c>
      <c r="K334" s="259"/>
    </row>
    <row r="335" spans="1:11" x14ac:dyDescent="0.2">
      <c r="A335" t="s">
        <v>12401</v>
      </c>
      <c r="B335" s="265">
        <v>500</v>
      </c>
      <c r="C335" s="271" t="s">
        <v>2148</v>
      </c>
      <c r="D335" s="271" t="s">
        <v>2148</v>
      </c>
      <c r="E335" s="271" t="s">
        <v>2148</v>
      </c>
      <c r="K335" s="259"/>
    </row>
    <row r="336" spans="1:11" x14ac:dyDescent="0.2">
      <c r="A336" t="s">
        <v>12508</v>
      </c>
      <c r="B336" s="265">
        <v>42.6</v>
      </c>
      <c r="C336" s="271" t="s">
        <v>2148</v>
      </c>
      <c r="D336" s="271" t="s">
        <v>2148</v>
      </c>
      <c r="E336" s="271" t="s">
        <v>2148</v>
      </c>
      <c r="K336" s="259"/>
    </row>
    <row r="337" spans="1:11" x14ac:dyDescent="0.2">
      <c r="A337" t="s">
        <v>12460</v>
      </c>
      <c r="B337" s="265">
        <v>875</v>
      </c>
      <c r="C337" s="271" t="s">
        <v>2148</v>
      </c>
      <c r="D337" s="271" t="s">
        <v>2148</v>
      </c>
      <c r="E337" s="271" t="s">
        <v>2148</v>
      </c>
      <c r="K337" s="259"/>
    </row>
    <row r="338" spans="1:11" x14ac:dyDescent="0.2">
      <c r="A338" t="s">
        <v>12449</v>
      </c>
      <c r="B338" s="265">
        <v>407</v>
      </c>
      <c r="C338" s="271" t="s">
        <v>2148</v>
      </c>
      <c r="D338" s="271" t="s">
        <v>2148</v>
      </c>
      <c r="E338" s="271" t="s">
        <v>2148</v>
      </c>
      <c r="K338" s="259"/>
    </row>
    <row r="339" spans="1:11" x14ac:dyDescent="0.2">
      <c r="A339" t="s">
        <v>12450</v>
      </c>
      <c r="B339" s="265">
        <v>715</v>
      </c>
      <c r="C339" s="271" t="s">
        <v>2148</v>
      </c>
      <c r="D339" s="271" t="s">
        <v>2148</v>
      </c>
      <c r="E339" s="271" t="s">
        <v>2148</v>
      </c>
      <c r="K339" s="259"/>
    </row>
    <row r="340" spans="1:11" x14ac:dyDescent="0.2">
      <c r="A340" t="s">
        <v>12451</v>
      </c>
      <c r="B340" s="265">
        <v>1005</v>
      </c>
      <c r="C340" s="271" t="s">
        <v>2148</v>
      </c>
      <c r="D340" s="271" t="s">
        <v>2148</v>
      </c>
      <c r="E340" s="271" t="s">
        <v>2148</v>
      </c>
      <c r="K340" s="259"/>
    </row>
    <row r="341" spans="1:11" x14ac:dyDescent="0.2">
      <c r="A341" t="s">
        <v>12463</v>
      </c>
      <c r="B341" s="265">
        <v>1005</v>
      </c>
      <c r="C341" s="271" t="s">
        <v>2148</v>
      </c>
      <c r="D341" s="271" t="s">
        <v>2148</v>
      </c>
      <c r="E341" s="271" t="s">
        <v>2148</v>
      </c>
      <c r="K341" s="259"/>
    </row>
    <row r="342" spans="1:11" x14ac:dyDescent="0.2">
      <c r="A342" t="s">
        <v>12383</v>
      </c>
      <c r="B342" s="265">
        <v>2835</v>
      </c>
      <c r="C342" s="271" t="s">
        <v>2148</v>
      </c>
      <c r="D342" s="271" t="s">
        <v>2148</v>
      </c>
      <c r="E342" s="271" t="s">
        <v>2148</v>
      </c>
      <c r="K342" s="259"/>
    </row>
    <row r="343" spans="1:11" x14ac:dyDescent="0.2">
      <c r="A343" t="s">
        <v>12440</v>
      </c>
      <c r="B343" s="265">
        <v>39.150000000000006</v>
      </c>
      <c r="C343" s="271" t="s">
        <v>2148</v>
      </c>
      <c r="D343" s="271" t="s">
        <v>2148</v>
      </c>
      <c r="E343" s="271" t="s">
        <v>2148</v>
      </c>
      <c r="K343" s="259"/>
    </row>
    <row r="344" spans="1:11" x14ac:dyDescent="0.2">
      <c r="A344" t="s">
        <v>12441</v>
      </c>
      <c r="B344" s="265">
        <v>15.450000000000001</v>
      </c>
      <c r="C344" s="271" t="s">
        <v>2148</v>
      </c>
      <c r="D344" s="271" t="s">
        <v>2148</v>
      </c>
      <c r="E344" s="271" t="s">
        <v>2148</v>
      </c>
      <c r="K344" s="259"/>
    </row>
    <row r="345" spans="1:11" x14ac:dyDescent="0.2">
      <c r="A345" t="s">
        <v>12442</v>
      </c>
      <c r="B345" s="265">
        <v>14.950000000000001</v>
      </c>
      <c r="C345" s="271" t="s">
        <v>2148</v>
      </c>
      <c r="D345" s="271" t="s">
        <v>2148</v>
      </c>
      <c r="E345" s="271" t="s">
        <v>2148</v>
      </c>
      <c r="K345" s="259"/>
    </row>
    <row r="346" spans="1:11" x14ac:dyDescent="0.2">
      <c r="A346" t="s">
        <v>12443</v>
      </c>
      <c r="B346" s="265">
        <v>25.900000000000002</v>
      </c>
      <c r="C346" s="271" t="s">
        <v>2148</v>
      </c>
      <c r="D346" s="271" t="s">
        <v>2148</v>
      </c>
      <c r="E346" s="271" t="s">
        <v>2148</v>
      </c>
      <c r="K346" s="259"/>
    </row>
    <row r="347" spans="1:11" x14ac:dyDescent="0.2">
      <c r="A347" t="s">
        <v>12444</v>
      </c>
      <c r="B347" s="265">
        <v>20.100000000000001</v>
      </c>
      <c r="C347" s="271" t="s">
        <v>2148</v>
      </c>
      <c r="D347" s="271" t="s">
        <v>2148</v>
      </c>
      <c r="E347" s="271" t="s">
        <v>2148</v>
      </c>
      <c r="K347" s="259"/>
    </row>
    <row r="348" spans="1:11" x14ac:dyDescent="0.2">
      <c r="A348" t="s">
        <v>12445</v>
      </c>
      <c r="B348" s="265">
        <v>77.100000000000009</v>
      </c>
      <c r="C348" s="271" t="s">
        <v>2148</v>
      </c>
      <c r="D348" s="271" t="s">
        <v>2148</v>
      </c>
      <c r="E348" s="271" t="s">
        <v>2148</v>
      </c>
      <c r="K348" s="259"/>
    </row>
    <row r="349" spans="1:11" x14ac:dyDescent="0.2">
      <c r="A349" t="s">
        <v>12495</v>
      </c>
      <c r="B349" s="265">
        <v>4.07</v>
      </c>
      <c r="C349" s="271" t="s">
        <v>2148</v>
      </c>
      <c r="D349" s="271" t="s">
        <v>2148</v>
      </c>
      <c r="E349" s="271" t="s">
        <v>2148</v>
      </c>
      <c r="K349" s="259"/>
    </row>
    <row r="350" spans="1:11" x14ac:dyDescent="0.2">
      <c r="A350" t="s">
        <v>12507</v>
      </c>
      <c r="B350" s="265">
        <v>14.950000000000001</v>
      </c>
      <c r="C350" s="271" t="s">
        <v>2148</v>
      </c>
      <c r="D350" s="271" t="s">
        <v>2148</v>
      </c>
      <c r="E350" s="271" t="s">
        <v>2148</v>
      </c>
      <c r="K350" s="259"/>
    </row>
    <row r="351" spans="1:11" x14ac:dyDescent="0.2">
      <c r="A351" t="s">
        <v>12496</v>
      </c>
      <c r="B351" s="265">
        <v>26.25</v>
      </c>
      <c r="C351" s="271" t="s">
        <v>2148</v>
      </c>
      <c r="D351" s="271" t="s">
        <v>2148</v>
      </c>
      <c r="E351" s="271" t="s">
        <v>2148</v>
      </c>
      <c r="K351" s="259"/>
    </row>
    <row r="352" spans="1:11" x14ac:dyDescent="0.2">
      <c r="A352" t="s">
        <v>12178</v>
      </c>
      <c r="B352" s="265">
        <v>115</v>
      </c>
      <c r="C352" s="271" t="s">
        <v>2148</v>
      </c>
      <c r="D352" s="271" t="s">
        <v>2148</v>
      </c>
      <c r="E352" s="271" t="s">
        <v>2148</v>
      </c>
      <c r="K352" s="259"/>
    </row>
    <row r="353" spans="1:11" x14ac:dyDescent="0.2">
      <c r="A353" t="s">
        <v>12179</v>
      </c>
      <c r="B353" s="265">
        <v>134</v>
      </c>
      <c r="C353" s="271" t="s">
        <v>2148</v>
      </c>
      <c r="D353" s="271" t="s">
        <v>2148</v>
      </c>
      <c r="E353" s="271" t="s">
        <v>2148</v>
      </c>
      <c r="K353" s="259"/>
    </row>
    <row r="354" spans="1:11" x14ac:dyDescent="0.2">
      <c r="A354" t="s">
        <v>12180</v>
      </c>
      <c r="B354" s="265">
        <v>82.4</v>
      </c>
      <c r="C354" s="271" t="s">
        <v>2148</v>
      </c>
      <c r="D354" s="271" t="s">
        <v>2148</v>
      </c>
      <c r="E354" s="271" t="s">
        <v>2148</v>
      </c>
      <c r="K354" s="259"/>
    </row>
    <row r="355" spans="1:11" x14ac:dyDescent="0.2">
      <c r="A355" t="s">
        <v>12184</v>
      </c>
      <c r="B355" s="265">
        <v>86.5</v>
      </c>
      <c r="C355" s="271" t="s">
        <v>2148</v>
      </c>
      <c r="D355" s="271" t="s">
        <v>2148</v>
      </c>
      <c r="E355" s="271" t="s">
        <v>2148</v>
      </c>
      <c r="K355" s="259"/>
    </row>
    <row r="356" spans="1:11" x14ac:dyDescent="0.2">
      <c r="A356" t="s">
        <v>12185</v>
      </c>
      <c r="B356" s="265">
        <v>94.75</v>
      </c>
      <c r="C356" s="271" t="s">
        <v>2148</v>
      </c>
      <c r="D356" s="271" t="s">
        <v>2148</v>
      </c>
      <c r="E356" s="271" t="s">
        <v>2148</v>
      </c>
      <c r="K356" s="259"/>
    </row>
    <row r="357" spans="1:11" x14ac:dyDescent="0.2">
      <c r="A357" t="s">
        <v>12186</v>
      </c>
      <c r="B357" s="265">
        <v>99.9</v>
      </c>
      <c r="C357" s="271" t="s">
        <v>2148</v>
      </c>
      <c r="D357" s="271" t="s">
        <v>2148</v>
      </c>
      <c r="E357" s="271" t="s">
        <v>2148</v>
      </c>
      <c r="K357" s="259"/>
    </row>
    <row r="358" spans="1:11" x14ac:dyDescent="0.2">
      <c r="A358" t="s">
        <v>919</v>
      </c>
      <c r="B358" s="265">
        <v>905</v>
      </c>
      <c r="C358" s="271" t="s">
        <v>2148</v>
      </c>
      <c r="D358" s="271" t="s">
        <v>2148</v>
      </c>
      <c r="E358" s="271" t="s">
        <v>2148</v>
      </c>
      <c r="K358" s="259"/>
    </row>
    <row r="359" spans="1:11" x14ac:dyDescent="0.2">
      <c r="A359" t="s">
        <v>12187</v>
      </c>
      <c r="B359" s="265">
        <v>9.89</v>
      </c>
      <c r="C359" s="271" t="s">
        <v>2148</v>
      </c>
      <c r="D359" s="271" t="s">
        <v>2148</v>
      </c>
      <c r="E359" s="271" t="s">
        <v>2148</v>
      </c>
      <c r="K359" s="259"/>
    </row>
    <row r="360" spans="1:11" x14ac:dyDescent="0.2">
      <c r="A360" t="s">
        <v>12188</v>
      </c>
      <c r="B360" s="265">
        <v>9.89</v>
      </c>
      <c r="C360" s="271" t="s">
        <v>2148</v>
      </c>
      <c r="D360" s="271" t="s">
        <v>2148</v>
      </c>
      <c r="E360" s="271" t="s">
        <v>2148</v>
      </c>
      <c r="K360" s="259"/>
    </row>
    <row r="361" spans="1:11" x14ac:dyDescent="0.2">
      <c r="A361" t="s">
        <v>12189</v>
      </c>
      <c r="B361" s="265">
        <v>9.89</v>
      </c>
      <c r="C361" s="271" t="s">
        <v>2148</v>
      </c>
      <c r="D361" s="271" t="s">
        <v>2148</v>
      </c>
      <c r="E361" s="271" t="s">
        <v>2148</v>
      </c>
      <c r="K361" s="259"/>
    </row>
    <row r="362" spans="1:11" x14ac:dyDescent="0.2">
      <c r="A362" t="s">
        <v>12190</v>
      </c>
      <c r="B362" s="265">
        <v>9.89</v>
      </c>
      <c r="C362" s="271" t="s">
        <v>2148</v>
      </c>
      <c r="D362" s="271" t="s">
        <v>2148</v>
      </c>
      <c r="E362" s="271" t="s">
        <v>2148</v>
      </c>
      <c r="K362" s="259"/>
    </row>
    <row r="363" spans="1:11" x14ac:dyDescent="0.2">
      <c r="A363" t="s">
        <v>12191</v>
      </c>
      <c r="B363" s="265">
        <v>9.89</v>
      </c>
      <c r="C363" s="271" t="s">
        <v>2148</v>
      </c>
      <c r="D363" s="271" t="s">
        <v>2148</v>
      </c>
      <c r="E363" s="271" t="s">
        <v>2148</v>
      </c>
      <c r="K363" s="259"/>
    </row>
    <row r="364" spans="1:11" x14ac:dyDescent="0.2">
      <c r="A364" t="s">
        <v>12192</v>
      </c>
      <c r="B364" s="265">
        <v>9.89</v>
      </c>
      <c r="C364" s="271" t="s">
        <v>2148</v>
      </c>
      <c r="D364" s="271" t="s">
        <v>2148</v>
      </c>
      <c r="E364" s="271" t="s">
        <v>2148</v>
      </c>
      <c r="K364" s="259"/>
    </row>
    <row r="365" spans="1:11" x14ac:dyDescent="0.2">
      <c r="A365" t="s">
        <v>12497</v>
      </c>
      <c r="B365" s="265">
        <v>9.89</v>
      </c>
      <c r="C365" s="271" t="s">
        <v>2148</v>
      </c>
      <c r="D365" s="271" t="s">
        <v>2148</v>
      </c>
      <c r="E365" s="271" t="s">
        <v>2148</v>
      </c>
      <c r="K365" s="259"/>
    </row>
    <row r="366" spans="1:11" x14ac:dyDescent="0.2">
      <c r="A366" t="s">
        <v>12193</v>
      </c>
      <c r="B366" s="265">
        <v>283</v>
      </c>
      <c r="C366" s="271" t="s">
        <v>2148</v>
      </c>
      <c r="D366" s="271" t="s">
        <v>2148</v>
      </c>
      <c r="E366" s="271" t="s">
        <v>2148</v>
      </c>
      <c r="K366" s="259"/>
    </row>
    <row r="367" spans="1:11" x14ac:dyDescent="0.2">
      <c r="A367" t="s">
        <v>12194</v>
      </c>
      <c r="B367" s="265">
        <v>299</v>
      </c>
      <c r="C367" s="271" t="s">
        <v>2148</v>
      </c>
      <c r="D367" s="271" t="s">
        <v>2148</v>
      </c>
      <c r="E367" s="271" t="s">
        <v>2148</v>
      </c>
      <c r="K367" s="259"/>
    </row>
    <row r="368" spans="1:11" x14ac:dyDescent="0.2">
      <c r="A368" t="s">
        <v>4677</v>
      </c>
      <c r="B368" s="265">
        <v>96.800000000000011</v>
      </c>
      <c r="C368" s="271" t="s">
        <v>2148</v>
      </c>
      <c r="D368" s="271" t="s">
        <v>2148</v>
      </c>
      <c r="E368" s="271" t="s">
        <v>2148</v>
      </c>
      <c r="K368" s="259"/>
    </row>
    <row r="369" spans="1:11" x14ac:dyDescent="0.2">
      <c r="A369" t="s">
        <v>12195</v>
      </c>
      <c r="B369" s="265">
        <v>283</v>
      </c>
      <c r="C369" s="271" t="s">
        <v>2148</v>
      </c>
      <c r="D369" s="271" t="s">
        <v>2148</v>
      </c>
      <c r="E369" s="271" t="s">
        <v>2148</v>
      </c>
      <c r="K369" s="259"/>
    </row>
    <row r="370" spans="1:11" x14ac:dyDescent="0.2">
      <c r="A370" t="s">
        <v>4684</v>
      </c>
      <c r="B370" s="265">
        <v>433</v>
      </c>
      <c r="C370" s="271" t="s">
        <v>2148</v>
      </c>
      <c r="D370" s="271" t="s">
        <v>2148</v>
      </c>
      <c r="E370" s="271" t="s">
        <v>2148</v>
      </c>
      <c r="K370" s="259"/>
    </row>
    <row r="371" spans="1:11" x14ac:dyDescent="0.2">
      <c r="A371" t="s">
        <v>12387</v>
      </c>
      <c r="B371" s="265">
        <v>294</v>
      </c>
      <c r="C371" s="271" t="s">
        <v>2148</v>
      </c>
      <c r="D371" s="271" t="s">
        <v>2148</v>
      </c>
      <c r="E371" s="271" t="s">
        <v>2148</v>
      </c>
      <c r="K371" s="259"/>
    </row>
    <row r="372" spans="1:11" x14ac:dyDescent="0.2">
      <c r="A372" t="s">
        <v>12388</v>
      </c>
      <c r="B372" s="265">
        <v>61.800000000000004</v>
      </c>
      <c r="C372" s="271" t="s">
        <v>2148</v>
      </c>
      <c r="D372" s="271" t="s">
        <v>2148</v>
      </c>
      <c r="E372" s="271" t="s">
        <v>2148</v>
      </c>
      <c r="K372" s="259"/>
    </row>
    <row r="373" spans="1:11" x14ac:dyDescent="0.2">
      <c r="A373" t="s">
        <v>4686</v>
      </c>
      <c r="B373" s="265">
        <v>489</v>
      </c>
      <c r="C373" s="271" t="s">
        <v>2148</v>
      </c>
      <c r="D373" s="271" t="s">
        <v>2148</v>
      </c>
      <c r="E373" s="271" t="s">
        <v>2148</v>
      </c>
      <c r="K373" s="259"/>
    </row>
    <row r="374" spans="1:11" x14ac:dyDescent="0.2">
      <c r="A374" t="s">
        <v>12389</v>
      </c>
      <c r="B374" s="265">
        <v>69</v>
      </c>
      <c r="C374" s="271" t="s">
        <v>2148</v>
      </c>
      <c r="D374" s="271" t="s">
        <v>2148</v>
      </c>
      <c r="E374" s="271" t="s">
        <v>2148</v>
      </c>
      <c r="K374" s="259"/>
    </row>
    <row r="375" spans="1:11" x14ac:dyDescent="0.2">
      <c r="A375" t="s">
        <v>12390</v>
      </c>
      <c r="B375" s="265">
        <v>87.550000000000011</v>
      </c>
      <c r="C375" s="271" t="s">
        <v>2148</v>
      </c>
      <c r="D375" s="271" t="s">
        <v>2148</v>
      </c>
      <c r="E375" s="271" t="s">
        <v>2148</v>
      </c>
      <c r="K375" s="259"/>
    </row>
    <row r="376" spans="1:11" x14ac:dyDescent="0.2">
      <c r="A376" t="s">
        <v>12391</v>
      </c>
      <c r="B376" s="265">
        <v>200</v>
      </c>
      <c r="C376" s="271" t="s">
        <v>2148</v>
      </c>
      <c r="D376" s="271" t="s">
        <v>2148</v>
      </c>
      <c r="E376" s="271" t="s">
        <v>2148</v>
      </c>
      <c r="K376" s="259"/>
    </row>
    <row r="377" spans="1:11" x14ac:dyDescent="0.2">
      <c r="A377" t="s">
        <v>12392</v>
      </c>
      <c r="B377" s="265">
        <v>59.75</v>
      </c>
      <c r="C377" s="271" t="s">
        <v>2148</v>
      </c>
      <c r="D377" s="271" t="s">
        <v>2148</v>
      </c>
      <c r="E377" s="271" t="s">
        <v>2148</v>
      </c>
      <c r="K377" s="259"/>
    </row>
    <row r="378" spans="1:11" x14ac:dyDescent="0.2">
      <c r="A378" t="s">
        <v>12393</v>
      </c>
      <c r="B378" s="265">
        <v>248</v>
      </c>
      <c r="C378" s="271" t="s">
        <v>2148</v>
      </c>
      <c r="D378" s="271" t="s">
        <v>2148</v>
      </c>
      <c r="E378" s="271" t="s">
        <v>2148</v>
      </c>
      <c r="K378" s="259"/>
    </row>
    <row r="379" spans="1:11" x14ac:dyDescent="0.2">
      <c r="A379" t="s">
        <v>12394</v>
      </c>
      <c r="B379" s="265">
        <v>286</v>
      </c>
      <c r="C379" s="271" t="s">
        <v>2148</v>
      </c>
      <c r="D379" s="271" t="s">
        <v>2148</v>
      </c>
      <c r="E379" s="271" t="s">
        <v>2148</v>
      </c>
      <c r="K379" s="259"/>
    </row>
    <row r="380" spans="1:11" x14ac:dyDescent="0.2">
      <c r="A380" t="s">
        <v>12395</v>
      </c>
      <c r="B380" s="265">
        <v>104</v>
      </c>
      <c r="C380" s="271" t="s">
        <v>2148</v>
      </c>
      <c r="D380" s="271" t="s">
        <v>2148</v>
      </c>
      <c r="E380" s="271" t="s">
        <v>2148</v>
      </c>
      <c r="K380" s="259"/>
    </row>
    <row r="381" spans="1:11" x14ac:dyDescent="0.2">
      <c r="A381" t="s">
        <v>4045</v>
      </c>
      <c r="B381" s="265">
        <v>84.9</v>
      </c>
      <c r="C381" s="271" t="s">
        <v>2148</v>
      </c>
      <c r="D381" s="271" t="s">
        <v>2148</v>
      </c>
      <c r="E381" s="271" t="s">
        <v>2148</v>
      </c>
      <c r="K381" s="259"/>
    </row>
    <row r="382" spans="1:11" x14ac:dyDescent="0.2">
      <c r="A382" t="s">
        <v>4046</v>
      </c>
      <c r="B382" s="265">
        <v>64.3</v>
      </c>
      <c r="C382" s="271" t="s">
        <v>2148</v>
      </c>
      <c r="D382" s="271" t="s">
        <v>2148</v>
      </c>
      <c r="E382" s="271" t="s">
        <v>2148</v>
      </c>
      <c r="K382" s="259"/>
    </row>
    <row r="383" spans="1:11" x14ac:dyDescent="0.2">
      <c r="A383" t="s">
        <v>4047</v>
      </c>
      <c r="B383" s="265">
        <v>37.85</v>
      </c>
      <c r="C383" s="271" t="s">
        <v>2148</v>
      </c>
      <c r="D383" s="271" t="s">
        <v>2148</v>
      </c>
      <c r="E383" s="271" t="s">
        <v>2148</v>
      </c>
      <c r="K383" s="259"/>
    </row>
    <row r="384" spans="1:11" x14ac:dyDescent="0.2">
      <c r="A384" t="s">
        <v>4044</v>
      </c>
      <c r="B384" s="265">
        <v>68.5</v>
      </c>
      <c r="C384" s="271" t="s">
        <v>2148</v>
      </c>
      <c r="D384" s="271" t="s">
        <v>2148</v>
      </c>
      <c r="E384" s="271" t="s">
        <v>2148</v>
      </c>
      <c r="K384" s="259"/>
    </row>
    <row r="385" spans="1:11" x14ac:dyDescent="0.2">
      <c r="A385" t="s">
        <v>12206</v>
      </c>
      <c r="B385" s="265">
        <v>36.050000000000004</v>
      </c>
      <c r="C385" s="271" t="s">
        <v>2148</v>
      </c>
      <c r="D385" s="271" t="s">
        <v>2148</v>
      </c>
      <c r="E385" s="271" t="s">
        <v>2148</v>
      </c>
      <c r="K385" s="259"/>
    </row>
    <row r="386" spans="1:11" x14ac:dyDescent="0.2">
      <c r="A386" t="s">
        <v>12205</v>
      </c>
      <c r="B386" s="265">
        <v>12.350000000000001</v>
      </c>
      <c r="C386" s="271" t="s">
        <v>2148</v>
      </c>
      <c r="D386" s="271" t="s">
        <v>2148</v>
      </c>
      <c r="E386" s="271" t="s">
        <v>2148</v>
      </c>
      <c r="K386" s="259"/>
    </row>
    <row r="387" spans="1:11" x14ac:dyDescent="0.2">
      <c r="A387" t="s">
        <v>12196</v>
      </c>
      <c r="B387" s="265">
        <v>283</v>
      </c>
      <c r="C387" s="271" t="s">
        <v>2148</v>
      </c>
      <c r="D387" s="271" t="s">
        <v>2148</v>
      </c>
      <c r="E387" s="271" t="s">
        <v>2148</v>
      </c>
      <c r="K387" s="259"/>
    </row>
    <row r="388" spans="1:11" x14ac:dyDescent="0.2">
      <c r="A388" t="s">
        <v>12197</v>
      </c>
      <c r="B388" s="265">
        <v>283</v>
      </c>
      <c r="C388" s="271" t="s">
        <v>2148</v>
      </c>
      <c r="D388" s="271" t="s">
        <v>2148</v>
      </c>
      <c r="E388" s="271" t="s">
        <v>2148</v>
      </c>
      <c r="K388" s="259"/>
    </row>
    <row r="389" spans="1:11" x14ac:dyDescent="0.2">
      <c r="A389" t="s">
        <v>12198</v>
      </c>
      <c r="B389" s="265">
        <v>407</v>
      </c>
      <c r="C389" s="271" t="s">
        <v>2148</v>
      </c>
      <c r="D389" s="271" t="s">
        <v>2148</v>
      </c>
      <c r="E389" s="271" t="s">
        <v>2148</v>
      </c>
      <c r="K389" s="259"/>
    </row>
    <row r="390" spans="1:11" x14ac:dyDescent="0.2">
      <c r="A390" t="s">
        <v>12201</v>
      </c>
      <c r="B390" s="265">
        <v>438</v>
      </c>
      <c r="C390" s="271" t="s">
        <v>2148</v>
      </c>
      <c r="D390" s="271" t="s">
        <v>2148</v>
      </c>
      <c r="E390" s="271" t="s">
        <v>2148</v>
      </c>
      <c r="K390" s="259"/>
    </row>
    <row r="391" spans="1:11" x14ac:dyDescent="0.2">
      <c r="A391" t="s">
        <v>12199</v>
      </c>
      <c r="B391" s="265">
        <v>252</v>
      </c>
      <c r="C391" s="271" t="s">
        <v>2148</v>
      </c>
      <c r="D391" s="271" t="s">
        <v>2148</v>
      </c>
      <c r="E391" s="271" t="s">
        <v>2148</v>
      </c>
      <c r="K391" s="259"/>
    </row>
    <row r="392" spans="1:11" x14ac:dyDescent="0.2">
      <c r="A392" t="s">
        <v>12200</v>
      </c>
      <c r="B392" s="265">
        <v>435</v>
      </c>
      <c r="C392" s="271" t="s">
        <v>2148</v>
      </c>
      <c r="D392" s="271" t="s">
        <v>2148</v>
      </c>
      <c r="E392" s="271" t="s">
        <v>2148</v>
      </c>
      <c r="K392" s="259"/>
    </row>
    <row r="393" spans="1:11" x14ac:dyDescent="0.2">
      <c r="A393" t="s">
        <v>4695</v>
      </c>
      <c r="B393" s="265">
        <v>2.98</v>
      </c>
      <c r="C393" s="271">
        <v>33.96</v>
      </c>
      <c r="D393" s="271" t="s">
        <v>2148</v>
      </c>
      <c r="E393" s="271" t="s">
        <v>2148</v>
      </c>
      <c r="K393" s="259"/>
    </row>
    <row r="394" spans="1:11" x14ac:dyDescent="0.2">
      <c r="A394" t="s">
        <v>12203</v>
      </c>
      <c r="B394" s="265">
        <v>7.16</v>
      </c>
      <c r="C394" s="271" t="s">
        <v>2148</v>
      </c>
      <c r="D394" s="271" t="s">
        <v>2148</v>
      </c>
      <c r="E394" s="271" t="s">
        <v>2148</v>
      </c>
      <c r="K394" s="259"/>
    </row>
    <row r="395" spans="1:11" x14ac:dyDescent="0.2">
      <c r="A395" t="s">
        <v>12509</v>
      </c>
      <c r="B395" s="265">
        <v>155</v>
      </c>
      <c r="C395" s="271" t="s">
        <v>2148</v>
      </c>
      <c r="D395" s="271" t="s">
        <v>2148</v>
      </c>
      <c r="E395" s="271" t="s">
        <v>2148</v>
      </c>
      <c r="K395" s="259"/>
    </row>
    <row r="396" spans="1:11" x14ac:dyDescent="0.2">
      <c r="A396" t="s">
        <v>12505</v>
      </c>
      <c r="B396" s="265">
        <v>6.7</v>
      </c>
      <c r="C396" s="271" t="s">
        <v>2148</v>
      </c>
      <c r="D396" s="271" t="s">
        <v>2148</v>
      </c>
      <c r="E396" s="271" t="s">
        <v>2148</v>
      </c>
      <c r="K396" s="259"/>
    </row>
    <row r="397" spans="1:11" x14ac:dyDescent="0.2">
      <c r="A397" t="s">
        <v>13073</v>
      </c>
      <c r="B397" s="265">
        <v>24.950000000000003</v>
      </c>
      <c r="C397" s="271" t="s">
        <v>2148</v>
      </c>
      <c r="D397" s="271" t="s">
        <v>2148</v>
      </c>
      <c r="E397" s="271" t="s">
        <v>2148</v>
      </c>
      <c r="K397" s="259"/>
    </row>
    <row r="398" spans="1:11" x14ac:dyDescent="0.2">
      <c r="A398" t="s">
        <v>13078</v>
      </c>
      <c r="B398" s="265">
        <v>1200</v>
      </c>
      <c r="C398" s="271" t="s">
        <v>2148</v>
      </c>
      <c r="D398" s="271" t="s">
        <v>2148</v>
      </c>
      <c r="E398" s="271" t="s">
        <v>2148</v>
      </c>
      <c r="K398" s="259"/>
    </row>
    <row r="399" spans="1:11" x14ac:dyDescent="0.2">
      <c r="A399" t="s">
        <v>12588</v>
      </c>
      <c r="B399" s="265">
        <v>68.350000000000009</v>
      </c>
      <c r="C399" s="271" t="s">
        <v>2148</v>
      </c>
      <c r="D399" s="271" t="s">
        <v>2148</v>
      </c>
      <c r="E399" s="271" t="s">
        <v>2148</v>
      </c>
      <c r="K399" s="259"/>
    </row>
    <row r="400" spans="1:11" x14ac:dyDescent="0.2">
      <c r="A400" t="s">
        <v>12568</v>
      </c>
      <c r="B400" s="265">
        <v>151</v>
      </c>
      <c r="C400" s="271" t="s">
        <v>2148</v>
      </c>
      <c r="D400" s="271" t="s">
        <v>2148</v>
      </c>
      <c r="E400" s="271" t="s">
        <v>2148</v>
      </c>
      <c r="K400" s="259"/>
    </row>
    <row r="401" spans="1:11" x14ac:dyDescent="0.2">
      <c r="A401" t="s">
        <v>12582</v>
      </c>
      <c r="B401" s="265">
        <v>100</v>
      </c>
      <c r="C401" s="271" t="s">
        <v>2148</v>
      </c>
      <c r="D401" s="271" t="s">
        <v>2148</v>
      </c>
      <c r="E401" s="271" t="s">
        <v>2148</v>
      </c>
      <c r="K401" s="259"/>
    </row>
    <row r="402" spans="1:11" x14ac:dyDescent="0.2">
      <c r="A402" t="s">
        <v>12572</v>
      </c>
      <c r="B402" s="265">
        <v>71.600000000000009</v>
      </c>
      <c r="C402" s="271" t="s">
        <v>2148</v>
      </c>
      <c r="D402" s="271" t="s">
        <v>2148</v>
      </c>
      <c r="E402" s="271" t="s">
        <v>2148</v>
      </c>
      <c r="K402" s="259"/>
    </row>
    <row r="403" spans="1:11" x14ac:dyDescent="0.2">
      <c r="A403" t="s">
        <v>12570</v>
      </c>
      <c r="B403" s="265">
        <v>136</v>
      </c>
      <c r="C403" s="271" t="s">
        <v>2148</v>
      </c>
      <c r="D403" s="271" t="s">
        <v>2148</v>
      </c>
      <c r="E403" s="271" t="s">
        <v>2148</v>
      </c>
      <c r="K403" s="259"/>
    </row>
    <row r="404" spans="1:11" x14ac:dyDescent="0.2">
      <c r="A404" t="s">
        <v>4701</v>
      </c>
      <c r="B404" s="265">
        <v>5.28</v>
      </c>
      <c r="C404" s="271">
        <v>60.240000000000009</v>
      </c>
      <c r="D404" s="271" t="s">
        <v>2148</v>
      </c>
      <c r="E404" s="271" t="s">
        <v>2148</v>
      </c>
      <c r="K404" s="259"/>
    </row>
    <row r="405" spans="1:11" x14ac:dyDescent="0.2">
      <c r="A405" t="s">
        <v>12575</v>
      </c>
      <c r="B405" s="265">
        <v>67.05</v>
      </c>
      <c r="C405" s="271" t="s">
        <v>2148</v>
      </c>
      <c r="D405" s="271" t="s">
        <v>2148</v>
      </c>
      <c r="E405" s="271" t="s">
        <v>2148</v>
      </c>
      <c r="K405" s="259"/>
    </row>
    <row r="406" spans="1:11" x14ac:dyDescent="0.2">
      <c r="A406" t="s">
        <v>12586</v>
      </c>
      <c r="B406" s="265">
        <v>51.25</v>
      </c>
      <c r="C406" s="271" t="s">
        <v>2148</v>
      </c>
      <c r="D406" s="271" t="s">
        <v>2148</v>
      </c>
      <c r="E406" s="271" t="s">
        <v>2148</v>
      </c>
      <c r="K406" s="259"/>
    </row>
    <row r="407" spans="1:11" x14ac:dyDescent="0.2">
      <c r="A407" t="s">
        <v>12589</v>
      </c>
      <c r="B407" s="265">
        <v>25.950000000000003</v>
      </c>
      <c r="C407" s="271" t="s">
        <v>2148</v>
      </c>
      <c r="D407" s="271" t="s">
        <v>2148</v>
      </c>
      <c r="E407" s="271" t="s">
        <v>2148</v>
      </c>
      <c r="K407" s="259"/>
    </row>
    <row r="408" spans="1:11" x14ac:dyDescent="0.2">
      <c r="A408" t="s">
        <v>12569</v>
      </c>
      <c r="B408" s="265">
        <v>58.45</v>
      </c>
      <c r="C408" s="271" t="s">
        <v>2148</v>
      </c>
      <c r="D408" s="271" t="s">
        <v>2148</v>
      </c>
      <c r="E408" s="271" t="s">
        <v>2148</v>
      </c>
      <c r="K408" s="259"/>
    </row>
    <row r="409" spans="1:11" x14ac:dyDescent="0.2">
      <c r="A409" t="s">
        <v>12585</v>
      </c>
      <c r="B409" s="265">
        <v>46.6</v>
      </c>
      <c r="C409" s="271" t="s">
        <v>2148</v>
      </c>
      <c r="D409" s="271" t="s">
        <v>2148</v>
      </c>
      <c r="E409" s="271" t="s">
        <v>2148</v>
      </c>
      <c r="K409" s="259"/>
    </row>
    <row r="410" spans="1:11" x14ac:dyDescent="0.2">
      <c r="A410" t="s">
        <v>12583</v>
      </c>
      <c r="B410" s="265">
        <v>131</v>
      </c>
      <c r="C410" s="271" t="s">
        <v>2148</v>
      </c>
      <c r="D410" s="271" t="s">
        <v>2148</v>
      </c>
      <c r="E410" s="271" t="s">
        <v>2148</v>
      </c>
      <c r="K410" s="259"/>
    </row>
    <row r="411" spans="1:11" x14ac:dyDescent="0.2">
      <c r="A411" t="s">
        <v>12580</v>
      </c>
      <c r="B411" s="265">
        <v>69.45</v>
      </c>
      <c r="C411" s="271" t="s">
        <v>2148</v>
      </c>
      <c r="D411" s="271" t="s">
        <v>2148</v>
      </c>
      <c r="E411" s="271" t="s">
        <v>2148</v>
      </c>
      <c r="K411" s="259"/>
    </row>
    <row r="412" spans="1:11" x14ac:dyDescent="0.2">
      <c r="A412" t="s">
        <v>4705</v>
      </c>
      <c r="B412" s="265">
        <v>15</v>
      </c>
      <c r="C412" s="271">
        <v>171</v>
      </c>
      <c r="D412" s="271" t="s">
        <v>2148</v>
      </c>
      <c r="E412" s="271" t="s">
        <v>2148</v>
      </c>
      <c r="K412" s="259"/>
    </row>
    <row r="413" spans="1:11" x14ac:dyDescent="0.2">
      <c r="A413" t="s">
        <v>12565</v>
      </c>
      <c r="B413" s="265">
        <v>88.15</v>
      </c>
      <c r="C413" s="271" t="s">
        <v>2148</v>
      </c>
      <c r="D413" s="271" t="s">
        <v>2148</v>
      </c>
      <c r="E413" s="271" t="s">
        <v>2148</v>
      </c>
      <c r="K413" s="259"/>
    </row>
    <row r="414" spans="1:11" x14ac:dyDescent="0.2">
      <c r="A414" t="s">
        <v>12511</v>
      </c>
      <c r="B414" s="265">
        <v>79.150000000000006</v>
      </c>
      <c r="C414" s="271" t="s">
        <v>2148</v>
      </c>
      <c r="D414" s="271" t="s">
        <v>2148</v>
      </c>
      <c r="E414" s="271" t="s">
        <v>2148</v>
      </c>
      <c r="K414" s="259"/>
    </row>
    <row r="415" spans="1:11" x14ac:dyDescent="0.2">
      <c r="A415" t="s">
        <v>12587</v>
      </c>
      <c r="B415" s="265">
        <v>57.95</v>
      </c>
      <c r="C415" s="271" t="s">
        <v>2148</v>
      </c>
      <c r="D415" s="271" t="s">
        <v>2148</v>
      </c>
      <c r="E415" s="271" t="s">
        <v>2148</v>
      </c>
      <c r="K415" s="259"/>
    </row>
    <row r="416" spans="1:11" x14ac:dyDescent="0.2">
      <c r="A416" t="s">
        <v>12578</v>
      </c>
      <c r="B416" s="265">
        <v>61.2</v>
      </c>
      <c r="C416" s="271" t="s">
        <v>2148</v>
      </c>
      <c r="D416" s="271" t="s">
        <v>2148</v>
      </c>
      <c r="E416" s="271" t="s">
        <v>2148</v>
      </c>
      <c r="K416" s="259"/>
    </row>
    <row r="417" spans="1:11" x14ac:dyDescent="0.2">
      <c r="A417" t="s">
        <v>12560</v>
      </c>
      <c r="B417" s="265">
        <v>57.6</v>
      </c>
      <c r="C417" s="271" t="s">
        <v>2148</v>
      </c>
      <c r="D417" s="271" t="s">
        <v>2148</v>
      </c>
      <c r="E417" s="271" t="s">
        <v>2148</v>
      </c>
      <c r="K417" s="259"/>
    </row>
    <row r="418" spans="1:11" x14ac:dyDescent="0.2">
      <c r="A418" t="s">
        <v>12576</v>
      </c>
      <c r="B418" s="265">
        <v>114</v>
      </c>
      <c r="C418" s="271" t="s">
        <v>2148</v>
      </c>
      <c r="D418" s="271" t="s">
        <v>2148</v>
      </c>
      <c r="E418" s="271" t="s">
        <v>2148</v>
      </c>
      <c r="K418" s="259"/>
    </row>
    <row r="419" spans="1:11" x14ac:dyDescent="0.2">
      <c r="A419" t="s">
        <v>12567</v>
      </c>
      <c r="B419" s="265">
        <v>71.45</v>
      </c>
      <c r="C419" s="271" t="s">
        <v>2148</v>
      </c>
      <c r="D419" s="271" t="s">
        <v>2148</v>
      </c>
      <c r="E419" s="271" t="s">
        <v>2148</v>
      </c>
      <c r="K419" s="259"/>
    </row>
    <row r="420" spans="1:11" x14ac:dyDescent="0.2">
      <c r="A420" t="s">
        <v>32</v>
      </c>
      <c r="B420" s="265">
        <v>3.1</v>
      </c>
      <c r="C420" s="271">
        <v>17.580000000000002</v>
      </c>
      <c r="D420" s="271" t="s">
        <v>2148</v>
      </c>
      <c r="E420" s="271" t="s">
        <v>2148</v>
      </c>
      <c r="K420" s="259"/>
    </row>
    <row r="421" spans="1:11" x14ac:dyDescent="0.2">
      <c r="A421" t="s">
        <v>12564</v>
      </c>
      <c r="B421" s="265">
        <v>24.35</v>
      </c>
      <c r="C421" s="271" t="s">
        <v>2148</v>
      </c>
      <c r="D421" s="271" t="s">
        <v>2148</v>
      </c>
      <c r="E421" s="271" t="s">
        <v>2148</v>
      </c>
      <c r="K421" s="259"/>
    </row>
    <row r="422" spans="1:11" x14ac:dyDescent="0.2">
      <c r="A422" t="s">
        <v>12577</v>
      </c>
      <c r="B422" s="265">
        <v>101</v>
      </c>
      <c r="C422" s="271" t="s">
        <v>2148</v>
      </c>
      <c r="D422" s="271" t="s">
        <v>2148</v>
      </c>
      <c r="E422" s="271" t="s">
        <v>2148</v>
      </c>
      <c r="K422" s="259"/>
    </row>
    <row r="423" spans="1:11" x14ac:dyDescent="0.2">
      <c r="A423" t="s">
        <v>12563</v>
      </c>
      <c r="B423" s="265">
        <v>47.6</v>
      </c>
      <c r="C423" s="271" t="s">
        <v>2148</v>
      </c>
      <c r="D423" s="271" t="s">
        <v>2148</v>
      </c>
      <c r="E423" s="271" t="s">
        <v>2148</v>
      </c>
      <c r="K423" s="259"/>
    </row>
    <row r="424" spans="1:11" x14ac:dyDescent="0.2">
      <c r="A424" t="s">
        <v>12571</v>
      </c>
      <c r="B424" s="265">
        <v>83.550000000000011</v>
      </c>
      <c r="C424" s="271" t="s">
        <v>2148</v>
      </c>
      <c r="D424" s="271" t="s">
        <v>2148</v>
      </c>
      <c r="E424" s="271" t="s">
        <v>2148</v>
      </c>
      <c r="K424" s="259"/>
    </row>
    <row r="425" spans="1:11" x14ac:dyDescent="0.2">
      <c r="A425" t="s">
        <v>12573</v>
      </c>
      <c r="B425" s="265">
        <v>65.350000000000009</v>
      </c>
      <c r="C425" s="271" t="s">
        <v>2148</v>
      </c>
      <c r="D425" s="271" t="s">
        <v>2148</v>
      </c>
      <c r="E425" s="271" t="s">
        <v>2148</v>
      </c>
      <c r="K425" s="259"/>
    </row>
    <row r="426" spans="1:11" x14ac:dyDescent="0.2">
      <c r="A426" t="s">
        <v>4713</v>
      </c>
      <c r="B426" s="265">
        <v>2.9</v>
      </c>
      <c r="C426" s="271">
        <v>16.560000000000002</v>
      </c>
      <c r="D426" s="271" t="s">
        <v>2148</v>
      </c>
      <c r="E426" s="271" t="s">
        <v>2148</v>
      </c>
      <c r="K426" s="259"/>
    </row>
    <row r="427" spans="1:11" x14ac:dyDescent="0.2">
      <c r="A427" t="s">
        <v>12581</v>
      </c>
      <c r="B427" s="265">
        <v>155</v>
      </c>
      <c r="C427" s="271" t="s">
        <v>2148</v>
      </c>
      <c r="D427" s="271" t="s">
        <v>2148</v>
      </c>
      <c r="E427" s="271" t="s">
        <v>2148</v>
      </c>
      <c r="K427" s="259"/>
    </row>
    <row r="428" spans="1:11" x14ac:dyDescent="0.2">
      <c r="A428" t="s">
        <v>12574</v>
      </c>
      <c r="B428" s="265">
        <v>42.900000000000006</v>
      </c>
      <c r="C428" s="271" t="s">
        <v>2148</v>
      </c>
      <c r="D428" s="271" t="s">
        <v>2148</v>
      </c>
      <c r="E428" s="271" t="s">
        <v>2148</v>
      </c>
      <c r="K428" s="259"/>
    </row>
    <row r="429" spans="1:11" x14ac:dyDescent="0.2">
      <c r="A429" t="s">
        <v>12579</v>
      </c>
      <c r="B429" s="265">
        <v>157</v>
      </c>
      <c r="C429" s="271" t="s">
        <v>2148</v>
      </c>
      <c r="D429" s="271" t="s">
        <v>2148</v>
      </c>
      <c r="E429" s="271" t="s">
        <v>2148</v>
      </c>
      <c r="K429" s="259"/>
    </row>
    <row r="430" spans="1:11" x14ac:dyDescent="0.2">
      <c r="A430" t="s">
        <v>12562</v>
      </c>
      <c r="B430" s="265">
        <v>100</v>
      </c>
      <c r="C430" s="271" t="s">
        <v>2148</v>
      </c>
      <c r="D430" s="271" t="s">
        <v>2148</v>
      </c>
      <c r="E430" s="271" t="s">
        <v>2148</v>
      </c>
      <c r="K430" s="259"/>
    </row>
    <row r="431" spans="1:11" x14ac:dyDescent="0.2">
      <c r="A431" t="s">
        <v>12566</v>
      </c>
      <c r="B431" s="265">
        <v>74.75</v>
      </c>
      <c r="C431" s="271" t="s">
        <v>2148</v>
      </c>
      <c r="D431" s="271" t="s">
        <v>2148</v>
      </c>
      <c r="E431" s="271" t="s">
        <v>2148</v>
      </c>
      <c r="K431" s="259"/>
    </row>
    <row r="432" spans="1:11" x14ac:dyDescent="0.2">
      <c r="A432" t="s">
        <v>163</v>
      </c>
      <c r="B432" s="265">
        <v>20.6</v>
      </c>
      <c r="C432" s="271" t="s">
        <v>2148</v>
      </c>
      <c r="D432" s="271" t="s">
        <v>2148</v>
      </c>
      <c r="E432" s="271" t="s">
        <v>2148</v>
      </c>
      <c r="K432" s="259"/>
    </row>
    <row r="433" spans="1:11" x14ac:dyDescent="0.2">
      <c r="A433" t="s">
        <v>12561</v>
      </c>
      <c r="B433" s="265">
        <v>51.550000000000004</v>
      </c>
      <c r="C433" s="271" t="s">
        <v>2148</v>
      </c>
      <c r="D433" s="271" t="s">
        <v>2148</v>
      </c>
      <c r="E433" s="271" t="s">
        <v>2148</v>
      </c>
      <c r="K433" s="259"/>
    </row>
    <row r="434" spans="1:11" x14ac:dyDescent="0.2">
      <c r="A434" t="s">
        <v>12646</v>
      </c>
      <c r="B434" s="265">
        <v>51.5</v>
      </c>
      <c r="C434" s="271" t="s">
        <v>2148</v>
      </c>
      <c r="D434" s="271" t="s">
        <v>2148</v>
      </c>
      <c r="E434" s="271" t="s">
        <v>2148</v>
      </c>
      <c r="K434" s="259"/>
    </row>
    <row r="435" spans="1:11" x14ac:dyDescent="0.2">
      <c r="A435" t="s">
        <v>12598</v>
      </c>
      <c r="B435" s="265">
        <v>113</v>
      </c>
      <c r="C435" s="271" t="s">
        <v>2148</v>
      </c>
      <c r="D435" s="271" t="s">
        <v>2148</v>
      </c>
      <c r="E435" s="271" t="s">
        <v>2148</v>
      </c>
      <c r="K435" s="259"/>
    </row>
    <row r="436" spans="1:11" x14ac:dyDescent="0.2">
      <c r="A436" t="s">
        <v>4717</v>
      </c>
      <c r="B436" s="265">
        <v>35.050000000000004</v>
      </c>
      <c r="C436" s="271" t="s">
        <v>2148</v>
      </c>
      <c r="D436" s="271" t="s">
        <v>2148</v>
      </c>
      <c r="E436" s="271" t="s">
        <v>2148</v>
      </c>
      <c r="K436" s="259"/>
    </row>
    <row r="437" spans="1:11" x14ac:dyDescent="0.2">
      <c r="A437" t="s">
        <v>12610</v>
      </c>
      <c r="B437" s="265">
        <v>66.95</v>
      </c>
      <c r="C437" s="271" t="s">
        <v>2148</v>
      </c>
      <c r="D437" s="271" t="s">
        <v>2148</v>
      </c>
      <c r="E437" s="271" t="s">
        <v>2148</v>
      </c>
      <c r="K437" s="259"/>
    </row>
    <row r="438" spans="1:11" x14ac:dyDescent="0.2">
      <c r="A438" t="s">
        <v>12602</v>
      </c>
      <c r="B438" s="265">
        <v>51.5</v>
      </c>
      <c r="C438" s="271" t="s">
        <v>2148</v>
      </c>
      <c r="D438" s="271" t="s">
        <v>2148</v>
      </c>
      <c r="E438" s="271" t="s">
        <v>2148</v>
      </c>
      <c r="K438" s="259"/>
    </row>
    <row r="439" spans="1:11" x14ac:dyDescent="0.2">
      <c r="A439" t="s">
        <v>12600</v>
      </c>
      <c r="B439" s="265">
        <v>77.25</v>
      </c>
      <c r="C439" s="271" t="s">
        <v>2148</v>
      </c>
      <c r="D439" s="271" t="s">
        <v>2148</v>
      </c>
      <c r="E439" s="271" t="s">
        <v>2148</v>
      </c>
      <c r="K439" s="259"/>
    </row>
    <row r="440" spans="1:11" x14ac:dyDescent="0.2">
      <c r="A440" t="s">
        <v>33</v>
      </c>
      <c r="B440" s="265">
        <v>33.1</v>
      </c>
      <c r="C440" s="271" t="s">
        <v>2148</v>
      </c>
      <c r="D440" s="271" t="s">
        <v>2148</v>
      </c>
      <c r="E440" s="271" t="s">
        <v>2148</v>
      </c>
      <c r="K440" s="259"/>
    </row>
    <row r="441" spans="1:11" x14ac:dyDescent="0.2">
      <c r="A441" t="s">
        <v>12605</v>
      </c>
      <c r="B441" s="265">
        <v>41.2</v>
      </c>
      <c r="C441" s="271" t="s">
        <v>2148</v>
      </c>
      <c r="D441" s="271" t="s">
        <v>2148</v>
      </c>
      <c r="E441" s="271" t="s">
        <v>2148</v>
      </c>
      <c r="K441" s="259"/>
    </row>
    <row r="442" spans="1:11" x14ac:dyDescent="0.2">
      <c r="A442" t="s">
        <v>12614</v>
      </c>
      <c r="B442" s="265">
        <v>37.1</v>
      </c>
      <c r="C442" s="271" t="s">
        <v>2148</v>
      </c>
      <c r="D442" s="271" t="s">
        <v>2148</v>
      </c>
      <c r="E442" s="271" t="s">
        <v>2148</v>
      </c>
      <c r="K442" s="259"/>
    </row>
    <row r="443" spans="1:11" x14ac:dyDescent="0.2">
      <c r="A443" t="s">
        <v>12616</v>
      </c>
      <c r="B443" s="265">
        <v>16.5</v>
      </c>
      <c r="C443" s="271" t="s">
        <v>2148</v>
      </c>
      <c r="D443" s="271" t="s">
        <v>2148</v>
      </c>
      <c r="E443" s="271" t="s">
        <v>2148</v>
      </c>
      <c r="K443" s="259"/>
    </row>
    <row r="444" spans="1:11" x14ac:dyDescent="0.2">
      <c r="A444" t="s">
        <v>12599</v>
      </c>
      <c r="B444" s="265">
        <v>41.2</v>
      </c>
      <c r="C444" s="271" t="s">
        <v>2148</v>
      </c>
      <c r="D444" s="271" t="s">
        <v>2148</v>
      </c>
      <c r="E444" s="271" t="s">
        <v>2148</v>
      </c>
      <c r="K444" s="259"/>
    </row>
    <row r="445" spans="1:11" x14ac:dyDescent="0.2">
      <c r="A445" t="s">
        <v>12613</v>
      </c>
      <c r="B445" s="265">
        <v>35</v>
      </c>
      <c r="C445" s="271" t="s">
        <v>2148</v>
      </c>
      <c r="D445" s="271" t="s">
        <v>2148</v>
      </c>
      <c r="E445" s="271" t="s">
        <v>2148</v>
      </c>
      <c r="K445" s="259"/>
    </row>
    <row r="446" spans="1:11" x14ac:dyDescent="0.2">
      <c r="A446" t="s">
        <v>12611</v>
      </c>
      <c r="B446" s="265">
        <v>92.7</v>
      </c>
      <c r="C446" s="271" t="s">
        <v>2148</v>
      </c>
      <c r="D446" s="271" t="s">
        <v>2148</v>
      </c>
      <c r="E446" s="271" t="s">
        <v>2148</v>
      </c>
      <c r="K446" s="259"/>
    </row>
    <row r="447" spans="1:11" x14ac:dyDescent="0.2">
      <c r="A447" t="s">
        <v>12644</v>
      </c>
      <c r="B447" s="265">
        <v>56.650000000000006</v>
      </c>
      <c r="C447" s="271" t="s">
        <v>2148</v>
      </c>
      <c r="D447" s="271" t="s">
        <v>2148</v>
      </c>
      <c r="E447" s="271" t="s">
        <v>2148</v>
      </c>
      <c r="K447" s="259"/>
    </row>
    <row r="448" spans="1:11" x14ac:dyDescent="0.2">
      <c r="A448" t="s">
        <v>4724</v>
      </c>
      <c r="B448" s="265">
        <v>35.300000000000004</v>
      </c>
      <c r="C448" s="271" t="s">
        <v>2148</v>
      </c>
      <c r="D448" s="271" t="s">
        <v>2148</v>
      </c>
      <c r="E448" s="271" t="s">
        <v>2148</v>
      </c>
      <c r="K448" s="259"/>
    </row>
    <row r="449" spans="1:11" x14ac:dyDescent="0.2">
      <c r="A449" t="s">
        <v>12595</v>
      </c>
      <c r="B449" s="265">
        <v>56.650000000000006</v>
      </c>
      <c r="C449" s="271" t="s">
        <v>2148</v>
      </c>
      <c r="D449" s="271" t="s">
        <v>2148</v>
      </c>
      <c r="E449" s="271" t="s">
        <v>2148</v>
      </c>
      <c r="K449" s="259"/>
    </row>
    <row r="450" spans="1:11" x14ac:dyDescent="0.2">
      <c r="A450" t="s">
        <v>4726</v>
      </c>
      <c r="B450" s="265">
        <v>74.900000000000006</v>
      </c>
      <c r="C450" s="271" t="s">
        <v>2148</v>
      </c>
      <c r="D450" s="271" t="s">
        <v>2148</v>
      </c>
      <c r="E450" s="271" t="s">
        <v>2148</v>
      </c>
      <c r="K450" s="259"/>
    </row>
    <row r="451" spans="1:11" x14ac:dyDescent="0.2">
      <c r="A451" t="s">
        <v>12615</v>
      </c>
      <c r="B451" s="265">
        <v>36.050000000000004</v>
      </c>
      <c r="C451" s="271" t="s">
        <v>2148</v>
      </c>
      <c r="D451" s="271" t="s">
        <v>2148</v>
      </c>
      <c r="E451" s="271" t="s">
        <v>2148</v>
      </c>
      <c r="K451" s="259"/>
    </row>
    <row r="452" spans="1:11" x14ac:dyDescent="0.2">
      <c r="A452" t="s">
        <v>12608</v>
      </c>
      <c r="B452" s="265">
        <v>36.050000000000004</v>
      </c>
      <c r="C452" s="271" t="s">
        <v>2148</v>
      </c>
      <c r="D452" s="271" t="s">
        <v>2148</v>
      </c>
      <c r="E452" s="271" t="s">
        <v>2148</v>
      </c>
      <c r="K452" s="259"/>
    </row>
    <row r="453" spans="1:11" x14ac:dyDescent="0.2">
      <c r="A453" t="s">
        <v>12590</v>
      </c>
      <c r="B453" s="265">
        <v>36.050000000000004</v>
      </c>
      <c r="C453" s="271" t="s">
        <v>2148</v>
      </c>
      <c r="D453" s="271" t="s">
        <v>2148</v>
      </c>
      <c r="E453" s="271" t="s">
        <v>2148</v>
      </c>
      <c r="K453" s="259"/>
    </row>
    <row r="454" spans="1:11" x14ac:dyDescent="0.2">
      <c r="A454" t="s">
        <v>4736</v>
      </c>
      <c r="B454" s="265">
        <v>77.550000000000011</v>
      </c>
      <c r="C454" s="271" t="s">
        <v>2148</v>
      </c>
      <c r="D454" s="271" t="s">
        <v>2148</v>
      </c>
      <c r="E454" s="271" t="s">
        <v>2148</v>
      </c>
      <c r="K454" s="259"/>
    </row>
    <row r="455" spans="1:11" x14ac:dyDescent="0.2">
      <c r="A455" t="s">
        <v>12606</v>
      </c>
      <c r="B455" s="265">
        <v>87.550000000000011</v>
      </c>
      <c r="C455" s="271" t="s">
        <v>2148</v>
      </c>
      <c r="D455" s="271" t="s">
        <v>2148</v>
      </c>
      <c r="E455" s="271" t="s">
        <v>2148</v>
      </c>
      <c r="K455" s="259"/>
    </row>
    <row r="456" spans="1:11" x14ac:dyDescent="0.2">
      <c r="A456" t="s">
        <v>12597</v>
      </c>
      <c r="B456" s="265">
        <v>51.5</v>
      </c>
      <c r="C456" s="271" t="s">
        <v>2148</v>
      </c>
      <c r="D456" s="271" t="s">
        <v>2148</v>
      </c>
      <c r="E456" s="271" t="s">
        <v>2148</v>
      </c>
      <c r="K456" s="259"/>
    </row>
    <row r="457" spans="1:11" x14ac:dyDescent="0.2">
      <c r="A457" t="s">
        <v>12594</v>
      </c>
      <c r="B457" s="265">
        <v>20.6</v>
      </c>
      <c r="C457" s="271" t="s">
        <v>2148</v>
      </c>
      <c r="D457" s="271" t="s">
        <v>2148</v>
      </c>
      <c r="E457" s="271" t="s">
        <v>2148</v>
      </c>
      <c r="K457" s="259"/>
    </row>
    <row r="458" spans="1:11" x14ac:dyDescent="0.2">
      <c r="A458" t="s">
        <v>4743</v>
      </c>
      <c r="B458" s="265">
        <v>73.7</v>
      </c>
      <c r="C458" s="271" t="s">
        <v>2148</v>
      </c>
      <c r="D458" s="271" t="s">
        <v>2148</v>
      </c>
      <c r="E458" s="271" t="s">
        <v>2148</v>
      </c>
      <c r="K458" s="259"/>
    </row>
    <row r="459" spans="1:11" x14ac:dyDescent="0.2">
      <c r="A459" t="s">
        <v>12607</v>
      </c>
      <c r="B459" s="265">
        <v>72.100000000000009</v>
      </c>
      <c r="C459" s="271" t="s">
        <v>2148</v>
      </c>
      <c r="D459" s="271" t="s">
        <v>2148</v>
      </c>
      <c r="E459" s="271" t="s">
        <v>2148</v>
      </c>
      <c r="K459" s="259"/>
    </row>
    <row r="460" spans="1:11" x14ac:dyDescent="0.2">
      <c r="A460" t="s">
        <v>12593</v>
      </c>
      <c r="B460" s="265">
        <v>36.050000000000004</v>
      </c>
      <c r="C460" s="271" t="s">
        <v>2148</v>
      </c>
      <c r="D460" s="271" t="s">
        <v>2148</v>
      </c>
      <c r="E460" s="271" t="s">
        <v>2148</v>
      </c>
      <c r="K460" s="259"/>
    </row>
    <row r="461" spans="1:11" x14ac:dyDescent="0.2">
      <c r="A461" t="s">
        <v>12601</v>
      </c>
      <c r="B461" s="265">
        <v>46.35</v>
      </c>
      <c r="C461" s="271" t="s">
        <v>2148</v>
      </c>
      <c r="D461" s="271" t="s">
        <v>2148</v>
      </c>
      <c r="E461" s="271" t="s">
        <v>2148</v>
      </c>
      <c r="K461" s="259"/>
    </row>
    <row r="462" spans="1:11" x14ac:dyDescent="0.2">
      <c r="A462" t="s">
        <v>12603</v>
      </c>
      <c r="B462" s="265">
        <v>51.5</v>
      </c>
      <c r="C462" s="271" t="s">
        <v>2148</v>
      </c>
      <c r="D462" s="271" t="s">
        <v>2148</v>
      </c>
      <c r="E462" s="271" t="s">
        <v>2148</v>
      </c>
      <c r="K462" s="259"/>
    </row>
    <row r="463" spans="1:11" x14ac:dyDescent="0.2">
      <c r="A463" t="s">
        <v>12645</v>
      </c>
      <c r="B463" s="265">
        <v>118</v>
      </c>
      <c r="C463" s="271" t="s">
        <v>2148</v>
      </c>
      <c r="D463" s="271" t="s">
        <v>2148</v>
      </c>
      <c r="E463" s="271" t="s">
        <v>2148</v>
      </c>
      <c r="K463" s="259"/>
    </row>
    <row r="464" spans="1:11" x14ac:dyDescent="0.2">
      <c r="A464" t="s">
        <v>873</v>
      </c>
      <c r="B464" s="265">
        <v>29.8</v>
      </c>
      <c r="C464" s="271" t="s">
        <v>2148</v>
      </c>
      <c r="D464" s="271" t="s">
        <v>2148</v>
      </c>
      <c r="E464" s="271" t="s">
        <v>2148</v>
      </c>
      <c r="K464" s="259"/>
    </row>
    <row r="465" spans="1:11" x14ac:dyDescent="0.2">
      <c r="A465" t="s">
        <v>12604</v>
      </c>
      <c r="B465" s="265">
        <v>30.900000000000002</v>
      </c>
      <c r="C465" s="271" t="s">
        <v>2148</v>
      </c>
      <c r="D465" s="271" t="s">
        <v>2148</v>
      </c>
      <c r="E465" s="271" t="s">
        <v>2148</v>
      </c>
      <c r="K465" s="259"/>
    </row>
    <row r="466" spans="1:11" x14ac:dyDescent="0.2">
      <c r="A466" t="s">
        <v>12609</v>
      </c>
      <c r="B466" s="265">
        <v>118</v>
      </c>
      <c r="C466" s="271" t="s">
        <v>2148</v>
      </c>
      <c r="D466" s="271" t="s">
        <v>2148</v>
      </c>
      <c r="E466" s="271" t="s">
        <v>2148</v>
      </c>
      <c r="K466" s="259"/>
    </row>
    <row r="467" spans="1:11" x14ac:dyDescent="0.2">
      <c r="A467" t="s">
        <v>12592</v>
      </c>
      <c r="B467" s="265">
        <v>72.100000000000009</v>
      </c>
      <c r="C467" s="271" t="s">
        <v>2148</v>
      </c>
      <c r="D467" s="271" t="s">
        <v>2148</v>
      </c>
      <c r="E467" s="271" t="s">
        <v>2148</v>
      </c>
      <c r="K467" s="259"/>
    </row>
    <row r="468" spans="1:11" x14ac:dyDescent="0.2">
      <c r="A468" t="s">
        <v>12596</v>
      </c>
      <c r="B468" s="265">
        <v>56.650000000000006</v>
      </c>
      <c r="C468" s="271" t="s">
        <v>2148</v>
      </c>
      <c r="D468" s="271" t="s">
        <v>2148</v>
      </c>
      <c r="E468" s="271" t="s">
        <v>2148</v>
      </c>
      <c r="K468" s="259"/>
    </row>
    <row r="469" spans="1:11" x14ac:dyDescent="0.2">
      <c r="A469" t="s">
        <v>12591</v>
      </c>
      <c r="B469" s="265">
        <v>36.050000000000004</v>
      </c>
      <c r="C469" s="271" t="s">
        <v>2148</v>
      </c>
      <c r="D469" s="271" t="s">
        <v>2148</v>
      </c>
      <c r="E469" s="271" t="s">
        <v>2148</v>
      </c>
      <c r="K469" s="259"/>
    </row>
    <row r="470" spans="1:11" x14ac:dyDescent="0.2">
      <c r="A470" t="s">
        <v>12647</v>
      </c>
      <c r="B470" s="265">
        <v>43.75</v>
      </c>
      <c r="C470" s="271" t="s">
        <v>2148</v>
      </c>
      <c r="D470" s="271" t="s">
        <v>2148</v>
      </c>
      <c r="E470" s="271" t="s">
        <v>2148</v>
      </c>
      <c r="K470" s="259"/>
    </row>
    <row r="471" spans="1:11" x14ac:dyDescent="0.2">
      <c r="A471" t="s">
        <v>12625</v>
      </c>
      <c r="B471" s="265">
        <v>106</v>
      </c>
      <c r="C471" s="271" t="s">
        <v>2148</v>
      </c>
      <c r="D471" s="271" t="s">
        <v>2148</v>
      </c>
      <c r="E471" s="271" t="s">
        <v>2148</v>
      </c>
      <c r="K471" s="259"/>
    </row>
    <row r="472" spans="1:11" x14ac:dyDescent="0.2">
      <c r="A472" t="s">
        <v>12637</v>
      </c>
      <c r="B472" s="265">
        <v>59.25</v>
      </c>
      <c r="C472" s="271" t="s">
        <v>2148</v>
      </c>
      <c r="D472" s="271" t="s">
        <v>2148</v>
      </c>
      <c r="E472" s="271" t="s">
        <v>2148</v>
      </c>
      <c r="K472" s="259"/>
    </row>
    <row r="473" spans="1:11" x14ac:dyDescent="0.2">
      <c r="A473" t="s">
        <v>12629</v>
      </c>
      <c r="B473" s="265">
        <v>50.400000000000006</v>
      </c>
      <c r="C473" s="271" t="s">
        <v>2148</v>
      </c>
      <c r="D473" s="271" t="s">
        <v>2148</v>
      </c>
      <c r="E473" s="271" t="s">
        <v>2148</v>
      </c>
      <c r="K473" s="259"/>
    </row>
    <row r="474" spans="1:11" x14ac:dyDescent="0.2">
      <c r="A474" t="s">
        <v>12627</v>
      </c>
      <c r="B474" s="265">
        <v>69.55</v>
      </c>
      <c r="C474" s="271" t="s">
        <v>2148</v>
      </c>
      <c r="D474" s="271" t="s">
        <v>2148</v>
      </c>
      <c r="E474" s="271" t="s">
        <v>2148</v>
      </c>
      <c r="K474" s="259"/>
    </row>
    <row r="475" spans="1:11" x14ac:dyDescent="0.2">
      <c r="A475" t="s">
        <v>12632</v>
      </c>
      <c r="B475" s="265">
        <v>33.5</v>
      </c>
      <c r="C475" s="271" t="s">
        <v>2148</v>
      </c>
      <c r="D475" s="271" t="s">
        <v>2148</v>
      </c>
      <c r="E475" s="271" t="s">
        <v>2148</v>
      </c>
      <c r="K475" s="259"/>
    </row>
    <row r="476" spans="1:11" x14ac:dyDescent="0.2">
      <c r="A476" t="s">
        <v>12641</v>
      </c>
      <c r="B476" s="265">
        <v>29.35</v>
      </c>
      <c r="C476" s="271" t="s">
        <v>2148</v>
      </c>
      <c r="D476" s="271" t="s">
        <v>2148</v>
      </c>
      <c r="E476" s="271" t="s">
        <v>2148</v>
      </c>
      <c r="K476" s="259"/>
    </row>
    <row r="477" spans="1:11" x14ac:dyDescent="0.2">
      <c r="A477" t="s">
        <v>12643</v>
      </c>
      <c r="B477" s="265">
        <v>8.76</v>
      </c>
      <c r="C477" s="271" t="s">
        <v>2148</v>
      </c>
      <c r="D477" s="271" t="s">
        <v>2148</v>
      </c>
      <c r="E477" s="271" t="s">
        <v>2148</v>
      </c>
      <c r="K477" s="259"/>
    </row>
    <row r="478" spans="1:11" x14ac:dyDescent="0.2">
      <c r="A478" t="s">
        <v>12626</v>
      </c>
      <c r="B478" s="265">
        <v>33.5</v>
      </c>
      <c r="C478" s="271" t="s">
        <v>2148</v>
      </c>
      <c r="D478" s="271" t="s">
        <v>2148</v>
      </c>
      <c r="E478" s="271" t="s">
        <v>2148</v>
      </c>
      <c r="K478" s="259"/>
    </row>
    <row r="479" spans="1:11" x14ac:dyDescent="0.2">
      <c r="A479" t="s">
        <v>12640</v>
      </c>
      <c r="B479" s="265">
        <v>27.3</v>
      </c>
      <c r="C479" s="271" t="s">
        <v>2148</v>
      </c>
      <c r="D479" s="271" t="s">
        <v>2148</v>
      </c>
      <c r="E479" s="271" t="s">
        <v>2148</v>
      </c>
      <c r="K479" s="259"/>
    </row>
    <row r="480" spans="1:11" x14ac:dyDescent="0.2">
      <c r="A480" t="s">
        <v>12638</v>
      </c>
      <c r="B480" s="265">
        <v>85</v>
      </c>
      <c r="C480" s="271" t="s">
        <v>2148</v>
      </c>
      <c r="D480" s="271" t="s">
        <v>2148</v>
      </c>
      <c r="E480" s="271" t="s">
        <v>2148</v>
      </c>
      <c r="K480" s="259"/>
    </row>
    <row r="481" spans="1:11" x14ac:dyDescent="0.2">
      <c r="A481" t="s">
        <v>12648</v>
      </c>
      <c r="B481" s="265">
        <v>48.95</v>
      </c>
      <c r="C481" s="271" t="s">
        <v>2148</v>
      </c>
      <c r="D481" s="271" t="s">
        <v>2148</v>
      </c>
      <c r="E481" s="271" t="s">
        <v>2148</v>
      </c>
      <c r="K481" s="259"/>
    </row>
    <row r="482" spans="1:11" x14ac:dyDescent="0.2">
      <c r="A482" t="s">
        <v>4750</v>
      </c>
      <c r="B482" s="265">
        <v>19.75</v>
      </c>
      <c r="C482" s="271" t="s">
        <v>2148</v>
      </c>
      <c r="D482" s="271" t="s">
        <v>2148</v>
      </c>
      <c r="E482" s="271" t="s">
        <v>2148</v>
      </c>
      <c r="K482" s="259"/>
    </row>
    <row r="483" spans="1:11" x14ac:dyDescent="0.2">
      <c r="A483" t="s">
        <v>12622</v>
      </c>
      <c r="B483" s="265">
        <v>48.95</v>
      </c>
      <c r="C483" s="271" t="s">
        <v>2148</v>
      </c>
      <c r="D483" s="271" t="s">
        <v>2148</v>
      </c>
      <c r="E483" s="271" t="s">
        <v>2148</v>
      </c>
      <c r="K483" s="259"/>
    </row>
    <row r="484" spans="1:11" x14ac:dyDescent="0.2">
      <c r="A484" t="s">
        <v>12642</v>
      </c>
      <c r="B484" s="265">
        <v>28.35</v>
      </c>
      <c r="C484" s="271" t="s">
        <v>2148</v>
      </c>
      <c r="D484" s="271" t="s">
        <v>2148</v>
      </c>
      <c r="E484" s="271" t="s">
        <v>2148</v>
      </c>
      <c r="K484" s="259"/>
    </row>
    <row r="485" spans="1:11" x14ac:dyDescent="0.2">
      <c r="A485" t="s">
        <v>12635</v>
      </c>
      <c r="B485" s="265">
        <v>28.35</v>
      </c>
      <c r="C485" s="271" t="s">
        <v>2148</v>
      </c>
      <c r="D485" s="271" t="s">
        <v>2148</v>
      </c>
      <c r="E485" s="271" t="s">
        <v>2148</v>
      </c>
      <c r="K485" s="259"/>
    </row>
    <row r="486" spans="1:11" x14ac:dyDescent="0.2">
      <c r="A486" t="s">
        <v>12617</v>
      </c>
      <c r="B486" s="265">
        <v>28.35</v>
      </c>
      <c r="C486" s="271" t="s">
        <v>2148</v>
      </c>
      <c r="D486" s="271" t="s">
        <v>2148</v>
      </c>
      <c r="E486" s="271" t="s">
        <v>2148</v>
      </c>
      <c r="K486" s="259"/>
    </row>
    <row r="487" spans="1:11" x14ac:dyDescent="0.2">
      <c r="A487" t="s">
        <v>12633</v>
      </c>
      <c r="B487" s="265">
        <v>79.850000000000009</v>
      </c>
      <c r="C487" s="271" t="s">
        <v>2148</v>
      </c>
      <c r="D487" s="271" t="s">
        <v>2148</v>
      </c>
      <c r="E487" s="271" t="s">
        <v>2148</v>
      </c>
      <c r="K487" s="259"/>
    </row>
    <row r="488" spans="1:11" x14ac:dyDescent="0.2">
      <c r="A488" t="s">
        <v>12624</v>
      </c>
      <c r="B488" s="265">
        <v>43.75</v>
      </c>
      <c r="C488" s="271" t="s">
        <v>2148</v>
      </c>
      <c r="D488" s="271" t="s">
        <v>2148</v>
      </c>
      <c r="E488" s="271" t="s">
        <v>2148</v>
      </c>
      <c r="K488" s="259"/>
    </row>
    <row r="489" spans="1:11" x14ac:dyDescent="0.2">
      <c r="A489" t="s">
        <v>12621</v>
      </c>
      <c r="B489" s="265">
        <v>12.9</v>
      </c>
      <c r="C489" s="271" t="s">
        <v>2148</v>
      </c>
      <c r="D489" s="271" t="s">
        <v>2148</v>
      </c>
      <c r="E489" s="271" t="s">
        <v>2148</v>
      </c>
      <c r="K489" s="259"/>
    </row>
    <row r="490" spans="1:11" x14ac:dyDescent="0.2">
      <c r="A490" t="s">
        <v>12634</v>
      </c>
      <c r="B490" s="265">
        <v>64.400000000000006</v>
      </c>
      <c r="C490" s="271" t="s">
        <v>2148</v>
      </c>
      <c r="D490" s="271" t="s">
        <v>2148</v>
      </c>
      <c r="E490" s="271" t="s">
        <v>2148</v>
      </c>
      <c r="K490" s="259"/>
    </row>
    <row r="491" spans="1:11" x14ac:dyDescent="0.2">
      <c r="A491" t="s">
        <v>12620</v>
      </c>
      <c r="B491" s="265">
        <v>28.35</v>
      </c>
      <c r="C491" s="271" t="s">
        <v>2148</v>
      </c>
      <c r="D491" s="271" t="s">
        <v>2148</v>
      </c>
      <c r="E491" s="271" t="s">
        <v>2148</v>
      </c>
      <c r="K491" s="259"/>
    </row>
    <row r="492" spans="1:11" x14ac:dyDescent="0.2">
      <c r="A492" t="s">
        <v>12628</v>
      </c>
      <c r="B492" s="265">
        <v>38.650000000000006</v>
      </c>
      <c r="C492" s="271" t="s">
        <v>2148</v>
      </c>
      <c r="D492" s="271" t="s">
        <v>2148</v>
      </c>
      <c r="E492" s="271" t="s">
        <v>2148</v>
      </c>
      <c r="K492" s="259"/>
    </row>
    <row r="493" spans="1:11" x14ac:dyDescent="0.2">
      <c r="A493" t="s">
        <v>12630</v>
      </c>
      <c r="B493" s="265">
        <v>43.75</v>
      </c>
      <c r="C493" s="271" t="s">
        <v>2148</v>
      </c>
      <c r="D493" s="271" t="s">
        <v>2148</v>
      </c>
      <c r="E493" s="271" t="s">
        <v>2148</v>
      </c>
      <c r="K493" s="259"/>
    </row>
    <row r="494" spans="1:11" x14ac:dyDescent="0.2">
      <c r="A494" t="s">
        <v>12649</v>
      </c>
      <c r="B494" s="265">
        <v>111</v>
      </c>
      <c r="C494" s="271" t="s">
        <v>2148</v>
      </c>
      <c r="D494" s="271" t="s">
        <v>2148</v>
      </c>
      <c r="E494" s="271" t="s">
        <v>2148</v>
      </c>
      <c r="K494" s="259"/>
    </row>
    <row r="495" spans="1:11" x14ac:dyDescent="0.2">
      <c r="A495" t="s">
        <v>12631</v>
      </c>
      <c r="B495" s="265">
        <v>23.200000000000003</v>
      </c>
      <c r="C495" s="271" t="s">
        <v>2148</v>
      </c>
      <c r="D495" s="271" t="s">
        <v>2148</v>
      </c>
      <c r="E495" s="271" t="s">
        <v>2148</v>
      </c>
      <c r="K495" s="259"/>
    </row>
    <row r="496" spans="1:11" x14ac:dyDescent="0.2">
      <c r="A496" t="s">
        <v>12636</v>
      </c>
      <c r="B496" s="265">
        <v>111</v>
      </c>
      <c r="C496" s="271" t="s">
        <v>2148</v>
      </c>
      <c r="D496" s="271" t="s">
        <v>2148</v>
      </c>
      <c r="E496" s="271" t="s">
        <v>2148</v>
      </c>
      <c r="K496" s="259"/>
    </row>
    <row r="497" spans="1:11" x14ac:dyDescent="0.2">
      <c r="A497" t="s">
        <v>920</v>
      </c>
      <c r="B497" s="265">
        <v>57.1</v>
      </c>
      <c r="C497" s="271" t="s">
        <v>2148</v>
      </c>
      <c r="D497" s="271" t="s">
        <v>2148</v>
      </c>
      <c r="E497" s="271" t="s">
        <v>2148</v>
      </c>
      <c r="K497" s="259"/>
    </row>
    <row r="498" spans="1:11" x14ac:dyDescent="0.2">
      <c r="A498" t="s">
        <v>12619</v>
      </c>
      <c r="B498" s="265">
        <v>64.400000000000006</v>
      </c>
      <c r="C498" s="271" t="s">
        <v>2148</v>
      </c>
      <c r="D498" s="271" t="s">
        <v>2148</v>
      </c>
      <c r="E498" s="271" t="s">
        <v>2148</v>
      </c>
      <c r="K498" s="259"/>
    </row>
    <row r="499" spans="1:11" x14ac:dyDescent="0.2">
      <c r="A499" t="s">
        <v>12623</v>
      </c>
      <c r="B499" s="265">
        <v>48.95</v>
      </c>
      <c r="C499" s="271" t="s">
        <v>2148</v>
      </c>
      <c r="D499" s="271" t="s">
        <v>2148</v>
      </c>
      <c r="E499" s="271" t="s">
        <v>2148</v>
      </c>
      <c r="K499" s="259"/>
    </row>
    <row r="500" spans="1:11" x14ac:dyDescent="0.2">
      <c r="A500" t="s">
        <v>12618</v>
      </c>
      <c r="B500" s="265">
        <v>28.35</v>
      </c>
      <c r="C500" s="271" t="s">
        <v>2148</v>
      </c>
      <c r="D500" s="271" t="s">
        <v>2148</v>
      </c>
      <c r="E500" s="271" t="s">
        <v>2148</v>
      </c>
      <c r="K500" s="259"/>
    </row>
    <row r="501" spans="1:11" x14ac:dyDescent="0.2">
      <c r="A501" t="s">
        <v>4772</v>
      </c>
      <c r="B501" s="265">
        <v>15.15</v>
      </c>
      <c r="C501" s="271" t="s">
        <v>2148</v>
      </c>
      <c r="D501" s="271" t="s">
        <v>2148</v>
      </c>
      <c r="E501" s="271" t="s">
        <v>2148</v>
      </c>
      <c r="K501" s="259"/>
    </row>
    <row r="502" spans="1:11" x14ac:dyDescent="0.2">
      <c r="A502" t="s">
        <v>12584</v>
      </c>
      <c r="B502" s="265">
        <v>120</v>
      </c>
      <c r="C502" s="271" t="s">
        <v>2148</v>
      </c>
      <c r="D502" s="271" t="s">
        <v>2148</v>
      </c>
      <c r="E502" s="271" t="s">
        <v>2148</v>
      </c>
      <c r="K502" s="259"/>
    </row>
    <row r="503" spans="1:11" x14ac:dyDescent="0.2">
      <c r="A503" t="s">
        <v>12612</v>
      </c>
      <c r="B503" s="265">
        <v>87.550000000000011</v>
      </c>
      <c r="C503" s="271" t="s">
        <v>2148</v>
      </c>
      <c r="D503" s="271" t="s">
        <v>2148</v>
      </c>
      <c r="E503" s="271" t="s">
        <v>2148</v>
      </c>
      <c r="K503" s="259"/>
    </row>
    <row r="504" spans="1:11" x14ac:dyDescent="0.2">
      <c r="A504" t="s">
        <v>12639</v>
      </c>
      <c r="B504" s="265">
        <v>79.850000000000009</v>
      </c>
      <c r="C504" s="271" t="s">
        <v>2148</v>
      </c>
      <c r="D504" s="271" t="s">
        <v>2148</v>
      </c>
      <c r="E504" s="271" t="s">
        <v>2148</v>
      </c>
      <c r="K504" s="259"/>
    </row>
    <row r="505" spans="1:11" x14ac:dyDescent="0.2">
      <c r="A505" t="s">
        <v>12514</v>
      </c>
      <c r="B505" s="265">
        <v>77.25</v>
      </c>
      <c r="C505" s="271" t="s">
        <v>2148</v>
      </c>
      <c r="D505" s="271" t="s">
        <v>2148</v>
      </c>
      <c r="E505" s="271" t="s">
        <v>2148</v>
      </c>
      <c r="K505" s="259"/>
    </row>
    <row r="506" spans="1:11" x14ac:dyDescent="0.2">
      <c r="A506" t="s">
        <v>12516</v>
      </c>
      <c r="B506" s="265">
        <v>20.6</v>
      </c>
      <c r="C506" s="271" t="s">
        <v>2148</v>
      </c>
      <c r="D506" s="271" t="s">
        <v>2148</v>
      </c>
      <c r="E506" s="271" t="s">
        <v>2148</v>
      </c>
      <c r="K506" s="259"/>
    </row>
    <row r="507" spans="1:11" x14ac:dyDescent="0.2">
      <c r="A507" t="s">
        <v>12518</v>
      </c>
      <c r="B507" s="265">
        <v>30.900000000000002</v>
      </c>
      <c r="C507" s="271" t="s">
        <v>2148</v>
      </c>
      <c r="D507" s="271" t="s">
        <v>2148</v>
      </c>
      <c r="E507" s="271" t="s">
        <v>2148</v>
      </c>
      <c r="K507" s="259"/>
    </row>
    <row r="508" spans="1:11" x14ac:dyDescent="0.2">
      <c r="A508" t="s">
        <v>12520</v>
      </c>
      <c r="B508" s="265">
        <v>46.35</v>
      </c>
      <c r="C508" s="271" t="s">
        <v>2148</v>
      </c>
      <c r="D508" s="271" t="s">
        <v>2148</v>
      </c>
      <c r="E508" s="271" t="s">
        <v>2148</v>
      </c>
      <c r="K508" s="259"/>
    </row>
    <row r="509" spans="1:11" x14ac:dyDescent="0.2">
      <c r="A509" t="s">
        <v>12763</v>
      </c>
      <c r="B509" s="265">
        <v>36.050000000000004</v>
      </c>
      <c r="C509" s="271" t="s">
        <v>2148</v>
      </c>
      <c r="D509" s="271" t="s">
        <v>2148</v>
      </c>
      <c r="E509" s="271" t="s">
        <v>2148</v>
      </c>
      <c r="K509" s="259"/>
    </row>
    <row r="510" spans="1:11" x14ac:dyDescent="0.2">
      <c r="A510" t="s">
        <v>12522</v>
      </c>
      <c r="B510" s="265">
        <v>51.5</v>
      </c>
      <c r="C510" s="271" t="s">
        <v>2148</v>
      </c>
      <c r="D510" s="271" t="s">
        <v>2148</v>
      </c>
      <c r="E510" s="271" t="s">
        <v>2148</v>
      </c>
      <c r="K510" s="259"/>
    </row>
    <row r="511" spans="1:11" x14ac:dyDescent="0.2">
      <c r="A511" t="s">
        <v>296</v>
      </c>
      <c r="B511" s="265">
        <v>13.05</v>
      </c>
      <c r="C511" s="271">
        <v>74.400000000000006</v>
      </c>
      <c r="D511" s="271" t="s">
        <v>2148</v>
      </c>
      <c r="E511" s="271" t="s">
        <v>2148</v>
      </c>
      <c r="K511" s="259"/>
    </row>
    <row r="512" spans="1:11" x14ac:dyDescent="0.2">
      <c r="A512" t="s">
        <v>12524</v>
      </c>
      <c r="B512" s="265">
        <v>97.850000000000009</v>
      </c>
      <c r="C512" s="271" t="s">
        <v>2148</v>
      </c>
      <c r="D512" s="271" t="s">
        <v>2148</v>
      </c>
      <c r="E512" s="271" t="s">
        <v>2148</v>
      </c>
      <c r="K512" s="259"/>
    </row>
    <row r="513" spans="1:11" x14ac:dyDescent="0.2">
      <c r="A513" t="s">
        <v>12526</v>
      </c>
      <c r="B513" s="265">
        <v>30.900000000000002</v>
      </c>
      <c r="C513" s="271" t="s">
        <v>2148</v>
      </c>
      <c r="D513" s="271" t="s">
        <v>2148</v>
      </c>
      <c r="E513" s="271" t="s">
        <v>2148</v>
      </c>
      <c r="K513" s="259"/>
    </row>
    <row r="514" spans="1:11" x14ac:dyDescent="0.2">
      <c r="A514" t="s">
        <v>12528</v>
      </c>
      <c r="B514" s="265">
        <v>61.800000000000004</v>
      </c>
      <c r="C514" s="271" t="s">
        <v>2148</v>
      </c>
      <c r="D514" s="271" t="s">
        <v>2148</v>
      </c>
      <c r="E514" s="271" t="s">
        <v>2148</v>
      </c>
      <c r="K514" s="259"/>
    </row>
    <row r="515" spans="1:11" x14ac:dyDescent="0.2">
      <c r="A515" t="s">
        <v>12764</v>
      </c>
      <c r="B515" s="265">
        <v>25.75</v>
      </c>
      <c r="C515" s="271" t="s">
        <v>2148</v>
      </c>
      <c r="D515" s="271" t="s">
        <v>2148</v>
      </c>
      <c r="E515" s="271" t="s">
        <v>2148</v>
      </c>
      <c r="K515" s="259"/>
    </row>
    <row r="516" spans="1:11" x14ac:dyDescent="0.2">
      <c r="A516" t="s">
        <v>12656</v>
      </c>
      <c r="B516" s="265">
        <v>92.7</v>
      </c>
      <c r="C516" s="271" t="s">
        <v>2148</v>
      </c>
      <c r="D516" s="271" t="s">
        <v>2148</v>
      </c>
      <c r="E516" s="271" t="s">
        <v>2148</v>
      </c>
      <c r="K516" s="259"/>
    </row>
    <row r="517" spans="1:11" x14ac:dyDescent="0.2">
      <c r="A517" t="s">
        <v>12530</v>
      </c>
      <c r="B517" s="265">
        <v>77.25</v>
      </c>
      <c r="C517" s="271" t="s">
        <v>2148</v>
      </c>
      <c r="D517" s="271" t="s">
        <v>2148</v>
      </c>
      <c r="E517" s="271" t="s">
        <v>2148</v>
      </c>
      <c r="K517" s="259"/>
    </row>
    <row r="518" spans="1:11" x14ac:dyDescent="0.2">
      <c r="A518" t="s">
        <v>12532</v>
      </c>
      <c r="B518" s="265">
        <v>36.050000000000004</v>
      </c>
      <c r="C518" s="271" t="s">
        <v>2148</v>
      </c>
      <c r="D518" s="271" t="s">
        <v>2148</v>
      </c>
      <c r="E518" s="271" t="s">
        <v>2148</v>
      </c>
      <c r="K518" s="259"/>
    </row>
    <row r="519" spans="1:11" x14ac:dyDescent="0.2">
      <c r="A519" t="s">
        <v>12534</v>
      </c>
      <c r="B519" s="265">
        <v>61.800000000000004</v>
      </c>
      <c r="C519" s="271" t="s">
        <v>2148</v>
      </c>
      <c r="D519" s="271" t="s">
        <v>2148</v>
      </c>
      <c r="E519" s="271" t="s">
        <v>2148</v>
      </c>
      <c r="K519" s="259"/>
    </row>
    <row r="520" spans="1:11" x14ac:dyDescent="0.2">
      <c r="A520" t="s">
        <v>12657</v>
      </c>
      <c r="B520" s="265">
        <v>66.95</v>
      </c>
      <c r="C520" s="271" t="s">
        <v>2148</v>
      </c>
      <c r="D520" s="271" t="s">
        <v>2148</v>
      </c>
      <c r="E520" s="271" t="s">
        <v>2148</v>
      </c>
      <c r="K520" s="259"/>
    </row>
    <row r="521" spans="1:11" x14ac:dyDescent="0.2">
      <c r="A521" t="s">
        <v>12536</v>
      </c>
      <c r="B521" s="265">
        <v>56.650000000000006</v>
      </c>
      <c r="C521" s="271" t="s">
        <v>2148</v>
      </c>
      <c r="D521" s="271" t="s">
        <v>2148</v>
      </c>
      <c r="E521" s="271" t="s">
        <v>2148</v>
      </c>
      <c r="K521" s="259"/>
    </row>
    <row r="522" spans="1:11" x14ac:dyDescent="0.2">
      <c r="A522" t="s">
        <v>12538</v>
      </c>
      <c r="B522" s="265">
        <v>51.5</v>
      </c>
      <c r="C522" s="271" t="s">
        <v>2148</v>
      </c>
      <c r="D522" s="271" t="s">
        <v>2148</v>
      </c>
      <c r="E522" s="271" t="s">
        <v>2148</v>
      </c>
      <c r="K522" s="259"/>
    </row>
    <row r="523" spans="1:11" x14ac:dyDescent="0.2">
      <c r="A523" t="s">
        <v>12540</v>
      </c>
      <c r="B523" s="265">
        <v>103</v>
      </c>
      <c r="C523" s="271" t="s">
        <v>2148</v>
      </c>
      <c r="D523" s="271" t="s">
        <v>2148</v>
      </c>
      <c r="E523" s="271" t="s">
        <v>2148</v>
      </c>
      <c r="K523" s="259"/>
    </row>
    <row r="524" spans="1:11" x14ac:dyDescent="0.2">
      <c r="A524" t="s">
        <v>12542</v>
      </c>
      <c r="B524" s="265">
        <v>41.2</v>
      </c>
      <c r="C524" s="271" t="s">
        <v>2148</v>
      </c>
      <c r="D524" s="271" t="s">
        <v>2148</v>
      </c>
      <c r="E524" s="271" t="s">
        <v>2148</v>
      </c>
      <c r="K524" s="259"/>
    </row>
    <row r="525" spans="1:11" x14ac:dyDescent="0.2">
      <c r="A525" t="s">
        <v>12544</v>
      </c>
      <c r="B525" s="265">
        <v>41.2</v>
      </c>
      <c r="C525" s="271" t="s">
        <v>2148</v>
      </c>
      <c r="D525" s="271" t="s">
        <v>2148</v>
      </c>
      <c r="E525" s="271" t="s">
        <v>2148</v>
      </c>
      <c r="K525" s="259"/>
    </row>
    <row r="526" spans="1:11" x14ac:dyDescent="0.2">
      <c r="A526" t="s">
        <v>12546</v>
      </c>
      <c r="B526" s="265">
        <v>87.550000000000011</v>
      </c>
      <c r="C526" s="271" t="s">
        <v>2148</v>
      </c>
      <c r="D526" s="271" t="s">
        <v>2148</v>
      </c>
      <c r="E526" s="271" t="s">
        <v>2148</v>
      </c>
      <c r="K526" s="259"/>
    </row>
    <row r="527" spans="1:11" x14ac:dyDescent="0.2">
      <c r="A527" t="s">
        <v>12548</v>
      </c>
      <c r="B527" s="265">
        <v>92.7</v>
      </c>
      <c r="C527" s="271" t="s">
        <v>2148</v>
      </c>
      <c r="D527" s="271" t="s">
        <v>2148</v>
      </c>
      <c r="E527" s="271" t="s">
        <v>2148</v>
      </c>
      <c r="K527" s="259"/>
    </row>
    <row r="528" spans="1:11" x14ac:dyDescent="0.2">
      <c r="A528" t="s">
        <v>12550</v>
      </c>
      <c r="B528" s="265">
        <v>82.4</v>
      </c>
      <c r="C528" s="271" t="s">
        <v>2148</v>
      </c>
      <c r="D528" s="271" t="s">
        <v>2148</v>
      </c>
      <c r="E528" s="271" t="s">
        <v>2148</v>
      </c>
      <c r="K528" s="259"/>
    </row>
    <row r="529" spans="1:11" x14ac:dyDescent="0.2">
      <c r="A529" t="s">
        <v>12552</v>
      </c>
      <c r="B529" s="265">
        <v>46.35</v>
      </c>
      <c r="C529" s="271" t="s">
        <v>2148</v>
      </c>
      <c r="D529" s="271" t="s">
        <v>2148</v>
      </c>
      <c r="E529" s="271" t="s">
        <v>2148</v>
      </c>
      <c r="K529" s="259"/>
    </row>
    <row r="530" spans="1:11" x14ac:dyDescent="0.2">
      <c r="A530" t="s">
        <v>12658</v>
      </c>
      <c r="B530" s="265">
        <v>97.850000000000009</v>
      </c>
      <c r="C530" s="271" t="s">
        <v>2148</v>
      </c>
      <c r="D530" s="271" t="s">
        <v>2148</v>
      </c>
      <c r="E530" s="271" t="s">
        <v>2148</v>
      </c>
      <c r="K530" s="259"/>
    </row>
    <row r="531" spans="1:11" x14ac:dyDescent="0.2">
      <c r="A531" t="s">
        <v>12659</v>
      </c>
      <c r="B531" s="265">
        <v>46.35</v>
      </c>
      <c r="C531" s="271" t="s">
        <v>2148</v>
      </c>
      <c r="D531" s="271" t="s">
        <v>2148</v>
      </c>
      <c r="E531" s="271" t="s">
        <v>2148</v>
      </c>
      <c r="K531" s="259"/>
    </row>
    <row r="532" spans="1:11" x14ac:dyDescent="0.2">
      <c r="A532" t="s">
        <v>12660</v>
      </c>
      <c r="B532" s="265">
        <v>61.800000000000004</v>
      </c>
      <c r="C532" s="271" t="s">
        <v>2148</v>
      </c>
      <c r="D532" s="271" t="s">
        <v>2148</v>
      </c>
      <c r="E532" s="271" t="s">
        <v>2148</v>
      </c>
      <c r="K532" s="259"/>
    </row>
    <row r="533" spans="1:11" x14ac:dyDescent="0.2">
      <c r="A533" t="s">
        <v>12661</v>
      </c>
      <c r="B533" s="265">
        <v>46.35</v>
      </c>
      <c r="C533" s="271" t="s">
        <v>2148</v>
      </c>
      <c r="D533" s="271" t="s">
        <v>2148</v>
      </c>
      <c r="E533" s="271" t="s">
        <v>2148</v>
      </c>
      <c r="K533" s="259"/>
    </row>
    <row r="534" spans="1:11" x14ac:dyDescent="0.2">
      <c r="A534" t="s">
        <v>12662</v>
      </c>
      <c r="B534" s="265">
        <v>61.800000000000004</v>
      </c>
      <c r="C534" s="271" t="s">
        <v>2148</v>
      </c>
      <c r="D534" s="271" t="s">
        <v>2148</v>
      </c>
      <c r="E534" s="271" t="s">
        <v>2148</v>
      </c>
      <c r="K534" s="259"/>
    </row>
    <row r="535" spans="1:11" x14ac:dyDescent="0.2">
      <c r="A535" t="s">
        <v>12663</v>
      </c>
      <c r="B535" s="265">
        <v>51.5</v>
      </c>
      <c r="C535" s="271" t="s">
        <v>2148</v>
      </c>
      <c r="D535" s="271" t="s">
        <v>2148</v>
      </c>
      <c r="E535" s="271" t="s">
        <v>2148</v>
      </c>
      <c r="K535" s="259"/>
    </row>
    <row r="536" spans="1:11" x14ac:dyDescent="0.2">
      <c r="A536" t="s">
        <v>12765</v>
      </c>
      <c r="B536" s="265">
        <v>20.6</v>
      </c>
      <c r="C536" s="271" t="s">
        <v>2148</v>
      </c>
      <c r="D536" s="271" t="s">
        <v>2148</v>
      </c>
      <c r="E536" s="271" t="s">
        <v>2148</v>
      </c>
      <c r="K536" s="259"/>
    </row>
    <row r="537" spans="1:11" x14ac:dyDescent="0.2">
      <c r="A537" t="s">
        <v>12554</v>
      </c>
      <c r="B537" s="265">
        <v>61.800000000000004</v>
      </c>
      <c r="C537" s="271" t="s">
        <v>2148</v>
      </c>
      <c r="D537" s="271" t="s">
        <v>2148</v>
      </c>
      <c r="E537" s="271" t="s">
        <v>2148</v>
      </c>
      <c r="K537" s="259"/>
    </row>
    <row r="538" spans="1:11" x14ac:dyDescent="0.2">
      <c r="A538" t="s">
        <v>12664</v>
      </c>
      <c r="B538" s="265">
        <v>46.35</v>
      </c>
      <c r="C538" s="271" t="s">
        <v>2148</v>
      </c>
      <c r="D538" s="271" t="s">
        <v>2148</v>
      </c>
      <c r="E538" s="271" t="s">
        <v>2148</v>
      </c>
      <c r="K538" s="259"/>
    </row>
    <row r="539" spans="1:11" x14ac:dyDescent="0.2">
      <c r="A539" t="s">
        <v>12665</v>
      </c>
      <c r="B539" s="265">
        <v>41.2</v>
      </c>
      <c r="C539" s="271" t="s">
        <v>2148</v>
      </c>
      <c r="D539" s="271" t="s">
        <v>2148</v>
      </c>
      <c r="E539" s="271" t="s">
        <v>2148</v>
      </c>
      <c r="K539" s="259"/>
    </row>
    <row r="540" spans="1:11" x14ac:dyDescent="0.2">
      <c r="A540" t="s">
        <v>12666</v>
      </c>
      <c r="B540" s="265">
        <v>103</v>
      </c>
      <c r="C540" s="271" t="s">
        <v>2148</v>
      </c>
      <c r="D540" s="271" t="s">
        <v>2148</v>
      </c>
      <c r="E540" s="271" t="s">
        <v>2148</v>
      </c>
      <c r="K540" s="259"/>
    </row>
    <row r="541" spans="1:11" x14ac:dyDescent="0.2">
      <c r="A541" t="s">
        <v>12716</v>
      </c>
      <c r="B541" s="265">
        <v>46.35</v>
      </c>
      <c r="C541" s="271" t="s">
        <v>2148</v>
      </c>
      <c r="D541" s="271" t="s">
        <v>2148</v>
      </c>
      <c r="E541" s="271" t="s">
        <v>2148</v>
      </c>
      <c r="K541" s="259"/>
    </row>
    <row r="542" spans="1:11" x14ac:dyDescent="0.2">
      <c r="A542" t="s">
        <v>921</v>
      </c>
      <c r="B542" s="265">
        <v>28.650000000000002</v>
      </c>
      <c r="C542" s="271">
        <v>163.20000000000002</v>
      </c>
      <c r="D542" s="271" t="s">
        <v>2148</v>
      </c>
      <c r="E542" s="271" t="s">
        <v>2148</v>
      </c>
      <c r="K542" s="259"/>
    </row>
    <row r="543" spans="1:11" x14ac:dyDescent="0.2">
      <c r="A543" t="s">
        <v>12717</v>
      </c>
      <c r="B543" s="265">
        <v>30.900000000000002</v>
      </c>
      <c r="C543" s="271" t="s">
        <v>2148</v>
      </c>
      <c r="D543" s="271" t="s">
        <v>2148</v>
      </c>
      <c r="E543" s="271" t="s">
        <v>2148</v>
      </c>
      <c r="K543" s="259"/>
    </row>
    <row r="544" spans="1:11" x14ac:dyDescent="0.2">
      <c r="A544" t="s">
        <v>12718</v>
      </c>
      <c r="B544" s="265">
        <v>30.900000000000002</v>
      </c>
      <c r="C544" s="271" t="s">
        <v>2148</v>
      </c>
      <c r="D544" s="271" t="s">
        <v>2148</v>
      </c>
      <c r="E544" s="271" t="s">
        <v>2148</v>
      </c>
      <c r="K544" s="259"/>
    </row>
    <row r="545" spans="1:11" x14ac:dyDescent="0.2">
      <c r="A545" t="s">
        <v>12719</v>
      </c>
      <c r="B545" s="265">
        <v>36.050000000000004</v>
      </c>
      <c r="C545" s="271" t="s">
        <v>2148</v>
      </c>
      <c r="D545" s="271" t="s">
        <v>2148</v>
      </c>
      <c r="E545" s="271" t="s">
        <v>2148</v>
      </c>
      <c r="K545" s="259"/>
    </row>
    <row r="546" spans="1:11" x14ac:dyDescent="0.2">
      <c r="A546" t="s">
        <v>12720</v>
      </c>
      <c r="B546" s="265">
        <v>61.800000000000004</v>
      </c>
      <c r="C546" s="271" t="s">
        <v>2148</v>
      </c>
      <c r="D546" s="271" t="s">
        <v>2148</v>
      </c>
      <c r="E546" s="271" t="s">
        <v>2148</v>
      </c>
      <c r="K546" s="259"/>
    </row>
    <row r="547" spans="1:11" x14ac:dyDescent="0.2">
      <c r="A547" t="s">
        <v>12721</v>
      </c>
      <c r="B547" s="265">
        <v>20.6</v>
      </c>
      <c r="C547" s="271" t="s">
        <v>2148</v>
      </c>
      <c r="D547" s="271" t="s">
        <v>2148</v>
      </c>
      <c r="E547" s="271" t="s">
        <v>2148</v>
      </c>
      <c r="K547" s="259"/>
    </row>
    <row r="548" spans="1:11" x14ac:dyDescent="0.2">
      <c r="A548" t="s">
        <v>12722</v>
      </c>
      <c r="B548" s="265">
        <v>36.050000000000004</v>
      </c>
      <c r="C548" s="271" t="s">
        <v>2148</v>
      </c>
      <c r="D548" s="271" t="s">
        <v>2148</v>
      </c>
      <c r="E548" s="271" t="s">
        <v>2148</v>
      </c>
      <c r="K548" s="259"/>
    </row>
    <row r="549" spans="1:11" x14ac:dyDescent="0.2">
      <c r="A549" t="s">
        <v>12723</v>
      </c>
      <c r="B549" s="265">
        <v>82.4</v>
      </c>
      <c r="C549" s="271" t="s">
        <v>2148</v>
      </c>
      <c r="D549" s="271" t="s">
        <v>2148</v>
      </c>
      <c r="E549" s="271" t="s">
        <v>2148</v>
      </c>
      <c r="K549" s="259"/>
    </row>
    <row r="550" spans="1:11" x14ac:dyDescent="0.2">
      <c r="A550" t="s">
        <v>12667</v>
      </c>
      <c r="B550" s="265">
        <v>87.550000000000011</v>
      </c>
      <c r="C550" s="271" t="s">
        <v>2148</v>
      </c>
      <c r="D550" s="271" t="s">
        <v>2148</v>
      </c>
      <c r="E550" s="271" t="s">
        <v>2148</v>
      </c>
      <c r="K550" s="259"/>
    </row>
    <row r="551" spans="1:11" x14ac:dyDescent="0.2">
      <c r="A551" t="s">
        <v>12668</v>
      </c>
      <c r="B551" s="265">
        <v>103</v>
      </c>
      <c r="C551" s="271" t="s">
        <v>2148</v>
      </c>
      <c r="D551" s="271" t="s">
        <v>2148</v>
      </c>
      <c r="E551" s="271" t="s">
        <v>2148</v>
      </c>
      <c r="K551" s="259"/>
    </row>
    <row r="552" spans="1:11" x14ac:dyDescent="0.2">
      <c r="A552" t="s">
        <v>12724</v>
      </c>
      <c r="B552" s="265">
        <v>108</v>
      </c>
      <c r="C552" s="271" t="s">
        <v>2148</v>
      </c>
      <c r="D552" s="271" t="s">
        <v>2148</v>
      </c>
      <c r="E552" s="271" t="s">
        <v>2148</v>
      </c>
      <c r="K552" s="259"/>
    </row>
    <row r="553" spans="1:11" x14ac:dyDescent="0.2">
      <c r="A553" t="s">
        <v>4786</v>
      </c>
      <c r="B553" s="265">
        <v>31.5</v>
      </c>
      <c r="C553" s="271">
        <v>177.60000000000002</v>
      </c>
      <c r="D553" s="271" t="s">
        <v>2148</v>
      </c>
      <c r="E553" s="271" t="s">
        <v>2148</v>
      </c>
      <c r="K553" s="259"/>
    </row>
    <row r="554" spans="1:11" x14ac:dyDescent="0.2">
      <c r="A554" t="s">
        <v>12669</v>
      </c>
      <c r="B554" s="265">
        <v>51.5</v>
      </c>
      <c r="C554" s="271" t="s">
        <v>2148</v>
      </c>
      <c r="D554" s="271" t="s">
        <v>2148</v>
      </c>
      <c r="E554" s="271" t="s">
        <v>2148</v>
      </c>
      <c r="K554" s="259"/>
    </row>
    <row r="555" spans="1:11" x14ac:dyDescent="0.2">
      <c r="A555" t="s">
        <v>12670</v>
      </c>
      <c r="B555" s="265">
        <v>46.35</v>
      </c>
      <c r="C555" s="271" t="s">
        <v>2148</v>
      </c>
      <c r="D555" s="271" t="s">
        <v>2148</v>
      </c>
      <c r="E555" s="271" t="s">
        <v>2148</v>
      </c>
      <c r="K555" s="259"/>
    </row>
    <row r="556" spans="1:11" x14ac:dyDescent="0.2">
      <c r="A556" t="s">
        <v>12671</v>
      </c>
      <c r="B556" s="265">
        <v>56.650000000000006</v>
      </c>
      <c r="C556" s="271" t="s">
        <v>2148</v>
      </c>
      <c r="D556" s="271" t="s">
        <v>2148</v>
      </c>
      <c r="E556" s="271" t="s">
        <v>2148</v>
      </c>
      <c r="K556" s="259"/>
    </row>
    <row r="557" spans="1:11" x14ac:dyDescent="0.2">
      <c r="A557" t="s">
        <v>12672</v>
      </c>
      <c r="B557" s="265">
        <v>66.95</v>
      </c>
      <c r="C557" s="271" t="s">
        <v>2148</v>
      </c>
      <c r="D557" s="271" t="s">
        <v>2148</v>
      </c>
      <c r="E557" s="271" t="s">
        <v>2148</v>
      </c>
      <c r="K557" s="259"/>
    </row>
    <row r="558" spans="1:11" x14ac:dyDescent="0.2">
      <c r="A558" t="s">
        <v>12673</v>
      </c>
      <c r="B558" s="265">
        <v>41.2</v>
      </c>
      <c r="C558" s="271" t="s">
        <v>2148</v>
      </c>
      <c r="D558" s="271" t="s">
        <v>2148</v>
      </c>
      <c r="E558" s="271" t="s">
        <v>2148</v>
      </c>
      <c r="K558" s="259"/>
    </row>
    <row r="559" spans="1:11" x14ac:dyDescent="0.2">
      <c r="A559" t="s">
        <v>12674</v>
      </c>
      <c r="B559" s="265">
        <v>51.5</v>
      </c>
      <c r="C559" s="271" t="s">
        <v>2148</v>
      </c>
      <c r="D559" s="271" t="s">
        <v>2148</v>
      </c>
      <c r="E559" s="271" t="s">
        <v>2148</v>
      </c>
      <c r="K559" s="259"/>
    </row>
    <row r="560" spans="1:11" x14ac:dyDescent="0.2">
      <c r="A560" t="s">
        <v>12675</v>
      </c>
      <c r="B560" s="265">
        <v>41.2</v>
      </c>
      <c r="C560" s="271" t="s">
        <v>2148</v>
      </c>
      <c r="D560" s="271" t="s">
        <v>2148</v>
      </c>
      <c r="E560" s="271" t="s">
        <v>2148</v>
      </c>
      <c r="K560" s="259"/>
    </row>
    <row r="561" spans="1:11" x14ac:dyDescent="0.2">
      <c r="A561" t="s">
        <v>12676</v>
      </c>
      <c r="B561" s="265">
        <v>36.050000000000004</v>
      </c>
      <c r="C561" s="271" t="s">
        <v>2148</v>
      </c>
      <c r="D561" s="271" t="s">
        <v>2148</v>
      </c>
      <c r="E561" s="271" t="s">
        <v>2148</v>
      </c>
      <c r="K561" s="259"/>
    </row>
    <row r="562" spans="1:11" x14ac:dyDescent="0.2">
      <c r="A562" t="s">
        <v>12809</v>
      </c>
      <c r="B562" s="265">
        <v>87.550000000000011</v>
      </c>
      <c r="C562" s="271" t="s">
        <v>2148</v>
      </c>
      <c r="D562" s="271" t="s">
        <v>2148</v>
      </c>
      <c r="E562" s="271" t="s">
        <v>2148</v>
      </c>
      <c r="K562" s="259"/>
    </row>
    <row r="563" spans="1:11" x14ac:dyDescent="0.2">
      <c r="A563" t="s">
        <v>12766</v>
      </c>
      <c r="B563" s="265">
        <v>41.2</v>
      </c>
      <c r="C563" s="271" t="s">
        <v>2148</v>
      </c>
      <c r="D563" s="271" t="s">
        <v>2148</v>
      </c>
      <c r="E563" s="271" t="s">
        <v>2148</v>
      </c>
      <c r="K563" s="259"/>
    </row>
    <row r="564" spans="1:11" x14ac:dyDescent="0.2">
      <c r="A564" t="s">
        <v>922</v>
      </c>
      <c r="B564" s="265">
        <v>20</v>
      </c>
      <c r="C564" s="271" t="s">
        <v>2148</v>
      </c>
      <c r="D564" s="271" t="s">
        <v>2148</v>
      </c>
      <c r="E564" s="271" t="s">
        <v>2148</v>
      </c>
      <c r="K564" s="259"/>
    </row>
    <row r="565" spans="1:11" x14ac:dyDescent="0.2">
      <c r="A565" t="s">
        <v>12767</v>
      </c>
      <c r="B565" s="265">
        <v>77.25</v>
      </c>
      <c r="C565" s="271" t="s">
        <v>2148</v>
      </c>
      <c r="D565" s="271" t="s">
        <v>2148</v>
      </c>
      <c r="E565" s="271" t="s">
        <v>2148</v>
      </c>
      <c r="K565" s="259"/>
    </row>
    <row r="566" spans="1:11" x14ac:dyDescent="0.2">
      <c r="A566" t="s">
        <v>12768</v>
      </c>
      <c r="B566" s="265">
        <v>61.800000000000004</v>
      </c>
      <c r="C566" s="271" t="s">
        <v>2148</v>
      </c>
      <c r="D566" s="271" t="s">
        <v>2148</v>
      </c>
      <c r="E566" s="271" t="s">
        <v>2148</v>
      </c>
      <c r="K566" s="259"/>
    </row>
    <row r="567" spans="1:11" x14ac:dyDescent="0.2">
      <c r="A567" t="s">
        <v>12677</v>
      </c>
      <c r="B567" s="265">
        <v>41.2</v>
      </c>
      <c r="C567" s="271" t="s">
        <v>2148</v>
      </c>
      <c r="D567" s="271" t="s">
        <v>2148</v>
      </c>
      <c r="E567" s="271" t="s">
        <v>2148</v>
      </c>
      <c r="K567" s="259"/>
    </row>
    <row r="568" spans="1:11" x14ac:dyDescent="0.2">
      <c r="A568" t="s">
        <v>12678</v>
      </c>
      <c r="B568" s="265">
        <v>103</v>
      </c>
      <c r="C568" s="271" t="s">
        <v>2148</v>
      </c>
      <c r="D568" s="271" t="s">
        <v>2148</v>
      </c>
      <c r="E568" s="271" t="s">
        <v>2148</v>
      </c>
      <c r="K568" s="259"/>
    </row>
    <row r="569" spans="1:11" x14ac:dyDescent="0.2">
      <c r="A569" t="s">
        <v>12725</v>
      </c>
      <c r="B569" s="265">
        <v>66.95</v>
      </c>
      <c r="C569" s="271" t="s">
        <v>2148</v>
      </c>
      <c r="D569" s="271" t="s">
        <v>2148</v>
      </c>
      <c r="E569" s="271" t="s">
        <v>2148</v>
      </c>
      <c r="K569" s="259"/>
    </row>
    <row r="570" spans="1:11" x14ac:dyDescent="0.2">
      <c r="A570" t="s">
        <v>12769</v>
      </c>
      <c r="B570" s="265">
        <v>61.800000000000004</v>
      </c>
      <c r="C570" s="271" t="s">
        <v>2148</v>
      </c>
      <c r="D570" s="271" t="s">
        <v>2148</v>
      </c>
      <c r="E570" s="271" t="s">
        <v>2148</v>
      </c>
      <c r="K570" s="259"/>
    </row>
    <row r="571" spans="1:11" x14ac:dyDescent="0.2">
      <c r="A571" t="s">
        <v>12770</v>
      </c>
      <c r="B571" s="265">
        <v>113</v>
      </c>
      <c r="C571" s="271" t="s">
        <v>2148</v>
      </c>
      <c r="D571" s="271" t="s">
        <v>2148</v>
      </c>
      <c r="E571" s="271" t="s">
        <v>2148</v>
      </c>
      <c r="K571" s="259"/>
    </row>
    <row r="572" spans="1:11" x14ac:dyDescent="0.2">
      <c r="A572" t="s">
        <v>12556</v>
      </c>
      <c r="B572" s="265">
        <v>61.800000000000004</v>
      </c>
      <c r="C572" s="271" t="s">
        <v>2148</v>
      </c>
      <c r="D572" s="271" t="s">
        <v>2148</v>
      </c>
      <c r="E572" s="271" t="s">
        <v>2148</v>
      </c>
      <c r="K572" s="259"/>
    </row>
    <row r="573" spans="1:11" x14ac:dyDescent="0.2">
      <c r="A573" t="s">
        <v>12726</v>
      </c>
      <c r="B573" s="265">
        <v>118</v>
      </c>
      <c r="C573" s="271" t="s">
        <v>2148</v>
      </c>
      <c r="D573" s="271" t="s">
        <v>2148</v>
      </c>
      <c r="E573" s="271" t="s">
        <v>2148</v>
      </c>
      <c r="K573" s="259"/>
    </row>
    <row r="574" spans="1:11" x14ac:dyDescent="0.2">
      <c r="A574" t="s">
        <v>12771</v>
      </c>
      <c r="B574" s="265">
        <v>118</v>
      </c>
      <c r="C574" s="271" t="s">
        <v>2148</v>
      </c>
      <c r="D574" s="271" t="s">
        <v>2148</v>
      </c>
      <c r="E574" s="271" t="s">
        <v>2148</v>
      </c>
      <c r="K574" s="259"/>
    </row>
    <row r="575" spans="1:11" x14ac:dyDescent="0.2">
      <c r="A575" t="s">
        <v>923</v>
      </c>
      <c r="B575" s="265">
        <v>1410</v>
      </c>
      <c r="C575" s="271" t="s">
        <v>2148</v>
      </c>
      <c r="D575" s="271" t="s">
        <v>2148</v>
      </c>
      <c r="E575" s="271" t="s">
        <v>2148</v>
      </c>
      <c r="K575" s="259"/>
    </row>
    <row r="576" spans="1:11" x14ac:dyDescent="0.2">
      <c r="A576" t="s">
        <v>12727</v>
      </c>
      <c r="B576" s="265">
        <v>72.100000000000009</v>
      </c>
      <c r="C576" s="271" t="s">
        <v>2148</v>
      </c>
      <c r="D576" s="271" t="s">
        <v>2148</v>
      </c>
      <c r="E576" s="271" t="s">
        <v>2148</v>
      </c>
      <c r="K576" s="259"/>
    </row>
    <row r="577" spans="1:11" x14ac:dyDescent="0.2">
      <c r="A577" t="s">
        <v>12772</v>
      </c>
      <c r="B577" s="265">
        <v>72.100000000000009</v>
      </c>
      <c r="C577" s="271" t="s">
        <v>2148</v>
      </c>
      <c r="D577" s="271" t="s">
        <v>2148</v>
      </c>
      <c r="E577" s="271" t="s">
        <v>2148</v>
      </c>
      <c r="K577" s="259"/>
    </row>
    <row r="578" spans="1:11" x14ac:dyDescent="0.2">
      <c r="A578" t="s">
        <v>12679</v>
      </c>
      <c r="B578" s="265">
        <v>92.7</v>
      </c>
      <c r="C578" s="271" t="s">
        <v>2148</v>
      </c>
      <c r="D578" s="271" t="s">
        <v>2148</v>
      </c>
      <c r="E578" s="271" t="s">
        <v>2148</v>
      </c>
      <c r="K578" s="259"/>
    </row>
    <row r="579" spans="1:11" x14ac:dyDescent="0.2">
      <c r="A579" t="s">
        <v>12773</v>
      </c>
      <c r="B579" s="265">
        <v>56.650000000000006</v>
      </c>
      <c r="C579" s="271" t="s">
        <v>2148</v>
      </c>
      <c r="D579" s="271" t="s">
        <v>2148</v>
      </c>
      <c r="E579" s="271" t="s">
        <v>2148</v>
      </c>
      <c r="K579" s="259"/>
    </row>
    <row r="580" spans="1:11" x14ac:dyDescent="0.2">
      <c r="A580" t="s">
        <v>12728</v>
      </c>
      <c r="B580" s="265">
        <v>72.100000000000009</v>
      </c>
      <c r="C580" s="271" t="s">
        <v>2148</v>
      </c>
      <c r="D580" s="271" t="s">
        <v>2148</v>
      </c>
      <c r="E580" s="271" t="s">
        <v>2148</v>
      </c>
      <c r="K580" s="259"/>
    </row>
    <row r="581" spans="1:11" x14ac:dyDescent="0.2">
      <c r="A581" t="s">
        <v>12729</v>
      </c>
      <c r="B581" s="265">
        <v>118</v>
      </c>
      <c r="C581" s="271" t="s">
        <v>2148</v>
      </c>
      <c r="D581" s="271" t="s">
        <v>2148</v>
      </c>
      <c r="E581" s="271" t="s">
        <v>2148</v>
      </c>
      <c r="K581" s="259"/>
    </row>
    <row r="582" spans="1:11" x14ac:dyDescent="0.2">
      <c r="A582" t="s">
        <v>12774</v>
      </c>
      <c r="B582" s="265">
        <v>25.75</v>
      </c>
      <c r="C582" s="271" t="s">
        <v>2148</v>
      </c>
      <c r="D582" s="271" t="s">
        <v>2148</v>
      </c>
      <c r="E582" s="271" t="s">
        <v>2148</v>
      </c>
      <c r="K582" s="259"/>
    </row>
    <row r="583" spans="1:11" x14ac:dyDescent="0.2">
      <c r="A583" t="s">
        <v>12775</v>
      </c>
      <c r="B583" s="265">
        <v>41.2</v>
      </c>
      <c r="C583" s="271" t="s">
        <v>2148</v>
      </c>
      <c r="D583" s="271" t="s">
        <v>2148</v>
      </c>
      <c r="E583" s="271" t="s">
        <v>2148</v>
      </c>
      <c r="K583" s="259"/>
    </row>
    <row r="584" spans="1:11" x14ac:dyDescent="0.2">
      <c r="A584" t="s">
        <v>12776</v>
      </c>
      <c r="B584" s="265">
        <v>30.900000000000002</v>
      </c>
      <c r="C584" s="271" t="s">
        <v>2148</v>
      </c>
      <c r="D584" s="271" t="s">
        <v>2148</v>
      </c>
      <c r="E584" s="271" t="s">
        <v>2148</v>
      </c>
      <c r="K584" s="259"/>
    </row>
    <row r="585" spans="1:11" x14ac:dyDescent="0.2">
      <c r="A585" t="s">
        <v>12730</v>
      </c>
      <c r="B585" s="265">
        <v>51.5</v>
      </c>
      <c r="C585" s="271" t="s">
        <v>2148</v>
      </c>
      <c r="D585" s="271" t="s">
        <v>2148</v>
      </c>
      <c r="E585" s="271" t="s">
        <v>2148</v>
      </c>
      <c r="K585" s="259"/>
    </row>
    <row r="586" spans="1:11" x14ac:dyDescent="0.2">
      <c r="A586" t="s">
        <v>12731</v>
      </c>
      <c r="B586" s="265">
        <v>51.5</v>
      </c>
      <c r="C586" s="271" t="s">
        <v>2148</v>
      </c>
      <c r="D586" s="271" t="s">
        <v>2148</v>
      </c>
      <c r="E586" s="271" t="s">
        <v>2148</v>
      </c>
      <c r="K586" s="259"/>
    </row>
    <row r="587" spans="1:11" x14ac:dyDescent="0.2">
      <c r="A587" t="s">
        <v>12777</v>
      </c>
      <c r="B587" s="265">
        <v>113</v>
      </c>
      <c r="C587" s="271" t="s">
        <v>2148</v>
      </c>
      <c r="D587" s="271" t="s">
        <v>2148</v>
      </c>
      <c r="E587" s="271" t="s">
        <v>2148</v>
      </c>
      <c r="K587" s="259"/>
    </row>
    <row r="588" spans="1:11" x14ac:dyDescent="0.2">
      <c r="A588" t="s">
        <v>12778</v>
      </c>
      <c r="B588" s="265">
        <v>41.2</v>
      </c>
      <c r="C588" s="271" t="s">
        <v>2148</v>
      </c>
      <c r="D588" s="271" t="s">
        <v>2148</v>
      </c>
      <c r="E588" s="271" t="s">
        <v>2148</v>
      </c>
      <c r="K588" s="259"/>
    </row>
    <row r="589" spans="1:11" x14ac:dyDescent="0.2">
      <c r="A589" t="s">
        <v>12779</v>
      </c>
      <c r="B589" s="265">
        <v>92.7</v>
      </c>
      <c r="C589" s="271" t="s">
        <v>2148</v>
      </c>
      <c r="D589" s="271" t="s">
        <v>2148</v>
      </c>
      <c r="E589" s="271" t="s">
        <v>2148</v>
      </c>
      <c r="K589" s="259"/>
    </row>
    <row r="590" spans="1:11" x14ac:dyDescent="0.2">
      <c r="A590" t="s">
        <v>12780</v>
      </c>
      <c r="B590" s="265">
        <v>41.2</v>
      </c>
      <c r="C590" s="271" t="s">
        <v>2148</v>
      </c>
      <c r="D590" s="271" t="s">
        <v>2148</v>
      </c>
      <c r="E590" s="271" t="s">
        <v>2148</v>
      </c>
      <c r="K590" s="259"/>
    </row>
    <row r="591" spans="1:11" x14ac:dyDescent="0.2">
      <c r="A591" t="s">
        <v>12781</v>
      </c>
      <c r="B591" s="265">
        <v>41.2</v>
      </c>
      <c r="C591" s="271" t="s">
        <v>2148</v>
      </c>
      <c r="D591" s="271" t="s">
        <v>2148</v>
      </c>
      <c r="E591" s="271" t="s">
        <v>2148</v>
      </c>
      <c r="K591" s="259"/>
    </row>
    <row r="592" spans="1:11" x14ac:dyDescent="0.2">
      <c r="A592" t="s">
        <v>12680</v>
      </c>
      <c r="B592" s="265">
        <v>30.900000000000002</v>
      </c>
      <c r="C592" s="271" t="s">
        <v>2148</v>
      </c>
      <c r="D592" s="271" t="s">
        <v>2148</v>
      </c>
      <c r="E592" s="271" t="s">
        <v>2148</v>
      </c>
      <c r="K592" s="259"/>
    </row>
    <row r="593" spans="1:11" x14ac:dyDescent="0.2">
      <c r="A593" t="s">
        <v>12681</v>
      </c>
      <c r="B593" s="265">
        <v>36.050000000000004</v>
      </c>
      <c r="C593" s="271" t="s">
        <v>2148</v>
      </c>
      <c r="D593" s="271" t="s">
        <v>2148</v>
      </c>
      <c r="E593" s="271" t="s">
        <v>2148</v>
      </c>
      <c r="K593" s="259"/>
    </row>
    <row r="594" spans="1:11" x14ac:dyDescent="0.2">
      <c r="A594" t="s">
        <v>12558</v>
      </c>
      <c r="B594" s="265">
        <v>103</v>
      </c>
      <c r="C594" s="271" t="s">
        <v>2148</v>
      </c>
      <c r="D594" s="271" t="s">
        <v>2148</v>
      </c>
      <c r="E594" s="271" t="s">
        <v>2148</v>
      </c>
      <c r="K594" s="259"/>
    </row>
    <row r="595" spans="1:11" x14ac:dyDescent="0.2">
      <c r="A595" t="s">
        <v>12732</v>
      </c>
      <c r="B595" s="265">
        <v>134</v>
      </c>
      <c r="C595" s="271" t="s">
        <v>2148</v>
      </c>
      <c r="D595" s="271" t="s">
        <v>2148</v>
      </c>
      <c r="E595" s="271" t="s">
        <v>2148</v>
      </c>
      <c r="K595" s="259"/>
    </row>
    <row r="596" spans="1:11" x14ac:dyDescent="0.2">
      <c r="A596" t="s">
        <v>12733</v>
      </c>
      <c r="B596" s="265">
        <v>46.35</v>
      </c>
      <c r="C596" s="271" t="s">
        <v>2148</v>
      </c>
      <c r="D596" s="271" t="s">
        <v>2148</v>
      </c>
      <c r="E596" s="271" t="s">
        <v>2148</v>
      </c>
      <c r="K596" s="259"/>
    </row>
    <row r="597" spans="1:11" x14ac:dyDescent="0.2">
      <c r="A597" t="s">
        <v>12734</v>
      </c>
      <c r="B597" s="265">
        <v>66.95</v>
      </c>
      <c r="C597" s="271" t="s">
        <v>2148</v>
      </c>
      <c r="D597" s="271" t="s">
        <v>2148</v>
      </c>
      <c r="E597" s="271" t="s">
        <v>2148</v>
      </c>
      <c r="K597" s="259"/>
    </row>
    <row r="598" spans="1:11" x14ac:dyDescent="0.2">
      <c r="A598" t="s">
        <v>12682</v>
      </c>
      <c r="B598" s="265">
        <v>87.550000000000011</v>
      </c>
      <c r="C598" s="271" t="s">
        <v>2148</v>
      </c>
      <c r="D598" s="271" t="s">
        <v>2148</v>
      </c>
      <c r="E598" s="271" t="s">
        <v>2148</v>
      </c>
      <c r="K598" s="259"/>
    </row>
    <row r="599" spans="1:11" x14ac:dyDescent="0.2">
      <c r="A599" t="s">
        <v>12782</v>
      </c>
      <c r="B599" s="265">
        <v>61.800000000000004</v>
      </c>
      <c r="C599" s="271" t="s">
        <v>2148</v>
      </c>
      <c r="D599" s="271" t="s">
        <v>2148</v>
      </c>
      <c r="E599" s="271" t="s">
        <v>2148</v>
      </c>
      <c r="K599" s="259"/>
    </row>
    <row r="600" spans="1:11" x14ac:dyDescent="0.2">
      <c r="A600" t="s">
        <v>12783</v>
      </c>
      <c r="B600" s="265">
        <v>61.800000000000004</v>
      </c>
      <c r="C600" s="271" t="s">
        <v>2148</v>
      </c>
      <c r="D600" s="271" t="s">
        <v>2148</v>
      </c>
      <c r="E600" s="271" t="s">
        <v>2148</v>
      </c>
      <c r="K600" s="259"/>
    </row>
    <row r="601" spans="1:11" x14ac:dyDescent="0.2">
      <c r="A601" t="s">
        <v>12784</v>
      </c>
      <c r="B601" s="265">
        <v>82.4</v>
      </c>
      <c r="C601" s="271" t="s">
        <v>2148</v>
      </c>
      <c r="D601" s="271" t="s">
        <v>2148</v>
      </c>
      <c r="E601" s="271" t="s">
        <v>2148</v>
      </c>
      <c r="K601" s="259"/>
    </row>
    <row r="602" spans="1:11" x14ac:dyDescent="0.2">
      <c r="A602" t="s">
        <v>12735</v>
      </c>
      <c r="B602" s="265">
        <v>77.25</v>
      </c>
      <c r="C602" s="271" t="s">
        <v>2148</v>
      </c>
      <c r="D602" s="271" t="s">
        <v>2148</v>
      </c>
      <c r="E602" s="271" t="s">
        <v>2148</v>
      </c>
      <c r="K602" s="259"/>
    </row>
    <row r="603" spans="1:11" x14ac:dyDescent="0.2">
      <c r="A603" t="s">
        <v>12683</v>
      </c>
      <c r="B603" s="265">
        <v>51.5</v>
      </c>
      <c r="C603" s="271" t="s">
        <v>2148</v>
      </c>
      <c r="D603" s="271" t="s">
        <v>2148</v>
      </c>
      <c r="E603" s="271" t="s">
        <v>2148</v>
      </c>
      <c r="K603" s="259"/>
    </row>
    <row r="604" spans="1:11" x14ac:dyDescent="0.2">
      <c r="A604" t="s">
        <v>924</v>
      </c>
      <c r="B604" s="265">
        <v>158</v>
      </c>
      <c r="C604" s="271" t="s">
        <v>2148</v>
      </c>
      <c r="D604" s="271" t="s">
        <v>2148</v>
      </c>
      <c r="E604" s="271" t="s">
        <v>2148</v>
      </c>
      <c r="K604" s="259"/>
    </row>
    <row r="605" spans="1:11" x14ac:dyDescent="0.2">
      <c r="A605" t="s">
        <v>12736</v>
      </c>
      <c r="B605" s="265">
        <v>30.900000000000002</v>
      </c>
      <c r="C605" s="271" t="s">
        <v>2148</v>
      </c>
      <c r="D605" s="271" t="s">
        <v>2148</v>
      </c>
      <c r="E605" s="271" t="s">
        <v>2148</v>
      </c>
      <c r="K605" s="259"/>
    </row>
    <row r="606" spans="1:11" x14ac:dyDescent="0.2">
      <c r="A606" t="s">
        <v>12737</v>
      </c>
      <c r="B606" s="265">
        <v>129</v>
      </c>
      <c r="C606" s="271" t="s">
        <v>2148</v>
      </c>
      <c r="D606" s="271" t="s">
        <v>2148</v>
      </c>
      <c r="E606" s="271" t="s">
        <v>2148</v>
      </c>
      <c r="K606" s="259"/>
    </row>
    <row r="607" spans="1:11" x14ac:dyDescent="0.2">
      <c r="A607" t="s">
        <v>12785</v>
      </c>
      <c r="B607" s="265">
        <v>77.25</v>
      </c>
      <c r="C607" s="271" t="s">
        <v>2148</v>
      </c>
      <c r="D607" s="271" t="s">
        <v>2148</v>
      </c>
      <c r="E607" s="271" t="s">
        <v>2148</v>
      </c>
      <c r="K607" s="259"/>
    </row>
    <row r="608" spans="1:11" x14ac:dyDescent="0.2">
      <c r="A608" t="s">
        <v>12738</v>
      </c>
      <c r="B608" s="265">
        <v>77.25</v>
      </c>
      <c r="C608" s="271" t="s">
        <v>2148</v>
      </c>
      <c r="D608" s="271" t="s">
        <v>2148</v>
      </c>
      <c r="E608" s="271" t="s">
        <v>2148</v>
      </c>
      <c r="K608" s="259"/>
    </row>
    <row r="609" spans="1:11" x14ac:dyDescent="0.2">
      <c r="A609" t="s">
        <v>12515</v>
      </c>
      <c r="B609" s="265">
        <v>92.7</v>
      </c>
      <c r="C609" s="271" t="s">
        <v>2148</v>
      </c>
      <c r="D609" s="271" t="s">
        <v>2148</v>
      </c>
      <c r="E609" s="271" t="s">
        <v>2148</v>
      </c>
      <c r="K609" s="259"/>
    </row>
    <row r="610" spans="1:11" x14ac:dyDescent="0.2">
      <c r="A610" t="s">
        <v>12517</v>
      </c>
      <c r="B610" s="265">
        <v>36.050000000000004</v>
      </c>
      <c r="C610" s="271" t="s">
        <v>2148</v>
      </c>
      <c r="D610" s="271" t="s">
        <v>2148</v>
      </c>
      <c r="E610" s="271" t="s">
        <v>2148</v>
      </c>
      <c r="K610" s="259"/>
    </row>
    <row r="611" spans="1:11" x14ac:dyDescent="0.2">
      <c r="A611" t="s">
        <v>12519</v>
      </c>
      <c r="B611" s="265">
        <v>46.35</v>
      </c>
      <c r="C611" s="271" t="s">
        <v>2148</v>
      </c>
      <c r="D611" s="271" t="s">
        <v>2148</v>
      </c>
      <c r="E611" s="271" t="s">
        <v>2148</v>
      </c>
      <c r="K611" s="259"/>
    </row>
    <row r="612" spans="1:11" x14ac:dyDescent="0.2">
      <c r="A612" t="s">
        <v>12521</v>
      </c>
      <c r="B612" s="265">
        <v>61.800000000000004</v>
      </c>
      <c r="C612" s="271" t="s">
        <v>2148</v>
      </c>
      <c r="D612" s="271" t="s">
        <v>2148</v>
      </c>
      <c r="E612" s="271" t="s">
        <v>2148</v>
      </c>
      <c r="K612" s="259"/>
    </row>
    <row r="613" spans="1:11" x14ac:dyDescent="0.2">
      <c r="A613" t="s">
        <v>12786</v>
      </c>
      <c r="B613" s="265">
        <v>51.5</v>
      </c>
      <c r="C613" s="271" t="s">
        <v>2148</v>
      </c>
      <c r="D613" s="271" t="s">
        <v>2148</v>
      </c>
      <c r="E613" s="271" t="s">
        <v>2148</v>
      </c>
      <c r="K613" s="259"/>
    </row>
    <row r="614" spans="1:11" x14ac:dyDescent="0.2">
      <c r="A614" t="s">
        <v>12523</v>
      </c>
      <c r="B614" s="265">
        <v>66.95</v>
      </c>
      <c r="C614" s="271" t="s">
        <v>2148</v>
      </c>
      <c r="D614" s="271" t="s">
        <v>2148</v>
      </c>
      <c r="E614" s="271" t="s">
        <v>2148</v>
      </c>
      <c r="K614" s="259"/>
    </row>
    <row r="615" spans="1:11" x14ac:dyDescent="0.2">
      <c r="A615" t="s">
        <v>6061</v>
      </c>
      <c r="B615" s="265">
        <v>166</v>
      </c>
      <c r="C615" s="271" t="s">
        <v>2148</v>
      </c>
      <c r="D615" s="271" t="s">
        <v>2148</v>
      </c>
      <c r="E615" s="271" t="s">
        <v>2148</v>
      </c>
      <c r="K615" s="259"/>
    </row>
    <row r="616" spans="1:11" x14ac:dyDescent="0.2">
      <c r="A616" t="s">
        <v>12525</v>
      </c>
      <c r="B616" s="265">
        <v>113</v>
      </c>
      <c r="C616" s="271" t="s">
        <v>2148</v>
      </c>
      <c r="D616" s="271" t="s">
        <v>2148</v>
      </c>
      <c r="E616" s="271" t="s">
        <v>2148</v>
      </c>
      <c r="K616" s="259"/>
    </row>
    <row r="617" spans="1:11" x14ac:dyDescent="0.2">
      <c r="A617" t="s">
        <v>12527</v>
      </c>
      <c r="B617" s="265">
        <v>46.35</v>
      </c>
      <c r="C617" s="271" t="s">
        <v>2148</v>
      </c>
      <c r="D617" s="271" t="s">
        <v>2148</v>
      </c>
      <c r="E617" s="271" t="s">
        <v>2148</v>
      </c>
      <c r="K617" s="259"/>
    </row>
    <row r="618" spans="1:11" x14ac:dyDescent="0.2">
      <c r="A618" t="s">
        <v>12529</v>
      </c>
      <c r="B618" s="265">
        <v>77.25</v>
      </c>
      <c r="C618" s="271" t="s">
        <v>2148</v>
      </c>
      <c r="D618" s="271" t="s">
        <v>2148</v>
      </c>
      <c r="E618" s="271" t="s">
        <v>2148</v>
      </c>
      <c r="K618" s="259"/>
    </row>
    <row r="619" spans="1:11" x14ac:dyDescent="0.2">
      <c r="A619" t="s">
        <v>12787</v>
      </c>
      <c r="B619" s="265">
        <v>41.2</v>
      </c>
      <c r="C619" s="271" t="s">
        <v>2148</v>
      </c>
      <c r="D619" s="271" t="s">
        <v>2148</v>
      </c>
      <c r="E619" s="271" t="s">
        <v>2148</v>
      </c>
      <c r="K619" s="259"/>
    </row>
    <row r="620" spans="1:11" x14ac:dyDescent="0.2">
      <c r="A620" t="s">
        <v>12684</v>
      </c>
      <c r="B620" s="265">
        <v>108</v>
      </c>
      <c r="C620" s="271" t="s">
        <v>2148</v>
      </c>
      <c r="D620" s="271" t="s">
        <v>2148</v>
      </c>
      <c r="E620" s="271" t="s">
        <v>2148</v>
      </c>
      <c r="K620" s="259"/>
    </row>
    <row r="621" spans="1:11" x14ac:dyDescent="0.2">
      <c r="A621" t="s">
        <v>12531</v>
      </c>
      <c r="B621" s="265">
        <v>92.7</v>
      </c>
      <c r="C621" s="271" t="s">
        <v>2148</v>
      </c>
      <c r="D621" s="271" t="s">
        <v>2148</v>
      </c>
      <c r="E621" s="271" t="s">
        <v>2148</v>
      </c>
      <c r="K621" s="259"/>
    </row>
    <row r="622" spans="1:11" x14ac:dyDescent="0.2">
      <c r="A622" t="s">
        <v>12533</v>
      </c>
      <c r="B622" s="265">
        <v>51.5</v>
      </c>
      <c r="C622" s="271" t="s">
        <v>2148</v>
      </c>
      <c r="D622" s="271" t="s">
        <v>2148</v>
      </c>
      <c r="E622" s="271" t="s">
        <v>2148</v>
      </c>
      <c r="K622" s="259"/>
    </row>
    <row r="623" spans="1:11" x14ac:dyDescent="0.2">
      <c r="A623" t="s">
        <v>12535</v>
      </c>
      <c r="B623" s="265">
        <v>77.25</v>
      </c>
      <c r="C623" s="271" t="s">
        <v>2148</v>
      </c>
      <c r="D623" s="271" t="s">
        <v>2148</v>
      </c>
      <c r="E623" s="271" t="s">
        <v>2148</v>
      </c>
      <c r="K623" s="259"/>
    </row>
    <row r="624" spans="1:11" x14ac:dyDescent="0.2">
      <c r="A624" t="s">
        <v>12685</v>
      </c>
      <c r="B624" s="265">
        <v>82.4</v>
      </c>
      <c r="C624" s="271" t="s">
        <v>2148</v>
      </c>
      <c r="D624" s="271" t="s">
        <v>2148</v>
      </c>
      <c r="E624" s="271" t="s">
        <v>2148</v>
      </c>
      <c r="K624" s="259"/>
    </row>
    <row r="625" spans="1:11" x14ac:dyDescent="0.2">
      <c r="A625" t="s">
        <v>12537</v>
      </c>
      <c r="B625" s="265">
        <v>72.100000000000009</v>
      </c>
      <c r="C625" s="271" t="s">
        <v>2148</v>
      </c>
      <c r="D625" s="271" t="s">
        <v>2148</v>
      </c>
      <c r="E625" s="271" t="s">
        <v>2148</v>
      </c>
      <c r="K625" s="259"/>
    </row>
    <row r="626" spans="1:11" x14ac:dyDescent="0.2">
      <c r="A626" t="s">
        <v>12539</v>
      </c>
      <c r="B626" s="265">
        <v>66.95</v>
      </c>
      <c r="C626" s="271" t="s">
        <v>2148</v>
      </c>
      <c r="D626" s="271" t="s">
        <v>2148</v>
      </c>
      <c r="E626" s="271" t="s">
        <v>2148</v>
      </c>
      <c r="K626" s="259"/>
    </row>
    <row r="627" spans="1:11" x14ac:dyDescent="0.2">
      <c r="A627" t="s">
        <v>12541</v>
      </c>
      <c r="B627" s="265">
        <v>118</v>
      </c>
      <c r="C627" s="271" t="s">
        <v>2148</v>
      </c>
      <c r="D627" s="271" t="s">
        <v>2148</v>
      </c>
      <c r="E627" s="271" t="s">
        <v>2148</v>
      </c>
      <c r="K627" s="259"/>
    </row>
    <row r="628" spans="1:11" x14ac:dyDescent="0.2">
      <c r="A628" t="s">
        <v>12543</v>
      </c>
      <c r="B628" s="265">
        <v>56.650000000000006</v>
      </c>
      <c r="C628" s="271" t="s">
        <v>2148</v>
      </c>
      <c r="D628" s="271" t="s">
        <v>2148</v>
      </c>
      <c r="E628" s="271" t="s">
        <v>2148</v>
      </c>
      <c r="K628" s="259"/>
    </row>
    <row r="629" spans="1:11" x14ac:dyDescent="0.2">
      <c r="A629" t="s">
        <v>12545</v>
      </c>
      <c r="B629" s="265">
        <v>56.650000000000006</v>
      </c>
      <c r="C629" s="271" t="s">
        <v>2148</v>
      </c>
      <c r="D629" s="271" t="s">
        <v>2148</v>
      </c>
      <c r="E629" s="271" t="s">
        <v>2148</v>
      </c>
      <c r="K629" s="259"/>
    </row>
    <row r="630" spans="1:11" x14ac:dyDescent="0.2">
      <c r="A630" t="s">
        <v>12547</v>
      </c>
      <c r="B630" s="265">
        <v>103</v>
      </c>
      <c r="C630" s="271" t="s">
        <v>2148</v>
      </c>
      <c r="D630" s="271" t="s">
        <v>2148</v>
      </c>
      <c r="E630" s="271" t="s">
        <v>2148</v>
      </c>
      <c r="K630" s="259"/>
    </row>
    <row r="631" spans="1:11" x14ac:dyDescent="0.2">
      <c r="A631" t="s">
        <v>12549</v>
      </c>
      <c r="B631" s="265">
        <v>108</v>
      </c>
      <c r="C631" s="271" t="s">
        <v>2148</v>
      </c>
      <c r="D631" s="271" t="s">
        <v>2148</v>
      </c>
      <c r="E631" s="271" t="s">
        <v>2148</v>
      </c>
      <c r="K631" s="259"/>
    </row>
    <row r="632" spans="1:11" x14ac:dyDescent="0.2">
      <c r="A632" t="s">
        <v>12551</v>
      </c>
      <c r="B632" s="265">
        <v>97.850000000000009</v>
      </c>
      <c r="C632" s="271" t="s">
        <v>2148</v>
      </c>
      <c r="D632" s="271" t="s">
        <v>2148</v>
      </c>
      <c r="E632" s="271" t="s">
        <v>2148</v>
      </c>
      <c r="K632" s="259"/>
    </row>
    <row r="633" spans="1:11" x14ac:dyDescent="0.2">
      <c r="A633" t="s">
        <v>12553</v>
      </c>
      <c r="B633" s="265">
        <v>61.800000000000004</v>
      </c>
      <c r="C633" s="271" t="s">
        <v>2148</v>
      </c>
      <c r="D633" s="271" t="s">
        <v>2148</v>
      </c>
      <c r="E633" s="271" t="s">
        <v>2148</v>
      </c>
      <c r="K633" s="259"/>
    </row>
    <row r="634" spans="1:11" x14ac:dyDescent="0.2">
      <c r="A634" t="s">
        <v>12686</v>
      </c>
      <c r="B634" s="265">
        <v>113</v>
      </c>
      <c r="C634" s="271" t="s">
        <v>2148</v>
      </c>
      <c r="D634" s="271" t="s">
        <v>2148</v>
      </c>
      <c r="E634" s="271" t="s">
        <v>2148</v>
      </c>
      <c r="K634" s="259"/>
    </row>
    <row r="635" spans="1:11" x14ac:dyDescent="0.2">
      <c r="A635" t="s">
        <v>12687</v>
      </c>
      <c r="B635" s="265">
        <v>61.800000000000004</v>
      </c>
      <c r="C635" s="271" t="s">
        <v>2148</v>
      </c>
      <c r="D635" s="271" t="s">
        <v>2148</v>
      </c>
      <c r="E635" s="271" t="s">
        <v>2148</v>
      </c>
      <c r="K635" s="259"/>
    </row>
    <row r="636" spans="1:11" x14ac:dyDescent="0.2">
      <c r="A636" t="s">
        <v>6063</v>
      </c>
      <c r="B636" s="265">
        <v>22.5</v>
      </c>
      <c r="C636" s="271" t="s">
        <v>2148</v>
      </c>
      <c r="D636" s="271" t="s">
        <v>2148</v>
      </c>
      <c r="E636" s="271" t="s">
        <v>2148</v>
      </c>
      <c r="K636" s="259"/>
    </row>
    <row r="637" spans="1:11" x14ac:dyDescent="0.2">
      <c r="A637" t="s">
        <v>12688</v>
      </c>
      <c r="B637" s="265">
        <v>77.25</v>
      </c>
      <c r="C637" s="271" t="s">
        <v>2148</v>
      </c>
      <c r="D637" s="271" t="s">
        <v>2148</v>
      </c>
      <c r="E637" s="271" t="s">
        <v>2148</v>
      </c>
      <c r="K637" s="259"/>
    </row>
    <row r="638" spans="1:11" x14ac:dyDescent="0.2">
      <c r="A638" t="s">
        <v>12689</v>
      </c>
      <c r="B638" s="265">
        <v>61.800000000000004</v>
      </c>
      <c r="C638" s="271" t="s">
        <v>2148</v>
      </c>
      <c r="D638" s="271" t="s">
        <v>2148</v>
      </c>
      <c r="E638" s="271" t="s">
        <v>2148</v>
      </c>
      <c r="K638" s="259"/>
    </row>
    <row r="639" spans="1:11" x14ac:dyDescent="0.2">
      <c r="A639" t="s">
        <v>12690</v>
      </c>
      <c r="B639" s="265">
        <v>77.25</v>
      </c>
      <c r="C639" s="271" t="s">
        <v>2148</v>
      </c>
      <c r="D639" s="271" t="s">
        <v>2148</v>
      </c>
      <c r="E639" s="271" t="s">
        <v>2148</v>
      </c>
      <c r="K639" s="259"/>
    </row>
    <row r="640" spans="1:11" x14ac:dyDescent="0.2">
      <c r="A640" t="s">
        <v>12691</v>
      </c>
      <c r="B640" s="265">
        <v>66.95</v>
      </c>
      <c r="C640" s="271" t="s">
        <v>2148</v>
      </c>
      <c r="D640" s="271" t="s">
        <v>2148</v>
      </c>
      <c r="E640" s="271" t="s">
        <v>2148</v>
      </c>
      <c r="K640" s="259"/>
    </row>
    <row r="641" spans="1:11" x14ac:dyDescent="0.2">
      <c r="A641" t="s">
        <v>12788</v>
      </c>
      <c r="B641" s="265">
        <v>36.050000000000004</v>
      </c>
      <c r="C641" s="271" t="s">
        <v>2148</v>
      </c>
      <c r="D641" s="271" t="s">
        <v>2148</v>
      </c>
      <c r="E641" s="271" t="s">
        <v>2148</v>
      </c>
      <c r="K641" s="259"/>
    </row>
    <row r="642" spans="1:11" x14ac:dyDescent="0.2">
      <c r="A642" t="s">
        <v>12555</v>
      </c>
      <c r="B642" s="265">
        <v>77.25</v>
      </c>
      <c r="C642" s="271" t="s">
        <v>2148</v>
      </c>
      <c r="D642" s="271" t="s">
        <v>2148</v>
      </c>
      <c r="E642" s="271" t="s">
        <v>2148</v>
      </c>
      <c r="K642" s="259"/>
    </row>
    <row r="643" spans="1:11" x14ac:dyDescent="0.2">
      <c r="A643" t="s">
        <v>12692</v>
      </c>
      <c r="B643" s="265">
        <v>61.800000000000004</v>
      </c>
      <c r="C643" s="271" t="s">
        <v>2148</v>
      </c>
      <c r="D643" s="271" t="s">
        <v>2148</v>
      </c>
      <c r="E643" s="271" t="s">
        <v>2148</v>
      </c>
      <c r="K643" s="259"/>
    </row>
    <row r="644" spans="1:11" x14ac:dyDescent="0.2">
      <c r="A644" t="s">
        <v>12693</v>
      </c>
      <c r="B644" s="265">
        <v>56.650000000000006</v>
      </c>
      <c r="C644" s="271" t="s">
        <v>2148</v>
      </c>
      <c r="D644" s="271" t="s">
        <v>2148</v>
      </c>
      <c r="E644" s="271" t="s">
        <v>2148</v>
      </c>
      <c r="K644" s="259"/>
    </row>
    <row r="645" spans="1:11" x14ac:dyDescent="0.2">
      <c r="A645" t="s">
        <v>12694</v>
      </c>
      <c r="B645" s="265">
        <v>118</v>
      </c>
      <c r="C645" s="271" t="s">
        <v>2148</v>
      </c>
      <c r="D645" s="271" t="s">
        <v>2148</v>
      </c>
      <c r="E645" s="271" t="s">
        <v>2148</v>
      </c>
      <c r="K645" s="259"/>
    </row>
    <row r="646" spans="1:11" x14ac:dyDescent="0.2">
      <c r="A646" t="s">
        <v>12739</v>
      </c>
      <c r="B646" s="265">
        <v>61.800000000000004</v>
      </c>
      <c r="C646" s="271" t="s">
        <v>2148</v>
      </c>
      <c r="D646" s="271" t="s">
        <v>2148</v>
      </c>
      <c r="E646" s="271" t="s">
        <v>2148</v>
      </c>
      <c r="K646" s="259"/>
    </row>
    <row r="647" spans="1:11" x14ac:dyDescent="0.2">
      <c r="A647" t="s">
        <v>6084</v>
      </c>
      <c r="B647" s="265">
        <v>19.5</v>
      </c>
      <c r="C647" s="271" t="s">
        <v>2148</v>
      </c>
      <c r="D647" s="271" t="s">
        <v>2148</v>
      </c>
      <c r="E647" s="271" t="s">
        <v>2148</v>
      </c>
      <c r="K647" s="259"/>
    </row>
    <row r="648" spans="1:11" x14ac:dyDescent="0.2">
      <c r="A648" t="s">
        <v>12740</v>
      </c>
      <c r="B648" s="265">
        <v>46.35</v>
      </c>
      <c r="C648" s="271" t="s">
        <v>2148</v>
      </c>
      <c r="D648" s="271" t="s">
        <v>2148</v>
      </c>
      <c r="E648" s="271" t="s">
        <v>2148</v>
      </c>
      <c r="K648" s="259"/>
    </row>
    <row r="649" spans="1:11" x14ac:dyDescent="0.2">
      <c r="A649" t="s">
        <v>12741</v>
      </c>
      <c r="B649" s="265">
        <v>46.35</v>
      </c>
      <c r="C649" s="271" t="s">
        <v>2148</v>
      </c>
      <c r="D649" s="271" t="s">
        <v>2148</v>
      </c>
      <c r="E649" s="271" t="s">
        <v>2148</v>
      </c>
      <c r="K649" s="259"/>
    </row>
    <row r="650" spans="1:11" x14ac:dyDescent="0.2">
      <c r="A650" t="s">
        <v>12742</v>
      </c>
      <c r="B650" s="265">
        <v>51.5</v>
      </c>
      <c r="C650" s="271" t="s">
        <v>2148</v>
      </c>
      <c r="D650" s="271" t="s">
        <v>2148</v>
      </c>
      <c r="E650" s="271" t="s">
        <v>2148</v>
      </c>
      <c r="K650" s="259"/>
    </row>
    <row r="651" spans="1:11" x14ac:dyDescent="0.2">
      <c r="A651" t="s">
        <v>12743</v>
      </c>
      <c r="B651" s="265">
        <v>77.25</v>
      </c>
      <c r="C651" s="271" t="s">
        <v>2148</v>
      </c>
      <c r="D651" s="271" t="s">
        <v>2148</v>
      </c>
      <c r="E651" s="271" t="s">
        <v>2148</v>
      </c>
      <c r="K651" s="259"/>
    </row>
    <row r="652" spans="1:11" x14ac:dyDescent="0.2">
      <c r="A652" t="s">
        <v>12744</v>
      </c>
      <c r="B652" s="265">
        <v>36.050000000000004</v>
      </c>
      <c r="C652" s="271" t="s">
        <v>2148</v>
      </c>
      <c r="D652" s="271" t="s">
        <v>2148</v>
      </c>
      <c r="E652" s="271" t="s">
        <v>2148</v>
      </c>
      <c r="K652" s="259"/>
    </row>
    <row r="653" spans="1:11" x14ac:dyDescent="0.2">
      <c r="A653" t="s">
        <v>12745</v>
      </c>
      <c r="B653" s="265">
        <v>51.5</v>
      </c>
      <c r="C653" s="271" t="s">
        <v>2148</v>
      </c>
      <c r="D653" s="271" t="s">
        <v>2148</v>
      </c>
      <c r="E653" s="271" t="s">
        <v>2148</v>
      </c>
      <c r="K653" s="259"/>
    </row>
    <row r="654" spans="1:11" x14ac:dyDescent="0.2">
      <c r="A654" t="s">
        <v>12746</v>
      </c>
      <c r="B654" s="265">
        <v>97.850000000000009</v>
      </c>
      <c r="C654" s="271" t="s">
        <v>2148</v>
      </c>
      <c r="D654" s="271" t="s">
        <v>2148</v>
      </c>
      <c r="E654" s="271" t="s">
        <v>2148</v>
      </c>
      <c r="K654" s="259"/>
    </row>
    <row r="655" spans="1:11" x14ac:dyDescent="0.2">
      <c r="A655" t="s">
        <v>12695</v>
      </c>
      <c r="B655" s="265">
        <v>103</v>
      </c>
      <c r="C655" s="271" t="s">
        <v>2148</v>
      </c>
      <c r="D655" s="271" t="s">
        <v>2148</v>
      </c>
      <c r="E655" s="271" t="s">
        <v>2148</v>
      </c>
      <c r="K655" s="259"/>
    </row>
    <row r="656" spans="1:11" x14ac:dyDescent="0.2">
      <c r="A656" t="s">
        <v>12696</v>
      </c>
      <c r="B656" s="265">
        <v>118</v>
      </c>
      <c r="C656" s="271" t="s">
        <v>2148</v>
      </c>
      <c r="D656" s="271" t="s">
        <v>2148</v>
      </c>
      <c r="E656" s="271" t="s">
        <v>2148</v>
      </c>
      <c r="K656" s="259"/>
    </row>
    <row r="657" spans="1:11" x14ac:dyDescent="0.2">
      <c r="A657" t="s">
        <v>12747</v>
      </c>
      <c r="B657" s="265">
        <v>124</v>
      </c>
      <c r="C657" s="271" t="s">
        <v>2148</v>
      </c>
      <c r="D657" s="271" t="s">
        <v>2148</v>
      </c>
      <c r="E657" s="271" t="s">
        <v>2148</v>
      </c>
      <c r="K657" s="259"/>
    </row>
    <row r="658" spans="1:11" x14ac:dyDescent="0.2">
      <c r="A658" t="s">
        <v>322</v>
      </c>
      <c r="B658" s="265">
        <v>3760</v>
      </c>
      <c r="C658" s="271" t="s">
        <v>2148</v>
      </c>
      <c r="D658" s="271" t="s">
        <v>2148</v>
      </c>
      <c r="E658" s="271" t="s">
        <v>2148</v>
      </c>
      <c r="K658" s="259"/>
    </row>
    <row r="659" spans="1:11" x14ac:dyDescent="0.2">
      <c r="A659" t="s">
        <v>12697</v>
      </c>
      <c r="B659" s="265">
        <v>66.95</v>
      </c>
      <c r="C659" s="271" t="s">
        <v>2148</v>
      </c>
      <c r="D659" s="271" t="s">
        <v>2148</v>
      </c>
      <c r="E659" s="271" t="s">
        <v>2148</v>
      </c>
      <c r="K659" s="259"/>
    </row>
    <row r="660" spans="1:11" x14ac:dyDescent="0.2">
      <c r="A660" t="s">
        <v>12698</v>
      </c>
      <c r="B660" s="265">
        <v>61.800000000000004</v>
      </c>
      <c r="C660" s="271" t="s">
        <v>2148</v>
      </c>
      <c r="D660" s="271" t="s">
        <v>2148</v>
      </c>
      <c r="E660" s="271" t="s">
        <v>2148</v>
      </c>
      <c r="K660" s="259"/>
    </row>
    <row r="661" spans="1:11" x14ac:dyDescent="0.2">
      <c r="A661" t="s">
        <v>12699</v>
      </c>
      <c r="B661" s="265">
        <v>72.100000000000009</v>
      </c>
      <c r="C661" s="271" t="s">
        <v>2148</v>
      </c>
      <c r="D661" s="271" t="s">
        <v>2148</v>
      </c>
      <c r="E661" s="271" t="s">
        <v>2148</v>
      </c>
      <c r="K661" s="259"/>
    </row>
    <row r="662" spans="1:11" x14ac:dyDescent="0.2">
      <c r="A662" t="s">
        <v>12700</v>
      </c>
      <c r="B662" s="265">
        <v>82.4</v>
      </c>
      <c r="C662" s="271" t="s">
        <v>2148</v>
      </c>
      <c r="D662" s="271" t="s">
        <v>2148</v>
      </c>
      <c r="E662" s="271" t="s">
        <v>2148</v>
      </c>
      <c r="K662" s="259"/>
    </row>
    <row r="663" spans="1:11" x14ac:dyDescent="0.2">
      <c r="A663" t="s">
        <v>12701</v>
      </c>
      <c r="B663" s="265">
        <v>56.650000000000006</v>
      </c>
      <c r="C663" s="271" t="s">
        <v>2148</v>
      </c>
      <c r="D663" s="271" t="s">
        <v>2148</v>
      </c>
      <c r="E663" s="271" t="s">
        <v>2148</v>
      </c>
      <c r="K663" s="259"/>
    </row>
    <row r="664" spans="1:11" x14ac:dyDescent="0.2">
      <c r="A664" t="s">
        <v>12702</v>
      </c>
      <c r="B664" s="265">
        <v>66.95</v>
      </c>
      <c r="C664" s="271" t="s">
        <v>2148</v>
      </c>
      <c r="D664" s="271" t="s">
        <v>2148</v>
      </c>
      <c r="E664" s="271" t="s">
        <v>2148</v>
      </c>
      <c r="K664" s="259"/>
    </row>
    <row r="665" spans="1:11" x14ac:dyDescent="0.2">
      <c r="A665" t="s">
        <v>12703</v>
      </c>
      <c r="B665" s="265">
        <v>56.650000000000006</v>
      </c>
      <c r="C665" s="271" t="s">
        <v>2148</v>
      </c>
      <c r="D665" s="271" t="s">
        <v>2148</v>
      </c>
      <c r="E665" s="271" t="s">
        <v>2148</v>
      </c>
      <c r="K665" s="259"/>
    </row>
    <row r="666" spans="1:11" x14ac:dyDescent="0.2">
      <c r="A666" t="s">
        <v>12704</v>
      </c>
      <c r="B666" s="265">
        <v>51.5</v>
      </c>
      <c r="C666" s="271" t="s">
        <v>2148</v>
      </c>
      <c r="D666" s="271" t="s">
        <v>2148</v>
      </c>
      <c r="E666" s="271" t="s">
        <v>2148</v>
      </c>
      <c r="K666" s="259"/>
    </row>
    <row r="667" spans="1:11" x14ac:dyDescent="0.2">
      <c r="A667" t="s">
        <v>12810</v>
      </c>
      <c r="B667" s="265">
        <v>103</v>
      </c>
      <c r="C667" s="271" t="s">
        <v>2148</v>
      </c>
      <c r="D667" s="271" t="s">
        <v>2148</v>
      </c>
      <c r="E667" s="271" t="s">
        <v>2148</v>
      </c>
      <c r="K667" s="259"/>
    </row>
    <row r="668" spans="1:11" x14ac:dyDescent="0.2">
      <c r="A668" t="s">
        <v>12789</v>
      </c>
      <c r="B668" s="265">
        <v>56.650000000000006</v>
      </c>
      <c r="C668" s="271" t="s">
        <v>2148</v>
      </c>
      <c r="D668" s="271" t="s">
        <v>2148</v>
      </c>
      <c r="E668" s="271" t="s">
        <v>2148</v>
      </c>
      <c r="K668" s="259"/>
    </row>
    <row r="669" spans="1:11" x14ac:dyDescent="0.2">
      <c r="A669" t="s">
        <v>6069</v>
      </c>
      <c r="B669" s="265">
        <v>7830</v>
      </c>
      <c r="C669" s="271" t="s">
        <v>2148</v>
      </c>
      <c r="D669" s="271" t="s">
        <v>2148</v>
      </c>
      <c r="E669" s="271" t="s">
        <v>2148</v>
      </c>
      <c r="K669" s="259"/>
    </row>
    <row r="670" spans="1:11" x14ac:dyDescent="0.2">
      <c r="A670" t="s">
        <v>12790</v>
      </c>
      <c r="B670" s="265">
        <v>92.7</v>
      </c>
      <c r="C670" s="271" t="s">
        <v>2148</v>
      </c>
      <c r="D670" s="271" t="s">
        <v>2148</v>
      </c>
      <c r="E670" s="271" t="s">
        <v>2148</v>
      </c>
      <c r="K670" s="259"/>
    </row>
    <row r="671" spans="1:11" x14ac:dyDescent="0.2">
      <c r="A671" t="s">
        <v>12791</v>
      </c>
      <c r="B671" s="265">
        <v>77.25</v>
      </c>
      <c r="C671" s="271" t="s">
        <v>2148</v>
      </c>
      <c r="D671" s="271" t="s">
        <v>2148</v>
      </c>
      <c r="E671" s="271" t="s">
        <v>2148</v>
      </c>
      <c r="K671" s="259"/>
    </row>
    <row r="672" spans="1:11" x14ac:dyDescent="0.2">
      <c r="A672" t="s">
        <v>12705</v>
      </c>
      <c r="B672" s="265">
        <v>56.650000000000006</v>
      </c>
      <c r="C672" s="271" t="s">
        <v>2148</v>
      </c>
      <c r="D672" s="271" t="s">
        <v>2148</v>
      </c>
      <c r="E672" s="271" t="s">
        <v>2148</v>
      </c>
      <c r="K672" s="259"/>
    </row>
    <row r="673" spans="1:11" x14ac:dyDescent="0.2">
      <c r="A673" t="s">
        <v>12706</v>
      </c>
      <c r="B673" s="265">
        <v>118</v>
      </c>
      <c r="C673" s="271" t="s">
        <v>2148</v>
      </c>
      <c r="D673" s="271" t="s">
        <v>2148</v>
      </c>
      <c r="E673" s="271" t="s">
        <v>2148</v>
      </c>
      <c r="K673" s="259"/>
    </row>
    <row r="674" spans="1:11" x14ac:dyDescent="0.2">
      <c r="A674" t="s">
        <v>12748</v>
      </c>
      <c r="B674" s="265">
        <v>82.4</v>
      </c>
      <c r="C674" s="271" t="s">
        <v>2148</v>
      </c>
      <c r="D674" s="271" t="s">
        <v>2148</v>
      </c>
      <c r="E674" s="271" t="s">
        <v>2148</v>
      </c>
      <c r="K674" s="259"/>
    </row>
    <row r="675" spans="1:11" x14ac:dyDescent="0.2">
      <c r="A675" t="s">
        <v>12792</v>
      </c>
      <c r="B675" s="265">
        <v>77.25</v>
      </c>
      <c r="C675" s="271" t="s">
        <v>2148</v>
      </c>
      <c r="D675" s="271" t="s">
        <v>2148</v>
      </c>
      <c r="E675" s="271" t="s">
        <v>2148</v>
      </c>
      <c r="K675" s="259"/>
    </row>
    <row r="676" spans="1:11" x14ac:dyDescent="0.2">
      <c r="A676" t="s">
        <v>12793</v>
      </c>
      <c r="B676" s="265">
        <v>129</v>
      </c>
      <c r="C676" s="271" t="s">
        <v>2148</v>
      </c>
      <c r="D676" s="271" t="s">
        <v>2148</v>
      </c>
      <c r="E676" s="271" t="s">
        <v>2148</v>
      </c>
      <c r="K676" s="259"/>
    </row>
    <row r="677" spans="1:11" x14ac:dyDescent="0.2">
      <c r="A677" t="s">
        <v>12557</v>
      </c>
      <c r="B677" s="265">
        <v>77.25</v>
      </c>
      <c r="C677" s="271" t="s">
        <v>2148</v>
      </c>
      <c r="D677" s="271" t="s">
        <v>2148</v>
      </c>
      <c r="E677" s="271" t="s">
        <v>2148</v>
      </c>
      <c r="K677" s="259"/>
    </row>
    <row r="678" spans="1:11" x14ac:dyDescent="0.2">
      <c r="A678" t="s">
        <v>12749</v>
      </c>
      <c r="B678" s="265">
        <v>134</v>
      </c>
      <c r="C678" s="271" t="s">
        <v>2148</v>
      </c>
      <c r="D678" s="271" t="s">
        <v>2148</v>
      </c>
      <c r="E678" s="271" t="s">
        <v>2148</v>
      </c>
      <c r="K678" s="259"/>
    </row>
    <row r="679" spans="1:11" x14ac:dyDescent="0.2">
      <c r="A679" t="s">
        <v>12794</v>
      </c>
      <c r="B679" s="265">
        <v>134</v>
      </c>
      <c r="C679" s="271" t="s">
        <v>2148</v>
      </c>
      <c r="D679" s="271" t="s">
        <v>2148</v>
      </c>
      <c r="E679" s="271" t="s">
        <v>2148</v>
      </c>
      <c r="K679" s="259"/>
    </row>
    <row r="680" spans="1:11" x14ac:dyDescent="0.2">
      <c r="A680" t="s">
        <v>6071</v>
      </c>
      <c r="B680" s="265">
        <v>3475</v>
      </c>
      <c r="C680" s="271" t="s">
        <v>2148</v>
      </c>
      <c r="D680" s="271" t="s">
        <v>2148</v>
      </c>
      <c r="E680" s="271" t="s">
        <v>2148</v>
      </c>
      <c r="K680" s="259"/>
    </row>
    <row r="681" spans="1:11" x14ac:dyDescent="0.2">
      <c r="A681" t="s">
        <v>12750</v>
      </c>
      <c r="B681" s="265">
        <v>87.550000000000011</v>
      </c>
      <c r="C681" s="271" t="s">
        <v>2148</v>
      </c>
      <c r="D681" s="271" t="s">
        <v>2148</v>
      </c>
      <c r="E681" s="271" t="s">
        <v>2148</v>
      </c>
      <c r="K681" s="259"/>
    </row>
    <row r="682" spans="1:11" x14ac:dyDescent="0.2">
      <c r="A682" t="s">
        <v>12795</v>
      </c>
      <c r="B682" s="265">
        <v>87.550000000000011</v>
      </c>
      <c r="C682" s="271" t="s">
        <v>2148</v>
      </c>
      <c r="D682" s="271" t="s">
        <v>2148</v>
      </c>
      <c r="E682" s="271" t="s">
        <v>2148</v>
      </c>
      <c r="K682" s="259"/>
    </row>
    <row r="683" spans="1:11" x14ac:dyDescent="0.2">
      <c r="A683" t="s">
        <v>12707</v>
      </c>
      <c r="B683" s="265">
        <v>108</v>
      </c>
      <c r="C683" s="271" t="s">
        <v>2148</v>
      </c>
      <c r="D683" s="271" t="s">
        <v>2148</v>
      </c>
      <c r="E683" s="271" t="s">
        <v>2148</v>
      </c>
      <c r="K683" s="259"/>
    </row>
    <row r="684" spans="1:11" x14ac:dyDescent="0.2">
      <c r="A684" t="s">
        <v>12796</v>
      </c>
      <c r="B684" s="265">
        <v>72.100000000000009</v>
      </c>
      <c r="C684" s="271" t="s">
        <v>2148</v>
      </c>
      <c r="D684" s="271" t="s">
        <v>2148</v>
      </c>
      <c r="E684" s="271" t="s">
        <v>2148</v>
      </c>
      <c r="K684" s="259"/>
    </row>
    <row r="685" spans="1:11" x14ac:dyDescent="0.2">
      <c r="A685" t="s">
        <v>12751</v>
      </c>
      <c r="B685" s="265">
        <v>87.550000000000011</v>
      </c>
      <c r="C685" s="271" t="s">
        <v>2148</v>
      </c>
      <c r="D685" s="271" t="s">
        <v>2148</v>
      </c>
      <c r="E685" s="271" t="s">
        <v>2148</v>
      </c>
      <c r="K685" s="259"/>
    </row>
    <row r="686" spans="1:11" x14ac:dyDescent="0.2">
      <c r="A686" t="s">
        <v>12752</v>
      </c>
      <c r="B686" s="265">
        <v>134</v>
      </c>
      <c r="C686" s="271" t="s">
        <v>2148</v>
      </c>
      <c r="D686" s="271" t="s">
        <v>2148</v>
      </c>
      <c r="E686" s="271" t="s">
        <v>2148</v>
      </c>
      <c r="K686" s="259"/>
    </row>
    <row r="687" spans="1:11" x14ac:dyDescent="0.2">
      <c r="A687" t="s">
        <v>12797</v>
      </c>
      <c r="B687" s="265">
        <v>41.2</v>
      </c>
      <c r="C687" s="271" t="s">
        <v>2148</v>
      </c>
      <c r="D687" s="271" t="s">
        <v>2148</v>
      </c>
      <c r="E687" s="271" t="s">
        <v>2148</v>
      </c>
      <c r="K687" s="259"/>
    </row>
    <row r="688" spans="1:11" x14ac:dyDescent="0.2">
      <c r="A688" t="s">
        <v>12798</v>
      </c>
      <c r="B688" s="265">
        <v>56.650000000000006</v>
      </c>
      <c r="C688" s="271" t="s">
        <v>2148</v>
      </c>
      <c r="D688" s="271" t="s">
        <v>2148</v>
      </c>
      <c r="E688" s="271" t="s">
        <v>2148</v>
      </c>
      <c r="K688" s="259"/>
    </row>
    <row r="689" spans="1:11" x14ac:dyDescent="0.2">
      <c r="A689" t="s">
        <v>12799</v>
      </c>
      <c r="B689" s="265">
        <v>46.35</v>
      </c>
      <c r="C689" s="271" t="s">
        <v>2148</v>
      </c>
      <c r="D689" s="271" t="s">
        <v>2148</v>
      </c>
      <c r="E689" s="271" t="s">
        <v>2148</v>
      </c>
      <c r="K689" s="259"/>
    </row>
    <row r="690" spans="1:11" x14ac:dyDescent="0.2">
      <c r="A690" t="s">
        <v>201</v>
      </c>
      <c r="B690" s="265">
        <v>3.29</v>
      </c>
      <c r="C690" s="271" t="s">
        <v>2148</v>
      </c>
      <c r="D690" s="271" t="s">
        <v>2148</v>
      </c>
      <c r="E690" s="271" t="s">
        <v>2148</v>
      </c>
      <c r="K690" s="259"/>
    </row>
    <row r="691" spans="1:11" x14ac:dyDescent="0.2">
      <c r="A691" t="s">
        <v>12753</v>
      </c>
      <c r="B691" s="265">
        <v>66.95</v>
      </c>
      <c r="C691" s="271" t="s">
        <v>2148</v>
      </c>
      <c r="D691" s="271" t="s">
        <v>2148</v>
      </c>
      <c r="E691" s="271" t="s">
        <v>2148</v>
      </c>
      <c r="K691" s="259"/>
    </row>
    <row r="692" spans="1:11" x14ac:dyDescent="0.2">
      <c r="A692" t="s">
        <v>12754</v>
      </c>
      <c r="B692" s="265">
        <v>66.95</v>
      </c>
      <c r="C692" s="271" t="s">
        <v>2148</v>
      </c>
      <c r="D692" s="271" t="s">
        <v>2148</v>
      </c>
      <c r="E692" s="271" t="s">
        <v>2148</v>
      </c>
      <c r="K692" s="259"/>
    </row>
    <row r="693" spans="1:11" x14ac:dyDescent="0.2">
      <c r="A693" t="s">
        <v>12800</v>
      </c>
      <c r="B693" s="265">
        <v>129</v>
      </c>
      <c r="C693" s="271" t="s">
        <v>2148</v>
      </c>
      <c r="D693" s="271" t="s">
        <v>2148</v>
      </c>
      <c r="E693" s="271" t="s">
        <v>2148</v>
      </c>
      <c r="K693" s="259"/>
    </row>
    <row r="694" spans="1:11" x14ac:dyDescent="0.2">
      <c r="A694" t="s">
        <v>12801</v>
      </c>
      <c r="B694" s="265">
        <v>56.650000000000006</v>
      </c>
      <c r="C694" s="271" t="s">
        <v>2148</v>
      </c>
      <c r="D694" s="271" t="s">
        <v>2148</v>
      </c>
      <c r="E694" s="271" t="s">
        <v>2148</v>
      </c>
      <c r="K694" s="259"/>
    </row>
    <row r="695" spans="1:11" x14ac:dyDescent="0.2">
      <c r="A695" t="s">
        <v>12802</v>
      </c>
      <c r="B695" s="265">
        <v>108</v>
      </c>
      <c r="C695" s="271" t="s">
        <v>2148</v>
      </c>
      <c r="D695" s="271" t="s">
        <v>2148</v>
      </c>
      <c r="E695" s="271" t="s">
        <v>2148</v>
      </c>
      <c r="K695" s="259"/>
    </row>
    <row r="696" spans="1:11" x14ac:dyDescent="0.2">
      <c r="A696" t="s">
        <v>12803</v>
      </c>
      <c r="B696" s="265">
        <v>56.650000000000006</v>
      </c>
      <c r="C696" s="271" t="s">
        <v>2148</v>
      </c>
      <c r="D696" s="271" t="s">
        <v>2148</v>
      </c>
      <c r="E696" s="271" t="s">
        <v>2148</v>
      </c>
      <c r="K696" s="259"/>
    </row>
    <row r="697" spans="1:11" x14ac:dyDescent="0.2">
      <c r="A697" t="s">
        <v>12804</v>
      </c>
      <c r="B697" s="265">
        <v>56.650000000000006</v>
      </c>
      <c r="C697" s="271" t="s">
        <v>2148</v>
      </c>
      <c r="D697" s="271" t="s">
        <v>2148</v>
      </c>
      <c r="E697" s="271" t="s">
        <v>2148</v>
      </c>
      <c r="K697" s="259"/>
    </row>
    <row r="698" spans="1:11" x14ac:dyDescent="0.2">
      <c r="A698" t="s">
        <v>12708</v>
      </c>
      <c r="B698" s="265">
        <v>46.35</v>
      </c>
      <c r="C698" s="271" t="s">
        <v>2148</v>
      </c>
      <c r="D698" s="271" t="s">
        <v>2148</v>
      </c>
      <c r="E698" s="271" t="s">
        <v>2148</v>
      </c>
      <c r="K698" s="259"/>
    </row>
    <row r="699" spans="1:11" x14ac:dyDescent="0.2">
      <c r="A699" t="s">
        <v>12709</v>
      </c>
      <c r="B699" s="265">
        <v>51.5</v>
      </c>
      <c r="C699" s="271" t="s">
        <v>2148</v>
      </c>
      <c r="D699" s="271" t="s">
        <v>2148</v>
      </c>
      <c r="E699" s="271" t="s">
        <v>2148</v>
      </c>
      <c r="K699" s="259"/>
    </row>
    <row r="700" spans="1:11" x14ac:dyDescent="0.2">
      <c r="A700" t="s">
        <v>6077</v>
      </c>
      <c r="B700" s="265">
        <v>51.25</v>
      </c>
      <c r="C700" s="271" t="s">
        <v>2148</v>
      </c>
      <c r="D700" s="271" t="s">
        <v>2148</v>
      </c>
      <c r="E700" s="271" t="s">
        <v>2148</v>
      </c>
      <c r="K700" s="259"/>
    </row>
    <row r="701" spans="1:11" x14ac:dyDescent="0.2">
      <c r="A701" t="s">
        <v>12559</v>
      </c>
      <c r="B701" s="265">
        <v>118</v>
      </c>
      <c r="C701" s="271" t="s">
        <v>2148</v>
      </c>
      <c r="D701" s="271" t="s">
        <v>2148</v>
      </c>
      <c r="E701" s="271" t="s">
        <v>2148</v>
      </c>
      <c r="K701" s="259"/>
    </row>
    <row r="702" spans="1:11" x14ac:dyDescent="0.2">
      <c r="A702" t="s">
        <v>12755</v>
      </c>
      <c r="B702" s="265">
        <v>149</v>
      </c>
      <c r="C702" s="271" t="s">
        <v>2148</v>
      </c>
      <c r="D702" s="271" t="s">
        <v>2148</v>
      </c>
      <c r="E702" s="271" t="s">
        <v>2148</v>
      </c>
      <c r="K702" s="259"/>
    </row>
    <row r="703" spans="1:11" x14ac:dyDescent="0.2">
      <c r="A703" t="s">
        <v>12756</v>
      </c>
      <c r="B703" s="265">
        <v>61.800000000000004</v>
      </c>
      <c r="C703" s="271" t="s">
        <v>2148</v>
      </c>
      <c r="D703" s="271" t="s">
        <v>2148</v>
      </c>
      <c r="E703" s="271" t="s">
        <v>2148</v>
      </c>
      <c r="K703" s="259"/>
    </row>
    <row r="704" spans="1:11" x14ac:dyDescent="0.2">
      <c r="A704" t="s">
        <v>12757</v>
      </c>
      <c r="B704" s="265">
        <v>82.4</v>
      </c>
      <c r="C704" s="271" t="s">
        <v>2148</v>
      </c>
      <c r="D704" s="271" t="s">
        <v>2148</v>
      </c>
      <c r="E704" s="271" t="s">
        <v>2148</v>
      </c>
      <c r="K704" s="259"/>
    </row>
    <row r="705" spans="1:11" x14ac:dyDescent="0.2">
      <c r="A705" t="s">
        <v>12710</v>
      </c>
      <c r="B705" s="265">
        <v>103</v>
      </c>
      <c r="C705" s="271" t="s">
        <v>2148</v>
      </c>
      <c r="D705" s="271" t="s">
        <v>2148</v>
      </c>
      <c r="E705" s="271" t="s">
        <v>2148</v>
      </c>
      <c r="K705" s="259"/>
    </row>
    <row r="706" spans="1:11" x14ac:dyDescent="0.2">
      <c r="A706" t="s">
        <v>12805</v>
      </c>
      <c r="B706" s="265">
        <v>77.25</v>
      </c>
      <c r="C706" s="271" t="s">
        <v>2148</v>
      </c>
      <c r="D706" s="271" t="s">
        <v>2148</v>
      </c>
      <c r="E706" s="271" t="s">
        <v>2148</v>
      </c>
      <c r="K706" s="259"/>
    </row>
    <row r="707" spans="1:11" x14ac:dyDescent="0.2">
      <c r="A707" t="s">
        <v>12806</v>
      </c>
      <c r="B707" s="265">
        <v>77.25</v>
      </c>
      <c r="C707" s="271" t="s">
        <v>2148</v>
      </c>
      <c r="D707" s="271" t="s">
        <v>2148</v>
      </c>
      <c r="E707" s="271" t="s">
        <v>2148</v>
      </c>
      <c r="K707" s="259"/>
    </row>
    <row r="708" spans="1:11" x14ac:dyDescent="0.2">
      <c r="A708" t="s">
        <v>12807</v>
      </c>
      <c r="B708" s="265">
        <v>97.850000000000009</v>
      </c>
      <c r="C708" s="271" t="s">
        <v>2148</v>
      </c>
      <c r="D708" s="271" t="s">
        <v>2148</v>
      </c>
      <c r="E708" s="271" t="s">
        <v>2148</v>
      </c>
      <c r="K708" s="259"/>
    </row>
    <row r="709" spans="1:11" x14ac:dyDescent="0.2">
      <c r="A709" t="s">
        <v>12758</v>
      </c>
      <c r="B709" s="265">
        <v>92.7</v>
      </c>
      <c r="C709" s="271" t="s">
        <v>2148</v>
      </c>
      <c r="D709" s="271" t="s">
        <v>2148</v>
      </c>
      <c r="E709" s="271" t="s">
        <v>2148</v>
      </c>
      <c r="K709" s="259"/>
    </row>
    <row r="710" spans="1:11" x14ac:dyDescent="0.2">
      <c r="A710" t="s">
        <v>12711</v>
      </c>
      <c r="B710" s="265">
        <v>66.95</v>
      </c>
      <c r="C710" s="271" t="s">
        <v>2148</v>
      </c>
      <c r="D710" s="271" t="s">
        <v>2148</v>
      </c>
      <c r="E710" s="271" t="s">
        <v>2148</v>
      </c>
      <c r="K710" s="259"/>
    </row>
    <row r="711" spans="1:11" x14ac:dyDescent="0.2">
      <c r="A711" t="s">
        <v>6079</v>
      </c>
      <c r="B711" s="265">
        <v>19.3</v>
      </c>
      <c r="C711" s="271" t="s">
        <v>2148</v>
      </c>
      <c r="D711" s="271" t="s">
        <v>2148</v>
      </c>
      <c r="E711" s="271" t="s">
        <v>2148</v>
      </c>
      <c r="K711" s="259"/>
    </row>
    <row r="712" spans="1:11" x14ac:dyDescent="0.2">
      <c r="A712" t="s">
        <v>12759</v>
      </c>
      <c r="B712" s="265">
        <v>46.35</v>
      </c>
      <c r="C712" s="271" t="s">
        <v>2148</v>
      </c>
      <c r="D712" s="271" t="s">
        <v>2148</v>
      </c>
      <c r="E712" s="271" t="s">
        <v>2148</v>
      </c>
      <c r="K712" s="259"/>
    </row>
    <row r="713" spans="1:11" x14ac:dyDescent="0.2">
      <c r="A713" t="s">
        <v>12760</v>
      </c>
      <c r="B713" s="265">
        <v>144</v>
      </c>
      <c r="C713" s="271" t="s">
        <v>2148</v>
      </c>
      <c r="D713" s="271" t="s">
        <v>2148</v>
      </c>
      <c r="E713" s="271" t="s">
        <v>2148</v>
      </c>
      <c r="K713" s="259"/>
    </row>
    <row r="714" spans="1:11" x14ac:dyDescent="0.2">
      <c r="A714" t="s">
        <v>12808</v>
      </c>
      <c r="B714" s="265">
        <v>92.7</v>
      </c>
      <c r="C714" s="271" t="s">
        <v>2148</v>
      </c>
      <c r="D714" s="271" t="s">
        <v>2148</v>
      </c>
      <c r="E714" s="271" t="s">
        <v>2148</v>
      </c>
      <c r="K714" s="259"/>
    </row>
    <row r="715" spans="1:11" x14ac:dyDescent="0.2">
      <c r="A715" t="s">
        <v>12761</v>
      </c>
      <c r="B715" s="265">
        <v>92.7</v>
      </c>
      <c r="C715" s="271" t="s">
        <v>2148</v>
      </c>
      <c r="D715" s="271" t="s">
        <v>2148</v>
      </c>
      <c r="E715" s="271" t="s">
        <v>2148</v>
      </c>
      <c r="K715" s="259"/>
    </row>
    <row r="716" spans="1:11" x14ac:dyDescent="0.2">
      <c r="A716" t="s">
        <v>12651</v>
      </c>
      <c r="B716" s="265">
        <v>20.55</v>
      </c>
      <c r="C716" s="271" t="s">
        <v>2148</v>
      </c>
      <c r="D716" s="271" t="s">
        <v>2148</v>
      </c>
      <c r="E716" s="271" t="s">
        <v>2148</v>
      </c>
      <c r="K716" s="259"/>
    </row>
    <row r="717" spans="1:11" x14ac:dyDescent="0.2">
      <c r="A717" t="s">
        <v>12650</v>
      </c>
      <c r="B717" s="265">
        <v>20.55</v>
      </c>
      <c r="C717" s="271" t="s">
        <v>2148</v>
      </c>
      <c r="D717" s="271" t="s">
        <v>2148</v>
      </c>
      <c r="E717" s="271" t="s">
        <v>2148</v>
      </c>
      <c r="K717" s="259"/>
    </row>
    <row r="718" spans="1:11" x14ac:dyDescent="0.2">
      <c r="A718" t="s">
        <v>12652</v>
      </c>
      <c r="B718" s="265">
        <v>36</v>
      </c>
      <c r="C718" s="271" t="s">
        <v>2148</v>
      </c>
      <c r="D718" s="271" t="s">
        <v>2148</v>
      </c>
      <c r="E718" s="271" t="s">
        <v>2148</v>
      </c>
      <c r="K718" s="259"/>
    </row>
    <row r="719" spans="1:11" x14ac:dyDescent="0.2">
      <c r="A719" t="s">
        <v>12653</v>
      </c>
      <c r="B719" s="265">
        <v>41.150000000000006</v>
      </c>
      <c r="C719" s="271" t="s">
        <v>2148</v>
      </c>
      <c r="D719" s="271" t="s">
        <v>2148</v>
      </c>
      <c r="E719" s="271" t="s">
        <v>2148</v>
      </c>
      <c r="K719" s="259"/>
    </row>
    <row r="720" spans="1:11" x14ac:dyDescent="0.2">
      <c r="A720" t="s">
        <v>12654</v>
      </c>
      <c r="B720" s="265">
        <v>20.55</v>
      </c>
      <c r="C720" s="271" t="s">
        <v>2148</v>
      </c>
      <c r="D720" s="271" t="s">
        <v>2148</v>
      </c>
      <c r="E720" s="271" t="s">
        <v>2148</v>
      </c>
      <c r="K720" s="259"/>
    </row>
    <row r="721" spans="1:11" x14ac:dyDescent="0.2">
      <c r="A721" t="s">
        <v>12655</v>
      </c>
      <c r="B721" s="265">
        <v>20.55</v>
      </c>
      <c r="C721" s="271" t="s">
        <v>2148</v>
      </c>
      <c r="D721" s="271" t="s">
        <v>2148</v>
      </c>
      <c r="E721" s="271" t="s">
        <v>2148</v>
      </c>
      <c r="K721" s="259"/>
    </row>
    <row r="722" spans="1:11" x14ac:dyDescent="0.2">
      <c r="A722" t="s">
        <v>580</v>
      </c>
      <c r="B722" s="265">
        <v>21.700000000000003</v>
      </c>
      <c r="C722" s="271" t="s">
        <v>2148</v>
      </c>
      <c r="D722" s="271" t="s">
        <v>2148</v>
      </c>
      <c r="E722" s="271" t="s">
        <v>2148</v>
      </c>
      <c r="K722" s="259"/>
    </row>
    <row r="723" spans="1:11" x14ac:dyDescent="0.2">
      <c r="A723" t="s">
        <v>13076</v>
      </c>
      <c r="B723" s="265">
        <v>37.050000000000004</v>
      </c>
      <c r="C723" s="271" t="s">
        <v>2148</v>
      </c>
      <c r="D723" s="271" t="s">
        <v>2148</v>
      </c>
      <c r="E723" s="271" t="s">
        <v>2148</v>
      </c>
      <c r="K723" s="259"/>
    </row>
    <row r="724" spans="1:11" x14ac:dyDescent="0.2">
      <c r="A724" t="s">
        <v>12712</v>
      </c>
      <c r="B724" s="265">
        <v>1025</v>
      </c>
      <c r="C724" s="271" t="s">
        <v>2148</v>
      </c>
      <c r="D724" s="271" t="s">
        <v>2148</v>
      </c>
      <c r="E724" s="271" t="s">
        <v>2148</v>
      </c>
      <c r="K724" s="259"/>
    </row>
    <row r="725" spans="1:11" x14ac:dyDescent="0.2">
      <c r="A725" t="s">
        <v>12713</v>
      </c>
      <c r="B725" s="265">
        <v>458</v>
      </c>
      <c r="C725" s="271" t="s">
        <v>2148</v>
      </c>
      <c r="D725" s="271" t="s">
        <v>2148</v>
      </c>
      <c r="E725" s="271" t="s">
        <v>2148</v>
      </c>
      <c r="K725" s="259"/>
    </row>
    <row r="726" spans="1:11" x14ac:dyDescent="0.2">
      <c r="A726" t="s">
        <v>12714</v>
      </c>
      <c r="B726" s="265">
        <v>510</v>
      </c>
      <c r="C726" s="271" t="s">
        <v>2148</v>
      </c>
      <c r="D726" s="271" t="s">
        <v>2148</v>
      </c>
      <c r="E726" s="271" t="s">
        <v>2148</v>
      </c>
      <c r="K726" s="259"/>
    </row>
    <row r="727" spans="1:11" x14ac:dyDescent="0.2">
      <c r="A727" t="s">
        <v>316</v>
      </c>
      <c r="B727" s="265">
        <v>595</v>
      </c>
      <c r="C727" s="271" t="s">
        <v>2148</v>
      </c>
      <c r="D727" s="271" t="s">
        <v>2148</v>
      </c>
      <c r="E727" s="271" t="s">
        <v>2148</v>
      </c>
      <c r="K727" s="259"/>
    </row>
    <row r="728" spans="1:11" x14ac:dyDescent="0.2">
      <c r="A728" t="s">
        <v>6082</v>
      </c>
      <c r="B728" s="265">
        <v>32.800000000000004</v>
      </c>
      <c r="C728" s="271" t="s">
        <v>2148</v>
      </c>
      <c r="D728" s="271" t="s">
        <v>2148</v>
      </c>
      <c r="E728" s="271" t="s">
        <v>2148</v>
      </c>
      <c r="K728" s="259"/>
    </row>
    <row r="729" spans="1:11" x14ac:dyDescent="0.2">
      <c r="A729" t="s">
        <v>6118</v>
      </c>
      <c r="B729" s="265">
        <v>53.1</v>
      </c>
      <c r="C729" s="271" t="s">
        <v>2148</v>
      </c>
      <c r="D729" s="271" t="s">
        <v>2148</v>
      </c>
      <c r="E729" s="271" t="s">
        <v>2148</v>
      </c>
      <c r="K729" s="259"/>
    </row>
    <row r="730" spans="1:11" x14ac:dyDescent="0.2">
      <c r="A730" t="s">
        <v>6238</v>
      </c>
      <c r="B730" s="265">
        <v>80.350000000000009</v>
      </c>
      <c r="C730" s="271" t="s">
        <v>2148</v>
      </c>
      <c r="D730" s="271" t="s">
        <v>2148</v>
      </c>
      <c r="E730" s="271" t="s">
        <v>2148</v>
      </c>
      <c r="K730" s="259"/>
    </row>
    <row r="731" spans="1:11" x14ac:dyDescent="0.2">
      <c r="A731" t="s">
        <v>4151</v>
      </c>
      <c r="B731" s="265">
        <v>26.150000000000002</v>
      </c>
      <c r="C731" s="271" t="s">
        <v>2148</v>
      </c>
      <c r="D731" s="271" t="s">
        <v>2148</v>
      </c>
      <c r="E731" s="271" t="s">
        <v>2148</v>
      </c>
      <c r="K731" s="259"/>
    </row>
    <row r="732" spans="1:11" x14ac:dyDescent="0.2">
      <c r="A732" t="s">
        <v>4164</v>
      </c>
      <c r="B732" s="265">
        <v>182</v>
      </c>
      <c r="C732" s="271" t="s">
        <v>2148</v>
      </c>
      <c r="D732" s="271" t="s">
        <v>2148</v>
      </c>
      <c r="E732" s="271" t="s">
        <v>2148</v>
      </c>
      <c r="K732" s="259"/>
    </row>
    <row r="733" spans="1:11" x14ac:dyDescent="0.2">
      <c r="A733" t="s">
        <v>34</v>
      </c>
      <c r="B733" s="265">
        <v>131</v>
      </c>
      <c r="C733" s="271" t="s">
        <v>2148</v>
      </c>
      <c r="D733" s="271" t="s">
        <v>2148</v>
      </c>
      <c r="E733" s="271" t="s">
        <v>2148</v>
      </c>
      <c r="K733" s="259"/>
    </row>
    <row r="734" spans="1:11" x14ac:dyDescent="0.2">
      <c r="A734" t="s">
        <v>13079</v>
      </c>
      <c r="B734" s="265">
        <v>9.9500000000000011</v>
      </c>
      <c r="C734" s="271" t="s">
        <v>2148</v>
      </c>
      <c r="D734" s="271" t="s">
        <v>2148</v>
      </c>
      <c r="E734" s="271" t="s">
        <v>2148</v>
      </c>
      <c r="K734" s="259"/>
    </row>
    <row r="735" spans="1:11" x14ac:dyDescent="0.2">
      <c r="A735" t="s">
        <v>12823</v>
      </c>
      <c r="B735" s="265">
        <v>425</v>
      </c>
      <c r="C735" s="271" t="s">
        <v>2148</v>
      </c>
      <c r="D735" s="271" t="s">
        <v>2148</v>
      </c>
      <c r="E735" s="271" t="s">
        <v>2148</v>
      </c>
      <c r="K735" s="259"/>
    </row>
    <row r="736" spans="1:11" x14ac:dyDescent="0.2">
      <c r="A736" t="s">
        <v>12824</v>
      </c>
      <c r="B736" s="265">
        <v>103</v>
      </c>
      <c r="C736" s="271" t="s">
        <v>2148</v>
      </c>
      <c r="D736" s="271" t="s">
        <v>2148</v>
      </c>
      <c r="E736" s="271" t="s">
        <v>2148</v>
      </c>
      <c r="K736" s="259"/>
    </row>
    <row r="737" spans="1:11" x14ac:dyDescent="0.2">
      <c r="A737" t="s">
        <v>4165</v>
      </c>
      <c r="B737" s="265">
        <v>5.38</v>
      </c>
      <c r="C737" s="271" t="s">
        <v>2148</v>
      </c>
      <c r="D737" s="271" t="s">
        <v>2148</v>
      </c>
      <c r="E737" s="271" t="s">
        <v>2148</v>
      </c>
      <c r="K737" s="259"/>
    </row>
    <row r="738" spans="1:11" x14ac:dyDescent="0.2">
      <c r="A738" t="s">
        <v>12825</v>
      </c>
      <c r="B738" s="265">
        <v>2575</v>
      </c>
      <c r="C738" s="271" t="s">
        <v>2148</v>
      </c>
      <c r="D738" s="271" t="s">
        <v>2148</v>
      </c>
      <c r="E738" s="271" t="s">
        <v>2148</v>
      </c>
      <c r="K738" s="259"/>
    </row>
    <row r="739" spans="1:11" x14ac:dyDescent="0.2">
      <c r="A739" t="s">
        <v>12822</v>
      </c>
      <c r="B739" s="265">
        <v>41.150000000000006</v>
      </c>
      <c r="C739" s="271" t="s">
        <v>2148</v>
      </c>
      <c r="D739" s="271" t="s">
        <v>2148</v>
      </c>
      <c r="E739" s="271" t="s">
        <v>2148</v>
      </c>
      <c r="K739" s="259"/>
    </row>
    <row r="740" spans="1:11" x14ac:dyDescent="0.2">
      <c r="A740" t="s">
        <v>4166</v>
      </c>
      <c r="B740" s="265">
        <v>7</v>
      </c>
      <c r="C740" s="271" t="s">
        <v>2148</v>
      </c>
      <c r="D740" s="271" t="s">
        <v>2148</v>
      </c>
      <c r="E740" s="271" t="s">
        <v>2148</v>
      </c>
      <c r="K740" s="259"/>
    </row>
    <row r="741" spans="1:11" x14ac:dyDescent="0.2">
      <c r="A741" t="s">
        <v>4167</v>
      </c>
      <c r="B741" s="265">
        <v>8.26</v>
      </c>
      <c r="C741" s="271" t="s">
        <v>2148</v>
      </c>
      <c r="D741" s="271" t="s">
        <v>2148</v>
      </c>
      <c r="E741" s="271" t="s">
        <v>2148</v>
      </c>
      <c r="K741" s="259"/>
    </row>
    <row r="742" spans="1:11" x14ac:dyDescent="0.2">
      <c r="A742" t="s">
        <v>4168</v>
      </c>
      <c r="B742" s="265">
        <v>3.0500000000000003</v>
      </c>
      <c r="C742" s="271">
        <v>34.44</v>
      </c>
      <c r="D742" s="271" t="s">
        <v>2148</v>
      </c>
      <c r="E742" s="271" t="s">
        <v>2148</v>
      </c>
      <c r="K742" s="259"/>
    </row>
    <row r="743" spans="1:11" x14ac:dyDescent="0.2">
      <c r="A743" t="s">
        <v>925</v>
      </c>
      <c r="B743" s="265">
        <v>60.900000000000006</v>
      </c>
      <c r="C743" s="271" t="s">
        <v>2148</v>
      </c>
      <c r="D743" s="271" t="s">
        <v>2148</v>
      </c>
      <c r="E743" s="271" t="s">
        <v>2148</v>
      </c>
      <c r="K743" s="259"/>
    </row>
    <row r="744" spans="1:11" x14ac:dyDescent="0.2">
      <c r="A744" t="s">
        <v>4618</v>
      </c>
      <c r="B744" s="265">
        <v>2.4</v>
      </c>
      <c r="C744" s="271" t="s">
        <v>2148</v>
      </c>
      <c r="D744" s="271" t="s">
        <v>2148</v>
      </c>
      <c r="E744" s="271" t="s">
        <v>2148</v>
      </c>
      <c r="K744" s="259"/>
    </row>
    <row r="745" spans="1:11" x14ac:dyDescent="0.2">
      <c r="A745" t="s">
        <v>926</v>
      </c>
      <c r="B745" s="265">
        <v>2.85</v>
      </c>
      <c r="C745" s="271" t="s">
        <v>2148</v>
      </c>
      <c r="D745" s="271" t="s">
        <v>2148</v>
      </c>
      <c r="E745" s="271" t="s">
        <v>2148</v>
      </c>
      <c r="K745" s="259"/>
    </row>
    <row r="746" spans="1:11" x14ac:dyDescent="0.2">
      <c r="A746" t="s">
        <v>4663</v>
      </c>
      <c r="B746" s="265">
        <v>4</v>
      </c>
      <c r="C746" s="271" t="s">
        <v>2148</v>
      </c>
      <c r="D746" s="271" t="s">
        <v>2148</v>
      </c>
      <c r="E746" s="271" t="s">
        <v>2148</v>
      </c>
      <c r="K746" s="259"/>
    </row>
    <row r="747" spans="1:11" x14ac:dyDescent="0.2">
      <c r="A747" t="s">
        <v>58</v>
      </c>
      <c r="B747" s="265">
        <v>16.45</v>
      </c>
      <c r="C747" s="271" t="s">
        <v>2148</v>
      </c>
      <c r="D747" s="271" t="s">
        <v>2148</v>
      </c>
      <c r="E747" s="271" t="s">
        <v>2148</v>
      </c>
      <c r="K747" s="259"/>
    </row>
    <row r="748" spans="1:11" x14ac:dyDescent="0.2">
      <c r="A748" t="s">
        <v>927</v>
      </c>
      <c r="B748" s="265">
        <v>59.7</v>
      </c>
      <c r="C748" s="271" t="s">
        <v>2148</v>
      </c>
      <c r="D748" s="271" t="s">
        <v>2148</v>
      </c>
      <c r="E748" s="271" t="s">
        <v>2148</v>
      </c>
      <c r="K748" s="259"/>
    </row>
    <row r="749" spans="1:11" x14ac:dyDescent="0.2">
      <c r="A749" t="s">
        <v>928</v>
      </c>
      <c r="B749" s="265">
        <v>70.350000000000009</v>
      </c>
      <c r="C749" s="271" t="s">
        <v>2148</v>
      </c>
      <c r="D749" s="271" t="s">
        <v>2148</v>
      </c>
      <c r="E749" s="271" t="s">
        <v>2148</v>
      </c>
      <c r="K749" s="259"/>
    </row>
    <row r="750" spans="1:11" x14ac:dyDescent="0.2">
      <c r="A750" t="s">
        <v>4685</v>
      </c>
      <c r="B750" s="265">
        <v>41.800000000000004</v>
      </c>
      <c r="C750" s="271" t="s">
        <v>2148</v>
      </c>
      <c r="D750" s="271" t="s">
        <v>2148</v>
      </c>
      <c r="E750" s="271" t="s">
        <v>2148</v>
      </c>
      <c r="K750" s="259"/>
    </row>
    <row r="751" spans="1:11" x14ac:dyDescent="0.2">
      <c r="A751" t="s">
        <v>40</v>
      </c>
      <c r="B751" s="265">
        <v>2.1</v>
      </c>
      <c r="C751" s="271">
        <v>19.399999999999999</v>
      </c>
      <c r="D751" s="271" t="s">
        <v>2148</v>
      </c>
      <c r="E751" s="271" t="s">
        <v>2148</v>
      </c>
      <c r="K751" s="259"/>
    </row>
    <row r="752" spans="1:11" x14ac:dyDescent="0.2">
      <c r="A752" t="s">
        <v>4752</v>
      </c>
      <c r="B752" s="265">
        <v>6.53</v>
      </c>
      <c r="C752" s="271">
        <v>74.039999999999992</v>
      </c>
      <c r="D752" s="271" t="s">
        <v>2148</v>
      </c>
      <c r="E752" s="271" t="s">
        <v>2148</v>
      </c>
      <c r="K752" s="259"/>
    </row>
    <row r="753" spans="1:11" x14ac:dyDescent="0.2">
      <c r="A753" t="s">
        <v>4763</v>
      </c>
      <c r="B753" s="265">
        <v>5.95</v>
      </c>
      <c r="C753" s="271">
        <v>67.800000000000011</v>
      </c>
      <c r="D753" s="271" t="s">
        <v>2148</v>
      </c>
      <c r="E753" s="271" t="s">
        <v>2148</v>
      </c>
      <c r="K753" s="259"/>
    </row>
    <row r="754" spans="1:11" x14ac:dyDescent="0.2">
      <c r="A754" t="s">
        <v>6457</v>
      </c>
      <c r="B754" s="265">
        <v>20.75</v>
      </c>
      <c r="C754" s="271" t="s">
        <v>2148</v>
      </c>
      <c r="D754" s="271" t="s">
        <v>2148</v>
      </c>
      <c r="E754" s="271" t="s">
        <v>2148</v>
      </c>
      <c r="K754" s="259"/>
    </row>
    <row r="755" spans="1:11" x14ac:dyDescent="0.2">
      <c r="A755" t="s">
        <v>385</v>
      </c>
      <c r="B755" s="265">
        <v>9.99</v>
      </c>
      <c r="C755" s="271" t="s">
        <v>2148</v>
      </c>
      <c r="D755" s="271" t="s">
        <v>2148</v>
      </c>
      <c r="E755" s="271" t="s">
        <v>2148</v>
      </c>
      <c r="K755" s="259"/>
    </row>
    <row r="756" spans="1:11" x14ac:dyDescent="0.2">
      <c r="A756" t="s">
        <v>4781</v>
      </c>
      <c r="B756" s="265">
        <v>14.75</v>
      </c>
      <c r="C756" s="271" t="s">
        <v>2148</v>
      </c>
      <c r="D756" s="271" t="s">
        <v>2148</v>
      </c>
      <c r="E756" s="271" t="s">
        <v>2148</v>
      </c>
      <c r="K756" s="259"/>
    </row>
    <row r="757" spans="1:11" x14ac:dyDescent="0.2">
      <c r="A757" t="s">
        <v>4787</v>
      </c>
      <c r="B757" s="265">
        <v>19.3</v>
      </c>
      <c r="C757" s="271" t="s">
        <v>2148</v>
      </c>
      <c r="D757" s="271" t="s">
        <v>2148</v>
      </c>
      <c r="E757" s="271" t="s">
        <v>2148</v>
      </c>
      <c r="K757" s="259"/>
    </row>
    <row r="758" spans="1:11" x14ac:dyDescent="0.2">
      <c r="A758" t="s">
        <v>4790</v>
      </c>
      <c r="B758" s="265">
        <v>7.63</v>
      </c>
      <c r="C758" s="271" t="s">
        <v>2148</v>
      </c>
      <c r="D758" s="271" t="s">
        <v>2148</v>
      </c>
      <c r="E758" s="271" t="s">
        <v>2148</v>
      </c>
      <c r="K758" s="259"/>
    </row>
    <row r="759" spans="1:11" x14ac:dyDescent="0.2">
      <c r="A759" t="s">
        <v>4793</v>
      </c>
      <c r="B759" s="265">
        <v>8.2900000000000009</v>
      </c>
      <c r="C759" s="271" t="s">
        <v>2148</v>
      </c>
      <c r="D759" s="271" t="s">
        <v>2148</v>
      </c>
      <c r="E759" s="271" t="s">
        <v>2148</v>
      </c>
      <c r="K759" s="259"/>
    </row>
    <row r="760" spans="1:11" x14ac:dyDescent="0.2">
      <c r="A760" t="s">
        <v>4797</v>
      </c>
      <c r="B760" s="265">
        <v>11.4</v>
      </c>
      <c r="C760" s="271" t="s">
        <v>2148</v>
      </c>
      <c r="D760" s="271" t="s">
        <v>2148</v>
      </c>
      <c r="E760" s="271" t="s">
        <v>2148</v>
      </c>
      <c r="K760" s="259"/>
    </row>
    <row r="761" spans="1:11" x14ac:dyDescent="0.2">
      <c r="A761" t="s">
        <v>69</v>
      </c>
      <c r="B761" s="265">
        <v>14.5</v>
      </c>
      <c r="C761" s="271" t="s">
        <v>2148</v>
      </c>
      <c r="D761" s="271" t="s">
        <v>2148</v>
      </c>
      <c r="E761" s="271" t="s">
        <v>2148</v>
      </c>
      <c r="K761" s="259"/>
    </row>
    <row r="762" spans="1:11" x14ac:dyDescent="0.2">
      <c r="A762" t="s">
        <v>4804</v>
      </c>
      <c r="B762" s="265">
        <v>22.05</v>
      </c>
      <c r="C762" s="271" t="s">
        <v>2148</v>
      </c>
      <c r="D762" s="271" t="s">
        <v>2148</v>
      </c>
      <c r="E762" s="271" t="s">
        <v>2148</v>
      </c>
      <c r="K762" s="259"/>
    </row>
    <row r="763" spans="1:11" x14ac:dyDescent="0.2">
      <c r="A763" t="s">
        <v>929</v>
      </c>
      <c r="B763" s="265">
        <v>133</v>
      </c>
      <c r="C763" s="271" t="s">
        <v>2148</v>
      </c>
      <c r="D763" s="271" t="s">
        <v>2148</v>
      </c>
      <c r="E763" s="271" t="s">
        <v>2148</v>
      </c>
      <c r="K763" s="259"/>
    </row>
    <row r="764" spans="1:11" x14ac:dyDescent="0.2">
      <c r="A764" t="s">
        <v>4821</v>
      </c>
      <c r="B764" s="265">
        <v>20.650000000000002</v>
      </c>
      <c r="C764" s="271" t="s">
        <v>2148</v>
      </c>
      <c r="D764" s="271" t="s">
        <v>2148</v>
      </c>
      <c r="E764" s="271" t="s">
        <v>2148</v>
      </c>
      <c r="K764" s="259"/>
    </row>
    <row r="765" spans="1:11" x14ac:dyDescent="0.2">
      <c r="A765" t="s">
        <v>930</v>
      </c>
      <c r="B765" s="265">
        <v>15.350000000000001</v>
      </c>
      <c r="C765" s="271" t="s">
        <v>2148</v>
      </c>
      <c r="D765" s="271" t="s">
        <v>2148</v>
      </c>
      <c r="E765" s="271" t="s">
        <v>2148</v>
      </c>
      <c r="K765" s="259"/>
    </row>
    <row r="766" spans="1:11" x14ac:dyDescent="0.2">
      <c r="A766" t="s">
        <v>4826</v>
      </c>
      <c r="B766" s="265">
        <v>29.6</v>
      </c>
      <c r="C766" s="271" t="s">
        <v>2148</v>
      </c>
      <c r="D766" s="271" t="s">
        <v>2148</v>
      </c>
      <c r="E766" s="271" t="s">
        <v>2148</v>
      </c>
      <c r="K766" s="259"/>
    </row>
    <row r="767" spans="1:11" x14ac:dyDescent="0.2">
      <c r="A767" t="s">
        <v>4828</v>
      </c>
      <c r="B767" s="265">
        <v>18.850000000000001</v>
      </c>
      <c r="C767" s="271" t="s">
        <v>2148</v>
      </c>
      <c r="D767" s="271" t="s">
        <v>2148</v>
      </c>
      <c r="E767" s="271" t="s">
        <v>2148</v>
      </c>
      <c r="K767" s="259"/>
    </row>
    <row r="768" spans="1:11" x14ac:dyDescent="0.2">
      <c r="A768" t="s">
        <v>931</v>
      </c>
      <c r="B768" s="265">
        <v>21.25</v>
      </c>
      <c r="C768" s="271" t="s">
        <v>2148</v>
      </c>
      <c r="D768" s="271" t="s">
        <v>2148</v>
      </c>
      <c r="E768" s="271" t="s">
        <v>2148</v>
      </c>
      <c r="K768" s="259"/>
    </row>
    <row r="769" spans="1:11" x14ac:dyDescent="0.2">
      <c r="A769" t="s">
        <v>4711</v>
      </c>
      <c r="B769" s="265">
        <v>22.1</v>
      </c>
      <c r="C769" s="271" t="s">
        <v>2148</v>
      </c>
      <c r="D769" s="271" t="s">
        <v>2148</v>
      </c>
      <c r="E769" s="271" t="s">
        <v>2148</v>
      </c>
      <c r="K769" s="259"/>
    </row>
    <row r="770" spans="1:11" x14ac:dyDescent="0.2">
      <c r="A770" t="s">
        <v>932</v>
      </c>
      <c r="B770" s="265">
        <v>22.35</v>
      </c>
      <c r="C770" s="271" t="s">
        <v>2148</v>
      </c>
      <c r="D770" s="271" t="s">
        <v>2148</v>
      </c>
      <c r="E770" s="271" t="s">
        <v>2148</v>
      </c>
      <c r="K770" s="259"/>
    </row>
    <row r="771" spans="1:11" x14ac:dyDescent="0.2">
      <c r="A771" t="s">
        <v>933</v>
      </c>
      <c r="B771" s="265">
        <v>3.9</v>
      </c>
      <c r="C771" s="271">
        <v>44.519999999999996</v>
      </c>
      <c r="D771" s="271" t="s">
        <v>2148</v>
      </c>
      <c r="E771" s="271" t="s">
        <v>2148</v>
      </c>
      <c r="K771" s="259"/>
    </row>
    <row r="772" spans="1:11" x14ac:dyDescent="0.2">
      <c r="A772" t="s">
        <v>41</v>
      </c>
      <c r="B772" s="265">
        <v>6.1000000000000005</v>
      </c>
      <c r="C772" s="271" t="s">
        <v>2148</v>
      </c>
      <c r="D772" s="271" t="s">
        <v>2148</v>
      </c>
      <c r="E772" s="271" t="s">
        <v>2148</v>
      </c>
      <c r="K772" s="259"/>
    </row>
    <row r="773" spans="1:11" x14ac:dyDescent="0.2">
      <c r="A773" t="s">
        <v>4754</v>
      </c>
      <c r="B773" s="265">
        <v>15.5</v>
      </c>
      <c r="C773" s="271" t="s">
        <v>2148</v>
      </c>
      <c r="D773" s="271" t="s">
        <v>2148</v>
      </c>
      <c r="E773" s="271" t="s">
        <v>2148</v>
      </c>
      <c r="K773" s="259"/>
    </row>
    <row r="774" spans="1:11" x14ac:dyDescent="0.2">
      <c r="A774" t="s">
        <v>4761</v>
      </c>
      <c r="B774" s="265">
        <v>5.25</v>
      </c>
      <c r="C774" s="271" t="s">
        <v>2148</v>
      </c>
      <c r="D774" s="271" t="s">
        <v>2148</v>
      </c>
      <c r="E774" s="271" t="s">
        <v>2148</v>
      </c>
      <c r="K774" s="259"/>
    </row>
    <row r="775" spans="1:11" x14ac:dyDescent="0.2">
      <c r="A775" t="s">
        <v>6239</v>
      </c>
      <c r="B775" s="265">
        <v>10.9</v>
      </c>
      <c r="C775" s="271" t="s">
        <v>2148</v>
      </c>
      <c r="D775" s="271" t="s">
        <v>2148</v>
      </c>
      <c r="E775" s="271" t="s">
        <v>2148</v>
      </c>
      <c r="K775" s="259"/>
    </row>
    <row r="776" spans="1:11" x14ac:dyDescent="0.2">
      <c r="A776" t="s">
        <v>4780</v>
      </c>
      <c r="B776" s="265">
        <v>1.1500000000000001</v>
      </c>
      <c r="C776" s="271">
        <v>12.72</v>
      </c>
      <c r="D776" s="271">
        <v>142.56</v>
      </c>
      <c r="E776" s="271" t="s">
        <v>2148</v>
      </c>
      <c r="K776" s="259"/>
    </row>
    <row r="777" spans="1:11" x14ac:dyDescent="0.2">
      <c r="A777" t="s">
        <v>4799</v>
      </c>
      <c r="B777" s="265">
        <v>23</v>
      </c>
      <c r="C777" s="271" t="s">
        <v>2148</v>
      </c>
      <c r="D777" s="271" t="s">
        <v>2148</v>
      </c>
      <c r="E777" s="271" t="s">
        <v>2148</v>
      </c>
      <c r="K777" s="259"/>
    </row>
    <row r="778" spans="1:11" x14ac:dyDescent="0.2">
      <c r="A778" t="s">
        <v>4800</v>
      </c>
      <c r="B778" s="265">
        <v>24.55</v>
      </c>
      <c r="C778" s="271" t="s">
        <v>2148</v>
      </c>
      <c r="D778" s="271" t="s">
        <v>2148</v>
      </c>
      <c r="E778" s="271" t="s">
        <v>2148</v>
      </c>
      <c r="K778" s="259"/>
    </row>
    <row r="779" spans="1:11" x14ac:dyDescent="0.2">
      <c r="A779" t="s">
        <v>4803</v>
      </c>
      <c r="B779" s="265">
        <v>33.550000000000004</v>
      </c>
      <c r="C779" s="271" t="s">
        <v>2148</v>
      </c>
      <c r="D779" s="271" t="s">
        <v>2148</v>
      </c>
      <c r="E779" s="271" t="s">
        <v>2148</v>
      </c>
      <c r="K779" s="259"/>
    </row>
    <row r="780" spans="1:11" x14ac:dyDescent="0.2">
      <c r="A780" t="s">
        <v>4807</v>
      </c>
      <c r="B780" s="265">
        <v>41.75</v>
      </c>
      <c r="C780" s="271" t="s">
        <v>2148</v>
      </c>
      <c r="D780" s="271" t="s">
        <v>2148</v>
      </c>
      <c r="E780" s="271" t="s">
        <v>2148</v>
      </c>
      <c r="K780" s="259"/>
    </row>
    <row r="781" spans="1:11" x14ac:dyDescent="0.2">
      <c r="A781" t="s">
        <v>4808</v>
      </c>
      <c r="B781" s="265">
        <v>44.550000000000004</v>
      </c>
      <c r="C781" s="271" t="s">
        <v>2148</v>
      </c>
      <c r="D781" s="271" t="s">
        <v>2148</v>
      </c>
      <c r="E781" s="271" t="s">
        <v>2148</v>
      </c>
      <c r="K781" s="259"/>
    </row>
    <row r="782" spans="1:11" x14ac:dyDescent="0.2">
      <c r="A782" t="s">
        <v>4812</v>
      </c>
      <c r="B782" s="265">
        <v>53.95</v>
      </c>
      <c r="C782" s="271" t="s">
        <v>2148</v>
      </c>
      <c r="D782" s="271" t="s">
        <v>2148</v>
      </c>
      <c r="E782" s="271" t="s">
        <v>2148</v>
      </c>
      <c r="K782" s="259"/>
    </row>
    <row r="783" spans="1:11" x14ac:dyDescent="0.2">
      <c r="A783" t="s">
        <v>4887</v>
      </c>
      <c r="B783" s="265">
        <v>31.6</v>
      </c>
      <c r="C783" s="271" t="s">
        <v>2148</v>
      </c>
      <c r="D783" s="271" t="s">
        <v>2148</v>
      </c>
      <c r="E783" s="271" t="s">
        <v>2148</v>
      </c>
      <c r="K783" s="259"/>
    </row>
    <row r="784" spans="1:11" x14ac:dyDescent="0.2">
      <c r="A784" t="s">
        <v>4893</v>
      </c>
      <c r="B784" s="265">
        <v>46.2</v>
      </c>
      <c r="C784" s="271" t="s">
        <v>2148</v>
      </c>
      <c r="D784" s="271" t="s">
        <v>2148</v>
      </c>
      <c r="E784" s="271" t="s">
        <v>2148</v>
      </c>
      <c r="K784" s="259"/>
    </row>
    <row r="785" spans="1:11" x14ac:dyDescent="0.2">
      <c r="A785" t="s">
        <v>4915</v>
      </c>
      <c r="B785" s="265">
        <v>49.6</v>
      </c>
      <c r="C785" s="271" t="s">
        <v>2148</v>
      </c>
      <c r="D785" s="271" t="s">
        <v>2148</v>
      </c>
      <c r="E785" s="271" t="s">
        <v>2148</v>
      </c>
      <c r="K785" s="259"/>
    </row>
    <row r="786" spans="1:11" x14ac:dyDescent="0.2">
      <c r="A786" t="s">
        <v>4919</v>
      </c>
      <c r="B786" s="265">
        <v>71.400000000000006</v>
      </c>
      <c r="C786" s="271" t="s">
        <v>2148</v>
      </c>
      <c r="D786" s="271" t="s">
        <v>2148</v>
      </c>
      <c r="E786" s="271" t="s">
        <v>2148</v>
      </c>
      <c r="K786" s="259"/>
    </row>
    <row r="787" spans="1:11" x14ac:dyDescent="0.2">
      <c r="A787" t="s">
        <v>4924</v>
      </c>
      <c r="B787" s="265">
        <v>57.95</v>
      </c>
      <c r="C787" s="271" t="s">
        <v>2148</v>
      </c>
      <c r="D787" s="271" t="s">
        <v>2148</v>
      </c>
      <c r="E787" s="271" t="s">
        <v>2148</v>
      </c>
      <c r="K787" s="259"/>
    </row>
    <row r="788" spans="1:11" x14ac:dyDescent="0.2">
      <c r="A788" t="s">
        <v>252</v>
      </c>
      <c r="B788" s="265">
        <v>67.400000000000006</v>
      </c>
      <c r="C788" s="271" t="s">
        <v>2148</v>
      </c>
      <c r="D788" s="271" t="s">
        <v>2148</v>
      </c>
      <c r="E788" s="271" t="s">
        <v>2148</v>
      </c>
      <c r="K788" s="259"/>
    </row>
    <row r="789" spans="1:11" x14ac:dyDescent="0.2">
      <c r="A789" t="s">
        <v>4935</v>
      </c>
      <c r="B789" s="265">
        <v>112</v>
      </c>
      <c r="C789" s="271" t="s">
        <v>2148</v>
      </c>
      <c r="D789" s="271" t="s">
        <v>2148</v>
      </c>
      <c r="E789" s="271" t="s">
        <v>2148</v>
      </c>
      <c r="K789" s="259"/>
    </row>
    <row r="790" spans="1:11" x14ac:dyDescent="0.2">
      <c r="A790" t="s">
        <v>4942</v>
      </c>
      <c r="B790" s="265">
        <v>47.45</v>
      </c>
      <c r="C790" s="271" t="s">
        <v>2148</v>
      </c>
      <c r="D790" s="271" t="s">
        <v>2148</v>
      </c>
      <c r="E790" s="271" t="s">
        <v>2148</v>
      </c>
      <c r="K790" s="259"/>
    </row>
    <row r="791" spans="1:11" x14ac:dyDescent="0.2">
      <c r="A791" t="s">
        <v>4947</v>
      </c>
      <c r="B791" s="265">
        <v>54.5</v>
      </c>
      <c r="C791" s="271" t="s">
        <v>2148</v>
      </c>
      <c r="D791" s="271" t="s">
        <v>2148</v>
      </c>
      <c r="E791" s="271" t="s">
        <v>2148</v>
      </c>
      <c r="K791" s="259"/>
    </row>
    <row r="792" spans="1:11" x14ac:dyDescent="0.2">
      <c r="A792" t="s">
        <v>4951</v>
      </c>
      <c r="B792" s="265">
        <v>78.300000000000011</v>
      </c>
      <c r="C792" s="271" t="s">
        <v>2148</v>
      </c>
      <c r="D792" s="271" t="s">
        <v>2148</v>
      </c>
      <c r="E792" s="271" t="s">
        <v>2148</v>
      </c>
      <c r="K792" s="259"/>
    </row>
    <row r="793" spans="1:11" x14ac:dyDescent="0.2">
      <c r="A793" t="s">
        <v>4974</v>
      </c>
      <c r="B793" s="265">
        <v>61.85</v>
      </c>
      <c r="C793" s="271" t="s">
        <v>2148</v>
      </c>
      <c r="D793" s="271" t="s">
        <v>2148</v>
      </c>
      <c r="E793" s="271" t="s">
        <v>2148</v>
      </c>
      <c r="K793" s="259"/>
    </row>
    <row r="794" spans="1:11" x14ac:dyDescent="0.2">
      <c r="A794" t="s">
        <v>4560</v>
      </c>
      <c r="B794" s="265">
        <v>72.150000000000006</v>
      </c>
      <c r="C794" s="271" t="s">
        <v>2148</v>
      </c>
      <c r="D794" s="271" t="s">
        <v>2148</v>
      </c>
      <c r="E794" s="271" t="s">
        <v>2148</v>
      </c>
      <c r="K794" s="259"/>
    </row>
    <row r="795" spans="1:11" x14ac:dyDescent="0.2">
      <c r="A795" t="s">
        <v>6090</v>
      </c>
      <c r="B795" s="265">
        <v>110</v>
      </c>
      <c r="C795" s="271" t="s">
        <v>2148</v>
      </c>
      <c r="D795" s="271" t="s">
        <v>2148</v>
      </c>
      <c r="E795" s="271" t="s">
        <v>2148</v>
      </c>
      <c r="K795" s="259"/>
    </row>
    <row r="796" spans="1:11" x14ac:dyDescent="0.2">
      <c r="A796" t="s">
        <v>6092</v>
      </c>
      <c r="B796" s="265">
        <v>2.4</v>
      </c>
      <c r="C796" s="271">
        <v>22.7</v>
      </c>
      <c r="D796" s="271" t="s">
        <v>2148</v>
      </c>
      <c r="E796" s="271" t="s">
        <v>2148</v>
      </c>
      <c r="K796" s="259"/>
    </row>
    <row r="797" spans="1:11" x14ac:dyDescent="0.2">
      <c r="A797" t="s">
        <v>70</v>
      </c>
      <c r="B797" s="265">
        <v>2.56</v>
      </c>
      <c r="C797" s="271">
        <v>23.900000000000002</v>
      </c>
      <c r="D797" s="271" t="s">
        <v>2148</v>
      </c>
      <c r="E797" s="271" t="s">
        <v>2148</v>
      </c>
      <c r="K797" s="259"/>
    </row>
    <row r="798" spans="1:11" x14ac:dyDescent="0.2">
      <c r="A798" t="s">
        <v>304</v>
      </c>
      <c r="B798" s="265">
        <v>3.5</v>
      </c>
      <c r="C798" s="271" t="s">
        <v>2148</v>
      </c>
      <c r="D798" s="271" t="s">
        <v>2148</v>
      </c>
      <c r="E798" s="271" t="s">
        <v>2148</v>
      </c>
      <c r="K798" s="259"/>
    </row>
    <row r="799" spans="1:11" x14ac:dyDescent="0.2">
      <c r="A799" t="s">
        <v>5941</v>
      </c>
      <c r="B799" s="265">
        <v>44.6</v>
      </c>
      <c r="C799" s="271" t="s">
        <v>2148</v>
      </c>
      <c r="D799" s="271" t="s">
        <v>2148</v>
      </c>
      <c r="E799" s="271" t="s">
        <v>2148</v>
      </c>
      <c r="K799" s="259"/>
    </row>
    <row r="800" spans="1:11" x14ac:dyDescent="0.2">
      <c r="A800" t="s">
        <v>934</v>
      </c>
      <c r="B800" s="265">
        <v>870</v>
      </c>
      <c r="C800" s="271" t="s">
        <v>2148</v>
      </c>
      <c r="D800" s="271" t="s">
        <v>2148</v>
      </c>
      <c r="E800" s="271" t="s">
        <v>2148</v>
      </c>
      <c r="K800" s="259"/>
    </row>
    <row r="801" spans="1:11" x14ac:dyDescent="0.2">
      <c r="A801" t="s">
        <v>6099</v>
      </c>
      <c r="B801" s="265">
        <v>4.8</v>
      </c>
      <c r="C801" s="271" t="s">
        <v>2148</v>
      </c>
      <c r="D801" s="271" t="s">
        <v>2148</v>
      </c>
      <c r="E801" s="271" t="s">
        <v>2148</v>
      </c>
      <c r="K801" s="259"/>
    </row>
    <row r="802" spans="1:11" x14ac:dyDescent="0.2">
      <c r="A802" t="s">
        <v>6066</v>
      </c>
      <c r="B802" s="265">
        <v>19.900000000000002</v>
      </c>
      <c r="C802" s="271" t="s">
        <v>2148</v>
      </c>
      <c r="D802" s="271" t="s">
        <v>2148</v>
      </c>
      <c r="E802" s="271" t="s">
        <v>2148</v>
      </c>
      <c r="K802" s="259"/>
    </row>
    <row r="803" spans="1:11" x14ac:dyDescent="0.2">
      <c r="A803" t="s">
        <v>6086</v>
      </c>
      <c r="B803" s="265">
        <v>29.05</v>
      </c>
      <c r="C803" s="271" t="s">
        <v>2148</v>
      </c>
      <c r="D803" s="271" t="s">
        <v>2148</v>
      </c>
      <c r="E803" s="271" t="s">
        <v>2148</v>
      </c>
      <c r="K803" s="259"/>
    </row>
    <row r="804" spans="1:11" x14ac:dyDescent="0.2">
      <c r="A804" t="s">
        <v>935</v>
      </c>
      <c r="B804" s="265">
        <v>19.3</v>
      </c>
      <c r="C804" s="271" t="s">
        <v>2148</v>
      </c>
      <c r="D804" s="271" t="s">
        <v>2148</v>
      </c>
      <c r="E804" s="271" t="s">
        <v>2148</v>
      </c>
      <c r="K804" s="259"/>
    </row>
    <row r="805" spans="1:11" x14ac:dyDescent="0.2">
      <c r="A805" t="s">
        <v>6104</v>
      </c>
      <c r="B805" s="265">
        <v>5.7</v>
      </c>
      <c r="C805" s="271" t="s">
        <v>2148</v>
      </c>
      <c r="D805" s="271" t="s">
        <v>2148</v>
      </c>
      <c r="E805" s="271" t="s">
        <v>2148</v>
      </c>
      <c r="K805" s="259"/>
    </row>
    <row r="806" spans="1:11" x14ac:dyDescent="0.2">
      <c r="A806" t="s">
        <v>6106</v>
      </c>
      <c r="B806" s="265">
        <v>6.25</v>
      </c>
      <c r="C806" s="271" t="s">
        <v>2148</v>
      </c>
      <c r="D806" s="271" t="s">
        <v>2148</v>
      </c>
      <c r="E806" s="271" t="s">
        <v>2148</v>
      </c>
      <c r="K806" s="259"/>
    </row>
    <row r="807" spans="1:11" x14ac:dyDescent="0.2">
      <c r="A807" t="s">
        <v>6109</v>
      </c>
      <c r="B807" s="265">
        <v>11.5</v>
      </c>
      <c r="C807" s="271" t="s">
        <v>2148</v>
      </c>
      <c r="D807" s="271" t="s">
        <v>2148</v>
      </c>
      <c r="E807" s="271" t="s">
        <v>2148</v>
      </c>
      <c r="K807" s="259"/>
    </row>
    <row r="808" spans="1:11" x14ac:dyDescent="0.2">
      <c r="A808" t="s">
        <v>6111</v>
      </c>
      <c r="B808" s="265">
        <v>13.65</v>
      </c>
      <c r="C808" s="271" t="s">
        <v>2148</v>
      </c>
      <c r="D808" s="271" t="s">
        <v>2148</v>
      </c>
      <c r="E808" s="271" t="s">
        <v>2148</v>
      </c>
      <c r="K808" s="259"/>
    </row>
    <row r="809" spans="1:11" x14ac:dyDescent="0.2">
      <c r="A809" t="s">
        <v>4927</v>
      </c>
      <c r="B809" s="265">
        <v>17.900000000000002</v>
      </c>
      <c r="C809" s="271" t="s">
        <v>2148</v>
      </c>
      <c r="D809" s="271" t="s">
        <v>2148</v>
      </c>
      <c r="E809" s="271" t="s">
        <v>2148</v>
      </c>
      <c r="K809" s="259"/>
    </row>
    <row r="810" spans="1:11" x14ac:dyDescent="0.2">
      <c r="A810" t="s">
        <v>6114</v>
      </c>
      <c r="B810" s="265">
        <v>24.85</v>
      </c>
      <c r="C810" s="271" t="s">
        <v>2148</v>
      </c>
      <c r="D810" s="271" t="s">
        <v>2148</v>
      </c>
      <c r="E810" s="271" t="s">
        <v>2148</v>
      </c>
      <c r="K810" s="259"/>
    </row>
    <row r="811" spans="1:11" x14ac:dyDescent="0.2">
      <c r="A811" t="s">
        <v>936</v>
      </c>
      <c r="B811" s="265">
        <v>105</v>
      </c>
      <c r="C811" s="271" t="s">
        <v>2148</v>
      </c>
      <c r="D811" s="271" t="s">
        <v>2148</v>
      </c>
      <c r="E811" s="271" t="s">
        <v>2148</v>
      </c>
      <c r="K811" s="259"/>
    </row>
    <row r="812" spans="1:11" x14ac:dyDescent="0.2">
      <c r="A812" t="s">
        <v>937</v>
      </c>
      <c r="B812" s="265">
        <v>153</v>
      </c>
      <c r="C812" s="271" t="s">
        <v>2148</v>
      </c>
      <c r="D812" s="271" t="s">
        <v>2148</v>
      </c>
      <c r="E812" s="271" t="s">
        <v>2148</v>
      </c>
      <c r="K812" s="259"/>
    </row>
    <row r="813" spans="1:11" x14ac:dyDescent="0.2">
      <c r="A813" t="s">
        <v>938</v>
      </c>
      <c r="B813" s="265">
        <v>180</v>
      </c>
      <c r="C813" s="271" t="s">
        <v>2148</v>
      </c>
      <c r="D813" s="271" t="s">
        <v>2148</v>
      </c>
      <c r="E813" s="271" t="s">
        <v>2148</v>
      </c>
      <c r="K813" s="259"/>
    </row>
    <row r="814" spans="1:11" x14ac:dyDescent="0.2">
      <c r="A814" t="s">
        <v>6119</v>
      </c>
      <c r="B814" s="265">
        <v>1.25</v>
      </c>
      <c r="C814" s="271">
        <v>13.560000000000002</v>
      </c>
      <c r="D814" s="271" t="s">
        <v>2148</v>
      </c>
      <c r="E814" s="271" t="s">
        <v>2148</v>
      </c>
      <c r="K814" s="259"/>
    </row>
    <row r="815" spans="1:11" x14ac:dyDescent="0.2">
      <c r="A815" t="s">
        <v>289</v>
      </c>
      <c r="B815" s="265">
        <v>1.62</v>
      </c>
      <c r="C815" s="271">
        <v>18</v>
      </c>
      <c r="D815" s="271" t="s">
        <v>2148</v>
      </c>
      <c r="E815" s="271" t="s">
        <v>2148</v>
      </c>
      <c r="K815" s="259"/>
    </row>
    <row r="816" spans="1:11" x14ac:dyDescent="0.2">
      <c r="A816" t="s">
        <v>939</v>
      </c>
      <c r="B816" s="265">
        <v>1.72</v>
      </c>
      <c r="C816" s="271">
        <v>18.72</v>
      </c>
      <c r="D816" s="271" t="s">
        <v>2148</v>
      </c>
      <c r="E816" s="271" t="s">
        <v>2148</v>
      </c>
      <c r="K816" s="259"/>
    </row>
    <row r="817" spans="1:11" x14ac:dyDescent="0.2">
      <c r="A817" t="s">
        <v>940</v>
      </c>
      <c r="B817" s="265">
        <v>2.09</v>
      </c>
      <c r="C817" s="271">
        <v>23.28</v>
      </c>
      <c r="D817" s="271" t="s">
        <v>2148</v>
      </c>
      <c r="E817" s="271" t="s">
        <v>2148</v>
      </c>
      <c r="K817" s="259"/>
    </row>
    <row r="818" spans="1:11" x14ac:dyDescent="0.2">
      <c r="A818" t="s">
        <v>6120</v>
      </c>
      <c r="B818" s="265">
        <v>3.5500000000000003</v>
      </c>
      <c r="C818" s="271">
        <v>40.200000000000003</v>
      </c>
      <c r="D818" s="271" t="s">
        <v>2148</v>
      </c>
      <c r="E818" s="271" t="s">
        <v>2148</v>
      </c>
      <c r="K818" s="259"/>
    </row>
    <row r="819" spans="1:11" x14ac:dyDescent="0.2">
      <c r="A819" t="s">
        <v>128</v>
      </c>
      <c r="B819" s="265">
        <v>11</v>
      </c>
      <c r="C819" s="271" t="s">
        <v>2148</v>
      </c>
      <c r="D819" s="271" t="s">
        <v>2148</v>
      </c>
      <c r="E819" s="271" t="s">
        <v>2148</v>
      </c>
      <c r="K819" s="259"/>
    </row>
    <row r="820" spans="1:11" x14ac:dyDescent="0.2">
      <c r="A820" t="s">
        <v>6117</v>
      </c>
      <c r="B820" s="265">
        <v>8.16</v>
      </c>
      <c r="C820" s="271">
        <v>23.25</v>
      </c>
      <c r="D820" s="271" t="s">
        <v>2148</v>
      </c>
      <c r="E820" s="271" t="s">
        <v>2148</v>
      </c>
      <c r="K820" s="259"/>
    </row>
    <row r="821" spans="1:11" x14ac:dyDescent="0.2">
      <c r="A821" t="s">
        <v>4719</v>
      </c>
      <c r="B821" s="265">
        <v>3.24</v>
      </c>
      <c r="C821" s="271">
        <v>35.519999999999996</v>
      </c>
      <c r="D821" s="271" t="s">
        <v>2148</v>
      </c>
      <c r="E821" s="271" t="s">
        <v>2148</v>
      </c>
      <c r="K821" s="259"/>
    </row>
    <row r="822" spans="1:11" x14ac:dyDescent="0.2">
      <c r="A822" t="s">
        <v>4732</v>
      </c>
      <c r="B822" s="265">
        <v>128</v>
      </c>
      <c r="C822" s="271">
        <v>460</v>
      </c>
      <c r="D822" s="271" t="s">
        <v>2148</v>
      </c>
      <c r="E822" s="271" t="s">
        <v>2148</v>
      </c>
      <c r="K822" s="259"/>
    </row>
    <row r="823" spans="1:11" x14ac:dyDescent="0.2">
      <c r="A823" t="s">
        <v>4744</v>
      </c>
      <c r="B823" s="265">
        <v>145</v>
      </c>
      <c r="C823" s="271">
        <v>524</v>
      </c>
      <c r="D823" s="271" t="s">
        <v>2148</v>
      </c>
      <c r="E823" s="271" t="s">
        <v>2148</v>
      </c>
      <c r="K823" s="259"/>
    </row>
    <row r="824" spans="1:11" x14ac:dyDescent="0.2">
      <c r="A824" t="s">
        <v>4758</v>
      </c>
      <c r="B824" s="265">
        <v>158</v>
      </c>
      <c r="C824" s="271">
        <v>568</v>
      </c>
      <c r="D824" s="271" t="s">
        <v>2148</v>
      </c>
      <c r="E824" s="271" t="s">
        <v>2148</v>
      </c>
      <c r="K824" s="259"/>
    </row>
    <row r="825" spans="1:11" x14ac:dyDescent="0.2">
      <c r="A825" t="s">
        <v>4767</v>
      </c>
      <c r="B825" s="265">
        <v>5.96</v>
      </c>
      <c r="C825" s="271" t="s">
        <v>2148</v>
      </c>
      <c r="D825" s="271" t="s">
        <v>2148</v>
      </c>
      <c r="E825" s="271" t="s">
        <v>2148</v>
      </c>
      <c r="K825" s="259"/>
    </row>
    <row r="826" spans="1:11" x14ac:dyDescent="0.2">
      <c r="A826" t="s">
        <v>4785</v>
      </c>
      <c r="B826" s="265">
        <v>5.66</v>
      </c>
      <c r="C826" s="271" t="s">
        <v>2148</v>
      </c>
      <c r="D826" s="271" t="s">
        <v>2148</v>
      </c>
      <c r="E826" s="271" t="s">
        <v>2148</v>
      </c>
      <c r="K826" s="259"/>
    </row>
    <row r="827" spans="1:11" x14ac:dyDescent="0.2">
      <c r="A827" t="s">
        <v>4795</v>
      </c>
      <c r="B827" s="265">
        <v>6.73</v>
      </c>
      <c r="C827" s="271" t="s">
        <v>2148</v>
      </c>
      <c r="D827" s="271" t="s">
        <v>2148</v>
      </c>
      <c r="E827" s="271" t="s">
        <v>2148</v>
      </c>
      <c r="K827" s="259"/>
    </row>
    <row r="828" spans="1:11" x14ac:dyDescent="0.2">
      <c r="A828" t="s">
        <v>4816</v>
      </c>
      <c r="B828" s="265">
        <v>19.100000000000001</v>
      </c>
      <c r="C828" s="271" t="s">
        <v>2148</v>
      </c>
      <c r="D828" s="271" t="s">
        <v>2148</v>
      </c>
      <c r="E828" s="271" t="s">
        <v>2148</v>
      </c>
      <c r="K828" s="259"/>
    </row>
    <row r="829" spans="1:11" x14ac:dyDescent="0.2">
      <c r="A829" t="s">
        <v>4823</v>
      </c>
      <c r="B829" s="265">
        <v>20.450000000000003</v>
      </c>
      <c r="C829" s="271" t="s">
        <v>2148</v>
      </c>
      <c r="D829" s="271" t="s">
        <v>2148</v>
      </c>
      <c r="E829" s="271" t="s">
        <v>2148</v>
      </c>
      <c r="K829" s="259"/>
    </row>
    <row r="830" spans="1:11" x14ac:dyDescent="0.2">
      <c r="A830" t="s">
        <v>4827</v>
      </c>
      <c r="B830" s="265">
        <v>33</v>
      </c>
      <c r="C830" s="271" t="s">
        <v>2148</v>
      </c>
      <c r="D830" s="271" t="s">
        <v>2148</v>
      </c>
      <c r="E830" s="271" t="s">
        <v>2148</v>
      </c>
      <c r="K830" s="259"/>
    </row>
    <row r="831" spans="1:11" x14ac:dyDescent="0.2">
      <c r="A831" t="s">
        <v>4830</v>
      </c>
      <c r="B831" s="265">
        <v>28.05</v>
      </c>
      <c r="C831" s="271" t="s">
        <v>2148</v>
      </c>
      <c r="D831" s="271" t="s">
        <v>2148</v>
      </c>
      <c r="E831" s="271" t="s">
        <v>2148</v>
      </c>
      <c r="K831" s="259"/>
    </row>
    <row r="832" spans="1:11" x14ac:dyDescent="0.2">
      <c r="A832" t="s">
        <v>4832</v>
      </c>
      <c r="B832" s="265">
        <v>34.700000000000003</v>
      </c>
      <c r="C832" s="271" t="s">
        <v>2148</v>
      </c>
      <c r="D832" s="271" t="s">
        <v>2148</v>
      </c>
      <c r="E832" s="271" t="s">
        <v>2148</v>
      </c>
      <c r="K832" s="259"/>
    </row>
    <row r="833" spans="1:11" x14ac:dyDescent="0.2">
      <c r="A833" t="s">
        <v>4838</v>
      </c>
      <c r="B833" s="265">
        <v>45.300000000000004</v>
      </c>
      <c r="C833" s="271" t="s">
        <v>2148</v>
      </c>
      <c r="D833" s="271" t="s">
        <v>2148</v>
      </c>
      <c r="E833" s="271" t="s">
        <v>2148</v>
      </c>
      <c r="K833" s="259"/>
    </row>
    <row r="834" spans="1:11" x14ac:dyDescent="0.2">
      <c r="A834" t="s">
        <v>295</v>
      </c>
      <c r="B834" s="265">
        <v>30.900000000000002</v>
      </c>
      <c r="C834" s="271">
        <v>87.15</v>
      </c>
      <c r="D834" s="271" t="s">
        <v>2148</v>
      </c>
      <c r="E834" s="271" t="s">
        <v>2148</v>
      </c>
      <c r="K834" s="259"/>
    </row>
    <row r="835" spans="1:11" x14ac:dyDescent="0.2">
      <c r="A835" t="s">
        <v>4789</v>
      </c>
      <c r="B835" s="265">
        <v>9.77</v>
      </c>
      <c r="C835" s="271">
        <v>55.679999999999993</v>
      </c>
      <c r="D835" s="271" t="s">
        <v>2148</v>
      </c>
      <c r="E835" s="271" t="s">
        <v>2148</v>
      </c>
      <c r="K835" s="259"/>
    </row>
    <row r="836" spans="1:11" x14ac:dyDescent="0.2">
      <c r="A836" t="s">
        <v>4868</v>
      </c>
      <c r="B836" s="265">
        <v>10.450000000000001</v>
      </c>
      <c r="C836" s="271">
        <v>59.58</v>
      </c>
      <c r="D836" s="271" t="s">
        <v>2148</v>
      </c>
      <c r="E836" s="271" t="s">
        <v>2148</v>
      </c>
      <c r="K836" s="259"/>
    </row>
    <row r="837" spans="1:11" x14ac:dyDescent="0.2">
      <c r="A837" t="s">
        <v>4874</v>
      </c>
      <c r="B837" s="265">
        <v>14.100000000000001</v>
      </c>
      <c r="C837" s="271">
        <v>80.400000000000006</v>
      </c>
      <c r="D837" s="271" t="s">
        <v>2148</v>
      </c>
      <c r="E837" s="271" t="s">
        <v>2148</v>
      </c>
      <c r="K837" s="259"/>
    </row>
    <row r="838" spans="1:11" x14ac:dyDescent="0.2">
      <c r="A838" t="s">
        <v>4878</v>
      </c>
      <c r="B838" s="265">
        <v>14.8</v>
      </c>
      <c r="C838" s="271">
        <v>84.300000000000011</v>
      </c>
      <c r="D838" s="271" t="s">
        <v>2148</v>
      </c>
      <c r="E838" s="271" t="s">
        <v>2148</v>
      </c>
      <c r="K838" s="259"/>
    </row>
    <row r="839" spans="1:11" x14ac:dyDescent="0.2">
      <c r="A839" t="s">
        <v>4570</v>
      </c>
      <c r="B839" s="265">
        <v>6.8</v>
      </c>
      <c r="C839" s="271">
        <v>77.52</v>
      </c>
      <c r="D839" s="271">
        <v>442.08000000000004</v>
      </c>
      <c r="E839" s="271" t="s">
        <v>2148</v>
      </c>
      <c r="K839" s="259"/>
    </row>
    <row r="840" spans="1:11" x14ac:dyDescent="0.2">
      <c r="A840" t="s">
        <v>4562</v>
      </c>
      <c r="B840" s="265">
        <v>6.48</v>
      </c>
      <c r="C840" s="271">
        <v>73.92</v>
      </c>
      <c r="D840" s="271">
        <v>280.8</v>
      </c>
      <c r="E840" s="271" t="s">
        <v>2148</v>
      </c>
      <c r="K840" s="259"/>
    </row>
    <row r="841" spans="1:11" x14ac:dyDescent="0.2">
      <c r="A841" t="s">
        <v>4579</v>
      </c>
      <c r="B841" s="265">
        <v>9.65</v>
      </c>
      <c r="C841" s="271">
        <v>110.03999999999999</v>
      </c>
      <c r="D841" s="271">
        <v>313.56000000000006</v>
      </c>
      <c r="E841" s="271" t="s">
        <v>2148</v>
      </c>
      <c r="K841" s="259"/>
    </row>
    <row r="842" spans="1:11" x14ac:dyDescent="0.2">
      <c r="A842" t="s">
        <v>6039</v>
      </c>
      <c r="B842" s="265">
        <v>10.850000000000001</v>
      </c>
      <c r="C842" s="271">
        <v>124.80000000000001</v>
      </c>
      <c r="D842" s="271">
        <v>239.52</v>
      </c>
      <c r="E842" s="271" t="s">
        <v>2148</v>
      </c>
      <c r="K842" s="259"/>
    </row>
    <row r="843" spans="1:11" x14ac:dyDescent="0.2">
      <c r="A843" t="s">
        <v>6041</v>
      </c>
      <c r="B843" s="265">
        <v>11.75</v>
      </c>
      <c r="C843" s="271" t="s">
        <v>2148</v>
      </c>
      <c r="D843" s="271" t="s">
        <v>2148</v>
      </c>
      <c r="E843" s="271" t="s">
        <v>2148</v>
      </c>
      <c r="K843" s="259"/>
    </row>
    <row r="844" spans="1:11" x14ac:dyDescent="0.2">
      <c r="A844" t="s">
        <v>141</v>
      </c>
      <c r="B844" s="265">
        <v>5.23</v>
      </c>
      <c r="C844" s="271">
        <v>59.64</v>
      </c>
      <c r="D844" s="271" t="s">
        <v>2148</v>
      </c>
      <c r="E844" s="271" t="s">
        <v>2148</v>
      </c>
      <c r="K844" s="259"/>
    </row>
    <row r="845" spans="1:11" x14ac:dyDescent="0.2">
      <c r="A845" t="s">
        <v>6044</v>
      </c>
      <c r="B845" s="265">
        <v>6.7</v>
      </c>
      <c r="C845" s="271">
        <v>76.44</v>
      </c>
      <c r="D845" s="271" t="s">
        <v>2148</v>
      </c>
      <c r="E845" s="271" t="s">
        <v>2148</v>
      </c>
      <c r="K845" s="259"/>
    </row>
    <row r="846" spans="1:11" x14ac:dyDescent="0.2">
      <c r="A846" t="s">
        <v>143</v>
      </c>
      <c r="B846" s="265">
        <v>8.6</v>
      </c>
      <c r="C846" s="271">
        <v>98.039999999999992</v>
      </c>
      <c r="D846" s="271" t="s">
        <v>2148</v>
      </c>
      <c r="E846" s="271" t="s">
        <v>2148</v>
      </c>
      <c r="K846" s="259"/>
    </row>
    <row r="847" spans="1:11" x14ac:dyDescent="0.2">
      <c r="A847" t="s">
        <v>139</v>
      </c>
      <c r="B847" s="265">
        <v>10.050000000000001</v>
      </c>
      <c r="C847" s="271">
        <v>114.60000000000001</v>
      </c>
      <c r="D847" s="271" t="s">
        <v>2148</v>
      </c>
      <c r="E847" s="271" t="s">
        <v>2148</v>
      </c>
      <c r="K847" s="259"/>
    </row>
    <row r="848" spans="1:11" x14ac:dyDescent="0.2">
      <c r="A848" t="s">
        <v>6060</v>
      </c>
      <c r="B848" s="265">
        <v>12.700000000000001</v>
      </c>
      <c r="C848" s="271">
        <v>144.60000000000002</v>
      </c>
      <c r="D848" s="271" t="s">
        <v>2148</v>
      </c>
      <c r="E848" s="271" t="s">
        <v>2148</v>
      </c>
      <c r="K848" s="259"/>
    </row>
    <row r="849" spans="1:11" x14ac:dyDescent="0.2">
      <c r="A849" t="s">
        <v>6062</v>
      </c>
      <c r="B849" s="265">
        <v>17.600000000000001</v>
      </c>
      <c r="C849" s="271">
        <v>100.19999999999999</v>
      </c>
      <c r="D849" s="271" t="s">
        <v>2148</v>
      </c>
      <c r="E849" s="271" t="s">
        <v>2148</v>
      </c>
      <c r="K849" s="259"/>
    </row>
    <row r="850" spans="1:11" x14ac:dyDescent="0.2">
      <c r="A850" t="s">
        <v>6064</v>
      </c>
      <c r="B850" s="265">
        <v>54.550000000000004</v>
      </c>
      <c r="C850" s="271" t="s">
        <v>2148</v>
      </c>
      <c r="D850" s="271" t="s">
        <v>2148</v>
      </c>
      <c r="E850" s="271" t="s">
        <v>2148</v>
      </c>
      <c r="K850" s="259"/>
    </row>
    <row r="851" spans="1:11" x14ac:dyDescent="0.2">
      <c r="A851" t="s">
        <v>6065</v>
      </c>
      <c r="B851" s="265">
        <v>153</v>
      </c>
      <c r="C851" s="271" t="s">
        <v>2148</v>
      </c>
      <c r="D851" s="271" t="s">
        <v>2148</v>
      </c>
      <c r="E851" s="271" t="s">
        <v>2148</v>
      </c>
      <c r="K851" s="259"/>
    </row>
    <row r="852" spans="1:11" x14ac:dyDescent="0.2">
      <c r="A852" t="s">
        <v>6067</v>
      </c>
      <c r="B852" s="265">
        <v>157</v>
      </c>
      <c r="C852" s="271" t="s">
        <v>2148</v>
      </c>
      <c r="D852" s="271" t="s">
        <v>2148</v>
      </c>
      <c r="E852" s="271" t="s">
        <v>2148</v>
      </c>
      <c r="K852" s="259"/>
    </row>
    <row r="853" spans="1:11" x14ac:dyDescent="0.2">
      <c r="A853" t="s">
        <v>6068</v>
      </c>
      <c r="B853" s="265">
        <v>155</v>
      </c>
      <c r="C853" s="271" t="s">
        <v>2148</v>
      </c>
      <c r="D853" s="271" t="s">
        <v>2148</v>
      </c>
      <c r="E853" s="271" t="s">
        <v>2148</v>
      </c>
      <c r="K853" s="259"/>
    </row>
    <row r="854" spans="1:11" x14ac:dyDescent="0.2">
      <c r="A854" t="s">
        <v>6070</v>
      </c>
      <c r="B854" s="265">
        <v>10.700000000000001</v>
      </c>
      <c r="C854" s="271">
        <v>118.08</v>
      </c>
      <c r="D854" s="271" t="s">
        <v>2148</v>
      </c>
      <c r="E854" s="271" t="s">
        <v>2148</v>
      </c>
      <c r="K854" s="259"/>
    </row>
    <row r="855" spans="1:11" x14ac:dyDescent="0.2">
      <c r="A855" t="s">
        <v>6072</v>
      </c>
      <c r="B855" s="265">
        <v>11.65</v>
      </c>
      <c r="C855" s="271">
        <v>126</v>
      </c>
      <c r="D855" s="271" t="s">
        <v>2148</v>
      </c>
      <c r="E855" s="271" t="s">
        <v>2148</v>
      </c>
      <c r="K855" s="259"/>
    </row>
    <row r="856" spans="1:11" x14ac:dyDescent="0.2">
      <c r="A856" t="s">
        <v>6073</v>
      </c>
      <c r="B856" s="265">
        <v>11.850000000000001</v>
      </c>
      <c r="C856" s="271">
        <v>129.60000000000002</v>
      </c>
      <c r="D856" s="271" t="s">
        <v>2148</v>
      </c>
      <c r="E856" s="271" t="s">
        <v>2148</v>
      </c>
      <c r="K856" s="259"/>
    </row>
    <row r="857" spans="1:11" x14ac:dyDescent="0.2">
      <c r="A857" t="s">
        <v>6074</v>
      </c>
      <c r="B857" s="265">
        <v>17.8</v>
      </c>
      <c r="C857" s="271">
        <v>196.8</v>
      </c>
      <c r="D857" s="271" t="s">
        <v>2148</v>
      </c>
      <c r="E857" s="271" t="s">
        <v>2148</v>
      </c>
      <c r="K857" s="259"/>
    </row>
    <row r="858" spans="1:11" x14ac:dyDescent="0.2">
      <c r="A858" t="s">
        <v>6075</v>
      </c>
      <c r="B858" s="265">
        <v>19.3</v>
      </c>
      <c r="C858" s="271">
        <v>220.20000000000002</v>
      </c>
      <c r="D858" s="271" t="s">
        <v>2148</v>
      </c>
      <c r="E858" s="271" t="s">
        <v>2148</v>
      </c>
      <c r="K858" s="259"/>
    </row>
    <row r="859" spans="1:11" x14ac:dyDescent="0.2">
      <c r="A859" t="s">
        <v>6076</v>
      </c>
      <c r="B859" s="265">
        <v>40.950000000000003</v>
      </c>
      <c r="C859" s="271" t="s">
        <v>2148</v>
      </c>
      <c r="D859" s="271" t="s">
        <v>2148</v>
      </c>
      <c r="E859" s="271" t="s">
        <v>2148</v>
      </c>
      <c r="K859" s="259"/>
    </row>
    <row r="860" spans="1:11" x14ac:dyDescent="0.2">
      <c r="A860" t="s">
        <v>6078</v>
      </c>
      <c r="B860" s="265">
        <v>24.1</v>
      </c>
      <c r="C860" s="271" t="s">
        <v>2148</v>
      </c>
      <c r="D860" s="271" t="s">
        <v>2148</v>
      </c>
      <c r="E860" s="271" t="s">
        <v>2148</v>
      </c>
      <c r="K860" s="259"/>
    </row>
    <row r="861" spans="1:11" x14ac:dyDescent="0.2">
      <c r="A861" t="s">
        <v>386</v>
      </c>
      <c r="B861" s="265">
        <v>38.550000000000004</v>
      </c>
      <c r="C861" s="271" t="s">
        <v>2148</v>
      </c>
      <c r="D861" s="271" t="s">
        <v>2148</v>
      </c>
      <c r="E861" s="271" t="s">
        <v>2148</v>
      </c>
      <c r="K861" s="259"/>
    </row>
    <row r="862" spans="1:11" x14ac:dyDescent="0.2">
      <c r="A862" t="s">
        <v>6080</v>
      </c>
      <c r="B862" s="265">
        <v>73.95</v>
      </c>
      <c r="C862" s="271" t="s">
        <v>2148</v>
      </c>
      <c r="D862" s="271" t="s">
        <v>2148</v>
      </c>
      <c r="E862" s="271" t="s">
        <v>2148</v>
      </c>
      <c r="K862" s="259"/>
    </row>
    <row r="863" spans="1:11" x14ac:dyDescent="0.2">
      <c r="A863" t="s">
        <v>6081</v>
      </c>
      <c r="B863" s="265">
        <v>40.25</v>
      </c>
      <c r="C863" s="271">
        <v>191.25</v>
      </c>
      <c r="D863" s="271" t="s">
        <v>2148</v>
      </c>
      <c r="E863" s="271" t="s">
        <v>2148</v>
      </c>
      <c r="K863" s="259"/>
    </row>
    <row r="864" spans="1:11" x14ac:dyDescent="0.2">
      <c r="A864" t="s">
        <v>6083</v>
      </c>
      <c r="B864" s="265">
        <v>48.25</v>
      </c>
      <c r="C864" s="271">
        <v>229.25</v>
      </c>
      <c r="D864" s="271" t="s">
        <v>2148</v>
      </c>
      <c r="E864" s="271" t="s">
        <v>2148</v>
      </c>
      <c r="K864" s="259"/>
    </row>
    <row r="865" spans="1:11" x14ac:dyDescent="0.2">
      <c r="A865" t="s">
        <v>6085</v>
      </c>
      <c r="B865" s="265">
        <v>50.2</v>
      </c>
      <c r="C865" s="271" t="s">
        <v>2148</v>
      </c>
      <c r="D865" s="271" t="s">
        <v>2148</v>
      </c>
      <c r="E865" s="271" t="s">
        <v>2148</v>
      </c>
      <c r="K865" s="259"/>
    </row>
    <row r="866" spans="1:11" x14ac:dyDescent="0.2">
      <c r="A866" t="s">
        <v>6087</v>
      </c>
      <c r="B866" s="265">
        <v>63.95</v>
      </c>
      <c r="C866" s="271" t="s">
        <v>2148</v>
      </c>
      <c r="D866" s="271" t="s">
        <v>2148</v>
      </c>
      <c r="E866" s="271" t="s">
        <v>2148</v>
      </c>
      <c r="K866" s="259"/>
    </row>
    <row r="867" spans="1:11" x14ac:dyDescent="0.2">
      <c r="A867" t="s">
        <v>6088</v>
      </c>
      <c r="B867" s="265">
        <v>81.5</v>
      </c>
      <c r="C867" s="271" t="s">
        <v>2148</v>
      </c>
      <c r="D867" s="271" t="s">
        <v>2148</v>
      </c>
      <c r="E867" s="271" t="s">
        <v>2148</v>
      </c>
      <c r="K867" s="259"/>
    </row>
    <row r="868" spans="1:11" x14ac:dyDescent="0.2">
      <c r="A868" t="s">
        <v>6089</v>
      </c>
      <c r="B868" s="265">
        <v>4.75</v>
      </c>
      <c r="C868" s="271">
        <v>26.82</v>
      </c>
      <c r="D868" s="271">
        <v>153</v>
      </c>
      <c r="E868" s="271" t="s">
        <v>2148</v>
      </c>
      <c r="K868" s="259"/>
    </row>
    <row r="869" spans="1:11" x14ac:dyDescent="0.2">
      <c r="A869" t="s">
        <v>6091</v>
      </c>
      <c r="B869" s="265">
        <v>5</v>
      </c>
      <c r="C869" s="271">
        <v>28.200000000000003</v>
      </c>
      <c r="D869" s="271">
        <v>160.91999999999999</v>
      </c>
      <c r="E869" s="271" t="s">
        <v>2148</v>
      </c>
      <c r="K869" s="259"/>
    </row>
    <row r="870" spans="1:11" x14ac:dyDescent="0.2">
      <c r="A870" t="s">
        <v>154</v>
      </c>
      <c r="B870" s="265">
        <v>5.3</v>
      </c>
      <c r="C870" s="271">
        <v>29.880000000000003</v>
      </c>
      <c r="D870" s="271">
        <v>113.52000000000001</v>
      </c>
      <c r="E870" s="271" t="s">
        <v>2148</v>
      </c>
      <c r="K870" s="259"/>
    </row>
    <row r="871" spans="1:11" x14ac:dyDescent="0.2">
      <c r="A871" t="s">
        <v>153</v>
      </c>
      <c r="B871" s="265">
        <v>7</v>
      </c>
      <c r="C871" s="271">
        <v>26.6</v>
      </c>
      <c r="D871" s="271">
        <v>98.88</v>
      </c>
      <c r="E871" s="271" t="s">
        <v>2148</v>
      </c>
      <c r="K871" s="259"/>
    </row>
    <row r="872" spans="1:11" x14ac:dyDescent="0.2">
      <c r="A872" t="s">
        <v>6093</v>
      </c>
      <c r="B872" s="265">
        <v>26.75</v>
      </c>
      <c r="C872" s="271" t="s">
        <v>2148</v>
      </c>
      <c r="D872" s="271" t="s">
        <v>2148</v>
      </c>
      <c r="E872" s="271" t="s">
        <v>2148</v>
      </c>
      <c r="K872" s="259"/>
    </row>
    <row r="873" spans="1:11" x14ac:dyDescent="0.2">
      <c r="A873" t="s">
        <v>941</v>
      </c>
      <c r="B873" s="265">
        <v>29</v>
      </c>
      <c r="C873" s="271" t="s">
        <v>2148</v>
      </c>
      <c r="D873" s="271" t="s">
        <v>2148</v>
      </c>
      <c r="E873" s="271" t="s">
        <v>2148</v>
      </c>
      <c r="K873" s="259"/>
    </row>
    <row r="874" spans="1:11" x14ac:dyDescent="0.2">
      <c r="A874" t="s">
        <v>6094</v>
      </c>
      <c r="B874" s="265">
        <v>11.75</v>
      </c>
      <c r="C874" s="271" t="s">
        <v>2148</v>
      </c>
      <c r="D874" s="271" t="s">
        <v>2148</v>
      </c>
      <c r="E874" s="271" t="s">
        <v>2148</v>
      </c>
      <c r="K874" s="259"/>
    </row>
    <row r="875" spans="1:11" x14ac:dyDescent="0.2">
      <c r="A875" t="s">
        <v>942</v>
      </c>
      <c r="B875" s="265">
        <v>15.5</v>
      </c>
      <c r="C875" s="271" t="s">
        <v>2148</v>
      </c>
      <c r="D875" s="271" t="s">
        <v>2148</v>
      </c>
      <c r="E875" s="271" t="s">
        <v>2148</v>
      </c>
      <c r="K875" s="259"/>
    </row>
    <row r="876" spans="1:11" x14ac:dyDescent="0.2">
      <c r="A876" t="s">
        <v>6095</v>
      </c>
      <c r="B876" s="265">
        <v>19.25</v>
      </c>
      <c r="C876" s="271" t="s">
        <v>2148</v>
      </c>
      <c r="D876" s="271" t="s">
        <v>2148</v>
      </c>
      <c r="E876" s="271" t="s">
        <v>2148</v>
      </c>
      <c r="K876" s="259"/>
    </row>
    <row r="877" spans="1:11" x14ac:dyDescent="0.2">
      <c r="A877" t="s">
        <v>6096</v>
      </c>
      <c r="B877" s="265">
        <v>6.55</v>
      </c>
      <c r="C877" s="271" t="s">
        <v>2148</v>
      </c>
      <c r="D877" s="271" t="s">
        <v>2148</v>
      </c>
      <c r="E877" s="271" t="s">
        <v>2148</v>
      </c>
      <c r="K877" s="259"/>
    </row>
    <row r="878" spans="1:11" x14ac:dyDescent="0.2">
      <c r="A878" t="s">
        <v>49</v>
      </c>
      <c r="B878" s="265">
        <v>2.5500000000000003</v>
      </c>
      <c r="C878" s="271" t="s">
        <v>2148</v>
      </c>
      <c r="D878" s="271" t="s">
        <v>2148</v>
      </c>
      <c r="E878" s="271" t="s">
        <v>2148</v>
      </c>
      <c r="K878" s="259"/>
    </row>
    <row r="879" spans="1:11" x14ac:dyDescent="0.2">
      <c r="A879" t="s">
        <v>6097</v>
      </c>
      <c r="B879" s="265">
        <v>2.6</v>
      </c>
      <c r="C879" s="271" t="s">
        <v>2148</v>
      </c>
      <c r="D879" s="271" t="s">
        <v>2148</v>
      </c>
      <c r="E879" s="271" t="s">
        <v>2148</v>
      </c>
      <c r="K879" s="259"/>
    </row>
    <row r="880" spans="1:11" x14ac:dyDescent="0.2">
      <c r="A880" t="s">
        <v>6098</v>
      </c>
      <c r="B880" s="265">
        <v>31.200000000000003</v>
      </c>
      <c r="C880" s="271" t="s">
        <v>2148</v>
      </c>
      <c r="D880" s="271" t="s">
        <v>2148</v>
      </c>
      <c r="E880" s="271" t="s">
        <v>2148</v>
      </c>
      <c r="K880" s="259"/>
    </row>
    <row r="881" spans="1:11" x14ac:dyDescent="0.2">
      <c r="A881" t="s">
        <v>6102</v>
      </c>
      <c r="B881" s="265">
        <v>20.25</v>
      </c>
      <c r="C881" s="271" t="s">
        <v>2148</v>
      </c>
      <c r="D881" s="271" t="s">
        <v>2148</v>
      </c>
      <c r="E881" s="271" t="s">
        <v>2148</v>
      </c>
      <c r="K881" s="259"/>
    </row>
    <row r="882" spans="1:11" x14ac:dyDescent="0.2">
      <c r="A882" t="s">
        <v>943</v>
      </c>
      <c r="B882" s="265">
        <v>20.6</v>
      </c>
      <c r="C882" s="271" t="s">
        <v>2148</v>
      </c>
      <c r="D882" s="271" t="s">
        <v>2148</v>
      </c>
      <c r="E882" s="271" t="s">
        <v>2148</v>
      </c>
      <c r="K882" s="259"/>
    </row>
    <row r="883" spans="1:11" x14ac:dyDescent="0.2">
      <c r="A883" t="s">
        <v>6103</v>
      </c>
      <c r="B883" s="265">
        <v>27.35</v>
      </c>
      <c r="C883" s="271" t="s">
        <v>2148</v>
      </c>
      <c r="D883" s="271" t="s">
        <v>2148</v>
      </c>
      <c r="E883" s="271" t="s">
        <v>2148</v>
      </c>
      <c r="K883" s="259"/>
    </row>
    <row r="884" spans="1:11" x14ac:dyDescent="0.2">
      <c r="A884" t="s">
        <v>6107</v>
      </c>
      <c r="B884" s="265">
        <v>37.65</v>
      </c>
      <c r="C884" s="271" t="s">
        <v>2148</v>
      </c>
      <c r="D884" s="271" t="s">
        <v>2148</v>
      </c>
      <c r="E884" s="271" t="s">
        <v>2148</v>
      </c>
      <c r="K884" s="259"/>
    </row>
    <row r="885" spans="1:11" x14ac:dyDescent="0.2">
      <c r="A885" t="s">
        <v>6110</v>
      </c>
      <c r="B885" s="265">
        <v>30.5</v>
      </c>
      <c r="C885" s="271" t="s">
        <v>2148</v>
      </c>
      <c r="D885" s="271" t="s">
        <v>2148</v>
      </c>
      <c r="E885" s="271" t="s">
        <v>2148</v>
      </c>
      <c r="K885" s="259"/>
    </row>
    <row r="886" spans="1:11" x14ac:dyDescent="0.2">
      <c r="A886" t="s">
        <v>6112</v>
      </c>
      <c r="B886" s="265">
        <v>34.950000000000003</v>
      </c>
      <c r="C886" s="271" t="s">
        <v>2148</v>
      </c>
      <c r="D886" s="271" t="s">
        <v>2148</v>
      </c>
      <c r="E886" s="271" t="s">
        <v>2148</v>
      </c>
      <c r="K886" s="259"/>
    </row>
    <row r="887" spans="1:11" x14ac:dyDescent="0.2">
      <c r="A887" t="s">
        <v>6113</v>
      </c>
      <c r="B887" s="265">
        <v>26.05</v>
      </c>
      <c r="C887" s="271" t="s">
        <v>2148</v>
      </c>
      <c r="D887" s="271" t="s">
        <v>2148</v>
      </c>
      <c r="E887" s="271" t="s">
        <v>2148</v>
      </c>
      <c r="K887" s="259"/>
    </row>
    <row r="888" spans="1:11" x14ac:dyDescent="0.2">
      <c r="A888" t="s">
        <v>6115</v>
      </c>
      <c r="B888" s="265">
        <v>28.150000000000002</v>
      </c>
      <c r="C888" s="271" t="s">
        <v>2148</v>
      </c>
      <c r="D888" s="271" t="s">
        <v>2148</v>
      </c>
      <c r="E888" s="271" t="s">
        <v>2148</v>
      </c>
      <c r="K888" s="259"/>
    </row>
    <row r="889" spans="1:11" x14ac:dyDescent="0.2">
      <c r="A889" t="s">
        <v>4802</v>
      </c>
      <c r="B889" s="265">
        <v>28.05</v>
      </c>
      <c r="C889" s="271" t="s">
        <v>2148</v>
      </c>
      <c r="D889" s="271" t="s">
        <v>2148</v>
      </c>
      <c r="E889" s="271" t="s">
        <v>2148</v>
      </c>
      <c r="K889" s="259"/>
    </row>
    <row r="890" spans="1:11" x14ac:dyDescent="0.2">
      <c r="A890" t="s">
        <v>4805</v>
      </c>
      <c r="B890" s="265">
        <v>27.8</v>
      </c>
      <c r="C890" s="271" t="s">
        <v>2148</v>
      </c>
      <c r="D890" s="271" t="s">
        <v>2148</v>
      </c>
      <c r="E890" s="271" t="s">
        <v>2148</v>
      </c>
      <c r="K890" s="259"/>
    </row>
    <row r="891" spans="1:11" x14ac:dyDescent="0.2">
      <c r="A891" t="s">
        <v>4811</v>
      </c>
      <c r="B891" s="265">
        <v>17.650000000000002</v>
      </c>
      <c r="C891" s="271" t="s">
        <v>2148</v>
      </c>
      <c r="D891" s="271" t="s">
        <v>2148</v>
      </c>
      <c r="E891" s="271" t="s">
        <v>2148</v>
      </c>
      <c r="K891" s="259"/>
    </row>
    <row r="892" spans="1:11" x14ac:dyDescent="0.2">
      <c r="A892" t="s">
        <v>4813</v>
      </c>
      <c r="B892" s="265">
        <v>19.400000000000002</v>
      </c>
      <c r="C892" s="271" t="s">
        <v>2148</v>
      </c>
      <c r="D892" s="271" t="s">
        <v>2148</v>
      </c>
      <c r="E892" s="271" t="s">
        <v>2148</v>
      </c>
      <c r="K892" s="259"/>
    </row>
    <row r="893" spans="1:11" x14ac:dyDescent="0.2">
      <c r="A893" t="s">
        <v>944</v>
      </c>
      <c r="B893" s="265">
        <v>13.700000000000001</v>
      </c>
      <c r="C893" s="271" t="s">
        <v>2148</v>
      </c>
      <c r="D893" s="271" t="s">
        <v>2148</v>
      </c>
      <c r="E893" s="271" t="s">
        <v>2148</v>
      </c>
      <c r="K893" s="259"/>
    </row>
    <row r="894" spans="1:11" x14ac:dyDescent="0.2">
      <c r="A894" t="s">
        <v>945</v>
      </c>
      <c r="B894" s="265">
        <v>14.850000000000001</v>
      </c>
      <c r="C894" s="271" t="s">
        <v>2148</v>
      </c>
      <c r="D894" s="271" t="s">
        <v>2148</v>
      </c>
      <c r="E894" s="271" t="s">
        <v>2148</v>
      </c>
      <c r="K894" s="259"/>
    </row>
    <row r="895" spans="1:11" x14ac:dyDescent="0.2">
      <c r="A895" t="s">
        <v>4824</v>
      </c>
      <c r="B895" s="265">
        <v>5.2</v>
      </c>
      <c r="C895" s="271" t="s">
        <v>2148</v>
      </c>
      <c r="D895" s="271" t="s">
        <v>2148</v>
      </c>
      <c r="E895" s="271" t="s">
        <v>2148</v>
      </c>
      <c r="K895" s="259"/>
    </row>
    <row r="896" spans="1:11" x14ac:dyDescent="0.2">
      <c r="A896" t="s">
        <v>946</v>
      </c>
      <c r="B896" s="265">
        <v>5.7</v>
      </c>
      <c r="C896" s="271" t="s">
        <v>2148</v>
      </c>
      <c r="D896" s="271" t="s">
        <v>2148</v>
      </c>
      <c r="E896" s="271" t="s">
        <v>2148</v>
      </c>
      <c r="K896" s="259"/>
    </row>
    <row r="897" spans="1:11" x14ac:dyDescent="0.2">
      <c r="A897" t="s">
        <v>4834</v>
      </c>
      <c r="B897" s="265">
        <v>25.3</v>
      </c>
      <c r="C897" s="271" t="s">
        <v>2148</v>
      </c>
      <c r="D897" s="271" t="s">
        <v>2148</v>
      </c>
      <c r="E897" s="271" t="s">
        <v>2148</v>
      </c>
      <c r="K897" s="259"/>
    </row>
    <row r="898" spans="1:11" x14ac:dyDescent="0.2">
      <c r="A898" t="s">
        <v>4837</v>
      </c>
      <c r="B898" s="265">
        <v>23.35</v>
      </c>
      <c r="C898" s="271" t="s">
        <v>2148</v>
      </c>
      <c r="D898" s="271" t="s">
        <v>2148</v>
      </c>
      <c r="E898" s="271" t="s">
        <v>2148</v>
      </c>
      <c r="K898" s="259"/>
    </row>
    <row r="899" spans="1:11" x14ac:dyDescent="0.2">
      <c r="A899" t="s">
        <v>4843</v>
      </c>
      <c r="B899" s="265">
        <v>32.9</v>
      </c>
      <c r="C899" s="271" t="s">
        <v>2148</v>
      </c>
      <c r="D899" s="271" t="s">
        <v>2148</v>
      </c>
      <c r="E899" s="271" t="s">
        <v>2148</v>
      </c>
      <c r="K899" s="259"/>
    </row>
    <row r="900" spans="1:11" x14ac:dyDescent="0.2">
      <c r="A900" t="s">
        <v>320</v>
      </c>
      <c r="B900" s="265">
        <v>234</v>
      </c>
      <c r="C900" s="271" t="s">
        <v>2148</v>
      </c>
      <c r="D900" s="271" t="s">
        <v>2148</v>
      </c>
      <c r="E900" s="271" t="s">
        <v>2148</v>
      </c>
      <c r="K900" s="259"/>
    </row>
    <row r="901" spans="1:11" x14ac:dyDescent="0.2">
      <c r="A901" t="s">
        <v>777</v>
      </c>
      <c r="B901" s="265">
        <v>43.900000000000006</v>
      </c>
      <c r="C901" s="271" t="s">
        <v>2148</v>
      </c>
      <c r="D901" s="271" t="s">
        <v>2148</v>
      </c>
      <c r="E901" s="271" t="s">
        <v>2148</v>
      </c>
      <c r="K901" s="259"/>
    </row>
    <row r="902" spans="1:11" x14ac:dyDescent="0.2">
      <c r="A902" t="s">
        <v>4849</v>
      </c>
      <c r="B902" s="265">
        <v>45.2</v>
      </c>
      <c r="C902" s="271" t="s">
        <v>2148</v>
      </c>
      <c r="D902" s="271" t="s">
        <v>2148</v>
      </c>
      <c r="E902" s="271" t="s">
        <v>2148</v>
      </c>
      <c r="K902" s="259"/>
    </row>
    <row r="903" spans="1:11" x14ac:dyDescent="0.2">
      <c r="A903" t="s">
        <v>4852</v>
      </c>
      <c r="B903" s="265">
        <v>71.55</v>
      </c>
      <c r="C903" s="271" t="s">
        <v>2148</v>
      </c>
      <c r="D903" s="271" t="s">
        <v>2148</v>
      </c>
      <c r="E903" s="271" t="s">
        <v>2148</v>
      </c>
      <c r="K903" s="259"/>
    </row>
    <row r="904" spans="1:11" x14ac:dyDescent="0.2">
      <c r="A904" t="s">
        <v>4855</v>
      </c>
      <c r="B904" s="265">
        <v>45.2</v>
      </c>
      <c r="C904" s="271" t="s">
        <v>2148</v>
      </c>
      <c r="D904" s="271" t="s">
        <v>2148</v>
      </c>
      <c r="E904" s="271" t="s">
        <v>2148</v>
      </c>
      <c r="K904" s="259"/>
    </row>
    <row r="905" spans="1:11" x14ac:dyDescent="0.2">
      <c r="A905" t="s">
        <v>4859</v>
      </c>
      <c r="B905" s="265">
        <v>58.75</v>
      </c>
      <c r="C905" s="271" t="s">
        <v>2148</v>
      </c>
      <c r="D905" s="271" t="s">
        <v>2148</v>
      </c>
      <c r="E905" s="271" t="s">
        <v>2148</v>
      </c>
      <c r="K905" s="259"/>
    </row>
    <row r="906" spans="1:11" x14ac:dyDescent="0.2">
      <c r="A906" t="s">
        <v>787</v>
      </c>
      <c r="B906" s="265">
        <v>45.2</v>
      </c>
      <c r="C906" s="271" t="s">
        <v>2148</v>
      </c>
      <c r="D906" s="271" t="s">
        <v>2148</v>
      </c>
      <c r="E906" s="271" t="s">
        <v>2148</v>
      </c>
      <c r="K906" s="259"/>
    </row>
    <row r="907" spans="1:11" x14ac:dyDescent="0.2">
      <c r="A907" t="s">
        <v>319</v>
      </c>
      <c r="B907" s="265">
        <v>45.800000000000004</v>
      </c>
      <c r="C907" s="271" t="s">
        <v>2148</v>
      </c>
      <c r="D907" s="271" t="s">
        <v>2148</v>
      </c>
      <c r="E907" s="271" t="s">
        <v>2148</v>
      </c>
      <c r="K907" s="259"/>
    </row>
    <row r="908" spans="1:11" x14ac:dyDescent="0.2">
      <c r="A908" t="s">
        <v>4864</v>
      </c>
      <c r="B908" s="265">
        <v>66.350000000000009</v>
      </c>
      <c r="C908" s="271" t="s">
        <v>2148</v>
      </c>
      <c r="D908" s="271" t="s">
        <v>2148</v>
      </c>
      <c r="E908" s="271" t="s">
        <v>2148</v>
      </c>
      <c r="K908" s="259"/>
    </row>
    <row r="909" spans="1:11" x14ac:dyDescent="0.2">
      <c r="A909" t="s">
        <v>6054</v>
      </c>
      <c r="B909" s="265">
        <v>45.2</v>
      </c>
      <c r="C909" s="271" t="s">
        <v>2148</v>
      </c>
      <c r="D909" s="271" t="s">
        <v>2148</v>
      </c>
      <c r="E909" s="271" t="s">
        <v>2148</v>
      </c>
      <c r="K909" s="259"/>
    </row>
    <row r="910" spans="1:11" x14ac:dyDescent="0.2">
      <c r="A910" t="s">
        <v>4869</v>
      </c>
      <c r="B910" s="265">
        <v>67.55</v>
      </c>
      <c r="C910" s="271" t="s">
        <v>2148</v>
      </c>
      <c r="D910" s="271" t="s">
        <v>2148</v>
      </c>
      <c r="E910" s="271" t="s">
        <v>2148</v>
      </c>
      <c r="K910" s="259"/>
    </row>
    <row r="911" spans="1:11" x14ac:dyDescent="0.2">
      <c r="A911" t="s">
        <v>947</v>
      </c>
      <c r="B911" s="265">
        <v>45.2</v>
      </c>
      <c r="C911" s="271" t="s">
        <v>2148</v>
      </c>
      <c r="D911" s="271" t="s">
        <v>2148</v>
      </c>
      <c r="E911" s="271" t="s">
        <v>2148</v>
      </c>
      <c r="K911" s="259"/>
    </row>
    <row r="912" spans="1:11" x14ac:dyDescent="0.2">
      <c r="A912" t="s">
        <v>807</v>
      </c>
      <c r="B912" s="265">
        <v>45.2</v>
      </c>
      <c r="C912" s="271" t="s">
        <v>2148</v>
      </c>
      <c r="D912" s="271" t="s">
        <v>2148</v>
      </c>
      <c r="E912" s="271" t="s">
        <v>2148</v>
      </c>
      <c r="K912" s="259"/>
    </row>
    <row r="913" spans="1:11" x14ac:dyDescent="0.2">
      <c r="A913" t="s">
        <v>808</v>
      </c>
      <c r="B913" s="265">
        <v>45.2</v>
      </c>
      <c r="C913" s="271" t="s">
        <v>2148</v>
      </c>
      <c r="D913" s="271" t="s">
        <v>2148</v>
      </c>
      <c r="E913" s="271" t="s">
        <v>2148</v>
      </c>
      <c r="K913" s="259"/>
    </row>
    <row r="914" spans="1:11" x14ac:dyDescent="0.2">
      <c r="A914" t="s">
        <v>4877</v>
      </c>
      <c r="B914" s="265">
        <v>45.7</v>
      </c>
      <c r="C914" s="271" t="s">
        <v>2148</v>
      </c>
      <c r="D914" s="271" t="s">
        <v>2148</v>
      </c>
      <c r="E914" s="271" t="s">
        <v>2148</v>
      </c>
      <c r="K914" s="259"/>
    </row>
    <row r="915" spans="1:11" x14ac:dyDescent="0.2">
      <c r="A915" t="s">
        <v>4879</v>
      </c>
      <c r="B915" s="265">
        <v>56.85</v>
      </c>
      <c r="C915" s="271" t="s">
        <v>2148</v>
      </c>
      <c r="D915" s="271" t="s">
        <v>2148</v>
      </c>
      <c r="E915" s="271" t="s">
        <v>2148</v>
      </c>
      <c r="K915" s="259"/>
    </row>
    <row r="916" spans="1:11" x14ac:dyDescent="0.2">
      <c r="A916" t="s">
        <v>4880</v>
      </c>
      <c r="B916" s="265">
        <v>2.66</v>
      </c>
      <c r="C916" s="271" t="s">
        <v>2148</v>
      </c>
      <c r="D916" s="271" t="s">
        <v>2148</v>
      </c>
      <c r="E916" s="271" t="s">
        <v>2148</v>
      </c>
      <c r="K916" s="259"/>
    </row>
    <row r="917" spans="1:11" x14ac:dyDescent="0.2">
      <c r="A917" t="s">
        <v>948</v>
      </c>
      <c r="B917" s="265">
        <v>3.3000000000000003</v>
      </c>
      <c r="C917" s="271" t="s">
        <v>2148</v>
      </c>
      <c r="D917" s="271" t="s">
        <v>2148</v>
      </c>
      <c r="E917" s="271" t="s">
        <v>2148</v>
      </c>
      <c r="K917" s="259"/>
    </row>
    <row r="918" spans="1:11" x14ac:dyDescent="0.2">
      <c r="A918" t="s">
        <v>4896</v>
      </c>
      <c r="B918" s="265">
        <v>5.45</v>
      </c>
      <c r="C918" s="271" t="s">
        <v>2148</v>
      </c>
      <c r="D918" s="271" t="s">
        <v>2148</v>
      </c>
      <c r="E918" s="271" t="s">
        <v>2148</v>
      </c>
      <c r="K918" s="259"/>
    </row>
    <row r="919" spans="1:11" x14ac:dyDescent="0.2">
      <c r="A919" t="s">
        <v>4905</v>
      </c>
      <c r="B919" s="265">
        <v>6.48</v>
      </c>
      <c r="C919" s="271" t="s">
        <v>2148</v>
      </c>
      <c r="D919" s="271" t="s">
        <v>2148</v>
      </c>
      <c r="E919" s="271" t="s">
        <v>2148</v>
      </c>
      <c r="K919" s="259"/>
    </row>
    <row r="920" spans="1:11" x14ac:dyDescent="0.2">
      <c r="A920" t="s">
        <v>4909</v>
      </c>
      <c r="B920" s="265">
        <v>83.800000000000011</v>
      </c>
      <c r="C920" s="271" t="s">
        <v>2148</v>
      </c>
      <c r="D920" s="271" t="s">
        <v>2148</v>
      </c>
      <c r="E920" s="271" t="s">
        <v>2148</v>
      </c>
      <c r="K920" s="259"/>
    </row>
    <row r="921" spans="1:11" x14ac:dyDescent="0.2">
      <c r="A921" t="s">
        <v>4923</v>
      </c>
      <c r="B921" s="265">
        <v>30.55</v>
      </c>
      <c r="C921" s="271" t="s">
        <v>2148</v>
      </c>
      <c r="D921" s="271" t="s">
        <v>2148</v>
      </c>
      <c r="E921" s="271" t="s">
        <v>2148</v>
      </c>
      <c r="K921" s="259"/>
    </row>
    <row r="922" spans="1:11" x14ac:dyDescent="0.2">
      <c r="A922" t="s">
        <v>4957</v>
      </c>
      <c r="B922" s="265">
        <v>2.8000000000000003</v>
      </c>
      <c r="C922" s="271" t="s">
        <v>2148</v>
      </c>
      <c r="D922" s="271" t="s">
        <v>2148</v>
      </c>
      <c r="E922" s="271" t="s">
        <v>2148</v>
      </c>
      <c r="K922" s="259"/>
    </row>
    <row r="923" spans="1:11" x14ac:dyDescent="0.2">
      <c r="A923" t="s">
        <v>4962</v>
      </c>
      <c r="B923" s="265">
        <v>197</v>
      </c>
      <c r="C923" s="271" t="s">
        <v>2148</v>
      </c>
      <c r="D923" s="271" t="s">
        <v>2148</v>
      </c>
      <c r="E923" s="271" t="s">
        <v>2148</v>
      </c>
      <c r="K923" s="259"/>
    </row>
    <row r="924" spans="1:11" x14ac:dyDescent="0.2">
      <c r="A924" t="s">
        <v>4967</v>
      </c>
      <c r="B924" s="265">
        <v>8.9500000000000011</v>
      </c>
      <c r="C924" s="271">
        <v>8.5500000000000007</v>
      </c>
      <c r="D924" s="271">
        <v>8.4600000000000009</v>
      </c>
      <c r="E924" s="271" t="s">
        <v>2148</v>
      </c>
      <c r="K924" s="259"/>
    </row>
    <row r="925" spans="1:11" x14ac:dyDescent="0.2">
      <c r="A925" t="s">
        <v>4977</v>
      </c>
      <c r="B925" s="265">
        <v>11.950000000000001</v>
      </c>
      <c r="C925" s="271" t="s">
        <v>2148</v>
      </c>
      <c r="D925" s="271" t="s">
        <v>2148</v>
      </c>
      <c r="E925" s="271" t="s">
        <v>2148</v>
      </c>
      <c r="K925" s="259"/>
    </row>
    <row r="926" spans="1:11" x14ac:dyDescent="0.2">
      <c r="A926" t="s">
        <v>4982</v>
      </c>
      <c r="B926" s="265">
        <v>12.55</v>
      </c>
      <c r="C926" s="271" t="s">
        <v>2148</v>
      </c>
      <c r="D926" s="271" t="s">
        <v>2148</v>
      </c>
      <c r="E926" s="271" t="s">
        <v>2148</v>
      </c>
      <c r="K926" s="259"/>
    </row>
    <row r="927" spans="1:11" x14ac:dyDescent="0.2">
      <c r="A927" t="s">
        <v>4986</v>
      </c>
      <c r="B927" s="265">
        <v>15.5</v>
      </c>
      <c r="C927" s="271" t="s">
        <v>2148</v>
      </c>
      <c r="D927" s="271" t="s">
        <v>2148</v>
      </c>
      <c r="E927" s="271" t="s">
        <v>2148</v>
      </c>
      <c r="K927" s="259"/>
    </row>
    <row r="928" spans="1:11" x14ac:dyDescent="0.2">
      <c r="A928" t="s">
        <v>949</v>
      </c>
      <c r="B928" s="265">
        <v>15.65</v>
      </c>
      <c r="C928" s="271" t="s">
        <v>2148</v>
      </c>
      <c r="D928" s="271" t="s">
        <v>2148</v>
      </c>
      <c r="E928" s="271" t="s">
        <v>2148</v>
      </c>
      <c r="K928" s="259"/>
    </row>
    <row r="929" spans="1:11" x14ac:dyDescent="0.2">
      <c r="A929" t="s">
        <v>4994</v>
      </c>
      <c r="B929" s="265">
        <v>19.55</v>
      </c>
      <c r="C929" s="271" t="s">
        <v>2148</v>
      </c>
      <c r="D929" s="271" t="s">
        <v>2148</v>
      </c>
      <c r="E929" s="271" t="s">
        <v>2148</v>
      </c>
      <c r="K929" s="259"/>
    </row>
    <row r="930" spans="1:11" x14ac:dyDescent="0.2">
      <c r="A930" t="s">
        <v>5008</v>
      </c>
      <c r="B930" s="265">
        <v>20.350000000000001</v>
      </c>
      <c r="C930" s="271" t="s">
        <v>2148</v>
      </c>
      <c r="D930" s="271" t="s">
        <v>2148</v>
      </c>
      <c r="E930" s="271" t="s">
        <v>2148</v>
      </c>
      <c r="K930" s="259"/>
    </row>
    <row r="931" spans="1:11" x14ac:dyDescent="0.2">
      <c r="A931" t="s">
        <v>5022</v>
      </c>
      <c r="B931" s="265">
        <v>17.2</v>
      </c>
      <c r="C931" s="271">
        <v>96.9</v>
      </c>
      <c r="D931" s="271">
        <v>375.6</v>
      </c>
      <c r="E931" s="271" t="s">
        <v>2148</v>
      </c>
      <c r="K931" s="259"/>
    </row>
    <row r="932" spans="1:11" x14ac:dyDescent="0.2">
      <c r="A932" t="s">
        <v>5057</v>
      </c>
      <c r="B932" s="265">
        <v>89.7</v>
      </c>
      <c r="C932" s="271" t="s">
        <v>2148</v>
      </c>
      <c r="D932" s="271" t="s">
        <v>2148</v>
      </c>
      <c r="E932" s="271" t="s">
        <v>2148</v>
      </c>
      <c r="K932" s="259"/>
    </row>
    <row r="933" spans="1:11" x14ac:dyDescent="0.2">
      <c r="A933" t="s">
        <v>950</v>
      </c>
      <c r="B933" s="265">
        <v>2.4</v>
      </c>
      <c r="C933" s="271">
        <v>68.099999999999994</v>
      </c>
      <c r="D933" s="271" t="s">
        <v>2148</v>
      </c>
      <c r="E933" s="271" t="s">
        <v>2148</v>
      </c>
      <c r="K933" s="259"/>
    </row>
    <row r="934" spans="1:11" x14ac:dyDescent="0.2">
      <c r="A934" t="s">
        <v>951</v>
      </c>
      <c r="B934" s="265">
        <v>3.1</v>
      </c>
      <c r="C934" s="271">
        <v>34.56</v>
      </c>
      <c r="D934" s="271" t="s">
        <v>2148</v>
      </c>
      <c r="E934" s="271" t="s">
        <v>2148</v>
      </c>
      <c r="K934" s="259"/>
    </row>
    <row r="935" spans="1:11" x14ac:dyDescent="0.2">
      <c r="A935" t="s">
        <v>952</v>
      </c>
      <c r="B935" s="265">
        <v>3.5500000000000003</v>
      </c>
      <c r="C935" s="271">
        <v>39.840000000000003</v>
      </c>
      <c r="D935" s="271" t="s">
        <v>2148</v>
      </c>
      <c r="E935" s="271" t="s">
        <v>2148</v>
      </c>
      <c r="K935" s="259"/>
    </row>
    <row r="936" spans="1:11" x14ac:dyDescent="0.2">
      <c r="A936" t="s">
        <v>387</v>
      </c>
      <c r="B936" s="265">
        <v>10.050000000000001</v>
      </c>
      <c r="C936" s="271">
        <v>55.800000000000004</v>
      </c>
      <c r="D936" s="271" t="s">
        <v>2148</v>
      </c>
      <c r="E936" s="271" t="s">
        <v>2148</v>
      </c>
      <c r="K936" s="259"/>
    </row>
    <row r="937" spans="1:11" x14ac:dyDescent="0.2">
      <c r="A937" t="s">
        <v>953</v>
      </c>
      <c r="B937" s="265">
        <v>5.65</v>
      </c>
      <c r="C937" s="271">
        <v>42.480000000000004</v>
      </c>
      <c r="D937" s="271" t="s">
        <v>2148</v>
      </c>
      <c r="E937" s="271" t="s">
        <v>2148</v>
      </c>
      <c r="K937" s="259"/>
    </row>
    <row r="938" spans="1:11" x14ac:dyDescent="0.2">
      <c r="A938" t="s">
        <v>954</v>
      </c>
      <c r="B938" s="265">
        <v>5.96</v>
      </c>
      <c r="C938" s="271">
        <v>67.92</v>
      </c>
      <c r="D938" s="271" t="s">
        <v>2148</v>
      </c>
      <c r="E938" s="271" t="s">
        <v>2148</v>
      </c>
      <c r="K938" s="259"/>
    </row>
    <row r="939" spans="1:11" x14ac:dyDescent="0.2">
      <c r="A939" t="s">
        <v>137</v>
      </c>
      <c r="B939" s="265">
        <v>5.1000000000000005</v>
      </c>
      <c r="C939" s="271">
        <v>58.2</v>
      </c>
      <c r="D939" s="271" t="s">
        <v>2148</v>
      </c>
      <c r="E939" s="271" t="s">
        <v>2148</v>
      </c>
      <c r="K939" s="259"/>
    </row>
    <row r="940" spans="1:11" x14ac:dyDescent="0.2">
      <c r="A940" t="s">
        <v>6100</v>
      </c>
      <c r="B940" s="265">
        <v>3.24</v>
      </c>
      <c r="C940" s="271" t="s">
        <v>2148</v>
      </c>
      <c r="D940" s="271" t="s">
        <v>2148</v>
      </c>
      <c r="E940" s="271" t="s">
        <v>2148</v>
      </c>
      <c r="K940" s="259"/>
    </row>
    <row r="941" spans="1:11" x14ac:dyDescent="0.2">
      <c r="A941" t="s">
        <v>52</v>
      </c>
      <c r="B941" s="265">
        <v>26.900000000000002</v>
      </c>
      <c r="C941" s="271" t="s">
        <v>2148</v>
      </c>
      <c r="D941" s="271" t="s">
        <v>2148</v>
      </c>
      <c r="E941" s="271" t="s">
        <v>2148</v>
      </c>
      <c r="K941" s="259"/>
    </row>
    <row r="942" spans="1:11" x14ac:dyDescent="0.2">
      <c r="A942" t="s">
        <v>6105</v>
      </c>
      <c r="B942" s="265">
        <v>29.200000000000003</v>
      </c>
      <c r="C942" s="271" t="s">
        <v>2148</v>
      </c>
      <c r="D942" s="271" t="s">
        <v>2148</v>
      </c>
      <c r="E942" s="271" t="s">
        <v>2148</v>
      </c>
      <c r="K942" s="259"/>
    </row>
    <row r="943" spans="1:11" x14ac:dyDescent="0.2">
      <c r="A943" t="s">
        <v>6108</v>
      </c>
      <c r="B943" s="265">
        <v>1.9000000000000001</v>
      </c>
      <c r="C943" s="271">
        <v>66.400000000000006</v>
      </c>
      <c r="D943" s="271" t="s">
        <v>2148</v>
      </c>
      <c r="E943" s="271" t="s">
        <v>2148</v>
      </c>
      <c r="K943" s="259"/>
    </row>
    <row r="944" spans="1:11" x14ac:dyDescent="0.2">
      <c r="A944" t="s">
        <v>955</v>
      </c>
      <c r="B944" s="265">
        <v>4.75</v>
      </c>
      <c r="C944" s="271">
        <v>45.099999999999994</v>
      </c>
      <c r="D944" s="271">
        <v>214</v>
      </c>
      <c r="E944" s="271" t="s">
        <v>2148</v>
      </c>
      <c r="K944" s="259"/>
    </row>
    <row r="945" spans="1:11" x14ac:dyDescent="0.2">
      <c r="A945" t="s">
        <v>4913</v>
      </c>
      <c r="B945" s="265">
        <v>3.34</v>
      </c>
      <c r="C945" s="271">
        <v>31.6</v>
      </c>
      <c r="D945" s="271">
        <v>149.5</v>
      </c>
      <c r="E945" s="271" t="s">
        <v>2148</v>
      </c>
      <c r="K945" s="259"/>
    </row>
    <row r="946" spans="1:11" x14ac:dyDescent="0.2">
      <c r="A946" t="s">
        <v>4925</v>
      </c>
      <c r="B946" s="265">
        <v>47.2</v>
      </c>
      <c r="C946" s="271" t="s">
        <v>2148</v>
      </c>
      <c r="D946" s="271" t="s">
        <v>2148</v>
      </c>
      <c r="E946" s="271" t="s">
        <v>2148</v>
      </c>
      <c r="K946" s="259"/>
    </row>
    <row r="947" spans="1:11" x14ac:dyDescent="0.2">
      <c r="A947" t="s">
        <v>6116</v>
      </c>
      <c r="B947" s="265">
        <v>47</v>
      </c>
      <c r="C947" s="271" t="s">
        <v>2148</v>
      </c>
      <c r="D947" s="271" t="s">
        <v>2148</v>
      </c>
      <c r="E947" s="271" t="s">
        <v>2148</v>
      </c>
      <c r="K947" s="259"/>
    </row>
    <row r="948" spans="1:11" x14ac:dyDescent="0.2">
      <c r="A948" t="s">
        <v>4937</v>
      </c>
      <c r="B948" s="265">
        <v>6.1000000000000005</v>
      </c>
      <c r="C948" s="271">
        <v>69.599999999999994</v>
      </c>
      <c r="D948" s="271" t="s">
        <v>2148</v>
      </c>
      <c r="E948" s="271" t="s">
        <v>2148</v>
      </c>
      <c r="K948" s="259"/>
    </row>
    <row r="949" spans="1:11" x14ac:dyDescent="0.2">
      <c r="A949" t="s">
        <v>65</v>
      </c>
      <c r="B949" s="265">
        <v>6.44</v>
      </c>
      <c r="C949" s="271">
        <v>73.08</v>
      </c>
      <c r="D949" s="271" t="s">
        <v>2148</v>
      </c>
      <c r="E949" s="271" t="s">
        <v>2148</v>
      </c>
      <c r="K949" s="259"/>
    </row>
    <row r="950" spans="1:11" x14ac:dyDescent="0.2">
      <c r="A950" t="s">
        <v>4968</v>
      </c>
      <c r="B950" s="265">
        <v>48.45</v>
      </c>
      <c r="C950" s="271" t="s">
        <v>2148</v>
      </c>
      <c r="D950" s="271" t="s">
        <v>2148</v>
      </c>
      <c r="E950" s="271" t="s">
        <v>2148</v>
      </c>
      <c r="K950" s="259"/>
    </row>
    <row r="951" spans="1:11" x14ac:dyDescent="0.2">
      <c r="A951" t="s">
        <v>5471</v>
      </c>
      <c r="B951" s="265">
        <v>2.1</v>
      </c>
      <c r="C951" s="271">
        <v>18.600000000000001</v>
      </c>
      <c r="D951" s="271" t="s">
        <v>2148</v>
      </c>
      <c r="E951" s="271" t="s">
        <v>2148</v>
      </c>
      <c r="K951" s="259"/>
    </row>
    <row r="952" spans="1:11" x14ac:dyDescent="0.2">
      <c r="A952" t="s">
        <v>4980</v>
      </c>
      <c r="B952" s="265">
        <v>49.1</v>
      </c>
      <c r="C952" s="271" t="s">
        <v>2148</v>
      </c>
      <c r="D952" s="271" t="s">
        <v>2148</v>
      </c>
      <c r="E952" s="271" t="s">
        <v>2148</v>
      </c>
      <c r="K952" s="259"/>
    </row>
    <row r="953" spans="1:11" x14ac:dyDescent="0.2">
      <c r="A953" t="s">
        <v>4586</v>
      </c>
      <c r="B953" s="265">
        <v>2.1</v>
      </c>
      <c r="C953" s="271">
        <v>18.600000000000001</v>
      </c>
      <c r="D953" s="271" t="s">
        <v>2148</v>
      </c>
      <c r="E953" s="271" t="s">
        <v>2148</v>
      </c>
      <c r="K953" s="259"/>
    </row>
    <row r="954" spans="1:11" x14ac:dyDescent="0.2">
      <c r="A954" t="s">
        <v>4588</v>
      </c>
      <c r="B954" s="265">
        <v>26.55</v>
      </c>
      <c r="C954" s="271" t="s">
        <v>2148</v>
      </c>
      <c r="D954" s="271" t="s">
        <v>2148</v>
      </c>
      <c r="E954" s="271" t="s">
        <v>2148</v>
      </c>
      <c r="K954" s="259"/>
    </row>
    <row r="955" spans="1:11" x14ac:dyDescent="0.2">
      <c r="A955" t="s">
        <v>5004</v>
      </c>
      <c r="B955" s="265">
        <v>67.600000000000009</v>
      </c>
      <c r="C955" s="271" t="s">
        <v>2148</v>
      </c>
      <c r="D955" s="271" t="s">
        <v>2148</v>
      </c>
      <c r="E955" s="271" t="s">
        <v>2148</v>
      </c>
      <c r="K955" s="259"/>
    </row>
    <row r="956" spans="1:11" x14ac:dyDescent="0.2">
      <c r="A956" t="s">
        <v>5453</v>
      </c>
      <c r="B956" s="265">
        <v>26.55</v>
      </c>
      <c r="C956" s="271" t="s">
        <v>2148</v>
      </c>
      <c r="D956" s="271" t="s">
        <v>2148</v>
      </c>
      <c r="E956" s="271" t="s">
        <v>2148</v>
      </c>
      <c r="K956" s="259"/>
    </row>
    <row r="957" spans="1:11" x14ac:dyDescent="0.2">
      <c r="A957" t="s">
        <v>5012</v>
      </c>
      <c r="B957" s="265">
        <v>186</v>
      </c>
      <c r="C957" s="271" t="s">
        <v>2148</v>
      </c>
      <c r="D957" s="271" t="s">
        <v>2148</v>
      </c>
      <c r="E957" s="271" t="s">
        <v>2148</v>
      </c>
      <c r="K957" s="259"/>
    </row>
    <row r="958" spans="1:11" x14ac:dyDescent="0.2">
      <c r="A958" t="s">
        <v>5017</v>
      </c>
      <c r="B958" s="265">
        <v>415</v>
      </c>
      <c r="C958" s="271" t="s">
        <v>2148</v>
      </c>
      <c r="D958" s="271" t="s">
        <v>2148</v>
      </c>
      <c r="E958" s="271" t="s">
        <v>2148</v>
      </c>
      <c r="K958" s="259"/>
    </row>
    <row r="959" spans="1:11" x14ac:dyDescent="0.2">
      <c r="A959" t="s">
        <v>299</v>
      </c>
      <c r="B959" s="265">
        <v>24.700000000000003</v>
      </c>
      <c r="C959" s="271" t="s">
        <v>2148</v>
      </c>
      <c r="D959" s="271" t="s">
        <v>2148</v>
      </c>
      <c r="E959" s="271" t="s">
        <v>2148</v>
      </c>
      <c r="K959" s="259"/>
    </row>
    <row r="960" spans="1:11" x14ac:dyDescent="0.2">
      <c r="A960" t="s">
        <v>5092</v>
      </c>
      <c r="B960" s="265">
        <v>19.55</v>
      </c>
      <c r="C960" s="271" t="s">
        <v>2148</v>
      </c>
      <c r="D960" s="271" t="s">
        <v>2148</v>
      </c>
      <c r="E960" s="271" t="s">
        <v>2148</v>
      </c>
      <c r="K960" s="259"/>
    </row>
    <row r="961" spans="1:11" x14ac:dyDescent="0.2">
      <c r="A961" t="s">
        <v>4590</v>
      </c>
      <c r="B961" s="265">
        <v>12.200000000000001</v>
      </c>
      <c r="C961" s="271" t="s">
        <v>2148</v>
      </c>
      <c r="D961" s="271" t="s">
        <v>2148</v>
      </c>
      <c r="E961" s="271" t="s">
        <v>2148</v>
      </c>
      <c r="K961" s="259"/>
    </row>
    <row r="962" spans="1:11" x14ac:dyDescent="0.2">
      <c r="A962" t="s">
        <v>6121</v>
      </c>
      <c r="B962" s="265">
        <v>29.8</v>
      </c>
      <c r="C962" s="271" t="s">
        <v>2148</v>
      </c>
      <c r="D962" s="271" t="s">
        <v>2148</v>
      </c>
      <c r="E962" s="271" t="s">
        <v>2148</v>
      </c>
      <c r="K962" s="259"/>
    </row>
    <row r="963" spans="1:11" x14ac:dyDescent="0.2">
      <c r="A963" t="s">
        <v>48</v>
      </c>
      <c r="B963" s="265">
        <v>27.6</v>
      </c>
      <c r="C963" s="271" t="s">
        <v>2148</v>
      </c>
      <c r="D963" s="271" t="s">
        <v>2148</v>
      </c>
      <c r="E963" s="271" t="s">
        <v>2148</v>
      </c>
      <c r="K963" s="259"/>
    </row>
    <row r="964" spans="1:11" x14ac:dyDescent="0.2">
      <c r="A964" t="s">
        <v>5097</v>
      </c>
      <c r="B964" s="265">
        <v>61.75</v>
      </c>
      <c r="C964" s="271" t="s">
        <v>2148</v>
      </c>
      <c r="D964" s="271" t="s">
        <v>2148</v>
      </c>
      <c r="E964" s="271" t="s">
        <v>2148</v>
      </c>
      <c r="K964" s="259"/>
    </row>
    <row r="965" spans="1:11" x14ac:dyDescent="0.2">
      <c r="A965" t="s">
        <v>5107</v>
      </c>
      <c r="B965" s="265">
        <v>2.1</v>
      </c>
      <c r="C965" s="271" t="s">
        <v>2148</v>
      </c>
      <c r="D965" s="271" t="s">
        <v>2148</v>
      </c>
      <c r="E965" s="271" t="s">
        <v>2148</v>
      </c>
      <c r="K965" s="259"/>
    </row>
    <row r="966" spans="1:11" x14ac:dyDescent="0.2">
      <c r="A966" t="s">
        <v>5109</v>
      </c>
      <c r="B966" s="265">
        <v>2.1</v>
      </c>
      <c r="C966" s="271" t="s">
        <v>2148</v>
      </c>
      <c r="D966" s="271" t="s">
        <v>2148</v>
      </c>
      <c r="E966" s="271" t="s">
        <v>2148</v>
      </c>
      <c r="K966" s="259"/>
    </row>
    <row r="967" spans="1:11" x14ac:dyDescent="0.2">
      <c r="A967" t="s">
        <v>5111</v>
      </c>
      <c r="B967" s="265">
        <v>10.3</v>
      </c>
      <c r="C967" s="271" t="s">
        <v>2148</v>
      </c>
      <c r="D967" s="271" t="s">
        <v>2148</v>
      </c>
      <c r="E967" s="271" t="s">
        <v>2148</v>
      </c>
      <c r="K967" s="259"/>
    </row>
    <row r="968" spans="1:11" x14ac:dyDescent="0.2">
      <c r="A968" t="s">
        <v>5115</v>
      </c>
      <c r="B968" s="265">
        <v>45.7</v>
      </c>
      <c r="C968" s="271" t="s">
        <v>2148</v>
      </c>
      <c r="D968" s="271" t="s">
        <v>2148</v>
      </c>
      <c r="E968" s="271" t="s">
        <v>2148</v>
      </c>
      <c r="K968" s="259"/>
    </row>
    <row r="969" spans="1:11" x14ac:dyDescent="0.2">
      <c r="A969" t="s">
        <v>5118</v>
      </c>
      <c r="B969" s="265">
        <v>5.36</v>
      </c>
      <c r="C969" s="271" t="s">
        <v>2148</v>
      </c>
      <c r="D969" s="271" t="s">
        <v>2148</v>
      </c>
      <c r="E969" s="271" t="s">
        <v>2148</v>
      </c>
      <c r="K969" s="259"/>
    </row>
    <row r="970" spans="1:11" x14ac:dyDescent="0.2">
      <c r="A970" t="s">
        <v>956</v>
      </c>
      <c r="B970" s="265">
        <v>25.3</v>
      </c>
      <c r="C970" s="271" t="s">
        <v>2148</v>
      </c>
      <c r="D970" s="271" t="s">
        <v>2148</v>
      </c>
      <c r="E970" s="271" t="s">
        <v>2148</v>
      </c>
      <c r="K970" s="259"/>
    </row>
    <row r="971" spans="1:11" x14ac:dyDescent="0.2">
      <c r="A971" t="s">
        <v>5127</v>
      </c>
      <c r="B971" s="265">
        <v>48.35</v>
      </c>
      <c r="C971" s="271" t="s">
        <v>2148</v>
      </c>
      <c r="D971" s="271" t="s">
        <v>2148</v>
      </c>
      <c r="E971" s="271" t="s">
        <v>2148</v>
      </c>
      <c r="K971" s="259"/>
    </row>
    <row r="972" spans="1:11" x14ac:dyDescent="0.2">
      <c r="A972" t="s">
        <v>5140</v>
      </c>
      <c r="B972" s="265">
        <v>0.9</v>
      </c>
      <c r="C972" s="271" t="s">
        <v>2148</v>
      </c>
      <c r="D972" s="271" t="s">
        <v>2148</v>
      </c>
      <c r="E972" s="271" t="s">
        <v>2148</v>
      </c>
      <c r="K972" s="259"/>
    </row>
    <row r="973" spans="1:11" x14ac:dyDescent="0.2">
      <c r="A973" t="s">
        <v>5143</v>
      </c>
      <c r="B973" s="265">
        <v>1.75</v>
      </c>
      <c r="C973" s="271" t="s">
        <v>2148</v>
      </c>
      <c r="D973" s="271" t="s">
        <v>2148</v>
      </c>
      <c r="E973" s="271" t="s">
        <v>2148</v>
      </c>
      <c r="K973" s="259"/>
    </row>
    <row r="974" spans="1:11" x14ac:dyDescent="0.2">
      <c r="A974" t="s">
        <v>5145</v>
      </c>
      <c r="B974" s="265">
        <v>1.75</v>
      </c>
      <c r="C974" s="271" t="s">
        <v>2148</v>
      </c>
      <c r="D974" s="271" t="s">
        <v>2148</v>
      </c>
      <c r="E974" s="271" t="s">
        <v>2148</v>
      </c>
      <c r="K974" s="259"/>
    </row>
    <row r="975" spans="1:11" x14ac:dyDescent="0.2">
      <c r="A975" t="s">
        <v>957</v>
      </c>
      <c r="B975" s="265">
        <v>4.5</v>
      </c>
      <c r="C975" s="271">
        <v>51.36</v>
      </c>
      <c r="D975" s="271" t="s">
        <v>2148</v>
      </c>
      <c r="E975" s="271" t="s">
        <v>2148</v>
      </c>
      <c r="K975" s="259"/>
    </row>
    <row r="976" spans="1:11" x14ac:dyDescent="0.2">
      <c r="A976" t="s">
        <v>5165</v>
      </c>
      <c r="B976" s="265">
        <v>2.3000000000000003</v>
      </c>
      <c r="C976" s="271" t="s">
        <v>2148</v>
      </c>
      <c r="D976" s="271" t="s">
        <v>2148</v>
      </c>
      <c r="E976" s="271" t="s">
        <v>2148</v>
      </c>
      <c r="K976" s="259"/>
    </row>
    <row r="977" spans="1:11" x14ac:dyDescent="0.2">
      <c r="A977" t="s">
        <v>5166</v>
      </c>
      <c r="B977" s="265">
        <v>3.19</v>
      </c>
      <c r="C977" s="271" t="s">
        <v>2148</v>
      </c>
      <c r="D977" s="271" t="s">
        <v>2148</v>
      </c>
      <c r="E977" s="271" t="s">
        <v>2148</v>
      </c>
      <c r="K977" s="259"/>
    </row>
    <row r="978" spans="1:11" x14ac:dyDescent="0.2">
      <c r="A978" t="s">
        <v>5171</v>
      </c>
      <c r="B978" s="265">
        <v>3.81</v>
      </c>
      <c r="C978" s="271" t="s">
        <v>2148</v>
      </c>
      <c r="D978" s="271" t="s">
        <v>2148</v>
      </c>
      <c r="E978" s="271" t="s">
        <v>2148</v>
      </c>
      <c r="K978" s="259"/>
    </row>
    <row r="979" spans="1:11" x14ac:dyDescent="0.2">
      <c r="A979" t="s">
        <v>5176</v>
      </c>
      <c r="B979" s="265">
        <v>4.0200000000000005</v>
      </c>
      <c r="C979" s="271" t="s">
        <v>2148</v>
      </c>
      <c r="D979" s="271" t="s">
        <v>2148</v>
      </c>
      <c r="E979" s="271" t="s">
        <v>2148</v>
      </c>
      <c r="K979" s="259"/>
    </row>
    <row r="980" spans="1:11" x14ac:dyDescent="0.2">
      <c r="A980" t="s">
        <v>958</v>
      </c>
      <c r="B980" s="265">
        <v>745</v>
      </c>
      <c r="C980" s="271" t="s">
        <v>2148</v>
      </c>
      <c r="D980" s="271" t="s">
        <v>2148</v>
      </c>
      <c r="E980" s="271" t="s">
        <v>2148</v>
      </c>
      <c r="K980" s="259"/>
    </row>
    <row r="981" spans="1:11" x14ac:dyDescent="0.2">
      <c r="A981" t="s">
        <v>5187</v>
      </c>
      <c r="B981" s="265">
        <v>0.45</v>
      </c>
      <c r="C981" s="271" t="s">
        <v>2148</v>
      </c>
      <c r="D981" s="271" t="s">
        <v>2148</v>
      </c>
      <c r="E981" s="271" t="s">
        <v>2148</v>
      </c>
      <c r="K981" s="259"/>
    </row>
    <row r="982" spans="1:11" x14ac:dyDescent="0.2">
      <c r="A982" t="s">
        <v>5481</v>
      </c>
      <c r="B982" s="265">
        <v>10.9</v>
      </c>
      <c r="C982" s="271" t="s">
        <v>2148</v>
      </c>
      <c r="D982" s="271" t="s">
        <v>2148</v>
      </c>
      <c r="E982" s="271" t="s">
        <v>2148</v>
      </c>
      <c r="K982" s="259"/>
    </row>
    <row r="983" spans="1:11" x14ac:dyDescent="0.2">
      <c r="A983" t="s">
        <v>5223</v>
      </c>
      <c r="B983" s="265">
        <v>17.75</v>
      </c>
      <c r="C983" s="271" t="s">
        <v>2148</v>
      </c>
      <c r="D983" s="271" t="s">
        <v>2148</v>
      </c>
      <c r="E983" s="271" t="s">
        <v>2148</v>
      </c>
      <c r="K983" s="259"/>
    </row>
    <row r="984" spans="1:11" x14ac:dyDescent="0.2">
      <c r="A984" t="s">
        <v>5226</v>
      </c>
      <c r="B984" s="265">
        <v>13.450000000000001</v>
      </c>
      <c r="C984" s="271" t="s">
        <v>2148</v>
      </c>
      <c r="D984" s="271" t="s">
        <v>2148</v>
      </c>
      <c r="E984" s="271" t="s">
        <v>2148</v>
      </c>
      <c r="K984" s="259"/>
    </row>
    <row r="985" spans="1:11" x14ac:dyDescent="0.2">
      <c r="A985" t="s">
        <v>5250</v>
      </c>
      <c r="B985" s="265">
        <v>33.200000000000003</v>
      </c>
      <c r="C985" s="271" t="s">
        <v>2148</v>
      </c>
      <c r="D985" s="271" t="s">
        <v>2148</v>
      </c>
      <c r="E985" s="271" t="s">
        <v>2148</v>
      </c>
      <c r="K985" s="259"/>
    </row>
    <row r="986" spans="1:11" x14ac:dyDescent="0.2">
      <c r="A986" t="s">
        <v>200</v>
      </c>
      <c r="B986" s="265">
        <v>452</v>
      </c>
      <c r="C986" s="271" t="s">
        <v>2148</v>
      </c>
      <c r="D986" s="271" t="s">
        <v>2148</v>
      </c>
      <c r="E986" s="271" t="s">
        <v>2148</v>
      </c>
      <c r="K986" s="259"/>
    </row>
    <row r="987" spans="1:11" x14ac:dyDescent="0.2">
      <c r="A987" t="s">
        <v>5258</v>
      </c>
      <c r="B987" s="265">
        <v>106</v>
      </c>
      <c r="C987" s="271" t="s">
        <v>2148</v>
      </c>
      <c r="D987" s="271" t="s">
        <v>2148</v>
      </c>
      <c r="E987" s="271" t="s">
        <v>2148</v>
      </c>
      <c r="K987" s="259"/>
    </row>
    <row r="988" spans="1:11" x14ac:dyDescent="0.2">
      <c r="A988" t="s">
        <v>5267</v>
      </c>
      <c r="B988" s="265">
        <v>16.5</v>
      </c>
      <c r="C988" s="271" t="s">
        <v>2148</v>
      </c>
      <c r="D988" s="271" t="s">
        <v>2148</v>
      </c>
      <c r="E988" s="271" t="s">
        <v>2148</v>
      </c>
      <c r="K988" s="259"/>
    </row>
    <row r="989" spans="1:11" x14ac:dyDescent="0.2">
      <c r="A989" t="s">
        <v>5275</v>
      </c>
      <c r="B989" s="265">
        <v>251</v>
      </c>
      <c r="C989" s="271" t="s">
        <v>2148</v>
      </c>
      <c r="D989" s="271" t="s">
        <v>2148</v>
      </c>
      <c r="E989" s="271" t="s">
        <v>2148</v>
      </c>
      <c r="K989" s="259"/>
    </row>
    <row r="990" spans="1:11" x14ac:dyDescent="0.2">
      <c r="A990" t="s">
        <v>248</v>
      </c>
      <c r="B990" s="265">
        <v>14.450000000000001</v>
      </c>
      <c r="C990" s="271" t="s">
        <v>2148</v>
      </c>
      <c r="D990" s="271" t="s">
        <v>2148</v>
      </c>
      <c r="E990" s="271" t="s">
        <v>2148</v>
      </c>
      <c r="K990" s="259"/>
    </row>
    <row r="991" spans="1:11" x14ac:dyDescent="0.2">
      <c r="A991" t="s">
        <v>871</v>
      </c>
      <c r="B991" s="265">
        <v>25.8</v>
      </c>
      <c r="C991" s="271" t="s">
        <v>2148</v>
      </c>
      <c r="D991" s="271" t="s">
        <v>2148</v>
      </c>
      <c r="E991" s="271" t="s">
        <v>2148</v>
      </c>
      <c r="K991" s="259"/>
    </row>
    <row r="992" spans="1:11" x14ac:dyDescent="0.2">
      <c r="A992" t="s">
        <v>5048</v>
      </c>
      <c r="B992" s="265">
        <v>258</v>
      </c>
      <c r="C992" s="271" t="s">
        <v>2148</v>
      </c>
      <c r="D992" s="271" t="s">
        <v>2148</v>
      </c>
      <c r="E992" s="271" t="s">
        <v>2148</v>
      </c>
      <c r="K992" s="259"/>
    </row>
    <row r="993" spans="1:11" x14ac:dyDescent="0.2">
      <c r="A993" t="s">
        <v>959</v>
      </c>
      <c r="B993" s="265">
        <v>835</v>
      </c>
      <c r="C993" s="271" t="s">
        <v>2148</v>
      </c>
      <c r="D993" s="271" t="s">
        <v>2148</v>
      </c>
      <c r="E993" s="271" t="s">
        <v>2148</v>
      </c>
      <c r="K993" s="259"/>
    </row>
    <row r="994" spans="1:11" x14ac:dyDescent="0.2">
      <c r="A994" t="s">
        <v>5055</v>
      </c>
      <c r="B994" s="265">
        <v>18.350000000000001</v>
      </c>
      <c r="C994" s="271" t="s">
        <v>2148</v>
      </c>
      <c r="D994" s="271" t="s">
        <v>2148</v>
      </c>
      <c r="E994" s="271" t="s">
        <v>2148</v>
      </c>
      <c r="K994" s="259"/>
    </row>
    <row r="995" spans="1:11" x14ac:dyDescent="0.2">
      <c r="A995" t="s">
        <v>6234</v>
      </c>
      <c r="B995" s="265">
        <v>8.75</v>
      </c>
      <c r="C995" s="271" t="s">
        <v>2148</v>
      </c>
      <c r="D995" s="271" t="s">
        <v>2148</v>
      </c>
      <c r="E995" s="271" t="s">
        <v>2148</v>
      </c>
      <c r="K995" s="259"/>
    </row>
    <row r="996" spans="1:11" x14ac:dyDescent="0.2">
      <c r="A996" t="s">
        <v>860</v>
      </c>
      <c r="B996" s="265">
        <v>17.75</v>
      </c>
      <c r="C996" s="271">
        <v>100.19999999999999</v>
      </c>
      <c r="D996" s="271" t="s">
        <v>2148</v>
      </c>
      <c r="E996" s="271" t="s">
        <v>2148</v>
      </c>
      <c r="K996" s="259"/>
    </row>
    <row r="997" spans="1:11" x14ac:dyDescent="0.2">
      <c r="A997" t="s">
        <v>5069</v>
      </c>
      <c r="B997" s="265">
        <v>23.05</v>
      </c>
      <c r="C997" s="271">
        <v>129.9</v>
      </c>
      <c r="D997" s="271" t="s">
        <v>2148</v>
      </c>
      <c r="E997" s="271" t="s">
        <v>2148</v>
      </c>
      <c r="K997" s="259"/>
    </row>
    <row r="998" spans="1:11" x14ac:dyDescent="0.2">
      <c r="A998" t="s">
        <v>5096</v>
      </c>
      <c r="B998" s="265">
        <v>1.45</v>
      </c>
      <c r="C998" s="271" t="s">
        <v>2148</v>
      </c>
      <c r="D998" s="271" t="s">
        <v>2148</v>
      </c>
      <c r="E998" s="271" t="s">
        <v>2148</v>
      </c>
      <c r="K998" s="259"/>
    </row>
    <row r="999" spans="1:11" x14ac:dyDescent="0.2">
      <c r="A999" t="s">
        <v>5099</v>
      </c>
      <c r="B999" s="265">
        <v>31.200000000000003</v>
      </c>
      <c r="C999" s="271" t="s">
        <v>2148</v>
      </c>
      <c r="D999" s="271" t="s">
        <v>2148</v>
      </c>
      <c r="E999" s="271" t="s">
        <v>2148</v>
      </c>
      <c r="K999" s="259"/>
    </row>
    <row r="1000" spans="1:11" x14ac:dyDescent="0.2">
      <c r="A1000" t="s">
        <v>5147</v>
      </c>
      <c r="B1000" s="265">
        <v>9.5</v>
      </c>
      <c r="C1000" s="271" t="s">
        <v>2148</v>
      </c>
      <c r="D1000" s="271" t="s">
        <v>2148</v>
      </c>
      <c r="E1000" s="271" t="s">
        <v>2148</v>
      </c>
      <c r="K1000" s="259"/>
    </row>
    <row r="1001" spans="1:11" x14ac:dyDescent="0.2">
      <c r="A1001" t="s">
        <v>5149</v>
      </c>
      <c r="B1001" s="265">
        <v>62.25</v>
      </c>
      <c r="C1001" s="271" t="s">
        <v>2148</v>
      </c>
      <c r="D1001" s="271" t="s">
        <v>2148</v>
      </c>
      <c r="E1001" s="271" t="s">
        <v>2148</v>
      </c>
      <c r="K1001" s="259"/>
    </row>
    <row r="1002" spans="1:11" x14ac:dyDescent="0.2">
      <c r="A1002" t="s">
        <v>5177</v>
      </c>
      <c r="B1002" s="265">
        <v>31.150000000000002</v>
      </c>
      <c r="C1002" s="271" t="s">
        <v>2148</v>
      </c>
      <c r="D1002" s="271" t="s">
        <v>2148</v>
      </c>
      <c r="E1002" s="271" t="s">
        <v>2148</v>
      </c>
      <c r="K1002" s="259"/>
    </row>
    <row r="1003" spans="1:11" x14ac:dyDescent="0.2">
      <c r="A1003" t="s">
        <v>5188</v>
      </c>
      <c r="B1003" s="265">
        <v>134</v>
      </c>
      <c r="C1003" s="271" t="s">
        <v>2148</v>
      </c>
      <c r="D1003" s="271" t="s">
        <v>2148</v>
      </c>
      <c r="E1003" s="271" t="s">
        <v>2148</v>
      </c>
      <c r="K1003" s="259"/>
    </row>
    <row r="1004" spans="1:11" x14ac:dyDescent="0.2">
      <c r="A1004" t="s">
        <v>5191</v>
      </c>
      <c r="B1004" s="265">
        <v>117</v>
      </c>
      <c r="C1004" s="271" t="s">
        <v>2148</v>
      </c>
      <c r="D1004" s="271" t="s">
        <v>2148</v>
      </c>
      <c r="E1004" s="271" t="s">
        <v>2148</v>
      </c>
      <c r="K1004" s="259"/>
    </row>
    <row r="1005" spans="1:11" x14ac:dyDescent="0.2">
      <c r="A1005" t="s">
        <v>5193</v>
      </c>
      <c r="B1005" s="265">
        <v>134</v>
      </c>
      <c r="C1005" s="271" t="s">
        <v>2148</v>
      </c>
      <c r="D1005" s="271" t="s">
        <v>2148</v>
      </c>
      <c r="E1005" s="271" t="s">
        <v>2148</v>
      </c>
      <c r="K1005" s="259"/>
    </row>
    <row r="1006" spans="1:11" x14ac:dyDescent="0.2">
      <c r="A1006" t="s">
        <v>5203</v>
      </c>
      <c r="B1006" s="265">
        <v>7.5200000000000005</v>
      </c>
      <c r="C1006" s="271" t="s">
        <v>2148</v>
      </c>
      <c r="D1006" s="271" t="s">
        <v>2148</v>
      </c>
      <c r="E1006" s="271" t="s">
        <v>2148</v>
      </c>
      <c r="K1006" s="259"/>
    </row>
    <row r="1007" spans="1:11" x14ac:dyDescent="0.2">
      <c r="A1007" t="s">
        <v>5205</v>
      </c>
      <c r="B1007" s="265">
        <v>5.51</v>
      </c>
      <c r="C1007" s="271" t="s">
        <v>2148</v>
      </c>
      <c r="D1007" s="271" t="s">
        <v>2148</v>
      </c>
      <c r="E1007" s="271" t="s">
        <v>2148</v>
      </c>
      <c r="K1007" s="259"/>
    </row>
    <row r="1008" spans="1:11" x14ac:dyDescent="0.2">
      <c r="A1008" t="s">
        <v>5207</v>
      </c>
      <c r="B1008" s="265">
        <v>21.85</v>
      </c>
      <c r="C1008" s="271" t="s">
        <v>2148</v>
      </c>
      <c r="D1008" s="271" t="s">
        <v>2148</v>
      </c>
      <c r="E1008" s="271" t="s">
        <v>2148</v>
      </c>
      <c r="K1008" s="259"/>
    </row>
    <row r="1009" spans="1:11" x14ac:dyDescent="0.2">
      <c r="A1009" t="s">
        <v>5211</v>
      </c>
      <c r="B1009" s="265">
        <v>31.700000000000003</v>
      </c>
      <c r="C1009" s="271" t="s">
        <v>2148</v>
      </c>
      <c r="D1009" s="271" t="s">
        <v>2148</v>
      </c>
      <c r="E1009" s="271" t="s">
        <v>2148</v>
      </c>
      <c r="K1009" s="259"/>
    </row>
    <row r="1010" spans="1:11" x14ac:dyDescent="0.2">
      <c r="A1010" t="s">
        <v>5222</v>
      </c>
      <c r="B1010" s="265">
        <v>44.2</v>
      </c>
      <c r="C1010" s="271" t="s">
        <v>2148</v>
      </c>
      <c r="D1010" s="271" t="s">
        <v>2148</v>
      </c>
      <c r="E1010" s="271" t="s">
        <v>2148</v>
      </c>
      <c r="K1010" s="259"/>
    </row>
    <row r="1011" spans="1:11" x14ac:dyDescent="0.2">
      <c r="A1011" t="s">
        <v>5227</v>
      </c>
      <c r="B1011" s="265">
        <v>77.350000000000009</v>
      </c>
      <c r="C1011" s="271" t="s">
        <v>2148</v>
      </c>
      <c r="D1011" s="271" t="s">
        <v>2148</v>
      </c>
      <c r="E1011" s="271" t="s">
        <v>2148</v>
      </c>
      <c r="K1011" s="259"/>
    </row>
    <row r="1012" spans="1:11" x14ac:dyDescent="0.2">
      <c r="A1012" t="s">
        <v>5232</v>
      </c>
      <c r="B1012" s="265">
        <v>34.25</v>
      </c>
      <c r="C1012" s="271" t="s">
        <v>2148</v>
      </c>
      <c r="D1012" s="271" t="s">
        <v>2148</v>
      </c>
      <c r="E1012" s="271" t="s">
        <v>2148</v>
      </c>
      <c r="K1012" s="259"/>
    </row>
    <row r="1013" spans="1:11" x14ac:dyDescent="0.2">
      <c r="A1013" t="s">
        <v>5236</v>
      </c>
      <c r="B1013" s="265">
        <v>93.25</v>
      </c>
      <c r="C1013" s="271" t="s">
        <v>2148</v>
      </c>
      <c r="D1013" s="271" t="s">
        <v>2148</v>
      </c>
      <c r="E1013" s="271" t="s">
        <v>2148</v>
      </c>
      <c r="K1013" s="259"/>
    </row>
    <row r="1014" spans="1:11" x14ac:dyDescent="0.2">
      <c r="A1014" t="s">
        <v>5239</v>
      </c>
      <c r="B1014" s="265">
        <v>98.45</v>
      </c>
      <c r="C1014" s="271" t="s">
        <v>2148</v>
      </c>
      <c r="D1014" s="271" t="s">
        <v>2148</v>
      </c>
      <c r="E1014" s="271" t="s">
        <v>2148</v>
      </c>
      <c r="K1014" s="259"/>
    </row>
    <row r="1015" spans="1:11" x14ac:dyDescent="0.2">
      <c r="A1015" t="s">
        <v>5243</v>
      </c>
      <c r="B1015" s="265">
        <v>33.950000000000003</v>
      </c>
      <c r="C1015" s="271" t="s">
        <v>2148</v>
      </c>
      <c r="D1015" s="271" t="s">
        <v>2148</v>
      </c>
      <c r="E1015" s="271" t="s">
        <v>2148</v>
      </c>
      <c r="K1015" s="259"/>
    </row>
    <row r="1016" spans="1:11" x14ac:dyDescent="0.2">
      <c r="A1016" t="s">
        <v>5246</v>
      </c>
      <c r="B1016" s="265">
        <v>19.950000000000003</v>
      </c>
      <c r="C1016" s="271" t="s">
        <v>2148</v>
      </c>
      <c r="D1016" s="271" t="s">
        <v>2148</v>
      </c>
      <c r="E1016" s="271" t="s">
        <v>2148</v>
      </c>
      <c r="K1016" s="259"/>
    </row>
    <row r="1017" spans="1:11" x14ac:dyDescent="0.2">
      <c r="A1017" t="s">
        <v>5249</v>
      </c>
      <c r="B1017" s="265">
        <v>49.550000000000004</v>
      </c>
      <c r="C1017" s="271" t="s">
        <v>2148</v>
      </c>
      <c r="D1017" s="271" t="s">
        <v>2148</v>
      </c>
      <c r="E1017" s="271" t="s">
        <v>2148</v>
      </c>
      <c r="K1017" s="259"/>
    </row>
    <row r="1018" spans="1:11" x14ac:dyDescent="0.2">
      <c r="A1018" t="s">
        <v>5259</v>
      </c>
      <c r="B1018" s="265">
        <v>70.150000000000006</v>
      </c>
      <c r="C1018" s="271" t="s">
        <v>2148</v>
      </c>
      <c r="D1018" s="271" t="s">
        <v>2148</v>
      </c>
      <c r="E1018" s="271" t="s">
        <v>2148</v>
      </c>
      <c r="K1018" s="259"/>
    </row>
    <row r="1019" spans="1:11" x14ac:dyDescent="0.2">
      <c r="A1019" t="s">
        <v>960</v>
      </c>
      <c r="B1019" s="265">
        <v>0.86</v>
      </c>
      <c r="C1019" s="271" t="s">
        <v>2148</v>
      </c>
      <c r="D1019" s="271" t="s">
        <v>2148</v>
      </c>
      <c r="E1019" s="271" t="s">
        <v>2148</v>
      </c>
      <c r="K1019" s="259"/>
    </row>
    <row r="1020" spans="1:11" x14ac:dyDescent="0.2">
      <c r="A1020" t="s">
        <v>5272</v>
      </c>
      <c r="B1020" s="265">
        <v>13.9</v>
      </c>
      <c r="C1020" s="271" t="s">
        <v>2148</v>
      </c>
      <c r="D1020" s="271" t="s">
        <v>2148</v>
      </c>
      <c r="E1020" s="271" t="s">
        <v>2148</v>
      </c>
      <c r="K1020" s="259"/>
    </row>
    <row r="1021" spans="1:11" x14ac:dyDescent="0.2">
      <c r="A1021" t="s">
        <v>388</v>
      </c>
      <c r="B1021" s="265">
        <v>16.350000000000001</v>
      </c>
      <c r="C1021" s="271">
        <v>93.300000000000011</v>
      </c>
      <c r="D1021" s="271" t="s">
        <v>2148</v>
      </c>
      <c r="E1021" s="271" t="s">
        <v>2148</v>
      </c>
      <c r="K1021" s="259"/>
    </row>
    <row r="1022" spans="1:11" x14ac:dyDescent="0.2">
      <c r="A1022" t="s">
        <v>5279</v>
      </c>
      <c r="B1022" s="265">
        <v>8.93</v>
      </c>
      <c r="C1022" s="271" t="s">
        <v>2148</v>
      </c>
      <c r="D1022" s="271" t="s">
        <v>2148</v>
      </c>
      <c r="E1022" s="271" t="s">
        <v>2148</v>
      </c>
      <c r="K1022" s="259"/>
    </row>
    <row r="1023" spans="1:11" x14ac:dyDescent="0.2">
      <c r="A1023" t="s">
        <v>5296</v>
      </c>
      <c r="B1023" s="265">
        <v>29.1</v>
      </c>
      <c r="C1023" s="271" t="s">
        <v>2148</v>
      </c>
      <c r="D1023" s="271" t="s">
        <v>2148</v>
      </c>
      <c r="E1023" s="271" t="s">
        <v>2148</v>
      </c>
      <c r="K1023" s="259"/>
    </row>
    <row r="1024" spans="1:11" x14ac:dyDescent="0.2">
      <c r="A1024" t="s">
        <v>5301</v>
      </c>
      <c r="B1024" s="265">
        <v>43.35</v>
      </c>
      <c r="C1024" s="271" t="s">
        <v>2148</v>
      </c>
      <c r="D1024" s="271" t="s">
        <v>2148</v>
      </c>
      <c r="E1024" s="271" t="s">
        <v>2148</v>
      </c>
      <c r="K1024" s="259"/>
    </row>
    <row r="1025" spans="1:11" x14ac:dyDescent="0.2">
      <c r="A1025" t="s">
        <v>961</v>
      </c>
      <c r="B1025" s="265">
        <v>6.3500000000000005</v>
      </c>
      <c r="C1025" s="271" t="s">
        <v>2148</v>
      </c>
      <c r="D1025" s="271" t="s">
        <v>2148</v>
      </c>
      <c r="E1025" s="271" t="s">
        <v>2148</v>
      </c>
      <c r="K1025" s="259"/>
    </row>
    <row r="1026" spans="1:11" x14ac:dyDescent="0.2">
      <c r="A1026" t="s">
        <v>5311</v>
      </c>
      <c r="B1026" s="265">
        <v>6.4</v>
      </c>
      <c r="C1026" s="271" t="s">
        <v>2148</v>
      </c>
      <c r="D1026" s="271" t="s">
        <v>2148</v>
      </c>
      <c r="E1026" s="271" t="s">
        <v>2148</v>
      </c>
      <c r="K1026" s="259"/>
    </row>
    <row r="1027" spans="1:11" x14ac:dyDescent="0.2">
      <c r="A1027" t="s">
        <v>5320</v>
      </c>
      <c r="B1027" s="265">
        <v>7.45</v>
      </c>
      <c r="C1027" s="271" t="s">
        <v>2148</v>
      </c>
      <c r="D1027" s="271" t="s">
        <v>2148</v>
      </c>
      <c r="E1027" s="271" t="s">
        <v>2148</v>
      </c>
      <c r="K1027" s="259"/>
    </row>
    <row r="1028" spans="1:11" x14ac:dyDescent="0.2">
      <c r="A1028" t="s">
        <v>5322</v>
      </c>
      <c r="B1028" s="265">
        <v>8.0500000000000007</v>
      </c>
      <c r="C1028" s="271" t="s">
        <v>2148</v>
      </c>
      <c r="D1028" s="271" t="s">
        <v>2148</v>
      </c>
      <c r="E1028" s="271" t="s">
        <v>2148</v>
      </c>
      <c r="K1028" s="259"/>
    </row>
    <row r="1029" spans="1:11" x14ac:dyDescent="0.2">
      <c r="A1029" t="s">
        <v>5336</v>
      </c>
      <c r="B1029" s="265">
        <v>17.55</v>
      </c>
      <c r="C1029" s="271" t="s">
        <v>2148</v>
      </c>
      <c r="D1029" s="271" t="s">
        <v>2148</v>
      </c>
      <c r="E1029" s="271" t="s">
        <v>2148</v>
      </c>
      <c r="K1029" s="259"/>
    </row>
    <row r="1030" spans="1:11" x14ac:dyDescent="0.2">
      <c r="A1030" t="s">
        <v>5340</v>
      </c>
      <c r="B1030" s="265">
        <v>17.600000000000001</v>
      </c>
      <c r="C1030" s="271" t="s">
        <v>2148</v>
      </c>
      <c r="D1030" s="271" t="s">
        <v>2148</v>
      </c>
      <c r="E1030" s="271" t="s">
        <v>2148</v>
      </c>
      <c r="K1030" s="259"/>
    </row>
    <row r="1031" spans="1:11" x14ac:dyDescent="0.2">
      <c r="A1031" t="s">
        <v>5344</v>
      </c>
      <c r="B1031" s="265">
        <v>18.850000000000001</v>
      </c>
      <c r="C1031" s="271" t="s">
        <v>2148</v>
      </c>
      <c r="D1031" s="271" t="s">
        <v>2148</v>
      </c>
      <c r="E1031" s="271" t="s">
        <v>2148</v>
      </c>
      <c r="K1031" s="259"/>
    </row>
    <row r="1032" spans="1:11" x14ac:dyDescent="0.2">
      <c r="A1032" t="s">
        <v>5379</v>
      </c>
      <c r="B1032" s="265">
        <v>13.5</v>
      </c>
      <c r="C1032" s="271" t="s">
        <v>2148</v>
      </c>
      <c r="D1032" s="271" t="s">
        <v>2148</v>
      </c>
      <c r="E1032" s="271" t="s">
        <v>2148</v>
      </c>
      <c r="K1032" s="259"/>
    </row>
    <row r="1033" spans="1:11" x14ac:dyDescent="0.2">
      <c r="A1033" t="s">
        <v>5389</v>
      </c>
      <c r="B1033" s="265">
        <v>840</v>
      </c>
      <c r="C1033" s="271" t="s">
        <v>2148</v>
      </c>
      <c r="D1033" s="271" t="s">
        <v>2148</v>
      </c>
      <c r="E1033" s="271" t="s">
        <v>2148</v>
      </c>
      <c r="K1033" s="259"/>
    </row>
    <row r="1034" spans="1:11" x14ac:dyDescent="0.2">
      <c r="A1034" t="s">
        <v>962</v>
      </c>
      <c r="B1034" s="265">
        <v>1000</v>
      </c>
      <c r="C1034" s="271" t="s">
        <v>2148</v>
      </c>
      <c r="D1034" s="271" t="s">
        <v>2148</v>
      </c>
      <c r="E1034" s="271" t="s">
        <v>2148</v>
      </c>
      <c r="K1034" s="259"/>
    </row>
    <row r="1035" spans="1:11" x14ac:dyDescent="0.2">
      <c r="A1035" t="s">
        <v>5394</v>
      </c>
      <c r="B1035" s="265">
        <v>357</v>
      </c>
      <c r="C1035" s="271" t="s">
        <v>2148</v>
      </c>
      <c r="D1035" s="271" t="s">
        <v>2148</v>
      </c>
      <c r="E1035" s="271" t="s">
        <v>2148</v>
      </c>
      <c r="K1035" s="259"/>
    </row>
    <row r="1036" spans="1:11" x14ac:dyDescent="0.2">
      <c r="A1036" t="s">
        <v>5395</v>
      </c>
      <c r="B1036" s="265">
        <v>33.9</v>
      </c>
      <c r="C1036" s="271" t="s">
        <v>2148</v>
      </c>
      <c r="D1036" s="271" t="s">
        <v>2148</v>
      </c>
      <c r="E1036" s="271" t="s">
        <v>2148</v>
      </c>
      <c r="K1036" s="259"/>
    </row>
    <row r="1037" spans="1:11" x14ac:dyDescent="0.2">
      <c r="A1037" t="s">
        <v>963</v>
      </c>
      <c r="B1037" s="265">
        <v>4.8</v>
      </c>
      <c r="C1037" s="271">
        <v>54.12</v>
      </c>
      <c r="D1037" s="271" t="s">
        <v>2148</v>
      </c>
      <c r="E1037" s="271" t="s">
        <v>2148</v>
      </c>
      <c r="K1037" s="259"/>
    </row>
    <row r="1038" spans="1:11" x14ac:dyDescent="0.2">
      <c r="A1038" t="s">
        <v>964</v>
      </c>
      <c r="B1038" s="265">
        <v>5.6000000000000005</v>
      </c>
      <c r="C1038" s="271">
        <v>63.12</v>
      </c>
      <c r="D1038" s="271" t="s">
        <v>2148</v>
      </c>
      <c r="E1038" s="271" t="s">
        <v>2148</v>
      </c>
      <c r="K1038" s="259"/>
    </row>
    <row r="1039" spans="1:11" x14ac:dyDescent="0.2">
      <c r="A1039" t="s">
        <v>965</v>
      </c>
      <c r="B1039" s="265">
        <v>6.95</v>
      </c>
      <c r="C1039" s="271">
        <v>78.36</v>
      </c>
      <c r="D1039" s="271" t="s">
        <v>2148</v>
      </c>
      <c r="E1039" s="271" t="s">
        <v>2148</v>
      </c>
      <c r="K1039" s="259"/>
    </row>
    <row r="1040" spans="1:11" x14ac:dyDescent="0.2">
      <c r="A1040" t="s">
        <v>5403</v>
      </c>
      <c r="B1040" s="265">
        <v>9.8800000000000008</v>
      </c>
      <c r="C1040" s="271">
        <v>92.9</v>
      </c>
      <c r="D1040" s="271" t="s">
        <v>2148</v>
      </c>
      <c r="E1040" s="271" t="s">
        <v>2148</v>
      </c>
      <c r="K1040" s="259"/>
    </row>
    <row r="1041" spans="1:11" x14ac:dyDescent="0.2">
      <c r="A1041" t="s">
        <v>4591</v>
      </c>
      <c r="B1041" s="265">
        <v>43.050000000000004</v>
      </c>
      <c r="C1041" s="271" t="s">
        <v>2148</v>
      </c>
      <c r="D1041" s="271" t="s">
        <v>2148</v>
      </c>
      <c r="E1041" s="271" t="s">
        <v>2148</v>
      </c>
      <c r="K1041" s="259"/>
    </row>
    <row r="1042" spans="1:11" x14ac:dyDescent="0.2">
      <c r="A1042" t="s">
        <v>5409</v>
      </c>
      <c r="B1042" s="265">
        <v>10.3</v>
      </c>
      <c r="C1042" s="271">
        <v>97.9</v>
      </c>
      <c r="D1042" s="271" t="s">
        <v>2148</v>
      </c>
      <c r="E1042" s="271" t="s">
        <v>2148</v>
      </c>
      <c r="K1042" s="259"/>
    </row>
    <row r="1043" spans="1:11" x14ac:dyDescent="0.2">
      <c r="A1043" t="s">
        <v>5411</v>
      </c>
      <c r="B1043" s="265">
        <v>16.05</v>
      </c>
      <c r="C1043" s="271">
        <v>152.5</v>
      </c>
      <c r="D1043" s="271" t="s">
        <v>2148</v>
      </c>
      <c r="E1043" s="271" t="s">
        <v>2148</v>
      </c>
      <c r="K1043" s="259"/>
    </row>
    <row r="1044" spans="1:11" x14ac:dyDescent="0.2">
      <c r="A1044" t="s">
        <v>5418</v>
      </c>
      <c r="B1044" s="265">
        <v>20.100000000000001</v>
      </c>
      <c r="C1044" s="271" t="s">
        <v>2148</v>
      </c>
      <c r="D1044" s="271" t="s">
        <v>2148</v>
      </c>
      <c r="E1044" s="271" t="s">
        <v>2148</v>
      </c>
      <c r="K1044" s="259"/>
    </row>
    <row r="1045" spans="1:11" x14ac:dyDescent="0.2">
      <c r="A1045" t="s">
        <v>5425</v>
      </c>
      <c r="B1045" s="265">
        <v>128</v>
      </c>
      <c r="C1045" s="271" t="s">
        <v>2148</v>
      </c>
      <c r="D1045" s="271" t="s">
        <v>2148</v>
      </c>
      <c r="E1045" s="271" t="s">
        <v>2148</v>
      </c>
      <c r="K1045" s="259"/>
    </row>
    <row r="1046" spans="1:11" x14ac:dyDescent="0.2">
      <c r="A1046" t="s">
        <v>877</v>
      </c>
      <c r="B1046" s="265">
        <v>665</v>
      </c>
      <c r="C1046" s="271" t="s">
        <v>2148</v>
      </c>
      <c r="D1046" s="271" t="s">
        <v>2148</v>
      </c>
      <c r="E1046" s="271" t="s">
        <v>2148</v>
      </c>
      <c r="K1046" s="259"/>
    </row>
    <row r="1047" spans="1:11" x14ac:dyDescent="0.2">
      <c r="A1047" t="s">
        <v>308</v>
      </c>
      <c r="B1047" s="265">
        <v>22.8</v>
      </c>
      <c r="C1047" s="271" t="s">
        <v>2148</v>
      </c>
      <c r="D1047" s="271" t="s">
        <v>2148</v>
      </c>
      <c r="E1047" s="271" t="s">
        <v>2148</v>
      </c>
      <c r="K1047" s="259"/>
    </row>
    <row r="1048" spans="1:11" x14ac:dyDescent="0.2">
      <c r="A1048" t="s">
        <v>966</v>
      </c>
      <c r="B1048" s="265">
        <v>86.95</v>
      </c>
      <c r="C1048" s="271" t="s">
        <v>2148</v>
      </c>
      <c r="D1048" s="271" t="s">
        <v>2148</v>
      </c>
      <c r="E1048" s="271" t="s">
        <v>2148</v>
      </c>
      <c r="K1048" s="259"/>
    </row>
    <row r="1049" spans="1:11" x14ac:dyDescent="0.2">
      <c r="A1049" t="s">
        <v>5335</v>
      </c>
      <c r="B1049" s="265">
        <v>13.65</v>
      </c>
      <c r="C1049" s="271" t="s">
        <v>2148</v>
      </c>
      <c r="D1049" s="271" t="s">
        <v>2148</v>
      </c>
      <c r="E1049" s="271" t="s">
        <v>2148</v>
      </c>
      <c r="K1049" s="259"/>
    </row>
    <row r="1050" spans="1:11" x14ac:dyDescent="0.2">
      <c r="A1050" t="s">
        <v>5342</v>
      </c>
      <c r="B1050" s="265">
        <v>1.78</v>
      </c>
      <c r="C1050" s="271" t="s">
        <v>2148</v>
      </c>
      <c r="D1050" s="271" t="s">
        <v>2148</v>
      </c>
      <c r="E1050" s="271" t="s">
        <v>2148</v>
      </c>
      <c r="K1050" s="259"/>
    </row>
    <row r="1051" spans="1:11" x14ac:dyDescent="0.2">
      <c r="A1051" t="s">
        <v>5345</v>
      </c>
      <c r="B1051" s="265">
        <v>2.46</v>
      </c>
      <c r="C1051" s="271" t="s">
        <v>2148</v>
      </c>
      <c r="D1051" s="271" t="s">
        <v>2148</v>
      </c>
      <c r="E1051" s="271" t="s">
        <v>2148</v>
      </c>
      <c r="K1051" s="259"/>
    </row>
    <row r="1052" spans="1:11" x14ac:dyDescent="0.2">
      <c r="A1052" t="s">
        <v>5347</v>
      </c>
      <c r="B1052" s="265">
        <v>2.09</v>
      </c>
      <c r="C1052" s="271" t="s">
        <v>2148</v>
      </c>
      <c r="D1052" s="271" t="s">
        <v>2148</v>
      </c>
      <c r="E1052" s="271" t="s">
        <v>2148</v>
      </c>
      <c r="K1052" s="259"/>
    </row>
    <row r="1053" spans="1:11" x14ac:dyDescent="0.2">
      <c r="A1053" t="s">
        <v>5349</v>
      </c>
      <c r="B1053" s="265">
        <v>1.78</v>
      </c>
      <c r="C1053" s="271" t="s">
        <v>2148</v>
      </c>
      <c r="D1053" s="271" t="s">
        <v>2148</v>
      </c>
      <c r="E1053" s="271" t="s">
        <v>2148</v>
      </c>
      <c r="K1053" s="259"/>
    </row>
    <row r="1054" spans="1:11" x14ac:dyDescent="0.2">
      <c r="A1054" t="s">
        <v>5350</v>
      </c>
      <c r="B1054" s="265">
        <v>0.92</v>
      </c>
      <c r="C1054" s="271">
        <v>84</v>
      </c>
      <c r="D1054" s="271" t="s">
        <v>2148</v>
      </c>
      <c r="E1054" s="271" t="s">
        <v>2148</v>
      </c>
      <c r="K1054" s="259"/>
    </row>
    <row r="1055" spans="1:11" x14ac:dyDescent="0.2">
      <c r="A1055" t="s">
        <v>5354</v>
      </c>
      <c r="B1055" s="265">
        <v>5.15</v>
      </c>
      <c r="C1055" s="271">
        <v>48.9</v>
      </c>
      <c r="D1055" s="271">
        <v>231</v>
      </c>
      <c r="E1055" s="271" t="s">
        <v>2148</v>
      </c>
      <c r="K1055" s="259"/>
    </row>
    <row r="1056" spans="1:11" x14ac:dyDescent="0.2">
      <c r="A1056" t="s">
        <v>5357</v>
      </c>
      <c r="B1056" s="265">
        <v>27.75</v>
      </c>
      <c r="C1056" s="271" t="s">
        <v>2148</v>
      </c>
      <c r="D1056" s="271" t="s">
        <v>2148</v>
      </c>
      <c r="E1056" s="271" t="s">
        <v>2148</v>
      </c>
      <c r="K1056" s="259"/>
    </row>
    <row r="1057" spans="1:11" x14ac:dyDescent="0.2">
      <c r="A1057" t="s">
        <v>5361</v>
      </c>
      <c r="B1057" s="265">
        <v>0.65</v>
      </c>
      <c r="C1057" s="271" t="s">
        <v>2148</v>
      </c>
      <c r="D1057" s="271" t="s">
        <v>2148</v>
      </c>
      <c r="E1057" s="271" t="s">
        <v>2148</v>
      </c>
      <c r="K1057" s="259"/>
    </row>
    <row r="1058" spans="1:11" x14ac:dyDescent="0.2">
      <c r="A1058" t="s">
        <v>5365</v>
      </c>
      <c r="B1058" s="265">
        <v>0.78</v>
      </c>
      <c r="C1058" s="271" t="s">
        <v>2148</v>
      </c>
      <c r="D1058" s="271" t="s">
        <v>2148</v>
      </c>
      <c r="E1058" s="271" t="s">
        <v>2148</v>
      </c>
      <c r="K1058" s="259"/>
    </row>
    <row r="1059" spans="1:11" x14ac:dyDescent="0.2">
      <c r="A1059" t="s">
        <v>967</v>
      </c>
      <c r="B1059" s="265">
        <v>1.1000000000000001</v>
      </c>
      <c r="C1059" s="271" t="s">
        <v>2148</v>
      </c>
      <c r="D1059" s="271" t="s">
        <v>2148</v>
      </c>
      <c r="E1059" s="271" t="s">
        <v>2148</v>
      </c>
      <c r="K1059" s="259"/>
    </row>
    <row r="1060" spans="1:11" x14ac:dyDescent="0.2">
      <c r="A1060" t="s">
        <v>5369</v>
      </c>
      <c r="B1060" s="265">
        <v>1.8</v>
      </c>
      <c r="C1060" s="271" t="s">
        <v>2148</v>
      </c>
      <c r="D1060" s="271" t="s">
        <v>2148</v>
      </c>
      <c r="E1060" s="271" t="s">
        <v>2148</v>
      </c>
      <c r="K1060" s="259"/>
    </row>
    <row r="1061" spans="1:11" x14ac:dyDescent="0.2">
      <c r="A1061" t="s">
        <v>5372</v>
      </c>
      <c r="B1061" s="265">
        <v>2.3000000000000003</v>
      </c>
      <c r="C1061" s="271" t="s">
        <v>2148</v>
      </c>
      <c r="D1061" s="271" t="s">
        <v>2148</v>
      </c>
      <c r="E1061" s="271" t="s">
        <v>2148</v>
      </c>
      <c r="K1061" s="259"/>
    </row>
    <row r="1062" spans="1:11" x14ac:dyDescent="0.2">
      <c r="A1062" t="s">
        <v>5376</v>
      </c>
      <c r="B1062" s="265">
        <v>0.17</v>
      </c>
      <c r="C1062" s="271" t="s">
        <v>2148</v>
      </c>
      <c r="D1062" s="271" t="s">
        <v>2148</v>
      </c>
      <c r="E1062" s="271" t="s">
        <v>2148</v>
      </c>
      <c r="K1062" s="259"/>
    </row>
    <row r="1063" spans="1:11" x14ac:dyDescent="0.2">
      <c r="A1063" t="s">
        <v>968</v>
      </c>
      <c r="B1063" s="265">
        <v>3.9</v>
      </c>
      <c r="C1063" s="271" t="s">
        <v>2148</v>
      </c>
      <c r="D1063" s="271" t="s">
        <v>2148</v>
      </c>
      <c r="E1063" s="271" t="s">
        <v>2148</v>
      </c>
      <c r="K1063" s="259"/>
    </row>
    <row r="1064" spans="1:11" x14ac:dyDescent="0.2">
      <c r="A1064" t="s">
        <v>5387</v>
      </c>
      <c r="B1064" s="265">
        <v>40.85</v>
      </c>
      <c r="C1064" s="271" t="s">
        <v>2148</v>
      </c>
      <c r="D1064" s="271" t="s">
        <v>2148</v>
      </c>
      <c r="E1064" s="271" t="s">
        <v>2148</v>
      </c>
      <c r="K1064" s="259"/>
    </row>
    <row r="1065" spans="1:11" x14ac:dyDescent="0.2">
      <c r="A1065" t="s">
        <v>5392</v>
      </c>
      <c r="B1065" s="265">
        <v>6.3</v>
      </c>
      <c r="C1065" s="271" t="s">
        <v>2148</v>
      </c>
      <c r="D1065" s="271" t="s">
        <v>2148</v>
      </c>
      <c r="E1065" s="271" t="s">
        <v>2148</v>
      </c>
      <c r="K1065" s="259"/>
    </row>
    <row r="1066" spans="1:11" x14ac:dyDescent="0.2">
      <c r="A1066" t="s">
        <v>171</v>
      </c>
      <c r="B1066" s="265">
        <v>6.45</v>
      </c>
      <c r="C1066" s="271" t="s">
        <v>2148</v>
      </c>
      <c r="D1066" s="271" t="s">
        <v>2148</v>
      </c>
      <c r="E1066" s="271" t="s">
        <v>2148</v>
      </c>
      <c r="K1066" s="259"/>
    </row>
    <row r="1067" spans="1:11" x14ac:dyDescent="0.2">
      <c r="A1067" t="s">
        <v>7123</v>
      </c>
      <c r="B1067" s="265">
        <v>21.150000000000002</v>
      </c>
      <c r="C1067" s="271" t="s">
        <v>2148</v>
      </c>
      <c r="D1067" s="271" t="s">
        <v>2148</v>
      </c>
      <c r="E1067" s="271" t="s">
        <v>2148</v>
      </c>
      <c r="K1067" s="259"/>
    </row>
    <row r="1068" spans="1:11" x14ac:dyDescent="0.2">
      <c r="A1068" t="s">
        <v>5396</v>
      </c>
      <c r="B1068" s="265">
        <v>46.300000000000004</v>
      </c>
      <c r="C1068" s="271" t="s">
        <v>2148</v>
      </c>
      <c r="D1068" s="271" t="s">
        <v>2148</v>
      </c>
      <c r="E1068" s="271" t="s">
        <v>2148</v>
      </c>
      <c r="K1068" s="259"/>
    </row>
    <row r="1069" spans="1:11" x14ac:dyDescent="0.2">
      <c r="A1069" t="s">
        <v>5397</v>
      </c>
      <c r="B1069" s="265">
        <v>56.5</v>
      </c>
      <c r="C1069" s="271" t="s">
        <v>2148</v>
      </c>
      <c r="D1069" s="271" t="s">
        <v>2148</v>
      </c>
      <c r="E1069" s="271" t="s">
        <v>2148</v>
      </c>
      <c r="K1069" s="259"/>
    </row>
    <row r="1070" spans="1:11" x14ac:dyDescent="0.2">
      <c r="A1070" t="s">
        <v>5400</v>
      </c>
      <c r="B1070" s="265">
        <v>58.7</v>
      </c>
      <c r="C1070" s="271" t="s">
        <v>2148</v>
      </c>
      <c r="D1070" s="271" t="s">
        <v>2148</v>
      </c>
      <c r="E1070" s="271" t="s">
        <v>2148</v>
      </c>
      <c r="K1070" s="259"/>
    </row>
    <row r="1071" spans="1:11" x14ac:dyDescent="0.2">
      <c r="A1071" t="s">
        <v>5407</v>
      </c>
      <c r="B1071" s="265">
        <v>53.2</v>
      </c>
      <c r="C1071" s="271" t="s">
        <v>2148</v>
      </c>
      <c r="D1071" s="271" t="s">
        <v>2148</v>
      </c>
      <c r="E1071" s="271" t="s">
        <v>2148</v>
      </c>
      <c r="K1071" s="259"/>
    </row>
    <row r="1072" spans="1:11" x14ac:dyDescent="0.2">
      <c r="A1072" t="s">
        <v>969</v>
      </c>
      <c r="B1072" s="265">
        <v>57.95</v>
      </c>
      <c r="C1072" s="271" t="s">
        <v>2148</v>
      </c>
      <c r="D1072" s="271" t="s">
        <v>2148</v>
      </c>
      <c r="E1072" s="271" t="s">
        <v>2148</v>
      </c>
      <c r="K1072" s="259"/>
    </row>
    <row r="1073" spans="1:11" x14ac:dyDescent="0.2">
      <c r="A1073" t="s">
        <v>5424</v>
      </c>
      <c r="B1073" s="265">
        <v>61.7</v>
      </c>
      <c r="C1073" s="271" t="s">
        <v>2148</v>
      </c>
      <c r="D1073" s="271" t="s">
        <v>2148</v>
      </c>
      <c r="E1073" s="271" t="s">
        <v>2148</v>
      </c>
      <c r="K1073" s="259"/>
    </row>
    <row r="1074" spans="1:11" x14ac:dyDescent="0.2">
      <c r="A1074" t="s">
        <v>5433</v>
      </c>
      <c r="B1074" s="265">
        <v>79.900000000000006</v>
      </c>
      <c r="C1074" s="271" t="s">
        <v>2148</v>
      </c>
      <c r="D1074" s="271" t="s">
        <v>2148</v>
      </c>
      <c r="E1074" s="271" t="s">
        <v>2148</v>
      </c>
      <c r="K1074" s="259"/>
    </row>
    <row r="1075" spans="1:11" x14ac:dyDescent="0.2">
      <c r="A1075" t="s">
        <v>5429</v>
      </c>
      <c r="B1075" s="265">
        <v>73.95</v>
      </c>
      <c r="C1075" s="271" t="s">
        <v>2148</v>
      </c>
      <c r="D1075" s="271" t="s">
        <v>2148</v>
      </c>
      <c r="E1075" s="271" t="s">
        <v>2148</v>
      </c>
      <c r="K1075" s="259"/>
    </row>
    <row r="1076" spans="1:11" x14ac:dyDescent="0.2">
      <c r="A1076" t="s">
        <v>970</v>
      </c>
      <c r="B1076" s="265">
        <v>94.25</v>
      </c>
      <c r="C1076" s="271" t="s">
        <v>2148</v>
      </c>
      <c r="D1076" s="271" t="s">
        <v>2148</v>
      </c>
      <c r="E1076" s="271" t="s">
        <v>2148</v>
      </c>
      <c r="K1076" s="259"/>
    </row>
    <row r="1077" spans="1:11" x14ac:dyDescent="0.2">
      <c r="A1077" t="s">
        <v>971</v>
      </c>
      <c r="B1077" s="265">
        <v>139</v>
      </c>
      <c r="C1077" s="271" t="s">
        <v>2148</v>
      </c>
      <c r="D1077" s="271" t="s">
        <v>2148</v>
      </c>
      <c r="E1077" s="271" t="s">
        <v>2148</v>
      </c>
      <c r="K1077" s="259"/>
    </row>
    <row r="1078" spans="1:11" x14ac:dyDescent="0.2">
      <c r="A1078" t="s">
        <v>5451</v>
      </c>
      <c r="B1078" s="265">
        <v>99.15</v>
      </c>
      <c r="C1078" s="271" t="s">
        <v>2148</v>
      </c>
      <c r="D1078" s="271" t="s">
        <v>2148</v>
      </c>
      <c r="E1078" s="271" t="s">
        <v>2148</v>
      </c>
      <c r="K1078" s="259"/>
    </row>
    <row r="1079" spans="1:11" x14ac:dyDescent="0.2">
      <c r="A1079" t="s">
        <v>5468</v>
      </c>
      <c r="B1079" s="265">
        <v>3.65</v>
      </c>
      <c r="C1079" s="271" t="s">
        <v>2148</v>
      </c>
      <c r="D1079" s="271" t="s">
        <v>2148</v>
      </c>
      <c r="E1079" s="271" t="s">
        <v>2148</v>
      </c>
      <c r="K1079" s="259"/>
    </row>
    <row r="1080" spans="1:11" x14ac:dyDescent="0.2">
      <c r="A1080" t="s">
        <v>4566</v>
      </c>
      <c r="B1080" s="265">
        <v>1.35</v>
      </c>
      <c r="C1080" s="271" t="s">
        <v>2148</v>
      </c>
      <c r="D1080" s="271" t="s">
        <v>2148</v>
      </c>
      <c r="E1080" s="271" t="s">
        <v>2148</v>
      </c>
      <c r="K1080" s="259"/>
    </row>
    <row r="1081" spans="1:11" x14ac:dyDescent="0.2">
      <c r="A1081" t="s">
        <v>5479</v>
      </c>
      <c r="B1081" s="265">
        <v>5.33</v>
      </c>
      <c r="C1081" s="271" t="s">
        <v>2148</v>
      </c>
      <c r="D1081" s="271" t="s">
        <v>2148</v>
      </c>
      <c r="E1081" s="271" t="s">
        <v>2148</v>
      </c>
      <c r="K1081" s="259"/>
    </row>
    <row r="1082" spans="1:11" x14ac:dyDescent="0.2">
      <c r="A1082" t="s">
        <v>5483</v>
      </c>
      <c r="B1082" s="265">
        <v>6.3</v>
      </c>
      <c r="C1082" s="271" t="s">
        <v>2148</v>
      </c>
      <c r="D1082" s="271" t="s">
        <v>2148</v>
      </c>
      <c r="E1082" s="271" t="s">
        <v>2148</v>
      </c>
      <c r="K1082" s="259"/>
    </row>
    <row r="1083" spans="1:11" x14ac:dyDescent="0.2">
      <c r="A1083" t="s">
        <v>5487</v>
      </c>
      <c r="B1083" s="265">
        <v>6.4</v>
      </c>
      <c r="C1083" s="271" t="s">
        <v>2148</v>
      </c>
      <c r="D1083" s="271" t="s">
        <v>2148</v>
      </c>
      <c r="E1083" s="271" t="s">
        <v>2148</v>
      </c>
      <c r="K1083" s="259"/>
    </row>
    <row r="1084" spans="1:11" x14ac:dyDescent="0.2">
      <c r="A1084" t="s">
        <v>5496</v>
      </c>
      <c r="B1084" s="265">
        <v>7.3</v>
      </c>
      <c r="C1084" s="271" t="s">
        <v>2148</v>
      </c>
      <c r="D1084" s="271" t="s">
        <v>2148</v>
      </c>
      <c r="E1084" s="271" t="s">
        <v>2148</v>
      </c>
      <c r="K1084" s="259"/>
    </row>
    <row r="1085" spans="1:11" x14ac:dyDescent="0.2">
      <c r="A1085" t="s">
        <v>5498</v>
      </c>
      <c r="B1085" s="265">
        <v>2.5500000000000003</v>
      </c>
      <c r="C1085" s="271" t="s">
        <v>2148</v>
      </c>
      <c r="D1085" s="271" t="s">
        <v>2148</v>
      </c>
      <c r="E1085" s="271" t="s">
        <v>2148</v>
      </c>
      <c r="K1085" s="259"/>
    </row>
    <row r="1086" spans="1:11" x14ac:dyDescent="0.2">
      <c r="A1086" t="s">
        <v>5501</v>
      </c>
      <c r="B1086" s="265">
        <v>7.6000000000000005</v>
      </c>
      <c r="C1086" s="271" t="s">
        <v>2148</v>
      </c>
      <c r="D1086" s="271" t="s">
        <v>2148</v>
      </c>
      <c r="E1086" s="271" t="s">
        <v>2148</v>
      </c>
      <c r="K1086" s="259"/>
    </row>
    <row r="1087" spans="1:11" x14ac:dyDescent="0.2">
      <c r="A1087" t="s">
        <v>5504</v>
      </c>
      <c r="B1087" s="265">
        <v>3.7</v>
      </c>
      <c r="C1087" s="271" t="s">
        <v>2148</v>
      </c>
      <c r="D1087" s="271" t="s">
        <v>2148</v>
      </c>
      <c r="E1087" s="271" t="s">
        <v>2148</v>
      </c>
      <c r="K1087" s="259"/>
    </row>
    <row r="1088" spans="1:11" x14ac:dyDescent="0.2">
      <c r="A1088" t="s">
        <v>5515</v>
      </c>
      <c r="B1088" s="265">
        <v>14.25</v>
      </c>
      <c r="C1088" s="271" t="s">
        <v>2148</v>
      </c>
      <c r="D1088" s="271" t="s">
        <v>2148</v>
      </c>
      <c r="E1088" s="271" t="s">
        <v>2148</v>
      </c>
      <c r="K1088" s="259"/>
    </row>
    <row r="1089" spans="1:11" x14ac:dyDescent="0.2">
      <c r="A1089" t="s">
        <v>5530</v>
      </c>
      <c r="B1089" s="265">
        <v>14.25</v>
      </c>
      <c r="C1089" s="271" t="s">
        <v>2148</v>
      </c>
      <c r="D1089" s="271" t="s">
        <v>2148</v>
      </c>
      <c r="E1089" s="271" t="s">
        <v>2148</v>
      </c>
      <c r="K1089" s="259"/>
    </row>
    <row r="1090" spans="1:11" x14ac:dyDescent="0.2">
      <c r="A1090" t="s">
        <v>5533</v>
      </c>
      <c r="B1090" s="265">
        <v>14.25</v>
      </c>
      <c r="C1090" s="271" t="s">
        <v>2148</v>
      </c>
      <c r="D1090" s="271" t="s">
        <v>2148</v>
      </c>
      <c r="E1090" s="271" t="s">
        <v>2148</v>
      </c>
      <c r="K1090" s="259"/>
    </row>
    <row r="1091" spans="1:11" x14ac:dyDescent="0.2">
      <c r="A1091" t="s">
        <v>890</v>
      </c>
      <c r="B1091" s="265">
        <v>14.25</v>
      </c>
      <c r="C1091" s="271" t="s">
        <v>2148</v>
      </c>
      <c r="D1091" s="271" t="s">
        <v>2148</v>
      </c>
      <c r="E1091" s="271" t="s">
        <v>2148</v>
      </c>
      <c r="K1091" s="259"/>
    </row>
    <row r="1092" spans="1:11" x14ac:dyDescent="0.2">
      <c r="A1092" t="s">
        <v>6186</v>
      </c>
      <c r="B1092" s="265">
        <v>36.4</v>
      </c>
      <c r="C1092" s="271" t="s">
        <v>2148</v>
      </c>
      <c r="D1092" s="271" t="s">
        <v>2148</v>
      </c>
      <c r="E1092" s="271" t="s">
        <v>2148</v>
      </c>
      <c r="K1092" s="259"/>
    </row>
    <row r="1093" spans="1:11" x14ac:dyDescent="0.2">
      <c r="A1093" t="s">
        <v>5541</v>
      </c>
      <c r="B1093" s="265">
        <v>18.350000000000001</v>
      </c>
      <c r="C1093" s="271" t="s">
        <v>2148</v>
      </c>
      <c r="D1093" s="271" t="s">
        <v>2148</v>
      </c>
      <c r="E1093" s="271" t="s">
        <v>2148</v>
      </c>
      <c r="K1093" s="259"/>
    </row>
    <row r="1094" spans="1:11" x14ac:dyDescent="0.2">
      <c r="A1094" t="s">
        <v>6187</v>
      </c>
      <c r="B1094" s="265">
        <v>1.36</v>
      </c>
      <c r="C1094" s="271" t="s">
        <v>2148</v>
      </c>
      <c r="D1094" s="271" t="s">
        <v>2148</v>
      </c>
      <c r="E1094" s="271" t="s">
        <v>2148</v>
      </c>
      <c r="K1094" s="259"/>
    </row>
    <row r="1095" spans="1:11" x14ac:dyDescent="0.2">
      <c r="A1095" t="s">
        <v>6191</v>
      </c>
      <c r="B1095" s="265">
        <v>174</v>
      </c>
      <c r="C1095" s="271" t="s">
        <v>2148</v>
      </c>
      <c r="D1095" s="271" t="s">
        <v>2148</v>
      </c>
      <c r="E1095" s="271" t="s">
        <v>2148</v>
      </c>
      <c r="K1095" s="259"/>
    </row>
    <row r="1096" spans="1:11" x14ac:dyDescent="0.2">
      <c r="A1096" t="s">
        <v>6192</v>
      </c>
      <c r="B1096" s="265">
        <v>335</v>
      </c>
      <c r="C1096" s="271" t="s">
        <v>2148</v>
      </c>
      <c r="D1096" s="271" t="s">
        <v>2148</v>
      </c>
      <c r="E1096" s="271" t="s">
        <v>2148</v>
      </c>
      <c r="K1096" s="259"/>
    </row>
    <row r="1097" spans="1:11" x14ac:dyDescent="0.2">
      <c r="A1097" t="s">
        <v>6193</v>
      </c>
      <c r="B1097" s="265">
        <v>66.75</v>
      </c>
      <c r="C1097" s="271" t="s">
        <v>2148</v>
      </c>
      <c r="D1097" s="271" t="s">
        <v>2148</v>
      </c>
      <c r="E1097" s="271" t="s">
        <v>2148</v>
      </c>
      <c r="K1097" s="259"/>
    </row>
    <row r="1098" spans="1:11" x14ac:dyDescent="0.2">
      <c r="A1098" t="s">
        <v>6194</v>
      </c>
      <c r="B1098" s="265">
        <v>32.9</v>
      </c>
      <c r="C1098" s="271" t="s">
        <v>2148</v>
      </c>
      <c r="D1098" s="271" t="s">
        <v>2148</v>
      </c>
      <c r="E1098" s="271" t="s">
        <v>2148</v>
      </c>
      <c r="K1098" s="259"/>
    </row>
    <row r="1099" spans="1:11" x14ac:dyDescent="0.2">
      <c r="A1099" t="s">
        <v>6235</v>
      </c>
      <c r="B1099" s="265">
        <v>51.1</v>
      </c>
      <c r="C1099" s="271" t="s">
        <v>2148</v>
      </c>
      <c r="D1099" s="271" t="s">
        <v>2148</v>
      </c>
      <c r="E1099" s="271" t="s">
        <v>2148</v>
      </c>
      <c r="K1099" s="259"/>
    </row>
    <row r="1100" spans="1:11" x14ac:dyDescent="0.2">
      <c r="A1100" t="s">
        <v>6195</v>
      </c>
      <c r="B1100" s="265">
        <v>28.35</v>
      </c>
      <c r="C1100" s="271" t="s">
        <v>2148</v>
      </c>
      <c r="D1100" s="271" t="s">
        <v>2148</v>
      </c>
      <c r="E1100" s="271" t="s">
        <v>2148</v>
      </c>
      <c r="K1100" s="259"/>
    </row>
    <row r="1101" spans="1:11" x14ac:dyDescent="0.2">
      <c r="A1101" t="s">
        <v>6197</v>
      </c>
      <c r="B1101" s="265">
        <v>411</v>
      </c>
      <c r="C1101" s="271" t="s">
        <v>2148</v>
      </c>
      <c r="D1101" s="271" t="s">
        <v>2148</v>
      </c>
      <c r="E1101" s="271" t="s">
        <v>2148</v>
      </c>
      <c r="K1101" s="259"/>
    </row>
    <row r="1102" spans="1:11" x14ac:dyDescent="0.2">
      <c r="A1102" t="s">
        <v>6198</v>
      </c>
      <c r="B1102" s="265">
        <v>780</v>
      </c>
      <c r="C1102" s="271" t="s">
        <v>2148</v>
      </c>
      <c r="D1102" s="271" t="s">
        <v>2148</v>
      </c>
      <c r="E1102" s="271" t="s">
        <v>2148</v>
      </c>
      <c r="K1102" s="259"/>
    </row>
    <row r="1103" spans="1:11" x14ac:dyDescent="0.2">
      <c r="A1103" t="s">
        <v>6199</v>
      </c>
      <c r="B1103" s="265">
        <v>117</v>
      </c>
      <c r="C1103" s="271" t="s">
        <v>2148</v>
      </c>
      <c r="D1103" s="271" t="s">
        <v>2148</v>
      </c>
      <c r="E1103" s="271" t="s">
        <v>2148</v>
      </c>
      <c r="K1103" s="259"/>
    </row>
    <row r="1104" spans="1:11" x14ac:dyDescent="0.2">
      <c r="A1104" t="s">
        <v>972</v>
      </c>
      <c r="B1104" s="265">
        <v>275</v>
      </c>
      <c r="C1104" s="271" t="s">
        <v>2148</v>
      </c>
      <c r="D1104" s="271" t="s">
        <v>2148</v>
      </c>
      <c r="E1104" s="271" t="s">
        <v>2148</v>
      </c>
      <c r="K1104" s="259"/>
    </row>
    <row r="1105" spans="1:11" x14ac:dyDescent="0.2">
      <c r="A1105" t="s">
        <v>6200</v>
      </c>
      <c r="B1105" s="265">
        <v>307</v>
      </c>
      <c r="C1105" s="271" t="s">
        <v>2148</v>
      </c>
      <c r="D1105" s="271" t="s">
        <v>2148</v>
      </c>
      <c r="E1105" s="271" t="s">
        <v>2148</v>
      </c>
      <c r="K1105" s="259"/>
    </row>
    <row r="1106" spans="1:11" x14ac:dyDescent="0.2">
      <c r="A1106" t="s">
        <v>242</v>
      </c>
      <c r="B1106" s="265">
        <v>1.2</v>
      </c>
      <c r="C1106" s="271">
        <v>11</v>
      </c>
      <c r="D1106" s="271" t="s">
        <v>2148</v>
      </c>
      <c r="E1106" s="271" t="s">
        <v>2148</v>
      </c>
      <c r="K1106" s="259"/>
    </row>
    <row r="1107" spans="1:11" x14ac:dyDescent="0.2">
      <c r="A1107" t="s">
        <v>6201</v>
      </c>
      <c r="B1107" s="265">
        <v>48.45</v>
      </c>
      <c r="C1107" s="271" t="s">
        <v>2148</v>
      </c>
      <c r="D1107" s="271" t="s">
        <v>2148</v>
      </c>
      <c r="E1107" s="271" t="s">
        <v>2148</v>
      </c>
      <c r="K1107" s="259"/>
    </row>
    <row r="1108" spans="1:11" x14ac:dyDescent="0.2">
      <c r="A1108" t="s">
        <v>6202</v>
      </c>
      <c r="B1108" s="265">
        <v>6.99</v>
      </c>
      <c r="C1108" s="271" t="s">
        <v>2148</v>
      </c>
      <c r="D1108" s="271" t="s">
        <v>2148</v>
      </c>
      <c r="E1108" s="271" t="s">
        <v>2148</v>
      </c>
      <c r="K1108" s="259"/>
    </row>
    <row r="1109" spans="1:11" x14ac:dyDescent="0.2">
      <c r="A1109" t="s">
        <v>6203</v>
      </c>
      <c r="B1109" s="265">
        <v>4.08</v>
      </c>
      <c r="C1109" s="271" t="s">
        <v>2148</v>
      </c>
      <c r="D1109" s="271" t="s">
        <v>2148</v>
      </c>
      <c r="E1109" s="271" t="s">
        <v>2148</v>
      </c>
      <c r="K1109" s="259"/>
    </row>
    <row r="1110" spans="1:11" x14ac:dyDescent="0.2">
      <c r="A1110" t="s">
        <v>6204</v>
      </c>
      <c r="B1110" s="265">
        <v>7.8</v>
      </c>
      <c r="C1110" s="271" t="s">
        <v>2148</v>
      </c>
      <c r="D1110" s="271" t="s">
        <v>2148</v>
      </c>
      <c r="E1110" s="271" t="s">
        <v>2148</v>
      </c>
      <c r="K1110" s="259"/>
    </row>
    <row r="1111" spans="1:11" x14ac:dyDescent="0.2">
      <c r="A1111" t="s">
        <v>6205</v>
      </c>
      <c r="B1111" s="265">
        <v>48.1</v>
      </c>
      <c r="C1111" s="271" t="s">
        <v>2148</v>
      </c>
      <c r="D1111" s="271" t="s">
        <v>2148</v>
      </c>
      <c r="E1111" s="271" t="s">
        <v>2148</v>
      </c>
      <c r="K1111" s="259"/>
    </row>
    <row r="1112" spans="1:11" x14ac:dyDescent="0.2">
      <c r="A1112" t="s">
        <v>6206</v>
      </c>
      <c r="B1112" s="265">
        <v>69.850000000000009</v>
      </c>
      <c r="C1112" s="271" t="s">
        <v>2148</v>
      </c>
      <c r="D1112" s="271" t="s">
        <v>2148</v>
      </c>
      <c r="E1112" s="271" t="s">
        <v>2148</v>
      </c>
      <c r="K1112" s="259"/>
    </row>
    <row r="1113" spans="1:11" x14ac:dyDescent="0.2">
      <c r="A1113" t="s">
        <v>6207</v>
      </c>
      <c r="B1113" s="265">
        <v>130</v>
      </c>
      <c r="C1113" s="271" t="s">
        <v>2148</v>
      </c>
      <c r="D1113" s="271" t="s">
        <v>2148</v>
      </c>
      <c r="E1113" s="271" t="s">
        <v>2148</v>
      </c>
      <c r="K1113" s="259"/>
    </row>
    <row r="1114" spans="1:11" x14ac:dyDescent="0.2">
      <c r="A1114" t="s">
        <v>6208</v>
      </c>
      <c r="B1114" s="265">
        <v>32.700000000000003</v>
      </c>
      <c r="C1114" s="271" t="s">
        <v>2148</v>
      </c>
      <c r="D1114" s="271" t="s">
        <v>2148</v>
      </c>
      <c r="E1114" s="271" t="s">
        <v>2148</v>
      </c>
      <c r="K1114" s="259"/>
    </row>
    <row r="1115" spans="1:11" x14ac:dyDescent="0.2">
      <c r="A1115" t="s">
        <v>6209</v>
      </c>
      <c r="B1115" s="265">
        <v>37.450000000000003</v>
      </c>
      <c r="C1115" s="271" t="s">
        <v>2148</v>
      </c>
      <c r="D1115" s="271" t="s">
        <v>2148</v>
      </c>
      <c r="E1115" s="271" t="s">
        <v>2148</v>
      </c>
      <c r="K1115" s="259"/>
    </row>
    <row r="1116" spans="1:11" x14ac:dyDescent="0.2">
      <c r="A1116" t="s">
        <v>6210</v>
      </c>
      <c r="B1116" s="265">
        <v>17.900000000000002</v>
      </c>
      <c r="C1116" s="271" t="s">
        <v>2148</v>
      </c>
      <c r="D1116" s="271" t="s">
        <v>2148</v>
      </c>
      <c r="E1116" s="271" t="s">
        <v>2148</v>
      </c>
      <c r="K1116" s="259"/>
    </row>
    <row r="1117" spans="1:11" x14ac:dyDescent="0.2">
      <c r="A1117" t="s">
        <v>6211</v>
      </c>
      <c r="B1117" s="265">
        <v>123</v>
      </c>
      <c r="C1117" s="271" t="s">
        <v>2148</v>
      </c>
      <c r="D1117" s="271" t="s">
        <v>2148</v>
      </c>
      <c r="E1117" s="271" t="s">
        <v>2148</v>
      </c>
      <c r="K1117" s="259"/>
    </row>
    <row r="1118" spans="1:11" x14ac:dyDescent="0.2">
      <c r="A1118" t="s">
        <v>6212</v>
      </c>
      <c r="B1118" s="265">
        <v>31.8</v>
      </c>
      <c r="C1118" s="271" t="s">
        <v>2148</v>
      </c>
      <c r="D1118" s="271" t="s">
        <v>2148</v>
      </c>
      <c r="E1118" s="271" t="s">
        <v>2148</v>
      </c>
      <c r="K1118" s="259"/>
    </row>
    <row r="1119" spans="1:11" x14ac:dyDescent="0.2">
      <c r="A1119" t="s">
        <v>6213</v>
      </c>
      <c r="B1119" s="265">
        <v>53.650000000000006</v>
      </c>
      <c r="C1119" s="271" t="s">
        <v>2148</v>
      </c>
      <c r="D1119" s="271" t="s">
        <v>2148</v>
      </c>
      <c r="E1119" s="271" t="s">
        <v>2148</v>
      </c>
      <c r="K1119" s="259"/>
    </row>
    <row r="1120" spans="1:11" x14ac:dyDescent="0.2">
      <c r="A1120" t="s">
        <v>973</v>
      </c>
      <c r="B1120" s="265">
        <v>5.05</v>
      </c>
      <c r="C1120" s="271" t="s">
        <v>2148</v>
      </c>
      <c r="D1120" s="271" t="s">
        <v>2148</v>
      </c>
      <c r="E1120" s="271" t="s">
        <v>2148</v>
      </c>
      <c r="K1120" s="259"/>
    </row>
    <row r="1121" spans="1:11" x14ac:dyDescent="0.2">
      <c r="A1121" t="s">
        <v>974</v>
      </c>
      <c r="B1121" s="265">
        <v>40.200000000000003</v>
      </c>
      <c r="C1121" s="271" t="s">
        <v>2148</v>
      </c>
      <c r="D1121" s="271" t="s">
        <v>2148</v>
      </c>
      <c r="E1121" s="271" t="s">
        <v>2148</v>
      </c>
      <c r="K1121" s="259"/>
    </row>
    <row r="1122" spans="1:11" x14ac:dyDescent="0.2">
      <c r="A1122" t="s">
        <v>6215</v>
      </c>
      <c r="B1122" s="265">
        <v>11.3</v>
      </c>
      <c r="C1122" s="271" t="s">
        <v>2148</v>
      </c>
      <c r="D1122" s="271" t="s">
        <v>2148</v>
      </c>
      <c r="E1122" s="271" t="s">
        <v>2148</v>
      </c>
      <c r="K1122" s="259"/>
    </row>
    <row r="1123" spans="1:11" x14ac:dyDescent="0.2">
      <c r="A1123" t="s">
        <v>6216</v>
      </c>
      <c r="B1123" s="265">
        <v>142</v>
      </c>
      <c r="C1123" s="271" t="s">
        <v>2148</v>
      </c>
      <c r="D1123" s="271" t="s">
        <v>2148</v>
      </c>
      <c r="E1123" s="271" t="s">
        <v>2148</v>
      </c>
      <c r="K1123" s="259"/>
    </row>
    <row r="1124" spans="1:11" x14ac:dyDescent="0.2">
      <c r="A1124" t="s">
        <v>6217</v>
      </c>
      <c r="B1124" s="265">
        <v>409</v>
      </c>
      <c r="C1124" s="271" t="s">
        <v>2148</v>
      </c>
      <c r="D1124" s="271" t="s">
        <v>2148</v>
      </c>
      <c r="E1124" s="271" t="s">
        <v>2148</v>
      </c>
      <c r="K1124" s="259"/>
    </row>
    <row r="1125" spans="1:11" x14ac:dyDescent="0.2">
      <c r="A1125" t="s">
        <v>6218</v>
      </c>
      <c r="B1125" s="265">
        <v>14.350000000000001</v>
      </c>
      <c r="C1125" s="271" t="s">
        <v>2148</v>
      </c>
      <c r="D1125" s="271" t="s">
        <v>2148</v>
      </c>
      <c r="E1125" s="271" t="s">
        <v>2148</v>
      </c>
      <c r="K1125" s="259"/>
    </row>
    <row r="1126" spans="1:11" x14ac:dyDescent="0.2">
      <c r="A1126" t="s">
        <v>6219</v>
      </c>
      <c r="B1126" s="265">
        <v>77.800000000000011</v>
      </c>
      <c r="C1126" s="271" t="s">
        <v>2148</v>
      </c>
      <c r="D1126" s="271" t="s">
        <v>2148</v>
      </c>
      <c r="E1126" s="271" t="s">
        <v>2148</v>
      </c>
      <c r="K1126" s="259"/>
    </row>
    <row r="1127" spans="1:11" x14ac:dyDescent="0.2">
      <c r="A1127" t="s">
        <v>6220</v>
      </c>
      <c r="B1127" s="265">
        <v>4.0200000000000005</v>
      </c>
      <c r="C1127" s="271" t="s">
        <v>2148</v>
      </c>
      <c r="D1127" s="271" t="s">
        <v>2148</v>
      </c>
      <c r="E1127" s="271" t="s">
        <v>2148</v>
      </c>
      <c r="K1127" s="259"/>
    </row>
    <row r="1128" spans="1:11" x14ac:dyDescent="0.2">
      <c r="A1128" t="s">
        <v>546</v>
      </c>
      <c r="B1128" s="265">
        <v>4.6000000000000005</v>
      </c>
      <c r="C1128" s="271" t="s">
        <v>2148</v>
      </c>
      <c r="D1128" s="271" t="s">
        <v>2148</v>
      </c>
      <c r="E1128" s="271" t="s">
        <v>2148</v>
      </c>
      <c r="K1128" s="259"/>
    </row>
    <row r="1129" spans="1:11" x14ac:dyDescent="0.2">
      <c r="A1129" t="s">
        <v>6237</v>
      </c>
      <c r="B1129" s="265">
        <v>2.5</v>
      </c>
      <c r="C1129" s="271" t="s">
        <v>2148</v>
      </c>
      <c r="D1129" s="271" t="s">
        <v>2148</v>
      </c>
      <c r="E1129" s="271" t="s">
        <v>2148</v>
      </c>
      <c r="K1129" s="259"/>
    </row>
    <row r="1130" spans="1:11" x14ac:dyDescent="0.2">
      <c r="A1130" t="s">
        <v>6221</v>
      </c>
      <c r="B1130" s="265">
        <v>8.84</v>
      </c>
      <c r="C1130" s="271" t="s">
        <v>2148</v>
      </c>
      <c r="D1130" s="271" t="s">
        <v>2148</v>
      </c>
      <c r="E1130" s="271" t="s">
        <v>2148</v>
      </c>
      <c r="K1130" s="259"/>
    </row>
    <row r="1131" spans="1:11" x14ac:dyDescent="0.2">
      <c r="A1131" t="s">
        <v>6222</v>
      </c>
      <c r="B1131" s="265">
        <v>3.95</v>
      </c>
      <c r="C1131" s="271" t="s">
        <v>2148</v>
      </c>
      <c r="D1131" s="271" t="s">
        <v>2148</v>
      </c>
      <c r="E1131" s="271" t="s">
        <v>2148</v>
      </c>
      <c r="K1131" s="259"/>
    </row>
    <row r="1132" spans="1:11" x14ac:dyDescent="0.2">
      <c r="A1132" t="s">
        <v>705</v>
      </c>
      <c r="B1132" s="265">
        <v>1.83</v>
      </c>
      <c r="C1132" s="271" t="s">
        <v>2148</v>
      </c>
      <c r="D1132" s="271" t="s">
        <v>2148</v>
      </c>
      <c r="E1132" s="271" t="s">
        <v>2148</v>
      </c>
      <c r="K1132" s="259"/>
    </row>
    <row r="1133" spans="1:11" x14ac:dyDescent="0.2">
      <c r="A1133" t="s">
        <v>6223</v>
      </c>
      <c r="B1133" s="265">
        <v>28.650000000000002</v>
      </c>
      <c r="C1133" s="271" t="s">
        <v>2148</v>
      </c>
      <c r="D1133" s="271" t="s">
        <v>2148</v>
      </c>
      <c r="E1133" s="271" t="s">
        <v>2148</v>
      </c>
      <c r="K1133" s="259"/>
    </row>
    <row r="1134" spans="1:11" x14ac:dyDescent="0.2">
      <c r="A1134" t="s">
        <v>975</v>
      </c>
      <c r="B1134" s="265">
        <v>13.600000000000001</v>
      </c>
      <c r="C1134" s="271" t="s">
        <v>2148</v>
      </c>
      <c r="D1134" s="271" t="s">
        <v>2148</v>
      </c>
      <c r="E1134" s="271" t="s">
        <v>2148</v>
      </c>
      <c r="K1134" s="259"/>
    </row>
    <row r="1135" spans="1:11" x14ac:dyDescent="0.2">
      <c r="A1135" t="s">
        <v>976</v>
      </c>
      <c r="B1135" s="265">
        <v>16.05</v>
      </c>
      <c r="C1135" s="271" t="s">
        <v>2148</v>
      </c>
      <c r="D1135" s="271" t="s">
        <v>2148</v>
      </c>
      <c r="E1135" s="271" t="s">
        <v>2148</v>
      </c>
      <c r="K1135" s="259"/>
    </row>
    <row r="1136" spans="1:11" x14ac:dyDescent="0.2">
      <c r="A1136" t="s">
        <v>6224</v>
      </c>
      <c r="B1136" s="265">
        <v>1.46</v>
      </c>
      <c r="C1136" s="271" t="s">
        <v>2148</v>
      </c>
      <c r="D1136" s="271" t="s">
        <v>2148</v>
      </c>
      <c r="E1136" s="271" t="s">
        <v>2148</v>
      </c>
      <c r="K1136" s="259"/>
    </row>
    <row r="1137" spans="1:11" x14ac:dyDescent="0.2">
      <c r="A1137" t="s">
        <v>977</v>
      </c>
      <c r="B1137" s="265">
        <v>11.75</v>
      </c>
      <c r="C1137" s="271" t="s">
        <v>2148</v>
      </c>
      <c r="D1137" s="271" t="s">
        <v>2148</v>
      </c>
      <c r="E1137" s="271" t="s">
        <v>2148</v>
      </c>
      <c r="K1137" s="259"/>
    </row>
    <row r="1138" spans="1:11" x14ac:dyDescent="0.2">
      <c r="A1138" t="s">
        <v>837</v>
      </c>
      <c r="B1138" s="265">
        <v>9.98</v>
      </c>
      <c r="C1138" s="271" t="s">
        <v>2148</v>
      </c>
      <c r="D1138" s="271" t="s">
        <v>2148</v>
      </c>
      <c r="E1138" s="271" t="s">
        <v>2148</v>
      </c>
      <c r="K1138" s="259"/>
    </row>
    <row r="1139" spans="1:11" x14ac:dyDescent="0.2">
      <c r="A1139" t="s">
        <v>6227</v>
      </c>
      <c r="B1139" s="265">
        <v>4.6000000000000005</v>
      </c>
      <c r="C1139" s="271" t="s">
        <v>2148</v>
      </c>
      <c r="D1139" s="271" t="s">
        <v>2148</v>
      </c>
      <c r="E1139" s="271" t="s">
        <v>2148</v>
      </c>
      <c r="K1139" s="259"/>
    </row>
    <row r="1140" spans="1:11" x14ac:dyDescent="0.2">
      <c r="A1140" t="s">
        <v>6236</v>
      </c>
      <c r="B1140" s="265">
        <v>21.55</v>
      </c>
      <c r="C1140" s="271" t="s">
        <v>2148</v>
      </c>
      <c r="D1140" s="271" t="s">
        <v>2148</v>
      </c>
      <c r="E1140" s="271" t="s">
        <v>2148</v>
      </c>
      <c r="K1140" s="259"/>
    </row>
    <row r="1141" spans="1:11" x14ac:dyDescent="0.2">
      <c r="A1141" t="s">
        <v>683</v>
      </c>
      <c r="B1141" s="265">
        <v>14.05</v>
      </c>
      <c r="C1141" s="271" t="s">
        <v>2148</v>
      </c>
      <c r="D1141" s="271" t="s">
        <v>2148</v>
      </c>
      <c r="E1141" s="271" t="s">
        <v>2148</v>
      </c>
      <c r="K1141" s="259"/>
    </row>
    <row r="1142" spans="1:11" x14ac:dyDescent="0.2">
      <c r="A1142" t="s">
        <v>6233</v>
      </c>
      <c r="B1142" s="265">
        <v>5.3500000000000005</v>
      </c>
      <c r="C1142" s="271" t="s">
        <v>2148</v>
      </c>
      <c r="D1142" s="271" t="s">
        <v>2148</v>
      </c>
      <c r="E1142" s="271" t="s">
        <v>2148</v>
      </c>
      <c r="K1142" s="259"/>
    </row>
    <row r="1143" spans="1:11" x14ac:dyDescent="0.2">
      <c r="A1143" t="s">
        <v>5906</v>
      </c>
      <c r="B1143" s="265">
        <v>35.050000000000004</v>
      </c>
      <c r="C1143" s="271" t="s">
        <v>2148</v>
      </c>
      <c r="D1143" s="271" t="s">
        <v>2148</v>
      </c>
      <c r="E1143" s="271" t="s">
        <v>2148</v>
      </c>
      <c r="K1143" s="259"/>
    </row>
    <row r="1144" spans="1:11" x14ac:dyDescent="0.2">
      <c r="A1144" t="s">
        <v>6242</v>
      </c>
      <c r="B1144" s="265">
        <v>19.150000000000002</v>
      </c>
      <c r="C1144" s="271" t="s">
        <v>2148</v>
      </c>
      <c r="D1144" s="271" t="s">
        <v>2148</v>
      </c>
      <c r="E1144" s="271" t="s">
        <v>2148</v>
      </c>
      <c r="K1144" s="259"/>
    </row>
    <row r="1145" spans="1:11" x14ac:dyDescent="0.2">
      <c r="A1145" t="s">
        <v>6243</v>
      </c>
      <c r="B1145" s="265">
        <v>7.79</v>
      </c>
      <c r="C1145" s="271" t="s">
        <v>2148</v>
      </c>
      <c r="D1145" s="271" t="s">
        <v>2148</v>
      </c>
      <c r="E1145" s="271" t="s">
        <v>2148</v>
      </c>
      <c r="K1145" s="259"/>
    </row>
    <row r="1146" spans="1:11" x14ac:dyDescent="0.2">
      <c r="A1146" t="s">
        <v>978</v>
      </c>
      <c r="B1146" s="265">
        <v>0.51</v>
      </c>
      <c r="C1146" s="271">
        <v>48</v>
      </c>
      <c r="D1146" s="271" t="s">
        <v>2148</v>
      </c>
      <c r="E1146" s="271" t="s">
        <v>2148</v>
      </c>
      <c r="K1146" s="259"/>
    </row>
    <row r="1147" spans="1:11" x14ac:dyDescent="0.2">
      <c r="A1147" t="s">
        <v>6289</v>
      </c>
      <c r="B1147" s="265">
        <v>3.2</v>
      </c>
      <c r="C1147" s="271" t="s">
        <v>2148</v>
      </c>
      <c r="D1147" s="271" t="s">
        <v>2148</v>
      </c>
      <c r="E1147" s="271" t="s">
        <v>2148</v>
      </c>
      <c r="K1147" s="259"/>
    </row>
    <row r="1148" spans="1:11" x14ac:dyDescent="0.2">
      <c r="A1148" t="s">
        <v>6244</v>
      </c>
      <c r="B1148" s="265">
        <v>2.35</v>
      </c>
      <c r="C1148" s="271" t="s">
        <v>2148</v>
      </c>
      <c r="D1148" s="271" t="s">
        <v>2148</v>
      </c>
      <c r="E1148" s="271" t="s">
        <v>2148</v>
      </c>
      <c r="K1148" s="259"/>
    </row>
    <row r="1149" spans="1:11" x14ac:dyDescent="0.2">
      <c r="A1149" t="s">
        <v>6245</v>
      </c>
      <c r="B1149" s="265">
        <v>4.7</v>
      </c>
      <c r="C1149" s="271" t="s">
        <v>2148</v>
      </c>
      <c r="D1149" s="271" t="s">
        <v>2148</v>
      </c>
      <c r="E1149" s="271" t="s">
        <v>2148</v>
      </c>
      <c r="K1149" s="259"/>
    </row>
    <row r="1150" spans="1:11" x14ac:dyDescent="0.2">
      <c r="A1150" t="s">
        <v>6246</v>
      </c>
      <c r="B1150" s="265">
        <v>0.62</v>
      </c>
      <c r="C1150" s="271" t="s">
        <v>2148</v>
      </c>
      <c r="D1150" s="271" t="s">
        <v>2148</v>
      </c>
      <c r="E1150" s="271" t="s">
        <v>2148</v>
      </c>
      <c r="K1150" s="259"/>
    </row>
    <row r="1151" spans="1:11" x14ac:dyDescent="0.2">
      <c r="A1151" t="s">
        <v>6247</v>
      </c>
      <c r="B1151" s="265">
        <v>49.2</v>
      </c>
      <c r="C1151" s="271" t="s">
        <v>2148</v>
      </c>
      <c r="D1151" s="271" t="s">
        <v>2148</v>
      </c>
      <c r="E1151" s="271" t="s">
        <v>2148</v>
      </c>
      <c r="K1151" s="259"/>
    </row>
    <row r="1152" spans="1:11" x14ac:dyDescent="0.2">
      <c r="A1152" t="s">
        <v>979</v>
      </c>
      <c r="B1152" s="265">
        <v>0.44</v>
      </c>
      <c r="C1152" s="271" t="s">
        <v>2148</v>
      </c>
      <c r="D1152" s="271" t="s">
        <v>2148</v>
      </c>
      <c r="E1152" s="271" t="s">
        <v>2148</v>
      </c>
      <c r="K1152" s="259"/>
    </row>
    <row r="1153" spans="1:11" x14ac:dyDescent="0.2">
      <c r="A1153" t="s">
        <v>6252</v>
      </c>
      <c r="B1153" s="265">
        <v>42.300000000000004</v>
      </c>
      <c r="C1153" s="271" t="s">
        <v>2148</v>
      </c>
      <c r="D1153" s="271" t="s">
        <v>2148</v>
      </c>
      <c r="E1153" s="271" t="s">
        <v>2148</v>
      </c>
      <c r="K1153" s="259"/>
    </row>
    <row r="1154" spans="1:11" x14ac:dyDescent="0.2">
      <c r="A1154" t="s">
        <v>6253</v>
      </c>
      <c r="B1154" s="265">
        <v>27.200000000000003</v>
      </c>
      <c r="C1154" s="271" t="s">
        <v>2148</v>
      </c>
      <c r="D1154" s="271" t="s">
        <v>2148</v>
      </c>
      <c r="E1154" s="271" t="s">
        <v>2148</v>
      </c>
      <c r="K1154" s="259"/>
    </row>
    <row r="1155" spans="1:11" x14ac:dyDescent="0.2">
      <c r="A1155" t="s">
        <v>6255</v>
      </c>
      <c r="B1155" s="265">
        <v>22.150000000000002</v>
      </c>
      <c r="C1155" s="271" t="s">
        <v>2148</v>
      </c>
      <c r="D1155" s="271" t="s">
        <v>2148</v>
      </c>
      <c r="E1155" s="271" t="s">
        <v>2148</v>
      </c>
      <c r="K1155" s="259"/>
    </row>
    <row r="1156" spans="1:11" x14ac:dyDescent="0.2">
      <c r="A1156" t="s">
        <v>6256</v>
      </c>
      <c r="B1156" s="265">
        <v>510</v>
      </c>
      <c r="C1156" s="271" t="s">
        <v>2148</v>
      </c>
      <c r="D1156" s="271" t="s">
        <v>2148</v>
      </c>
      <c r="E1156" s="271" t="s">
        <v>2148</v>
      </c>
      <c r="K1156" s="259"/>
    </row>
    <row r="1157" spans="1:11" x14ac:dyDescent="0.2">
      <c r="A1157" t="s">
        <v>6260</v>
      </c>
      <c r="B1157" s="265">
        <v>3.19</v>
      </c>
      <c r="C1157" s="271" t="s">
        <v>2148</v>
      </c>
      <c r="D1157" s="271" t="s">
        <v>2148</v>
      </c>
      <c r="E1157" s="271" t="s">
        <v>2148</v>
      </c>
      <c r="K1157" s="259"/>
    </row>
    <row r="1158" spans="1:11" x14ac:dyDescent="0.2">
      <c r="A1158" t="s">
        <v>6259</v>
      </c>
      <c r="B1158" s="265">
        <v>3.0500000000000003</v>
      </c>
      <c r="C1158" s="271" t="s">
        <v>2148</v>
      </c>
      <c r="D1158" s="271" t="s">
        <v>2148</v>
      </c>
      <c r="E1158" s="271" t="s">
        <v>2148</v>
      </c>
      <c r="K1158" s="259"/>
    </row>
    <row r="1159" spans="1:11" x14ac:dyDescent="0.2">
      <c r="A1159" t="s">
        <v>6258</v>
      </c>
      <c r="B1159" s="265">
        <v>3.19</v>
      </c>
      <c r="C1159" s="271" t="s">
        <v>2148</v>
      </c>
      <c r="D1159" s="271" t="s">
        <v>2148</v>
      </c>
      <c r="E1159" s="271" t="s">
        <v>2148</v>
      </c>
      <c r="K1159" s="259"/>
    </row>
    <row r="1160" spans="1:11" x14ac:dyDescent="0.2">
      <c r="A1160" t="s">
        <v>6257</v>
      </c>
      <c r="B1160" s="265">
        <v>3.0500000000000003</v>
      </c>
      <c r="C1160" s="271" t="s">
        <v>2148</v>
      </c>
      <c r="D1160" s="271" t="s">
        <v>2148</v>
      </c>
      <c r="E1160" s="271" t="s">
        <v>2148</v>
      </c>
      <c r="K1160" s="259"/>
    </row>
    <row r="1161" spans="1:11" x14ac:dyDescent="0.2">
      <c r="A1161" t="s">
        <v>6261</v>
      </c>
      <c r="B1161" s="265">
        <v>20.25</v>
      </c>
      <c r="C1161" s="271" t="s">
        <v>2148</v>
      </c>
      <c r="D1161" s="271" t="s">
        <v>2148</v>
      </c>
      <c r="E1161" s="271" t="s">
        <v>2148</v>
      </c>
      <c r="K1161" s="259"/>
    </row>
    <row r="1162" spans="1:11" x14ac:dyDescent="0.2">
      <c r="A1162" t="s">
        <v>5473</v>
      </c>
      <c r="B1162" s="265">
        <v>10.350000000000001</v>
      </c>
      <c r="C1162" s="271" t="s">
        <v>2148</v>
      </c>
      <c r="D1162" s="271" t="s">
        <v>2148</v>
      </c>
      <c r="E1162" s="271" t="s">
        <v>2148</v>
      </c>
      <c r="K1162" s="259"/>
    </row>
    <row r="1163" spans="1:11" x14ac:dyDescent="0.2">
      <c r="A1163" t="s">
        <v>6126</v>
      </c>
      <c r="B1163" s="265">
        <v>10.950000000000001</v>
      </c>
      <c r="C1163" s="271" t="s">
        <v>2148</v>
      </c>
      <c r="D1163" s="271" t="s">
        <v>2148</v>
      </c>
      <c r="E1163" s="271" t="s">
        <v>2148</v>
      </c>
      <c r="K1163" s="259"/>
    </row>
    <row r="1164" spans="1:11" x14ac:dyDescent="0.2">
      <c r="A1164" t="s">
        <v>5467</v>
      </c>
      <c r="B1164" s="265">
        <v>11.55</v>
      </c>
      <c r="C1164" s="271" t="s">
        <v>2148</v>
      </c>
      <c r="D1164" s="271" t="s">
        <v>2148</v>
      </c>
      <c r="E1164" s="271" t="s">
        <v>2148</v>
      </c>
      <c r="K1164" s="259"/>
    </row>
    <row r="1165" spans="1:11" x14ac:dyDescent="0.2">
      <c r="A1165" t="s">
        <v>5465</v>
      </c>
      <c r="B1165" s="265">
        <v>27.400000000000002</v>
      </c>
      <c r="C1165" s="271" t="s">
        <v>2148</v>
      </c>
      <c r="D1165" s="271" t="s">
        <v>2148</v>
      </c>
      <c r="E1165" s="271" t="s">
        <v>2148</v>
      </c>
      <c r="K1165" s="259"/>
    </row>
    <row r="1166" spans="1:11" x14ac:dyDescent="0.2">
      <c r="A1166" t="s">
        <v>5463</v>
      </c>
      <c r="B1166" s="265">
        <v>32.550000000000004</v>
      </c>
      <c r="C1166" s="271" t="s">
        <v>2148</v>
      </c>
      <c r="D1166" s="271" t="s">
        <v>2148</v>
      </c>
      <c r="E1166" s="271" t="s">
        <v>2148</v>
      </c>
      <c r="K1166" s="259"/>
    </row>
    <row r="1167" spans="1:11" x14ac:dyDescent="0.2">
      <c r="A1167" t="s">
        <v>6268</v>
      </c>
      <c r="B1167" s="265">
        <v>2.5</v>
      </c>
      <c r="C1167" s="271" t="s">
        <v>2148</v>
      </c>
      <c r="D1167" s="271" t="s">
        <v>2148</v>
      </c>
      <c r="E1167" s="271" t="s">
        <v>2148</v>
      </c>
      <c r="K1167" s="259"/>
    </row>
    <row r="1168" spans="1:11" x14ac:dyDescent="0.2">
      <c r="A1168" t="s">
        <v>6269</v>
      </c>
      <c r="B1168" s="265">
        <v>21.55</v>
      </c>
      <c r="C1168" s="271" t="s">
        <v>2148</v>
      </c>
      <c r="D1168" s="271" t="s">
        <v>2148</v>
      </c>
      <c r="E1168" s="271" t="s">
        <v>2148</v>
      </c>
      <c r="K1168" s="259"/>
    </row>
    <row r="1169" spans="1:11" x14ac:dyDescent="0.2">
      <c r="A1169" t="s">
        <v>6270</v>
      </c>
      <c r="B1169" s="265">
        <v>28.400000000000002</v>
      </c>
      <c r="C1169" s="271" t="s">
        <v>2148</v>
      </c>
      <c r="D1169" s="271" t="s">
        <v>2148</v>
      </c>
      <c r="E1169" s="271" t="s">
        <v>2148</v>
      </c>
      <c r="K1169" s="259"/>
    </row>
    <row r="1170" spans="1:11" x14ac:dyDescent="0.2">
      <c r="A1170" t="s">
        <v>340</v>
      </c>
      <c r="B1170" s="265">
        <v>28</v>
      </c>
      <c r="C1170" s="271" t="s">
        <v>2148</v>
      </c>
      <c r="D1170" s="271" t="s">
        <v>2148</v>
      </c>
      <c r="E1170" s="271" t="s">
        <v>2148</v>
      </c>
      <c r="K1170" s="259"/>
    </row>
    <row r="1171" spans="1:11" x14ac:dyDescent="0.2">
      <c r="A1171" t="s">
        <v>6271</v>
      </c>
      <c r="B1171" s="265">
        <v>38.75</v>
      </c>
      <c r="C1171" s="271" t="s">
        <v>2148</v>
      </c>
      <c r="D1171" s="271" t="s">
        <v>2148</v>
      </c>
      <c r="E1171" s="271" t="s">
        <v>2148</v>
      </c>
      <c r="K1171" s="259"/>
    </row>
    <row r="1172" spans="1:11" x14ac:dyDescent="0.2">
      <c r="A1172" t="s">
        <v>6272</v>
      </c>
      <c r="B1172" s="265">
        <v>20.900000000000002</v>
      </c>
      <c r="C1172" s="271" t="s">
        <v>2148</v>
      </c>
      <c r="D1172" s="271" t="s">
        <v>2148</v>
      </c>
      <c r="E1172" s="271" t="s">
        <v>2148</v>
      </c>
      <c r="K1172" s="259"/>
    </row>
    <row r="1173" spans="1:11" x14ac:dyDescent="0.2">
      <c r="A1173" t="s">
        <v>6273</v>
      </c>
      <c r="B1173" s="265">
        <v>31.3</v>
      </c>
      <c r="C1173" s="271" t="s">
        <v>2148</v>
      </c>
      <c r="D1173" s="271" t="s">
        <v>2148</v>
      </c>
      <c r="E1173" s="271" t="s">
        <v>2148</v>
      </c>
      <c r="K1173" s="259"/>
    </row>
    <row r="1174" spans="1:11" x14ac:dyDescent="0.2">
      <c r="A1174" t="s">
        <v>8878</v>
      </c>
      <c r="B1174" s="265">
        <v>31.900000000000002</v>
      </c>
      <c r="C1174" s="271" t="s">
        <v>2148</v>
      </c>
      <c r="D1174" s="271" t="s">
        <v>2148</v>
      </c>
      <c r="E1174" s="271" t="s">
        <v>2148</v>
      </c>
      <c r="K1174" s="259"/>
    </row>
    <row r="1175" spans="1:11" x14ac:dyDescent="0.2">
      <c r="A1175" t="s">
        <v>6274</v>
      </c>
      <c r="B1175" s="265">
        <v>36.85</v>
      </c>
      <c r="C1175" s="271" t="s">
        <v>2148</v>
      </c>
      <c r="D1175" s="271" t="s">
        <v>2148</v>
      </c>
      <c r="E1175" s="271" t="s">
        <v>2148</v>
      </c>
      <c r="K1175" s="259"/>
    </row>
    <row r="1176" spans="1:11" x14ac:dyDescent="0.2">
      <c r="A1176" t="s">
        <v>980</v>
      </c>
      <c r="B1176" s="265">
        <v>34.15</v>
      </c>
      <c r="C1176" s="271" t="s">
        <v>2148</v>
      </c>
      <c r="D1176" s="271" t="s">
        <v>2148</v>
      </c>
      <c r="E1176" s="271" t="s">
        <v>2148</v>
      </c>
      <c r="K1176" s="259"/>
    </row>
    <row r="1177" spans="1:11" x14ac:dyDescent="0.2">
      <c r="A1177" t="s">
        <v>6275</v>
      </c>
      <c r="B1177" s="265">
        <v>79.550000000000011</v>
      </c>
      <c r="C1177" s="271" t="s">
        <v>2148</v>
      </c>
      <c r="D1177" s="271" t="s">
        <v>2148</v>
      </c>
      <c r="E1177" s="271" t="s">
        <v>2148</v>
      </c>
      <c r="K1177" s="259"/>
    </row>
    <row r="1178" spans="1:11" x14ac:dyDescent="0.2">
      <c r="A1178" t="s">
        <v>6276</v>
      </c>
      <c r="B1178" s="265">
        <v>41.900000000000006</v>
      </c>
      <c r="C1178" s="271" t="s">
        <v>2148</v>
      </c>
      <c r="D1178" s="271" t="s">
        <v>2148</v>
      </c>
      <c r="E1178" s="271" t="s">
        <v>2148</v>
      </c>
      <c r="K1178" s="259"/>
    </row>
    <row r="1179" spans="1:11" x14ac:dyDescent="0.2">
      <c r="A1179" t="s">
        <v>6277</v>
      </c>
      <c r="B1179" s="265">
        <v>137</v>
      </c>
      <c r="C1179" s="271" t="s">
        <v>2148</v>
      </c>
      <c r="D1179" s="271" t="s">
        <v>2148</v>
      </c>
      <c r="E1179" s="271" t="s">
        <v>2148</v>
      </c>
      <c r="K1179" s="259"/>
    </row>
    <row r="1180" spans="1:11" x14ac:dyDescent="0.2">
      <c r="A1180" t="s">
        <v>330</v>
      </c>
      <c r="B1180" s="265">
        <v>131</v>
      </c>
      <c r="C1180" s="271" t="s">
        <v>2148</v>
      </c>
      <c r="D1180" s="271" t="s">
        <v>2148</v>
      </c>
      <c r="E1180" s="271" t="s">
        <v>2148</v>
      </c>
      <c r="K1180" s="259"/>
    </row>
    <row r="1181" spans="1:11" x14ac:dyDescent="0.2">
      <c r="A1181" t="s">
        <v>5484</v>
      </c>
      <c r="B1181" s="265">
        <v>14.75</v>
      </c>
      <c r="C1181" s="271" t="s">
        <v>2148</v>
      </c>
      <c r="D1181" s="271" t="s">
        <v>2148</v>
      </c>
      <c r="E1181" s="271" t="s">
        <v>2148</v>
      </c>
      <c r="K1181" s="259"/>
    </row>
    <row r="1182" spans="1:11" x14ac:dyDescent="0.2">
      <c r="A1182" t="s">
        <v>5635</v>
      </c>
      <c r="B1182" s="265">
        <v>14.75</v>
      </c>
      <c r="C1182" s="271" t="s">
        <v>2148</v>
      </c>
      <c r="D1182" s="271" t="s">
        <v>2148</v>
      </c>
      <c r="E1182" s="271" t="s">
        <v>2148</v>
      </c>
      <c r="K1182" s="259"/>
    </row>
    <row r="1183" spans="1:11" x14ac:dyDescent="0.2">
      <c r="A1183" t="s">
        <v>5461</v>
      </c>
      <c r="B1183" s="265">
        <v>14.75</v>
      </c>
      <c r="C1183" s="271" t="s">
        <v>2148</v>
      </c>
      <c r="D1183" s="271" t="s">
        <v>2148</v>
      </c>
      <c r="E1183" s="271" t="s">
        <v>2148</v>
      </c>
      <c r="K1183" s="259"/>
    </row>
    <row r="1184" spans="1:11" x14ac:dyDescent="0.2">
      <c r="A1184" t="s">
        <v>5470</v>
      </c>
      <c r="B1184" s="265">
        <v>14.75</v>
      </c>
      <c r="C1184" s="271" t="s">
        <v>2148</v>
      </c>
      <c r="D1184" s="271" t="s">
        <v>2148</v>
      </c>
      <c r="E1184" s="271" t="s">
        <v>2148</v>
      </c>
      <c r="K1184" s="259"/>
    </row>
    <row r="1185" spans="1:11" x14ac:dyDescent="0.2">
      <c r="A1185" t="s">
        <v>5458</v>
      </c>
      <c r="B1185" s="265">
        <v>14.75</v>
      </c>
      <c r="C1185" s="271" t="s">
        <v>2148</v>
      </c>
      <c r="D1185" s="271" t="s">
        <v>2148</v>
      </c>
      <c r="E1185" s="271" t="s">
        <v>2148</v>
      </c>
      <c r="K1185" s="259"/>
    </row>
    <row r="1186" spans="1:11" x14ac:dyDescent="0.2">
      <c r="A1186" t="s">
        <v>5457</v>
      </c>
      <c r="B1186" s="265">
        <v>14.75</v>
      </c>
      <c r="C1186" s="271" t="s">
        <v>2148</v>
      </c>
      <c r="D1186" s="271" t="s">
        <v>2148</v>
      </c>
      <c r="E1186" s="271" t="s">
        <v>2148</v>
      </c>
      <c r="K1186" s="259"/>
    </row>
    <row r="1187" spans="1:11" x14ac:dyDescent="0.2">
      <c r="A1187" t="s">
        <v>5455</v>
      </c>
      <c r="B1187" s="265">
        <v>14.75</v>
      </c>
      <c r="C1187" s="271" t="s">
        <v>2148</v>
      </c>
      <c r="D1187" s="271" t="s">
        <v>2148</v>
      </c>
      <c r="E1187" s="271" t="s">
        <v>2148</v>
      </c>
      <c r="K1187" s="259"/>
    </row>
    <row r="1188" spans="1:11" x14ac:dyDescent="0.2">
      <c r="A1188" t="s">
        <v>5445</v>
      </c>
      <c r="B1188" s="265">
        <v>14.75</v>
      </c>
      <c r="C1188" s="271" t="s">
        <v>2148</v>
      </c>
      <c r="D1188" s="271" t="s">
        <v>2148</v>
      </c>
      <c r="E1188" s="271" t="s">
        <v>2148</v>
      </c>
      <c r="K1188" s="259"/>
    </row>
    <row r="1189" spans="1:11" x14ac:dyDescent="0.2">
      <c r="A1189" t="s">
        <v>5442</v>
      </c>
      <c r="B1189" s="265">
        <v>14.75</v>
      </c>
      <c r="C1189" s="271" t="s">
        <v>2148</v>
      </c>
      <c r="D1189" s="271" t="s">
        <v>2148</v>
      </c>
      <c r="E1189" s="271" t="s">
        <v>2148</v>
      </c>
      <c r="K1189" s="259"/>
    </row>
    <row r="1190" spans="1:11" x14ac:dyDescent="0.2">
      <c r="A1190" t="s">
        <v>5439</v>
      </c>
      <c r="B1190" s="265">
        <v>14.75</v>
      </c>
      <c r="C1190" s="271" t="s">
        <v>2148</v>
      </c>
      <c r="D1190" s="271" t="s">
        <v>2148</v>
      </c>
      <c r="E1190" s="271" t="s">
        <v>2148</v>
      </c>
      <c r="K1190" s="259"/>
    </row>
    <row r="1191" spans="1:11" x14ac:dyDescent="0.2">
      <c r="A1191" t="s">
        <v>5437</v>
      </c>
      <c r="B1191" s="265">
        <v>14.75</v>
      </c>
      <c r="C1191" s="271" t="s">
        <v>2148</v>
      </c>
      <c r="D1191" s="271" t="s">
        <v>2148</v>
      </c>
      <c r="E1191" s="271" t="s">
        <v>2148</v>
      </c>
      <c r="K1191" s="259"/>
    </row>
    <row r="1192" spans="1:11" x14ac:dyDescent="0.2">
      <c r="A1192" t="s">
        <v>5435</v>
      </c>
      <c r="B1192" s="265">
        <v>14.75</v>
      </c>
      <c r="C1192" s="271" t="s">
        <v>2148</v>
      </c>
      <c r="D1192" s="271" t="s">
        <v>2148</v>
      </c>
      <c r="E1192" s="271" t="s">
        <v>2148</v>
      </c>
      <c r="K1192" s="259"/>
    </row>
    <row r="1193" spans="1:11" x14ac:dyDescent="0.2">
      <c r="A1193" t="s">
        <v>5434</v>
      </c>
      <c r="B1193" s="265">
        <v>14.3</v>
      </c>
      <c r="C1193" s="271" t="s">
        <v>2148</v>
      </c>
      <c r="D1193" s="271" t="s">
        <v>2148</v>
      </c>
      <c r="E1193" s="271" t="s">
        <v>2148</v>
      </c>
      <c r="K1193" s="259"/>
    </row>
    <row r="1194" spans="1:11" x14ac:dyDescent="0.2">
      <c r="A1194" t="s">
        <v>5430</v>
      </c>
      <c r="B1194" s="265">
        <v>14.3</v>
      </c>
      <c r="C1194" s="271" t="s">
        <v>2148</v>
      </c>
      <c r="D1194" s="271" t="s">
        <v>2148</v>
      </c>
      <c r="E1194" s="271" t="s">
        <v>2148</v>
      </c>
      <c r="K1194" s="259"/>
    </row>
    <row r="1195" spans="1:11" x14ac:dyDescent="0.2">
      <c r="A1195" t="s">
        <v>5621</v>
      </c>
      <c r="B1195" s="265">
        <v>14.75</v>
      </c>
      <c r="C1195" s="271" t="s">
        <v>2148</v>
      </c>
      <c r="D1195" s="271" t="s">
        <v>2148</v>
      </c>
      <c r="E1195" s="271" t="s">
        <v>2148</v>
      </c>
      <c r="K1195" s="259"/>
    </row>
    <row r="1196" spans="1:11" x14ac:dyDescent="0.2">
      <c r="A1196" t="s">
        <v>5618</v>
      </c>
      <c r="B1196" s="265">
        <v>14.75</v>
      </c>
      <c r="C1196" s="271" t="s">
        <v>2148</v>
      </c>
      <c r="D1196" s="271" t="s">
        <v>2148</v>
      </c>
      <c r="E1196" s="271" t="s">
        <v>2148</v>
      </c>
      <c r="K1196" s="259"/>
    </row>
    <row r="1197" spans="1:11" x14ac:dyDescent="0.2">
      <c r="A1197" t="s">
        <v>5616</v>
      </c>
      <c r="B1197" s="265">
        <v>14.3</v>
      </c>
      <c r="C1197" s="271" t="s">
        <v>2148</v>
      </c>
      <c r="D1197" s="271" t="s">
        <v>2148</v>
      </c>
      <c r="E1197" s="271" t="s">
        <v>2148</v>
      </c>
      <c r="K1197" s="259"/>
    </row>
    <row r="1198" spans="1:11" x14ac:dyDescent="0.2">
      <c r="A1198" t="s">
        <v>5613</v>
      </c>
      <c r="B1198" s="265">
        <v>14.3</v>
      </c>
      <c r="C1198" s="271" t="s">
        <v>2148</v>
      </c>
      <c r="D1198" s="271" t="s">
        <v>2148</v>
      </c>
      <c r="E1198" s="271" t="s">
        <v>2148</v>
      </c>
      <c r="K1198" s="259"/>
    </row>
    <row r="1199" spans="1:11" x14ac:dyDescent="0.2">
      <c r="A1199" t="s">
        <v>5612</v>
      </c>
      <c r="B1199" s="265">
        <v>14.3</v>
      </c>
      <c r="C1199" s="271" t="s">
        <v>2148</v>
      </c>
      <c r="D1199" s="271" t="s">
        <v>2148</v>
      </c>
      <c r="E1199" s="271" t="s">
        <v>2148</v>
      </c>
      <c r="K1199" s="259"/>
    </row>
    <row r="1200" spans="1:11" x14ac:dyDescent="0.2">
      <c r="A1200" t="s">
        <v>5610</v>
      </c>
      <c r="B1200" s="265">
        <v>14.3</v>
      </c>
      <c r="C1200" s="271" t="s">
        <v>2148</v>
      </c>
      <c r="D1200" s="271" t="s">
        <v>2148</v>
      </c>
      <c r="E1200" s="271" t="s">
        <v>2148</v>
      </c>
      <c r="K1200" s="259"/>
    </row>
    <row r="1201" spans="1:11" x14ac:dyDescent="0.2">
      <c r="A1201" t="s">
        <v>5608</v>
      </c>
      <c r="B1201" s="265">
        <v>14.75</v>
      </c>
      <c r="C1201" s="271" t="s">
        <v>2148</v>
      </c>
      <c r="D1201" s="271" t="s">
        <v>2148</v>
      </c>
      <c r="E1201" s="271" t="s">
        <v>2148</v>
      </c>
      <c r="K1201" s="259"/>
    </row>
    <row r="1202" spans="1:11" x14ac:dyDescent="0.2">
      <c r="A1202" t="s">
        <v>5606</v>
      </c>
      <c r="B1202" s="265">
        <v>14.75</v>
      </c>
      <c r="C1202" s="271" t="s">
        <v>2148</v>
      </c>
      <c r="D1202" s="271" t="s">
        <v>2148</v>
      </c>
      <c r="E1202" s="271" t="s">
        <v>2148</v>
      </c>
      <c r="K1202" s="259"/>
    </row>
    <row r="1203" spans="1:11" x14ac:dyDescent="0.2">
      <c r="A1203" t="s">
        <v>5603</v>
      </c>
      <c r="B1203" s="265">
        <v>14.850000000000001</v>
      </c>
      <c r="C1203" s="271" t="s">
        <v>2148</v>
      </c>
      <c r="D1203" s="271" t="s">
        <v>2148</v>
      </c>
      <c r="E1203" s="271" t="s">
        <v>2148</v>
      </c>
      <c r="K1203" s="259"/>
    </row>
    <row r="1204" spans="1:11" x14ac:dyDescent="0.2">
      <c r="A1204" t="s">
        <v>5600</v>
      </c>
      <c r="B1204" s="265">
        <v>14.600000000000001</v>
      </c>
      <c r="C1204" s="271" t="s">
        <v>2148</v>
      </c>
      <c r="D1204" s="271" t="s">
        <v>2148</v>
      </c>
      <c r="E1204" s="271" t="s">
        <v>2148</v>
      </c>
      <c r="K1204" s="259"/>
    </row>
    <row r="1205" spans="1:11" x14ac:dyDescent="0.2">
      <c r="A1205" t="s">
        <v>5597</v>
      </c>
      <c r="B1205" s="265">
        <v>14.3</v>
      </c>
      <c r="C1205" s="271" t="s">
        <v>2148</v>
      </c>
      <c r="D1205" s="271" t="s">
        <v>2148</v>
      </c>
      <c r="E1205" s="271" t="s">
        <v>2148</v>
      </c>
      <c r="K1205" s="259"/>
    </row>
    <row r="1206" spans="1:11" x14ac:dyDescent="0.2">
      <c r="A1206" t="s">
        <v>5587</v>
      </c>
      <c r="B1206" s="265">
        <v>14.3</v>
      </c>
      <c r="C1206" s="271" t="s">
        <v>2148</v>
      </c>
      <c r="D1206" s="271" t="s">
        <v>2148</v>
      </c>
      <c r="E1206" s="271" t="s">
        <v>2148</v>
      </c>
      <c r="K1206" s="259"/>
    </row>
    <row r="1207" spans="1:11" x14ac:dyDescent="0.2">
      <c r="A1207" t="s">
        <v>5583</v>
      </c>
      <c r="B1207" s="265">
        <v>14.3</v>
      </c>
      <c r="C1207" s="271" t="s">
        <v>2148</v>
      </c>
      <c r="D1207" s="271" t="s">
        <v>2148</v>
      </c>
      <c r="E1207" s="271" t="s">
        <v>2148</v>
      </c>
      <c r="K1207" s="259"/>
    </row>
    <row r="1208" spans="1:11" x14ac:dyDescent="0.2">
      <c r="A1208" t="s">
        <v>5579</v>
      </c>
      <c r="B1208" s="265">
        <v>14.75</v>
      </c>
      <c r="C1208" s="271" t="s">
        <v>2148</v>
      </c>
      <c r="D1208" s="271" t="s">
        <v>2148</v>
      </c>
      <c r="E1208" s="271" t="s">
        <v>2148</v>
      </c>
      <c r="K1208" s="259"/>
    </row>
    <row r="1209" spans="1:11" x14ac:dyDescent="0.2">
      <c r="A1209" t="s">
        <v>5576</v>
      </c>
      <c r="B1209" s="265">
        <v>14.3</v>
      </c>
      <c r="C1209" s="271" t="s">
        <v>2148</v>
      </c>
      <c r="D1209" s="271" t="s">
        <v>2148</v>
      </c>
      <c r="E1209" s="271" t="s">
        <v>2148</v>
      </c>
      <c r="K1209" s="259"/>
    </row>
    <row r="1210" spans="1:11" x14ac:dyDescent="0.2">
      <c r="A1210" t="s">
        <v>5575</v>
      </c>
      <c r="B1210" s="265">
        <v>14.600000000000001</v>
      </c>
      <c r="C1210" s="271" t="s">
        <v>2148</v>
      </c>
      <c r="D1210" s="271" t="s">
        <v>2148</v>
      </c>
      <c r="E1210" s="271" t="s">
        <v>2148</v>
      </c>
      <c r="K1210" s="259"/>
    </row>
    <row r="1211" spans="1:11" x14ac:dyDescent="0.2">
      <c r="A1211" t="s">
        <v>35</v>
      </c>
      <c r="B1211" s="265">
        <v>5.05</v>
      </c>
      <c r="C1211" s="271">
        <v>57.599999999999994</v>
      </c>
      <c r="D1211" s="271" t="s">
        <v>2148</v>
      </c>
      <c r="E1211" s="271" t="s">
        <v>2148</v>
      </c>
      <c r="K1211" s="259"/>
    </row>
    <row r="1212" spans="1:11" x14ac:dyDescent="0.2">
      <c r="A1212" t="s">
        <v>6298</v>
      </c>
      <c r="B1212" s="265">
        <v>15.450000000000001</v>
      </c>
      <c r="C1212" s="271" t="s">
        <v>2148</v>
      </c>
      <c r="D1212" s="271" t="s">
        <v>2148</v>
      </c>
      <c r="E1212" s="271" t="s">
        <v>2148</v>
      </c>
      <c r="K1212" s="259"/>
    </row>
    <row r="1213" spans="1:11" x14ac:dyDescent="0.2">
      <c r="A1213" t="s">
        <v>6299</v>
      </c>
      <c r="B1213" s="265">
        <v>2.1800000000000002</v>
      </c>
      <c r="C1213" s="271" t="s">
        <v>2148</v>
      </c>
      <c r="D1213" s="271" t="s">
        <v>2148</v>
      </c>
      <c r="E1213" s="271" t="s">
        <v>2148</v>
      </c>
      <c r="K1213" s="259"/>
    </row>
    <row r="1214" spans="1:11" x14ac:dyDescent="0.2">
      <c r="A1214" t="s">
        <v>6301</v>
      </c>
      <c r="B1214" s="265">
        <v>35.6</v>
      </c>
      <c r="C1214" s="271" t="s">
        <v>2148</v>
      </c>
      <c r="D1214" s="271" t="s">
        <v>2148</v>
      </c>
      <c r="E1214" s="271" t="s">
        <v>2148</v>
      </c>
      <c r="K1214" s="259"/>
    </row>
    <row r="1215" spans="1:11" x14ac:dyDescent="0.2">
      <c r="A1215" t="s">
        <v>6302</v>
      </c>
      <c r="B1215" s="265">
        <v>6.58</v>
      </c>
      <c r="C1215" s="271" t="s">
        <v>2148</v>
      </c>
      <c r="D1215" s="271" t="s">
        <v>2148</v>
      </c>
      <c r="E1215" s="271" t="s">
        <v>2148</v>
      </c>
      <c r="K1215" s="259"/>
    </row>
    <row r="1216" spans="1:11" x14ac:dyDescent="0.2">
      <c r="A1216" t="s">
        <v>95</v>
      </c>
      <c r="B1216" s="265">
        <v>484</v>
      </c>
      <c r="C1216" s="271" t="s">
        <v>2148</v>
      </c>
      <c r="D1216" s="271" t="s">
        <v>2148</v>
      </c>
      <c r="E1216" s="271" t="s">
        <v>2148</v>
      </c>
      <c r="K1216" s="259"/>
    </row>
    <row r="1217" spans="1:11" x14ac:dyDescent="0.2">
      <c r="A1217" t="s">
        <v>6304</v>
      </c>
      <c r="B1217" s="265">
        <v>3.75</v>
      </c>
      <c r="C1217" s="271" t="s">
        <v>2148</v>
      </c>
      <c r="D1217" s="271" t="s">
        <v>2148</v>
      </c>
      <c r="E1217" s="271" t="s">
        <v>2148</v>
      </c>
      <c r="K1217" s="259"/>
    </row>
    <row r="1218" spans="1:11" x14ac:dyDescent="0.2">
      <c r="A1218" t="s">
        <v>6305</v>
      </c>
      <c r="B1218" s="265">
        <v>6.01</v>
      </c>
      <c r="C1218" s="271" t="s">
        <v>2148</v>
      </c>
      <c r="D1218" s="271" t="s">
        <v>2148</v>
      </c>
      <c r="E1218" s="271" t="s">
        <v>2148</v>
      </c>
      <c r="K1218" s="259"/>
    </row>
    <row r="1219" spans="1:11" x14ac:dyDescent="0.2">
      <c r="A1219" t="s">
        <v>6306</v>
      </c>
      <c r="B1219" s="265">
        <v>5.3</v>
      </c>
      <c r="C1219" s="271" t="s">
        <v>2148</v>
      </c>
      <c r="D1219" s="271" t="s">
        <v>2148</v>
      </c>
      <c r="E1219" s="271" t="s">
        <v>2148</v>
      </c>
      <c r="K1219" s="259"/>
    </row>
    <row r="1220" spans="1:11" x14ac:dyDescent="0.2">
      <c r="A1220" t="s">
        <v>6336</v>
      </c>
      <c r="B1220" s="265">
        <v>7</v>
      </c>
      <c r="C1220" s="271" t="s">
        <v>2148</v>
      </c>
      <c r="D1220" s="271" t="s">
        <v>2148</v>
      </c>
      <c r="E1220" s="271" t="s">
        <v>2148</v>
      </c>
      <c r="K1220" s="259"/>
    </row>
    <row r="1221" spans="1:11" x14ac:dyDescent="0.2">
      <c r="A1221" t="s">
        <v>6307</v>
      </c>
      <c r="B1221" s="265">
        <v>8.6</v>
      </c>
      <c r="C1221" s="271" t="s">
        <v>2148</v>
      </c>
      <c r="D1221" s="271" t="s">
        <v>2148</v>
      </c>
      <c r="E1221" s="271" t="s">
        <v>2148</v>
      </c>
      <c r="K1221" s="259"/>
    </row>
    <row r="1222" spans="1:11" x14ac:dyDescent="0.2">
      <c r="A1222" t="s">
        <v>6308</v>
      </c>
      <c r="B1222" s="265">
        <v>4.91</v>
      </c>
      <c r="C1222" s="271" t="s">
        <v>2148</v>
      </c>
      <c r="D1222" s="271" t="s">
        <v>2148</v>
      </c>
      <c r="E1222" s="271" t="s">
        <v>2148</v>
      </c>
      <c r="K1222" s="259"/>
    </row>
    <row r="1223" spans="1:11" x14ac:dyDescent="0.2">
      <c r="A1223" t="s">
        <v>6453</v>
      </c>
      <c r="B1223" s="265">
        <v>5.25</v>
      </c>
      <c r="C1223" s="271" t="s">
        <v>2148</v>
      </c>
      <c r="D1223" s="271" t="s">
        <v>2148</v>
      </c>
      <c r="E1223" s="271" t="s">
        <v>2148</v>
      </c>
      <c r="K1223" s="259"/>
    </row>
    <row r="1224" spans="1:11" x14ac:dyDescent="0.2">
      <c r="A1224" t="s">
        <v>6454</v>
      </c>
      <c r="B1224" s="265">
        <v>8.36</v>
      </c>
      <c r="C1224" s="271" t="s">
        <v>2148</v>
      </c>
      <c r="D1224" s="271" t="s">
        <v>2148</v>
      </c>
      <c r="E1224" s="271" t="s">
        <v>2148</v>
      </c>
      <c r="K1224" s="259"/>
    </row>
    <row r="1225" spans="1:11" x14ac:dyDescent="0.2">
      <c r="A1225" t="s">
        <v>6455</v>
      </c>
      <c r="B1225" s="265">
        <v>8.4</v>
      </c>
      <c r="C1225" s="271" t="s">
        <v>2148</v>
      </c>
      <c r="D1225" s="271" t="s">
        <v>2148</v>
      </c>
      <c r="E1225" s="271" t="s">
        <v>2148</v>
      </c>
      <c r="K1225" s="259"/>
    </row>
    <row r="1226" spans="1:11" x14ac:dyDescent="0.2">
      <c r="A1226" t="s">
        <v>981</v>
      </c>
      <c r="B1226" s="265">
        <v>65.95</v>
      </c>
      <c r="C1226" s="271" t="s">
        <v>2148</v>
      </c>
      <c r="D1226" s="271" t="s">
        <v>2148</v>
      </c>
      <c r="E1226" s="271" t="s">
        <v>2148</v>
      </c>
      <c r="K1226" s="259"/>
    </row>
    <row r="1227" spans="1:11" x14ac:dyDescent="0.2">
      <c r="A1227" t="s">
        <v>6312</v>
      </c>
      <c r="B1227" s="265">
        <v>135</v>
      </c>
      <c r="C1227" s="271" t="s">
        <v>2148</v>
      </c>
      <c r="D1227" s="271" t="s">
        <v>2148</v>
      </c>
      <c r="E1227" s="271" t="s">
        <v>2148</v>
      </c>
      <c r="K1227" s="259"/>
    </row>
    <row r="1228" spans="1:11" x14ac:dyDescent="0.2">
      <c r="A1228" t="s">
        <v>6313</v>
      </c>
      <c r="B1228" s="265">
        <v>21.1</v>
      </c>
      <c r="C1228" s="271" t="s">
        <v>2148</v>
      </c>
      <c r="D1228" s="271" t="s">
        <v>2148</v>
      </c>
      <c r="E1228" s="271" t="s">
        <v>2148</v>
      </c>
      <c r="K1228" s="259"/>
    </row>
    <row r="1229" spans="1:11" x14ac:dyDescent="0.2">
      <c r="A1229" t="s">
        <v>6314</v>
      </c>
      <c r="B1229" s="265">
        <v>6.74</v>
      </c>
      <c r="C1229" s="271">
        <v>152.88</v>
      </c>
      <c r="D1229" s="271" t="s">
        <v>2148</v>
      </c>
      <c r="E1229" s="271" t="s">
        <v>2148</v>
      </c>
      <c r="K1229" s="259"/>
    </row>
    <row r="1230" spans="1:11" x14ac:dyDescent="0.2">
      <c r="A1230" t="s">
        <v>6315</v>
      </c>
      <c r="B1230" s="265">
        <v>7.95</v>
      </c>
      <c r="C1230" s="271">
        <v>135.9</v>
      </c>
      <c r="D1230" s="271" t="s">
        <v>2148</v>
      </c>
      <c r="E1230" s="271" t="s">
        <v>2148</v>
      </c>
      <c r="K1230" s="259"/>
    </row>
    <row r="1231" spans="1:11" x14ac:dyDescent="0.2">
      <c r="A1231" t="s">
        <v>6316</v>
      </c>
      <c r="B1231" s="265">
        <v>9.7000000000000011</v>
      </c>
      <c r="C1231" s="271">
        <v>165.96</v>
      </c>
      <c r="D1231" s="271" t="s">
        <v>2148</v>
      </c>
      <c r="E1231" s="271" t="s">
        <v>2148</v>
      </c>
      <c r="K1231" s="259"/>
    </row>
    <row r="1232" spans="1:11" x14ac:dyDescent="0.2">
      <c r="A1232" t="s">
        <v>6317</v>
      </c>
      <c r="B1232" s="265">
        <v>12.4</v>
      </c>
      <c r="C1232" s="271">
        <v>141.60000000000002</v>
      </c>
      <c r="D1232" s="271" t="s">
        <v>2148</v>
      </c>
      <c r="E1232" s="271" t="s">
        <v>2148</v>
      </c>
      <c r="K1232" s="259"/>
    </row>
    <row r="1233" spans="1:11" x14ac:dyDescent="0.2">
      <c r="A1233" t="s">
        <v>6318</v>
      </c>
      <c r="B1233" s="265">
        <v>16.25</v>
      </c>
      <c r="C1233" s="271">
        <v>185.4</v>
      </c>
      <c r="D1233" s="271" t="s">
        <v>2148</v>
      </c>
      <c r="E1233" s="271" t="s">
        <v>2148</v>
      </c>
      <c r="K1233" s="259"/>
    </row>
    <row r="1234" spans="1:11" x14ac:dyDescent="0.2">
      <c r="A1234" t="s">
        <v>6319</v>
      </c>
      <c r="B1234" s="265">
        <v>21.900000000000002</v>
      </c>
      <c r="C1234" s="271">
        <v>166.4</v>
      </c>
      <c r="D1234" s="271" t="s">
        <v>2148</v>
      </c>
      <c r="E1234" s="271" t="s">
        <v>2148</v>
      </c>
      <c r="K1234" s="259"/>
    </row>
    <row r="1235" spans="1:11" x14ac:dyDescent="0.2">
      <c r="A1235" t="s">
        <v>5572</v>
      </c>
      <c r="B1235" s="265">
        <v>14.75</v>
      </c>
      <c r="C1235" s="271" t="s">
        <v>2148</v>
      </c>
      <c r="D1235" s="271" t="s">
        <v>2148</v>
      </c>
      <c r="E1235" s="271" t="s">
        <v>2148</v>
      </c>
      <c r="K1235" s="259"/>
    </row>
    <row r="1236" spans="1:11" x14ac:dyDescent="0.2">
      <c r="A1236" t="s">
        <v>5569</v>
      </c>
      <c r="B1236" s="265">
        <v>14.75</v>
      </c>
      <c r="C1236" s="271" t="s">
        <v>2148</v>
      </c>
      <c r="D1236" s="271" t="s">
        <v>2148</v>
      </c>
      <c r="E1236" s="271" t="s">
        <v>2148</v>
      </c>
      <c r="K1236" s="259"/>
    </row>
    <row r="1237" spans="1:11" x14ac:dyDescent="0.2">
      <c r="A1237" t="s">
        <v>5566</v>
      </c>
      <c r="B1237" s="265">
        <v>14.75</v>
      </c>
      <c r="C1237" s="271" t="s">
        <v>2148</v>
      </c>
      <c r="D1237" s="271" t="s">
        <v>2148</v>
      </c>
      <c r="E1237" s="271" t="s">
        <v>2148</v>
      </c>
      <c r="K1237" s="259"/>
    </row>
    <row r="1238" spans="1:11" x14ac:dyDescent="0.2">
      <c r="A1238" t="s">
        <v>5563</v>
      </c>
      <c r="B1238" s="265">
        <v>14.75</v>
      </c>
      <c r="C1238" s="271" t="s">
        <v>2148</v>
      </c>
      <c r="D1238" s="271" t="s">
        <v>2148</v>
      </c>
      <c r="E1238" s="271" t="s">
        <v>2148</v>
      </c>
      <c r="K1238" s="259"/>
    </row>
    <row r="1239" spans="1:11" x14ac:dyDescent="0.2">
      <c r="A1239" t="s">
        <v>5558</v>
      </c>
      <c r="B1239" s="265">
        <v>14.75</v>
      </c>
      <c r="C1239" s="271" t="s">
        <v>2148</v>
      </c>
      <c r="D1239" s="271" t="s">
        <v>2148</v>
      </c>
      <c r="E1239" s="271" t="s">
        <v>2148</v>
      </c>
      <c r="K1239" s="259"/>
    </row>
    <row r="1240" spans="1:11" x14ac:dyDescent="0.2">
      <c r="A1240" t="s">
        <v>5555</v>
      </c>
      <c r="B1240" s="265">
        <v>14.75</v>
      </c>
      <c r="C1240" s="271" t="s">
        <v>2148</v>
      </c>
      <c r="D1240" s="271" t="s">
        <v>2148</v>
      </c>
      <c r="E1240" s="271" t="s">
        <v>2148</v>
      </c>
      <c r="K1240" s="259"/>
    </row>
    <row r="1241" spans="1:11" x14ac:dyDescent="0.2">
      <c r="A1241" t="s">
        <v>5548</v>
      </c>
      <c r="B1241" s="265">
        <v>14.75</v>
      </c>
      <c r="C1241" s="271" t="s">
        <v>2148</v>
      </c>
      <c r="D1241" s="271" t="s">
        <v>2148</v>
      </c>
      <c r="E1241" s="271" t="s">
        <v>2148</v>
      </c>
      <c r="K1241" s="259"/>
    </row>
    <row r="1242" spans="1:11" x14ac:dyDescent="0.2">
      <c r="A1242" t="s">
        <v>6266</v>
      </c>
      <c r="B1242" s="265">
        <v>14.75</v>
      </c>
      <c r="C1242" s="271" t="s">
        <v>2148</v>
      </c>
      <c r="D1242" s="271" t="s">
        <v>2148</v>
      </c>
      <c r="E1242" s="271" t="s">
        <v>2148</v>
      </c>
      <c r="K1242" s="259"/>
    </row>
    <row r="1243" spans="1:11" x14ac:dyDescent="0.2">
      <c r="A1243" t="s">
        <v>6265</v>
      </c>
      <c r="B1243" s="265">
        <v>14.75</v>
      </c>
      <c r="C1243" s="271" t="s">
        <v>2148</v>
      </c>
      <c r="D1243" s="271" t="s">
        <v>2148</v>
      </c>
      <c r="E1243" s="271" t="s">
        <v>2148</v>
      </c>
      <c r="K1243" s="259"/>
    </row>
    <row r="1244" spans="1:11" x14ac:dyDescent="0.2">
      <c r="A1244" t="s">
        <v>6264</v>
      </c>
      <c r="B1244" s="265">
        <v>14.75</v>
      </c>
      <c r="C1244" s="271" t="s">
        <v>2148</v>
      </c>
      <c r="D1244" s="271" t="s">
        <v>2148</v>
      </c>
      <c r="E1244" s="271" t="s">
        <v>2148</v>
      </c>
      <c r="K1244" s="259"/>
    </row>
    <row r="1245" spans="1:11" x14ac:dyDescent="0.2">
      <c r="A1245" t="s">
        <v>6263</v>
      </c>
      <c r="B1245" s="265">
        <v>14.75</v>
      </c>
      <c r="C1245" s="271" t="s">
        <v>2148</v>
      </c>
      <c r="D1245" s="271" t="s">
        <v>2148</v>
      </c>
      <c r="E1245" s="271" t="s">
        <v>2148</v>
      </c>
      <c r="K1245" s="259"/>
    </row>
    <row r="1246" spans="1:11" x14ac:dyDescent="0.2">
      <c r="A1246" t="s">
        <v>6262</v>
      </c>
      <c r="B1246" s="265">
        <v>14.75</v>
      </c>
      <c r="C1246" s="271" t="s">
        <v>2148</v>
      </c>
      <c r="D1246" s="271" t="s">
        <v>2148</v>
      </c>
      <c r="E1246" s="271" t="s">
        <v>2148</v>
      </c>
      <c r="K1246" s="259"/>
    </row>
    <row r="1247" spans="1:11" x14ac:dyDescent="0.2">
      <c r="A1247" t="s">
        <v>5643</v>
      </c>
      <c r="B1247" s="265">
        <v>14.75</v>
      </c>
      <c r="C1247" s="271" t="s">
        <v>2148</v>
      </c>
      <c r="D1247" s="271" t="s">
        <v>2148</v>
      </c>
      <c r="E1247" s="271" t="s">
        <v>2148</v>
      </c>
      <c r="K1247" s="259"/>
    </row>
    <row r="1248" spans="1:11" x14ac:dyDescent="0.2">
      <c r="A1248" t="s">
        <v>6251</v>
      </c>
      <c r="B1248" s="265">
        <v>14.75</v>
      </c>
      <c r="C1248" s="271" t="s">
        <v>2148</v>
      </c>
      <c r="D1248" s="271" t="s">
        <v>2148</v>
      </c>
      <c r="E1248" s="271" t="s">
        <v>2148</v>
      </c>
      <c r="K1248" s="259"/>
    </row>
    <row r="1249" spans="1:11" x14ac:dyDescent="0.2">
      <c r="A1249" t="s">
        <v>6250</v>
      </c>
      <c r="B1249" s="265">
        <v>14.75</v>
      </c>
      <c r="C1249" s="271" t="s">
        <v>2148</v>
      </c>
      <c r="D1249" s="271" t="s">
        <v>2148</v>
      </c>
      <c r="E1249" s="271" t="s">
        <v>2148</v>
      </c>
      <c r="K1249" s="259"/>
    </row>
    <row r="1250" spans="1:11" x14ac:dyDescent="0.2">
      <c r="A1250" t="s">
        <v>6249</v>
      </c>
      <c r="B1250" s="265">
        <v>14.75</v>
      </c>
      <c r="C1250" s="271" t="s">
        <v>2148</v>
      </c>
      <c r="D1250" s="271" t="s">
        <v>2148</v>
      </c>
      <c r="E1250" s="271" t="s">
        <v>2148</v>
      </c>
      <c r="K1250" s="259"/>
    </row>
    <row r="1251" spans="1:11" x14ac:dyDescent="0.2">
      <c r="A1251" t="s">
        <v>6248</v>
      </c>
      <c r="B1251" s="265">
        <v>14.75</v>
      </c>
      <c r="C1251" s="271" t="s">
        <v>2148</v>
      </c>
      <c r="D1251" s="271" t="s">
        <v>2148</v>
      </c>
      <c r="E1251" s="271" t="s">
        <v>2148</v>
      </c>
      <c r="K1251" s="259"/>
    </row>
    <row r="1252" spans="1:11" x14ac:dyDescent="0.2">
      <c r="A1252" t="s">
        <v>5231</v>
      </c>
      <c r="B1252" s="265">
        <v>14.75</v>
      </c>
      <c r="C1252" s="271" t="s">
        <v>2148</v>
      </c>
      <c r="D1252" s="271" t="s">
        <v>2148</v>
      </c>
      <c r="E1252" s="271" t="s">
        <v>2148</v>
      </c>
      <c r="K1252" s="259"/>
    </row>
    <row r="1253" spans="1:11" x14ac:dyDescent="0.2">
      <c r="A1253" t="s">
        <v>63</v>
      </c>
      <c r="B1253" s="265">
        <v>16.3</v>
      </c>
      <c r="C1253" s="271" t="s">
        <v>2148</v>
      </c>
      <c r="D1253" s="271" t="s">
        <v>2148</v>
      </c>
      <c r="E1253" s="271" t="s">
        <v>2148</v>
      </c>
      <c r="K1253" s="259"/>
    </row>
    <row r="1254" spans="1:11" x14ac:dyDescent="0.2">
      <c r="A1254" t="s">
        <v>4248</v>
      </c>
      <c r="B1254" s="265">
        <v>6.25</v>
      </c>
      <c r="C1254" s="271" t="s">
        <v>2148</v>
      </c>
      <c r="D1254" s="271" t="s">
        <v>2148</v>
      </c>
      <c r="E1254" s="271" t="s">
        <v>2148</v>
      </c>
      <c r="K1254" s="259"/>
    </row>
    <row r="1255" spans="1:11" x14ac:dyDescent="0.2">
      <c r="A1255" t="s">
        <v>5492</v>
      </c>
      <c r="B1255" s="265">
        <v>5.87</v>
      </c>
      <c r="C1255" s="271">
        <v>66.599999999999994</v>
      </c>
      <c r="D1255" s="271" t="s">
        <v>2148</v>
      </c>
      <c r="E1255" s="271" t="s">
        <v>2148</v>
      </c>
      <c r="K1255" s="259"/>
    </row>
    <row r="1256" spans="1:11" x14ac:dyDescent="0.2">
      <c r="A1256" t="s">
        <v>5688</v>
      </c>
      <c r="B1256" s="265">
        <v>6.55</v>
      </c>
      <c r="C1256" s="271">
        <v>74.64</v>
      </c>
      <c r="D1256" s="271" t="s">
        <v>2148</v>
      </c>
      <c r="E1256" s="271" t="s">
        <v>2148</v>
      </c>
      <c r="K1256" s="259"/>
    </row>
    <row r="1257" spans="1:11" x14ac:dyDescent="0.2">
      <c r="A1257" t="s">
        <v>982</v>
      </c>
      <c r="B1257" s="265">
        <v>5.75</v>
      </c>
      <c r="C1257" s="271">
        <v>64.92</v>
      </c>
      <c r="D1257" s="271" t="s">
        <v>2148</v>
      </c>
      <c r="E1257" s="271" t="s">
        <v>2148</v>
      </c>
      <c r="K1257" s="259"/>
    </row>
    <row r="1258" spans="1:11" x14ac:dyDescent="0.2">
      <c r="A1258" t="s">
        <v>389</v>
      </c>
      <c r="B1258" s="265">
        <v>6.84</v>
      </c>
      <c r="C1258" s="271">
        <v>78</v>
      </c>
      <c r="D1258" s="271" t="s">
        <v>2148</v>
      </c>
      <c r="E1258" s="271" t="s">
        <v>2148</v>
      </c>
      <c r="K1258" s="259"/>
    </row>
    <row r="1259" spans="1:11" x14ac:dyDescent="0.2">
      <c r="A1259" t="s">
        <v>36</v>
      </c>
      <c r="B1259" s="265">
        <v>7.37</v>
      </c>
      <c r="C1259" s="271">
        <v>84</v>
      </c>
      <c r="D1259" s="271" t="s">
        <v>2148</v>
      </c>
      <c r="E1259" s="271" t="s">
        <v>2148</v>
      </c>
      <c r="K1259" s="259"/>
    </row>
    <row r="1260" spans="1:11" x14ac:dyDescent="0.2">
      <c r="A1260" t="s">
        <v>5505</v>
      </c>
      <c r="B1260" s="265">
        <v>11.100000000000001</v>
      </c>
      <c r="C1260" s="271">
        <v>125.4</v>
      </c>
      <c r="D1260" s="271" t="s">
        <v>2148</v>
      </c>
      <c r="E1260" s="271" t="s">
        <v>2148</v>
      </c>
      <c r="K1260" s="259"/>
    </row>
    <row r="1261" spans="1:11" x14ac:dyDescent="0.2">
      <c r="A1261" t="s">
        <v>189</v>
      </c>
      <c r="B1261" s="265">
        <v>21.35</v>
      </c>
      <c r="C1261" s="271">
        <v>243.60000000000002</v>
      </c>
      <c r="D1261" s="271" t="s">
        <v>2148</v>
      </c>
      <c r="E1261" s="271" t="s">
        <v>2148</v>
      </c>
      <c r="K1261" s="259"/>
    </row>
    <row r="1262" spans="1:11" x14ac:dyDescent="0.2">
      <c r="A1262" t="s">
        <v>5508</v>
      </c>
      <c r="B1262" s="265">
        <v>5.96</v>
      </c>
      <c r="C1262" s="271">
        <v>67.56</v>
      </c>
      <c r="D1262" s="271" t="s">
        <v>2148</v>
      </c>
      <c r="E1262" s="271" t="s">
        <v>2148</v>
      </c>
      <c r="K1262" s="259"/>
    </row>
    <row r="1263" spans="1:11" x14ac:dyDescent="0.2">
      <c r="A1263" t="s">
        <v>5510</v>
      </c>
      <c r="B1263" s="265">
        <v>7.42</v>
      </c>
      <c r="C1263" s="271">
        <v>84.6</v>
      </c>
      <c r="D1263" s="271" t="s">
        <v>2148</v>
      </c>
      <c r="E1263" s="271" t="s">
        <v>2148</v>
      </c>
      <c r="K1263" s="259"/>
    </row>
    <row r="1264" spans="1:11" x14ac:dyDescent="0.2">
      <c r="A1264" t="s">
        <v>5512</v>
      </c>
      <c r="B1264" s="265">
        <v>8.1</v>
      </c>
      <c r="C1264" s="271">
        <v>92.4</v>
      </c>
      <c r="D1264" s="271" t="s">
        <v>2148</v>
      </c>
      <c r="E1264" s="271" t="s">
        <v>2148</v>
      </c>
      <c r="K1264" s="259"/>
    </row>
    <row r="1265" spans="1:11" x14ac:dyDescent="0.2">
      <c r="A1265" t="s">
        <v>5514</v>
      </c>
      <c r="B1265" s="265">
        <v>9.15</v>
      </c>
      <c r="C1265" s="271">
        <v>104.28</v>
      </c>
      <c r="D1265" s="271" t="s">
        <v>2148</v>
      </c>
      <c r="E1265" s="271" t="s">
        <v>2148</v>
      </c>
      <c r="K1265" s="259"/>
    </row>
    <row r="1266" spans="1:11" x14ac:dyDescent="0.2">
      <c r="A1266" t="s">
        <v>5516</v>
      </c>
      <c r="B1266" s="265">
        <v>11.5</v>
      </c>
      <c r="C1266" s="271">
        <v>131.4</v>
      </c>
      <c r="D1266" s="271" t="s">
        <v>2148</v>
      </c>
      <c r="E1266" s="271" t="s">
        <v>2148</v>
      </c>
      <c r="K1266" s="259"/>
    </row>
    <row r="1267" spans="1:11" x14ac:dyDescent="0.2">
      <c r="A1267" t="s">
        <v>5518</v>
      </c>
      <c r="B1267" s="265">
        <v>13.15</v>
      </c>
      <c r="C1267" s="271">
        <v>150</v>
      </c>
      <c r="D1267" s="271" t="s">
        <v>2148</v>
      </c>
      <c r="E1267" s="271" t="s">
        <v>2148</v>
      </c>
      <c r="K1267" s="259"/>
    </row>
    <row r="1268" spans="1:11" x14ac:dyDescent="0.2">
      <c r="A1268" t="s">
        <v>5520</v>
      </c>
      <c r="B1268" s="265">
        <v>19.3</v>
      </c>
      <c r="C1268" s="271">
        <v>220.20000000000002</v>
      </c>
      <c r="D1268" s="271" t="s">
        <v>2148</v>
      </c>
      <c r="E1268" s="271" t="s">
        <v>2148</v>
      </c>
      <c r="K1268" s="259"/>
    </row>
    <row r="1269" spans="1:11" x14ac:dyDescent="0.2">
      <c r="A1269" t="s">
        <v>5460</v>
      </c>
      <c r="B1269" s="265">
        <v>6.38</v>
      </c>
      <c r="C1269" s="271" t="s">
        <v>2148</v>
      </c>
      <c r="D1269" s="271" t="s">
        <v>2148</v>
      </c>
      <c r="E1269" s="271" t="s">
        <v>2148</v>
      </c>
      <c r="K1269" s="259"/>
    </row>
    <row r="1270" spans="1:11" x14ac:dyDescent="0.2">
      <c r="A1270" t="s">
        <v>4244</v>
      </c>
      <c r="B1270" s="265">
        <v>6.38</v>
      </c>
      <c r="C1270" s="271" t="s">
        <v>2148</v>
      </c>
      <c r="D1270" s="271" t="s">
        <v>2148</v>
      </c>
      <c r="E1270" s="271" t="s">
        <v>2148</v>
      </c>
      <c r="K1270" s="259"/>
    </row>
    <row r="1271" spans="1:11" x14ac:dyDescent="0.2">
      <c r="A1271" t="s">
        <v>38</v>
      </c>
      <c r="B1271" s="265">
        <v>2.15</v>
      </c>
      <c r="C1271" s="271">
        <v>24.360000000000003</v>
      </c>
      <c r="D1271" s="271" t="s">
        <v>2148</v>
      </c>
      <c r="E1271" s="271" t="s">
        <v>2148</v>
      </c>
      <c r="K1271" s="259"/>
    </row>
    <row r="1272" spans="1:11" x14ac:dyDescent="0.2">
      <c r="A1272" t="s">
        <v>5527</v>
      </c>
      <c r="B1272" s="265">
        <v>2.3000000000000003</v>
      </c>
      <c r="C1272" s="271">
        <v>25.799999999999997</v>
      </c>
      <c r="D1272" s="271" t="s">
        <v>2148</v>
      </c>
      <c r="E1272" s="271" t="s">
        <v>2148</v>
      </c>
      <c r="K1272" s="259"/>
    </row>
    <row r="1273" spans="1:11" x14ac:dyDescent="0.2">
      <c r="A1273" t="s">
        <v>5528</v>
      </c>
      <c r="B1273" s="265">
        <v>2.94</v>
      </c>
      <c r="C1273" s="271">
        <v>33.36</v>
      </c>
      <c r="D1273" s="271" t="s">
        <v>2148</v>
      </c>
      <c r="E1273" s="271" t="s">
        <v>2148</v>
      </c>
      <c r="K1273" s="259"/>
    </row>
    <row r="1274" spans="1:11" x14ac:dyDescent="0.2">
      <c r="A1274" t="s">
        <v>5534</v>
      </c>
      <c r="B1274" s="265">
        <v>15.65</v>
      </c>
      <c r="C1274" s="271" t="s">
        <v>2148</v>
      </c>
      <c r="D1274" s="271" t="s">
        <v>2148</v>
      </c>
      <c r="E1274" s="271" t="s">
        <v>2148</v>
      </c>
      <c r="K1274" s="259"/>
    </row>
    <row r="1275" spans="1:11" x14ac:dyDescent="0.2">
      <c r="A1275" t="s">
        <v>5538</v>
      </c>
      <c r="B1275" s="265">
        <v>15.65</v>
      </c>
      <c r="C1275" s="271" t="s">
        <v>2148</v>
      </c>
      <c r="D1275" s="271" t="s">
        <v>2148</v>
      </c>
      <c r="E1275" s="271" t="s">
        <v>2148</v>
      </c>
      <c r="K1275" s="259"/>
    </row>
    <row r="1276" spans="1:11" x14ac:dyDescent="0.2">
      <c r="A1276" t="s">
        <v>5542</v>
      </c>
      <c r="B1276" s="265">
        <v>15.65</v>
      </c>
      <c r="C1276" s="271" t="s">
        <v>2148</v>
      </c>
      <c r="D1276" s="271" t="s">
        <v>2148</v>
      </c>
      <c r="E1276" s="271" t="s">
        <v>2148</v>
      </c>
      <c r="K1276" s="259"/>
    </row>
    <row r="1277" spans="1:11" x14ac:dyDescent="0.2">
      <c r="A1277" t="s">
        <v>5544</v>
      </c>
      <c r="B1277" s="265">
        <v>6.74</v>
      </c>
      <c r="C1277" s="271" t="s">
        <v>2148</v>
      </c>
      <c r="D1277" s="271" t="s">
        <v>2148</v>
      </c>
      <c r="E1277" s="271" t="s">
        <v>2148</v>
      </c>
      <c r="K1277" s="259"/>
    </row>
    <row r="1278" spans="1:11" x14ac:dyDescent="0.2">
      <c r="A1278" t="s">
        <v>5545</v>
      </c>
      <c r="B1278" s="265">
        <v>3.5</v>
      </c>
      <c r="C1278" s="271" t="s">
        <v>2148</v>
      </c>
      <c r="D1278" s="271" t="s">
        <v>2148</v>
      </c>
      <c r="E1278" s="271" t="s">
        <v>2148</v>
      </c>
      <c r="K1278" s="259"/>
    </row>
    <row r="1279" spans="1:11" x14ac:dyDescent="0.2">
      <c r="A1279" t="s">
        <v>5546</v>
      </c>
      <c r="B1279" s="265">
        <v>3.5</v>
      </c>
      <c r="C1279" s="271" t="s">
        <v>2148</v>
      </c>
      <c r="D1279" s="271" t="s">
        <v>2148</v>
      </c>
      <c r="E1279" s="271" t="s">
        <v>2148</v>
      </c>
      <c r="K1279" s="259"/>
    </row>
    <row r="1280" spans="1:11" x14ac:dyDescent="0.2">
      <c r="A1280" t="s">
        <v>5549</v>
      </c>
      <c r="B1280" s="265">
        <v>3.42</v>
      </c>
      <c r="C1280" s="271" t="s">
        <v>2148</v>
      </c>
      <c r="D1280" s="271" t="s">
        <v>2148</v>
      </c>
      <c r="E1280" s="271" t="s">
        <v>2148</v>
      </c>
      <c r="K1280" s="259"/>
    </row>
    <row r="1281" spans="1:11" x14ac:dyDescent="0.2">
      <c r="A1281" t="s">
        <v>5551</v>
      </c>
      <c r="B1281" s="265">
        <v>75.5</v>
      </c>
      <c r="C1281" s="271" t="s">
        <v>2148</v>
      </c>
      <c r="D1281" s="271" t="s">
        <v>2148</v>
      </c>
      <c r="E1281" s="271" t="s">
        <v>2148</v>
      </c>
      <c r="K1281" s="259"/>
    </row>
    <row r="1282" spans="1:11" x14ac:dyDescent="0.2">
      <c r="A1282" t="s">
        <v>5554</v>
      </c>
      <c r="B1282" s="265">
        <v>78.75</v>
      </c>
      <c r="C1282" s="271" t="s">
        <v>2148</v>
      </c>
      <c r="D1282" s="271" t="s">
        <v>2148</v>
      </c>
      <c r="E1282" s="271" t="s">
        <v>2148</v>
      </c>
      <c r="K1282" s="259"/>
    </row>
    <row r="1283" spans="1:11" x14ac:dyDescent="0.2">
      <c r="A1283" t="s">
        <v>4596</v>
      </c>
      <c r="B1283" s="265">
        <v>6.25</v>
      </c>
      <c r="C1283" s="271" t="s">
        <v>2148</v>
      </c>
      <c r="D1283" s="271" t="s">
        <v>2148</v>
      </c>
      <c r="E1283" s="271" t="s">
        <v>2148</v>
      </c>
      <c r="K1283" s="259"/>
    </row>
    <row r="1284" spans="1:11" x14ac:dyDescent="0.2">
      <c r="A1284" t="s">
        <v>5556</v>
      </c>
      <c r="B1284" s="265">
        <v>4.0200000000000005</v>
      </c>
      <c r="C1284" s="271" t="s">
        <v>2148</v>
      </c>
      <c r="D1284" s="271" t="s">
        <v>2148</v>
      </c>
      <c r="E1284" s="271" t="s">
        <v>2148</v>
      </c>
      <c r="K1284" s="259"/>
    </row>
    <row r="1285" spans="1:11" x14ac:dyDescent="0.2">
      <c r="A1285" t="s">
        <v>5557</v>
      </c>
      <c r="B1285" s="265">
        <v>4.0200000000000005</v>
      </c>
      <c r="C1285" s="271" t="s">
        <v>2148</v>
      </c>
      <c r="D1285" s="271" t="s">
        <v>2148</v>
      </c>
      <c r="E1285" s="271" t="s">
        <v>2148</v>
      </c>
      <c r="K1285" s="259"/>
    </row>
    <row r="1286" spans="1:11" x14ac:dyDescent="0.2">
      <c r="A1286" t="s">
        <v>39</v>
      </c>
      <c r="B1286" s="265">
        <v>4.0200000000000005</v>
      </c>
      <c r="C1286" s="271" t="s">
        <v>2148</v>
      </c>
      <c r="D1286" s="271" t="s">
        <v>2148</v>
      </c>
      <c r="E1286" s="271" t="s">
        <v>2148</v>
      </c>
      <c r="K1286" s="259"/>
    </row>
    <row r="1287" spans="1:11" x14ac:dyDescent="0.2">
      <c r="A1287" t="s">
        <v>5560</v>
      </c>
      <c r="B1287" s="265">
        <v>4.0200000000000005</v>
      </c>
      <c r="C1287" s="271" t="s">
        <v>2148</v>
      </c>
      <c r="D1287" s="271" t="s">
        <v>2148</v>
      </c>
      <c r="E1287" s="271" t="s">
        <v>2148</v>
      </c>
      <c r="K1287" s="259"/>
    </row>
    <row r="1288" spans="1:11" x14ac:dyDescent="0.2">
      <c r="A1288" t="s">
        <v>5564</v>
      </c>
      <c r="B1288" s="265">
        <v>4.0200000000000005</v>
      </c>
      <c r="C1288" s="271" t="s">
        <v>2148</v>
      </c>
      <c r="D1288" s="271" t="s">
        <v>2148</v>
      </c>
      <c r="E1288" s="271" t="s">
        <v>2148</v>
      </c>
      <c r="K1288" s="259"/>
    </row>
    <row r="1289" spans="1:11" x14ac:dyDescent="0.2">
      <c r="A1289" t="s">
        <v>5567</v>
      </c>
      <c r="B1289" s="265">
        <v>8.39</v>
      </c>
      <c r="C1289" s="271" t="s">
        <v>2148</v>
      </c>
      <c r="D1289" s="271" t="s">
        <v>2148</v>
      </c>
      <c r="E1289" s="271" t="s">
        <v>2148</v>
      </c>
      <c r="K1289" s="259"/>
    </row>
    <row r="1290" spans="1:11" x14ac:dyDescent="0.2">
      <c r="A1290" t="s">
        <v>5570</v>
      </c>
      <c r="B1290" s="265">
        <v>8.39</v>
      </c>
      <c r="C1290" s="271" t="s">
        <v>2148</v>
      </c>
      <c r="D1290" s="271" t="s">
        <v>2148</v>
      </c>
      <c r="E1290" s="271" t="s">
        <v>2148</v>
      </c>
      <c r="K1290" s="259"/>
    </row>
    <row r="1291" spans="1:11" x14ac:dyDescent="0.2">
      <c r="A1291" t="s">
        <v>5571</v>
      </c>
      <c r="B1291" s="265">
        <v>8.1</v>
      </c>
      <c r="C1291" s="271" t="s">
        <v>2148</v>
      </c>
      <c r="D1291" s="271" t="s">
        <v>2148</v>
      </c>
      <c r="E1291" s="271" t="s">
        <v>2148</v>
      </c>
      <c r="K1291" s="259"/>
    </row>
    <row r="1292" spans="1:11" x14ac:dyDescent="0.2">
      <c r="A1292" t="s">
        <v>5574</v>
      </c>
      <c r="B1292" s="265">
        <v>47.6</v>
      </c>
      <c r="C1292" s="271" t="s">
        <v>2148</v>
      </c>
      <c r="D1292" s="271" t="s">
        <v>2148</v>
      </c>
      <c r="E1292" s="271" t="s">
        <v>2148</v>
      </c>
      <c r="K1292" s="259"/>
    </row>
    <row r="1293" spans="1:11" x14ac:dyDescent="0.2">
      <c r="A1293" t="s">
        <v>121</v>
      </c>
      <c r="B1293" s="265">
        <v>45.300000000000004</v>
      </c>
      <c r="C1293" s="271" t="s">
        <v>2148</v>
      </c>
      <c r="D1293" s="271" t="s">
        <v>2148</v>
      </c>
      <c r="E1293" s="271" t="s">
        <v>2148</v>
      </c>
      <c r="K1293" s="259"/>
    </row>
    <row r="1294" spans="1:11" x14ac:dyDescent="0.2">
      <c r="A1294" t="s">
        <v>5580</v>
      </c>
      <c r="B1294" s="265">
        <v>47.6</v>
      </c>
      <c r="C1294" s="271" t="s">
        <v>2148</v>
      </c>
      <c r="D1294" s="271" t="s">
        <v>2148</v>
      </c>
      <c r="E1294" s="271" t="s">
        <v>2148</v>
      </c>
      <c r="K1294" s="259"/>
    </row>
    <row r="1295" spans="1:11" x14ac:dyDescent="0.2">
      <c r="A1295" t="s">
        <v>5582</v>
      </c>
      <c r="B1295" s="265">
        <v>47.6</v>
      </c>
      <c r="C1295" s="271" t="s">
        <v>2148</v>
      </c>
      <c r="D1295" s="271" t="s">
        <v>2148</v>
      </c>
      <c r="E1295" s="271" t="s">
        <v>2148</v>
      </c>
      <c r="K1295" s="259"/>
    </row>
    <row r="1296" spans="1:11" x14ac:dyDescent="0.2">
      <c r="A1296" t="s">
        <v>122</v>
      </c>
      <c r="B1296" s="265">
        <v>44</v>
      </c>
      <c r="C1296" s="271" t="s">
        <v>2148</v>
      </c>
      <c r="D1296" s="271" t="s">
        <v>2148</v>
      </c>
      <c r="E1296" s="271" t="s">
        <v>2148</v>
      </c>
      <c r="K1296" s="259"/>
    </row>
    <row r="1297" spans="1:11" x14ac:dyDescent="0.2">
      <c r="A1297" t="s">
        <v>5588</v>
      </c>
      <c r="B1297" s="265">
        <v>41.5</v>
      </c>
      <c r="C1297" s="271" t="s">
        <v>2148</v>
      </c>
      <c r="D1297" s="271" t="s">
        <v>2148</v>
      </c>
      <c r="E1297" s="271" t="s">
        <v>2148</v>
      </c>
      <c r="K1297" s="259"/>
    </row>
    <row r="1298" spans="1:11" x14ac:dyDescent="0.2">
      <c r="A1298" t="s">
        <v>5589</v>
      </c>
      <c r="B1298" s="265">
        <v>41.5</v>
      </c>
      <c r="C1298" s="271" t="s">
        <v>2148</v>
      </c>
      <c r="D1298" s="271" t="s">
        <v>2148</v>
      </c>
      <c r="E1298" s="271" t="s">
        <v>2148</v>
      </c>
      <c r="K1298" s="259"/>
    </row>
    <row r="1299" spans="1:11" x14ac:dyDescent="0.2">
      <c r="A1299" t="s">
        <v>5593</v>
      </c>
      <c r="B1299" s="265">
        <v>41.5</v>
      </c>
      <c r="C1299" s="271" t="s">
        <v>2148</v>
      </c>
      <c r="D1299" s="271" t="s">
        <v>2148</v>
      </c>
      <c r="E1299" s="271" t="s">
        <v>2148</v>
      </c>
      <c r="K1299" s="259"/>
    </row>
    <row r="1300" spans="1:11" x14ac:dyDescent="0.2">
      <c r="A1300" t="s">
        <v>5596</v>
      </c>
      <c r="B1300" s="265">
        <v>41.5</v>
      </c>
      <c r="C1300" s="271" t="s">
        <v>2148</v>
      </c>
      <c r="D1300" s="271" t="s">
        <v>2148</v>
      </c>
      <c r="E1300" s="271" t="s">
        <v>2148</v>
      </c>
      <c r="K1300" s="259"/>
    </row>
    <row r="1301" spans="1:11" x14ac:dyDescent="0.2">
      <c r="A1301" t="s">
        <v>5599</v>
      </c>
      <c r="B1301" s="265">
        <v>46.900000000000006</v>
      </c>
      <c r="C1301" s="271" t="s">
        <v>2148</v>
      </c>
      <c r="D1301" s="271" t="s">
        <v>2148</v>
      </c>
      <c r="E1301" s="271" t="s">
        <v>2148</v>
      </c>
      <c r="K1301" s="259"/>
    </row>
    <row r="1302" spans="1:11" x14ac:dyDescent="0.2">
      <c r="A1302" t="s">
        <v>5602</v>
      </c>
      <c r="B1302" s="265">
        <v>44.650000000000006</v>
      </c>
      <c r="C1302" s="271" t="s">
        <v>2148</v>
      </c>
      <c r="D1302" s="271" t="s">
        <v>2148</v>
      </c>
      <c r="E1302" s="271" t="s">
        <v>2148</v>
      </c>
      <c r="K1302" s="259"/>
    </row>
    <row r="1303" spans="1:11" x14ac:dyDescent="0.2">
      <c r="A1303" t="s">
        <v>5605</v>
      </c>
      <c r="B1303" s="265">
        <v>4.49</v>
      </c>
      <c r="C1303" s="271">
        <v>4.22</v>
      </c>
      <c r="D1303" s="271" t="s">
        <v>2148</v>
      </c>
      <c r="E1303" s="271" t="s">
        <v>2148</v>
      </c>
      <c r="K1303" s="259"/>
    </row>
    <row r="1304" spans="1:11" x14ac:dyDescent="0.2">
      <c r="A1304" t="s">
        <v>5611</v>
      </c>
      <c r="B1304" s="265">
        <v>9.120000000000001</v>
      </c>
      <c r="C1304" s="271">
        <v>8.57</v>
      </c>
      <c r="D1304" s="271">
        <v>7.76</v>
      </c>
      <c r="E1304" s="271" t="s">
        <v>2148</v>
      </c>
      <c r="K1304" s="259"/>
    </row>
    <row r="1305" spans="1:11" x14ac:dyDescent="0.2">
      <c r="A1305" t="s">
        <v>5615</v>
      </c>
      <c r="B1305" s="265">
        <v>4.9000000000000004</v>
      </c>
      <c r="C1305" s="271" t="s">
        <v>2148</v>
      </c>
      <c r="D1305" s="271" t="s">
        <v>2148</v>
      </c>
      <c r="E1305" s="271" t="s">
        <v>2148</v>
      </c>
      <c r="K1305" s="259"/>
    </row>
    <row r="1306" spans="1:11" x14ac:dyDescent="0.2">
      <c r="A1306" t="s">
        <v>868</v>
      </c>
      <c r="B1306" s="265">
        <v>10.9</v>
      </c>
      <c r="C1306" s="271">
        <v>10.350000000000001</v>
      </c>
      <c r="D1306" s="271">
        <v>10.25</v>
      </c>
      <c r="E1306" s="271" t="s">
        <v>2148</v>
      </c>
      <c r="K1306" s="259"/>
    </row>
    <row r="1307" spans="1:11" x14ac:dyDescent="0.2">
      <c r="A1307" t="s">
        <v>5624</v>
      </c>
      <c r="B1307" s="265">
        <v>6.6000000000000005</v>
      </c>
      <c r="C1307" s="271" t="s">
        <v>2148</v>
      </c>
      <c r="D1307" s="271" t="s">
        <v>2148</v>
      </c>
      <c r="E1307" s="271" t="s">
        <v>2148</v>
      </c>
      <c r="K1307" s="259"/>
    </row>
    <row r="1308" spans="1:11" x14ac:dyDescent="0.2">
      <c r="A1308" t="s">
        <v>5626</v>
      </c>
      <c r="B1308" s="265">
        <v>9.65</v>
      </c>
      <c r="C1308" s="271">
        <v>9.07</v>
      </c>
      <c r="D1308" s="271">
        <v>8.66</v>
      </c>
      <c r="E1308" s="271" t="s">
        <v>2148</v>
      </c>
      <c r="K1308" s="259"/>
    </row>
    <row r="1309" spans="1:11" x14ac:dyDescent="0.2">
      <c r="A1309" t="s">
        <v>5630</v>
      </c>
      <c r="B1309" s="265">
        <v>12</v>
      </c>
      <c r="C1309" s="271">
        <v>11.350000000000001</v>
      </c>
      <c r="D1309" s="271">
        <v>10.9</v>
      </c>
      <c r="E1309" s="271" t="s">
        <v>2148</v>
      </c>
      <c r="K1309" s="259"/>
    </row>
    <row r="1310" spans="1:11" x14ac:dyDescent="0.2">
      <c r="A1310" t="s">
        <v>5633</v>
      </c>
      <c r="B1310" s="265">
        <v>15.65</v>
      </c>
      <c r="C1310" s="271" t="s">
        <v>2148</v>
      </c>
      <c r="D1310" s="271" t="s">
        <v>2148</v>
      </c>
      <c r="E1310" s="271" t="s">
        <v>2148</v>
      </c>
      <c r="K1310" s="259"/>
    </row>
    <row r="1311" spans="1:11" x14ac:dyDescent="0.2">
      <c r="A1311" t="s">
        <v>4597</v>
      </c>
      <c r="B1311" s="265">
        <v>6.25</v>
      </c>
      <c r="C1311" s="271" t="s">
        <v>2148</v>
      </c>
      <c r="D1311" s="271" t="s">
        <v>2148</v>
      </c>
      <c r="E1311" s="271" t="s">
        <v>2148</v>
      </c>
      <c r="K1311" s="259"/>
    </row>
    <row r="1312" spans="1:11" x14ac:dyDescent="0.2">
      <c r="A1312" t="s">
        <v>4600</v>
      </c>
      <c r="B1312" s="265">
        <v>6.25</v>
      </c>
      <c r="C1312" s="271" t="s">
        <v>2148</v>
      </c>
      <c r="D1312" s="271" t="s">
        <v>2148</v>
      </c>
      <c r="E1312" s="271" t="s">
        <v>2148</v>
      </c>
      <c r="K1312" s="259"/>
    </row>
    <row r="1313" spans="1:11" x14ac:dyDescent="0.2">
      <c r="A1313" t="s">
        <v>4582</v>
      </c>
      <c r="B1313" s="265">
        <v>6.2</v>
      </c>
      <c r="C1313" s="271" t="s">
        <v>2148</v>
      </c>
      <c r="D1313" s="271" t="s">
        <v>2148</v>
      </c>
      <c r="E1313" s="271" t="s">
        <v>2148</v>
      </c>
      <c r="K1313" s="259"/>
    </row>
    <row r="1314" spans="1:11" x14ac:dyDescent="0.2">
      <c r="A1314" t="s">
        <v>4584</v>
      </c>
      <c r="B1314" s="265">
        <v>6.25</v>
      </c>
      <c r="C1314" s="271" t="s">
        <v>2148</v>
      </c>
      <c r="D1314" s="271" t="s">
        <v>2148</v>
      </c>
      <c r="E1314" s="271" t="s">
        <v>2148</v>
      </c>
      <c r="K1314" s="259"/>
    </row>
    <row r="1315" spans="1:11" x14ac:dyDescent="0.2">
      <c r="A1315" t="s">
        <v>4585</v>
      </c>
      <c r="B1315" s="265">
        <v>6.25</v>
      </c>
      <c r="C1315" s="271" t="s">
        <v>2148</v>
      </c>
      <c r="D1315" s="271" t="s">
        <v>2148</v>
      </c>
      <c r="E1315" s="271" t="s">
        <v>2148</v>
      </c>
      <c r="K1315" s="259"/>
    </row>
    <row r="1316" spans="1:11" x14ac:dyDescent="0.2">
      <c r="A1316" t="s">
        <v>6040</v>
      </c>
      <c r="B1316" s="265">
        <v>6.38</v>
      </c>
      <c r="C1316" s="271" t="s">
        <v>2148</v>
      </c>
      <c r="D1316" s="271" t="s">
        <v>2148</v>
      </c>
      <c r="E1316" s="271" t="s">
        <v>2148</v>
      </c>
      <c r="K1316" s="259"/>
    </row>
    <row r="1317" spans="1:11" x14ac:dyDescent="0.2">
      <c r="A1317" t="s">
        <v>6038</v>
      </c>
      <c r="B1317" s="265">
        <v>6.38</v>
      </c>
      <c r="C1317" s="271" t="s">
        <v>2148</v>
      </c>
      <c r="D1317" s="271" t="s">
        <v>2148</v>
      </c>
      <c r="E1317" s="271" t="s">
        <v>2148</v>
      </c>
      <c r="K1317" s="259"/>
    </row>
    <row r="1318" spans="1:11" x14ac:dyDescent="0.2">
      <c r="A1318" t="s">
        <v>4573</v>
      </c>
      <c r="B1318" s="265">
        <v>6.25</v>
      </c>
      <c r="C1318" s="271" t="s">
        <v>2148</v>
      </c>
      <c r="D1318" s="271" t="s">
        <v>2148</v>
      </c>
      <c r="E1318" s="271" t="s">
        <v>2148</v>
      </c>
      <c r="K1318" s="259"/>
    </row>
    <row r="1319" spans="1:11" x14ac:dyDescent="0.2">
      <c r="A1319" t="s">
        <v>4603</v>
      </c>
      <c r="B1319" s="265">
        <v>6.55</v>
      </c>
      <c r="C1319" s="271" t="s">
        <v>2148</v>
      </c>
      <c r="D1319" s="271" t="s">
        <v>2148</v>
      </c>
      <c r="E1319" s="271" t="s">
        <v>2148</v>
      </c>
      <c r="K1319" s="259"/>
    </row>
    <row r="1320" spans="1:11" x14ac:dyDescent="0.2">
      <c r="A1320" t="s">
        <v>5426</v>
      </c>
      <c r="B1320" s="265">
        <v>6.25</v>
      </c>
      <c r="C1320" s="271" t="s">
        <v>2148</v>
      </c>
      <c r="D1320" s="271" t="s">
        <v>2148</v>
      </c>
      <c r="E1320" s="271" t="s">
        <v>2148</v>
      </c>
      <c r="K1320" s="259"/>
    </row>
    <row r="1321" spans="1:11" x14ac:dyDescent="0.2">
      <c r="A1321" t="s">
        <v>5634</v>
      </c>
      <c r="B1321" s="265">
        <v>259</v>
      </c>
      <c r="C1321" s="271" t="s">
        <v>2148</v>
      </c>
      <c r="D1321" s="271" t="s">
        <v>2148</v>
      </c>
      <c r="E1321" s="271" t="s">
        <v>2148</v>
      </c>
      <c r="K1321" s="259"/>
    </row>
    <row r="1322" spans="1:11" x14ac:dyDescent="0.2">
      <c r="A1322" t="s">
        <v>983</v>
      </c>
      <c r="B1322" s="265">
        <v>6.68</v>
      </c>
      <c r="C1322" s="271" t="s">
        <v>2148</v>
      </c>
      <c r="D1322" s="271" t="s">
        <v>2148</v>
      </c>
      <c r="E1322" s="271" t="s">
        <v>2148</v>
      </c>
      <c r="K1322" s="259"/>
    </row>
    <row r="1323" spans="1:11" x14ac:dyDescent="0.2">
      <c r="A1323" t="s">
        <v>5654</v>
      </c>
      <c r="B1323" s="265">
        <v>6.58</v>
      </c>
      <c r="C1323" s="271" t="s">
        <v>2148</v>
      </c>
      <c r="D1323" s="271" t="s">
        <v>2148</v>
      </c>
      <c r="E1323" s="271" t="s">
        <v>2148</v>
      </c>
      <c r="K1323" s="259"/>
    </row>
    <row r="1324" spans="1:11" x14ac:dyDescent="0.2">
      <c r="A1324" t="s">
        <v>5655</v>
      </c>
      <c r="B1324" s="265">
        <v>8.73</v>
      </c>
      <c r="C1324" s="271" t="s">
        <v>2148</v>
      </c>
      <c r="D1324" s="271" t="s">
        <v>2148</v>
      </c>
      <c r="E1324" s="271" t="s">
        <v>2148</v>
      </c>
      <c r="K1324" s="259"/>
    </row>
    <row r="1325" spans="1:11" x14ac:dyDescent="0.2">
      <c r="A1325" t="s">
        <v>5660</v>
      </c>
      <c r="B1325" s="265">
        <v>13.100000000000001</v>
      </c>
      <c r="C1325" s="271" t="s">
        <v>2148</v>
      </c>
      <c r="D1325" s="271" t="s">
        <v>2148</v>
      </c>
      <c r="E1325" s="271" t="s">
        <v>2148</v>
      </c>
      <c r="K1325" s="259"/>
    </row>
    <row r="1326" spans="1:11" x14ac:dyDescent="0.2">
      <c r="A1326" t="s">
        <v>127</v>
      </c>
      <c r="B1326" s="265">
        <v>38.5</v>
      </c>
      <c r="C1326" s="271" t="s">
        <v>2148</v>
      </c>
      <c r="D1326" s="271" t="s">
        <v>2148</v>
      </c>
      <c r="E1326" s="271" t="s">
        <v>2148</v>
      </c>
      <c r="K1326" s="259"/>
    </row>
    <row r="1327" spans="1:11" x14ac:dyDescent="0.2">
      <c r="A1327" t="s">
        <v>5661</v>
      </c>
      <c r="B1327" s="265">
        <v>2.1</v>
      </c>
      <c r="C1327" s="271" t="s">
        <v>2148</v>
      </c>
      <c r="D1327" s="271" t="s">
        <v>2148</v>
      </c>
      <c r="E1327" s="271" t="s">
        <v>2148</v>
      </c>
      <c r="K1327" s="259"/>
    </row>
    <row r="1328" spans="1:11" x14ac:dyDescent="0.2">
      <c r="A1328" t="s">
        <v>5663</v>
      </c>
      <c r="B1328" s="265">
        <v>2.1</v>
      </c>
      <c r="C1328" s="271" t="s">
        <v>2148</v>
      </c>
      <c r="D1328" s="271" t="s">
        <v>2148</v>
      </c>
      <c r="E1328" s="271" t="s">
        <v>2148</v>
      </c>
      <c r="K1328" s="259"/>
    </row>
    <row r="1329" spans="1:11" x14ac:dyDescent="0.2">
      <c r="A1329" t="s">
        <v>5664</v>
      </c>
      <c r="B1329" s="265">
        <v>2.1</v>
      </c>
      <c r="C1329" s="271" t="s">
        <v>2148</v>
      </c>
      <c r="D1329" s="271" t="s">
        <v>2148</v>
      </c>
      <c r="E1329" s="271" t="s">
        <v>2148</v>
      </c>
      <c r="K1329" s="259"/>
    </row>
    <row r="1330" spans="1:11" x14ac:dyDescent="0.2">
      <c r="A1330" t="s">
        <v>5666</v>
      </c>
      <c r="B1330" s="265">
        <v>2.1</v>
      </c>
      <c r="C1330" s="271" t="s">
        <v>2148</v>
      </c>
      <c r="D1330" s="271" t="s">
        <v>2148</v>
      </c>
      <c r="E1330" s="271" t="s">
        <v>2148</v>
      </c>
      <c r="K1330" s="259"/>
    </row>
    <row r="1331" spans="1:11" x14ac:dyDescent="0.2">
      <c r="A1331" t="s">
        <v>5667</v>
      </c>
      <c r="B1331" s="265">
        <v>2.1</v>
      </c>
      <c r="C1331" s="271" t="s">
        <v>2148</v>
      </c>
      <c r="D1331" s="271" t="s">
        <v>2148</v>
      </c>
      <c r="E1331" s="271" t="s">
        <v>2148</v>
      </c>
      <c r="K1331" s="259"/>
    </row>
    <row r="1332" spans="1:11" x14ac:dyDescent="0.2">
      <c r="A1332" t="s">
        <v>5668</v>
      </c>
      <c r="B1332" s="265">
        <v>2.1</v>
      </c>
      <c r="C1332" s="271" t="s">
        <v>2148</v>
      </c>
      <c r="D1332" s="271" t="s">
        <v>2148</v>
      </c>
      <c r="E1332" s="271" t="s">
        <v>2148</v>
      </c>
      <c r="K1332" s="259"/>
    </row>
    <row r="1333" spans="1:11" x14ac:dyDescent="0.2">
      <c r="A1333" t="s">
        <v>5669</v>
      </c>
      <c r="B1333" s="265">
        <v>2.1</v>
      </c>
      <c r="C1333" s="271" t="s">
        <v>2148</v>
      </c>
      <c r="D1333" s="271" t="s">
        <v>2148</v>
      </c>
      <c r="E1333" s="271" t="s">
        <v>2148</v>
      </c>
      <c r="K1333" s="259"/>
    </row>
    <row r="1334" spans="1:11" x14ac:dyDescent="0.2">
      <c r="A1334" t="s">
        <v>5670</v>
      </c>
      <c r="B1334" s="265">
        <v>2.1</v>
      </c>
      <c r="C1334" s="271" t="s">
        <v>2148</v>
      </c>
      <c r="D1334" s="271" t="s">
        <v>2148</v>
      </c>
      <c r="E1334" s="271" t="s">
        <v>2148</v>
      </c>
      <c r="K1334" s="259"/>
    </row>
    <row r="1335" spans="1:11" x14ac:dyDescent="0.2">
      <c r="A1335" t="s">
        <v>5672</v>
      </c>
      <c r="B1335" s="265">
        <v>2.1</v>
      </c>
      <c r="C1335" s="271" t="s">
        <v>2148</v>
      </c>
      <c r="D1335" s="271" t="s">
        <v>2148</v>
      </c>
      <c r="E1335" s="271" t="s">
        <v>2148</v>
      </c>
      <c r="K1335" s="259"/>
    </row>
    <row r="1336" spans="1:11" x14ac:dyDescent="0.2">
      <c r="A1336" t="s">
        <v>5674</v>
      </c>
      <c r="B1336" s="265">
        <v>2.1</v>
      </c>
      <c r="C1336" s="271" t="s">
        <v>2148</v>
      </c>
      <c r="D1336" s="271" t="s">
        <v>2148</v>
      </c>
      <c r="E1336" s="271" t="s">
        <v>2148</v>
      </c>
      <c r="K1336" s="259"/>
    </row>
    <row r="1337" spans="1:11" x14ac:dyDescent="0.2">
      <c r="A1337" t="s">
        <v>5676</v>
      </c>
      <c r="B1337" s="265">
        <v>2.1</v>
      </c>
      <c r="C1337" s="271" t="s">
        <v>2148</v>
      </c>
      <c r="D1337" s="271" t="s">
        <v>2148</v>
      </c>
      <c r="E1337" s="271" t="s">
        <v>2148</v>
      </c>
      <c r="K1337" s="259"/>
    </row>
    <row r="1338" spans="1:11" x14ac:dyDescent="0.2">
      <c r="A1338" t="s">
        <v>5678</v>
      </c>
      <c r="B1338" s="265">
        <v>2.1</v>
      </c>
      <c r="C1338" s="271" t="s">
        <v>2148</v>
      </c>
      <c r="D1338" s="271" t="s">
        <v>2148</v>
      </c>
      <c r="E1338" s="271" t="s">
        <v>2148</v>
      </c>
      <c r="K1338" s="259"/>
    </row>
    <row r="1339" spans="1:11" x14ac:dyDescent="0.2">
      <c r="A1339" t="s">
        <v>5680</v>
      </c>
      <c r="B1339" s="265">
        <v>2.1</v>
      </c>
      <c r="C1339" s="271" t="s">
        <v>2148</v>
      </c>
      <c r="D1339" s="271" t="s">
        <v>2148</v>
      </c>
      <c r="E1339" s="271" t="s">
        <v>2148</v>
      </c>
      <c r="K1339" s="259"/>
    </row>
    <row r="1340" spans="1:11" x14ac:dyDescent="0.2">
      <c r="A1340" t="s">
        <v>5681</v>
      </c>
      <c r="B1340" s="265">
        <v>2.1</v>
      </c>
      <c r="C1340" s="271" t="s">
        <v>2148</v>
      </c>
      <c r="D1340" s="271" t="s">
        <v>2148</v>
      </c>
      <c r="E1340" s="271" t="s">
        <v>2148</v>
      </c>
      <c r="K1340" s="259"/>
    </row>
    <row r="1341" spans="1:11" x14ac:dyDescent="0.2">
      <c r="A1341" t="s">
        <v>5682</v>
      </c>
      <c r="B1341" s="265">
        <v>2.1</v>
      </c>
      <c r="C1341" s="271" t="s">
        <v>2148</v>
      </c>
      <c r="D1341" s="271" t="s">
        <v>2148</v>
      </c>
      <c r="E1341" s="271" t="s">
        <v>2148</v>
      </c>
      <c r="K1341" s="259"/>
    </row>
    <row r="1342" spans="1:11" x14ac:dyDescent="0.2">
      <c r="A1342" t="s">
        <v>5683</v>
      </c>
      <c r="B1342" s="265">
        <v>2.14</v>
      </c>
      <c r="C1342" s="271" t="s">
        <v>2148</v>
      </c>
      <c r="D1342" s="271" t="s">
        <v>2148</v>
      </c>
      <c r="E1342" s="271" t="s">
        <v>2148</v>
      </c>
      <c r="K1342" s="259"/>
    </row>
    <row r="1343" spans="1:11" x14ac:dyDescent="0.2">
      <c r="A1343" t="s">
        <v>5686</v>
      </c>
      <c r="B1343" s="265">
        <v>2.14</v>
      </c>
      <c r="C1343" s="271" t="s">
        <v>2148</v>
      </c>
      <c r="D1343" s="271" t="s">
        <v>2148</v>
      </c>
      <c r="E1343" s="271" t="s">
        <v>2148</v>
      </c>
      <c r="K1343" s="259"/>
    </row>
    <row r="1344" spans="1:11" x14ac:dyDescent="0.2">
      <c r="A1344" t="s">
        <v>5687</v>
      </c>
      <c r="B1344" s="265">
        <v>2.1</v>
      </c>
      <c r="C1344" s="271" t="s">
        <v>2148</v>
      </c>
      <c r="D1344" s="271" t="s">
        <v>2148</v>
      </c>
      <c r="E1344" s="271" t="s">
        <v>2148</v>
      </c>
      <c r="K1344" s="259"/>
    </row>
    <row r="1345" spans="1:11" x14ac:dyDescent="0.2">
      <c r="A1345" t="s">
        <v>984</v>
      </c>
      <c r="B1345" s="265">
        <v>4.9000000000000004</v>
      </c>
      <c r="C1345" s="271">
        <v>112.32</v>
      </c>
      <c r="D1345" s="271" t="s">
        <v>2148</v>
      </c>
      <c r="E1345" s="271" t="s">
        <v>2148</v>
      </c>
      <c r="K1345" s="259"/>
    </row>
    <row r="1346" spans="1:11" x14ac:dyDescent="0.2">
      <c r="A1346" t="s">
        <v>985</v>
      </c>
      <c r="B1346" s="265">
        <v>5.45</v>
      </c>
      <c r="C1346" s="271">
        <v>93.24</v>
      </c>
      <c r="D1346" s="271" t="s">
        <v>2148</v>
      </c>
      <c r="E1346" s="271" t="s">
        <v>2148</v>
      </c>
      <c r="K1346" s="259"/>
    </row>
    <row r="1347" spans="1:11" x14ac:dyDescent="0.2">
      <c r="A1347" t="s">
        <v>986</v>
      </c>
      <c r="B1347" s="265">
        <v>6.65</v>
      </c>
      <c r="C1347" s="271">
        <v>113.04</v>
      </c>
      <c r="D1347" s="271" t="s">
        <v>2148</v>
      </c>
      <c r="E1347" s="271" t="s">
        <v>2148</v>
      </c>
      <c r="K1347" s="259"/>
    </row>
    <row r="1348" spans="1:11" x14ac:dyDescent="0.2">
      <c r="A1348" t="s">
        <v>987</v>
      </c>
      <c r="B1348" s="265">
        <v>8</v>
      </c>
      <c r="C1348" s="271">
        <v>90.240000000000009</v>
      </c>
      <c r="D1348" s="271" t="s">
        <v>2148</v>
      </c>
      <c r="E1348" s="271" t="s">
        <v>2148</v>
      </c>
      <c r="K1348" s="259"/>
    </row>
    <row r="1349" spans="1:11" x14ac:dyDescent="0.2">
      <c r="A1349" t="s">
        <v>6320</v>
      </c>
      <c r="B1349" s="265">
        <v>10.350000000000001</v>
      </c>
      <c r="C1349" s="271">
        <v>117.96000000000001</v>
      </c>
      <c r="D1349" s="271" t="s">
        <v>2148</v>
      </c>
      <c r="E1349" s="271" t="s">
        <v>2148</v>
      </c>
      <c r="K1349" s="259"/>
    </row>
    <row r="1350" spans="1:11" x14ac:dyDescent="0.2">
      <c r="A1350" t="s">
        <v>6321</v>
      </c>
      <c r="B1350" s="265">
        <v>14.950000000000001</v>
      </c>
      <c r="C1350" s="271">
        <v>113.60000000000001</v>
      </c>
      <c r="D1350" s="271" t="s">
        <v>2148</v>
      </c>
      <c r="E1350" s="271" t="s">
        <v>2148</v>
      </c>
      <c r="K1350" s="259"/>
    </row>
    <row r="1351" spans="1:11" x14ac:dyDescent="0.2">
      <c r="A1351" t="s">
        <v>6322</v>
      </c>
      <c r="B1351" s="265">
        <v>27.6</v>
      </c>
      <c r="C1351" s="271" t="s">
        <v>2148</v>
      </c>
      <c r="D1351" s="271" t="s">
        <v>2148</v>
      </c>
      <c r="E1351" s="271" t="s">
        <v>2148</v>
      </c>
      <c r="K1351" s="259"/>
    </row>
    <row r="1352" spans="1:11" x14ac:dyDescent="0.2">
      <c r="A1352" t="s">
        <v>6323</v>
      </c>
      <c r="B1352" s="265">
        <v>35.65</v>
      </c>
      <c r="C1352" s="271" t="s">
        <v>2148</v>
      </c>
      <c r="D1352" s="271" t="s">
        <v>2148</v>
      </c>
      <c r="E1352" s="271" t="s">
        <v>2148</v>
      </c>
      <c r="K1352" s="259"/>
    </row>
    <row r="1353" spans="1:11" x14ac:dyDescent="0.2">
      <c r="A1353" t="s">
        <v>6324</v>
      </c>
      <c r="B1353" s="265">
        <v>655</v>
      </c>
      <c r="C1353" s="271" t="s">
        <v>2148</v>
      </c>
      <c r="D1353" s="271" t="s">
        <v>2148</v>
      </c>
      <c r="E1353" s="271" t="s">
        <v>2148</v>
      </c>
      <c r="K1353" s="259"/>
    </row>
    <row r="1354" spans="1:11" x14ac:dyDescent="0.2">
      <c r="A1354" t="s">
        <v>6325</v>
      </c>
      <c r="B1354" s="265">
        <v>825</v>
      </c>
      <c r="C1354" s="271" t="s">
        <v>2148</v>
      </c>
      <c r="D1354" s="271" t="s">
        <v>2148</v>
      </c>
      <c r="E1354" s="271" t="s">
        <v>2148</v>
      </c>
      <c r="K1354" s="259"/>
    </row>
    <row r="1355" spans="1:11" x14ac:dyDescent="0.2">
      <c r="A1355" t="s">
        <v>6326</v>
      </c>
      <c r="B1355" s="265">
        <v>3.75</v>
      </c>
      <c r="C1355" s="271" t="s">
        <v>2148</v>
      </c>
      <c r="D1355" s="271" t="s">
        <v>2148</v>
      </c>
      <c r="E1355" s="271" t="s">
        <v>2148</v>
      </c>
      <c r="K1355" s="259"/>
    </row>
    <row r="1356" spans="1:11" x14ac:dyDescent="0.2">
      <c r="A1356" t="s">
        <v>988</v>
      </c>
      <c r="B1356" s="265">
        <v>12.100000000000001</v>
      </c>
      <c r="C1356" s="271" t="s">
        <v>2148</v>
      </c>
      <c r="D1356" s="271" t="s">
        <v>2148</v>
      </c>
      <c r="E1356" s="271" t="s">
        <v>2148</v>
      </c>
      <c r="K1356" s="259"/>
    </row>
    <row r="1357" spans="1:11" x14ac:dyDescent="0.2">
      <c r="A1357" t="s">
        <v>6333</v>
      </c>
      <c r="B1357" s="265">
        <v>23.900000000000002</v>
      </c>
      <c r="C1357" s="271" t="s">
        <v>2148</v>
      </c>
      <c r="D1357" s="271" t="s">
        <v>2148</v>
      </c>
      <c r="E1357" s="271" t="s">
        <v>2148</v>
      </c>
      <c r="K1357" s="259"/>
    </row>
    <row r="1358" spans="1:11" x14ac:dyDescent="0.2">
      <c r="A1358" t="s">
        <v>6334</v>
      </c>
      <c r="B1358" s="265">
        <v>5.9</v>
      </c>
      <c r="C1358" s="271">
        <v>16.649999999999999</v>
      </c>
      <c r="D1358" s="271" t="s">
        <v>2148</v>
      </c>
      <c r="E1358" s="271" t="s">
        <v>2148</v>
      </c>
      <c r="K1358" s="259"/>
    </row>
    <row r="1359" spans="1:11" x14ac:dyDescent="0.2">
      <c r="A1359" t="s">
        <v>7741</v>
      </c>
      <c r="B1359" s="265">
        <v>30.85</v>
      </c>
      <c r="C1359" s="271" t="s">
        <v>2148</v>
      </c>
      <c r="D1359" s="271" t="s">
        <v>2148</v>
      </c>
      <c r="E1359" s="271" t="s">
        <v>2148</v>
      </c>
      <c r="K1359" s="259"/>
    </row>
    <row r="1360" spans="1:11" x14ac:dyDescent="0.2">
      <c r="A1360" t="s">
        <v>6337</v>
      </c>
      <c r="B1360" s="265">
        <v>116</v>
      </c>
      <c r="C1360" s="271" t="s">
        <v>2148</v>
      </c>
      <c r="D1360" s="271" t="s">
        <v>2148</v>
      </c>
      <c r="E1360" s="271" t="s">
        <v>2148</v>
      </c>
      <c r="K1360" s="259"/>
    </row>
    <row r="1361" spans="1:11" x14ac:dyDescent="0.2">
      <c r="A1361" t="s">
        <v>6338</v>
      </c>
      <c r="B1361" s="265">
        <v>28.3</v>
      </c>
      <c r="C1361" s="271" t="s">
        <v>2148</v>
      </c>
      <c r="D1361" s="271" t="s">
        <v>2148</v>
      </c>
      <c r="E1361" s="271" t="s">
        <v>2148</v>
      </c>
      <c r="K1361" s="259"/>
    </row>
    <row r="1362" spans="1:11" x14ac:dyDescent="0.2">
      <c r="A1362" t="s">
        <v>6339</v>
      </c>
      <c r="B1362" s="265">
        <v>38.550000000000004</v>
      </c>
      <c r="C1362" s="271" t="s">
        <v>2148</v>
      </c>
      <c r="D1362" s="271" t="s">
        <v>2148</v>
      </c>
      <c r="E1362" s="271" t="s">
        <v>2148</v>
      </c>
      <c r="K1362" s="259"/>
    </row>
    <row r="1363" spans="1:11" x14ac:dyDescent="0.2">
      <c r="A1363" t="s">
        <v>6340</v>
      </c>
      <c r="B1363" s="265">
        <v>47.85</v>
      </c>
      <c r="C1363" s="271" t="s">
        <v>2148</v>
      </c>
      <c r="D1363" s="271" t="s">
        <v>2148</v>
      </c>
      <c r="E1363" s="271" t="s">
        <v>2148</v>
      </c>
      <c r="K1363" s="259"/>
    </row>
    <row r="1364" spans="1:11" x14ac:dyDescent="0.2">
      <c r="A1364" t="s">
        <v>6341</v>
      </c>
      <c r="B1364" s="265">
        <v>26</v>
      </c>
      <c r="C1364" s="271" t="s">
        <v>2148</v>
      </c>
      <c r="D1364" s="271" t="s">
        <v>2148</v>
      </c>
      <c r="E1364" s="271" t="s">
        <v>2148</v>
      </c>
      <c r="K1364" s="259"/>
    </row>
    <row r="1365" spans="1:11" x14ac:dyDescent="0.2">
      <c r="A1365" t="s">
        <v>176</v>
      </c>
      <c r="B1365" s="265">
        <v>2.56</v>
      </c>
      <c r="C1365" s="271" t="s">
        <v>2148</v>
      </c>
      <c r="D1365" s="271" t="s">
        <v>2148</v>
      </c>
      <c r="E1365" s="271" t="s">
        <v>2148</v>
      </c>
      <c r="K1365" s="259"/>
    </row>
    <row r="1366" spans="1:11" x14ac:dyDescent="0.2">
      <c r="A1366" t="s">
        <v>6342</v>
      </c>
      <c r="B1366" s="265">
        <v>7.94</v>
      </c>
      <c r="C1366" s="271" t="s">
        <v>2148</v>
      </c>
      <c r="D1366" s="271" t="s">
        <v>2148</v>
      </c>
      <c r="E1366" s="271" t="s">
        <v>2148</v>
      </c>
      <c r="K1366" s="259"/>
    </row>
    <row r="1367" spans="1:11" x14ac:dyDescent="0.2">
      <c r="A1367" t="s">
        <v>6343</v>
      </c>
      <c r="B1367" s="265">
        <v>7.79</v>
      </c>
      <c r="C1367" s="271" t="s">
        <v>2148</v>
      </c>
      <c r="D1367" s="271" t="s">
        <v>2148</v>
      </c>
      <c r="E1367" s="271" t="s">
        <v>2148</v>
      </c>
      <c r="K1367" s="259"/>
    </row>
    <row r="1368" spans="1:11" x14ac:dyDescent="0.2">
      <c r="A1368" t="s">
        <v>6344</v>
      </c>
      <c r="B1368" s="265">
        <v>8.9600000000000009</v>
      </c>
      <c r="C1368" s="271" t="s">
        <v>2148</v>
      </c>
      <c r="D1368" s="271" t="s">
        <v>2148</v>
      </c>
      <c r="E1368" s="271" t="s">
        <v>2148</v>
      </c>
      <c r="K1368" s="259"/>
    </row>
    <row r="1369" spans="1:11" x14ac:dyDescent="0.2">
      <c r="A1369" t="s">
        <v>6346</v>
      </c>
      <c r="B1369" s="265">
        <v>50.550000000000004</v>
      </c>
      <c r="C1369" s="271" t="s">
        <v>2148</v>
      </c>
      <c r="D1369" s="271" t="s">
        <v>2148</v>
      </c>
      <c r="E1369" s="271" t="s">
        <v>2148</v>
      </c>
      <c r="K1369" s="259"/>
    </row>
    <row r="1370" spans="1:11" x14ac:dyDescent="0.2">
      <c r="A1370" t="s">
        <v>6347</v>
      </c>
      <c r="B1370" s="265">
        <v>56.25</v>
      </c>
      <c r="C1370" s="271" t="s">
        <v>2148</v>
      </c>
      <c r="D1370" s="271" t="s">
        <v>2148</v>
      </c>
      <c r="E1370" s="271" t="s">
        <v>2148</v>
      </c>
      <c r="K1370" s="259"/>
    </row>
    <row r="1371" spans="1:11" x14ac:dyDescent="0.2">
      <c r="A1371" t="s">
        <v>6348</v>
      </c>
      <c r="B1371" s="265">
        <v>56.95</v>
      </c>
      <c r="C1371" s="271" t="s">
        <v>2148</v>
      </c>
      <c r="D1371" s="271" t="s">
        <v>2148</v>
      </c>
      <c r="E1371" s="271" t="s">
        <v>2148</v>
      </c>
      <c r="K1371" s="259"/>
    </row>
    <row r="1372" spans="1:11" x14ac:dyDescent="0.2">
      <c r="A1372" t="s">
        <v>6349</v>
      </c>
      <c r="B1372" s="265">
        <v>53.900000000000006</v>
      </c>
      <c r="C1372" s="271" t="s">
        <v>2148</v>
      </c>
      <c r="D1372" s="271" t="s">
        <v>2148</v>
      </c>
      <c r="E1372" s="271" t="s">
        <v>2148</v>
      </c>
      <c r="K1372" s="259"/>
    </row>
    <row r="1373" spans="1:11" x14ac:dyDescent="0.2">
      <c r="A1373" t="s">
        <v>6350</v>
      </c>
      <c r="B1373" s="265">
        <v>49.95</v>
      </c>
      <c r="C1373" s="271" t="s">
        <v>2148</v>
      </c>
      <c r="D1373" s="271" t="s">
        <v>2148</v>
      </c>
      <c r="E1373" s="271" t="s">
        <v>2148</v>
      </c>
      <c r="K1373" s="259"/>
    </row>
    <row r="1374" spans="1:11" x14ac:dyDescent="0.2">
      <c r="A1374" t="s">
        <v>6351</v>
      </c>
      <c r="B1374" s="265">
        <v>1.72</v>
      </c>
      <c r="C1374" s="271">
        <v>4.8900000000000006</v>
      </c>
      <c r="D1374" s="271" t="s">
        <v>2148</v>
      </c>
      <c r="E1374" s="271" t="s">
        <v>2148</v>
      </c>
      <c r="K1374" s="259"/>
    </row>
    <row r="1375" spans="1:11" x14ac:dyDescent="0.2">
      <c r="A1375" t="s">
        <v>6352</v>
      </c>
      <c r="B1375" s="265">
        <v>18.75</v>
      </c>
      <c r="C1375" s="271">
        <v>104.69999999999999</v>
      </c>
      <c r="D1375" s="271" t="s">
        <v>2148</v>
      </c>
      <c r="E1375" s="271" t="s">
        <v>2148</v>
      </c>
      <c r="K1375" s="259"/>
    </row>
    <row r="1376" spans="1:11" x14ac:dyDescent="0.2">
      <c r="A1376" t="s">
        <v>6353</v>
      </c>
      <c r="B1376" s="265">
        <v>9.9</v>
      </c>
      <c r="C1376" s="271" t="s">
        <v>2148</v>
      </c>
      <c r="D1376" s="271" t="s">
        <v>2148</v>
      </c>
      <c r="E1376" s="271" t="s">
        <v>2148</v>
      </c>
      <c r="K1376" s="259"/>
    </row>
    <row r="1377" spans="1:11" x14ac:dyDescent="0.2">
      <c r="A1377" t="s">
        <v>6354</v>
      </c>
      <c r="B1377" s="265">
        <v>10.100000000000001</v>
      </c>
      <c r="C1377" s="271" t="s">
        <v>2148</v>
      </c>
      <c r="D1377" s="271" t="s">
        <v>2148</v>
      </c>
      <c r="E1377" s="271" t="s">
        <v>2148</v>
      </c>
      <c r="K1377" s="259"/>
    </row>
    <row r="1378" spans="1:11" x14ac:dyDescent="0.2">
      <c r="A1378" t="s">
        <v>6355</v>
      </c>
      <c r="B1378" s="265">
        <v>15.75</v>
      </c>
      <c r="C1378" s="271" t="s">
        <v>2148</v>
      </c>
      <c r="D1378" s="271" t="s">
        <v>2148</v>
      </c>
      <c r="E1378" s="271" t="s">
        <v>2148</v>
      </c>
      <c r="K1378" s="259"/>
    </row>
    <row r="1379" spans="1:11" x14ac:dyDescent="0.2">
      <c r="A1379" t="s">
        <v>6356</v>
      </c>
      <c r="B1379" s="265">
        <v>75.400000000000006</v>
      </c>
      <c r="C1379" s="271" t="s">
        <v>2148</v>
      </c>
      <c r="D1379" s="271" t="s">
        <v>2148</v>
      </c>
      <c r="E1379" s="271" t="s">
        <v>2148</v>
      </c>
      <c r="K1379" s="259"/>
    </row>
    <row r="1380" spans="1:11" x14ac:dyDescent="0.2">
      <c r="A1380" t="s">
        <v>6446</v>
      </c>
      <c r="B1380" s="265">
        <v>312</v>
      </c>
      <c r="C1380" s="271" t="s">
        <v>2148</v>
      </c>
      <c r="D1380" s="271" t="s">
        <v>2148</v>
      </c>
      <c r="E1380" s="271" t="s">
        <v>2148</v>
      </c>
      <c r="K1380" s="259"/>
    </row>
    <row r="1381" spans="1:11" x14ac:dyDescent="0.2">
      <c r="A1381" t="s">
        <v>6357</v>
      </c>
      <c r="B1381" s="265">
        <v>4.3899999999999997</v>
      </c>
      <c r="C1381" s="271">
        <v>50.04</v>
      </c>
      <c r="D1381" s="271" t="s">
        <v>2148</v>
      </c>
      <c r="E1381" s="271" t="s">
        <v>2148</v>
      </c>
      <c r="K1381" s="259"/>
    </row>
    <row r="1382" spans="1:11" x14ac:dyDescent="0.2">
      <c r="A1382" t="s">
        <v>6358</v>
      </c>
      <c r="B1382" s="265">
        <v>1.67</v>
      </c>
      <c r="C1382" s="271">
        <v>18.96</v>
      </c>
      <c r="D1382" s="271" t="s">
        <v>2148</v>
      </c>
      <c r="E1382" s="271" t="s">
        <v>2148</v>
      </c>
      <c r="K1382" s="259"/>
    </row>
    <row r="1383" spans="1:11" x14ac:dyDescent="0.2">
      <c r="A1383" t="s">
        <v>6359</v>
      </c>
      <c r="B1383" s="265">
        <v>3.5500000000000003</v>
      </c>
      <c r="C1383" s="271">
        <v>40.44</v>
      </c>
      <c r="D1383" s="271" t="s">
        <v>2148</v>
      </c>
      <c r="E1383" s="271" t="s">
        <v>2148</v>
      </c>
      <c r="K1383" s="259"/>
    </row>
    <row r="1384" spans="1:11" x14ac:dyDescent="0.2">
      <c r="A1384" t="s">
        <v>6360</v>
      </c>
      <c r="B1384" s="265">
        <v>5.15</v>
      </c>
      <c r="C1384" s="271">
        <v>58.679999999999993</v>
      </c>
      <c r="D1384" s="271" t="s">
        <v>2148</v>
      </c>
      <c r="E1384" s="271" t="s">
        <v>2148</v>
      </c>
      <c r="K1384" s="259"/>
    </row>
    <row r="1385" spans="1:11" x14ac:dyDescent="0.2">
      <c r="A1385" t="s">
        <v>120</v>
      </c>
      <c r="B1385" s="265">
        <v>95.4</v>
      </c>
      <c r="C1385" s="271" t="s">
        <v>2148</v>
      </c>
      <c r="D1385" s="271" t="s">
        <v>2148</v>
      </c>
      <c r="E1385" s="271" t="s">
        <v>2148</v>
      </c>
      <c r="K1385" s="259"/>
    </row>
    <row r="1386" spans="1:11" x14ac:dyDescent="0.2">
      <c r="A1386" t="s">
        <v>6361</v>
      </c>
      <c r="B1386" s="265">
        <v>1.7</v>
      </c>
      <c r="C1386" s="271">
        <v>19.32</v>
      </c>
      <c r="D1386" s="271" t="s">
        <v>2148</v>
      </c>
      <c r="E1386" s="271" t="s">
        <v>2148</v>
      </c>
      <c r="K1386" s="259"/>
    </row>
    <row r="1387" spans="1:11" x14ac:dyDescent="0.2">
      <c r="A1387" t="s">
        <v>989</v>
      </c>
      <c r="B1387" s="265">
        <v>3.09</v>
      </c>
      <c r="C1387" s="271">
        <v>35.04</v>
      </c>
      <c r="D1387" s="271" t="s">
        <v>2148</v>
      </c>
      <c r="E1387" s="271" t="s">
        <v>2148</v>
      </c>
      <c r="K1387" s="259"/>
    </row>
    <row r="1388" spans="1:11" x14ac:dyDescent="0.2">
      <c r="A1388" t="s">
        <v>6362</v>
      </c>
      <c r="B1388" s="265">
        <v>12.450000000000001</v>
      </c>
      <c r="C1388" s="271" t="s">
        <v>2148</v>
      </c>
      <c r="D1388" s="271" t="s">
        <v>2148</v>
      </c>
      <c r="E1388" s="271" t="s">
        <v>2148</v>
      </c>
      <c r="K1388" s="259"/>
    </row>
    <row r="1389" spans="1:11" x14ac:dyDescent="0.2">
      <c r="A1389" t="s">
        <v>6363</v>
      </c>
      <c r="B1389" s="265">
        <v>11.950000000000001</v>
      </c>
      <c r="C1389" s="271" t="s">
        <v>2148</v>
      </c>
      <c r="D1389" s="271" t="s">
        <v>2148</v>
      </c>
      <c r="E1389" s="271" t="s">
        <v>2148</v>
      </c>
      <c r="K1389" s="259"/>
    </row>
    <row r="1390" spans="1:11" x14ac:dyDescent="0.2">
      <c r="A1390" t="s">
        <v>6364</v>
      </c>
      <c r="B1390" s="265">
        <v>17.8</v>
      </c>
      <c r="C1390" s="271">
        <v>169.00000000000003</v>
      </c>
      <c r="D1390" s="271" t="s">
        <v>2148</v>
      </c>
      <c r="E1390" s="271" t="s">
        <v>2148</v>
      </c>
      <c r="K1390" s="259"/>
    </row>
    <row r="1391" spans="1:11" x14ac:dyDescent="0.2">
      <c r="A1391" t="s">
        <v>6365</v>
      </c>
      <c r="B1391" s="265">
        <v>8.1999999999999993</v>
      </c>
      <c r="C1391" s="271">
        <v>77.900000000000006</v>
      </c>
      <c r="D1391" s="271" t="s">
        <v>2148</v>
      </c>
      <c r="E1391" s="271" t="s">
        <v>2148</v>
      </c>
      <c r="K1391" s="259"/>
    </row>
    <row r="1392" spans="1:11" x14ac:dyDescent="0.2">
      <c r="A1392" t="s">
        <v>6366</v>
      </c>
      <c r="B1392" s="265">
        <v>9</v>
      </c>
      <c r="C1392" s="271">
        <v>85.5</v>
      </c>
      <c r="D1392" s="271" t="s">
        <v>2148</v>
      </c>
      <c r="E1392" s="271" t="s">
        <v>2148</v>
      </c>
      <c r="K1392" s="259"/>
    </row>
    <row r="1393" spans="1:11" x14ac:dyDescent="0.2">
      <c r="A1393" t="s">
        <v>6367</v>
      </c>
      <c r="B1393" s="265">
        <v>10.100000000000001</v>
      </c>
      <c r="C1393" s="271">
        <v>96</v>
      </c>
      <c r="D1393" s="271" t="s">
        <v>2148</v>
      </c>
      <c r="E1393" s="271" t="s">
        <v>2148</v>
      </c>
      <c r="K1393" s="259"/>
    </row>
    <row r="1394" spans="1:11" x14ac:dyDescent="0.2">
      <c r="A1394" t="s">
        <v>6368</v>
      </c>
      <c r="B1394" s="265">
        <v>15.75</v>
      </c>
      <c r="C1394" s="271" t="s">
        <v>2148</v>
      </c>
      <c r="D1394" s="271" t="s">
        <v>2148</v>
      </c>
      <c r="E1394" s="271" t="s">
        <v>2148</v>
      </c>
      <c r="K1394" s="259"/>
    </row>
    <row r="1395" spans="1:11" x14ac:dyDescent="0.2">
      <c r="A1395" t="s">
        <v>6369</v>
      </c>
      <c r="B1395" s="265">
        <v>11.100000000000001</v>
      </c>
      <c r="C1395" s="271" t="s">
        <v>2148</v>
      </c>
      <c r="D1395" s="271" t="s">
        <v>2148</v>
      </c>
      <c r="E1395" s="271" t="s">
        <v>2148</v>
      </c>
      <c r="K1395" s="259"/>
    </row>
    <row r="1396" spans="1:11" x14ac:dyDescent="0.2">
      <c r="A1396" t="s">
        <v>6370</v>
      </c>
      <c r="B1396" s="265">
        <v>49.550000000000004</v>
      </c>
      <c r="C1396" s="271" t="s">
        <v>2148</v>
      </c>
      <c r="D1396" s="271" t="s">
        <v>2148</v>
      </c>
      <c r="E1396" s="271" t="s">
        <v>2148</v>
      </c>
      <c r="K1396" s="259"/>
    </row>
    <row r="1397" spans="1:11" x14ac:dyDescent="0.2">
      <c r="A1397" t="s">
        <v>6371</v>
      </c>
      <c r="B1397" s="265">
        <v>22.950000000000003</v>
      </c>
      <c r="C1397" s="271" t="s">
        <v>2148</v>
      </c>
      <c r="D1397" s="271" t="s">
        <v>2148</v>
      </c>
      <c r="E1397" s="271" t="s">
        <v>2148</v>
      </c>
      <c r="K1397" s="259"/>
    </row>
    <row r="1398" spans="1:11" x14ac:dyDescent="0.2">
      <c r="A1398" t="s">
        <v>6372</v>
      </c>
      <c r="B1398" s="265">
        <v>24.35</v>
      </c>
      <c r="C1398" s="271" t="s">
        <v>2148</v>
      </c>
      <c r="D1398" s="271" t="s">
        <v>2148</v>
      </c>
      <c r="E1398" s="271" t="s">
        <v>2148</v>
      </c>
      <c r="K1398" s="259"/>
    </row>
    <row r="1399" spans="1:11" x14ac:dyDescent="0.2">
      <c r="A1399" t="s">
        <v>6373</v>
      </c>
      <c r="B1399" s="265">
        <v>24.650000000000002</v>
      </c>
      <c r="C1399" s="271" t="s">
        <v>2148</v>
      </c>
      <c r="D1399" s="271" t="s">
        <v>2148</v>
      </c>
      <c r="E1399" s="271" t="s">
        <v>2148</v>
      </c>
      <c r="K1399" s="259"/>
    </row>
    <row r="1400" spans="1:11" x14ac:dyDescent="0.2">
      <c r="A1400" t="s">
        <v>390</v>
      </c>
      <c r="B1400" s="265">
        <v>9.98</v>
      </c>
      <c r="C1400" s="271" t="s">
        <v>2148</v>
      </c>
      <c r="D1400" s="271" t="s">
        <v>2148</v>
      </c>
      <c r="E1400" s="271" t="s">
        <v>2148</v>
      </c>
      <c r="K1400" s="259"/>
    </row>
    <row r="1401" spans="1:11" x14ac:dyDescent="0.2">
      <c r="A1401" t="s">
        <v>6374</v>
      </c>
      <c r="B1401" s="265">
        <v>242</v>
      </c>
      <c r="C1401" s="271" t="s">
        <v>2148</v>
      </c>
      <c r="D1401" s="271" t="s">
        <v>2148</v>
      </c>
      <c r="E1401" s="271" t="s">
        <v>2148</v>
      </c>
      <c r="K1401" s="259"/>
    </row>
    <row r="1402" spans="1:11" x14ac:dyDescent="0.2">
      <c r="A1402" t="s">
        <v>6376</v>
      </c>
      <c r="B1402" s="265">
        <v>46.85</v>
      </c>
      <c r="C1402" s="271" t="s">
        <v>2148</v>
      </c>
      <c r="D1402" s="271" t="s">
        <v>2148</v>
      </c>
      <c r="E1402" s="271" t="s">
        <v>2148</v>
      </c>
      <c r="K1402" s="259"/>
    </row>
    <row r="1403" spans="1:11" x14ac:dyDescent="0.2">
      <c r="A1403" t="s">
        <v>6377</v>
      </c>
      <c r="B1403" s="265">
        <v>39.650000000000006</v>
      </c>
      <c r="C1403" s="271" t="s">
        <v>2148</v>
      </c>
      <c r="D1403" s="271" t="s">
        <v>2148</v>
      </c>
      <c r="E1403" s="271" t="s">
        <v>2148</v>
      </c>
      <c r="K1403" s="259"/>
    </row>
    <row r="1404" spans="1:11" x14ac:dyDescent="0.2">
      <c r="A1404" t="s">
        <v>6378</v>
      </c>
      <c r="B1404" s="265">
        <v>47.25</v>
      </c>
      <c r="C1404" s="271" t="s">
        <v>2148</v>
      </c>
      <c r="D1404" s="271" t="s">
        <v>2148</v>
      </c>
      <c r="E1404" s="271" t="s">
        <v>2148</v>
      </c>
      <c r="K1404" s="259"/>
    </row>
    <row r="1405" spans="1:11" x14ac:dyDescent="0.2">
      <c r="A1405" t="s">
        <v>342</v>
      </c>
      <c r="B1405" s="265">
        <v>60.050000000000004</v>
      </c>
      <c r="C1405" s="271" t="s">
        <v>2148</v>
      </c>
      <c r="D1405" s="271" t="s">
        <v>2148</v>
      </c>
      <c r="E1405" s="271" t="s">
        <v>2148</v>
      </c>
      <c r="K1405" s="259"/>
    </row>
    <row r="1406" spans="1:11" x14ac:dyDescent="0.2">
      <c r="A1406" t="s">
        <v>6380</v>
      </c>
      <c r="B1406" s="265">
        <v>16.3</v>
      </c>
      <c r="C1406" s="271" t="s">
        <v>2148</v>
      </c>
      <c r="D1406" s="271" t="s">
        <v>2148</v>
      </c>
      <c r="E1406" s="271" t="s">
        <v>2148</v>
      </c>
      <c r="K1406" s="259"/>
    </row>
    <row r="1407" spans="1:11" x14ac:dyDescent="0.2">
      <c r="A1407" t="s">
        <v>6381</v>
      </c>
      <c r="B1407" s="265">
        <v>16.3</v>
      </c>
      <c r="C1407" s="271" t="s">
        <v>2148</v>
      </c>
      <c r="D1407" s="271" t="s">
        <v>2148</v>
      </c>
      <c r="E1407" s="271" t="s">
        <v>2148</v>
      </c>
      <c r="K1407" s="259"/>
    </row>
    <row r="1408" spans="1:11" x14ac:dyDescent="0.2">
      <c r="A1408" t="s">
        <v>6382</v>
      </c>
      <c r="B1408" s="265">
        <v>16.3</v>
      </c>
      <c r="C1408" s="271" t="s">
        <v>2148</v>
      </c>
      <c r="D1408" s="271" t="s">
        <v>2148</v>
      </c>
      <c r="E1408" s="271" t="s">
        <v>2148</v>
      </c>
      <c r="K1408" s="259"/>
    </row>
    <row r="1409" spans="1:11" x14ac:dyDescent="0.2">
      <c r="A1409" t="s">
        <v>6335</v>
      </c>
      <c r="B1409" s="265">
        <v>291</v>
      </c>
      <c r="C1409" s="271" t="s">
        <v>2148</v>
      </c>
      <c r="D1409" s="271" t="s">
        <v>2148</v>
      </c>
      <c r="E1409" s="271" t="s">
        <v>2148</v>
      </c>
      <c r="K1409" s="259"/>
    </row>
    <row r="1410" spans="1:11" x14ac:dyDescent="0.2">
      <c r="A1410" t="s">
        <v>6386</v>
      </c>
      <c r="B1410" s="265">
        <v>16.2</v>
      </c>
      <c r="C1410" s="271" t="s">
        <v>2148</v>
      </c>
      <c r="D1410" s="271" t="s">
        <v>2148</v>
      </c>
      <c r="E1410" s="271" t="s">
        <v>2148</v>
      </c>
      <c r="K1410" s="259"/>
    </row>
    <row r="1411" spans="1:11" x14ac:dyDescent="0.2">
      <c r="A1411" t="s">
        <v>6387</v>
      </c>
      <c r="B1411" s="265">
        <v>16.600000000000001</v>
      </c>
      <c r="C1411" s="271" t="s">
        <v>2148</v>
      </c>
      <c r="D1411" s="271" t="s">
        <v>2148</v>
      </c>
      <c r="E1411" s="271" t="s">
        <v>2148</v>
      </c>
      <c r="K1411" s="259"/>
    </row>
    <row r="1412" spans="1:11" x14ac:dyDescent="0.2">
      <c r="A1412" t="s">
        <v>6388</v>
      </c>
      <c r="B1412" s="265">
        <v>8.8800000000000008</v>
      </c>
      <c r="C1412" s="271" t="s">
        <v>2148</v>
      </c>
      <c r="D1412" s="271" t="s">
        <v>2148</v>
      </c>
      <c r="E1412" s="271" t="s">
        <v>2148</v>
      </c>
      <c r="K1412" s="259"/>
    </row>
    <row r="1413" spans="1:11" x14ac:dyDescent="0.2">
      <c r="A1413" t="s">
        <v>5641</v>
      </c>
      <c r="B1413" s="265">
        <v>1.5</v>
      </c>
      <c r="C1413" s="271" t="s">
        <v>2148</v>
      </c>
      <c r="D1413" s="271" t="s">
        <v>2148</v>
      </c>
      <c r="E1413" s="271" t="s">
        <v>2148</v>
      </c>
      <c r="K1413" s="259"/>
    </row>
    <row r="1414" spans="1:11" x14ac:dyDescent="0.2">
      <c r="A1414" t="s">
        <v>57</v>
      </c>
      <c r="B1414" s="265">
        <v>7.11</v>
      </c>
      <c r="C1414" s="271" t="s">
        <v>2148</v>
      </c>
      <c r="D1414" s="271" t="s">
        <v>2148</v>
      </c>
      <c r="E1414" s="271" t="s">
        <v>2148</v>
      </c>
      <c r="K1414" s="259"/>
    </row>
    <row r="1415" spans="1:11" x14ac:dyDescent="0.2">
      <c r="A1415" t="s">
        <v>7814</v>
      </c>
      <c r="B1415" s="265">
        <v>23.400000000000002</v>
      </c>
      <c r="C1415" s="271" t="s">
        <v>2148</v>
      </c>
      <c r="D1415" s="271" t="s">
        <v>2148</v>
      </c>
      <c r="E1415" s="271" t="s">
        <v>2148</v>
      </c>
      <c r="K1415" s="259"/>
    </row>
    <row r="1416" spans="1:11" x14ac:dyDescent="0.2">
      <c r="A1416" t="s">
        <v>990</v>
      </c>
      <c r="B1416" s="265">
        <v>64.75</v>
      </c>
      <c r="C1416" s="271" t="s">
        <v>2148</v>
      </c>
      <c r="D1416" s="271" t="s">
        <v>2148</v>
      </c>
      <c r="E1416" s="271" t="s">
        <v>2148</v>
      </c>
      <c r="K1416" s="259"/>
    </row>
    <row r="1417" spans="1:11" x14ac:dyDescent="0.2">
      <c r="A1417" t="s">
        <v>7813</v>
      </c>
      <c r="B1417" s="265">
        <v>117</v>
      </c>
      <c r="C1417" s="271" t="s">
        <v>2148</v>
      </c>
      <c r="D1417" s="271" t="s">
        <v>2148</v>
      </c>
      <c r="E1417" s="271" t="s">
        <v>2148</v>
      </c>
      <c r="K1417" s="259"/>
    </row>
    <row r="1418" spans="1:11" x14ac:dyDescent="0.2">
      <c r="A1418" t="s">
        <v>7857</v>
      </c>
      <c r="B1418" s="265">
        <v>71.7</v>
      </c>
      <c r="C1418" s="271" t="s">
        <v>2148</v>
      </c>
      <c r="D1418" s="271" t="s">
        <v>2148</v>
      </c>
      <c r="E1418" s="271" t="s">
        <v>2148</v>
      </c>
      <c r="K1418" s="259"/>
    </row>
    <row r="1419" spans="1:11" x14ac:dyDescent="0.2">
      <c r="A1419" t="s">
        <v>991</v>
      </c>
      <c r="B1419" s="265">
        <v>209</v>
      </c>
      <c r="C1419" s="271" t="s">
        <v>2148</v>
      </c>
      <c r="D1419" s="271" t="s">
        <v>2148</v>
      </c>
      <c r="E1419" s="271" t="s">
        <v>2148</v>
      </c>
      <c r="K1419" s="259"/>
    </row>
    <row r="1420" spans="1:11" x14ac:dyDescent="0.2">
      <c r="A1420" t="s">
        <v>791</v>
      </c>
      <c r="B1420" s="265">
        <v>28.25</v>
      </c>
      <c r="C1420" s="271" t="s">
        <v>2148</v>
      </c>
      <c r="D1420" s="271" t="s">
        <v>2148</v>
      </c>
      <c r="E1420" s="271" t="s">
        <v>2148</v>
      </c>
      <c r="K1420" s="259"/>
    </row>
    <row r="1421" spans="1:11" x14ac:dyDescent="0.2">
      <c r="A1421" t="s">
        <v>7855</v>
      </c>
      <c r="B1421" s="265">
        <v>48.5</v>
      </c>
      <c r="C1421" s="271" t="s">
        <v>2148</v>
      </c>
      <c r="D1421" s="271" t="s">
        <v>2148</v>
      </c>
      <c r="E1421" s="271" t="s">
        <v>2148</v>
      </c>
      <c r="K1421" s="259"/>
    </row>
    <row r="1422" spans="1:11" x14ac:dyDescent="0.2">
      <c r="A1422" t="s">
        <v>7856</v>
      </c>
      <c r="B1422" s="265">
        <v>49.800000000000004</v>
      </c>
      <c r="C1422" s="271" t="s">
        <v>2148</v>
      </c>
      <c r="D1422" s="271" t="s">
        <v>2148</v>
      </c>
      <c r="E1422" s="271" t="s">
        <v>2148</v>
      </c>
      <c r="K1422" s="259"/>
    </row>
    <row r="1423" spans="1:11" x14ac:dyDescent="0.2">
      <c r="A1423" t="s">
        <v>7819</v>
      </c>
      <c r="B1423" s="265">
        <v>62.85</v>
      </c>
      <c r="C1423" s="271" t="s">
        <v>2148</v>
      </c>
      <c r="D1423" s="271" t="s">
        <v>2148</v>
      </c>
      <c r="E1423" s="271" t="s">
        <v>2148</v>
      </c>
      <c r="K1423" s="259"/>
    </row>
    <row r="1424" spans="1:11" x14ac:dyDescent="0.2">
      <c r="A1424" t="s">
        <v>7820</v>
      </c>
      <c r="B1424" s="265">
        <v>52.550000000000004</v>
      </c>
      <c r="C1424" s="271" t="s">
        <v>2148</v>
      </c>
      <c r="D1424" s="271" t="s">
        <v>2148</v>
      </c>
      <c r="E1424" s="271" t="s">
        <v>2148</v>
      </c>
      <c r="K1424" s="259"/>
    </row>
    <row r="1425" spans="1:11" x14ac:dyDescent="0.2">
      <c r="A1425" t="s">
        <v>7825</v>
      </c>
      <c r="B1425" s="265">
        <v>81.600000000000009</v>
      </c>
      <c r="C1425" s="271" t="s">
        <v>2148</v>
      </c>
      <c r="D1425" s="271" t="s">
        <v>2148</v>
      </c>
      <c r="E1425" s="271" t="s">
        <v>2148</v>
      </c>
      <c r="K1425" s="259"/>
    </row>
    <row r="1426" spans="1:11" x14ac:dyDescent="0.2">
      <c r="A1426" t="s">
        <v>992</v>
      </c>
      <c r="B1426" s="265">
        <v>26.85</v>
      </c>
      <c r="C1426" s="271" t="s">
        <v>2148</v>
      </c>
      <c r="D1426" s="271" t="s">
        <v>2148</v>
      </c>
      <c r="E1426" s="271" t="s">
        <v>2148</v>
      </c>
      <c r="K1426" s="259"/>
    </row>
    <row r="1427" spans="1:11" x14ac:dyDescent="0.2">
      <c r="A1427" t="s">
        <v>7826</v>
      </c>
      <c r="B1427" s="265">
        <v>1.6300000000000001</v>
      </c>
      <c r="C1427" s="271" t="s">
        <v>2148</v>
      </c>
      <c r="D1427" s="271" t="s">
        <v>2148</v>
      </c>
      <c r="E1427" s="271" t="s">
        <v>2148</v>
      </c>
      <c r="K1427" s="259"/>
    </row>
    <row r="1428" spans="1:11" x14ac:dyDescent="0.2">
      <c r="A1428" t="s">
        <v>7827</v>
      </c>
      <c r="B1428" s="265">
        <v>2.09</v>
      </c>
      <c r="C1428" s="271" t="s">
        <v>2148</v>
      </c>
      <c r="D1428" s="271" t="s">
        <v>2148</v>
      </c>
      <c r="E1428" s="271" t="s">
        <v>2148</v>
      </c>
      <c r="K1428" s="259"/>
    </row>
    <row r="1429" spans="1:11" x14ac:dyDescent="0.2">
      <c r="A1429" t="s">
        <v>7828</v>
      </c>
      <c r="B1429" s="265">
        <v>8.57</v>
      </c>
      <c r="C1429" s="271" t="s">
        <v>2148</v>
      </c>
      <c r="D1429" s="271" t="s">
        <v>2148</v>
      </c>
      <c r="E1429" s="271" t="s">
        <v>2148</v>
      </c>
      <c r="K1429" s="259"/>
    </row>
    <row r="1430" spans="1:11" x14ac:dyDescent="0.2">
      <c r="A1430" t="s">
        <v>7821</v>
      </c>
      <c r="B1430" s="265">
        <v>10.350000000000001</v>
      </c>
      <c r="C1430" s="271" t="s">
        <v>2148</v>
      </c>
      <c r="D1430" s="271" t="s">
        <v>2148</v>
      </c>
      <c r="E1430" s="271" t="s">
        <v>2148</v>
      </c>
      <c r="K1430" s="259"/>
    </row>
    <row r="1431" spans="1:11" x14ac:dyDescent="0.2">
      <c r="A1431" t="s">
        <v>7829</v>
      </c>
      <c r="B1431" s="265">
        <v>136</v>
      </c>
      <c r="C1431" s="271" t="s">
        <v>2148</v>
      </c>
      <c r="D1431" s="271" t="s">
        <v>2148</v>
      </c>
      <c r="E1431" s="271" t="s">
        <v>2148</v>
      </c>
      <c r="K1431" s="259"/>
    </row>
    <row r="1432" spans="1:11" x14ac:dyDescent="0.2">
      <c r="A1432" t="s">
        <v>685</v>
      </c>
      <c r="B1432" s="265">
        <v>155</v>
      </c>
      <c r="C1432" s="271" t="s">
        <v>2148</v>
      </c>
      <c r="D1432" s="271" t="s">
        <v>2148</v>
      </c>
      <c r="E1432" s="271" t="s">
        <v>2148</v>
      </c>
      <c r="K1432" s="259"/>
    </row>
    <row r="1433" spans="1:11" x14ac:dyDescent="0.2">
      <c r="A1433" t="s">
        <v>822</v>
      </c>
      <c r="B1433" s="265">
        <v>77.100000000000009</v>
      </c>
      <c r="C1433" s="271" t="s">
        <v>2148</v>
      </c>
      <c r="D1433" s="271" t="s">
        <v>2148</v>
      </c>
      <c r="E1433" s="271" t="s">
        <v>2148</v>
      </c>
      <c r="K1433" s="259"/>
    </row>
    <row r="1434" spans="1:11" x14ac:dyDescent="0.2">
      <c r="A1434" t="s">
        <v>7830</v>
      </c>
      <c r="B1434" s="265">
        <v>44.300000000000004</v>
      </c>
      <c r="C1434" s="271" t="s">
        <v>2148</v>
      </c>
      <c r="D1434" s="271" t="s">
        <v>2148</v>
      </c>
      <c r="E1434" s="271" t="s">
        <v>2148</v>
      </c>
      <c r="K1434" s="259"/>
    </row>
    <row r="1435" spans="1:11" x14ac:dyDescent="0.2">
      <c r="A1435" t="s">
        <v>993</v>
      </c>
      <c r="B1435" s="265">
        <v>26.8</v>
      </c>
      <c r="C1435" s="271" t="s">
        <v>2148</v>
      </c>
      <c r="D1435" s="271" t="s">
        <v>2148</v>
      </c>
      <c r="E1435" s="271" t="s">
        <v>2148</v>
      </c>
      <c r="K1435" s="259"/>
    </row>
    <row r="1436" spans="1:11" x14ac:dyDescent="0.2">
      <c r="A1436" t="s">
        <v>994</v>
      </c>
      <c r="B1436" s="265">
        <v>52.45</v>
      </c>
      <c r="C1436" s="271" t="s">
        <v>2148</v>
      </c>
      <c r="D1436" s="271" t="s">
        <v>2148</v>
      </c>
      <c r="E1436" s="271" t="s">
        <v>2148</v>
      </c>
      <c r="K1436" s="259"/>
    </row>
    <row r="1437" spans="1:11" x14ac:dyDescent="0.2">
      <c r="A1437" t="s">
        <v>699</v>
      </c>
      <c r="B1437" s="265">
        <v>27.85</v>
      </c>
      <c r="C1437" s="271" t="s">
        <v>2148</v>
      </c>
      <c r="D1437" s="271" t="s">
        <v>2148</v>
      </c>
      <c r="E1437" s="271" t="s">
        <v>2148</v>
      </c>
      <c r="K1437" s="259"/>
    </row>
    <row r="1438" spans="1:11" x14ac:dyDescent="0.2">
      <c r="A1438" t="s">
        <v>7831</v>
      </c>
      <c r="B1438" s="265">
        <v>18.05</v>
      </c>
      <c r="C1438" s="271" t="s">
        <v>2148</v>
      </c>
      <c r="D1438" s="271" t="s">
        <v>2148</v>
      </c>
      <c r="E1438" s="271" t="s">
        <v>2148</v>
      </c>
      <c r="K1438" s="259"/>
    </row>
    <row r="1439" spans="1:11" x14ac:dyDescent="0.2">
      <c r="A1439" t="s">
        <v>7832</v>
      </c>
      <c r="B1439" s="265">
        <v>78</v>
      </c>
      <c r="C1439" s="271" t="s">
        <v>2148</v>
      </c>
      <c r="D1439" s="271" t="s">
        <v>2148</v>
      </c>
      <c r="E1439" s="271" t="s">
        <v>2148</v>
      </c>
      <c r="K1439" s="259"/>
    </row>
    <row r="1440" spans="1:11" x14ac:dyDescent="0.2">
      <c r="A1440" t="s">
        <v>7833</v>
      </c>
      <c r="B1440" s="265">
        <v>15.5</v>
      </c>
      <c r="C1440" s="271" t="s">
        <v>2148</v>
      </c>
      <c r="D1440" s="271" t="s">
        <v>2148</v>
      </c>
      <c r="E1440" s="271" t="s">
        <v>2148</v>
      </c>
      <c r="K1440" s="259"/>
    </row>
    <row r="1441" spans="1:11" x14ac:dyDescent="0.2">
      <c r="A1441" t="s">
        <v>754</v>
      </c>
      <c r="B1441" s="265">
        <v>39</v>
      </c>
      <c r="C1441" s="271" t="s">
        <v>2148</v>
      </c>
      <c r="D1441" s="271" t="s">
        <v>2148</v>
      </c>
      <c r="E1441" s="271" t="s">
        <v>2148</v>
      </c>
      <c r="K1441" s="259"/>
    </row>
    <row r="1442" spans="1:11" x14ac:dyDescent="0.2">
      <c r="A1442" t="s">
        <v>7834</v>
      </c>
      <c r="B1442" s="265">
        <v>95.65</v>
      </c>
      <c r="C1442" s="271" t="s">
        <v>2148</v>
      </c>
      <c r="D1442" s="271" t="s">
        <v>2148</v>
      </c>
      <c r="E1442" s="271" t="s">
        <v>2148</v>
      </c>
      <c r="K1442" s="259"/>
    </row>
    <row r="1443" spans="1:11" x14ac:dyDescent="0.2">
      <c r="A1443" t="s">
        <v>7835</v>
      </c>
      <c r="B1443" s="265">
        <v>99.95</v>
      </c>
      <c r="C1443" s="271" t="s">
        <v>2148</v>
      </c>
      <c r="D1443" s="271" t="s">
        <v>2148</v>
      </c>
      <c r="E1443" s="271" t="s">
        <v>2148</v>
      </c>
      <c r="K1443" s="259"/>
    </row>
    <row r="1444" spans="1:11" x14ac:dyDescent="0.2">
      <c r="A1444" t="s">
        <v>7836</v>
      </c>
      <c r="B1444" s="265">
        <v>92.850000000000009</v>
      </c>
      <c r="C1444" s="271" t="s">
        <v>2148</v>
      </c>
      <c r="D1444" s="271" t="s">
        <v>2148</v>
      </c>
      <c r="E1444" s="271" t="s">
        <v>2148</v>
      </c>
      <c r="K1444" s="259"/>
    </row>
    <row r="1445" spans="1:11" x14ac:dyDescent="0.2">
      <c r="A1445" t="s">
        <v>7837</v>
      </c>
      <c r="B1445" s="265">
        <v>8.93</v>
      </c>
      <c r="C1445" s="271" t="s">
        <v>2148</v>
      </c>
      <c r="D1445" s="271" t="s">
        <v>2148</v>
      </c>
      <c r="E1445" s="271" t="s">
        <v>2148</v>
      </c>
      <c r="K1445" s="259"/>
    </row>
    <row r="1446" spans="1:11" x14ac:dyDescent="0.2">
      <c r="A1446" t="s">
        <v>995</v>
      </c>
      <c r="B1446" s="265">
        <v>10.850000000000001</v>
      </c>
      <c r="C1446" s="271" t="s">
        <v>2148</v>
      </c>
      <c r="D1446" s="271" t="s">
        <v>2148</v>
      </c>
      <c r="E1446" s="271" t="s">
        <v>2148</v>
      </c>
      <c r="K1446" s="259"/>
    </row>
    <row r="1447" spans="1:11" x14ac:dyDescent="0.2">
      <c r="A1447" t="s">
        <v>7838</v>
      </c>
      <c r="B1447" s="265">
        <v>4.6000000000000005</v>
      </c>
      <c r="C1447" s="271" t="s">
        <v>2148</v>
      </c>
      <c r="D1447" s="271" t="s">
        <v>2148</v>
      </c>
      <c r="E1447" s="271" t="s">
        <v>2148</v>
      </c>
      <c r="K1447" s="259"/>
    </row>
    <row r="1448" spans="1:11" x14ac:dyDescent="0.2">
      <c r="A1448" t="s">
        <v>996</v>
      </c>
      <c r="B1448" s="265">
        <v>96.600000000000009</v>
      </c>
      <c r="C1448" s="271" t="s">
        <v>2148</v>
      </c>
      <c r="D1448" s="271" t="s">
        <v>2148</v>
      </c>
      <c r="E1448" s="271" t="s">
        <v>2148</v>
      </c>
      <c r="K1448" s="259"/>
    </row>
    <row r="1449" spans="1:11" x14ac:dyDescent="0.2">
      <c r="A1449" t="s">
        <v>7839</v>
      </c>
      <c r="B1449" s="265">
        <v>13.75</v>
      </c>
      <c r="C1449" s="271" t="s">
        <v>2148</v>
      </c>
      <c r="D1449" s="271" t="s">
        <v>2148</v>
      </c>
      <c r="E1449" s="271" t="s">
        <v>2148</v>
      </c>
      <c r="K1449" s="259"/>
    </row>
    <row r="1450" spans="1:11" x14ac:dyDescent="0.2">
      <c r="A1450" t="s">
        <v>7840</v>
      </c>
      <c r="B1450" s="265">
        <v>119</v>
      </c>
      <c r="C1450" s="271" t="s">
        <v>2148</v>
      </c>
      <c r="D1450" s="271" t="s">
        <v>2148</v>
      </c>
      <c r="E1450" s="271" t="s">
        <v>2148</v>
      </c>
      <c r="K1450" s="259"/>
    </row>
    <row r="1451" spans="1:11" x14ac:dyDescent="0.2">
      <c r="A1451" t="s">
        <v>997</v>
      </c>
      <c r="B1451" s="265">
        <v>37.75</v>
      </c>
      <c r="C1451" s="271" t="s">
        <v>2148</v>
      </c>
      <c r="D1451" s="271" t="s">
        <v>2148</v>
      </c>
      <c r="E1451" s="271" t="s">
        <v>2148</v>
      </c>
      <c r="K1451" s="259"/>
    </row>
    <row r="1452" spans="1:11" x14ac:dyDescent="0.2">
      <c r="A1452" t="s">
        <v>7824</v>
      </c>
      <c r="B1452" s="265">
        <v>18.8</v>
      </c>
      <c r="C1452" s="271" t="s">
        <v>2148</v>
      </c>
      <c r="D1452" s="271" t="s">
        <v>2148</v>
      </c>
      <c r="E1452" s="271" t="s">
        <v>2148</v>
      </c>
      <c r="K1452" s="259"/>
    </row>
    <row r="1453" spans="1:11" x14ac:dyDescent="0.2">
      <c r="A1453" t="s">
        <v>347</v>
      </c>
      <c r="B1453" s="265">
        <v>14.4</v>
      </c>
      <c r="C1453" s="271" t="s">
        <v>2148</v>
      </c>
      <c r="D1453" s="271" t="s">
        <v>2148</v>
      </c>
      <c r="E1453" s="271" t="s">
        <v>2148</v>
      </c>
      <c r="K1453" s="259"/>
    </row>
    <row r="1454" spans="1:11" x14ac:dyDescent="0.2">
      <c r="A1454" t="s">
        <v>7854</v>
      </c>
      <c r="B1454" s="265">
        <v>12.700000000000001</v>
      </c>
      <c r="C1454" s="271" t="s">
        <v>2148</v>
      </c>
      <c r="D1454" s="271" t="s">
        <v>2148</v>
      </c>
      <c r="E1454" s="271" t="s">
        <v>2148</v>
      </c>
      <c r="K1454" s="259"/>
    </row>
    <row r="1455" spans="1:11" x14ac:dyDescent="0.2">
      <c r="A1455" t="s">
        <v>7823</v>
      </c>
      <c r="B1455" s="265">
        <v>51.35</v>
      </c>
      <c r="C1455" s="271" t="s">
        <v>2148</v>
      </c>
      <c r="D1455" s="271" t="s">
        <v>2148</v>
      </c>
      <c r="E1455" s="271" t="s">
        <v>2148</v>
      </c>
      <c r="K1455" s="259"/>
    </row>
    <row r="1456" spans="1:11" x14ac:dyDescent="0.2">
      <c r="A1456" t="s">
        <v>7864</v>
      </c>
      <c r="B1456" s="265">
        <v>66.3</v>
      </c>
      <c r="C1456" s="271" t="s">
        <v>2148</v>
      </c>
      <c r="D1456" s="271" t="s">
        <v>2148</v>
      </c>
      <c r="E1456" s="271" t="s">
        <v>2148</v>
      </c>
      <c r="K1456" s="259"/>
    </row>
    <row r="1457" spans="1:11" x14ac:dyDescent="0.2">
      <c r="A1457" t="s">
        <v>7865</v>
      </c>
      <c r="B1457" s="265">
        <v>65.25</v>
      </c>
      <c r="C1457" s="271" t="s">
        <v>2148</v>
      </c>
      <c r="D1457" s="271" t="s">
        <v>2148</v>
      </c>
      <c r="E1457" s="271" t="s">
        <v>2148</v>
      </c>
      <c r="K1457" s="259"/>
    </row>
    <row r="1458" spans="1:11" x14ac:dyDescent="0.2">
      <c r="A1458" t="s">
        <v>7866</v>
      </c>
      <c r="B1458" s="265">
        <v>54.85</v>
      </c>
      <c r="C1458" s="271" t="s">
        <v>2148</v>
      </c>
      <c r="D1458" s="271" t="s">
        <v>2148</v>
      </c>
      <c r="E1458" s="271" t="s">
        <v>2148</v>
      </c>
      <c r="K1458" s="259"/>
    </row>
    <row r="1459" spans="1:11" x14ac:dyDescent="0.2">
      <c r="A1459" t="s">
        <v>7859</v>
      </c>
      <c r="B1459" s="265">
        <v>44.7</v>
      </c>
      <c r="C1459" s="271" t="s">
        <v>2148</v>
      </c>
      <c r="D1459" s="271" t="s">
        <v>2148</v>
      </c>
      <c r="E1459" s="271" t="s">
        <v>2148</v>
      </c>
      <c r="K1459" s="259"/>
    </row>
    <row r="1460" spans="1:11" x14ac:dyDescent="0.2">
      <c r="A1460" t="s">
        <v>7978</v>
      </c>
      <c r="B1460" s="265">
        <v>5.71</v>
      </c>
      <c r="C1460" s="271" t="s">
        <v>2148</v>
      </c>
      <c r="D1460" s="271" t="s">
        <v>2148</v>
      </c>
      <c r="E1460" s="271" t="s">
        <v>2148</v>
      </c>
      <c r="K1460" s="259"/>
    </row>
    <row r="1461" spans="1:11" x14ac:dyDescent="0.2">
      <c r="A1461" t="s">
        <v>7867</v>
      </c>
      <c r="B1461" s="265">
        <v>30.85</v>
      </c>
      <c r="C1461" s="271" t="s">
        <v>2148</v>
      </c>
      <c r="D1461" s="271" t="s">
        <v>2148</v>
      </c>
      <c r="E1461" s="271" t="s">
        <v>2148</v>
      </c>
      <c r="K1461" s="259"/>
    </row>
    <row r="1462" spans="1:11" x14ac:dyDescent="0.2">
      <c r="A1462" t="s">
        <v>129</v>
      </c>
      <c r="B1462" s="265">
        <v>1.62</v>
      </c>
      <c r="C1462" s="271">
        <v>18.72</v>
      </c>
      <c r="D1462" s="271" t="s">
        <v>2148</v>
      </c>
      <c r="E1462" s="271" t="s">
        <v>2148</v>
      </c>
      <c r="K1462" s="259"/>
    </row>
    <row r="1463" spans="1:11" x14ac:dyDescent="0.2">
      <c r="A1463" t="s">
        <v>8038</v>
      </c>
      <c r="B1463" s="265">
        <v>31.05</v>
      </c>
      <c r="C1463" s="271" t="s">
        <v>2148</v>
      </c>
      <c r="D1463" s="271" t="s">
        <v>2148</v>
      </c>
      <c r="E1463" s="271" t="s">
        <v>2148</v>
      </c>
      <c r="K1463" s="259"/>
    </row>
    <row r="1464" spans="1:11" x14ac:dyDescent="0.2">
      <c r="A1464" t="s">
        <v>998</v>
      </c>
      <c r="B1464" s="265">
        <v>42.7</v>
      </c>
      <c r="C1464" s="271" t="s">
        <v>2148</v>
      </c>
      <c r="D1464" s="271" t="s">
        <v>2148</v>
      </c>
      <c r="E1464" s="271" t="s">
        <v>2148</v>
      </c>
      <c r="K1464" s="259"/>
    </row>
    <row r="1465" spans="1:11" x14ac:dyDescent="0.2">
      <c r="A1465" t="s">
        <v>7982</v>
      </c>
      <c r="B1465" s="265">
        <v>24.5</v>
      </c>
      <c r="C1465" s="271" t="s">
        <v>2148</v>
      </c>
      <c r="D1465" s="271" t="s">
        <v>2148</v>
      </c>
      <c r="E1465" s="271" t="s">
        <v>2148</v>
      </c>
      <c r="K1465" s="259"/>
    </row>
    <row r="1466" spans="1:11" x14ac:dyDescent="0.2">
      <c r="A1466" t="s">
        <v>8035</v>
      </c>
      <c r="B1466" s="265">
        <v>70.3</v>
      </c>
      <c r="C1466" s="271" t="s">
        <v>2148</v>
      </c>
      <c r="D1466" s="271" t="s">
        <v>2148</v>
      </c>
      <c r="E1466" s="271" t="s">
        <v>2148</v>
      </c>
      <c r="K1466" s="259"/>
    </row>
    <row r="1467" spans="1:11" x14ac:dyDescent="0.2">
      <c r="A1467" t="s">
        <v>8034</v>
      </c>
      <c r="B1467" s="265">
        <v>37.9</v>
      </c>
      <c r="C1467" s="271" t="s">
        <v>2148</v>
      </c>
      <c r="D1467" s="271" t="s">
        <v>2148</v>
      </c>
      <c r="E1467" s="271" t="s">
        <v>2148</v>
      </c>
      <c r="K1467" s="259"/>
    </row>
    <row r="1468" spans="1:11" x14ac:dyDescent="0.2">
      <c r="A1468" t="s">
        <v>7877</v>
      </c>
      <c r="B1468" s="265">
        <v>3.42</v>
      </c>
      <c r="C1468" s="271" t="s">
        <v>2148</v>
      </c>
      <c r="D1468" s="271" t="s">
        <v>2148</v>
      </c>
      <c r="E1468" s="271" t="s">
        <v>2148</v>
      </c>
      <c r="K1468" s="259"/>
    </row>
    <row r="1469" spans="1:11" x14ac:dyDescent="0.2">
      <c r="A1469" t="s">
        <v>7878</v>
      </c>
      <c r="B1469" s="265">
        <v>16.3</v>
      </c>
      <c r="C1469" s="271" t="s">
        <v>2148</v>
      </c>
      <c r="D1469" s="271" t="s">
        <v>2148</v>
      </c>
      <c r="E1469" s="271" t="s">
        <v>2148</v>
      </c>
      <c r="K1469" s="259"/>
    </row>
    <row r="1470" spans="1:11" x14ac:dyDescent="0.2">
      <c r="A1470" t="s">
        <v>7875</v>
      </c>
      <c r="B1470" s="265">
        <v>4.0999999999999996</v>
      </c>
      <c r="C1470" s="271" t="s">
        <v>2148</v>
      </c>
      <c r="D1470" s="271" t="s">
        <v>2148</v>
      </c>
      <c r="E1470" s="271" t="s">
        <v>2148</v>
      </c>
      <c r="K1470" s="259"/>
    </row>
    <row r="1471" spans="1:11" x14ac:dyDescent="0.2">
      <c r="A1471" t="s">
        <v>7876</v>
      </c>
      <c r="B1471" s="265">
        <v>9.8800000000000008</v>
      </c>
      <c r="C1471" s="271" t="s">
        <v>2148</v>
      </c>
      <c r="D1471" s="271" t="s">
        <v>2148</v>
      </c>
      <c r="E1471" s="271" t="s">
        <v>2148</v>
      </c>
      <c r="K1471" s="259"/>
    </row>
    <row r="1472" spans="1:11" x14ac:dyDescent="0.2">
      <c r="A1472" t="s">
        <v>7994</v>
      </c>
      <c r="B1472" s="265">
        <v>3.85</v>
      </c>
      <c r="C1472" s="271" t="s">
        <v>2148</v>
      </c>
      <c r="D1472" s="271" t="s">
        <v>2148</v>
      </c>
      <c r="E1472" s="271" t="s">
        <v>2148</v>
      </c>
      <c r="K1472" s="259"/>
    </row>
    <row r="1473" spans="1:11" x14ac:dyDescent="0.2">
      <c r="A1473" t="s">
        <v>7874</v>
      </c>
      <c r="B1473" s="265">
        <v>32.85</v>
      </c>
      <c r="C1473" s="271" t="s">
        <v>2148</v>
      </c>
      <c r="D1473" s="271" t="s">
        <v>2148</v>
      </c>
      <c r="E1473" s="271" t="s">
        <v>2148</v>
      </c>
      <c r="K1473" s="259"/>
    </row>
    <row r="1474" spans="1:11" x14ac:dyDescent="0.2">
      <c r="A1474" t="s">
        <v>8007</v>
      </c>
      <c r="B1474" s="265">
        <v>19.450000000000003</v>
      </c>
      <c r="C1474" s="271" t="s">
        <v>2148</v>
      </c>
      <c r="D1474" s="271" t="s">
        <v>2148</v>
      </c>
      <c r="E1474" s="271" t="s">
        <v>2148</v>
      </c>
      <c r="K1474" s="259"/>
    </row>
    <row r="1475" spans="1:11" x14ac:dyDescent="0.2">
      <c r="A1475" t="s">
        <v>7981</v>
      </c>
      <c r="B1475" s="265">
        <v>3.87</v>
      </c>
      <c r="C1475" s="271" t="s">
        <v>2148</v>
      </c>
      <c r="D1475" s="271" t="s">
        <v>2148</v>
      </c>
      <c r="E1475" s="271" t="s">
        <v>2148</v>
      </c>
      <c r="K1475" s="259"/>
    </row>
    <row r="1476" spans="1:11" x14ac:dyDescent="0.2">
      <c r="A1476" t="s">
        <v>59</v>
      </c>
      <c r="B1476" s="265">
        <v>22.650000000000002</v>
      </c>
      <c r="C1476" s="271" t="s">
        <v>2148</v>
      </c>
      <c r="D1476" s="271" t="s">
        <v>2148</v>
      </c>
      <c r="E1476" s="271" t="s">
        <v>2148</v>
      </c>
      <c r="K1476" s="259"/>
    </row>
    <row r="1477" spans="1:11" x14ac:dyDescent="0.2">
      <c r="A1477" t="s">
        <v>61</v>
      </c>
      <c r="B1477" s="265">
        <v>4.0999999999999996</v>
      </c>
      <c r="C1477" s="271" t="s">
        <v>2148</v>
      </c>
      <c r="D1477" s="271" t="s">
        <v>2148</v>
      </c>
      <c r="E1477" s="271" t="s">
        <v>2148</v>
      </c>
      <c r="K1477" s="259"/>
    </row>
    <row r="1478" spans="1:11" x14ac:dyDescent="0.2">
      <c r="A1478" t="s">
        <v>62</v>
      </c>
      <c r="B1478" s="265">
        <v>3.3000000000000003</v>
      </c>
      <c r="C1478" s="271" t="s">
        <v>2148</v>
      </c>
      <c r="D1478" s="271" t="s">
        <v>2148</v>
      </c>
      <c r="E1478" s="271" t="s">
        <v>2148</v>
      </c>
      <c r="K1478" s="259"/>
    </row>
    <row r="1479" spans="1:11" x14ac:dyDescent="0.2">
      <c r="A1479" t="s">
        <v>60</v>
      </c>
      <c r="B1479" s="265">
        <v>13.65</v>
      </c>
      <c r="C1479" s="271" t="s">
        <v>2148</v>
      </c>
      <c r="D1479" s="271" t="s">
        <v>2148</v>
      </c>
      <c r="E1479" s="271" t="s">
        <v>2148</v>
      </c>
      <c r="K1479" s="259"/>
    </row>
    <row r="1480" spans="1:11" x14ac:dyDescent="0.2">
      <c r="A1480" t="s">
        <v>8021</v>
      </c>
      <c r="B1480" s="265">
        <v>4.0999999999999996</v>
      </c>
      <c r="C1480" s="271" t="s">
        <v>2148</v>
      </c>
      <c r="D1480" s="271" t="s">
        <v>2148</v>
      </c>
      <c r="E1480" s="271" t="s">
        <v>2148</v>
      </c>
      <c r="K1480" s="259"/>
    </row>
    <row r="1481" spans="1:11" x14ac:dyDescent="0.2">
      <c r="A1481" t="s">
        <v>7999</v>
      </c>
      <c r="B1481" s="265">
        <v>13.25</v>
      </c>
      <c r="C1481" s="271" t="s">
        <v>2148</v>
      </c>
      <c r="D1481" s="271" t="s">
        <v>2148</v>
      </c>
      <c r="E1481" s="271" t="s">
        <v>2148</v>
      </c>
      <c r="K1481" s="259"/>
    </row>
    <row r="1482" spans="1:11" x14ac:dyDescent="0.2">
      <c r="A1482" t="s">
        <v>7906</v>
      </c>
      <c r="B1482" s="265">
        <v>22.200000000000003</v>
      </c>
      <c r="C1482" s="271" t="s">
        <v>2148</v>
      </c>
      <c r="D1482" s="271" t="s">
        <v>2148</v>
      </c>
      <c r="E1482" s="271" t="s">
        <v>2148</v>
      </c>
      <c r="K1482" s="259"/>
    </row>
    <row r="1483" spans="1:11" x14ac:dyDescent="0.2">
      <c r="A1483" t="s">
        <v>339</v>
      </c>
      <c r="B1483" s="265">
        <v>52.2</v>
      </c>
      <c r="C1483" s="271" t="s">
        <v>2148</v>
      </c>
      <c r="D1483" s="271" t="s">
        <v>2148</v>
      </c>
      <c r="E1483" s="271" t="s">
        <v>2148</v>
      </c>
      <c r="K1483" s="259"/>
    </row>
    <row r="1484" spans="1:11" x14ac:dyDescent="0.2">
      <c r="A1484" t="s">
        <v>999</v>
      </c>
      <c r="B1484" s="265">
        <v>10.100000000000001</v>
      </c>
      <c r="C1484" s="271" t="s">
        <v>2148</v>
      </c>
      <c r="D1484" s="271" t="s">
        <v>2148</v>
      </c>
      <c r="E1484" s="271" t="s">
        <v>2148</v>
      </c>
      <c r="K1484" s="259"/>
    </row>
    <row r="1485" spans="1:11" x14ac:dyDescent="0.2">
      <c r="A1485" t="s">
        <v>7954</v>
      </c>
      <c r="B1485" s="265">
        <v>106</v>
      </c>
      <c r="C1485" s="271" t="s">
        <v>2148</v>
      </c>
      <c r="D1485" s="271" t="s">
        <v>2148</v>
      </c>
      <c r="E1485" s="271" t="s">
        <v>2148</v>
      </c>
      <c r="K1485" s="259"/>
    </row>
    <row r="1486" spans="1:11" x14ac:dyDescent="0.2">
      <c r="A1486" t="s">
        <v>7956</v>
      </c>
      <c r="B1486" s="265">
        <v>18.55</v>
      </c>
      <c r="C1486" s="271" t="s">
        <v>2148</v>
      </c>
      <c r="D1486" s="271" t="s">
        <v>2148</v>
      </c>
      <c r="E1486" s="271" t="s">
        <v>2148</v>
      </c>
      <c r="K1486" s="259"/>
    </row>
    <row r="1487" spans="1:11" x14ac:dyDescent="0.2">
      <c r="A1487" t="s">
        <v>7916</v>
      </c>
      <c r="B1487" s="265">
        <v>47.550000000000004</v>
      </c>
      <c r="C1487" s="271" t="s">
        <v>2148</v>
      </c>
      <c r="D1487" s="271" t="s">
        <v>2148</v>
      </c>
      <c r="E1487" s="271" t="s">
        <v>2148</v>
      </c>
      <c r="K1487" s="259"/>
    </row>
    <row r="1488" spans="1:11" x14ac:dyDescent="0.2">
      <c r="A1488" t="s">
        <v>677</v>
      </c>
      <c r="B1488" s="265">
        <v>60.800000000000004</v>
      </c>
      <c r="C1488" s="271" t="s">
        <v>2148</v>
      </c>
      <c r="D1488" s="271" t="s">
        <v>2148</v>
      </c>
      <c r="E1488" s="271" t="s">
        <v>2148</v>
      </c>
      <c r="K1488" s="259"/>
    </row>
    <row r="1489" spans="1:11" x14ac:dyDescent="0.2">
      <c r="A1489" t="s">
        <v>626</v>
      </c>
      <c r="B1489" s="265">
        <v>128</v>
      </c>
      <c r="C1489" s="271" t="s">
        <v>2148</v>
      </c>
      <c r="D1489" s="271" t="s">
        <v>2148</v>
      </c>
      <c r="E1489" s="271" t="s">
        <v>2148</v>
      </c>
      <c r="K1489" s="259"/>
    </row>
    <row r="1490" spans="1:11" x14ac:dyDescent="0.2">
      <c r="A1490" t="s">
        <v>7917</v>
      </c>
      <c r="B1490" s="265">
        <v>123</v>
      </c>
      <c r="C1490" s="271" t="s">
        <v>2148</v>
      </c>
      <c r="D1490" s="271" t="s">
        <v>2148</v>
      </c>
      <c r="E1490" s="271" t="s">
        <v>2148</v>
      </c>
      <c r="K1490" s="259"/>
    </row>
    <row r="1491" spans="1:11" x14ac:dyDescent="0.2">
      <c r="A1491" t="s">
        <v>642</v>
      </c>
      <c r="B1491" s="265">
        <v>144</v>
      </c>
      <c r="C1491" s="271" t="s">
        <v>2148</v>
      </c>
      <c r="D1491" s="271" t="s">
        <v>2148</v>
      </c>
      <c r="E1491" s="271" t="s">
        <v>2148</v>
      </c>
      <c r="K1491" s="259"/>
    </row>
    <row r="1492" spans="1:11" x14ac:dyDescent="0.2">
      <c r="A1492" t="s">
        <v>7909</v>
      </c>
      <c r="B1492" s="265">
        <v>13.950000000000001</v>
      </c>
      <c r="C1492" s="271" t="s">
        <v>2148</v>
      </c>
      <c r="D1492" s="271" t="s">
        <v>2148</v>
      </c>
      <c r="E1492" s="271" t="s">
        <v>2148</v>
      </c>
      <c r="K1492" s="259"/>
    </row>
    <row r="1493" spans="1:11" x14ac:dyDescent="0.2">
      <c r="A1493" t="s">
        <v>832</v>
      </c>
      <c r="B1493" s="265">
        <v>22.1</v>
      </c>
      <c r="C1493" s="271" t="s">
        <v>2148</v>
      </c>
      <c r="D1493" s="271" t="s">
        <v>2148</v>
      </c>
      <c r="E1493" s="271" t="s">
        <v>2148</v>
      </c>
      <c r="K1493" s="259"/>
    </row>
    <row r="1494" spans="1:11" x14ac:dyDescent="0.2">
      <c r="A1494" t="s">
        <v>7920</v>
      </c>
      <c r="B1494" s="265">
        <v>40.650000000000006</v>
      </c>
      <c r="C1494" s="271" t="s">
        <v>2148</v>
      </c>
      <c r="D1494" s="271" t="s">
        <v>2148</v>
      </c>
      <c r="E1494" s="271" t="s">
        <v>2148</v>
      </c>
      <c r="K1494" s="259"/>
    </row>
    <row r="1495" spans="1:11" x14ac:dyDescent="0.2">
      <c r="A1495" t="s">
        <v>7910</v>
      </c>
      <c r="B1495" s="265">
        <v>162</v>
      </c>
      <c r="C1495" s="271" t="s">
        <v>2148</v>
      </c>
      <c r="D1495" s="271" t="s">
        <v>2148</v>
      </c>
      <c r="E1495" s="271" t="s">
        <v>2148</v>
      </c>
      <c r="K1495" s="259"/>
    </row>
    <row r="1496" spans="1:11" x14ac:dyDescent="0.2">
      <c r="A1496" t="s">
        <v>7911</v>
      </c>
      <c r="B1496" s="265">
        <v>69.75</v>
      </c>
      <c r="C1496" s="271" t="s">
        <v>2148</v>
      </c>
      <c r="D1496" s="271" t="s">
        <v>2148</v>
      </c>
      <c r="E1496" s="271" t="s">
        <v>2148</v>
      </c>
      <c r="K1496" s="259"/>
    </row>
    <row r="1497" spans="1:11" x14ac:dyDescent="0.2">
      <c r="A1497" t="s">
        <v>1000</v>
      </c>
      <c r="B1497" s="265">
        <v>23.950000000000003</v>
      </c>
      <c r="C1497" s="271" t="s">
        <v>2148</v>
      </c>
      <c r="D1497" s="271" t="s">
        <v>2148</v>
      </c>
      <c r="E1497" s="271" t="s">
        <v>2148</v>
      </c>
      <c r="K1497" s="259"/>
    </row>
    <row r="1498" spans="1:11" x14ac:dyDescent="0.2">
      <c r="A1498" t="s">
        <v>7913</v>
      </c>
      <c r="B1498" s="265">
        <v>6.58</v>
      </c>
      <c r="C1498" s="271" t="s">
        <v>2148</v>
      </c>
      <c r="D1498" s="271" t="s">
        <v>2148</v>
      </c>
      <c r="E1498" s="271" t="s">
        <v>2148</v>
      </c>
      <c r="K1498" s="259"/>
    </row>
    <row r="1499" spans="1:11" x14ac:dyDescent="0.2">
      <c r="A1499" t="s">
        <v>1001</v>
      </c>
      <c r="B1499" s="265">
        <v>5.9</v>
      </c>
      <c r="C1499" s="271" t="s">
        <v>2148</v>
      </c>
      <c r="D1499" s="271" t="s">
        <v>2148</v>
      </c>
      <c r="E1499" s="271" t="s">
        <v>2148</v>
      </c>
      <c r="K1499" s="259"/>
    </row>
    <row r="1500" spans="1:11" x14ac:dyDescent="0.2">
      <c r="A1500" t="s">
        <v>7912</v>
      </c>
      <c r="B1500" s="265">
        <v>10.700000000000001</v>
      </c>
      <c r="C1500" s="271" t="s">
        <v>2148</v>
      </c>
      <c r="D1500" s="271" t="s">
        <v>2148</v>
      </c>
      <c r="E1500" s="271" t="s">
        <v>2148</v>
      </c>
      <c r="K1500" s="259"/>
    </row>
    <row r="1501" spans="1:11" x14ac:dyDescent="0.2">
      <c r="A1501" t="s">
        <v>666</v>
      </c>
      <c r="B1501" s="265">
        <v>14.200000000000001</v>
      </c>
      <c r="C1501" s="271" t="s">
        <v>2148</v>
      </c>
      <c r="D1501" s="271" t="s">
        <v>2148</v>
      </c>
      <c r="E1501" s="271" t="s">
        <v>2148</v>
      </c>
      <c r="K1501" s="259"/>
    </row>
    <row r="1502" spans="1:11" x14ac:dyDescent="0.2">
      <c r="A1502" t="s">
        <v>7915</v>
      </c>
      <c r="B1502" s="265">
        <v>34.800000000000004</v>
      </c>
      <c r="C1502" s="271" t="s">
        <v>2148</v>
      </c>
      <c r="D1502" s="271" t="s">
        <v>2148</v>
      </c>
      <c r="E1502" s="271" t="s">
        <v>2148</v>
      </c>
      <c r="K1502" s="259"/>
    </row>
    <row r="1503" spans="1:11" x14ac:dyDescent="0.2">
      <c r="A1503" t="s">
        <v>762</v>
      </c>
      <c r="B1503" s="265">
        <v>72.8</v>
      </c>
      <c r="C1503" s="271" t="s">
        <v>2148</v>
      </c>
      <c r="D1503" s="271" t="s">
        <v>2148</v>
      </c>
      <c r="E1503" s="271" t="s">
        <v>2148</v>
      </c>
      <c r="K1503" s="259"/>
    </row>
    <row r="1504" spans="1:11" x14ac:dyDescent="0.2">
      <c r="A1504" t="s">
        <v>7918</v>
      </c>
      <c r="B1504" s="265">
        <v>65.95</v>
      </c>
      <c r="C1504" s="271" t="s">
        <v>2148</v>
      </c>
      <c r="D1504" s="271" t="s">
        <v>2148</v>
      </c>
      <c r="E1504" s="271" t="s">
        <v>2148</v>
      </c>
      <c r="K1504" s="259"/>
    </row>
    <row r="1505" spans="1:11" x14ac:dyDescent="0.2">
      <c r="A1505" t="s">
        <v>7948</v>
      </c>
      <c r="B1505" s="265">
        <v>15.05</v>
      </c>
      <c r="C1505" s="271" t="s">
        <v>2148</v>
      </c>
      <c r="D1505" s="271" t="s">
        <v>2148</v>
      </c>
      <c r="E1505" s="271" t="s">
        <v>2148</v>
      </c>
      <c r="K1505" s="259"/>
    </row>
    <row r="1506" spans="1:11" x14ac:dyDescent="0.2">
      <c r="A1506" t="s">
        <v>7919</v>
      </c>
      <c r="B1506" s="265">
        <v>15.8</v>
      </c>
      <c r="C1506" s="271" t="s">
        <v>2148</v>
      </c>
      <c r="D1506" s="271" t="s">
        <v>2148</v>
      </c>
      <c r="E1506" s="271" t="s">
        <v>2148</v>
      </c>
      <c r="K1506" s="259"/>
    </row>
    <row r="1507" spans="1:11" x14ac:dyDescent="0.2">
      <c r="A1507" t="s">
        <v>7897</v>
      </c>
      <c r="B1507" s="265">
        <v>19.850000000000001</v>
      </c>
      <c r="C1507" s="271" t="s">
        <v>2148</v>
      </c>
      <c r="D1507" s="271" t="s">
        <v>2148</v>
      </c>
      <c r="E1507" s="271" t="s">
        <v>2148</v>
      </c>
      <c r="K1507" s="259"/>
    </row>
    <row r="1508" spans="1:11" x14ac:dyDescent="0.2">
      <c r="A1508" t="s">
        <v>675</v>
      </c>
      <c r="B1508" s="265">
        <v>19.950000000000003</v>
      </c>
      <c r="C1508" s="271" t="s">
        <v>2148</v>
      </c>
      <c r="D1508" s="271" t="s">
        <v>2148</v>
      </c>
      <c r="E1508" s="271" t="s">
        <v>2148</v>
      </c>
      <c r="K1508" s="259"/>
    </row>
    <row r="1509" spans="1:11" x14ac:dyDescent="0.2">
      <c r="A1509" t="s">
        <v>7914</v>
      </c>
      <c r="B1509" s="265">
        <v>11</v>
      </c>
      <c r="C1509" s="271" t="s">
        <v>2148</v>
      </c>
      <c r="D1509" s="271" t="s">
        <v>2148</v>
      </c>
      <c r="E1509" s="271" t="s">
        <v>2148</v>
      </c>
      <c r="K1509" s="259"/>
    </row>
    <row r="1510" spans="1:11" x14ac:dyDescent="0.2">
      <c r="A1510" t="s">
        <v>391</v>
      </c>
      <c r="B1510" s="265">
        <v>13.8</v>
      </c>
      <c r="C1510" s="271" t="s">
        <v>2148</v>
      </c>
      <c r="D1510" s="271" t="s">
        <v>2148</v>
      </c>
      <c r="E1510" s="271" t="s">
        <v>2148</v>
      </c>
      <c r="K1510" s="259"/>
    </row>
    <row r="1511" spans="1:11" x14ac:dyDescent="0.2">
      <c r="A1511" t="s">
        <v>625</v>
      </c>
      <c r="B1511" s="265">
        <v>93.15</v>
      </c>
      <c r="C1511" s="271" t="s">
        <v>2148</v>
      </c>
      <c r="D1511" s="271" t="s">
        <v>2148</v>
      </c>
      <c r="E1511" s="271" t="s">
        <v>2148</v>
      </c>
      <c r="K1511" s="259"/>
    </row>
    <row r="1512" spans="1:11" x14ac:dyDescent="0.2">
      <c r="A1512" t="s">
        <v>7896</v>
      </c>
      <c r="B1512" s="265">
        <v>43.050000000000004</v>
      </c>
      <c r="C1512" s="271" t="s">
        <v>2148</v>
      </c>
      <c r="D1512" s="271" t="s">
        <v>2148</v>
      </c>
      <c r="E1512" s="271" t="s">
        <v>2148</v>
      </c>
      <c r="K1512" s="259"/>
    </row>
    <row r="1513" spans="1:11" x14ac:dyDescent="0.2">
      <c r="A1513" t="s">
        <v>764</v>
      </c>
      <c r="B1513" s="265">
        <v>38.75</v>
      </c>
      <c r="C1513" s="271" t="s">
        <v>2148</v>
      </c>
      <c r="D1513" s="271" t="s">
        <v>2148</v>
      </c>
      <c r="E1513" s="271" t="s">
        <v>2148</v>
      </c>
      <c r="K1513" s="259"/>
    </row>
    <row r="1514" spans="1:11" x14ac:dyDescent="0.2">
      <c r="A1514" t="s">
        <v>7953</v>
      </c>
      <c r="B1514" s="265">
        <v>31.5</v>
      </c>
      <c r="C1514" s="271" t="s">
        <v>2148</v>
      </c>
      <c r="D1514" s="271" t="s">
        <v>2148</v>
      </c>
      <c r="E1514" s="271" t="s">
        <v>2148</v>
      </c>
      <c r="K1514" s="259"/>
    </row>
    <row r="1515" spans="1:11" x14ac:dyDescent="0.2">
      <c r="A1515" t="s">
        <v>7952</v>
      </c>
      <c r="B1515" s="265">
        <v>3.45</v>
      </c>
      <c r="C1515" s="271" t="s">
        <v>2148</v>
      </c>
      <c r="D1515" s="271" t="s">
        <v>2148</v>
      </c>
      <c r="E1515" s="271" t="s">
        <v>2148</v>
      </c>
      <c r="K1515" s="259"/>
    </row>
    <row r="1516" spans="1:11" x14ac:dyDescent="0.2">
      <c r="A1516" t="s">
        <v>804</v>
      </c>
      <c r="B1516" s="265">
        <v>4.2</v>
      </c>
      <c r="C1516" s="271" t="s">
        <v>2148</v>
      </c>
      <c r="D1516" s="271" t="s">
        <v>2148</v>
      </c>
      <c r="E1516" s="271" t="s">
        <v>2148</v>
      </c>
      <c r="K1516" s="259"/>
    </row>
    <row r="1517" spans="1:11" x14ac:dyDescent="0.2">
      <c r="A1517" t="s">
        <v>802</v>
      </c>
      <c r="B1517" s="265">
        <v>4.4400000000000004</v>
      </c>
      <c r="C1517" s="271" t="s">
        <v>2148</v>
      </c>
      <c r="D1517" s="271" t="s">
        <v>2148</v>
      </c>
      <c r="E1517" s="271" t="s">
        <v>2148</v>
      </c>
      <c r="K1517" s="259"/>
    </row>
    <row r="1518" spans="1:11" x14ac:dyDescent="0.2">
      <c r="A1518" t="s">
        <v>7947</v>
      </c>
      <c r="B1518" s="265">
        <v>5.75</v>
      </c>
      <c r="C1518" s="271" t="s">
        <v>2148</v>
      </c>
      <c r="D1518" s="271" t="s">
        <v>2148</v>
      </c>
      <c r="E1518" s="271" t="s">
        <v>2148</v>
      </c>
      <c r="K1518" s="259"/>
    </row>
    <row r="1519" spans="1:11" x14ac:dyDescent="0.2">
      <c r="A1519" t="s">
        <v>793</v>
      </c>
      <c r="B1519" s="265">
        <v>4.55</v>
      </c>
      <c r="C1519" s="271" t="s">
        <v>2148</v>
      </c>
      <c r="D1519" s="271" t="s">
        <v>2148</v>
      </c>
      <c r="E1519" s="271" t="s">
        <v>2148</v>
      </c>
      <c r="K1519" s="259"/>
    </row>
    <row r="1520" spans="1:11" x14ac:dyDescent="0.2">
      <c r="A1520" t="s">
        <v>797</v>
      </c>
      <c r="B1520" s="265">
        <v>4.3899999999999997</v>
      </c>
      <c r="C1520" s="271" t="s">
        <v>2148</v>
      </c>
      <c r="D1520" s="271" t="s">
        <v>2148</v>
      </c>
      <c r="E1520" s="271" t="s">
        <v>2148</v>
      </c>
      <c r="K1520" s="259"/>
    </row>
    <row r="1521" spans="1:11" x14ac:dyDescent="0.2">
      <c r="A1521" t="s">
        <v>7944</v>
      </c>
      <c r="B1521" s="265">
        <v>5.43</v>
      </c>
      <c r="C1521" s="271" t="s">
        <v>2148</v>
      </c>
      <c r="D1521" s="271" t="s">
        <v>2148</v>
      </c>
      <c r="E1521" s="271" t="s">
        <v>2148</v>
      </c>
      <c r="K1521" s="259"/>
    </row>
    <row r="1522" spans="1:11" x14ac:dyDescent="0.2">
      <c r="A1522" t="s">
        <v>7899</v>
      </c>
      <c r="B1522" s="265">
        <v>7.47</v>
      </c>
      <c r="C1522" s="271" t="s">
        <v>2148</v>
      </c>
      <c r="D1522" s="271" t="s">
        <v>2148</v>
      </c>
      <c r="E1522" s="271" t="s">
        <v>2148</v>
      </c>
      <c r="K1522" s="259"/>
    </row>
    <row r="1523" spans="1:11" x14ac:dyDescent="0.2">
      <c r="A1523" t="s">
        <v>7942</v>
      </c>
      <c r="B1523" s="265">
        <v>8.73</v>
      </c>
      <c r="C1523" s="271" t="s">
        <v>2148</v>
      </c>
      <c r="D1523" s="271" t="s">
        <v>2148</v>
      </c>
      <c r="E1523" s="271" t="s">
        <v>2148</v>
      </c>
      <c r="K1523" s="259"/>
    </row>
    <row r="1524" spans="1:11" x14ac:dyDescent="0.2">
      <c r="A1524" t="s">
        <v>814</v>
      </c>
      <c r="B1524" s="265">
        <v>46.650000000000006</v>
      </c>
      <c r="C1524" s="271" t="s">
        <v>2148</v>
      </c>
      <c r="D1524" s="271" t="s">
        <v>2148</v>
      </c>
      <c r="E1524" s="271" t="s">
        <v>2148</v>
      </c>
      <c r="K1524" s="259"/>
    </row>
    <row r="1525" spans="1:11" x14ac:dyDescent="0.2">
      <c r="A1525" t="s">
        <v>784</v>
      </c>
      <c r="B1525" s="265">
        <v>28.400000000000002</v>
      </c>
      <c r="C1525" s="271" t="s">
        <v>2148</v>
      </c>
      <c r="D1525" s="271" t="s">
        <v>2148</v>
      </c>
      <c r="E1525" s="271" t="s">
        <v>2148</v>
      </c>
      <c r="K1525" s="259"/>
    </row>
    <row r="1526" spans="1:11" x14ac:dyDescent="0.2">
      <c r="A1526" t="s">
        <v>7945</v>
      </c>
      <c r="B1526" s="265">
        <v>5.8</v>
      </c>
      <c r="C1526" s="271" t="s">
        <v>2148</v>
      </c>
      <c r="D1526" s="271" t="s">
        <v>2148</v>
      </c>
      <c r="E1526" s="271" t="s">
        <v>2148</v>
      </c>
      <c r="K1526" s="259"/>
    </row>
    <row r="1527" spans="1:11" x14ac:dyDescent="0.2">
      <c r="A1527" t="s">
        <v>1002</v>
      </c>
      <c r="B1527" s="265">
        <v>2.5</v>
      </c>
      <c r="C1527" s="271" t="s">
        <v>2148</v>
      </c>
      <c r="D1527" s="271" t="s">
        <v>2148</v>
      </c>
      <c r="E1527" s="271" t="s">
        <v>2148</v>
      </c>
      <c r="K1527" s="259"/>
    </row>
    <row r="1528" spans="1:11" x14ac:dyDescent="0.2">
      <c r="A1528" t="s">
        <v>7898</v>
      </c>
      <c r="B1528" s="265">
        <v>4.43</v>
      </c>
      <c r="C1528" s="271" t="s">
        <v>2148</v>
      </c>
      <c r="D1528" s="271" t="s">
        <v>2148</v>
      </c>
      <c r="E1528" s="271" t="s">
        <v>2148</v>
      </c>
      <c r="K1528" s="259"/>
    </row>
    <row r="1529" spans="1:11" x14ac:dyDescent="0.2">
      <c r="A1529" t="s">
        <v>714</v>
      </c>
      <c r="B1529" s="265">
        <v>7.26</v>
      </c>
      <c r="C1529" s="271" t="s">
        <v>2148</v>
      </c>
      <c r="D1529" s="271" t="s">
        <v>2148</v>
      </c>
      <c r="E1529" s="271" t="s">
        <v>2148</v>
      </c>
      <c r="K1529" s="259"/>
    </row>
    <row r="1530" spans="1:11" x14ac:dyDescent="0.2">
      <c r="A1530" t="s">
        <v>8017</v>
      </c>
      <c r="B1530" s="265">
        <v>15.950000000000001</v>
      </c>
      <c r="C1530" s="271">
        <v>146.5</v>
      </c>
      <c r="D1530" s="271" t="s">
        <v>2148</v>
      </c>
      <c r="E1530" s="271" t="s">
        <v>2148</v>
      </c>
      <c r="K1530" s="259"/>
    </row>
    <row r="1531" spans="1:11" x14ac:dyDescent="0.2">
      <c r="A1531" t="s">
        <v>8002</v>
      </c>
      <c r="B1531" s="265">
        <v>8.2900000000000009</v>
      </c>
      <c r="C1531" s="271" t="s">
        <v>2148</v>
      </c>
      <c r="D1531" s="271" t="s">
        <v>2148</v>
      </c>
      <c r="E1531" s="271" t="s">
        <v>2148</v>
      </c>
      <c r="K1531" s="259"/>
    </row>
    <row r="1532" spans="1:11" x14ac:dyDescent="0.2">
      <c r="A1532" t="s">
        <v>134</v>
      </c>
      <c r="B1532" s="265">
        <v>36.35</v>
      </c>
      <c r="C1532" s="271" t="s">
        <v>2148</v>
      </c>
      <c r="D1532" s="271" t="s">
        <v>2148</v>
      </c>
      <c r="E1532" s="271" t="s">
        <v>2148</v>
      </c>
      <c r="K1532" s="259"/>
    </row>
    <row r="1533" spans="1:11" x14ac:dyDescent="0.2">
      <c r="A1533" t="s">
        <v>135</v>
      </c>
      <c r="B1533" s="265">
        <v>71.600000000000009</v>
      </c>
      <c r="C1533" s="271" t="s">
        <v>2148</v>
      </c>
      <c r="D1533" s="271" t="s">
        <v>2148</v>
      </c>
      <c r="E1533" s="271" t="s">
        <v>2148</v>
      </c>
      <c r="K1533" s="259"/>
    </row>
    <row r="1534" spans="1:11" x14ac:dyDescent="0.2">
      <c r="A1534" t="s">
        <v>7888</v>
      </c>
      <c r="B1534" s="265">
        <v>7.8500000000000005</v>
      </c>
      <c r="C1534" s="271">
        <v>7.46</v>
      </c>
      <c r="D1534" s="271">
        <v>7.09</v>
      </c>
      <c r="E1534" s="271" t="s">
        <v>2148</v>
      </c>
      <c r="K1534" s="259"/>
    </row>
    <row r="1535" spans="1:11" x14ac:dyDescent="0.2">
      <c r="A1535" t="s">
        <v>7991</v>
      </c>
      <c r="B1535" s="265">
        <v>6.95</v>
      </c>
      <c r="C1535" s="271" t="s">
        <v>2148</v>
      </c>
      <c r="D1535" s="271" t="s">
        <v>2148</v>
      </c>
      <c r="E1535" s="271" t="s">
        <v>2148</v>
      </c>
      <c r="K1535" s="259"/>
    </row>
    <row r="1536" spans="1:11" x14ac:dyDescent="0.2">
      <c r="A1536" t="s">
        <v>888</v>
      </c>
      <c r="B1536" s="265">
        <v>8.5</v>
      </c>
      <c r="C1536" s="271" t="s">
        <v>2148</v>
      </c>
      <c r="D1536" s="271" t="s">
        <v>2148</v>
      </c>
      <c r="E1536" s="271" t="s">
        <v>2148</v>
      </c>
      <c r="K1536" s="259"/>
    </row>
    <row r="1537" spans="1:11" x14ac:dyDescent="0.2">
      <c r="A1537" t="s">
        <v>8020</v>
      </c>
      <c r="B1537" s="265">
        <v>8.5</v>
      </c>
      <c r="C1537" s="271" t="s">
        <v>2148</v>
      </c>
      <c r="D1537" s="271" t="s">
        <v>2148</v>
      </c>
      <c r="E1537" s="271" t="s">
        <v>2148</v>
      </c>
      <c r="K1537" s="259"/>
    </row>
    <row r="1538" spans="1:11" x14ac:dyDescent="0.2">
      <c r="A1538" t="s">
        <v>1003</v>
      </c>
      <c r="B1538" s="265">
        <v>21.35</v>
      </c>
      <c r="C1538" s="271" t="s">
        <v>2148</v>
      </c>
      <c r="D1538" s="271" t="s">
        <v>2148</v>
      </c>
      <c r="E1538" s="271" t="s">
        <v>2148</v>
      </c>
      <c r="K1538" s="259"/>
    </row>
    <row r="1539" spans="1:11" x14ac:dyDescent="0.2">
      <c r="A1539" t="s">
        <v>7921</v>
      </c>
      <c r="B1539" s="265">
        <v>96.550000000000011</v>
      </c>
      <c r="C1539" s="271" t="s">
        <v>2148</v>
      </c>
      <c r="D1539" s="271" t="s">
        <v>2148</v>
      </c>
      <c r="E1539" s="271" t="s">
        <v>2148</v>
      </c>
      <c r="K1539" s="259"/>
    </row>
    <row r="1540" spans="1:11" x14ac:dyDescent="0.2">
      <c r="A1540" t="s">
        <v>7924</v>
      </c>
      <c r="B1540" s="265">
        <v>7</v>
      </c>
      <c r="C1540" s="271" t="s">
        <v>2148</v>
      </c>
      <c r="D1540" s="271" t="s">
        <v>2148</v>
      </c>
      <c r="E1540" s="271" t="s">
        <v>2148</v>
      </c>
      <c r="K1540" s="259"/>
    </row>
    <row r="1541" spans="1:11" x14ac:dyDescent="0.2">
      <c r="A1541" t="s">
        <v>7873</v>
      </c>
      <c r="B1541" s="265">
        <v>4.13</v>
      </c>
      <c r="C1541" s="271" t="s">
        <v>2148</v>
      </c>
      <c r="D1541" s="271" t="s">
        <v>2148</v>
      </c>
      <c r="E1541" s="271" t="s">
        <v>2148</v>
      </c>
      <c r="K1541" s="259"/>
    </row>
    <row r="1542" spans="1:11" x14ac:dyDescent="0.2">
      <c r="A1542" t="s">
        <v>1004</v>
      </c>
      <c r="B1542" s="265">
        <v>86.600000000000009</v>
      </c>
      <c r="C1542" s="271" t="s">
        <v>2148</v>
      </c>
      <c r="D1542" s="271" t="s">
        <v>2148</v>
      </c>
      <c r="E1542" s="271" t="s">
        <v>2148</v>
      </c>
      <c r="K1542" s="259"/>
    </row>
    <row r="1543" spans="1:11" x14ac:dyDescent="0.2">
      <c r="A1543" t="s">
        <v>8033</v>
      </c>
      <c r="B1543" s="265">
        <v>29.75</v>
      </c>
      <c r="C1543" s="271" t="s">
        <v>2148</v>
      </c>
      <c r="D1543" s="271" t="s">
        <v>2148</v>
      </c>
      <c r="E1543" s="271" t="s">
        <v>2148</v>
      </c>
      <c r="K1543" s="259"/>
    </row>
    <row r="1544" spans="1:11" x14ac:dyDescent="0.2">
      <c r="A1544" t="s">
        <v>703</v>
      </c>
      <c r="B1544" s="265">
        <v>303</v>
      </c>
      <c r="C1544" s="271" t="s">
        <v>2148</v>
      </c>
      <c r="D1544" s="271" t="s">
        <v>2148</v>
      </c>
      <c r="E1544" s="271" t="s">
        <v>2148</v>
      </c>
      <c r="K1544" s="259"/>
    </row>
    <row r="1545" spans="1:11" x14ac:dyDescent="0.2">
      <c r="A1545" t="s">
        <v>499</v>
      </c>
      <c r="B1545" s="265">
        <v>10.75</v>
      </c>
      <c r="C1545" s="271" t="s">
        <v>2148</v>
      </c>
      <c r="D1545" s="271" t="s">
        <v>2148</v>
      </c>
      <c r="E1545" s="271" t="s">
        <v>2148</v>
      </c>
      <c r="K1545" s="259"/>
    </row>
    <row r="1546" spans="1:11" x14ac:dyDescent="0.2">
      <c r="A1546" t="s">
        <v>1005</v>
      </c>
      <c r="B1546" s="265">
        <v>31.700000000000003</v>
      </c>
      <c r="C1546" s="271" t="s">
        <v>2148</v>
      </c>
      <c r="D1546" s="271" t="s">
        <v>2148</v>
      </c>
      <c r="E1546" s="271" t="s">
        <v>2148</v>
      </c>
      <c r="K1546" s="259"/>
    </row>
    <row r="1547" spans="1:11" x14ac:dyDescent="0.2">
      <c r="A1547" t="s">
        <v>1006</v>
      </c>
      <c r="B1547" s="265">
        <v>4.55</v>
      </c>
      <c r="C1547" s="271">
        <v>51.84</v>
      </c>
      <c r="D1547" s="271" t="s">
        <v>2148</v>
      </c>
      <c r="E1547" s="271" t="s">
        <v>2148</v>
      </c>
      <c r="K1547" s="259"/>
    </row>
    <row r="1548" spans="1:11" x14ac:dyDescent="0.2">
      <c r="A1548" t="s">
        <v>882</v>
      </c>
      <c r="B1548" s="265">
        <v>1.1000000000000001</v>
      </c>
      <c r="C1548" s="271">
        <v>10.199999999999999</v>
      </c>
      <c r="D1548" s="271" t="s">
        <v>2148</v>
      </c>
      <c r="E1548" s="271" t="s">
        <v>2148</v>
      </c>
      <c r="K1548" s="259"/>
    </row>
    <row r="1549" spans="1:11" x14ac:dyDescent="0.2">
      <c r="A1549" t="s">
        <v>8001</v>
      </c>
      <c r="B1549" s="265">
        <v>1.25</v>
      </c>
      <c r="C1549" s="271">
        <v>11.6</v>
      </c>
      <c r="D1549" s="271" t="s">
        <v>2148</v>
      </c>
      <c r="E1549" s="271" t="s">
        <v>2148</v>
      </c>
      <c r="K1549" s="259"/>
    </row>
    <row r="1550" spans="1:11" x14ac:dyDescent="0.2">
      <c r="A1550" t="s">
        <v>8016</v>
      </c>
      <c r="B1550" s="265">
        <v>2.2000000000000002</v>
      </c>
      <c r="C1550" s="271" t="s">
        <v>2148</v>
      </c>
      <c r="D1550" s="271" t="s">
        <v>2148</v>
      </c>
      <c r="E1550" s="271" t="s">
        <v>2148</v>
      </c>
      <c r="K1550" s="259"/>
    </row>
    <row r="1551" spans="1:11" x14ac:dyDescent="0.2">
      <c r="A1551" t="s">
        <v>8015</v>
      </c>
      <c r="B1551" s="265">
        <v>2.4500000000000002</v>
      </c>
      <c r="C1551" s="271" t="s">
        <v>2148</v>
      </c>
      <c r="D1551" s="271" t="s">
        <v>2148</v>
      </c>
      <c r="E1551" s="271" t="s">
        <v>2148</v>
      </c>
      <c r="K1551" s="259"/>
    </row>
    <row r="1552" spans="1:11" x14ac:dyDescent="0.2">
      <c r="A1552" t="s">
        <v>8014</v>
      </c>
      <c r="B1552" s="265">
        <v>3.67</v>
      </c>
      <c r="C1552" s="271" t="s">
        <v>2148</v>
      </c>
      <c r="D1552" s="271" t="s">
        <v>2148</v>
      </c>
      <c r="E1552" s="271" t="s">
        <v>2148</v>
      </c>
      <c r="K1552" s="259"/>
    </row>
    <row r="1553" spans="1:11" x14ac:dyDescent="0.2">
      <c r="A1553" t="s">
        <v>8013</v>
      </c>
      <c r="B1553" s="265">
        <v>1.41</v>
      </c>
      <c r="C1553" s="271" t="s">
        <v>2148</v>
      </c>
      <c r="D1553" s="271" t="s">
        <v>2148</v>
      </c>
      <c r="E1553" s="271" t="s">
        <v>2148</v>
      </c>
      <c r="K1553" s="259"/>
    </row>
    <row r="1554" spans="1:11" x14ac:dyDescent="0.2">
      <c r="A1554" t="s">
        <v>8036</v>
      </c>
      <c r="B1554" s="265">
        <v>48.5</v>
      </c>
      <c r="C1554" s="271" t="s">
        <v>2148</v>
      </c>
      <c r="D1554" s="271" t="s">
        <v>2148</v>
      </c>
      <c r="E1554" s="271" t="s">
        <v>2148</v>
      </c>
      <c r="K1554" s="259"/>
    </row>
    <row r="1555" spans="1:11" x14ac:dyDescent="0.2">
      <c r="A1555" t="s">
        <v>8012</v>
      </c>
      <c r="B1555" s="265">
        <v>2.3000000000000003</v>
      </c>
      <c r="C1555" s="271" t="s">
        <v>2148</v>
      </c>
      <c r="D1555" s="271" t="s">
        <v>2148</v>
      </c>
      <c r="E1555" s="271" t="s">
        <v>2148</v>
      </c>
      <c r="K1555" s="259"/>
    </row>
    <row r="1556" spans="1:11" x14ac:dyDescent="0.2">
      <c r="A1556" t="s">
        <v>8010</v>
      </c>
      <c r="B1556" s="265">
        <v>1.45</v>
      </c>
      <c r="C1556" s="271" t="s">
        <v>2148</v>
      </c>
      <c r="D1556" s="271" t="s">
        <v>2148</v>
      </c>
      <c r="E1556" s="271" t="s">
        <v>2148</v>
      </c>
      <c r="K1556" s="259"/>
    </row>
    <row r="1557" spans="1:11" x14ac:dyDescent="0.2">
      <c r="A1557" t="s">
        <v>7872</v>
      </c>
      <c r="B1557" s="265">
        <v>66.100000000000009</v>
      </c>
      <c r="C1557" s="271" t="s">
        <v>2148</v>
      </c>
      <c r="D1557" s="271" t="s">
        <v>2148</v>
      </c>
      <c r="E1557" s="271" t="s">
        <v>2148</v>
      </c>
      <c r="K1557" s="259"/>
    </row>
    <row r="1558" spans="1:11" x14ac:dyDescent="0.2">
      <c r="A1558" t="s">
        <v>633</v>
      </c>
      <c r="B1558" s="265">
        <v>13.65</v>
      </c>
      <c r="C1558" s="271" t="s">
        <v>2148</v>
      </c>
      <c r="D1558" s="271" t="s">
        <v>2148</v>
      </c>
      <c r="E1558" s="271" t="s">
        <v>2148</v>
      </c>
      <c r="K1558" s="259"/>
    </row>
    <row r="1559" spans="1:11" x14ac:dyDescent="0.2">
      <c r="A1559" t="s">
        <v>7922</v>
      </c>
      <c r="B1559" s="265">
        <v>25.6</v>
      </c>
      <c r="C1559" s="271" t="s">
        <v>2148</v>
      </c>
      <c r="D1559" s="271" t="s">
        <v>2148</v>
      </c>
      <c r="E1559" s="271" t="s">
        <v>2148</v>
      </c>
      <c r="K1559" s="259"/>
    </row>
    <row r="1560" spans="1:11" x14ac:dyDescent="0.2">
      <c r="A1560" t="s">
        <v>7958</v>
      </c>
      <c r="B1560" s="265">
        <v>216</v>
      </c>
      <c r="C1560" s="271" t="s">
        <v>2148</v>
      </c>
      <c r="D1560" s="271" t="s">
        <v>2148</v>
      </c>
      <c r="E1560" s="271" t="s">
        <v>2148</v>
      </c>
      <c r="K1560" s="259"/>
    </row>
    <row r="1561" spans="1:11" x14ac:dyDescent="0.2">
      <c r="A1561" t="s">
        <v>7957</v>
      </c>
      <c r="B1561" s="265">
        <v>18.400000000000002</v>
      </c>
      <c r="C1561" s="271" t="s">
        <v>2148</v>
      </c>
      <c r="D1561" s="271" t="s">
        <v>2148</v>
      </c>
      <c r="E1561" s="271" t="s">
        <v>2148</v>
      </c>
      <c r="K1561" s="259"/>
    </row>
    <row r="1562" spans="1:11" x14ac:dyDescent="0.2">
      <c r="A1562" t="s">
        <v>7955</v>
      </c>
      <c r="B1562" s="265">
        <v>10.75</v>
      </c>
      <c r="C1562" s="271" t="s">
        <v>2148</v>
      </c>
      <c r="D1562" s="271" t="s">
        <v>2148</v>
      </c>
      <c r="E1562" s="271" t="s">
        <v>2148</v>
      </c>
      <c r="K1562" s="259"/>
    </row>
    <row r="1563" spans="1:11" x14ac:dyDescent="0.2">
      <c r="A1563" t="s">
        <v>8019</v>
      </c>
      <c r="B1563" s="265">
        <v>10.5</v>
      </c>
      <c r="C1563" s="271" t="s">
        <v>2148</v>
      </c>
      <c r="D1563" s="271" t="s">
        <v>2148</v>
      </c>
      <c r="E1563" s="271" t="s">
        <v>2148</v>
      </c>
      <c r="K1563" s="259"/>
    </row>
    <row r="1564" spans="1:11" x14ac:dyDescent="0.2">
      <c r="A1564" t="s">
        <v>7933</v>
      </c>
      <c r="B1564" s="265">
        <v>3.81</v>
      </c>
      <c r="C1564" s="271" t="s">
        <v>2148</v>
      </c>
      <c r="D1564" s="271" t="s">
        <v>2148</v>
      </c>
      <c r="E1564" s="271" t="s">
        <v>2148</v>
      </c>
      <c r="K1564" s="259"/>
    </row>
    <row r="1565" spans="1:11" x14ac:dyDescent="0.2">
      <c r="A1565" t="s">
        <v>7932</v>
      </c>
      <c r="B1565" s="265">
        <v>0.93</v>
      </c>
      <c r="C1565" s="271" t="s">
        <v>2148</v>
      </c>
      <c r="D1565" s="271" t="s">
        <v>2148</v>
      </c>
      <c r="E1565" s="271" t="s">
        <v>2148</v>
      </c>
      <c r="K1565" s="259"/>
    </row>
    <row r="1566" spans="1:11" x14ac:dyDescent="0.2">
      <c r="A1566" t="s">
        <v>7931</v>
      </c>
      <c r="B1566" s="265">
        <v>7.4</v>
      </c>
      <c r="C1566" s="271" t="s">
        <v>2148</v>
      </c>
      <c r="D1566" s="271" t="s">
        <v>2148</v>
      </c>
      <c r="E1566" s="271" t="s">
        <v>2148</v>
      </c>
      <c r="K1566" s="259"/>
    </row>
    <row r="1567" spans="1:11" x14ac:dyDescent="0.2">
      <c r="A1567" t="s">
        <v>7930</v>
      </c>
      <c r="B1567" s="265">
        <v>2.58</v>
      </c>
      <c r="C1567" s="271" t="s">
        <v>2148</v>
      </c>
      <c r="D1567" s="271" t="s">
        <v>2148</v>
      </c>
      <c r="E1567" s="271" t="s">
        <v>2148</v>
      </c>
      <c r="K1567" s="259"/>
    </row>
    <row r="1568" spans="1:11" x14ac:dyDescent="0.2">
      <c r="A1568" t="s">
        <v>7929</v>
      </c>
      <c r="B1568" s="265">
        <v>2.61</v>
      </c>
      <c r="C1568" s="271" t="s">
        <v>2148</v>
      </c>
      <c r="D1568" s="271" t="s">
        <v>2148</v>
      </c>
      <c r="E1568" s="271" t="s">
        <v>2148</v>
      </c>
      <c r="K1568" s="259"/>
    </row>
    <row r="1569" spans="1:11" x14ac:dyDescent="0.2">
      <c r="A1569" t="s">
        <v>7928</v>
      </c>
      <c r="B1569" s="265">
        <v>3.19</v>
      </c>
      <c r="C1569" s="271" t="s">
        <v>2148</v>
      </c>
      <c r="D1569" s="271" t="s">
        <v>2148</v>
      </c>
      <c r="E1569" s="271" t="s">
        <v>2148</v>
      </c>
      <c r="K1569" s="259"/>
    </row>
    <row r="1570" spans="1:11" x14ac:dyDescent="0.2">
      <c r="A1570" t="s">
        <v>7927</v>
      </c>
      <c r="B1570" s="265">
        <v>2.25</v>
      </c>
      <c r="C1570" s="271" t="s">
        <v>2148</v>
      </c>
      <c r="D1570" s="271" t="s">
        <v>2148</v>
      </c>
      <c r="E1570" s="271" t="s">
        <v>2148</v>
      </c>
      <c r="K1570" s="259"/>
    </row>
    <row r="1571" spans="1:11" x14ac:dyDescent="0.2">
      <c r="A1571" t="s">
        <v>7926</v>
      </c>
      <c r="B1571" s="265">
        <v>2.77</v>
      </c>
      <c r="C1571" s="271" t="s">
        <v>2148</v>
      </c>
      <c r="D1571" s="271" t="s">
        <v>2148</v>
      </c>
      <c r="E1571" s="271" t="s">
        <v>2148</v>
      </c>
      <c r="K1571" s="259"/>
    </row>
    <row r="1572" spans="1:11" x14ac:dyDescent="0.2">
      <c r="A1572" t="s">
        <v>7925</v>
      </c>
      <c r="B1572" s="265">
        <v>38.050000000000004</v>
      </c>
      <c r="C1572" s="271" t="s">
        <v>2148</v>
      </c>
      <c r="D1572" s="271" t="s">
        <v>2148</v>
      </c>
      <c r="E1572" s="271" t="s">
        <v>2148</v>
      </c>
      <c r="K1572" s="259"/>
    </row>
    <row r="1573" spans="1:11" x14ac:dyDescent="0.2">
      <c r="A1573" t="s">
        <v>7960</v>
      </c>
      <c r="B1573" s="265">
        <v>30.950000000000003</v>
      </c>
      <c r="C1573" s="271" t="s">
        <v>2148</v>
      </c>
      <c r="D1573" s="271" t="s">
        <v>2148</v>
      </c>
      <c r="E1573" s="271" t="s">
        <v>2148</v>
      </c>
      <c r="K1573" s="259"/>
    </row>
    <row r="1574" spans="1:11" x14ac:dyDescent="0.2">
      <c r="A1574" t="s">
        <v>7961</v>
      </c>
      <c r="B1574" s="265">
        <v>14.950000000000001</v>
      </c>
      <c r="C1574" s="271" t="s">
        <v>2148</v>
      </c>
      <c r="D1574" s="271" t="s">
        <v>2148</v>
      </c>
      <c r="E1574" s="271" t="s">
        <v>2148</v>
      </c>
      <c r="K1574" s="259"/>
    </row>
    <row r="1575" spans="1:11" x14ac:dyDescent="0.2">
      <c r="A1575" t="s">
        <v>7951</v>
      </c>
      <c r="B1575" s="265">
        <v>14.700000000000001</v>
      </c>
      <c r="C1575" s="271" t="s">
        <v>2148</v>
      </c>
      <c r="D1575" s="271" t="s">
        <v>2148</v>
      </c>
      <c r="E1575" s="271" t="s">
        <v>2148</v>
      </c>
      <c r="K1575" s="259"/>
    </row>
    <row r="1576" spans="1:11" x14ac:dyDescent="0.2">
      <c r="A1576" t="s">
        <v>7959</v>
      </c>
      <c r="B1576" s="265">
        <v>14.25</v>
      </c>
      <c r="C1576" s="271" t="s">
        <v>2148</v>
      </c>
      <c r="D1576" s="271" t="s">
        <v>2148</v>
      </c>
      <c r="E1576" s="271" t="s">
        <v>2148</v>
      </c>
      <c r="K1576" s="259"/>
    </row>
    <row r="1577" spans="1:11" x14ac:dyDescent="0.2">
      <c r="A1577" t="s">
        <v>691</v>
      </c>
      <c r="B1577" s="265">
        <v>15.450000000000001</v>
      </c>
      <c r="C1577" s="271" t="s">
        <v>2148</v>
      </c>
      <c r="D1577" s="271" t="s">
        <v>2148</v>
      </c>
      <c r="E1577" s="271" t="s">
        <v>2148</v>
      </c>
      <c r="K1577" s="259"/>
    </row>
    <row r="1578" spans="1:11" x14ac:dyDescent="0.2">
      <c r="A1578" t="s">
        <v>7962</v>
      </c>
      <c r="B1578" s="265">
        <v>56.45</v>
      </c>
      <c r="C1578" s="271" t="s">
        <v>2148</v>
      </c>
      <c r="D1578" s="271" t="s">
        <v>2148</v>
      </c>
      <c r="E1578" s="271" t="s">
        <v>2148</v>
      </c>
      <c r="K1578" s="259"/>
    </row>
    <row r="1579" spans="1:11" x14ac:dyDescent="0.2">
      <c r="A1579" t="s">
        <v>7964</v>
      </c>
      <c r="B1579" s="265">
        <v>29.55</v>
      </c>
      <c r="C1579" s="271" t="s">
        <v>2148</v>
      </c>
      <c r="D1579" s="271" t="s">
        <v>2148</v>
      </c>
      <c r="E1579" s="271" t="s">
        <v>2148</v>
      </c>
      <c r="K1579" s="259"/>
    </row>
    <row r="1580" spans="1:11" x14ac:dyDescent="0.2">
      <c r="A1580" t="s">
        <v>679</v>
      </c>
      <c r="B1580" s="265">
        <v>41.050000000000004</v>
      </c>
      <c r="C1580" s="271" t="s">
        <v>2148</v>
      </c>
      <c r="D1580" s="271" t="s">
        <v>2148</v>
      </c>
      <c r="E1580" s="271" t="s">
        <v>2148</v>
      </c>
      <c r="K1580" s="259"/>
    </row>
    <row r="1581" spans="1:11" x14ac:dyDescent="0.2">
      <c r="A1581" t="s">
        <v>776</v>
      </c>
      <c r="B1581" s="265">
        <v>184</v>
      </c>
      <c r="C1581" s="271" t="s">
        <v>2148</v>
      </c>
      <c r="D1581" s="271" t="s">
        <v>2148</v>
      </c>
      <c r="E1581" s="271" t="s">
        <v>2148</v>
      </c>
      <c r="K1581" s="259"/>
    </row>
    <row r="1582" spans="1:11" x14ac:dyDescent="0.2">
      <c r="A1582" t="s">
        <v>8003</v>
      </c>
      <c r="B1582" s="265">
        <v>37.300000000000004</v>
      </c>
      <c r="C1582" s="271" t="s">
        <v>2148</v>
      </c>
      <c r="D1582" s="271" t="s">
        <v>2148</v>
      </c>
      <c r="E1582" s="271" t="s">
        <v>2148</v>
      </c>
      <c r="K1582" s="259"/>
    </row>
    <row r="1583" spans="1:11" x14ac:dyDescent="0.2">
      <c r="A1583" t="s">
        <v>497</v>
      </c>
      <c r="B1583" s="265">
        <v>34.35</v>
      </c>
      <c r="C1583" s="271" t="s">
        <v>2148</v>
      </c>
      <c r="D1583" s="271" t="s">
        <v>2148</v>
      </c>
      <c r="E1583" s="271" t="s">
        <v>2148</v>
      </c>
      <c r="K1583" s="259"/>
    </row>
    <row r="1584" spans="1:11" x14ac:dyDescent="0.2">
      <c r="A1584" t="s">
        <v>7990</v>
      </c>
      <c r="B1584" s="265">
        <v>62.050000000000004</v>
      </c>
      <c r="C1584" s="271" t="s">
        <v>2148</v>
      </c>
      <c r="D1584" s="271" t="s">
        <v>2148</v>
      </c>
      <c r="E1584" s="271" t="s">
        <v>2148</v>
      </c>
      <c r="K1584" s="259"/>
    </row>
    <row r="1585" spans="1:11" x14ac:dyDescent="0.2">
      <c r="A1585" t="s">
        <v>697</v>
      </c>
      <c r="B1585" s="265">
        <v>39.1</v>
      </c>
      <c r="C1585" s="271" t="s">
        <v>2148</v>
      </c>
      <c r="D1585" s="271" t="s">
        <v>2148</v>
      </c>
      <c r="E1585" s="271" t="s">
        <v>2148</v>
      </c>
      <c r="K1585" s="259"/>
    </row>
    <row r="1586" spans="1:11" x14ac:dyDescent="0.2">
      <c r="A1586" t="s">
        <v>7963</v>
      </c>
      <c r="B1586" s="265">
        <v>8.83</v>
      </c>
      <c r="C1586" s="271" t="s">
        <v>2148</v>
      </c>
      <c r="D1586" s="271" t="s">
        <v>2148</v>
      </c>
      <c r="E1586" s="271" t="s">
        <v>2148</v>
      </c>
      <c r="K1586" s="259"/>
    </row>
    <row r="1587" spans="1:11" x14ac:dyDescent="0.2">
      <c r="A1587" t="s">
        <v>7965</v>
      </c>
      <c r="B1587" s="265">
        <v>8.6</v>
      </c>
      <c r="C1587" s="271" t="s">
        <v>2148</v>
      </c>
      <c r="D1587" s="271" t="s">
        <v>2148</v>
      </c>
      <c r="E1587" s="271" t="s">
        <v>2148</v>
      </c>
      <c r="K1587" s="259"/>
    </row>
    <row r="1588" spans="1:11" x14ac:dyDescent="0.2">
      <c r="A1588" t="s">
        <v>8004</v>
      </c>
      <c r="B1588" s="265">
        <v>20.25</v>
      </c>
      <c r="C1588" s="271" t="s">
        <v>2148</v>
      </c>
      <c r="D1588" s="271" t="s">
        <v>2148</v>
      </c>
      <c r="E1588" s="271" t="s">
        <v>2148</v>
      </c>
      <c r="K1588" s="259"/>
    </row>
    <row r="1589" spans="1:11" x14ac:dyDescent="0.2">
      <c r="A1589" t="s">
        <v>8005</v>
      </c>
      <c r="B1589" s="265">
        <v>15.5</v>
      </c>
      <c r="C1589" s="271" t="s">
        <v>2148</v>
      </c>
      <c r="D1589" s="271" t="s">
        <v>2148</v>
      </c>
      <c r="E1589" s="271" t="s">
        <v>2148</v>
      </c>
      <c r="K1589" s="259"/>
    </row>
    <row r="1590" spans="1:11" x14ac:dyDescent="0.2">
      <c r="A1590" t="s">
        <v>8009</v>
      </c>
      <c r="B1590" s="265">
        <v>0.5</v>
      </c>
      <c r="C1590" s="271">
        <v>220</v>
      </c>
      <c r="D1590" s="271" t="s">
        <v>2148</v>
      </c>
      <c r="E1590" s="271" t="s">
        <v>2148</v>
      </c>
      <c r="K1590" s="259"/>
    </row>
    <row r="1591" spans="1:11" x14ac:dyDescent="0.2">
      <c r="A1591" t="s">
        <v>8008</v>
      </c>
      <c r="B1591" s="265">
        <v>0.73</v>
      </c>
      <c r="C1591" s="271">
        <v>204.00000000000003</v>
      </c>
      <c r="D1591" s="271" t="s">
        <v>2148</v>
      </c>
      <c r="E1591" s="271" t="s">
        <v>2148</v>
      </c>
      <c r="K1591" s="259"/>
    </row>
    <row r="1592" spans="1:11" x14ac:dyDescent="0.2">
      <c r="A1592" t="s">
        <v>7993</v>
      </c>
      <c r="B1592" s="265">
        <v>1.04</v>
      </c>
      <c r="C1592" s="271">
        <v>11.4</v>
      </c>
      <c r="D1592" s="271">
        <v>123.84</v>
      </c>
      <c r="E1592" s="271" t="s">
        <v>2148</v>
      </c>
      <c r="K1592" s="259"/>
    </row>
    <row r="1593" spans="1:11" x14ac:dyDescent="0.2">
      <c r="A1593" t="s">
        <v>7992</v>
      </c>
      <c r="B1593" s="265">
        <v>1.3</v>
      </c>
      <c r="C1593" s="271">
        <v>15</v>
      </c>
      <c r="D1593" s="271">
        <v>172.79999999999998</v>
      </c>
      <c r="E1593" s="271" t="s">
        <v>2148</v>
      </c>
      <c r="K1593" s="259"/>
    </row>
    <row r="1594" spans="1:11" x14ac:dyDescent="0.2">
      <c r="A1594" t="s">
        <v>7979</v>
      </c>
      <c r="B1594" s="265">
        <v>23</v>
      </c>
      <c r="C1594" s="271" t="s">
        <v>2148</v>
      </c>
      <c r="D1594" s="271" t="s">
        <v>2148</v>
      </c>
      <c r="E1594" s="271" t="s">
        <v>2148</v>
      </c>
      <c r="K1594" s="259"/>
    </row>
    <row r="1595" spans="1:11" x14ac:dyDescent="0.2">
      <c r="A1595" t="s">
        <v>7975</v>
      </c>
      <c r="B1595" s="265">
        <v>14.600000000000001</v>
      </c>
      <c r="C1595" s="271" t="s">
        <v>2148</v>
      </c>
      <c r="D1595" s="271" t="s">
        <v>2148</v>
      </c>
      <c r="E1595" s="271" t="s">
        <v>2148</v>
      </c>
      <c r="K1595" s="259"/>
    </row>
    <row r="1596" spans="1:11" x14ac:dyDescent="0.2">
      <c r="A1596" t="s">
        <v>7974</v>
      </c>
      <c r="B1596" s="265">
        <v>85</v>
      </c>
      <c r="C1596" s="271" t="s">
        <v>2148</v>
      </c>
      <c r="D1596" s="271" t="s">
        <v>2148</v>
      </c>
      <c r="E1596" s="271" t="s">
        <v>2148</v>
      </c>
      <c r="K1596" s="259"/>
    </row>
    <row r="1597" spans="1:11" x14ac:dyDescent="0.2">
      <c r="A1597" t="s">
        <v>7973</v>
      </c>
      <c r="B1597" s="265">
        <v>17.55</v>
      </c>
      <c r="C1597" s="271" t="s">
        <v>2148</v>
      </c>
      <c r="D1597" s="271" t="s">
        <v>2148</v>
      </c>
      <c r="E1597" s="271" t="s">
        <v>2148</v>
      </c>
      <c r="K1597" s="259"/>
    </row>
    <row r="1598" spans="1:11" x14ac:dyDescent="0.2">
      <c r="A1598" t="s">
        <v>851</v>
      </c>
      <c r="B1598" s="265">
        <v>132</v>
      </c>
      <c r="C1598" s="271" t="s">
        <v>2148</v>
      </c>
      <c r="D1598" s="271" t="s">
        <v>2148</v>
      </c>
      <c r="E1598" s="271" t="s">
        <v>2148</v>
      </c>
      <c r="K1598" s="259"/>
    </row>
    <row r="1599" spans="1:11" x14ac:dyDescent="0.2">
      <c r="A1599" t="s">
        <v>7972</v>
      </c>
      <c r="B1599" s="265">
        <v>26.5</v>
      </c>
      <c r="C1599" s="271" t="s">
        <v>2148</v>
      </c>
      <c r="D1599" s="271" t="s">
        <v>2148</v>
      </c>
      <c r="E1599" s="271" t="s">
        <v>2148</v>
      </c>
      <c r="K1599" s="259"/>
    </row>
    <row r="1600" spans="1:11" x14ac:dyDescent="0.2">
      <c r="A1600" t="s">
        <v>7971</v>
      </c>
      <c r="B1600" s="265">
        <v>11.200000000000001</v>
      </c>
      <c r="C1600" s="271" t="s">
        <v>2148</v>
      </c>
      <c r="D1600" s="271" t="s">
        <v>2148</v>
      </c>
      <c r="E1600" s="271" t="s">
        <v>2148</v>
      </c>
      <c r="K1600" s="259"/>
    </row>
    <row r="1601" spans="1:11" x14ac:dyDescent="0.2">
      <c r="A1601" t="s">
        <v>7970</v>
      </c>
      <c r="B1601" s="265">
        <v>80.850000000000009</v>
      </c>
      <c r="C1601" s="271" t="s">
        <v>2148</v>
      </c>
      <c r="D1601" s="271" t="s">
        <v>2148</v>
      </c>
      <c r="E1601" s="271" t="s">
        <v>2148</v>
      </c>
      <c r="K1601" s="259"/>
    </row>
    <row r="1602" spans="1:11" x14ac:dyDescent="0.2">
      <c r="A1602" t="s">
        <v>7969</v>
      </c>
      <c r="B1602" s="265">
        <v>11.850000000000001</v>
      </c>
      <c r="C1602" s="271" t="s">
        <v>2148</v>
      </c>
      <c r="D1602" s="271" t="s">
        <v>2148</v>
      </c>
      <c r="E1602" s="271" t="s">
        <v>2148</v>
      </c>
      <c r="K1602" s="259"/>
    </row>
    <row r="1603" spans="1:11" x14ac:dyDescent="0.2">
      <c r="A1603" t="s">
        <v>7968</v>
      </c>
      <c r="B1603" s="265">
        <v>80.5</v>
      </c>
      <c r="C1603" s="271" t="s">
        <v>2148</v>
      </c>
      <c r="D1603" s="271" t="s">
        <v>2148</v>
      </c>
      <c r="E1603" s="271" t="s">
        <v>2148</v>
      </c>
      <c r="K1603" s="259"/>
    </row>
    <row r="1604" spans="1:11" x14ac:dyDescent="0.2">
      <c r="A1604" t="s">
        <v>7967</v>
      </c>
      <c r="B1604" s="265">
        <v>5.8500000000000005</v>
      </c>
      <c r="C1604" s="271" t="s">
        <v>2148</v>
      </c>
      <c r="D1604" s="271" t="s">
        <v>2148</v>
      </c>
      <c r="E1604" s="271" t="s">
        <v>2148</v>
      </c>
      <c r="K1604" s="259"/>
    </row>
    <row r="1605" spans="1:11" x14ac:dyDescent="0.2">
      <c r="A1605" t="s">
        <v>7966</v>
      </c>
      <c r="B1605" s="265">
        <v>6.23</v>
      </c>
      <c r="C1605" s="271" t="s">
        <v>2148</v>
      </c>
      <c r="D1605" s="271" t="s">
        <v>2148</v>
      </c>
      <c r="E1605" s="271" t="s">
        <v>2148</v>
      </c>
      <c r="K1605" s="259"/>
    </row>
    <row r="1606" spans="1:11" x14ac:dyDescent="0.2">
      <c r="A1606" t="s">
        <v>7995</v>
      </c>
      <c r="B1606" s="265">
        <v>1.67</v>
      </c>
      <c r="C1606" s="271" t="s">
        <v>2148</v>
      </c>
      <c r="D1606" s="271" t="s">
        <v>2148</v>
      </c>
      <c r="E1606" s="271" t="s">
        <v>2148</v>
      </c>
      <c r="K1606" s="259"/>
    </row>
    <row r="1607" spans="1:11" x14ac:dyDescent="0.2">
      <c r="A1607" t="s">
        <v>1008</v>
      </c>
      <c r="B1607" s="265">
        <v>14.100000000000001</v>
      </c>
      <c r="C1607" s="271" t="s">
        <v>2148</v>
      </c>
      <c r="D1607" s="271" t="s">
        <v>2148</v>
      </c>
      <c r="E1607" s="271" t="s">
        <v>2148</v>
      </c>
      <c r="K1607" s="259"/>
    </row>
    <row r="1608" spans="1:11" x14ac:dyDescent="0.2">
      <c r="A1608" t="s">
        <v>7976</v>
      </c>
      <c r="B1608" s="265">
        <v>15.75</v>
      </c>
      <c r="C1608" s="271" t="s">
        <v>2148</v>
      </c>
      <c r="D1608" s="271" t="s">
        <v>2148</v>
      </c>
      <c r="E1608" s="271" t="s">
        <v>2148</v>
      </c>
      <c r="K1608" s="259"/>
    </row>
    <row r="1609" spans="1:11" x14ac:dyDescent="0.2">
      <c r="A1609" t="s">
        <v>7887</v>
      </c>
      <c r="B1609" s="265">
        <v>18.850000000000001</v>
      </c>
      <c r="C1609" s="271" t="s">
        <v>2148</v>
      </c>
      <c r="D1609" s="271" t="s">
        <v>2148</v>
      </c>
      <c r="E1609" s="271" t="s">
        <v>2148</v>
      </c>
      <c r="K1609" s="259"/>
    </row>
    <row r="1610" spans="1:11" x14ac:dyDescent="0.2">
      <c r="A1610" t="s">
        <v>7890</v>
      </c>
      <c r="B1610" s="265">
        <v>18.850000000000001</v>
      </c>
      <c r="C1610" s="271" t="s">
        <v>2148</v>
      </c>
      <c r="D1610" s="271" t="s">
        <v>2148</v>
      </c>
      <c r="E1610" s="271" t="s">
        <v>2148</v>
      </c>
      <c r="K1610" s="259"/>
    </row>
    <row r="1611" spans="1:11" x14ac:dyDescent="0.2">
      <c r="A1611" t="s">
        <v>7891</v>
      </c>
      <c r="B1611" s="265">
        <v>18.850000000000001</v>
      </c>
      <c r="C1611" s="271" t="s">
        <v>2148</v>
      </c>
      <c r="D1611" s="271" t="s">
        <v>2148</v>
      </c>
      <c r="E1611" s="271" t="s">
        <v>2148</v>
      </c>
      <c r="K1611" s="259"/>
    </row>
    <row r="1612" spans="1:11" x14ac:dyDescent="0.2">
      <c r="A1612" t="s">
        <v>7892</v>
      </c>
      <c r="B1612" s="265">
        <v>20.350000000000001</v>
      </c>
      <c r="C1612" s="271" t="s">
        <v>2148</v>
      </c>
      <c r="D1612" s="271" t="s">
        <v>2148</v>
      </c>
      <c r="E1612" s="271" t="s">
        <v>2148</v>
      </c>
      <c r="K1612" s="259"/>
    </row>
    <row r="1613" spans="1:11" x14ac:dyDescent="0.2">
      <c r="A1613" t="s">
        <v>1009</v>
      </c>
      <c r="B1613" s="265">
        <v>65.95</v>
      </c>
      <c r="C1613" s="271" t="s">
        <v>2148</v>
      </c>
      <c r="D1613" s="271" t="s">
        <v>2148</v>
      </c>
      <c r="E1613" s="271" t="s">
        <v>2148</v>
      </c>
      <c r="K1613" s="259"/>
    </row>
    <row r="1614" spans="1:11" x14ac:dyDescent="0.2">
      <c r="A1614" t="s">
        <v>8006</v>
      </c>
      <c r="B1614" s="265">
        <v>96.550000000000011</v>
      </c>
      <c r="C1614" s="271" t="s">
        <v>2148</v>
      </c>
      <c r="D1614" s="271" t="s">
        <v>2148</v>
      </c>
      <c r="E1614" s="271" t="s">
        <v>2148</v>
      </c>
      <c r="K1614" s="259"/>
    </row>
    <row r="1615" spans="1:11" x14ac:dyDescent="0.2">
      <c r="A1615" t="s">
        <v>105</v>
      </c>
      <c r="B1615" s="265">
        <v>7.95</v>
      </c>
      <c r="C1615" s="271" t="s">
        <v>2148</v>
      </c>
      <c r="D1615" s="271" t="s">
        <v>2148</v>
      </c>
      <c r="E1615" s="271" t="s">
        <v>2148</v>
      </c>
      <c r="K1615" s="259"/>
    </row>
    <row r="1616" spans="1:11" x14ac:dyDescent="0.2">
      <c r="A1616" t="s">
        <v>8051</v>
      </c>
      <c r="B1616" s="265">
        <v>61.35</v>
      </c>
      <c r="C1616" s="271" t="s">
        <v>2148</v>
      </c>
      <c r="D1616" s="271" t="s">
        <v>2148</v>
      </c>
      <c r="E1616" s="271" t="s">
        <v>2148</v>
      </c>
      <c r="K1616" s="259"/>
    </row>
    <row r="1617" spans="1:11" x14ac:dyDescent="0.2">
      <c r="A1617" t="s">
        <v>392</v>
      </c>
      <c r="B1617" s="265">
        <v>6.15</v>
      </c>
      <c r="C1617" s="271" t="s">
        <v>2148</v>
      </c>
      <c r="D1617" s="271" t="s">
        <v>2148</v>
      </c>
      <c r="E1617" s="271" t="s">
        <v>2148</v>
      </c>
      <c r="K1617" s="259"/>
    </row>
    <row r="1618" spans="1:11" x14ac:dyDescent="0.2">
      <c r="A1618" t="s">
        <v>884</v>
      </c>
      <c r="B1618" s="265">
        <v>8.8800000000000008</v>
      </c>
      <c r="C1618" s="271" t="s">
        <v>2148</v>
      </c>
      <c r="D1618" s="271" t="s">
        <v>2148</v>
      </c>
      <c r="E1618" s="271" t="s">
        <v>2148</v>
      </c>
      <c r="K1618" s="259"/>
    </row>
    <row r="1619" spans="1:11" x14ac:dyDescent="0.2">
      <c r="A1619" t="s">
        <v>886</v>
      </c>
      <c r="B1619" s="265">
        <v>8.5</v>
      </c>
      <c r="C1619" s="271" t="s">
        <v>2148</v>
      </c>
      <c r="D1619" s="271" t="s">
        <v>2148</v>
      </c>
      <c r="E1619" s="271" t="s">
        <v>2148</v>
      </c>
      <c r="K1619" s="259"/>
    </row>
    <row r="1620" spans="1:11" x14ac:dyDescent="0.2">
      <c r="A1620" t="s">
        <v>8000</v>
      </c>
      <c r="B1620" s="265">
        <v>8.6</v>
      </c>
      <c r="C1620" s="271" t="s">
        <v>2148</v>
      </c>
      <c r="D1620" s="271" t="s">
        <v>2148</v>
      </c>
      <c r="E1620" s="271" t="s">
        <v>2148</v>
      </c>
      <c r="K1620" s="259"/>
    </row>
    <row r="1621" spans="1:11" x14ac:dyDescent="0.2">
      <c r="A1621" t="s">
        <v>8025</v>
      </c>
      <c r="B1621" s="265">
        <v>7</v>
      </c>
      <c r="C1621" s="271" t="s">
        <v>2148</v>
      </c>
      <c r="D1621" s="271" t="s">
        <v>2148</v>
      </c>
      <c r="E1621" s="271" t="s">
        <v>2148</v>
      </c>
      <c r="K1621" s="259"/>
    </row>
    <row r="1622" spans="1:11" x14ac:dyDescent="0.2">
      <c r="A1622" t="s">
        <v>8022</v>
      </c>
      <c r="B1622" s="265">
        <v>8.5</v>
      </c>
      <c r="C1622" s="271" t="s">
        <v>2148</v>
      </c>
      <c r="D1622" s="271" t="s">
        <v>2148</v>
      </c>
      <c r="E1622" s="271" t="s">
        <v>2148</v>
      </c>
      <c r="K1622" s="259"/>
    </row>
    <row r="1623" spans="1:11" x14ac:dyDescent="0.2">
      <c r="A1623" t="s">
        <v>8039</v>
      </c>
      <c r="B1623" s="265">
        <v>71</v>
      </c>
      <c r="C1623" s="271" t="s">
        <v>2148</v>
      </c>
      <c r="D1623" s="271" t="s">
        <v>2148</v>
      </c>
      <c r="E1623" s="271" t="s">
        <v>2148</v>
      </c>
      <c r="K1623" s="259"/>
    </row>
    <row r="1624" spans="1:11" x14ac:dyDescent="0.2">
      <c r="A1624" t="s">
        <v>8048</v>
      </c>
      <c r="B1624" s="265">
        <v>68.7</v>
      </c>
      <c r="C1624" s="271" t="s">
        <v>2148</v>
      </c>
      <c r="D1624" s="271" t="s">
        <v>2148</v>
      </c>
      <c r="E1624" s="271" t="s">
        <v>2148</v>
      </c>
      <c r="K1624" s="259"/>
    </row>
    <row r="1625" spans="1:11" x14ac:dyDescent="0.2">
      <c r="A1625" t="s">
        <v>8040</v>
      </c>
      <c r="B1625" s="265">
        <v>23.55</v>
      </c>
      <c r="C1625" s="271" t="s">
        <v>2148</v>
      </c>
      <c r="D1625" s="271" t="s">
        <v>2148</v>
      </c>
      <c r="E1625" s="271" t="s">
        <v>2148</v>
      </c>
      <c r="K1625" s="259"/>
    </row>
    <row r="1626" spans="1:11" x14ac:dyDescent="0.2">
      <c r="A1626" t="s">
        <v>8526</v>
      </c>
      <c r="B1626" s="265">
        <v>50.85</v>
      </c>
      <c r="C1626" s="271" t="s">
        <v>2148</v>
      </c>
      <c r="D1626" s="271" t="s">
        <v>2148</v>
      </c>
      <c r="E1626" s="271" t="s">
        <v>2148</v>
      </c>
      <c r="K1626" s="259"/>
    </row>
    <row r="1627" spans="1:11" x14ac:dyDescent="0.2">
      <c r="A1627" t="s">
        <v>1010</v>
      </c>
      <c r="B1627" s="265">
        <v>87.800000000000011</v>
      </c>
      <c r="C1627" s="271" t="s">
        <v>2148</v>
      </c>
      <c r="D1627" s="271" t="s">
        <v>2148</v>
      </c>
      <c r="E1627" s="271" t="s">
        <v>2148</v>
      </c>
      <c r="K1627" s="259"/>
    </row>
    <row r="1628" spans="1:11" x14ac:dyDescent="0.2">
      <c r="A1628" t="s">
        <v>8514</v>
      </c>
      <c r="B1628" s="265">
        <v>57.95</v>
      </c>
      <c r="C1628" s="271" t="s">
        <v>2148</v>
      </c>
      <c r="D1628" s="271" t="s">
        <v>2148</v>
      </c>
      <c r="E1628" s="271" t="s">
        <v>2148</v>
      </c>
      <c r="K1628" s="259"/>
    </row>
    <row r="1629" spans="1:11" x14ac:dyDescent="0.2">
      <c r="A1629" t="s">
        <v>8523</v>
      </c>
      <c r="B1629" s="265">
        <v>75.650000000000006</v>
      </c>
      <c r="C1629" s="271" t="s">
        <v>2148</v>
      </c>
      <c r="D1629" s="271" t="s">
        <v>2148</v>
      </c>
      <c r="E1629" s="271" t="s">
        <v>2148</v>
      </c>
      <c r="K1629" s="259"/>
    </row>
    <row r="1630" spans="1:11" x14ac:dyDescent="0.2">
      <c r="A1630" t="s">
        <v>1011</v>
      </c>
      <c r="B1630" s="265">
        <v>130</v>
      </c>
      <c r="C1630" s="271" t="s">
        <v>2148</v>
      </c>
      <c r="D1630" s="271" t="s">
        <v>2148</v>
      </c>
      <c r="E1630" s="271" t="s">
        <v>2148</v>
      </c>
      <c r="K1630" s="259"/>
    </row>
    <row r="1631" spans="1:11" x14ac:dyDescent="0.2">
      <c r="A1631" t="s">
        <v>8516</v>
      </c>
      <c r="B1631" s="265">
        <v>42.7</v>
      </c>
      <c r="C1631" s="271" t="s">
        <v>2148</v>
      </c>
      <c r="D1631" s="271" t="s">
        <v>2148</v>
      </c>
      <c r="E1631" s="271" t="s">
        <v>2148</v>
      </c>
      <c r="K1631" s="259"/>
    </row>
    <row r="1632" spans="1:11" x14ac:dyDescent="0.2">
      <c r="A1632" t="s">
        <v>8524</v>
      </c>
      <c r="B1632" s="265">
        <v>101</v>
      </c>
      <c r="C1632" s="271" t="s">
        <v>2148</v>
      </c>
      <c r="D1632" s="271" t="s">
        <v>2148</v>
      </c>
      <c r="E1632" s="271" t="s">
        <v>2148</v>
      </c>
      <c r="K1632" s="259"/>
    </row>
    <row r="1633" spans="1:11" x14ac:dyDescent="0.2">
      <c r="A1633" t="s">
        <v>419</v>
      </c>
      <c r="B1633" s="265">
        <v>99.100000000000009</v>
      </c>
      <c r="C1633" s="271" t="s">
        <v>2148</v>
      </c>
      <c r="D1633" s="271" t="s">
        <v>2148</v>
      </c>
      <c r="E1633" s="271" t="s">
        <v>2148</v>
      </c>
      <c r="K1633" s="259"/>
    </row>
    <row r="1634" spans="1:11" x14ac:dyDescent="0.2">
      <c r="A1634" t="s">
        <v>1012</v>
      </c>
      <c r="B1634" s="265">
        <v>27.6</v>
      </c>
      <c r="C1634" s="271" t="s">
        <v>2148</v>
      </c>
      <c r="D1634" s="271" t="s">
        <v>2148</v>
      </c>
      <c r="E1634" s="271" t="s">
        <v>2148</v>
      </c>
      <c r="K1634" s="259"/>
    </row>
    <row r="1635" spans="1:11" x14ac:dyDescent="0.2">
      <c r="A1635" t="s">
        <v>8517</v>
      </c>
      <c r="B1635" s="265">
        <v>23.150000000000002</v>
      </c>
      <c r="C1635" s="271" t="s">
        <v>2148</v>
      </c>
      <c r="D1635" s="271" t="s">
        <v>2148</v>
      </c>
      <c r="E1635" s="271" t="s">
        <v>2148</v>
      </c>
      <c r="K1635" s="259"/>
    </row>
    <row r="1636" spans="1:11" x14ac:dyDescent="0.2">
      <c r="A1636" t="s">
        <v>8525</v>
      </c>
      <c r="B1636" s="265">
        <v>68.600000000000009</v>
      </c>
      <c r="C1636" s="271" t="s">
        <v>2148</v>
      </c>
      <c r="D1636" s="271" t="s">
        <v>2148</v>
      </c>
      <c r="E1636" s="271" t="s">
        <v>2148</v>
      </c>
      <c r="K1636" s="259"/>
    </row>
    <row r="1637" spans="1:11" x14ac:dyDescent="0.2">
      <c r="A1637" t="s">
        <v>8518</v>
      </c>
      <c r="B1637" s="265">
        <v>28.1</v>
      </c>
      <c r="C1637" s="271" t="s">
        <v>2148</v>
      </c>
      <c r="D1637" s="271" t="s">
        <v>2148</v>
      </c>
      <c r="E1637" s="271" t="s">
        <v>2148</v>
      </c>
      <c r="K1637" s="259"/>
    </row>
    <row r="1638" spans="1:11" x14ac:dyDescent="0.2">
      <c r="A1638" t="s">
        <v>8519</v>
      </c>
      <c r="B1638" s="265">
        <v>45.150000000000006</v>
      </c>
      <c r="C1638" s="271" t="s">
        <v>2148</v>
      </c>
      <c r="D1638" s="271" t="s">
        <v>2148</v>
      </c>
      <c r="E1638" s="271" t="s">
        <v>2148</v>
      </c>
      <c r="K1638" s="259"/>
    </row>
    <row r="1639" spans="1:11" x14ac:dyDescent="0.2">
      <c r="A1639" t="s">
        <v>7168</v>
      </c>
      <c r="B1639" s="265">
        <v>57.6</v>
      </c>
      <c r="C1639" s="271" t="s">
        <v>2148</v>
      </c>
      <c r="D1639" s="271" t="s">
        <v>2148</v>
      </c>
      <c r="E1639" s="271" t="s">
        <v>2148</v>
      </c>
      <c r="K1639" s="259"/>
    </row>
    <row r="1640" spans="1:11" x14ac:dyDescent="0.2">
      <c r="A1640" t="s">
        <v>479</v>
      </c>
      <c r="B1640" s="265">
        <v>9.35</v>
      </c>
      <c r="C1640" s="271" t="s">
        <v>2148</v>
      </c>
      <c r="D1640" s="271" t="s">
        <v>2148</v>
      </c>
      <c r="E1640" s="271" t="s">
        <v>2148</v>
      </c>
      <c r="K1640" s="259"/>
    </row>
    <row r="1641" spans="1:11" x14ac:dyDescent="0.2">
      <c r="A1641" t="s">
        <v>7783</v>
      </c>
      <c r="B1641" s="265">
        <v>41.6</v>
      </c>
      <c r="C1641" s="271" t="s">
        <v>2148</v>
      </c>
      <c r="D1641" s="271" t="s">
        <v>2148</v>
      </c>
      <c r="E1641" s="271" t="s">
        <v>2148</v>
      </c>
      <c r="K1641" s="259"/>
    </row>
    <row r="1642" spans="1:11" x14ac:dyDescent="0.2">
      <c r="A1642" t="s">
        <v>7858</v>
      </c>
      <c r="B1642" s="265">
        <v>20.5</v>
      </c>
      <c r="C1642" s="271" t="s">
        <v>2148</v>
      </c>
      <c r="D1642" s="271" t="s">
        <v>2148</v>
      </c>
      <c r="E1642" s="271" t="s">
        <v>2148</v>
      </c>
      <c r="K1642" s="259"/>
    </row>
    <row r="1643" spans="1:11" x14ac:dyDescent="0.2">
      <c r="A1643" t="s">
        <v>481</v>
      </c>
      <c r="B1643" s="265">
        <v>60.300000000000004</v>
      </c>
      <c r="C1643" s="271" t="s">
        <v>2148</v>
      </c>
      <c r="D1643" s="271" t="s">
        <v>2148</v>
      </c>
      <c r="E1643" s="271" t="s">
        <v>2148</v>
      </c>
      <c r="K1643" s="259"/>
    </row>
    <row r="1644" spans="1:11" x14ac:dyDescent="0.2">
      <c r="A1644" t="s">
        <v>8056</v>
      </c>
      <c r="B1644" s="265">
        <v>32.85</v>
      </c>
      <c r="C1644" s="271" t="s">
        <v>2148</v>
      </c>
      <c r="D1644" s="271" t="s">
        <v>2148</v>
      </c>
      <c r="E1644" s="271" t="s">
        <v>2148</v>
      </c>
      <c r="K1644" s="259"/>
    </row>
    <row r="1645" spans="1:11" x14ac:dyDescent="0.2">
      <c r="A1645" t="s">
        <v>8057</v>
      </c>
      <c r="B1645" s="265">
        <v>129</v>
      </c>
      <c r="C1645" s="271" t="s">
        <v>2148</v>
      </c>
      <c r="D1645" s="271" t="s">
        <v>2148</v>
      </c>
      <c r="E1645" s="271" t="s">
        <v>2148</v>
      </c>
      <c r="K1645" s="259"/>
    </row>
    <row r="1646" spans="1:11" x14ac:dyDescent="0.2">
      <c r="A1646" t="s">
        <v>8058</v>
      </c>
      <c r="B1646" s="265">
        <v>73.3</v>
      </c>
      <c r="C1646" s="271" t="s">
        <v>2148</v>
      </c>
      <c r="D1646" s="271" t="s">
        <v>2148</v>
      </c>
      <c r="E1646" s="271" t="s">
        <v>2148</v>
      </c>
      <c r="K1646" s="259"/>
    </row>
    <row r="1647" spans="1:11" x14ac:dyDescent="0.2">
      <c r="A1647" t="s">
        <v>8059</v>
      </c>
      <c r="B1647" s="265">
        <v>61.75</v>
      </c>
      <c r="C1647" s="271" t="s">
        <v>2148</v>
      </c>
      <c r="D1647" s="271" t="s">
        <v>2148</v>
      </c>
      <c r="E1647" s="271" t="s">
        <v>2148</v>
      </c>
      <c r="K1647" s="259"/>
    </row>
    <row r="1648" spans="1:11" x14ac:dyDescent="0.2">
      <c r="A1648" t="s">
        <v>8060</v>
      </c>
      <c r="B1648" s="265">
        <v>14.350000000000001</v>
      </c>
      <c r="C1648" s="271" t="s">
        <v>2148</v>
      </c>
      <c r="D1648" s="271" t="s">
        <v>2148</v>
      </c>
      <c r="E1648" s="271" t="s">
        <v>2148</v>
      </c>
      <c r="K1648" s="259"/>
    </row>
    <row r="1649" spans="1:11" x14ac:dyDescent="0.2">
      <c r="A1649" t="s">
        <v>8061</v>
      </c>
      <c r="B1649" s="265">
        <v>20.8</v>
      </c>
      <c r="C1649" s="271" t="s">
        <v>2148</v>
      </c>
      <c r="D1649" s="271" t="s">
        <v>2148</v>
      </c>
      <c r="E1649" s="271" t="s">
        <v>2148</v>
      </c>
      <c r="K1649" s="259"/>
    </row>
    <row r="1650" spans="1:11" x14ac:dyDescent="0.2">
      <c r="A1650" t="s">
        <v>8062</v>
      </c>
      <c r="B1650" s="265">
        <v>12.9</v>
      </c>
      <c r="C1650" s="271" t="s">
        <v>2148</v>
      </c>
      <c r="D1650" s="271" t="s">
        <v>2148</v>
      </c>
      <c r="E1650" s="271" t="s">
        <v>2148</v>
      </c>
      <c r="K1650" s="259"/>
    </row>
    <row r="1651" spans="1:11" x14ac:dyDescent="0.2">
      <c r="A1651" t="s">
        <v>8063</v>
      </c>
      <c r="B1651" s="265">
        <v>14.15</v>
      </c>
      <c r="C1651" s="271" t="s">
        <v>2148</v>
      </c>
      <c r="D1651" s="271" t="s">
        <v>2148</v>
      </c>
      <c r="E1651" s="271" t="s">
        <v>2148</v>
      </c>
      <c r="K1651" s="259"/>
    </row>
    <row r="1652" spans="1:11" x14ac:dyDescent="0.2">
      <c r="A1652" t="s">
        <v>8064</v>
      </c>
      <c r="B1652" s="265">
        <v>22.55</v>
      </c>
      <c r="C1652" s="271" t="s">
        <v>2148</v>
      </c>
      <c r="D1652" s="271" t="s">
        <v>2148</v>
      </c>
      <c r="E1652" s="271" t="s">
        <v>2148</v>
      </c>
      <c r="K1652" s="259"/>
    </row>
    <row r="1653" spans="1:11" x14ac:dyDescent="0.2">
      <c r="A1653" t="s">
        <v>461</v>
      </c>
      <c r="B1653" s="265">
        <v>34.65</v>
      </c>
      <c r="C1653" s="271" t="s">
        <v>2148</v>
      </c>
      <c r="D1653" s="271" t="s">
        <v>2148</v>
      </c>
      <c r="E1653" s="271" t="s">
        <v>2148</v>
      </c>
      <c r="K1653" s="259"/>
    </row>
    <row r="1654" spans="1:11" x14ac:dyDescent="0.2">
      <c r="A1654" t="s">
        <v>8067</v>
      </c>
      <c r="B1654" s="265">
        <v>15.25</v>
      </c>
      <c r="C1654" s="271" t="s">
        <v>2148</v>
      </c>
      <c r="D1654" s="271" t="s">
        <v>2148</v>
      </c>
      <c r="E1654" s="271" t="s">
        <v>2148</v>
      </c>
      <c r="K1654" s="259"/>
    </row>
    <row r="1655" spans="1:11" x14ac:dyDescent="0.2">
      <c r="A1655" t="s">
        <v>8068</v>
      </c>
      <c r="B1655" s="265">
        <v>11.55</v>
      </c>
      <c r="C1655" s="271" t="s">
        <v>2148</v>
      </c>
      <c r="D1655" s="271" t="s">
        <v>2148</v>
      </c>
      <c r="E1655" s="271" t="s">
        <v>2148</v>
      </c>
      <c r="K1655" s="259"/>
    </row>
    <row r="1656" spans="1:11" x14ac:dyDescent="0.2">
      <c r="A1656" t="s">
        <v>8069</v>
      </c>
      <c r="B1656" s="265">
        <v>18.25</v>
      </c>
      <c r="C1656" s="271" t="s">
        <v>2148</v>
      </c>
      <c r="D1656" s="271" t="s">
        <v>2148</v>
      </c>
      <c r="E1656" s="271" t="s">
        <v>2148</v>
      </c>
      <c r="K1656" s="259"/>
    </row>
    <row r="1657" spans="1:11" x14ac:dyDescent="0.2">
      <c r="A1657" t="s">
        <v>8070</v>
      </c>
      <c r="B1657" s="265">
        <v>10.8</v>
      </c>
      <c r="C1657" s="271" t="s">
        <v>2148</v>
      </c>
      <c r="D1657" s="271" t="s">
        <v>2148</v>
      </c>
      <c r="E1657" s="271" t="s">
        <v>2148</v>
      </c>
      <c r="K1657" s="259"/>
    </row>
    <row r="1658" spans="1:11" x14ac:dyDescent="0.2">
      <c r="A1658" t="s">
        <v>8071</v>
      </c>
      <c r="B1658" s="265">
        <v>12.65</v>
      </c>
      <c r="C1658" s="271" t="s">
        <v>2148</v>
      </c>
      <c r="D1658" s="271" t="s">
        <v>2148</v>
      </c>
      <c r="E1658" s="271" t="s">
        <v>2148</v>
      </c>
      <c r="K1658" s="259"/>
    </row>
    <row r="1659" spans="1:11" x14ac:dyDescent="0.2">
      <c r="A1659" t="s">
        <v>8072</v>
      </c>
      <c r="B1659" s="265">
        <v>12.65</v>
      </c>
      <c r="C1659" s="271" t="s">
        <v>2148</v>
      </c>
      <c r="D1659" s="271" t="s">
        <v>2148</v>
      </c>
      <c r="E1659" s="271" t="s">
        <v>2148</v>
      </c>
      <c r="K1659" s="259"/>
    </row>
    <row r="1660" spans="1:11" x14ac:dyDescent="0.2">
      <c r="A1660" t="s">
        <v>8073</v>
      </c>
      <c r="B1660" s="265">
        <v>20.700000000000003</v>
      </c>
      <c r="C1660" s="271" t="s">
        <v>2148</v>
      </c>
      <c r="D1660" s="271" t="s">
        <v>2148</v>
      </c>
      <c r="E1660" s="271" t="s">
        <v>2148</v>
      </c>
      <c r="K1660" s="259"/>
    </row>
    <row r="1661" spans="1:11" x14ac:dyDescent="0.2">
      <c r="A1661" t="s">
        <v>8074</v>
      </c>
      <c r="B1661" s="265">
        <v>23.950000000000003</v>
      </c>
      <c r="C1661" s="271" t="s">
        <v>2148</v>
      </c>
      <c r="D1661" s="271" t="s">
        <v>2148</v>
      </c>
      <c r="E1661" s="271" t="s">
        <v>2148</v>
      </c>
      <c r="K1661" s="259"/>
    </row>
    <row r="1662" spans="1:11" x14ac:dyDescent="0.2">
      <c r="A1662" t="s">
        <v>8075</v>
      </c>
      <c r="B1662" s="265">
        <v>12</v>
      </c>
      <c r="C1662" s="271" t="s">
        <v>2148</v>
      </c>
      <c r="D1662" s="271" t="s">
        <v>2148</v>
      </c>
      <c r="E1662" s="271" t="s">
        <v>2148</v>
      </c>
      <c r="K1662" s="259"/>
    </row>
    <row r="1663" spans="1:11" x14ac:dyDescent="0.2">
      <c r="A1663" t="s">
        <v>8076</v>
      </c>
      <c r="B1663" s="265">
        <v>28.8</v>
      </c>
      <c r="C1663" s="271" t="s">
        <v>2148</v>
      </c>
      <c r="D1663" s="271" t="s">
        <v>2148</v>
      </c>
      <c r="E1663" s="271" t="s">
        <v>2148</v>
      </c>
      <c r="K1663" s="259"/>
    </row>
    <row r="1664" spans="1:11" x14ac:dyDescent="0.2">
      <c r="A1664" t="s">
        <v>8077</v>
      </c>
      <c r="B1664" s="265">
        <v>21.3</v>
      </c>
      <c r="C1664" s="271" t="s">
        <v>2148</v>
      </c>
      <c r="D1664" s="271" t="s">
        <v>2148</v>
      </c>
      <c r="E1664" s="271" t="s">
        <v>2148</v>
      </c>
      <c r="K1664" s="259"/>
    </row>
    <row r="1665" spans="1:11" x14ac:dyDescent="0.2">
      <c r="A1665" t="s">
        <v>8078</v>
      </c>
      <c r="B1665" s="265">
        <v>7.37</v>
      </c>
      <c r="C1665" s="271" t="s">
        <v>2148</v>
      </c>
      <c r="D1665" s="271" t="s">
        <v>2148</v>
      </c>
      <c r="E1665" s="271" t="s">
        <v>2148</v>
      </c>
      <c r="K1665" s="259"/>
    </row>
    <row r="1666" spans="1:11" x14ac:dyDescent="0.2">
      <c r="A1666" t="s">
        <v>8079</v>
      </c>
      <c r="B1666" s="265">
        <v>18.55</v>
      </c>
      <c r="C1666" s="271" t="s">
        <v>2148</v>
      </c>
      <c r="D1666" s="271" t="s">
        <v>2148</v>
      </c>
      <c r="E1666" s="271" t="s">
        <v>2148</v>
      </c>
      <c r="K1666" s="259"/>
    </row>
    <row r="1667" spans="1:11" x14ac:dyDescent="0.2">
      <c r="A1667" t="s">
        <v>8080</v>
      </c>
      <c r="B1667" s="265">
        <v>19.5</v>
      </c>
      <c r="C1667" s="271" t="s">
        <v>2148</v>
      </c>
      <c r="D1667" s="271" t="s">
        <v>2148</v>
      </c>
      <c r="E1667" s="271" t="s">
        <v>2148</v>
      </c>
      <c r="K1667" s="259"/>
    </row>
    <row r="1668" spans="1:11" x14ac:dyDescent="0.2">
      <c r="A1668" t="s">
        <v>8081</v>
      </c>
      <c r="B1668" s="265">
        <v>9.93</v>
      </c>
      <c r="C1668" s="271" t="s">
        <v>2148</v>
      </c>
      <c r="D1668" s="271" t="s">
        <v>2148</v>
      </c>
      <c r="E1668" s="271" t="s">
        <v>2148</v>
      </c>
      <c r="K1668" s="259"/>
    </row>
    <row r="1669" spans="1:11" x14ac:dyDescent="0.2">
      <c r="A1669" t="s">
        <v>8082</v>
      </c>
      <c r="B1669" s="265">
        <v>10.050000000000001</v>
      </c>
      <c r="C1669" s="271" t="s">
        <v>2148</v>
      </c>
      <c r="D1669" s="271" t="s">
        <v>2148</v>
      </c>
      <c r="E1669" s="271" t="s">
        <v>2148</v>
      </c>
      <c r="K1669" s="259"/>
    </row>
    <row r="1670" spans="1:11" x14ac:dyDescent="0.2">
      <c r="A1670" t="s">
        <v>8083</v>
      </c>
      <c r="B1670" s="265">
        <v>18.25</v>
      </c>
      <c r="C1670" s="271" t="s">
        <v>2148</v>
      </c>
      <c r="D1670" s="271" t="s">
        <v>2148</v>
      </c>
      <c r="E1670" s="271" t="s">
        <v>2148</v>
      </c>
      <c r="K1670" s="259"/>
    </row>
    <row r="1671" spans="1:11" x14ac:dyDescent="0.2">
      <c r="A1671" t="s">
        <v>8084</v>
      </c>
      <c r="B1671" s="265">
        <v>15.950000000000001</v>
      </c>
      <c r="C1671" s="271" t="s">
        <v>2148</v>
      </c>
      <c r="D1671" s="271" t="s">
        <v>2148</v>
      </c>
      <c r="E1671" s="271" t="s">
        <v>2148</v>
      </c>
      <c r="K1671" s="259"/>
    </row>
    <row r="1672" spans="1:11" x14ac:dyDescent="0.2">
      <c r="A1672" t="s">
        <v>8085</v>
      </c>
      <c r="B1672" s="265">
        <v>12.450000000000001</v>
      </c>
      <c r="C1672" s="271" t="s">
        <v>2148</v>
      </c>
      <c r="D1672" s="271" t="s">
        <v>2148</v>
      </c>
      <c r="E1672" s="271" t="s">
        <v>2148</v>
      </c>
      <c r="K1672" s="259"/>
    </row>
    <row r="1673" spans="1:11" x14ac:dyDescent="0.2">
      <c r="A1673" t="s">
        <v>8086</v>
      </c>
      <c r="B1673" s="265">
        <v>10.700000000000001</v>
      </c>
      <c r="C1673" s="271" t="s">
        <v>2148</v>
      </c>
      <c r="D1673" s="271" t="s">
        <v>2148</v>
      </c>
      <c r="E1673" s="271" t="s">
        <v>2148</v>
      </c>
      <c r="K1673" s="259"/>
    </row>
    <row r="1674" spans="1:11" x14ac:dyDescent="0.2">
      <c r="A1674" t="s">
        <v>8087</v>
      </c>
      <c r="B1674" s="265">
        <v>15.8</v>
      </c>
      <c r="C1674" s="271" t="s">
        <v>2148</v>
      </c>
      <c r="D1674" s="271" t="s">
        <v>2148</v>
      </c>
      <c r="E1674" s="271" t="s">
        <v>2148</v>
      </c>
      <c r="K1674" s="259"/>
    </row>
    <row r="1675" spans="1:11" x14ac:dyDescent="0.2">
      <c r="A1675" t="s">
        <v>8088</v>
      </c>
      <c r="B1675" s="265">
        <v>10.15</v>
      </c>
      <c r="C1675" s="271" t="s">
        <v>2148</v>
      </c>
      <c r="D1675" s="271" t="s">
        <v>2148</v>
      </c>
      <c r="E1675" s="271" t="s">
        <v>2148</v>
      </c>
      <c r="K1675" s="259"/>
    </row>
    <row r="1676" spans="1:11" x14ac:dyDescent="0.2">
      <c r="A1676" t="s">
        <v>8089</v>
      </c>
      <c r="B1676" s="265">
        <v>13.55</v>
      </c>
      <c r="C1676" s="271" t="s">
        <v>2148</v>
      </c>
      <c r="D1676" s="271" t="s">
        <v>2148</v>
      </c>
      <c r="E1676" s="271" t="s">
        <v>2148</v>
      </c>
      <c r="K1676" s="259"/>
    </row>
    <row r="1677" spans="1:11" x14ac:dyDescent="0.2">
      <c r="A1677" t="s">
        <v>8090</v>
      </c>
      <c r="B1677" s="265">
        <v>9.9500000000000011</v>
      </c>
      <c r="C1677" s="271" t="s">
        <v>2148</v>
      </c>
      <c r="D1677" s="271" t="s">
        <v>2148</v>
      </c>
      <c r="E1677" s="271" t="s">
        <v>2148</v>
      </c>
      <c r="K1677" s="259"/>
    </row>
    <row r="1678" spans="1:11" x14ac:dyDescent="0.2">
      <c r="A1678" t="s">
        <v>8091</v>
      </c>
      <c r="B1678" s="265">
        <v>18.55</v>
      </c>
      <c r="C1678" s="271" t="s">
        <v>2148</v>
      </c>
      <c r="D1678" s="271" t="s">
        <v>2148</v>
      </c>
      <c r="E1678" s="271" t="s">
        <v>2148</v>
      </c>
      <c r="K1678" s="259"/>
    </row>
    <row r="1679" spans="1:11" x14ac:dyDescent="0.2">
      <c r="A1679" t="s">
        <v>8092</v>
      </c>
      <c r="B1679" s="265">
        <v>20.05</v>
      </c>
      <c r="C1679" s="271" t="s">
        <v>2148</v>
      </c>
      <c r="D1679" s="271" t="s">
        <v>2148</v>
      </c>
      <c r="E1679" s="271" t="s">
        <v>2148</v>
      </c>
      <c r="K1679" s="259"/>
    </row>
    <row r="1680" spans="1:11" x14ac:dyDescent="0.2">
      <c r="A1680" t="s">
        <v>8093</v>
      </c>
      <c r="B1680" s="265">
        <v>9.73</v>
      </c>
      <c r="C1680" s="271" t="s">
        <v>2148</v>
      </c>
      <c r="D1680" s="271" t="s">
        <v>2148</v>
      </c>
      <c r="E1680" s="271" t="s">
        <v>2148</v>
      </c>
      <c r="K1680" s="259"/>
    </row>
    <row r="1681" spans="1:11" x14ac:dyDescent="0.2">
      <c r="A1681" t="s">
        <v>8095</v>
      </c>
      <c r="B1681" s="265">
        <v>11.9</v>
      </c>
      <c r="C1681" s="271" t="s">
        <v>2148</v>
      </c>
      <c r="D1681" s="271" t="s">
        <v>2148</v>
      </c>
      <c r="E1681" s="271" t="s">
        <v>2148</v>
      </c>
      <c r="K1681" s="259"/>
    </row>
    <row r="1682" spans="1:11" x14ac:dyDescent="0.2">
      <c r="A1682" t="s">
        <v>8094</v>
      </c>
      <c r="B1682" s="265">
        <v>10.5</v>
      </c>
      <c r="C1682" s="271" t="s">
        <v>2148</v>
      </c>
      <c r="D1682" s="271" t="s">
        <v>2148</v>
      </c>
      <c r="E1682" s="271" t="s">
        <v>2148</v>
      </c>
      <c r="K1682" s="259"/>
    </row>
    <row r="1683" spans="1:11" x14ac:dyDescent="0.2">
      <c r="A1683" t="s">
        <v>8096</v>
      </c>
      <c r="B1683" s="265">
        <v>15.3</v>
      </c>
      <c r="C1683" s="271" t="s">
        <v>2148</v>
      </c>
      <c r="D1683" s="271" t="s">
        <v>2148</v>
      </c>
      <c r="E1683" s="271" t="s">
        <v>2148</v>
      </c>
      <c r="K1683" s="259"/>
    </row>
    <row r="1684" spans="1:11" x14ac:dyDescent="0.2">
      <c r="A1684" t="s">
        <v>8097</v>
      </c>
      <c r="B1684" s="265">
        <v>12.600000000000001</v>
      </c>
      <c r="C1684" s="271" t="s">
        <v>2148</v>
      </c>
      <c r="D1684" s="271" t="s">
        <v>2148</v>
      </c>
      <c r="E1684" s="271" t="s">
        <v>2148</v>
      </c>
      <c r="K1684" s="259"/>
    </row>
    <row r="1685" spans="1:11" x14ac:dyDescent="0.2">
      <c r="A1685" t="s">
        <v>8098</v>
      </c>
      <c r="B1685" s="265">
        <v>18.5</v>
      </c>
      <c r="C1685" s="271" t="s">
        <v>2148</v>
      </c>
      <c r="D1685" s="271" t="s">
        <v>2148</v>
      </c>
      <c r="E1685" s="271" t="s">
        <v>2148</v>
      </c>
      <c r="K1685" s="259"/>
    </row>
    <row r="1686" spans="1:11" x14ac:dyDescent="0.2">
      <c r="A1686" t="s">
        <v>8099</v>
      </c>
      <c r="B1686" s="265">
        <v>9.4500000000000011</v>
      </c>
      <c r="C1686" s="271" t="s">
        <v>2148</v>
      </c>
      <c r="D1686" s="271" t="s">
        <v>2148</v>
      </c>
      <c r="E1686" s="271" t="s">
        <v>2148</v>
      </c>
      <c r="K1686" s="259"/>
    </row>
    <row r="1687" spans="1:11" x14ac:dyDescent="0.2">
      <c r="A1687" t="s">
        <v>8100</v>
      </c>
      <c r="B1687" s="265">
        <v>10.25</v>
      </c>
      <c r="C1687" s="271" t="s">
        <v>2148</v>
      </c>
      <c r="D1687" s="271" t="s">
        <v>2148</v>
      </c>
      <c r="E1687" s="271" t="s">
        <v>2148</v>
      </c>
      <c r="K1687" s="259"/>
    </row>
    <row r="1688" spans="1:11" x14ac:dyDescent="0.2">
      <c r="A1688" t="s">
        <v>8101</v>
      </c>
      <c r="B1688" s="265">
        <v>8.67</v>
      </c>
      <c r="C1688" s="271" t="s">
        <v>2148</v>
      </c>
      <c r="D1688" s="271" t="s">
        <v>2148</v>
      </c>
      <c r="E1688" s="271" t="s">
        <v>2148</v>
      </c>
      <c r="K1688" s="259"/>
    </row>
    <row r="1689" spans="1:11" x14ac:dyDescent="0.2">
      <c r="A1689" t="s">
        <v>8102</v>
      </c>
      <c r="B1689" s="265">
        <v>31.400000000000002</v>
      </c>
      <c r="C1689" s="271" t="s">
        <v>2148</v>
      </c>
      <c r="D1689" s="271" t="s">
        <v>2148</v>
      </c>
      <c r="E1689" s="271" t="s">
        <v>2148</v>
      </c>
      <c r="K1689" s="259"/>
    </row>
    <row r="1690" spans="1:11" x14ac:dyDescent="0.2">
      <c r="A1690" t="s">
        <v>8103</v>
      </c>
      <c r="B1690" s="265">
        <v>10.850000000000001</v>
      </c>
      <c r="C1690" s="271" t="s">
        <v>2148</v>
      </c>
      <c r="D1690" s="271" t="s">
        <v>2148</v>
      </c>
      <c r="E1690" s="271" t="s">
        <v>2148</v>
      </c>
      <c r="K1690" s="259"/>
    </row>
    <row r="1691" spans="1:11" x14ac:dyDescent="0.2">
      <c r="A1691" t="s">
        <v>8104</v>
      </c>
      <c r="B1691" s="265">
        <v>13.5</v>
      </c>
      <c r="C1691" s="271" t="s">
        <v>2148</v>
      </c>
      <c r="D1691" s="271" t="s">
        <v>2148</v>
      </c>
      <c r="E1691" s="271" t="s">
        <v>2148</v>
      </c>
      <c r="K1691" s="259"/>
    </row>
    <row r="1692" spans="1:11" x14ac:dyDescent="0.2">
      <c r="A1692" t="s">
        <v>8105</v>
      </c>
      <c r="B1692" s="265">
        <v>12.700000000000001</v>
      </c>
      <c r="C1692" s="271" t="s">
        <v>2148</v>
      </c>
      <c r="D1692" s="271" t="s">
        <v>2148</v>
      </c>
      <c r="E1692" s="271" t="s">
        <v>2148</v>
      </c>
      <c r="K1692" s="259"/>
    </row>
    <row r="1693" spans="1:11" x14ac:dyDescent="0.2">
      <c r="A1693" t="s">
        <v>8106</v>
      </c>
      <c r="B1693" s="265">
        <v>11.25</v>
      </c>
      <c r="C1693" s="271" t="s">
        <v>2148</v>
      </c>
      <c r="D1693" s="271" t="s">
        <v>2148</v>
      </c>
      <c r="E1693" s="271" t="s">
        <v>2148</v>
      </c>
      <c r="K1693" s="259"/>
    </row>
    <row r="1694" spans="1:11" x14ac:dyDescent="0.2">
      <c r="A1694" t="s">
        <v>8107</v>
      </c>
      <c r="B1694" s="265">
        <v>10.350000000000001</v>
      </c>
      <c r="C1694" s="271" t="s">
        <v>2148</v>
      </c>
      <c r="D1694" s="271" t="s">
        <v>2148</v>
      </c>
      <c r="E1694" s="271" t="s">
        <v>2148</v>
      </c>
      <c r="K1694" s="259"/>
    </row>
    <row r="1695" spans="1:11" x14ac:dyDescent="0.2">
      <c r="A1695" t="s">
        <v>8108</v>
      </c>
      <c r="B1695" s="265">
        <v>22.900000000000002</v>
      </c>
      <c r="C1695" s="271" t="s">
        <v>2148</v>
      </c>
      <c r="D1695" s="271" t="s">
        <v>2148</v>
      </c>
      <c r="E1695" s="271" t="s">
        <v>2148</v>
      </c>
      <c r="K1695" s="259"/>
    </row>
    <row r="1696" spans="1:11" x14ac:dyDescent="0.2">
      <c r="A1696" t="s">
        <v>8109</v>
      </c>
      <c r="B1696" s="265">
        <v>9.0500000000000007</v>
      </c>
      <c r="C1696" s="271" t="s">
        <v>2148</v>
      </c>
      <c r="D1696" s="271" t="s">
        <v>2148</v>
      </c>
      <c r="E1696" s="271" t="s">
        <v>2148</v>
      </c>
      <c r="K1696" s="259"/>
    </row>
    <row r="1697" spans="1:11" x14ac:dyDescent="0.2">
      <c r="A1697" t="s">
        <v>8110</v>
      </c>
      <c r="B1697" s="265">
        <v>9.0400000000000009</v>
      </c>
      <c r="C1697" s="271" t="s">
        <v>2148</v>
      </c>
      <c r="D1697" s="271" t="s">
        <v>2148</v>
      </c>
      <c r="E1697" s="271" t="s">
        <v>2148</v>
      </c>
      <c r="K1697" s="259"/>
    </row>
    <row r="1698" spans="1:11" x14ac:dyDescent="0.2">
      <c r="A1698" t="s">
        <v>8111</v>
      </c>
      <c r="B1698" s="265">
        <v>8.5</v>
      </c>
      <c r="C1698" s="271" t="s">
        <v>2148</v>
      </c>
      <c r="D1698" s="271" t="s">
        <v>2148</v>
      </c>
      <c r="E1698" s="271" t="s">
        <v>2148</v>
      </c>
      <c r="K1698" s="259"/>
    </row>
    <row r="1699" spans="1:11" x14ac:dyDescent="0.2">
      <c r="A1699" t="s">
        <v>8112</v>
      </c>
      <c r="B1699" s="265">
        <v>9.14</v>
      </c>
      <c r="C1699" s="271" t="s">
        <v>2148</v>
      </c>
      <c r="D1699" s="271" t="s">
        <v>2148</v>
      </c>
      <c r="E1699" s="271" t="s">
        <v>2148</v>
      </c>
      <c r="K1699" s="259"/>
    </row>
    <row r="1700" spans="1:11" x14ac:dyDescent="0.2">
      <c r="A1700" t="s">
        <v>8113</v>
      </c>
      <c r="B1700" s="265">
        <v>8.52</v>
      </c>
      <c r="C1700" s="271" t="s">
        <v>2148</v>
      </c>
      <c r="D1700" s="271" t="s">
        <v>2148</v>
      </c>
      <c r="E1700" s="271" t="s">
        <v>2148</v>
      </c>
      <c r="K1700" s="259"/>
    </row>
    <row r="1701" spans="1:11" x14ac:dyDescent="0.2">
      <c r="A1701" t="s">
        <v>8114</v>
      </c>
      <c r="B1701" s="265">
        <v>9.2000000000000011</v>
      </c>
      <c r="C1701" s="271" t="s">
        <v>2148</v>
      </c>
      <c r="D1701" s="271" t="s">
        <v>2148</v>
      </c>
      <c r="E1701" s="271" t="s">
        <v>2148</v>
      </c>
      <c r="K1701" s="259"/>
    </row>
    <row r="1702" spans="1:11" x14ac:dyDescent="0.2">
      <c r="A1702" t="s">
        <v>8115</v>
      </c>
      <c r="B1702" s="265">
        <v>9.9500000000000011</v>
      </c>
      <c r="C1702" s="271" t="s">
        <v>2148</v>
      </c>
      <c r="D1702" s="271" t="s">
        <v>2148</v>
      </c>
      <c r="E1702" s="271" t="s">
        <v>2148</v>
      </c>
      <c r="K1702" s="259"/>
    </row>
    <row r="1703" spans="1:11" x14ac:dyDescent="0.2">
      <c r="A1703" t="s">
        <v>8116</v>
      </c>
      <c r="B1703" s="265">
        <v>7.84</v>
      </c>
      <c r="C1703" s="271" t="s">
        <v>2148</v>
      </c>
      <c r="D1703" s="271" t="s">
        <v>2148</v>
      </c>
      <c r="E1703" s="271" t="s">
        <v>2148</v>
      </c>
      <c r="K1703" s="259"/>
    </row>
    <row r="1704" spans="1:11" x14ac:dyDescent="0.2">
      <c r="A1704" t="s">
        <v>8117</v>
      </c>
      <c r="B1704" s="265">
        <v>9.09</v>
      </c>
      <c r="C1704" s="271" t="s">
        <v>2148</v>
      </c>
      <c r="D1704" s="271" t="s">
        <v>2148</v>
      </c>
      <c r="E1704" s="271" t="s">
        <v>2148</v>
      </c>
      <c r="K1704" s="259"/>
    </row>
    <row r="1705" spans="1:11" x14ac:dyDescent="0.2">
      <c r="A1705" t="s">
        <v>8118</v>
      </c>
      <c r="B1705" s="265">
        <v>9.0400000000000009</v>
      </c>
      <c r="C1705" s="271" t="s">
        <v>2148</v>
      </c>
      <c r="D1705" s="271" t="s">
        <v>2148</v>
      </c>
      <c r="E1705" s="271" t="s">
        <v>2148</v>
      </c>
      <c r="K1705" s="259"/>
    </row>
    <row r="1706" spans="1:11" x14ac:dyDescent="0.2">
      <c r="A1706" t="s">
        <v>8119</v>
      </c>
      <c r="B1706" s="265">
        <v>9.0400000000000009</v>
      </c>
      <c r="C1706" s="271" t="s">
        <v>2148</v>
      </c>
      <c r="D1706" s="271" t="s">
        <v>2148</v>
      </c>
      <c r="E1706" s="271" t="s">
        <v>2148</v>
      </c>
      <c r="K1706" s="259"/>
    </row>
    <row r="1707" spans="1:11" x14ac:dyDescent="0.2">
      <c r="A1707" t="s">
        <v>8120</v>
      </c>
      <c r="B1707" s="265">
        <v>10.55</v>
      </c>
      <c r="C1707" s="271" t="s">
        <v>2148</v>
      </c>
      <c r="D1707" s="271" t="s">
        <v>2148</v>
      </c>
      <c r="E1707" s="271" t="s">
        <v>2148</v>
      </c>
      <c r="K1707" s="259"/>
    </row>
    <row r="1708" spans="1:11" x14ac:dyDescent="0.2">
      <c r="A1708" t="s">
        <v>8121</v>
      </c>
      <c r="B1708" s="265">
        <v>9.58</v>
      </c>
      <c r="C1708" s="271" t="s">
        <v>2148</v>
      </c>
      <c r="D1708" s="271" t="s">
        <v>2148</v>
      </c>
      <c r="E1708" s="271" t="s">
        <v>2148</v>
      </c>
      <c r="K1708" s="259"/>
    </row>
    <row r="1709" spans="1:11" x14ac:dyDescent="0.2">
      <c r="A1709" t="s">
        <v>8122</v>
      </c>
      <c r="B1709" s="265">
        <v>8.65</v>
      </c>
      <c r="C1709" s="271" t="s">
        <v>2148</v>
      </c>
      <c r="D1709" s="271" t="s">
        <v>2148</v>
      </c>
      <c r="E1709" s="271" t="s">
        <v>2148</v>
      </c>
      <c r="K1709" s="259"/>
    </row>
    <row r="1710" spans="1:11" x14ac:dyDescent="0.2">
      <c r="A1710" t="s">
        <v>8123</v>
      </c>
      <c r="B1710" s="265">
        <v>8.4</v>
      </c>
      <c r="C1710" s="271" t="s">
        <v>2148</v>
      </c>
      <c r="D1710" s="271" t="s">
        <v>2148</v>
      </c>
      <c r="E1710" s="271" t="s">
        <v>2148</v>
      </c>
      <c r="K1710" s="259"/>
    </row>
    <row r="1711" spans="1:11" x14ac:dyDescent="0.2">
      <c r="A1711" t="s">
        <v>8124</v>
      </c>
      <c r="B1711" s="265">
        <v>11.600000000000001</v>
      </c>
      <c r="C1711" s="271" t="s">
        <v>2148</v>
      </c>
      <c r="D1711" s="271" t="s">
        <v>2148</v>
      </c>
      <c r="E1711" s="271" t="s">
        <v>2148</v>
      </c>
      <c r="K1711" s="259"/>
    </row>
    <row r="1712" spans="1:11" x14ac:dyDescent="0.2">
      <c r="A1712" t="s">
        <v>8125</v>
      </c>
      <c r="B1712" s="265">
        <v>8.620000000000001</v>
      </c>
      <c r="C1712" s="271" t="s">
        <v>2148</v>
      </c>
      <c r="D1712" s="271" t="s">
        <v>2148</v>
      </c>
      <c r="E1712" s="271" t="s">
        <v>2148</v>
      </c>
      <c r="K1712" s="259"/>
    </row>
    <row r="1713" spans="1:11" x14ac:dyDescent="0.2">
      <c r="A1713" t="s">
        <v>8126</v>
      </c>
      <c r="B1713" s="265">
        <v>9.93</v>
      </c>
      <c r="C1713" s="271" t="s">
        <v>2148</v>
      </c>
      <c r="D1713" s="271" t="s">
        <v>2148</v>
      </c>
      <c r="E1713" s="271" t="s">
        <v>2148</v>
      </c>
      <c r="K1713" s="259"/>
    </row>
    <row r="1714" spans="1:11" x14ac:dyDescent="0.2">
      <c r="A1714" t="s">
        <v>8127</v>
      </c>
      <c r="B1714" s="265">
        <v>9.61</v>
      </c>
      <c r="C1714" s="271" t="s">
        <v>2148</v>
      </c>
      <c r="D1714" s="271" t="s">
        <v>2148</v>
      </c>
      <c r="E1714" s="271" t="s">
        <v>2148</v>
      </c>
      <c r="K1714" s="259"/>
    </row>
    <row r="1715" spans="1:11" x14ac:dyDescent="0.2">
      <c r="A1715" t="s">
        <v>8128</v>
      </c>
      <c r="B1715" s="265">
        <v>10.600000000000001</v>
      </c>
      <c r="C1715" s="271" t="s">
        <v>2148</v>
      </c>
      <c r="D1715" s="271" t="s">
        <v>2148</v>
      </c>
      <c r="E1715" s="271" t="s">
        <v>2148</v>
      </c>
      <c r="K1715" s="259"/>
    </row>
    <row r="1716" spans="1:11" x14ac:dyDescent="0.2">
      <c r="A1716" t="s">
        <v>8129</v>
      </c>
      <c r="B1716" s="265">
        <v>8.93</v>
      </c>
      <c r="C1716" s="271" t="s">
        <v>2148</v>
      </c>
      <c r="D1716" s="271" t="s">
        <v>2148</v>
      </c>
      <c r="E1716" s="271" t="s">
        <v>2148</v>
      </c>
      <c r="K1716" s="259"/>
    </row>
    <row r="1717" spans="1:11" x14ac:dyDescent="0.2">
      <c r="A1717" t="s">
        <v>8130</v>
      </c>
      <c r="B1717" s="265">
        <v>10.8</v>
      </c>
      <c r="C1717" s="271" t="s">
        <v>2148</v>
      </c>
      <c r="D1717" s="271" t="s">
        <v>2148</v>
      </c>
      <c r="E1717" s="271" t="s">
        <v>2148</v>
      </c>
      <c r="K1717" s="259"/>
    </row>
    <row r="1718" spans="1:11" x14ac:dyDescent="0.2">
      <c r="A1718" t="s">
        <v>8131</v>
      </c>
      <c r="B1718" s="265">
        <v>10.050000000000001</v>
      </c>
      <c r="C1718" s="271" t="s">
        <v>2148</v>
      </c>
      <c r="D1718" s="271" t="s">
        <v>2148</v>
      </c>
      <c r="E1718" s="271" t="s">
        <v>2148</v>
      </c>
      <c r="K1718" s="259"/>
    </row>
    <row r="1719" spans="1:11" x14ac:dyDescent="0.2">
      <c r="A1719" t="s">
        <v>8132</v>
      </c>
      <c r="B1719" s="265">
        <v>9.0400000000000009</v>
      </c>
      <c r="C1719" s="271" t="s">
        <v>2148</v>
      </c>
      <c r="D1719" s="271" t="s">
        <v>2148</v>
      </c>
      <c r="E1719" s="271" t="s">
        <v>2148</v>
      </c>
      <c r="K1719" s="259"/>
    </row>
    <row r="1720" spans="1:11" x14ac:dyDescent="0.2">
      <c r="A1720" t="s">
        <v>8133</v>
      </c>
      <c r="B1720" s="265">
        <v>8.85</v>
      </c>
      <c r="C1720" s="271" t="s">
        <v>2148</v>
      </c>
      <c r="D1720" s="271" t="s">
        <v>2148</v>
      </c>
      <c r="E1720" s="271" t="s">
        <v>2148</v>
      </c>
      <c r="K1720" s="259"/>
    </row>
    <row r="1721" spans="1:11" x14ac:dyDescent="0.2">
      <c r="A1721" t="s">
        <v>8134</v>
      </c>
      <c r="B1721" s="265">
        <v>8.67</v>
      </c>
      <c r="C1721" s="271" t="s">
        <v>2148</v>
      </c>
      <c r="D1721" s="271" t="s">
        <v>2148</v>
      </c>
      <c r="E1721" s="271" t="s">
        <v>2148</v>
      </c>
      <c r="K1721" s="259"/>
    </row>
    <row r="1722" spans="1:11" x14ac:dyDescent="0.2">
      <c r="A1722" t="s">
        <v>8135</v>
      </c>
      <c r="B1722" s="265">
        <v>9.5</v>
      </c>
      <c r="C1722" s="271" t="s">
        <v>2148</v>
      </c>
      <c r="D1722" s="271" t="s">
        <v>2148</v>
      </c>
      <c r="E1722" s="271" t="s">
        <v>2148</v>
      </c>
      <c r="K1722" s="259"/>
    </row>
    <row r="1723" spans="1:11" x14ac:dyDescent="0.2">
      <c r="A1723" t="s">
        <v>8136</v>
      </c>
      <c r="B1723" s="265">
        <v>8.99</v>
      </c>
      <c r="C1723" s="271" t="s">
        <v>2148</v>
      </c>
      <c r="D1723" s="271" t="s">
        <v>2148</v>
      </c>
      <c r="E1723" s="271" t="s">
        <v>2148</v>
      </c>
      <c r="K1723" s="259"/>
    </row>
    <row r="1724" spans="1:11" x14ac:dyDescent="0.2">
      <c r="A1724" t="s">
        <v>8137</v>
      </c>
      <c r="B1724" s="265">
        <v>8.36</v>
      </c>
      <c r="C1724" s="271" t="s">
        <v>2148</v>
      </c>
      <c r="D1724" s="271" t="s">
        <v>2148</v>
      </c>
      <c r="E1724" s="271" t="s">
        <v>2148</v>
      </c>
      <c r="K1724" s="259"/>
    </row>
    <row r="1725" spans="1:11" x14ac:dyDescent="0.2">
      <c r="A1725" t="s">
        <v>8138</v>
      </c>
      <c r="B1725" s="265">
        <v>8.7799999999999994</v>
      </c>
      <c r="C1725" s="271" t="s">
        <v>2148</v>
      </c>
      <c r="D1725" s="271" t="s">
        <v>2148</v>
      </c>
      <c r="E1725" s="271" t="s">
        <v>2148</v>
      </c>
      <c r="K1725" s="259"/>
    </row>
    <row r="1726" spans="1:11" x14ac:dyDescent="0.2">
      <c r="A1726" t="s">
        <v>8139</v>
      </c>
      <c r="B1726" s="265">
        <v>11.4</v>
      </c>
      <c r="C1726" s="271" t="s">
        <v>2148</v>
      </c>
      <c r="D1726" s="271" t="s">
        <v>2148</v>
      </c>
      <c r="E1726" s="271" t="s">
        <v>2148</v>
      </c>
      <c r="K1726" s="259"/>
    </row>
    <row r="1727" spans="1:11" x14ac:dyDescent="0.2">
      <c r="A1727" t="s">
        <v>8140</v>
      </c>
      <c r="B1727" s="265">
        <v>9.7900000000000009</v>
      </c>
      <c r="C1727" s="271" t="s">
        <v>2148</v>
      </c>
      <c r="D1727" s="271" t="s">
        <v>2148</v>
      </c>
      <c r="E1727" s="271" t="s">
        <v>2148</v>
      </c>
      <c r="K1727" s="259"/>
    </row>
    <row r="1728" spans="1:11" x14ac:dyDescent="0.2">
      <c r="A1728" t="s">
        <v>8141</v>
      </c>
      <c r="B1728" s="265">
        <v>9.2000000000000011</v>
      </c>
      <c r="C1728" s="271" t="s">
        <v>2148</v>
      </c>
      <c r="D1728" s="271" t="s">
        <v>2148</v>
      </c>
      <c r="E1728" s="271" t="s">
        <v>2148</v>
      </c>
      <c r="K1728" s="259"/>
    </row>
    <row r="1729" spans="1:11" x14ac:dyDescent="0.2">
      <c r="A1729" t="s">
        <v>8142</v>
      </c>
      <c r="B1729" s="265">
        <v>8.620000000000001</v>
      </c>
      <c r="C1729" s="271" t="s">
        <v>2148</v>
      </c>
      <c r="D1729" s="271" t="s">
        <v>2148</v>
      </c>
      <c r="E1729" s="271" t="s">
        <v>2148</v>
      </c>
      <c r="K1729" s="259"/>
    </row>
    <row r="1730" spans="1:11" x14ac:dyDescent="0.2">
      <c r="A1730" t="s">
        <v>8143</v>
      </c>
      <c r="B1730" s="265">
        <v>10.200000000000001</v>
      </c>
      <c r="C1730" s="271" t="s">
        <v>2148</v>
      </c>
      <c r="D1730" s="271" t="s">
        <v>2148</v>
      </c>
      <c r="E1730" s="271" t="s">
        <v>2148</v>
      </c>
      <c r="K1730" s="259"/>
    </row>
    <row r="1731" spans="1:11" x14ac:dyDescent="0.2">
      <c r="A1731" t="s">
        <v>8144</v>
      </c>
      <c r="B1731" s="265">
        <v>10.5</v>
      </c>
      <c r="C1731" s="271" t="s">
        <v>2148</v>
      </c>
      <c r="D1731" s="271" t="s">
        <v>2148</v>
      </c>
      <c r="E1731" s="271" t="s">
        <v>2148</v>
      </c>
      <c r="K1731" s="259"/>
    </row>
    <row r="1732" spans="1:11" x14ac:dyDescent="0.2">
      <c r="A1732" t="s">
        <v>8145</v>
      </c>
      <c r="B1732" s="265">
        <v>9.0400000000000009</v>
      </c>
      <c r="C1732" s="271" t="s">
        <v>2148</v>
      </c>
      <c r="D1732" s="271" t="s">
        <v>2148</v>
      </c>
      <c r="E1732" s="271" t="s">
        <v>2148</v>
      </c>
      <c r="K1732" s="259"/>
    </row>
    <row r="1733" spans="1:11" x14ac:dyDescent="0.2">
      <c r="A1733" t="s">
        <v>8146</v>
      </c>
      <c r="B1733" s="265">
        <v>9.0400000000000009</v>
      </c>
      <c r="C1733" s="271" t="s">
        <v>2148</v>
      </c>
      <c r="D1733" s="271" t="s">
        <v>2148</v>
      </c>
      <c r="E1733" s="271" t="s">
        <v>2148</v>
      </c>
      <c r="K1733" s="259"/>
    </row>
    <row r="1734" spans="1:11" x14ac:dyDescent="0.2">
      <c r="A1734" t="s">
        <v>8147</v>
      </c>
      <c r="B1734" s="265">
        <v>8.620000000000001</v>
      </c>
      <c r="C1734" s="271" t="s">
        <v>2148</v>
      </c>
      <c r="D1734" s="271" t="s">
        <v>2148</v>
      </c>
      <c r="E1734" s="271" t="s">
        <v>2148</v>
      </c>
      <c r="K1734" s="259"/>
    </row>
    <row r="1735" spans="1:11" x14ac:dyDescent="0.2">
      <c r="A1735" t="s">
        <v>8148</v>
      </c>
      <c r="B1735" s="265">
        <v>9.4600000000000009</v>
      </c>
      <c r="C1735" s="271" t="s">
        <v>2148</v>
      </c>
      <c r="D1735" s="271" t="s">
        <v>2148</v>
      </c>
      <c r="E1735" s="271" t="s">
        <v>2148</v>
      </c>
      <c r="K1735" s="259"/>
    </row>
    <row r="1736" spans="1:11" x14ac:dyDescent="0.2">
      <c r="A1736" t="s">
        <v>8150</v>
      </c>
      <c r="B1736" s="265">
        <v>7</v>
      </c>
      <c r="C1736" s="271" t="s">
        <v>2148</v>
      </c>
      <c r="D1736" s="271" t="s">
        <v>2148</v>
      </c>
      <c r="E1736" s="271" t="s">
        <v>2148</v>
      </c>
      <c r="K1736" s="259"/>
    </row>
    <row r="1737" spans="1:11" x14ac:dyDescent="0.2">
      <c r="A1737" t="s">
        <v>8151</v>
      </c>
      <c r="B1737" s="265">
        <v>3.08</v>
      </c>
      <c r="C1737" s="271" t="s">
        <v>2148</v>
      </c>
      <c r="D1737" s="271" t="s">
        <v>2148</v>
      </c>
      <c r="E1737" s="271" t="s">
        <v>2148</v>
      </c>
      <c r="K1737" s="259"/>
    </row>
    <row r="1738" spans="1:11" x14ac:dyDescent="0.2">
      <c r="A1738" t="s">
        <v>8152</v>
      </c>
      <c r="B1738" s="265">
        <v>7</v>
      </c>
      <c r="C1738" s="271" t="s">
        <v>2148</v>
      </c>
      <c r="D1738" s="271" t="s">
        <v>2148</v>
      </c>
      <c r="E1738" s="271" t="s">
        <v>2148</v>
      </c>
      <c r="K1738" s="259"/>
    </row>
    <row r="1739" spans="1:11" x14ac:dyDescent="0.2">
      <c r="A1739" t="s">
        <v>8153</v>
      </c>
      <c r="B1739" s="265">
        <v>3.08</v>
      </c>
      <c r="C1739" s="271" t="s">
        <v>2148</v>
      </c>
      <c r="D1739" s="271" t="s">
        <v>2148</v>
      </c>
      <c r="E1739" s="271" t="s">
        <v>2148</v>
      </c>
      <c r="K1739" s="259"/>
    </row>
    <row r="1740" spans="1:11" x14ac:dyDescent="0.2">
      <c r="A1740" t="s">
        <v>8154</v>
      </c>
      <c r="B1740" s="265">
        <v>6.7</v>
      </c>
      <c r="C1740" s="271" t="s">
        <v>2148</v>
      </c>
      <c r="D1740" s="271" t="s">
        <v>2148</v>
      </c>
      <c r="E1740" s="271" t="s">
        <v>2148</v>
      </c>
      <c r="K1740" s="259"/>
    </row>
    <row r="1741" spans="1:11" x14ac:dyDescent="0.2">
      <c r="A1741" t="s">
        <v>8156</v>
      </c>
      <c r="B1741" s="265">
        <v>15.350000000000001</v>
      </c>
      <c r="C1741" s="271" t="s">
        <v>2148</v>
      </c>
      <c r="D1741" s="271" t="s">
        <v>2148</v>
      </c>
      <c r="E1741" s="271" t="s">
        <v>2148</v>
      </c>
      <c r="K1741" s="259"/>
    </row>
    <row r="1742" spans="1:11" x14ac:dyDescent="0.2">
      <c r="A1742" t="s">
        <v>8157</v>
      </c>
      <c r="B1742" s="265">
        <v>79.300000000000011</v>
      </c>
      <c r="C1742" s="271" t="s">
        <v>2148</v>
      </c>
      <c r="D1742" s="271" t="s">
        <v>2148</v>
      </c>
      <c r="E1742" s="271" t="s">
        <v>2148</v>
      </c>
      <c r="K1742" s="259"/>
    </row>
    <row r="1743" spans="1:11" x14ac:dyDescent="0.2">
      <c r="A1743" t="s">
        <v>456</v>
      </c>
      <c r="B1743" s="265">
        <v>33.700000000000003</v>
      </c>
      <c r="C1743" s="271" t="s">
        <v>2148</v>
      </c>
      <c r="D1743" s="271" t="s">
        <v>2148</v>
      </c>
      <c r="E1743" s="271" t="s">
        <v>2148</v>
      </c>
      <c r="K1743" s="259"/>
    </row>
    <row r="1744" spans="1:11" x14ac:dyDescent="0.2">
      <c r="A1744" t="s">
        <v>466</v>
      </c>
      <c r="B1744" s="265">
        <v>24.3</v>
      </c>
      <c r="C1744" s="271" t="s">
        <v>2148</v>
      </c>
      <c r="D1744" s="271" t="s">
        <v>2148</v>
      </c>
      <c r="E1744" s="271" t="s">
        <v>2148</v>
      </c>
      <c r="K1744" s="259"/>
    </row>
    <row r="1745" spans="1:11" x14ac:dyDescent="0.2">
      <c r="A1745" t="s">
        <v>471</v>
      </c>
      <c r="B1745" s="265">
        <v>24.3</v>
      </c>
      <c r="C1745" s="271" t="s">
        <v>2148</v>
      </c>
      <c r="D1745" s="271" t="s">
        <v>2148</v>
      </c>
      <c r="E1745" s="271" t="s">
        <v>2148</v>
      </c>
      <c r="K1745" s="259"/>
    </row>
    <row r="1746" spans="1:11" x14ac:dyDescent="0.2">
      <c r="A1746" t="s">
        <v>477</v>
      </c>
      <c r="B1746" s="265">
        <v>24.3</v>
      </c>
      <c r="C1746" s="271" t="s">
        <v>2148</v>
      </c>
      <c r="D1746" s="271" t="s">
        <v>2148</v>
      </c>
      <c r="E1746" s="271" t="s">
        <v>2148</v>
      </c>
      <c r="K1746" s="259"/>
    </row>
    <row r="1747" spans="1:11" x14ac:dyDescent="0.2">
      <c r="A1747" t="s">
        <v>8158</v>
      </c>
      <c r="B1747" s="265">
        <v>24.3</v>
      </c>
      <c r="C1747" s="271" t="s">
        <v>2148</v>
      </c>
      <c r="D1747" s="271" t="s">
        <v>2148</v>
      </c>
      <c r="E1747" s="271" t="s">
        <v>2148</v>
      </c>
      <c r="K1747" s="259"/>
    </row>
    <row r="1748" spans="1:11" x14ac:dyDescent="0.2">
      <c r="A1748" t="s">
        <v>467</v>
      </c>
      <c r="B1748" s="265">
        <v>39.450000000000003</v>
      </c>
      <c r="C1748" s="271" t="s">
        <v>2148</v>
      </c>
      <c r="D1748" s="271" t="s">
        <v>2148</v>
      </c>
      <c r="E1748" s="271" t="s">
        <v>2148</v>
      </c>
      <c r="K1748" s="259"/>
    </row>
    <row r="1749" spans="1:11" x14ac:dyDescent="0.2">
      <c r="A1749" t="s">
        <v>8159</v>
      </c>
      <c r="B1749" s="265">
        <v>44.1</v>
      </c>
      <c r="C1749" s="271" t="s">
        <v>2148</v>
      </c>
      <c r="D1749" s="271" t="s">
        <v>2148</v>
      </c>
      <c r="E1749" s="271" t="s">
        <v>2148</v>
      </c>
      <c r="K1749" s="259"/>
    </row>
    <row r="1750" spans="1:11" x14ac:dyDescent="0.2">
      <c r="A1750" t="s">
        <v>8160</v>
      </c>
      <c r="B1750" s="265">
        <v>226</v>
      </c>
      <c r="C1750" s="271" t="s">
        <v>2148</v>
      </c>
      <c r="D1750" s="271" t="s">
        <v>2148</v>
      </c>
      <c r="E1750" s="271" t="s">
        <v>2148</v>
      </c>
      <c r="K1750" s="259"/>
    </row>
    <row r="1751" spans="1:11" x14ac:dyDescent="0.2">
      <c r="A1751" t="s">
        <v>8161</v>
      </c>
      <c r="B1751" s="265">
        <v>42.25</v>
      </c>
      <c r="C1751" s="271" t="s">
        <v>2148</v>
      </c>
      <c r="D1751" s="271" t="s">
        <v>2148</v>
      </c>
      <c r="E1751" s="271" t="s">
        <v>2148</v>
      </c>
      <c r="K1751" s="259"/>
    </row>
    <row r="1752" spans="1:11" x14ac:dyDescent="0.2">
      <c r="A1752" t="s">
        <v>8162</v>
      </c>
      <c r="B1752" s="265">
        <v>20.3</v>
      </c>
      <c r="C1752" s="271" t="s">
        <v>2148</v>
      </c>
      <c r="D1752" s="271" t="s">
        <v>2148</v>
      </c>
      <c r="E1752" s="271" t="s">
        <v>2148</v>
      </c>
      <c r="K1752" s="259"/>
    </row>
    <row r="1753" spans="1:11" x14ac:dyDescent="0.2">
      <c r="A1753" t="s">
        <v>8163</v>
      </c>
      <c r="B1753" s="265">
        <v>94.4</v>
      </c>
      <c r="C1753" s="271" t="s">
        <v>2148</v>
      </c>
      <c r="D1753" s="271" t="s">
        <v>2148</v>
      </c>
      <c r="E1753" s="271" t="s">
        <v>2148</v>
      </c>
      <c r="K1753" s="259"/>
    </row>
    <row r="1754" spans="1:11" x14ac:dyDescent="0.2">
      <c r="A1754" t="s">
        <v>8164</v>
      </c>
      <c r="B1754" s="265">
        <v>41.800000000000004</v>
      </c>
      <c r="C1754" s="271" t="s">
        <v>2148</v>
      </c>
      <c r="D1754" s="271" t="s">
        <v>2148</v>
      </c>
      <c r="E1754" s="271" t="s">
        <v>2148</v>
      </c>
      <c r="K1754" s="259"/>
    </row>
    <row r="1755" spans="1:11" x14ac:dyDescent="0.2">
      <c r="A1755" t="s">
        <v>8165</v>
      </c>
      <c r="B1755" s="265">
        <v>87.65</v>
      </c>
      <c r="C1755" s="271" t="s">
        <v>2148</v>
      </c>
      <c r="D1755" s="271" t="s">
        <v>2148</v>
      </c>
      <c r="E1755" s="271" t="s">
        <v>2148</v>
      </c>
      <c r="K1755" s="259"/>
    </row>
    <row r="1756" spans="1:11" x14ac:dyDescent="0.2">
      <c r="A1756" t="s">
        <v>8166</v>
      </c>
      <c r="B1756" s="265">
        <v>25.3</v>
      </c>
      <c r="C1756" s="271" t="s">
        <v>2148</v>
      </c>
      <c r="D1756" s="271" t="s">
        <v>2148</v>
      </c>
      <c r="E1756" s="271" t="s">
        <v>2148</v>
      </c>
      <c r="K1756" s="259"/>
    </row>
    <row r="1757" spans="1:11" x14ac:dyDescent="0.2">
      <c r="A1757" t="s">
        <v>8167</v>
      </c>
      <c r="B1757" s="265">
        <v>49.900000000000006</v>
      </c>
      <c r="C1757" s="271" t="s">
        <v>2148</v>
      </c>
      <c r="D1757" s="271" t="s">
        <v>2148</v>
      </c>
      <c r="E1757" s="271" t="s">
        <v>2148</v>
      </c>
      <c r="K1757" s="259"/>
    </row>
    <row r="1758" spans="1:11" x14ac:dyDescent="0.2">
      <c r="A1758" t="s">
        <v>8168</v>
      </c>
      <c r="B1758" s="265">
        <v>17</v>
      </c>
      <c r="C1758" s="271" t="s">
        <v>2148</v>
      </c>
      <c r="D1758" s="271" t="s">
        <v>2148</v>
      </c>
      <c r="E1758" s="271" t="s">
        <v>2148</v>
      </c>
      <c r="K1758" s="259"/>
    </row>
    <row r="1759" spans="1:11" x14ac:dyDescent="0.2">
      <c r="A1759" t="s">
        <v>8169</v>
      </c>
      <c r="B1759" s="265">
        <v>111</v>
      </c>
      <c r="C1759" s="271" t="s">
        <v>2148</v>
      </c>
      <c r="D1759" s="271" t="s">
        <v>2148</v>
      </c>
      <c r="E1759" s="271" t="s">
        <v>2148</v>
      </c>
      <c r="K1759" s="259"/>
    </row>
    <row r="1760" spans="1:11" x14ac:dyDescent="0.2">
      <c r="A1760" t="s">
        <v>8170</v>
      </c>
      <c r="B1760" s="265">
        <v>75.600000000000009</v>
      </c>
      <c r="C1760" s="271" t="s">
        <v>2148</v>
      </c>
      <c r="D1760" s="271" t="s">
        <v>2148</v>
      </c>
      <c r="E1760" s="271" t="s">
        <v>2148</v>
      </c>
      <c r="K1760" s="259"/>
    </row>
    <row r="1761" spans="1:11" x14ac:dyDescent="0.2">
      <c r="A1761" t="s">
        <v>8171</v>
      </c>
      <c r="B1761" s="265">
        <v>62.050000000000004</v>
      </c>
      <c r="C1761" s="271" t="s">
        <v>2148</v>
      </c>
      <c r="D1761" s="271" t="s">
        <v>2148</v>
      </c>
      <c r="E1761" s="271" t="s">
        <v>2148</v>
      </c>
      <c r="K1761" s="259"/>
    </row>
    <row r="1762" spans="1:11" x14ac:dyDescent="0.2">
      <c r="A1762" t="s">
        <v>8172</v>
      </c>
      <c r="B1762" s="265">
        <v>72.400000000000006</v>
      </c>
      <c r="C1762" s="271" t="s">
        <v>2148</v>
      </c>
      <c r="D1762" s="271" t="s">
        <v>2148</v>
      </c>
      <c r="E1762" s="271" t="s">
        <v>2148</v>
      </c>
      <c r="K1762" s="259"/>
    </row>
    <row r="1763" spans="1:11" x14ac:dyDescent="0.2">
      <c r="A1763" t="s">
        <v>8173</v>
      </c>
      <c r="B1763" s="265">
        <v>41.650000000000006</v>
      </c>
      <c r="C1763" s="271" t="s">
        <v>2148</v>
      </c>
      <c r="D1763" s="271" t="s">
        <v>2148</v>
      </c>
      <c r="E1763" s="271" t="s">
        <v>2148</v>
      </c>
      <c r="K1763" s="259"/>
    </row>
    <row r="1764" spans="1:11" x14ac:dyDescent="0.2">
      <c r="A1764" t="s">
        <v>8174</v>
      </c>
      <c r="B1764" s="265">
        <v>73.400000000000006</v>
      </c>
      <c r="C1764" s="271" t="s">
        <v>2148</v>
      </c>
      <c r="D1764" s="271" t="s">
        <v>2148</v>
      </c>
      <c r="E1764" s="271" t="s">
        <v>2148</v>
      </c>
      <c r="K1764" s="259"/>
    </row>
    <row r="1765" spans="1:11" x14ac:dyDescent="0.2">
      <c r="A1765" t="s">
        <v>8175</v>
      </c>
      <c r="B1765" s="265">
        <v>24.700000000000003</v>
      </c>
      <c r="C1765" s="271" t="s">
        <v>2148</v>
      </c>
      <c r="D1765" s="271" t="s">
        <v>2148</v>
      </c>
      <c r="E1765" s="271" t="s">
        <v>2148</v>
      </c>
      <c r="K1765" s="259"/>
    </row>
    <row r="1766" spans="1:11" x14ac:dyDescent="0.2">
      <c r="A1766" t="s">
        <v>8176</v>
      </c>
      <c r="B1766" s="265">
        <v>72.400000000000006</v>
      </c>
      <c r="C1766" s="271" t="s">
        <v>2148</v>
      </c>
      <c r="D1766" s="271" t="s">
        <v>2148</v>
      </c>
      <c r="E1766" s="271" t="s">
        <v>2148</v>
      </c>
      <c r="K1766" s="259"/>
    </row>
    <row r="1767" spans="1:11" x14ac:dyDescent="0.2">
      <c r="A1767" t="s">
        <v>8177</v>
      </c>
      <c r="B1767" s="265">
        <v>27.5</v>
      </c>
      <c r="C1767" s="271" t="s">
        <v>2148</v>
      </c>
      <c r="D1767" s="271" t="s">
        <v>2148</v>
      </c>
      <c r="E1767" s="271" t="s">
        <v>2148</v>
      </c>
      <c r="K1767" s="259"/>
    </row>
    <row r="1768" spans="1:11" x14ac:dyDescent="0.2">
      <c r="A1768" t="s">
        <v>8178</v>
      </c>
      <c r="B1768" s="265">
        <v>52.150000000000006</v>
      </c>
      <c r="C1768" s="271" t="s">
        <v>2148</v>
      </c>
      <c r="D1768" s="271" t="s">
        <v>2148</v>
      </c>
      <c r="E1768" s="271" t="s">
        <v>2148</v>
      </c>
      <c r="K1768" s="259"/>
    </row>
    <row r="1769" spans="1:11" x14ac:dyDescent="0.2">
      <c r="A1769" t="s">
        <v>8179</v>
      </c>
      <c r="B1769" s="265">
        <v>8.36</v>
      </c>
      <c r="C1769" s="271" t="s">
        <v>2148</v>
      </c>
      <c r="D1769" s="271" t="s">
        <v>2148</v>
      </c>
      <c r="E1769" s="271" t="s">
        <v>2148</v>
      </c>
      <c r="K1769" s="259"/>
    </row>
    <row r="1770" spans="1:11" x14ac:dyDescent="0.2">
      <c r="A1770" t="s">
        <v>8181</v>
      </c>
      <c r="B1770" s="265">
        <v>47.85</v>
      </c>
      <c r="C1770" s="271" t="s">
        <v>2148</v>
      </c>
      <c r="D1770" s="271" t="s">
        <v>2148</v>
      </c>
      <c r="E1770" s="271" t="s">
        <v>2148</v>
      </c>
      <c r="K1770" s="259"/>
    </row>
    <row r="1771" spans="1:11" x14ac:dyDescent="0.2">
      <c r="A1771" t="s">
        <v>8182</v>
      </c>
      <c r="B1771" s="265">
        <v>73.55</v>
      </c>
      <c r="C1771" s="271" t="s">
        <v>2148</v>
      </c>
      <c r="D1771" s="271" t="s">
        <v>2148</v>
      </c>
      <c r="E1771" s="271" t="s">
        <v>2148</v>
      </c>
      <c r="K1771" s="259"/>
    </row>
    <row r="1772" spans="1:11" x14ac:dyDescent="0.2">
      <c r="A1772" t="s">
        <v>8183</v>
      </c>
      <c r="B1772" s="265">
        <v>30.450000000000003</v>
      </c>
      <c r="C1772" s="271" t="s">
        <v>2148</v>
      </c>
      <c r="D1772" s="271" t="s">
        <v>2148</v>
      </c>
      <c r="E1772" s="271" t="s">
        <v>2148</v>
      </c>
      <c r="K1772" s="259"/>
    </row>
    <row r="1773" spans="1:11" x14ac:dyDescent="0.2">
      <c r="A1773" t="s">
        <v>8184</v>
      </c>
      <c r="B1773" s="265">
        <v>84.350000000000009</v>
      </c>
      <c r="C1773" s="271" t="s">
        <v>2148</v>
      </c>
      <c r="D1773" s="271" t="s">
        <v>2148</v>
      </c>
      <c r="E1773" s="271" t="s">
        <v>2148</v>
      </c>
      <c r="K1773" s="259"/>
    </row>
    <row r="1774" spans="1:11" x14ac:dyDescent="0.2">
      <c r="A1774" t="s">
        <v>8185</v>
      </c>
      <c r="B1774" s="265">
        <v>14.5</v>
      </c>
      <c r="C1774" s="271" t="s">
        <v>2148</v>
      </c>
      <c r="D1774" s="271" t="s">
        <v>2148</v>
      </c>
      <c r="E1774" s="271" t="s">
        <v>2148</v>
      </c>
      <c r="K1774" s="259"/>
    </row>
    <row r="1775" spans="1:11" x14ac:dyDescent="0.2">
      <c r="A1775" t="s">
        <v>8186</v>
      </c>
      <c r="B1775" s="265">
        <v>51.900000000000006</v>
      </c>
      <c r="C1775" s="271" t="s">
        <v>2148</v>
      </c>
      <c r="D1775" s="271" t="s">
        <v>2148</v>
      </c>
      <c r="E1775" s="271" t="s">
        <v>2148</v>
      </c>
      <c r="K1775" s="259"/>
    </row>
    <row r="1776" spans="1:11" x14ac:dyDescent="0.2">
      <c r="A1776" t="s">
        <v>8187</v>
      </c>
      <c r="B1776" s="265">
        <v>75.400000000000006</v>
      </c>
      <c r="C1776" s="271" t="s">
        <v>2148</v>
      </c>
      <c r="D1776" s="271" t="s">
        <v>2148</v>
      </c>
      <c r="E1776" s="271" t="s">
        <v>2148</v>
      </c>
      <c r="K1776" s="259"/>
    </row>
    <row r="1777" spans="1:11" x14ac:dyDescent="0.2">
      <c r="A1777" t="s">
        <v>445</v>
      </c>
      <c r="B1777" s="265">
        <v>46.300000000000004</v>
      </c>
      <c r="C1777" s="271" t="s">
        <v>2148</v>
      </c>
      <c r="D1777" s="271" t="s">
        <v>2148</v>
      </c>
      <c r="E1777" s="271" t="s">
        <v>2148</v>
      </c>
      <c r="K1777" s="259"/>
    </row>
    <row r="1778" spans="1:11" x14ac:dyDescent="0.2">
      <c r="A1778" t="s">
        <v>8188</v>
      </c>
      <c r="B1778" s="265">
        <v>62.300000000000004</v>
      </c>
      <c r="C1778" s="271" t="s">
        <v>2148</v>
      </c>
      <c r="D1778" s="271" t="s">
        <v>2148</v>
      </c>
      <c r="E1778" s="271" t="s">
        <v>2148</v>
      </c>
      <c r="K1778" s="259"/>
    </row>
    <row r="1779" spans="1:11" x14ac:dyDescent="0.2">
      <c r="A1779" t="s">
        <v>8189</v>
      </c>
      <c r="B1779" s="265">
        <v>152</v>
      </c>
      <c r="C1779" s="271" t="s">
        <v>2148</v>
      </c>
      <c r="D1779" s="271" t="s">
        <v>2148</v>
      </c>
      <c r="E1779" s="271" t="s">
        <v>2148</v>
      </c>
      <c r="K1779" s="259"/>
    </row>
    <row r="1780" spans="1:11" x14ac:dyDescent="0.2">
      <c r="A1780" t="s">
        <v>8190</v>
      </c>
      <c r="B1780" s="265">
        <v>254</v>
      </c>
      <c r="C1780" s="271" t="s">
        <v>2148</v>
      </c>
      <c r="D1780" s="271" t="s">
        <v>2148</v>
      </c>
      <c r="E1780" s="271" t="s">
        <v>2148</v>
      </c>
      <c r="K1780" s="259"/>
    </row>
    <row r="1781" spans="1:11" x14ac:dyDescent="0.2">
      <c r="A1781" t="s">
        <v>8192</v>
      </c>
      <c r="B1781" s="265">
        <v>12.350000000000001</v>
      </c>
      <c r="C1781" s="271" t="s">
        <v>2148</v>
      </c>
      <c r="D1781" s="271" t="s">
        <v>2148</v>
      </c>
      <c r="E1781" s="271" t="s">
        <v>2148</v>
      </c>
      <c r="K1781" s="259"/>
    </row>
    <row r="1782" spans="1:11" x14ac:dyDescent="0.2">
      <c r="A1782" t="s">
        <v>8193</v>
      </c>
      <c r="B1782" s="265">
        <v>21.8</v>
      </c>
      <c r="C1782" s="271" t="s">
        <v>2148</v>
      </c>
      <c r="D1782" s="271" t="s">
        <v>2148</v>
      </c>
      <c r="E1782" s="271" t="s">
        <v>2148</v>
      </c>
      <c r="K1782" s="259"/>
    </row>
    <row r="1783" spans="1:11" x14ac:dyDescent="0.2">
      <c r="A1783" t="s">
        <v>8195</v>
      </c>
      <c r="B1783" s="265">
        <v>122</v>
      </c>
      <c r="C1783" s="271" t="s">
        <v>2148</v>
      </c>
      <c r="D1783" s="271" t="s">
        <v>2148</v>
      </c>
      <c r="E1783" s="271" t="s">
        <v>2148</v>
      </c>
      <c r="K1783" s="259"/>
    </row>
    <row r="1784" spans="1:11" x14ac:dyDescent="0.2">
      <c r="A1784" t="s">
        <v>8196</v>
      </c>
      <c r="B1784" s="265">
        <v>37.35</v>
      </c>
      <c r="C1784" s="271" t="s">
        <v>2148</v>
      </c>
      <c r="D1784" s="271" t="s">
        <v>2148</v>
      </c>
      <c r="E1784" s="271" t="s">
        <v>2148</v>
      </c>
      <c r="K1784" s="259"/>
    </row>
    <row r="1785" spans="1:11" x14ac:dyDescent="0.2">
      <c r="A1785" t="s">
        <v>540</v>
      </c>
      <c r="B1785" s="265">
        <v>18.350000000000001</v>
      </c>
      <c r="C1785" s="271" t="s">
        <v>2148</v>
      </c>
      <c r="D1785" s="271" t="s">
        <v>2148</v>
      </c>
      <c r="E1785" s="271" t="s">
        <v>2148</v>
      </c>
      <c r="K1785" s="259"/>
    </row>
    <row r="1786" spans="1:11" x14ac:dyDescent="0.2">
      <c r="A1786" t="s">
        <v>8458</v>
      </c>
      <c r="B1786" s="265">
        <v>58.050000000000004</v>
      </c>
      <c r="C1786" s="271" t="s">
        <v>2148</v>
      </c>
      <c r="D1786" s="271" t="s">
        <v>2148</v>
      </c>
      <c r="E1786" s="271" t="s">
        <v>2148</v>
      </c>
      <c r="K1786" s="259"/>
    </row>
    <row r="1787" spans="1:11" x14ac:dyDescent="0.2">
      <c r="A1787" t="s">
        <v>393</v>
      </c>
      <c r="B1787" s="265">
        <v>9.75</v>
      </c>
      <c r="C1787" s="271" t="s">
        <v>2148</v>
      </c>
      <c r="D1787" s="271" t="s">
        <v>2148</v>
      </c>
      <c r="E1787" s="271" t="s">
        <v>2148</v>
      </c>
      <c r="K1787" s="259"/>
    </row>
    <row r="1788" spans="1:11" x14ac:dyDescent="0.2">
      <c r="A1788" t="s">
        <v>583</v>
      </c>
      <c r="B1788" s="265">
        <v>10.5</v>
      </c>
      <c r="C1788" s="271" t="s">
        <v>2148</v>
      </c>
      <c r="D1788" s="271" t="s">
        <v>2148</v>
      </c>
      <c r="E1788" s="271" t="s">
        <v>2148</v>
      </c>
      <c r="K1788" s="259"/>
    </row>
    <row r="1789" spans="1:11" x14ac:dyDescent="0.2">
      <c r="A1789" t="s">
        <v>8199</v>
      </c>
      <c r="B1789" s="265">
        <v>48.1</v>
      </c>
      <c r="C1789" s="271" t="s">
        <v>2148</v>
      </c>
      <c r="D1789" s="271" t="s">
        <v>2148</v>
      </c>
      <c r="E1789" s="271" t="s">
        <v>2148</v>
      </c>
      <c r="K1789" s="259"/>
    </row>
    <row r="1790" spans="1:11" x14ac:dyDescent="0.2">
      <c r="A1790" t="s">
        <v>473</v>
      </c>
      <c r="B1790" s="265">
        <v>40.900000000000006</v>
      </c>
      <c r="C1790" s="271" t="s">
        <v>2148</v>
      </c>
      <c r="D1790" s="271" t="s">
        <v>2148</v>
      </c>
      <c r="E1790" s="271" t="s">
        <v>2148</v>
      </c>
      <c r="K1790" s="259"/>
    </row>
    <row r="1791" spans="1:11" x14ac:dyDescent="0.2">
      <c r="A1791" t="s">
        <v>454</v>
      </c>
      <c r="B1791" s="265">
        <v>50.400000000000006</v>
      </c>
      <c r="C1791" s="271" t="s">
        <v>2148</v>
      </c>
      <c r="D1791" s="271" t="s">
        <v>2148</v>
      </c>
      <c r="E1791" s="271" t="s">
        <v>2148</v>
      </c>
      <c r="K1791" s="259"/>
    </row>
    <row r="1792" spans="1:11" x14ac:dyDescent="0.2">
      <c r="A1792" t="s">
        <v>8201</v>
      </c>
      <c r="B1792" s="265">
        <v>38.35</v>
      </c>
      <c r="C1792" s="271" t="s">
        <v>2148</v>
      </c>
      <c r="D1792" s="271" t="s">
        <v>2148</v>
      </c>
      <c r="E1792" s="271" t="s">
        <v>2148</v>
      </c>
      <c r="K1792" s="259"/>
    </row>
    <row r="1793" spans="1:11" x14ac:dyDescent="0.2">
      <c r="A1793" t="s">
        <v>8202</v>
      </c>
      <c r="B1793" s="265">
        <v>89.800000000000011</v>
      </c>
      <c r="C1793" s="271" t="s">
        <v>2148</v>
      </c>
      <c r="D1793" s="271" t="s">
        <v>2148</v>
      </c>
      <c r="E1793" s="271" t="s">
        <v>2148</v>
      </c>
      <c r="K1793" s="259"/>
    </row>
    <row r="1794" spans="1:11" x14ac:dyDescent="0.2">
      <c r="A1794" t="s">
        <v>8203</v>
      </c>
      <c r="B1794" s="265">
        <v>22</v>
      </c>
      <c r="C1794" s="271" t="s">
        <v>2148</v>
      </c>
      <c r="D1794" s="271" t="s">
        <v>2148</v>
      </c>
      <c r="E1794" s="271" t="s">
        <v>2148</v>
      </c>
      <c r="K1794" s="259"/>
    </row>
    <row r="1795" spans="1:11" x14ac:dyDescent="0.2">
      <c r="A1795" t="s">
        <v>8204</v>
      </c>
      <c r="B1795" s="265">
        <v>23.200000000000003</v>
      </c>
      <c r="C1795" s="271" t="s">
        <v>2148</v>
      </c>
      <c r="D1795" s="271" t="s">
        <v>2148</v>
      </c>
      <c r="E1795" s="271" t="s">
        <v>2148</v>
      </c>
      <c r="K1795" s="259"/>
    </row>
    <row r="1796" spans="1:11" x14ac:dyDescent="0.2">
      <c r="A1796" t="s">
        <v>8205</v>
      </c>
      <c r="B1796" s="265">
        <v>19</v>
      </c>
      <c r="C1796" s="271" t="s">
        <v>2148</v>
      </c>
      <c r="D1796" s="271" t="s">
        <v>2148</v>
      </c>
      <c r="E1796" s="271" t="s">
        <v>2148</v>
      </c>
      <c r="K1796" s="259"/>
    </row>
    <row r="1797" spans="1:11" x14ac:dyDescent="0.2">
      <c r="A1797" t="s">
        <v>519</v>
      </c>
      <c r="B1797" s="265">
        <v>18.45</v>
      </c>
      <c r="C1797" s="271" t="s">
        <v>2148</v>
      </c>
      <c r="D1797" s="271" t="s">
        <v>2148</v>
      </c>
      <c r="E1797" s="271" t="s">
        <v>2148</v>
      </c>
      <c r="K1797" s="259"/>
    </row>
    <row r="1798" spans="1:11" x14ac:dyDescent="0.2">
      <c r="A1798" t="s">
        <v>155</v>
      </c>
      <c r="B1798" s="265">
        <v>0.33</v>
      </c>
      <c r="C1798" s="271">
        <v>3.5999999999999996</v>
      </c>
      <c r="D1798" s="271">
        <v>38.880000000000003</v>
      </c>
      <c r="E1798" s="271" t="s">
        <v>2148</v>
      </c>
      <c r="K1798" s="259"/>
    </row>
    <row r="1799" spans="1:11" x14ac:dyDescent="0.2">
      <c r="A1799" t="s">
        <v>8206</v>
      </c>
      <c r="B1799" s="265">
        <v>40.5</v>
      </c>
      <c r="C1799" s="271" t="s">
        <v>2148</v>
      </c>
      <c r="D1799" s="271" t="s">
        <v>2148</v>
      </c>
      <c r="E1799" s="271" t="s">
        <v>2148</v>
      </c>
      <c r="K1799" s="259"/>
    </row>
    <row r="1800" spans="1:11" x14ac:dyDescent="0.2">
      <c r="A1800" t="s">
        <v>1013</v>
      </c>
      <c r="B1800" s="265">
        <v>18.600000000000001</v>
      </c>
      <c r="C1800" s="271" t="s">
        <v>2148</v>
      </c>
      <c r="D1800" s="271" t="s">
        <v>2148</v>
      </c>
      <c r="E1800" s="271" t="s">
        <v>2148</v>
      </c>
      <c r="K1800" s="259"/>
    </row>
    <row r="1801" spans="1:11" x14ac:dyDescent="0.2">
      <c r="A1801" t="s">
        <v>8207</v>
      </c>
      <c r="B1801" s="265">
        <v>382</v>
      </c>
      <c r="C1801" s="271" t="s">
        <v>2148</v>
      </c>
      <c r="D1801" s="271" t="s">
        <v>2148</v>
      </c>
      <c r="E1801" s="271" t="s">
        <v>2148</v>
      </c>
      <c r="K1801" s="259"/>
    </row>
    <row r="1802" spans="1:11" x14ac:dyDescent="0.2">
      <c r="A1802" t="s">
        <v>8208</v>
      </c>
      <c r="B1802" s="265">
        <v>131</v>
      </c>
      <c r="C1802" s="271" t="s">
        <v>2148</v>
      </c>
      <c r="D1802" s="271" t="s">
        <v>2148</v>
      </c>
      <c r="E1802" s="271" t="s">
        <v>2148</v>
      </c>
      <c r="K1802" s="259"/>
    </row>
    <row r="1803" spans="1:11" x14ac:dyDescent="0.2">
      <c r="A1803" t="s">
        <v>8209</v>
      </c>
      <c r="B1803" s="265">
        <v>31.5</v>
      </c>
      <c r="C1803" s="271" t="s">
        <v>2148</v>
      </c>
      <c r="D1803" s="271" t="s">
        <v>2148</v>
      </c>
      <c r="E1803" s="271" t="s">
        <v>2148</v>
      </c>
      <c r="K1803" s="259"/>
    </row>
    <row r="1804" spans="1:11" x14ac:dyDescent="0.2">
      <c r="A1804" t="s">
        <v>8210</v>
      </c>
      <c r="B1804" s="265">
        <v>14.15</v>
      </c>
      <c r="C1804" s="271" t="s">
        <v>2148</v>
      </c>
      <c r="D1804" s="271" t="s">
        <v>2148</v>
      </c>
      <c r="E1804" s="271" t="s">
        <v>2148</v>
      </c>
      <c r="K1804" s="259"/>
    </row>
    <row r="1805" spans="1:11" x14ac:dyDescent="0.2">
      <c r="A1805" t="s">
        <v>564</v>
      </c>
      <c r="B1805" s="265">
        <v>47.900000000000006</v>
      </c>
      <c r="C1805" s="271" t="s">
        <v>2148</v>
      </c>
      <c r="D1805" s="271" t="s">
        <v>2148</v>
      </c>
      <c r="E1805" s="271" t="s">
        <v>2148</v>
      </c>
      <c r="K1805" s="259"/>
    </row>
    <row r="1806" spans="1:11" x14ac:dyDescent="0.2">
      <c r="A1806" t="s">
        <v>8197</v>
      </c>
      <c r="B1806" s="265">
        <v>13.950000000000001</v>
      </c>
      <c r="C1806" s="271">
        <v>12.700000000000001</v>
      </c>
      <c r="D1806" s="271" t="s">
        <v>2148</v>
      </c>
      <c r="E1806" s="271" t="s">
        <v>2148</v>
      </c>
      <c r="K1806" s="259"/>
    </row>
    <row r="1807" spans="1:11" x14ac:dyDescent="0.2">
      <c r="A1807" t="s">
        <v>495</v>
      </c>
      <c r="B1807" s="265">
        <v>89.850000000000009</v>
      </c>
      <c r="C1807" s="271" t="s">
        <v>2148</v>
      </c>
      <c r="D1807" s="271" t="s">
        <v>2148</v>
      </c>
      <c r="E1807" s="271" t="s">
        <v>2148</v>
      </c>
      <c r="K1807" s="259"/>
    </row>
    <row r="1808" spans="1:11" x14ac:dyDescent="0.2">
      <c r="A1808" t="s">
        <v>8211</v>
      </c>
      <c r="B1808" s="265">
        <v>398</v>
      </c>
      <c r="C1808" s="271" t="s">
        <v>2148</v>
      </c>
      <c r="D1808" s="271" t="s">
        <v>2148</v>
      </c>
      <c r="E1808" s="271" t="s">
        <v>2148</v>
      </c>
      <c r="K1808" s="259"/>
    </row>
    <row r="1809" spans="1:11" x14ac:dyDescent="0.2">
      <c r="A1809" t="s">
        <v>493</v>
      </c>
      <c r="B1809" s="265">
        <v>330</v>
      </c>
      <c r="C1809" s="271" t="s">
        <v>2148</v>
      </c>
      <c r="D1809" s="271" t="s">
        <v>2148</v>
      </c>
      <c r="E1809" s="271" t="s">
        <v>2148</v>
      </c>
      <c r="K1809" s="259"/>
    </row>
    <row r="1810" spans="1:11" x14ac:dyDescent="0.2">
      <c r="A1810" t="s">
        <v>8212</v>
      </c>
      <c r="B1810" s="265">
        <v>18.7</v>
      </c>
      <c r="C1810" s="271" t="s">
        <v>2148</v>
      </c>
      <c r="D1810" s="271" t="s">
        <v>2148</v>
      </c>
      <c r="E1810" s="271" t="s">
        <v>2148</v>
      </c>
      <c r="K1810" s="259"/>
    </row>
    <row r="1811" spans="1:11" x14ac:dyDescent="0.2">
      <c r="A1811" t="s">
        <v>517</v>
      </c>
      <c r="B1811" s="265">
        <v>40.85</v>
      </c>
      <c r="C1811" s="271" t="s">
        <v>2148</v>
      </c>
      <c r="D1811" s="271" t="s">
        <v>2148</v>
      </c>
      <c r="E1811" s="271" t="s">
        <v>2148</v>
      </c>
      <c r="K1811" s="259"/>
    </row>
    <row r="1812" spans="1:11" x14ac:dyDescent="0.2">
      <c r="A1812" t="s">
        <v>8213</v>
      </c>
      <c r="B1812" s="265">
        <v>159</v>
      </c>
      <c r="C1812" s="271" t="s">
        <v>2148</v>
      </c>
      <c r="D1812" s="271" t="s">
        <v>2148</v>
      </c>
      <c r="E1812" s="271" t="s">
        <v>2148</v>
      </c>
      <c r="K1812" s="259"/>
    </row>
    <row r="1813" spans="1:11" x14ac:dyDescent="0.2">
      <c r="A1813" t="s">
        <v>8214</v>
      </c>
      <c r="B1813" s="265">
        <v>73.900000000000006</v>
      </c>
      <c r="C1813" s="271" t="s">
        <v>2148</v>
      </c>
      <c r="D1813" s="271" t="s">
        <v>2148</v>
      </c>
      <c r="E1813" s="271" t="s">
        <v>2148</v>
      </c>
      <c r="K1813" s="259"/>
    </row>
    <row r="1814" spans="1:11" x14ac:dyDescent="0.2">
      <c r="A1814" t="s">
        <v>486</v>
      </c>
      <c r="B1814" s="265">
        <v>145</v>
      </c>
      <c r="C1814" s="271" t="s">
        <v>2148</v>
      </c>
      <c r="D1814" s="271" t="s">
        <v>2148</v>
      </c>
      <c r="E1814" s="271" t="s">
        <v>2148</v>
      </c>
      <c r="K1814" s="259"/>
    </row>
    <row r="1815" spans="1:11" x14ac:dyDescent="0.2">
      <c r="A1815" t="s">
        <v>484</v>
      </c>
      <c r="B1815" s="265">
        <v>1740</v>
      </c>
      <c r="C1815" s="271" t="s">
        <v>2148</v>
      </c>
      <c r="D1815" s="271" t="s">
        <v>2148</v>
      </c>
      <c r="E1815" s="271" t="s">
        <v>2148</v>
      </c>
      <c r="K1815" s="259"/>
    </row>
    <row r="1816" spans="1:11" x14ac:dyDescent="0.2">
      <c r="A1816" t="s">
        <v>523</v>
      </c>
      <c r="B1816" s="265">
        <v>176</v>
      </c>
      <c r="C1816" s="271" t="s">
        <v>2148</v>
      </c>
      <c r="D1816" s="271" t="s">
        <v>2148</v>
      </c>
      <c r="E1816" s="271" t="s">
        <v>2148</v>
      </c>
      <c r="K1816" s="259"/>
    </row>
    <row r="1817" spans="1:11" x14ac:dyDescent="0.2">
      <c r="A1817" t="s">
        <v>552</v>
      </c>
      <c r="B1817" s="265">
        <v>119</v>
      </c>
      <c r="C1817" s="271" t="s">
        <v>2148</v>
      </c>
      <c r="D1817" s="271" t="s">
        <v>2148</v>
      </c>
      <c r="E1817" s="271" t="s">
        <v>2148</v>
      </c>
      <c r="K1817" s="259"/>
    </row>
    <row r="1818" spans="1:11" x14ac:dyDescent="0.2">
      <c r="A1818" t="s">
        <v>8215</v>
      </c>
      <c r="B1818" s="265">
        <v>137</v>
      </c>
      <c r="C1818" s="271" t="s">
        <v>2148</v>
      </c>
      <c r="D1818" s="271" t="s">
        <v>2148</v>
      </c>
      <c r="E1818" s="271" t="s">
        <v>2148</v>
      </c>
      <c r="K1818" s="259"/>
    </row>
    <row r="1819" spans="1:11" x14ac:dyDescent="0.2">
      <c r="A1819" t="s">
        <v>568</v>
      </c>
      <c r="B1819" s="265">
        <v>207</v>
      </c>
      <c r="C1819" s="271" t="s">
        <v>2148</v>
      </c>
      <c r="D1819" s="271" t="s">
        <v>2148</v>
      </c>
      <c r="E1819" s="271" t="s">
        <v>2148</v>
      </c>
      <c r="K1819" s="259"/>
    </row>
    <row r="1820" spans="1:11" x14ac:dyDescent="0.2">
      <c r="A1820" t="s">
        <v>1014</v>
      </c>
      <c r="B1820" s="265">
        <v>540</v>
      </c>
      <c r="C1820" s="271" t="s">
        <v>2148</v>
      </c>
      <c r="D1820" s="271" t="s">
        <v>2148</v>
      </c>
      <c r="E1820" s="271" t="s">
        <v>2148</v>
      </c>
      <c r="K1820" s="259"/>
    </row>
    <row r="1821" spans="1:11" x14ac:dyDescent="0.2">
      <c r="A1821" t="s">
        <v>8216</v>
      </c>
      <c r="B1821" s="265">
        <v>1060</v>
      </c>
      <c r="C1821" s="271" t="s">
        <v>2148</v>
      </c>
      <c r="D1821" s="271" t="s">
        <v>2148</v>
      </c>
      <c r="E1821" s="271" t="s">
        <v>2148</v>
      </c>
      <c r="K1821" s="259"/>
    </row>
    <row r="1822" spans="1:11" x14ac:dyDescent="0.2">
      <c r="A1822" t="s">
        <v>8217</v>
      </c>
      <c r="B1822" s="265">
        <v>42</v>
      </c>
      <c r="C1822" s="271" t="s">
        <v>2148</v>
      </c>
      <c r="D1822" s="271" t="s">
        <v>2148</v>
      </c>
      <c r="E1822" s="271" t="s">
        <v>2148</v>
      </c>
      <c r="K1822" s="259"/>
    </row>
    <row r="1823" spans="1:11" x14ac:dyDescent="0.2">
      <c r="A1823" t="s">
        <v>560</v>
      </c>
      <c r="B1823" s="265">
        <v>93</v>
      </c>
      <c r="C1823" s="271" t="s">
        <v>2148</v>
      </c>
      <c r="D1823" s="271" t="s">
        <v>2148</v>
      </c>
      <c r="E1823" s="271" t="s">
        <v>2148</v>
      </c>
      <c r="K1823" s="259"/>
    </row>
    <row r="1824" spans="1:11" x14ac:dyDescent="0.2">
      <c r="A1824" t="s">
        <v>8218</v>
      </c>
      <c r="B1824" s="265">
        <v>81.350000000000009</v>
      </c>
      <c r="C1824" s="271" t="s">
        <v>2148</v>
      </c>
      <c r="D1824" s="271" t="s">
        <v>2148</v>
      </c>
      <c r="E1824" s="271" t="s">
        <v>2148</v>
      </c>
      <c r="K1824" s="259"/>
    </row>
    <row r="1825" spans="1:11" x14ac:dyDescent="0.2">
      <c r="A1825" t="s">
        <v>8219</v>
      </c>
      <c r="B1825" s="265">
        <v>247</v>
      </c>
      <c r="C1825" s="271" t="s">
        <v>2148</v>
      </c>
      <c r="D1825" s="271" t="s">
        <v>2148</v>
      </c>
      <c r="E1825" s="271" t="s">
        <v>2148</v>
      </c>
      <c r="K1825" s="259"/>
    </row>
    <row r="1826" spans="1:11" x14ac:dyDescent="0.2">
      <c r="A1826" t="s">
        <v>8220</v>
      </c>
      <c r="B1826" s="265">
        <v>157</v>
      </c>
      <c r="C1826" s="271" t="s">
        <v>2148</v>
      </c>
      <c r="D1826" s="271" t="s">
        <v>2148</v>
      </c>
      <c r="E1826" s="271" t="s">
        <v>2148</v>
      </c>
      <c r="K1826" s="259"/>
    </row>
    <row r="1827" spans="1:11" x14ac:dyDescent="0.2">
      <c r="A1827" t="s">
        <v>8221</v>
      </c>
      <c r="B1827" s="265">
        <v>84.050000000000011</v>
      </c>
      <c r="C1827" s="271" t="s">
        <v>2148</v>
      </c>
      <c r="D1827" s="271" t="s">
        <v>2148</v>
      </c>
      <c r="E1827" s="271" t="s">
        <v>2148</v>
      </c>
      <c r="K1827" s="259"/>
    </row>
    <row r="1828" spans="1:11" x14ac:dyDescent="0.2">
      <c r="A1828" t="s">
        <v>511</v>
      </c>
      <c r="B1828" s="265">
        <v>88.25</v>
      </c>
      <c r="C1828" s="271" t="s">
        <v>2148</v>
      </c>
      <c r="D1828" s="271" t="s">
        <v>2148</v>
      </c>
      <c r="E1828" s="271" t="s">
        <v>2148</v>
      </c>
      <c r="K1828" s="259"/>
    </row>
    <row r="1829" spans="1:11" x14ac:dyDescent="0.2">
      <c r="A1829" t="s">
        <v>8223</v>
      </c>
      <c r="B1829" s="265">
        <v>135</v>
      </c>
      <c r="C1829" s="271" t="s">
        <v>2148</v>
      </c>
      <c r="D1829" s="271" t="s">
        <v>2148</v>
      </c>
      <c r="E1829" s="271" t="s">
        <v>2148</v>
      </c>
      <c r="K1829" s="259"/>
    </row>
    <row r="1830" spans="1:11" x14ac:dyDescent="0.2">
      <c r="A1830" t="s">
        <v>8479</v>
      </c>
      <c r="B1830" s="265">
        <v>6.74</v>
      </c>
      <c r="C1830" s="271" t="s">
        <v>2148</v>
      </c>
      <c r="D1830" s="271" t="s">
        <v>2148</v>
      </c>
      <c r="E1830" s="271" t="s">
        <v>2148</v>
      </c>
      <c r="K1830" s="259"/>
    </row>
    <row r="1831" spans="1:11" x14ac:dyDescent="0.2">
      <c r="A1831" t="s">
        <v>8224</v>
      </c>
      <c r="B1831" s="265">
        <v>49</v>
      </c>
      <c r="C1831" s="271" t="s">
        <v>2148</v>
      </c>
      <c r="D1831" s="271" t="s">
        <v>2148</v>
      </c>
      <c r="E1831" s="271" t="s">
        <v>2148</v>
      </c>
      <c r="K1831" s="259"/>
    </row>
    <row r="1832" spans="1:11" x14ac:dyDescent="0.2">
      <c r="A1832" t="s">
        <v>8225</v>
      </c>
      <c r="B1832" s="265">
        <v>211</v>
      </c>
      <c r="C1832" s="271" t="s">
        <v>2148</v>
      </c>
      <c r="D1832" s="271" t="s">
        <v>2148</v>
      </c>
      <c r="E1832" s="271" t="s">
        <v>2148</v>
      </c>
      <c r="K1832" s="259"/>
    </row>
    <row r="1833" spans="1:11" x14ac:dyDescent="0.2">
      <c r="A1833" t="s">
        <v>489</v>
      </c>
      <c r="B1833" s="265">
        <v>87.350000000000009</v>
      </c>
      <c r="C1833" s="271" t="s">
        <v>2148</v>
      </c>
      <c r="D1833" s="271" t="s">
        <v>2148</v>
      </c>
      <c r="E1833" s="271" t="s">
        <v>2148</v>
      </c>
      <c r="K1833" s="259"/>
    </row>
    <row r="1834" spans="1:11" x14ac:dyDescent="0.2">
      <c r="A1834" t="s">
        <v>8226</v>
      </c>
      <c r="B1834" s="265">
        <v>38.25</v>
      </c>
      <c r="C1834" s="271" t="s">
        <v>2148</v>
      </c>
      <c r="D1834" s="271" t="s">
        <v>2148</v>
      </c>
      <c r="E1834" s="271" t="s">
        <v>2148</v>
      </c>
      <c r="K1834" s="259"/>
    </row>
    <row r="1835" spans="1:11" x14ac:dyDescent="0.2">
      <c r="A1835" t="s">
        <v>8227</v>
      </c>
      <c r="B1835" s="265">
        <v>42</v>
      </c>
      <c r="C1835" s="271" t="s">
        <v>2148</v>
      </c>
      <c r="D1835" s="271" t="s">
        <v>2148</v>
      </c>
      <c r="E1835" s="271" t="s">
        <v>2148</v>
      </c>
      <c r="K1835" s="259"/>
    </row>
    <row r="1836" spans="1:11" x14ac:dyDescent="0.2">
      <c r="A1836" t="s">
        <v>8228</v>
      </c>
      <c r="B1836" s="265">
        <v>77.900000000000006</v>
      </c>
      <c r="C1836" s="271" t="s">
        <v>2148</v>
      </c>
      <c r="D1836" s="271" t="s">
        <v>2148</v>
      </c>
      <c r="E1836" s="271" t="s">
        <v>2148</v>
      </c>
      <c r="K1836" s="259"/>
    </row>
    <row r="1837" spans="1:11" x14ac:dyDescent="0.2">
      <c r="A1837" t="s">
        <v>513</v>
      </c>
      <c r="B1837" s="265">
        <v>70.45</v>
      </c>
      <c r="C1837" s="271" t="s">
        <v>2148</v>
      </c>
      <c r="D1837" s="271" t="s">
        <v>2148</v>
      </c>
      <c r="E1837" s="271" t="s">
        <v>2148</v>
      </c>
      <c r="K1837" s="259"/>
    </row>
    <row r="1838" spans="1:11" x14ac:dyDescent="0.2">
      <c r="A1838" t="s">
        <v>8229</v>
      </c>
      <c r="B1838" s="265">
        <v>70.45</v>
      </c>
      <c r="C1838" s="271" t="s">
        <v>2148</v>
      </c>
      <c r="D1838" s="271" t="s">
        <v>2148</v>
      </c>
      <c r="E1838" s="271" t="s">
        <v>2148</v>
      </c>
      <c r="K1838" s="259"/>
    </row>
    <row r="1839" spans="1:11" x14ac:dyDescent="0.2">
      <c r="A1839" t="s">
        <v>8230</v>
      </c>
      <c r="B1839" s="265">
        <v>70.45</v>
      </c>
      <c r="C1839" s="271" t="s">
        <v>2148</v>
      </c>
      <c r="D1839" s="271" t="s">
        <v>2148</v>
      </c>
      <c r="E1839" s="271" t="s">
        <v>2148</v>
      </c>
      <c r="K1839" s="259"/>
    </row>
    <row r="1840" spans="1:11" x14ac:dyDescent="0.2">
      <c r="A1840" t="s">
        <v>8231</v>
      </c>
      <c r="B1840" s="265">
        <v>71.900000000000006</v>
      </c>
      <c r="C1840" s="271" t="s">
        <v>2148</v>
      </c>
      <c r="D1840" s="271" t="s">
        <v>2148</v>
      </c>
      <c r="E1840" s="271" t="s">
        <v>2148</v>
      </c>
      <c r="K1840" s="259"/>
    </row>
    <row r="1841" spans="1:11" x14ac:dyDescent="0.2">
      <c r="A1841" t="s">
        <v>475</v>
      </c>
      <c r="B1841" s="265">
        <v>64.850000000000009</v>
      </c>
      <c r="C1841" s="271" t="s">
        <v>2148</v>
      </c>
      <c r="D1841" s="271" t="s">
        <v>2148</v>
      </c>
      <c r="E1841" s="271" t="s">
        <v>2148</v>
      </c>
      <c r="K1841" s="259"/>
    </row>
    <row r="1842" spans="1:11" x14ac:dyDescent="0.2">
      <c r="A1842" t="s">
        <v>8232</v>
      </c>
      <c r="B1842" s="265">
        <v>70.45</v>
      </c>
      <c r="C1842" s="271" t="s">
        <v>2148</v>
      </c>
      <c r="D1842" s="271" t="s">
        <v>2148</v>
      </c>
      <c r="E1842" s="271" t="s">
        <v>2148</v>
      </c>
      <c r="K1842" s="259"/>
    </row>
    <row r="1843" spans="1:11" x14ac:dyDescent="0.2">
      <c r="A1843" t="s">
        <v>8233</v>
      </c>
      <c r="B1843" s="265">
        <v>189</v>
      </c>
      <c r="C1843" s="271" t="s">
        <v>2148</v>
      </c>
      <c r="D1843" s="271" t="s">
        <v>2148</v>
      </c>
      <c r="E1843" s="271" t="s">
        <v>2148</v>
      </c>
      <c r="K1843" s="259"/>
    </row>
    <row r="1844" spans="1:11" x14ac:dyDescent="0.2">
      <c r="A1844" t="s">
        <v>8234</v>
      </c>
      <c r="B1844" s="265">
        <v>11.4</v>
      </c>
      <c r="C1844" s="271" t="s">
        <v>2148</v>
      </c>
      <c r="D1844" s="271" t="s">
        <v>2148</v>
      </c>
      <c r="E1844" s="271" t="s">
        <v>2148</v>
      </c>
      <c r="K1844" s="259"/>
    </row>
    <row r="1845" spans="1:11" x14ac:dyDescent="0.2">
      <c r="A1845" t="s">
        <v>8235</v>
      </c>
      <c r="B1845" s="265">
        <v>11.4</v>
      </c>
      <c r="C1845" s="271" t="s">
        <v>2148</v>
      </c>
      <c r="D1845" s="271" t="s">
        <v>2148</v>
      </c>
      <c r="E1845" s="271" t="s">
        <v>2148</v>
      </c>
      <c r="K1845" s="259"/>
    </row>
    <row r="1846" spans="1:11" x14ac:dyDescent="0.2">
      <c r="A1846" t="s">
        <v>8236</v>
      </c>
      <c r="B1846" s="265">
        <v>11.600000000000001</v>
      </c>
      <c r="C1846" s="271" t="s">
        <v>2148</v>
      </c>
      <c r="D1846" s="271" t="s">
        <v>2148</v>
      </c>
      <c r="E1846" s="271" t="s">
        <v>2148</v>
      </c>
      <c r="K1846" s="259"/>
    </row>
    <row r="1847" spans="1:11" x14ac:dyDescent="0.2">
      <c r="A1847" t="s">
        <v>8237</v>
      </c>
      <c r="B1847" s="265">
        <v>92.45</v>
      </c>
      <c r="C1847" s="271" t="s">
        <v>2148</v>
      </c>
      <c r="D1847" s="271" t="s">
        <v>2148</v>
      </c>
      <c r="E1847" s="271" t="s">
        <v>2148</v>
      </c>
      <c r="K1847" s="259"/>
    </row>
    <row r="1848" spans="1:11" x14ac:dyDescent="0.2">
      <c r="A1848" t="s">
        <v>8238</v>
      </c>
      <c r="B1848" s="265">
        <v>85.850000000000009</v>
      </c>
      <c r="C1848" s="271" t="s">
        <v>2148</v>
      </c>
      <c r="D1848" s="271" t="s">
        <v>2148</v>
      </c>
      <c r="E1848" s="271" t="s">
        <v>2148</v>
      </c>
      <c r="K1848" s="259"/>
    </row>
    <row r="1849" spans="1:11" x14ac:dyDescent="0.2">
      <c r="A1849" t="s">
        <v>550</v>
      </c>
      <c r="B1849" s="265">
        <v>72.7</v>
      </c>
      <c r="C1849" s="271" t="s">
        <v>2148</v>
      </c>
      <c r="D1849" s="271" t="s">
        <v>2148</v>
      </c>
      <c r="E1849" s="271" t="s">
        <v>2148</v>
      </c>
      <c r="K1849" s="259"/>
    </row>
    <row r="1850" spans="1:11" x14ac:dyDescent="0.2">
      <c r="A1850" t="s">
        <v>8239</v>
      </c>
      <c r="B1850" s="265">
        <v>95</v>
      </c>
      <c r="C1850" s="271" t="s">
        <v>2148</v>
      </c>
      <c r="D1850" s="271" t="s">
        <v>2148</v>
      </c>
      <c r="E1850" s="271" t="s">
        <v>2148</v>
      </c>
      <c r="K1850" s="259"/>
    </row>
    <row r="1851" spans="1:11" x14ac:dyDescent="0.2">
      <c r="A1851" t="s">
        <v>575</v>
      </c>
      <c r="B1851" s="265">
        <v>9.61</v>
      </c>
      <c r="C1851" s="271" t="s">
        <v>2148</v>
      </c>
      <c r="D1851" s="271" t="s">
        <v>2148</v>
      </c>
      <c r="E1851" s="271" t="s">
        <v>2148</v>
      </c>
      <c r="K1851" s="259"/>
    </row>
    <row r="1852" spans="1:11" x14ac:dyDescent="0.2">
      <c r="A1852" t="s">
        <v>8240</v>
      </c>
      <c r="B1852" s="265">
        <v>13</v>
      </c>
      <c r="C1852" s="271" t="s">
        <v>2148</v>
      </c>
      <c r="D1852" s="271" t="s">
        <v>2148</v>
      </c>
      <c r="E1852" s="271" t="s">
        <v>2148</v>
      </c>
      <c r="K1852" s="259"/>
    </row>
    <row r="1853" spans="1:11" x14ac:dyDescent="0.2">
      <c r="A1853" t="s">
        <v>8241</v>
      </c>
      <c r="B1853" s="265">
        <v>30.5</v>
      </c>
      <c r="C1853" s="271" t="s">
        <v>2148</v>
      </c>
      <c r="D1853" s="271" t="s">
        <v>2148</v>
      </c>
      <c r="E1853" s="271" t="s">
        <v>2148</v>
      </c>
      <c r="K1853" s="259"/>
    </row>
    <row r="1854" spans="1:11" x14ac:dyDescent="0.2">
      <c r="A1854" t="s">
        <v>573</v>
      </c>
      <c r="B1854" s="265">
        <v>14.350000000000001</v>
      </c>
      <c r="C1854" s="271" t="s">
        <v>2148</v>
      </c>
      <c r="D1854" s="271" t="s">
        <v>2148</v>
      </c>
      <c r="E1854" s="271" t="s">
        <v>2148</v>
      </c>
      <c r="K1854" s="259"/>
    </row>
    <row r="1855" spans="1:11" x14ac:dyDescent="0.2">
      <c r="A1855" t="s">
        <v>572</v>
      </c>
      <c r="B1855" s="265">
        <v>13.75</v>
      </c>
      <c r="C1855" s="271" t="s">
        <v>2148</v>
      </c>
      <c r="D1855" s="271" t="s">
        <v>2148</v>
      </c>
      <c r="E1855" s="271" t="s">
        <v>2148</v>
      </c>
      <c r="K1855" s="259"/>
    </row>
    <row r="1856" spans="1:11" x14ac:dyDescent="0.2">
      <c r="A1856" t="s">
        <v>8242</v>
      </c>
      <c r="B1856" s="265">
        <v>19.200000000000003</v>
      </c>
      <c r="C1856" s="271" t="s">
        <v>2148</v>
      </c>
      <c r="D1856" s="271" t="s">
        <v>2148</v>
      </c>
      <c r="E1856" s="271" t="s">
        <v>2148</v>
      </c>
      <c r="K1856" s="259"/>
    </row>
    <row r="1857" spans="1:11" x14ac:dyDescent="0.2">
      <c r="A1857" t="s">
        <v>8243</v>
      </c>
      <c r="B1857" s="265">
        <v>12.700000000000001</v>
      </c>
      <c r="C1857" s="271" t="s">
        <v>2148</v>
      </c>
      <c r="D1857" s="271" t="s">
        <v>2148</v>
      </c>
      <c r="E1857" s="271" t="s">
        <v>2148</v>
      </c>
      <c r="K1857" s="259"/>
    </row>
    <row r="1858" spans="1:11" x14ac:dyDescent="0.2">
      <c r="A1858" t="s">
        <v>8245</v>
      </c>
      <c r="B1858" s="265">
        <v>26</v>
      </c>
      <c r="C1858" s="271" t="s">
        <v>2148</v>
      </c>
      <c r="D1858" s="271" t="s">
        <v>2148</v>
      </c>
      <c r="E1858" s="271" t="s">
        <v>2148</v>
      </c>
      <c r="K1858" s="259"/>
    </row>
    <row r="1859" spans="1:11" x14ac:dyDescent="0.2">
      <c r="A1859" t="s">
        <v>8246</v>
      </c>
      <c r="B1859" s="265">
        <v>8</v>
      </c>
      <c r="C1859" s="271" t="s">
        <v>2148</v>
      </c>
      <c r="D1859" s="271" t="s">
        <v>2148</v>
      </c>
      <c r="E1859" s="271" t="s">
        <v>2148</v>
      </c>
      <c r="K1859" s="259"/>
    </row>
    <row r="1860" spans="1:11" x14ac:dyDescent="0.2">
      <c r="A1860" t="s">
        <v>8247</v>
      </c>
      <c r="B1860" s="265">
        <v>8.7799999999999994</v>
      </c>
      <c r="C1860" s="271" t="s">
        <v>2148</v>
      </c>
      <c r="D1860" s="271" t="s">
        <v>2148</v>
      </c>
      <c r="E1860" s="271" t="s">
        <v>2148</v>
      </c>
      <c r="K1860" s="259"/>
    </row>
    <row r="1861" spans="1:11" x14ac:dyDescent="0.2">
      <c r="A1861" t="s">
        <v>8254</v>
      </c>
      <c r="B1861" s="265">
        <v>179</v>
      </c>
      <c r="C1861" s="271" t="s">
        <v>2148</v>
      </c>
      <c r="D1861" s="271" t="s">
        <v>2148</v>
      </c>
      <c r="E1861" s="271" t="s">
        <v>2148</v>
      </c>
      <c r="K1861" s="259"/>
    </row>
    <row r="1862" spans="1:11" x14ac:dyDescent="0.2">
      <c r="A1862" t="s">
        <v>521</v>
      </c>
      <c r="B1862" s="265">
        <v>10.3</v>
      </c>
      <c r="C1862" s="271" t="s">
        <v>2148</v>
      </c>
      <c r="D1862" s="271" t="s">
        <v>2148</v>
      </c>
      <c r="E1862" s="271" t="s">
        <v>2148</v>
      </c>
      <c r="K1862" s="259"/>
    </row>
    <row r="1863" spans="1:11" x14ac:dyDescent="0.2">
      <c r="A1863" t="s">
        <v>8281</v>
      </c>
      <c r="B1863" s="265">
        <v>276</v>
      </c>
      <c r="C1863" s="271" t="s">
        <v>2148</v>
      </c>
      <c r="D1863" s="271" t="s">
        <v>2148</v>
      </c>
      <c r="E1863" s="271" t="s">
        <v>2148</v>
      </c>
      <c r="K1863" s="259"/>
    </row>
    <row r="1864" spans="1:11" x14ac:dyDescent="0.2">
      <c r="A1864" t="s">
        <v>8282</v>
      </c>
      <c r="B1864" s="265">
        <v>339</v>
      </c>
      <c r="C1864" s="271" t="s">
        <v>2148</v>
      </c>
      <c r="D1864" s="271" t="s">
        <v>2148</v>
      </c>
      <c r="E1864" s="271" t="s">
        <v>2148</v>
      </c>
      <c r="K1864" s="259"/>
    </row>
    <row r="1865" spans="1:11" x14ac:dyDescent="0.2">
      <c r="A1865" t="s">
        <v>8283</v>
      </c>
      <c r="B1865" s="265">
        <v>1.05</v>
      </c>
      <c r="C1865" s="271" t="s">
        <v>2148</v>
      </c>
      <c r="D1865" s="271" t="s">
        <v>2148</v>
      </c>
      <c r="E1865" s="271" t="s">
        <v>2148</v>
      </c>
      <c r="K1865" s="259"/>
    </row>
    <row r="1866" spans="1:11" x14ac:dyDescent="0.2">
      <c r="A1866" t="s">
        <v>448</v>
      </c>
      <c r="B1866" s="265">
        <v>448</v>
      </c>
      <c r="C1866" s="271" t="s">
        <v>2148</v>
      </c>
      <c r="D1866" s="271" t="s">
        <v>2148</v>
      </c>
      <c r="E1866" s="271" t="s">
        <v>2148</v>
      </c>
      <c r="K1866" s="259"/>
    </row>
    <row r="1867" spans="1:11" x14ac:dyDescent="0.2">
      <c r="A1867" t="s">
        <v>8284</v>
      </c>
      <c r="B1867" s="265">
        <v>670</v>
      </c>
      <c r="C1867" s="271" t="s">
        <v>2148</v>
      </c>
      <c r="D1867" s="271" t="s">
        <v>2148</v>
      </c>
      <c r="E1867" s="271" t="s">
        <v>2148</v>
      </c>
      <c r="K1867" s="259"/>
    </row>
    <row r="1868" spans="1:11" x14ac:dyDescent="0.2">
      <c r="A1868" t="s">
        <v>8285</v>
      </c>
      <c r="B1868" s="265">
        <v>45.050000000000004</v>
      </c>
      <c r="C1868" s="271" t="s">
        <v>2148</v>
      </c>
      <c r="D1868" s="271" t="s">
        <v>2148</v>
      </c>
      <c r="E1868" s="271" t="s">
        <v>2148</v>
      </c>
      <c r="K1868" s="259"/>
    </row>
    <row r="1869" spans="1:11" x14ac:dyDescent="0.2">
      <c r="A1869" t="s">
        <v>460</v>
      </c>
      <c r="B1869" s="265">
        <v>11.25</v>
      </c>
      <c r="C1869" s="271" t="s">
        <v>2148</v>
      </c>
      <c r="D1869" s="271" t="s">
        <v>2148</v>
      </c>
      <c r="E1869" s="271" t="s">
        <v>2148</v>
      </c>
      <c r="K1869" s="259"/>
    </row>
    <row r="1870" spans="1:11" x14ac:dyDescent="0.2">
      <c r="A1870" t="s">
        <v>8288</v>
      </c>
      <c r="B1870" s="265">
        <v>131</v>
      </c>
      <c r="C1870" s="271" t="s">
        <v>2148</v>
      </c>
      <c r="D1870" s="271" t="s">
        <v>2148</v>
      </c>
      <c r="E1870" s="271" t="s">
        <v>2148</v>
      </c>
      <c r="K1870" s="259"/>
    </row>
    <row r="1871" spans="1:11" x14ac:dyDescent="0.2">
      <c r="A1871" t="s">
        <v>8290</v>
      </c>
      <c r="B1871" s="265">
        <v>12.700000000000001</v>
      </c>
      <c r="C1871" s="271" t="s">
        <v>2148</v>
      </c>
      <c r="D1871" s="271" t="s">
        <v>2148</v>
      </c>
      <c r="E1871" s="271" t="s">
        <v>2148</v>
      </c>
      <c r="K1871" s="259"/>
    </row>
    <row r="1872" spans="1:11" x14ac:dyDescent="0.2">
      <c r="A1872" t="s">
        <v>558</v>
      </c>
      <c r="B1872" s="265">
        <v>21.150000000000002</v>
      </c>
      <c r="C1872" s="271" t="s">
        <v>2148</v>
      </c>
      <c r="D1872" s="271" t="s">
        <v>2148</v>
      </c>
      <c r="E1872" s="271" t="s">
        <v>2148</v>
      </c>
      <c r="K1872" s="259"/>
    </row>
    <row r="1873" spans="1:11" x14ac:dyDescent="0.2">
      <c r="A1873" t="s">
        <v>8294</v>
      </c>
      <c r="B1873" s="265">
        <v>18.55</v>
      </c>
      <c r="C1873" s="271" t="s">
        <v>2148</v>
      </c>
      <c r="D1873" s="271" t="s">
        <v>2148</v>
      </c>
      <c r="E1873" s="271" t="s">
        <v>2148</v>
      </c>
      <c r="K1873" s="259"/>
    </row>
    <row r="1874" spans="1:11" x14ac:dyDescent="0.2">
      <c r="A1874" t="s">
        <v>8296</v>
      </c>
      <c r="B1874" s="265">
        <v>17.7</v>
      </c>
      <c r="C1874" s="271" t="s">
        <v>2148</v>
      </c>
      <c r="D1874" s="271" t="s">
        <v>2148</v>
      </c>
      <c r="E1874" s="271" t="s">
        <v>2148</v>
      </c>
      <c r="K1874" s="259"/>
    </row>
    <row r="1875" spans="1:11" x14ac:dyDescent="0.2">
      <c r="A1875" t="s">
        <v>8299</v>
      </c>
      <c r="B1875" s="265">
        <v>201</v>
      </c>
      <c r="C1875" s="271" t="s">
        <v>2148</v>
      </c>
      <c r="D1875" s="271" t="s">
        <v>2148</v>
      </c>
      <c r="E1875" s="271" t="s">
        <v>2148</v>
      </c>
      <c r="K1875" s="259"/>
    </row>
    <row r="1876" spans="1:11" x14ac:dyDescent="0.2">
      <c r="A1876" t="s">
        <v>542</v>
      </c>
      <c r="B1876" s="265">
        <v>23.650000000000002</v>
      </c>
      <c r="C1876" s="271" t="s">
        <v>2148</v>
      </c>
      <c r="D1876" s="271" t="s">
        <v>2148</v>
      </c>
      <c r="E1876" s="271" t="s">
        <v>2148</v>
      </c>
      <c r="K1876" s="259"/>
    </row>
    <row r="1877" spans="1:11" x14ac:dyDescent="0.2">
      <c r="A1877" t="s">
        <v>548</v>
      </c>
      <c r="B1877" s="265">
        <v>30.450000000000003</v>
      </c>
      <c r="C1877" s="271" t="s">
        <v>2148</v>
      </c>
      <c r="D1877" s="271" t="s">
        <v>2148</v>
      </c>
      <c r="E1877" s="271" t="s">
        <v>2148</v>
      </c>
      <c r="K1877" s="259"/>
    </row>
    <row r="1878" spans="1:11" x14ac:dyDescent="0.2">
      <c r="A1878" t="s">
        <v>8477</v>
      </c>
      <c r="B1878" s="265">
        <v>86.4</v>
      </c>
      <c r="C1878" s="271" t="s">
        <v>2148</v>
      </c>
      <c r="D1878" s="271" t="s">
        <v>2148</v>
      </c>
      <c r="E1878" s="271" t="s">
        <v>2148</v>
      </c>
      <c r="K1878" s="259"/>
    </row>
    <row r="1879" spans="1:11" x14ac:dyDescent="0.2">
      <c r="A1879" t="s">
        <v>570</v>
      </c>
      <c r="B1879" s="265">
        <v>32.1</v>
      </c>
      <c r="C1879" s="271" t="s">
        <v>2148</v>
      </c>
      <c r="D1879" s="271" t="s">
        <v>2148</v>
      </c>
      <c r="E1879" s="271" t="s">
        <v>2148</v>
      </c>
      <c r="K1879" s="259"/>
    </row>
    <row r="1880" spans="1:11" x14ac:dyDescent="0.2">
      <c r="A1880" t="s">
        <v>8302</v>
      </c>
      <c r="B1880" s="265">
        <v>32.1</v>
      </c>
      <c r="C1880" s="271" t="s">
        <v>2148</v>
      </c>
      <c r="D1880" s="271" t="s">
        <v>2148</v>
      </c>
      <c r="E1880" s="271" t="s">
        <v>2148</v>
      </c>
      <c r="K1880" s="259"/>
    </row>
    <row r="1881" spans="1:11" x14ac:dyDescent="0.2">
      <c r="A1881" t="s">
        <v>8478</v>
      </c>
      <c r="B1881" s="265">
        <v>16.2</v>
      </c>
      <c r="C1881" s="271" t="s">
        <v>2148</v>
      </c>
      <c r="D1881" s="271" t="s">
        <v>2148</v>
      </c>
      <c r="E1881" s="271" t="s">
        <v>2148</v>
      </c>
      <c r="K1881" s="259"/>
    </row>
    <row r="1882" spans="1:11" x14ac:dyDescent="0.2">
      <c r="A1882" t="s">
        <v>8306</v>
      </c>
      <c r="B1882" s="265">
        <v>23.3</v>
      </c>
      <c r="C1882" s="271" t="s">
        <v>2148</v>
      </c>
      <c r="D1882" s="271" t="s">
        <v>2148</v>
      </c>
      <c r="E1882" s="271" t="s">
        <v>2148</v>
      </c>
      <c r="K1882" s="259"/>
    </row>
    <row r="1883" spans="1:11" x14ac:dyDescent="0.2">
      <c r="A1883" t="s">
        <v>8308</v>
      </c>
      <c r="B1883" s="265">
        <v>31.650000000000002</v>
      </c>
      <c r="C1883" s="271" t="s">
        <v>2148</v>
      </c>
      <c r="D1883" s="271" t="s">
        <v>2148</v>
      </c>
      <c r="E1883" s="271" t="s">
        <v>2148</v>
      </c>
      <c r="K1883" s="259"/>
    </row>
    <row r="1884" spans="1:11" x14ac:dyDescent="0.2">
      <c r="A1884" t="s">
        <v>8309</v>
      </c>
      <c r="B1884" s="265">
        <v>29.05</v>
      </c>
      <c r="C1884" s="271" t="s">
        <v>2148</v>
      </c>
      <c r="D1884" s="271" t="s">
        <v>2148</v>
      </c>
      <c r="E1884" s="271" t="s">
        <v>2148</v>
      </c>
      <c r="K1884" s="259"/>
    </row>
    <row r="1885" spans="1:11" x14ac:dyDescent="0.2">
      <c r="A1885" t="s">
        <v>8310</v>
      </c>
      <c r="B1885" s="265">
        <v>36.9</v>
      </c>
      <c r="C1885" s="271" t="s">
        <v>2148</v>
      </c>
      <c r="D1885" s="271" t="s">
        <v>2148</v>
      </c>
      <c r="E1885" s="271" t="s">
        <v>2148</v>
      </c>
      <c r="K1885" s="259"/>
    </row>
    <row r="1886" spans="1:11" x14ac:dyDescent="0.2">
      <c r="A1886" t="s">
        <v>8311</v>
      </c>
      <c r="B1886" s="265">
        <v>51.7</v>
      </c>
      <c r="C1886" s="271" t="s">
        <v>2148</v>
      </c>
      <c r="D1886" s="271" t="s">
        <v>2148</v>
      </c>
      <c r="E1886" s="271" t="s">
        <v>2148</v>
      </c>
      <c r="K1886" s="259"/>
    </row>
    <row r="1887" spans="1:11" x14ac:dyDescent="0.2">
      <c r="A1887" t="s">
        <v>8312</v>
      </c>
      <c r="B1887" s="265">
        <v>2.8000000000000003</v>
      </c>
      <c r="C1887" s="271" t="s">
        <v>2148</v>
      </c>
      <c r="D1887" s="271" t="s">
        <v>2148</v>
      </c>
      <c r="E1887" s="271" t="s">
        <v>2148</v>
      </c>
      <c r="K1887" s="259"/>
    </row>
    <row r="1888" spans="1:11" x14ac:dyDescent="0.2">
      <c r="A1888" t="s">
        <v>8314</v>
      </c>
      <c r="B1888" s="265">
        <v>3.6</v>
      </c>
      <c r="C1888" s="271" t="s">
        <v>2148</v>
      </c>
      <c r="D1888" s="271" t="s">
        <v>2148</v>
      </c>
      <c r="E1888" s="271" t="s">
        <v>2148</v>
      </c>
      <c r="K1888" s="259"/>
    </row>
    <row r="1889" spans="1:11" x14ac:dyDescent="0.2">
      <c r="A1889" t="s">
        <v>8316</v>
      </c>
      <c r="B1889" s="265">
        <v>4.3500000000000005</v>
      </c>
      <c r="C1889" s="271" t="s">
        <v>2148</v>
      </c>
      <c r="D1889" s="271" t="s">
        <v>2148</v>
      </c>
      <c r="E1889" s="271" t="s">
        <v>2148</v>
      </c>
      <c r="K1889" s="259"/>
    </row>
    <row r="1890" spans="1:11" x14ac:dyDescent="0.2">
      <c r="A1890" t="s">
        <v>1015</v>
      </c>
      <c r="B1890" s="265">
        <v>0.70000000000000007</v>
      </c>
      <c r="C1890" s="271" t="s">
        <v>2148</v>
      </c>
      <c r="D1890" s="271" t="s">
        <v>2148</v>
      </c>
      <c r="E1890" s="271" t="s">
        <v>2148</v>
      </c>
      <c r="K1890" s="259"/>
    </row>
    <row r="1891" spans="1:11" x14ac:dyDescent="0.2">
      <c r="A1891" t="s">
        <v>1016</v>
      </c>
      <c r="B1891" s="265">
        <v>2.09</v>
      </c>
      <c r="C1891" s="271" t="s">
        <v>2148</v>
      </c>
      <c r="D1891" s="271" t="s">
        <v>2148</v>
      </c>
      <c r="E1891" s="271" t="s">
        <v>2148</v>
      </c>
      <c r="K1891" s="259"/>
    </row>
    <row r="1892" spans="1:11" x14ac:dyDescent="0.2">
      <c r="A1892" t="s">
        <v>1017</v>
      </c>
      <c r="B1892" s="265">
        <v>0.56000000000000005</v>
      </c>
      <c r="C1892" s="271" t="s">
        <v>2148</v>
      </c>
      <c r="D1892" s="271" t="s">
        <v>2148</v>
      </c>
      <c r="E1892" s="271" t="s">
        <v>2148</v>
      </c>
      <c r="K1892" s="259"/>
    </row>
    <row r="1893" spans="1:11" x14ac:dyDescent="0.2">
      <c r="A1893" t="s">
        <v>8318</v>
      </c>
      <c r="B1893" s="265">
        <v>6.2700000000000005</v>
      </c>
      <c r="C1893" s="271" t="s">
        <v>2148</v>
      </c>
      <c r="D1893" s="271" t="s">
        <v>2148</v>
      </c>
      <c r="E1893" s="271" t="s">
        <v>2148</v>
      </c>
      <c r="K1893" s="259"/>
    </row>
    <row r="1894" spans="1:11" x14ac:dyDescent="0.2">
      <c r="A1894" t="s">
        <v>8559</v>
      </c>
      <c r="B1894" s="265">
        <v>7.1000000000000005</v>
      </c>
      <c r="C1894" s="271">
        <v>40.019999999999996</v>
      </c>
      <c r="D1894" s="271" t="s">
        <v>2148</v>
      </c>
      <c r="E1894" s="271" t="s">
        <v>2148</v>
      </c>
      <c r="K1894" s="259"/>
    </row>
    <row r="1895" spans="1:11" x14ac:dyDescent="0.2">
      <c r="A1895" t="s">
        <v>8560</v>
      </c>
      <c r="B1895" s="265">
        <v>7.15</v>
      </c>
      <c r="C1895" s="271">
        <v>40.14</v>
      </c>
      <c r="D1895" s="271" t="s">
        <v>2148</v>
      </c>
      <c r="E1895" s="271" t="s">
        <v>2148</v>
      </c>
      <c r="K1895" s="259"/>
    </row>
    <row r="1896" spans="1:11" x14ac:dyDescent="0.2">
      <c r="A1896" t="s">
        <v>8561</v>
      </c>
      <c r="B1896" s="265">
        <v>7.1000000000000005</v>
      </c>
      <c r="C1896" s="271">
        <v>40.019999999999996</v>
      </c>
      <c r="D1896" s="271" t="s">
        <v>2148</v>
      </c>
      <c r="E1896" s="271" t="s">
        <v>2148</v>
      </c>
      <c r="K1896" s="259"/>
    </row>
    <row r="1897" spans="1:11" x14ac:dyDescent="0.2">
      <c r="A1897" t="s">
        <v>1018</v>
      </c>
      <c r="B1897" s="265">
        <v>27</v>
      </c>
      <c r="C1897" s="271" t="s">
        <v>2148</v>
      </c>
      <c r="D1897" s="271" t="s">
        <v>2148</v>
      </c>
      <c r="E1897" s="271" t="s">
        <v>2148</v>
      </c>
      <c r="K1897" s="259"/>
    </row>
    <row r="1898" spans="1:11" x14ac:dyDescent="0.2">
      <c r="A1898" t="s">
        <v>1019</v>
      </c>
      <c r="B1898" s="265">
        <v>12.950000000000001</v>
      </c>
      <c r="C1898" s="271" t="s">
        <v>2148</v>
      </c>
      <c r="D1898" s="271" t="s">
        <v>2148</v>
      </c>
      <c r="E1898" s="271" t="s">
        <v>2148</v>
      </c>
      <c r="K1898" s="259"/>
    </row>
    <row r="1899" spans="1:11" x14ac:dyDescent="0.2">
      <c r="A1899" t="s">
        <v>1020</v>
      </c>
      <c r="B1899" s="265">
        <v>28.1</v>
      </c>
      <c r="C1899" s="271" t="s">
        <v>2148</v>
      </c>
      <c r="D1899" s="271" t="s">
        <v>2148</v>
      </c>
      <c r="E1899" s="271" t="s">
        <v>2148</v>
      </c>
      <c r="K1899" s="259"/>
    </row>
    <row r="1900" spans="1:11" x14ac:dyDescent="0.2">
      <c r="A1900" t="s">
        <v>8327</v>
      </c>
      <c r="B1900" s="265">
        <v>36.050000000000004</v>
      </c>
      <c r="C1900" s="271" t="s">
        <v>2148</v>
      </c>
      <c r="D1900" s="271" t="s">
        <v>2148</v>
      </c>
      <c r="E1900" s="271" t="s">
        <v>2148</v>
      </c>
      <c r="K1900" s="259"/>
    </row>
    <row r="1901" spans="1:11" x14ac:dyDescent="0.2">
      <c r="A1901" t="s">
        <v>8328</v>
      </c>
      <c r="B1901" s="265">
        <v>605</v>
      </c>
      <c r="C1901" s="271" t="s">
        <v>2148</v>
      </c>
      <c r="D1901" s="271" t="s">
        <v>2148</v>
      </c>
      <c r="E1901" s="271" t="s">
        <v>2148</v>
      </c>
      <c r="K1901" s="259"/>
    </row>
    <row r="1902" spans="1:11" x14ac:dyDescent="0.2">
      <c r="A1902" t="s">
        <v>8329</v>
      </c>
      <c r="B1902" s="265">
        <v>1950</v>
      </c>
      <c r="C1902" s="271" t="s">
        <v>2148</v>
      </c>
      <c r="D1902" s="271" t="s">
        <v>2148</v>
      </c>
      <c r="E1902" s="271" t="s">
        <v>2148</v>
      </c>
      <c r="K1902" s="259"/>
    </row>
    <row r="1903" spans="1:11" x14ac:dyDescent="0.2">
      <c r="A1903" t="s">
        <v>8330</v>
      </c>
      <c r="B1903" s="265">
        <v>830</v>
      </c>
      <c r="C1903" s="271" t="s">
        <v>2148</v>
      </c>
      <c r="D1903" s="271" t="s">
        <v>2148</v>
      </c>
      <c r="E1903" s="271" t="s">
        <v>2148</v>
      </c>
      <c r="K1903" s="259"/>
    </row>
    <row r="1904" spans="1:11" x14ac:dyDescent="0.2">
      <c r="A1904" t="s">
        <v>8331</v>
      </c>
      <c r="B1904" s="265">
        <v>5.55</v>
      </c>
      <c r="C1904" s="271" t="s">
        <v>2148</v>
      </c>
      <c r="D1904" s="271" t="s">
        <v>2148</v>
      </c>
      <c r="E1904" s="271" t="s">
        <v>2148</v>
      </c>
      <c r="K1904" s="259"/>
    </row>
    <row r="1905" spans="1:11" x14ac:dyDescent="0.2">
      <c r="A1905" t="s">
        <v>8503</v>
      </c>
      <c r="B1905" s="265">
        <v>50</v>
      </c>
      <c r="C1905" s="271" t="s">
        <v>2148</v>
      </c>
      <c r="D1905" s="271" t="s">
        <v>2148</v>
      </c>
      <c r="E1905" s="271" t="s">
        <v>2148</v>
      </c>
      <c r="K1905" s="259"/>
    </row>
    <row r="1906" spans="1:11" x14ac:dyDescent="0.2">
      <c r="A1906" t="s">
        <v>8562</v>
      </c>
      <c r="B1906" s="265">
        <v>19.25</v>
      </c>
      <c r="C1906" s="271" t="s">
        <v>2148</v>
      </c>
      <c r="D1906" s="271" t="s">
        <v>2148</v>
      </c>
      <c r="E1906" s="271" t="s">
        <v>2148</v>
      </c>
      <c r="K1906" s="259"/>
    </row>
    <row r="1907" spans="1:11" x14ac:dyDescent="0.2">
      <c r="A1907" t="s">
        <v>8336</v>
      </c>
      <c r="B1907" s="265">
        <v>48.45</v>
      </c>
      <c r="C1907" s="271" t="s">
        <v>2148</v>
      </c>
      <c r="D1907" s="271" t="s">
        <v>2148</v>
      </c>
      <c r="E1907" s="271" t="s">
        <v>2148</v>
      </c>
      <c r="K1907" s="259"/>
    </row>
    <row r="1908" spans="1:11" x14ac:dyDescent="0.2">
      <c r="A1908" t="s">
        <v>8338</v>
      </c>
      <c r="B1908" s="265">
        <v>2.35</v>
      </c>
      <c r="C1908" s="271" t="s">
        <v>2148</v>
      </c>
      <c r="D1908" s="271" t="s">
        <v>2148</v>
      </c>
      <c r="E1908" s="271" t="s">
        <v>2148</v>
      </c>
      <c r="K1908" s="259"/>
    </row>
    <row r="1909" spans="1:11" x14ac:dyDescent="0.2">
      <c r="A1909" t="s">
        <v>8339</v>
      </c>
      <c r="B1909" s="265">
        <v>2.65</v>
      </c>
      <c r="C1909" s="271">
        <v>30.72</v>
      </c>
      <c r="D1909" s="271">
        <v>111.15</v>
      </c>
      <c r="E1909" s="271" t="s">
        <v>2148</v>
      </c>
      <c r="K1909" s="259"/>
    </row>
    <row r="1910" spans="1:11" x14ac:dyDescent="0.2">
      <c r="A1910" t="s">
        <v>1021</v>
      </c>
      <c r="B1910" s="265">
        <v>2.93</v>
      </c>
      <c r="C1910" s="271">
        <v>34.08</v>
      </c>
      <c r="D1910" s="271">
        <v>123.75</v>
      </c>
      <c r="E1910" s="271" t="s">
        <v>2148</v>
      </c>
      <c r="K1910" s="259"/>
    </row>
    <row r="1911" spans="1:11" x14ac:dyDescent="0.2">
      <c r="A1911" t="s">
        <v>1022</v>
      </c>
      <c r="B1911" s="265">
        <v>3.45</v>
      </c>
      <c r="C1911" s="271">
        <v>40.200000000000003</v>
      </c>
      <c r="D1911" s="271">
        <v>146.25</v>
      </c>
      <c r="E1911" s="271" t="s">
        <v>2148</v>
      </c>
      <c r="K1911" s="259"/>
    </row>
    <row r="1912" spans="1:11" x14ac:dyDescent="0.2">
      <c r="A1912" t="s">
        <v>8340</v>
      </c>
      <c r="B1912" s="265">
        <v>3.97</v>
      </c>
      <c r="C1912" s="271">
        <v>23.1</v>
      </c>
      <c r="D1912" s="271">
        <v>59.68</v>
      </c>
      <c r="E1912" s="271" t="s">
        <v>2148</v>
      </c>
      <c r="K1912" s="259"/>
    </row>
    <row r="1913" spans="1:11" x14ac:dyDescent="0.2">
      <c r="A1913" t="s">
        <v>8342</v>
      </c>
      <c r="B1913" s="265">
        <v>17.95</v>
      </c>
      <c r="C1913" s="271" t="s">
        <v>2148</v>
      </c>
      <c r="D1913" s="271" t="s">
        <v>2148</v>
      </c>
      <c r="E1913" s="271" t="s">
        <v>2148</v>
      </c>
      <c r="K1913" s="259"/>
    </row>
    <row r="1914" spans="1:11" x14ac:dyDescent="0.2">
      <c r="A1914" t="s">
        <v>8343</v>
      </c>
      <c r="B1914" s="265">
        <v>34.35</v>
      </c>
      <c r="C1914" s="271" t="s">
        <v>2148</v>
      </c>
      <c r="D1914" s="271" t="s">
        <v>2148</v>
      </c>
      <c r="E1914" s="271" t="s">
        <v>2148</v>
      </c>
      <c r="K1914" s="259"/>
    </row>
    <row r="1915" spans="1:11" x14ac:dyDescent="0.2">
      <c r="A1915" t="s">
        <v>8198</v>
      </c>
      <c r="B1915" s="265">
        <v>10.75</v>
      </c>
      <c r="C1915" s="271" t="s">
        <v>2148</v>
      </c>
      <c r="D1915" s="271" t="s">
        <v>2148</v>
      </c>
      <c r="E1915" s="271" t="s">
        <v>2148</v>
      </c>
      <c r="K1915" s="259"/>
    </row>
    <row r="1916" spans="1:11" x14ac:dyDescent="0.2">
      <c r="A1916" t="s">
        <v>204</v>
      </c>
      <c r="B1916" s="265">
        <v>24.700000000000003</v>
      </c>
      <c r="C1916" s="271" t="s">
        <v>2148</v>
      </c>
      <c r="D1916" s="271" t="s">
        <v>2148</v>
      </c>
      <c r="E1916" s="271" t="s">
        <v>2148</v>
      </c>
      <c r="K1916" s="259"/>
    </row>
    <row r="1917" spans="1:11" x14ac:dyDescent="0.2">
      <c r="A1917" t="s">
        <v>8348</v>
      </c>
      <c r="B1917" s="265">
        <v>10.950000000000001</v>
      </c>
      <c r="C1917" s="271" t="s">
        <v>2148</v>
      </c>
      <c r="D1917" s="271" t="s">
        <v>2148</v>
      </c>
      <c r="E1917" s="271" t="s">
        <v>2148</v>
      </c>
      <c r="K1917" s="259"/>
    </row>
    <row r="1918" spans="1:11" x14ac:dyDescent="0.2">
      <c r="A1918" t="s">
        <v>8349</v>
      </c>
      <c r="B1918" s="265">
        <v>14.4</v>
      </c>
      <c r="C1918" s="271" t="s">
        <v>2148</v>
      </c>
      <c r="D1918" s="271" t="s">
        <v>2148</v>
      </c>
      <c r="E1918" s="271" t="s">
        <v>2148</v>
      </c>
      <c r="K1918" s="259"/>
    </row>
    <row r="1919" spans="1:11" x14ac:dyDescent="0.2">
      <c r="A1919" t="s">
        <v>8350</v>
      </c>
      <c r="B1919" s="265">
        <v>104</v>
      </c>
      <c r="C1919" s="271" t="s">
        <v>2148</v>
      </c>
      <c r="D1919" s="271" t="s">
        <v>2148</v>
      </c>
      <c r="E1919" s="271" t="s">
        <v>2148</v>
      </c>
      <c r="K1919" s="259"/>
    </row>
    <row r="1920" spans="1:11" x14ac:dyDescent="0.2">
      <c r="A1920" t="s">
        <v>1023</v>
      </c>
      <c r="B1920" s="265">
        <v>50.35</v>
      </c>
      <c r="C1920" s="271" t="s">
        <v>2148</v>
      </c>
      <c r="D1920" s="271" t="s">
        <v>2148</v>
      </c>
      <c r="E1920" s="271" t="s">
        <v>2148</v>
      </c>
      <c r="K1920" s="259"/>
    </row>
    <row r="1921" spans="1:11" x14ac:dyDescent="0.2">
      <c r="A1921" t="s">
        <v>1024</v>
      </c>
      <c r="B1921" s="265">
        <v>28.05</v>
      </c>
      <c r="C1921" s="271" t="s">
        <v>2148</v>
      </c>
      <c r="D1921" s="271" t="s">
        <v>2148</v>
      </c>
      <c r="E1921" s="271" t="s">
        <v>2148</v>
      </c>
      <c r="K1921" s="259"/>
    </row>
    <row r="1922" spans="1:11" x14ac:dyDescent="0.2">
      <c r="A1922" t="s">
        <v>1025</v>
      </c>
      <c r="B1922" s="265">
        <v>111</v>
      </c>
      <c r="C1922" s="271" t="s">
        <v>2148</v>
      </c>
      <c r="D1922" s="271" t="s">
        <v>2148</v>
      </c>
      <c r="E1922" s="271" t="s">
        <v>2148</v>
      </c>
      <c r="K1922" s="259"/>
    </row>
    <row r="1923" spans="1:11" x14ac:dyDescent="0.2">
      <c r="A1923" t="s">
        <v>8351</v>
      </c>
      <c r="B1923" s="265">
        <v>14.8</v>
      </c>
      <c r="C1923" s="271" t="s">
        <v>2148</v>
      </c>
      <c r="D1923" s="271" t="s">
        <v>2148</v>
      </c>
      <c r="E1923" s="271" t="s">
        <v>2148</v>
      </c>
      <c r="K1923" s="259"/>
    </row>
    <row r="1924" spans="1:11" x14ac:dyDescent="0.2">
      <c r="A1924" t="s">
        <v>8352</v>
      </c>
      <c r="B1924" s="265">
        <v>14.5</v>
      </c>
      <c r="C1924" s="271" t="s">
        <v>2148</v>
      </c>
      <c r="D1924" s="271" t="s">
        <v>2148</v>
      </c>
      <c r="E1924" s="271" t="s">
        <v>2148</v>
      </c>
      <c r="K1924" s="259"/>
    </row>
    <row r="1925" spans="1:11" x14ac:dyDescent="0.2">
      <c r="A1925" t="s">
        <v>8353</v>
      </c>
      <c r="B1925" s="265">
        <v>22.55</v>
      </c>
      <c r="C1925" s="271" t="s">
        <v>2148</v>
      </c>
      <c r="D1925" s="271" t="s">
        <v>2148</v>
      </c>
      <c r="E1925" s="271" t="s">
        <v>2148</v>
      </c>
      <c r="K1925" s="259"/>
    </row>
    <row r="1926" spans="1:11" x14ac:dyDescent="0.2">
      <c r="A1926" t="s">
        <v>8354</v>
      </c>
      <c r="B1926" s="265">
        <v>46.650000000000006</v>
      </c>
      <c r="C1926" s="271" t="s">
        <v>2148</v>
      </c>
      <c r="D1926" s="271" t="s">
        <v>2148</v>
      </c>
      <c r="E1926" s="271" t="s">
        <v>2148</v>
      </c>
      <c r="K1926" s="259"/>
    </row>
    <row r="1927" spans="1:11" x14ac:dyDescent="0.2">
      <c r="A1927" t="s">
        <v>8355</v>
      </c>
      <c r="B1927" s="265">
        <v>49</v>
      </c>
      <c r="C1927" s="271" t="s">
        <v>2148</v>
      </c>
      <c r="D1927" s="271" t="s">
        <v>2148</v>
      </c>
      <c r="E1927" s="271" t="s">
        <v>2148</v>
      </c>
      <c r="K1927" s="259"/>
    </row>
    <row r="1928" spans="1:11" x14ac:dyDescent="0.2">
      <c r="A1928" t="s">
        <v>8356</v>
      </c>
      <c r="B1928" s="265">
        <v>155</v>
      </c>
      <c r="C1928" s="271" t="s">
        <v>2148</v>
      </c>
      <c r="D1928" s="271" t="s">
        <v>2148</v>
      </c>
      <c r="E1928" s="271" t="s">
        <v>2148</v>
      </c>
      <c r="K1928" s="259"/>
    </row>
    <row r="1929" spans="1:11" x14ac:dyDescent="0.2">
      <c r="A1929" t="s">
        <v>8357</v>
      </c>
      <c r="B1929" s="265">
        <v>37.5</v>
      </c>
      <c r="C1929" s="271" t="s">
        <v>2148</v>
      </c>
      <c r="D1929" s="271" t="s">
        <v>2148</v>
      </c>
      <c r="E1929" s="271" t="s">
        <v>2148</v>
      </c>
      <c r="K1929" s="259"/>
    </row>
    <row r="1930" spans="1:11" x14ac:dyDescent="0.2">
      <c r="A1930" t="s">
        <v>8358</v>
      </c>
      <c r="B1930" s="265">
        <v>10.3</v>
      </c>
      <c r="C1930" s="271">
        <v>116.16</v>
      </c>
      <c r="D1930" s="271" t="s">
        <v>2148</v>
      </c>
      <c r="E1930" s="271" t="s">
        <v>2148</v>
      </c>
      <c r="K1930" s="259"/>
    </row>
    <row r="1931" spans="1:11" x14ac:dyDescent="0.2">
      <c r="A1931" t="s">
        <v>8359</v>
      </c>
      <c r="B1931" s="265">
        <v>7.2</v>
      </c>
      <c r="C1931" s="271">
        <v>75.12</v>
      </c>
      <c r="D1931" s="271" t="s">
        <v>2148</v>
      </c>
      <c r="E1931" s="271" t="s">
        <v>2148</v>
      </c>
      <c r="K1931" s="259"/>
    </row>
    <row r="1932" spans="1:11" x14ac:dyDescent="0.2">
      <c r="A1932" t="s">
        <v>8564</v>
      </c>
      <c r="B1932" s="265">
        <v>10.4</v>
      </c>
      <c r="C1932" s="271">
        <v>118.56</v>
      </c>
      <c r="D1932" s="271" t="s">
        <v>2148</v>
      </c>
      <c r="E1932" s="271" t="s">
        <v>2148</v>
      </c>
      <c r="K1932" s="259"/>
    </row>
    <row r="1933" spans="1:11" x14ac:dyDescent="0.2">
      <c r="A1933" t="s">
        <v>1026</v>
      </c>
      <c r="B1933" s="265">
        <v>1.72</v>
      </c>
      <c r="C1933" s="271">
        <v>16.200000000000003</v>
      </c>
      <c r="D1933" s="271" t="s">
        <v>2148</v>
      </c>
      <c r="E1933" s="271" t="s">
        <v>2148</v>
      </c>
      <c r="K1933" s="259"/>
    </row>
    <row r="1934" spans="1:11" x14ac:dyDescent="0.2">
      <c r="A1934" t="s">
        <v>8565</v>
      </c>
      <c r="B1934" s="265">
        <v>1.04</v>
      </c>
      <c r="C1934" s="271">
        <v>8.9</v>
      </c>
      <c r="D1934" s="271" t="s">
        <v>2148</v>
      </c>
      <c r="E1934" s="271" t="s">
        <v>2148</v>
      </c>
      <c r="K1934" s="259"/>
    </row>
    <row r="1935" spans="1:11" x14ac:dyDescent="0.2">
      <c r="A1935" t="s">
        <v>8566</v>
      </c>
      <c r="B1935" s="265">
        <v>2.5100000000000002</v>
      </c>
      <c r="C1935" s="271">
        <v>23.599999999999998</v>
      </c>
      <c r="D1935" s="271" t="s">
        <v>2148</v>
      </c>
      <c r="E1935" s="271" t="s">
        <v>2148</v>
      </c>
      <c r="K1935" s="259"/>
    </row>
    <row r="1936" spans="1:11" x14ac:dyDescent="0.2">
      <c r="A1936" t="s">
        <v>8567</v>
      </c>
      <c r="B1936" s="265">
        <v>0.46</v>
      </c>
      <c r="C1936" s="271" t="s">
        <v>2148</v>
      </c>
      <c r="D1936" s="271" t="s">
        <v>2148</v>
      </c>
      <c r="E1936" s="271" t="s">
        <v>2148</v>
      </c>
      <c r="K1936" s="259"/>
    </row>
    <row r="1937" spans="1:11" x14ac:dyDescent="0.2">
      <c r="A1937" t="s">
        <v>8568</v>
      </c>
      <c r="B1937" s="265">
        <v>7.68</v>
      </c>
      <c r="C1937" s="271">
        <v>72.2</v>
      </c>
      <c r="D1937" s="271" t="s">
        <v>2148</v>
      </c>
      <c r="E1937" s="271" t="s">
        <v>2148</v>
      </c>
      <c r="K1937" s="259"/>
    </row>
    <row r="1938" spans="1:11" x14ac:dyDescent="0.2">
      <c r="A1938" t="s">
        <v>8569</v>
      </c>
      <c r="B1938" s="265">
        <v>1.2</v>
      </c>
      <c r="C1938" s="271">
        <v>11.3</v>
      </c>
      <c r="D1938" s="271" t="s">
        <v>2148</v>
      </c>
      <c r="E1938" s="271" t="s">
        <v>2148</v>
      </c>
      <c r="K1938" s="259"/>
    </row>
    <row r="1939" spans="1:11" x14ac:dyDescent="0.2">
      <c r="A1939" t="s">
        <v>8570</v>
      </c>
      <c r="B1939" s="265">
        <v>1.1500000000000001</v>
      </c>
      <c r="C1939" s="271">
        <v>10.8</v>
      </c>
      <c r="D1939" s="271" t="s">
        <v>2148</v>
      </c>
      <c r="E1939" s="271" t="s">
        <v>2148</v>
      </c>
      <c r="K1939" s="259"/>
    </row>
    <row r="1940" spans="1:11" x14ac:dyDescent="0.2">
      <c r="A1940" t="s">
        <v>1027</v>
      </c>
      <c r="B1940" s="265">
        <v>34.15</v>
      </c>
      <c r="C1940" s="271" t="s">
        <v>2148</v>
      </c>
      <c r="D1940" s="271" t="s">
        <v>2148</v>
      </c>
      <c r="E1940" s="271" t="s">
        <v>2148</v>
      </c>
      <c r="K1940" s="259"/>
    </row>
    <row r="1941" spans="1:11" x14ac:dyDescent="0.2">
      <c r="A1941" t="s">
        <v>1028</v>
      </c>
      <c r="B1941" s="265">
        <v>4.0200000000000005</v>
      </c>
      <c r="C1941" s="271" t="s">
        <v>2148</v>
      </c>
      <c r="D1941" s="271" t="s">
        <v>2148</v>
      </c>
      <c r="E1941" s="271" t="s">
        <v>2148</v>
      </c>
      <c r="K1941" s="259"/>
    </row>
    <row r="1942" spans="1:11" x14ac:dyDescent="0.2">
      <c r="A1942" t="s">
        <v>8588</v>
      </c>
      <c r="B1942" s="265">
        <v>27.75</v>
      </c>
      <c r="C1942" s="271" t="s">
        <v>2148</v>
      </c>
      <c r="D1942" s="271" t="s">
        <v>2148</v>
      </c>
      <c r="E1942" s="271" t="s">
        <v>2148</v>
      </c>
      <c r="K1942" s="259"/>
    </row>
    <row r="1943" spans="1:11" x14ac:dyDescent="0.2">
      <c r="A1943" t="s">
        <v>8363</v>
      </c>
      <c r="B1943" s="265">
        <v>4.7</v>
      </c>
      <c r="C1943" s="271" t="s">
        <v>2148</v>
      </c>
      <c r="D1943" s="271" t="s">
        <v>2148</v>
      </c>
      <c r="E1943" s="271" t="s">
        <v>2148</v>
      </c>
      <c r="K1943" s="259"/>
    </row>
    <row r="1944" spans="1:11" x14ac:dyDescent="0.2">
      <c r="A1944" t="s">
        <v>8364</v>
      </c>
      <c r="B1944" s="265">
        <v>5.23</v>
      </c>
      <c r="C1944" s="271" t="s">
        <v>2148</v>
      </c>
      <c r="D1944" s="271" t="s">
        <v>2148</v>
      </c>
      <c r="E1944" s="271" t="s">
        <v>2148</v>
      </c>
      <c r="K1944" s="259"/>
    </row>
    <row r="1945" spans="1:11" x14ac:dyDescent="0.2">
      <c r="A1945" t="s">
        <v>8365</v>
      </c>
      <c r="B1945" s="265">
        <v>6.48</v>
      </c>
      <c r="C1945" s="271" t="s">
        <v>2148</v>
      </c>
      <c r="D1945" s="271" t="s">
        <v>2148</v>
      </c>
      <c r="E1945" s="271" t="s">
        <v>2148</v>
      </c>
      <c r="K1945" s="259"/>
    </row>
    <row r="1946" spans="1:11" x14ac:dyDescent="0.2">
      <c r="A1946" t="s">
        <v>8366</v>
      </c>
      <c r="B1946" s="265">
        <v>5.2</v>
      </c>
      <c r="C1946" s="271" t="s">
        <v>2148</v>
      </c>
      <c r="D1946" s="271" t="s">
        <v>2148</v>
      </c>
      <c r="E1946" s="271" t="s">
        <v>2148</v>
      </c>
      <c r="K1946" s="259"/>
    </row>
    <row r="1947" spans="1:11" x14ac:dyDescent="0.2">
      <c r="A1947" t="s">
        <v>8367</v>
      </c>
      <c r="B1947" s="265">
        <v>6.1000000000000005</v>
      </c>
      <c r="C1947" s="271" t="s">
        <v>2148</v>
      </c>
      <c r="D1947" s="271" t="s">
        <v>2148</v>
      </c>
      <c r="E1947" s="271" t="s">
        <v>2148</v>
      </c>
      <c r="K1947" s="259"/>
    </row>
    <row r="1948" spans="1:11" x14ac:dyDescent="0.2">
      <c r="A1948" t="s">
        <v>8368</v>
      </c>
      <c r="B1948" s="265">
        <v>8.67</v>
      </c>
      <c r="C1948" s="271" t="s">
        <v>2148</v>
      </c>
      <c r="D1948" s="271" t="s">
        <v>2148</v>
      </c>
      <c r="E1948" s="271" t="s">
        <v>2148</v>
      </c>
      <c r="K1948" s="259"/>
    </row>
    <row r="1949" spans="1:11" x14ac:dyDescent="0.2">
      <c r="A1949" t="s">
        <v>8369</v>
      </c>
      <c r="B1949" s="265">
        <v>3.14</v>
      </c>
      <c r="C1949" s="271">
        <v>33.480000000000004</v>
      </c>
      <c r="D1949" s="271" t="s">
        <v>2148</v>
      </c>
      <c r="E1949" s="271" t="s">
        <v>2148</v>
      </c>
      <c r="K1949" s="259"/>
    </row>
    <row r="1950" spans="1:11" x14ac:dyDescent="0.2">
      <c r="A1950" t="s">
        <v>8370</v>
      </c>
      <c r="B1950" s="265">
        <v>31.5</v>
      </c>
      <c r="C1950" s="271" t="s">
        <v>2148</v>
      </c>
      <c r="D1950" s="271" t="s">
        <v>2148</v>
      </c>
      <c r="E1950" s="271" t="s">
        <v>2148</v>
      </c>
      <c r="K1950" s="259"/>
    </row>
    <row r="1951" spans="1:11" x14ac:dyDescent="0.2">
      <c r="A1951" t="s">
        <v>8371</v>
      </c>
      <c r="B1951" s="265">
        <v>30.35</v>
      </c>
      <c r="C1951" s="271" t="s">
        <v>2148</v>
      </c>
      <c r="D1951" s="271" t="s">
        <v>2148</v>
      </c>
      <c r="E1951" s="271" t="s">
        <v>2148</v>
      </c>
      <c r="K1951" s="259"/>
    </row>
    <row r="1952" spans="1:11" x14ac:dyDescent="0.2">
      <c r="A1952" t="s">
        <v>8372</v>
      </c>
      <c r="B1952" s="265">
        <v>99.550000000000011</v>
      </c>
      <c r="C1952" s="271" t="s">
        <v>2148</v>
      </c>
      <c r="D1952" s="271" t="s">
        <v>2148</v>
      </c>
      <c r="E1952" s="271" t="s">
        <v>2148</v>
      </c>
      <c r="K1952" s="259"/>
    </row>
    <row r="1953" spans="1:11" x14ac:dyDescent="0.2">
      <c r="A1953" t="s">
        <v>1029</v>
      </c>
      <c r="B1953" s="265">
        <v>3.14</v>
      </c>
      <c r="C1953" s="271">
        <v>31.799999999999997</v>
      </c>
      <c r="D1953" s="271" t="s">
        <v>2148</v>
      </c>
      <c r="E1953" s="271" t="s">
        <v>2148</v>
      </c>
      <c r="K1953" s="259"/>
    </row>
    <row r="1954" spans="1:11" x14ac:dyDescent="0.2">
      <c r="A1954" t="s">
        <v>8571</v>
      </c>
      <c r="B1954" s="265">
        <v>3.02</v>
      </c>
      <c r="C1954" s="271">
        <v>30.839999999999996</v>
      </c>
      <c r="D1954" s="271" t="s">
        <v>2148</v>
      </c>
      <c r="E1954" s="271" t="s">
        <v>2148</v>
      </c>
      <c r="K1954" s="259"/>
    </row>
    <row r="1955" spans="1:11" x14ac:dyDescent="0.2">
      <c r="A1955" t="s">
        <v>8373</v>
      </c>
      <c r="B1955" s="265">
        <v>18.150000000000002</v>
      </c>
      <c r="C1955" s="271" t="s">
        <v>2148</v>
      </c>
      <c r="D1955" s="271" t="s">
        <v>2148</v>
      </c>
      <c r="E1955" s="271" t="s">
        <v>2148</v>
      </c>
      <c r="K1955" s="259"/>
    </row>
    <row r="1956" spans="1:11" x14ac:dyDescent="0.2">
      <c r="A1956" t="s">
        <v>8374</v>
      </c>
      <c r="B1956" s="265">
        <v>44.300000000000004</v>
      </c>
      <c r="C1956" s="271" t="s">
        <v>2148</v>
      </c>
      <c r="D1956" s="271" t="s">
        <v>2148</v>
      </c>
      <c r="E1956" s="271" t="s">
        <v>2148</v>
      </c>
      <c r="K1956" s="259"/>
    </row>
    <row r="1957" spans="1:11" x14ac:dyDescent="0.2">
      <c r="A1957" t="s">
        <v>8375</v>
      </c>
      <c r="B1957" s="265">
        <v>13.850000000000001</v>
      </c>
      <c r="C1957" s="271" t="s">
        <v>2148</v>
      </c>
      <c r="D1957" s="271" t="s">
        <v>2148</v>
      </c>
      <c r="E1957" s="271" t="s">
        <v>2148</v>
      </c>
      <c r="K1957" s="259"/>
    </row>
    <row r="1958" spans="1:11" x14ac:dyDescent="0.2">
      <c r="A1958" t="s">
        <v>1030</v>
      </c>
      <c r="B1958" s="265">
        <v>29.3</v>
      </c>
      <c r="C1958" s="271" t="s">
        <v>2148</v>
      </c>
      <c r="D1958" s="271" t="s">
        <v>2148</v>
      </c>
      <c r="E1958" s="271" t="s">
        <v>2148</v>
      </c>
      <c r="K1958" s="259"/>
    </row>
    <row r="1959" spans="1:11" x14ac:dyDescent="0.2">
      <c r="A1959" t="s">
        <v>8376</v>
      </c>
      <c r="B1959" s="265">
        <v>22.150000000000002</v>
      </c>
      <c r="C1959" s="271" t="s">
        <v>2148</v>
      </c>
      <c r="D1959" s="271" t="s">
        <v>2148</v>
      </c>
      <c r="E1959" s="271" t="s">
        <v>2148</v>
      </c>
      <c r="K1959" s="259"/>
    </row>
    <row r="1960" spans="1:11" x14ac:dyDescent="0.2">
      <c r="A1960" t="s">
        <v>8377</v>
      </c>
      <c r="B1960" s="265">
        <v>36.450000000000003</v>
      </c>
      <c r="C1960" s="271" t="s">
        <v>2148</v>
      </c>
      <c r="D1960" s="271" t="s">
        <v>2148</v>
      </c>
      <c r="E1960" s="271" t="s">
        <v>2148</v>
      </c>
      <c r="K1960" s="259"/>
    </row>
    <row r="1961" spans="1:11" x14ac:dyDescent="0.2">
      <c r="A1961" t="s">
        <v>8378</v>
      </c>
      <c r="B1961" s="265">
        <v>137</v>
      </c>
      <c r="C1961" s="271" t="s">
        <v>2148</v>
      </c>
      <c r="D1961" s="271" t="s">
        <v>2148</v>
      </c>
      <c r="E1961" s="271" t="s">
        <v>2148</v>
      </c>
      <c r="K1961" s="259"/>
    </row>
    <row r="1962" spans="1:11" x14ac:dyDescent="0.2">
      <c r="A1962" t="s">
        <v>8379</v>
      </c>
      <c r="B1962" s="265">
        <v>22.55</v>
      </c>
      <c r="C1962" s="271" t="s">
        <v>2148</v>
      </c>
      <c r="D1962" s="271" t="s">
        <v>2148</v>
      </c>
      <c r="E1962" s="271" t="s">
        <v>2148</v>
      </c>
      <c r="K1962" s="259"/>
    </row>
    <row r="1963" spans="1:11" x14ac:dyDescent="0.2">
      <c r="A1963" t="s">
        <v>8380</v>
      </c>
      <c r="B1963" s="265">
        <v>16.05</v>
      </c>
      <c r="C1963" s="271" t="s">
        <v>2148</v>
      </c>
      <c r="D1963" s="271" t="s">
        <v>2148</v>
      </c>
      <c r="E1963" s="271" t="s">
        <v>2148</v>
      </c>
      <c r="K1963" s="259"/>
    </row>
    <row r="1964" spans="1:11" x14ac:dyDescent="0.2">
      <c r="A1964" t="s">
        <v>8381</v>
      </c>
      <c r="B1964" s="265">
        <v>27.25</v>
      </c>
      <c r="C1964" s="271" t="s">
        <v>2148</v>
      </c>
      <c r="D1964" s="271" t="s">
        <v>2148</v>
      </c>
      <c r="E1964" s="271" t="s">
        <v>2148</v>
      </c>
      <c r="K1964" s="259"/>
    </row>
    <row r="1965" spans="1:11" x14ac:dyDescent="0.2">
      <c r="A1965" t="s">
        <v>8382</v>
      </c>
      <c r="B1965" s="265">
        <v>115</v>
      </c>
      <c r="C1965" s="271" t="s">
        <v>2148</v>
      </c>
      <c r="D1965" s="271" t="s">
        <v>2148</v>
      </c>
      <c r="E1965" s="271" t="s">
        <v>2148</v>
      </c>
      <c r="K1965" s="259"/>
    </row>
    <row r="1966" spans="1:11" x14ac:dyDescent="0.2">
      <c r="A1966" t="s">
        <v>8383</v>
      </c>
      <c r="B1966" s="265">
        <v>22.400000000000002</v>
      </c>
      <c r="C1966" s="271" t="s">
        <v>2148</v>
      </c>
      <c r="D1966" s="271" t="s">
        <v>2148</v>
      </c>
      <c r="E1966" s="271" t="s">
        <v>2148</v>
      </c>
      <c r="K1966" s="259"/>
    </row>
    <row r="1967" spans="1:11" x14ac:dyDescent="0.2">
      <c r="A1967" t="s">
        <v>8384</v>
      </c>
      <c r="B1967" s="265">
        <v>30.35</v>
      </c>
      <c r="C1967" s="271" t="s">
        <v>2148</v>
      </c>
      <c r="D1967" s="271" t="s">
        <v>2148</v>
      </c>
      <c r="E1967" s="271" t="s">
        <v>2148</v>
      </c>
      <c r="K1967" s="259"/>
    </row>
    <row r="1968" spans="1:11" x14ac:dyDescent="0.2">
      <c r="A1968" t="s">
        <v>8385</v>
      </c>
      <c r="B1968" s="265">
        <v>48.5</v>
      </c>
      <c r="C1968" s="271" t="s">
        <v>2148</v>
      </c>
      <c r="D1968" s="271" t="s">
        <v>2148</v>
      </c>
      <c r="E1968" s="271" t="s">
        <v>2148</v>
      </c>
      <c r="K1968" s="259"/>
    </row>
    <row r="1969" spans="1:11" x14ac:dyDescent="0.2">
      <c r="A1969" t="s">
        <v>8590</v>
      </c>
      <c r="B1969" s="265">
        <v>26.450000000000003</v>
      </c>
      <c r="C1969" s="271" t="s">
        <v>2148</v>
      </c>
      <c r="D1969" s="271" t="s">
        <v>2148</v>
      </c>
      <c r="E1969" s="271" t="s">
        <v>2148</v>
      </c>
      <c r="K1969" s="259"/>
    </row>
    <row r="1970" spans="1:11" x14ac:dyDescent="0.2">
      <c r="A1970" t="s">
        <v>8387</v>
      </c>
      <c r="B1970" s="265">
        <v>116</v>
      </c>
      <c r="C1970" s="271" t="s">
        <v>2148</v>
      </c>
      <c r="D1970" s="271" t="s">
        <v>2148</v>
      </c>
      <c r="E1970" s="271" t="s">
        <v>2148</v>
      </c>
      <c r="K1970" s="259"/>
    </row>
    <row r="1971" spans="1:11" x14ac:dyDescent="0.2">
      <c r="A1971" t="s">
        <v>1031</v>
      </c>
      <c r="B1971" s="265">
        <v>93.100000000000009</v>
      </c>
      <c r="C1971" s="271" t="s">
        <v>2148</v>
      </c>
      <c r="D1971" s="271" t="s">
        <v>2148</v>
      </c>
      <c r="E1971" s="271" t="s">
        <v>2148</v>
      </c>
      <c r="K1971" s="259"/>
    </row>
    <row r="1972" spans="1:11" x14ac:dyDescent="0.2">
      <c r="A1972" t="s">
        <v>8388</v>
      </c>
      <c r="B1972" s="265">
        <v>309</v>
      </c>
      <c r="C1972" s="271" t="s">
        <v>2148</v>
      </c>
      <c r="D1972" s="271" t="s">
        <v>2148</v>
      </c>
      <c r="E1972" s="271" t="s">
        <v>2148</v>
      </c>
      <c r="K1972" s="259"/>
    </row>
    <row r="1973" spans="1:11" x14ac:dyDescent="0.2">
      <c r="A1973" t="s">
        <v>8389</v>
      </c>
      <c r="B1973" s="265">
        <v>373</v>
      </c>
      <c r="C1973" s="271" t="s">
        <v>2148</v>
      </c>
      <c r="D1973" s="271" t="s">
        <v>2148</v>
      </c>
      <c r="E1973" s="271" t="s">
        <v>2148</v>
      </c>
      <c r="K1973" s="259"/>
    </row>
    <row r="1974" spans="1:11" x14ac:dyDescent="0.2">
      <c r="A1974" t="s">
        <v>8390</v>
      </c>
      <c r="B1974" s="265">
        <v>450</v>
      </c>
      <c r="C1974" s="271" t="s">
        <v>2148</v>
      </c>
      <c r="D1974" s="271" t="s">
        <v>2148</v>
      </c>
      <c r="E1974" s="271" t="s">
        <v>2148</v>
      </c>
      <c r="K1974" s="259"/>
    </row>
    <row r="1975" spans="1:11" x14ac:dyDescent="0.2">
      <c r="A1975" t="s">
        <v>8391</v>
      </c>
      <c r="B1975" s="265">
        <v>373</v>
      </c>
      <c r="C1975" s="271" t="s">
        <v>2148</v>
      </c>
      <c r="D1975" s="271" t="s">
        <v>2148</v>
      </c>
      <c r="E1975" s="271" t="s">
        <v>2148</v>
      </c>
      <c r="K1975" s="259"/>
    </row>
    <row r="1976" spans="1:11" x14ac:dyDescent="0.2">
      <c r="A1976" t="s">
        <v>8392</v>
      </c>
      <c r="B1976" s="265">
        <v>200</v>
      </c>
      <c r="C1976" s="271" t="s">
        <v>2148</v>
      </c>
      <c r="D1976" s="271" t="s">
        <v>2148</v>
      </c>
      <c r="E1976" s="271" t="s">
        <v>2148</v>
      </c>
      <c r="K1976" s="259"/>
    </row>
    <row r="1977" spans="1:11" x14ac:dyDescent="0.2">
      <c r="A1977" t="s">
        <v>8393</v>
      </c>
      <c r="B1977" s="265">
        <v>225</v>
      </c>
      <c r="C1977" s="271" t="s">
        <v>2148</v>
      </c>
      <c r="D1977" s="271" t="s">
        <v>2148</v>
      </c>
      <c r="E1977" s="271" t="s">
        <v>2148</v>
      </c>
      <c r="K1977" s="259"/>
    </row>
    <row r="1978" spans="1:11" x14ac:dyDescent="0.2">
      <c r="A1978" t="s">
        <v>8395</v>
      </c>
      <c r="B1978" s="265">
        <v>393</v>
      </c>
      <c r="C1978" s="271" t="s">
        <v>2148</v>
      </c>
      <c r="D1978" s="271" t="s">
        <v>2148</v>
      </c>
      <c r="E1978" s="271" t="s">
        <v>2148</v>
      </c>
      <c r="K1978" s="259"/>
    </row>
    <row r="1979" spans="1:11" x14ac:dyDescent="0.2">
      <c r="A1979" t="s">
        <v>8396</v>
      </c>
      <c r="B1979" s="265">
        <v>1.72</v>
      </c>
      <c r="C1979" s="271" t="s">
        <v>2148</v>
      </c>
      <c r="D1979" s="271" t="s">
        <v>2148</v>
      </c>
      <c r="E1979" s="271" t="s">
        <v>2148</v>
      </c>
      <c r="K1979" s="259"/>
    </row>
    <row r="1980" spans="1:11" x14ac:dyDescent="0.2">
      <c r="A1980" t="s">
        <v>746</v>
      </c>
      <c r="B1980" s="265">
        <v>291</v>
      </c>
      <c r="C1980" s="271" t="s">
        <v>2148</v>
      </c>
      <c r="D1980" s="271" t="s">
        <v>2148</v>
      </c>
      <c r="E1980" s="271" t="s">
        <v>2148</v>
      </c>
      <c r="K1980" s="259"/>
    </row>
    <row r="1981" spans="1:11" x14ac:dyDescent="0.2">
      <c r="A1981" t="s">
        <v>8563</v>
      </c>
      <c r="B1981" s="265">
        <v>37.1</v>
      </c>
      <c r="C1981" s="271" t="s">
        <v>2148</v>
      </c>
      <c r="D1981" s="271" t="s">
        <v>2148</v>
      </c>
      <c r="E1981" s="271" t="s">
        <v>2148</v>
      </c>
      <c r="K1981" s="259"/>
    </row>
    <row r="1982" spans="1:11" x14ac:dyDescent="0.2">
      <c r="A1982" t="s">
        <v>8049</v>
      </c>
      <c r="B1982" s="265">
        <v>13.8</v>
      </c>
      <c r="C1982" s="271" t="s">
        <v>2148</v>
      </c>
      <c r="D1982" s="271" t="s">
        <v>2148</v>
      </c>
      <c r="E1982" s="271" t="s">
        <v>2148</v>
      </c>
      <c r="K1982" s="259"/>
    </row>
    <row r="1983" spans="1:11" x14ac:dyDescent="0.2">
      <c r="A1983" t="s">
        <v>1032</v>
      </c>
      <c r="B1983" s="265">
        <v>3.2800000000000002</v>
      </c>
      <c r="C1983" s="271" t="s">
        <v>2148</v>
      </c>
      <c r="D1983" s="271" t="s">
        <v>2148</v>
      </c>
      <c r="E1983" s="271" t="s">
        <v>2148</v>
      </c>
      <c r="K1983" s="259"/>
    </row>
    <row r="1984" spans="1:11" x14ac:dyDescent="0.2">
      <c r="A1984" t="s">
        <v>8522</v>
      </c>
      <c r="B1984" s="265">
        <v>334</v>
      </c>
      <c r="C1984" s="271" t="s">
        <v>2148</v>
      </c>
      <c r="D1984" s="271" t="s">
        <v>2148</v>
      </c>
      <c r="E1984" s="271" t="s">
        <v>2148</v>
      </c>
      <c r="K1984" s="259"/>
    </row>
    <row r="1985" spans="1:11" x14ac:dyDescent="0.2">
      <c r="A1985" t="s">
        <v>8532</v>
      </c>
      <c r="B1985" s="265">
        <v>7.1000000000000005</v>
      </c>
      <c r="C1985" s="271" t="s">
        <v>2148</v>
      </c>
      <c r="D1985" s="271" t="s">
        <v>2148</v>
      </c>
      <c r="E1985" s="271" t="s">
        <v>2148</v>
      </c>
      <c r="K1985" s="259"/>
    </row>
    <row r="1986" spans="1:11" x14ac:dyDescent="0.2">
      <c r="A1986" t="s">
        <v>1033</v>
      </c>
      <c r="B1986" s="265">
        <v>40.650000000000006</v>
      </c>
      <c r="C1986" s="271" t="s">
        <v>2148</v>
      </c>
      <c r="D1986" s="271" t="s">
        <v>2148</v>
      </c>
      <c r="E1986" s="271" t="s">
        <v>2148</v>
      </c>
      <c r="K1986" s="259"/>
    </row>
    <row r="1987" spans="1:11" x14ac:dyDescent="0.2">
      <c r="A1987" t="s">
        <v>8053</v>
      </c>
      <c r="B1987" s="265">
        <v>2.7</v>
      </c>
      <c r="C1987" s="271">
        <v>2.3199999999999998</v>
      </c>
      <c r="D1987" s="271" t="s">
        <v>2148</v>
      </c>
      <c r="E1987" s="271" t="s">
        <v>2148</v>
      </c>
      <c r="K1987" s="259"/>
    </row>
    <row r="1988" spans="1:11" x14ac:dyDescent="0.2">
      <c r="A1988" t="s">
        <v>8180</v>
      </c>
      <c r="B1988" s="265">
        <v>8.15</v>
      </c>
      <c r="C1988" s="271" t="s">
        <v>2148</v>
      </c>
      <c r="D1988" s="271" t="s">
        <v>2148</v>
      </c>
      <c r="E1988" s="271" t="s">
        <v>2148</v>
      </c>
      <c r="K1988" s="259"/>
    </row>
    <row r="1989" spans="1:11" x14ac:dyDescent="0.2">
      <c r="A1989" t="s">
        <v>8054</v>
      </c>
      <c r="B1989" s="265">
        <v>17.8</v>
      </c>
      <c r="C1989" s="271" t="s">
        <v>2148</v>
      </c>
      <c r="D1989" s="271" t="s">
        <v>2148</v>
      </c>
      <c r="E1989" s="271" t="s">
        <v>2148</v>
      </c>
      <c r="K1989" s="259"/>
    </row>
    <row r="1990" spans="1:11" x14ac:dyDescent="0.2">
      <c r="A1990" t="s">
        <v>8055</v>
      </c>
      <c r="B1990" s="265">
        <v>29.950000000000003</v>
      </c>
      <c r="C1990" s="271" t="s">
        <v>2148</v>
      </c>
      <c r="D1990" s="271" t="s">
        <v>2148</v>
      </c>
      <c r="E1990" s="271" t="s">
        <v>2148</v>
      </c>
      <c r="K1990" s="259"/>
    </row>
    <row r="1991" spans="1:11" x14ac:dyDescent="0.2">
      <c r="A1991" t="s">
        <v>1034</v>
      </c>
      <c r="B1991" s="265">
        <v>57.800000000000004</v>
      </c>
      <c r="C1991" s="271" t="s">
        <v>2148</v>
      </c>
      <c r="D1991" s="271" t="s">
        <v>2148</v>
      </c>
      <c r="E1991" s="271" t="s">
        <v>2148</v>
      </c>
      <c r="K1991" s="259"/>
    </row>
    <row r="1992" spans="1:11" x14ac:dyDescent="0.2">
      <c r="A1992" t="s">
        <v>1035</v>
      </c>
      <c r="B1992" s="265">
        <v>61.25</v>
      </c>
      <c r="C1992" s="271" t="s">
        <v>2148</v>
      </c>
      <c r="D1992" s="271" t="s">
        <v>2148</v>
      </c>
      <c r="E1992" s="271" t="s">
        <v>2148</v>
      </c>
      <c r="K1992" s="259"/>
    </row>
    <row r="1993" spans="1:11" x14ac:dyDescent="0.2">
      <c r="A1993" t="s">
        <v>315</v>
      </c>
      <c r="B1993" s="265">
        <v>53.35</v>
      </c>
      <c r="C1993" s="271" t="s">
        <v>2148</v>
      </c>
      <c r="D1993" s="271" t="s">
        <v>2148</v>
      </c>
      <c r="E1993" s="271" t="s">
        <v>2148</v>
      </c>
      <c r="K1993" s="259"/>
    </row>
    <row r="1994" spans="1:11" x14ac:dyDescent="0.2">
      <c r="A1994" t="s">
        <v>1036</v>
      </c>
      <c r="B1994" s="265">
        <v>70.25</v>
      </c>
      <c r="C1994" s="271" t="s">
        <v>2148</v>
      </c>
      <c r="D1994" s="271" t="s">
        <v>2148</v>
      </c>
      <c r="E1994" s="271" t="s">
        <v>2148</v>
      </c>
      <c r="K1994" s="259"/>
    </row>
    <row r="1995" spans="1:11" x14ac:dyDescent="0.2">
      <c r="A1995" t="s">
        <v>8321</v>
      </c>
      <c r="B1995" s="265">
        <v>3.0500000000000003</v>
      </c>
      <c r="C1995" s="271" t="s">
        <v>2148</v>
      </c>
      <c r="D1995" s="271" t="s">
        <v>2148</v>
      </c>
      <c r="E1995" s="271" t="s">
        <v>2148</v>
      </c>
      <c r="K1995" s="259"/>
    </row>
    <row r="1996" spans="1:11" x14ac:dyDescent="0.2">
      <c r="A1996" t="s">
        <v>8323</v>
      </c>
      <c r="B1996" s="265">
        <v>11.75</v>
      </c>
      <c r="C1996" s="271" t="s">
        <v>2148</v>
      </c>
      <c r="D1996" s="271" t="s">
        <v>2148</v>
      </c>
      <c r="E1996" s="271" t="s">
        <v>2148</v>
      </c>
      <c r="K1996" s="259"/>
    </row>
    <row r="1997" spans="1:11" x14ac:dyDescent="0.2">
      <c r="A1997" t="s">
        <v>8520</v>
      </c>
      <c r="B1997" s="265">
        <v>33.050000000000004</v>
      </c>
      <c r="C1997" s="271" t="s">
        <v>2148</v>
      </c>
      <c r="D1997" s="271" t="s">
        <v>2148</v>
      </c>
      <c r="E1997" s="271" t="s">
        <v>2148</v>
      </c>
      <c r="K1997" s="259"/>
    </row>
    <row r="1998" spans="1:11" x14ac:dyDescent="0.2">
      <c r="A1998" t="s">
        <v>1037</v>
      </c>
      <c r="B1998" s="265">
        <v>68.100000000000009</v>
      </c>
      <c r="C1998" s="271" t="s">
        <v>2148</v>
      </c>
      <c r="D1998" s="271" t="s">
        <v>2148</v>
      </c>
      <c r="E1998" s="271" t="s">
        <v>2148</v>
      </c>
      <c r="K1998" s="259"/>
    </row>
    <row r="1999" spans="1:11" x14ac:dyDescent="0.2">
      <c r="A1999" t="s">
        <v>8191</v>
      </c>
      <c r="B1999" s="265">
        <v>8.1999999999999993</v>
      </c>
      <c r="C1999" s="271" t="s">
        <v>2148</v>
      </c>
      <c r="D1999" s="271" t="s">
        <v>2148</v>
      </c>
      <c r="E1999" s="271" t="s">
        <v>2148</v>
      </c>
      <c r="K1999" s="259"/>
    </row>
    <row r="2000" spans="1:11" x14ac:dyDescent="0.2">
      <c r="A2000" t="s">
        <v>8050</v>
      </c>
      <c r="B2000" s="265">
        <v>63.25</v>
      </c>
      <c r="C2000" s="271" t="s">
        <v>2148</v>
      </c>
      <c r="D2000" s="271" t="s">
        <v>2148</v>
      </c>
      <c r="E2000" s="271" t="s">
        <v>2148</v>
      </c>
      <c r="K2000" s="259"/>
    </row>
    <row r="2001" spans="1:11" x14ac:dyDescent="0.2">
      <c r="A2001" t="s">
        <v>8521</v>
      </c>
      <c r="B2001" s="265">
        <v>57.25</v>
      </c>
      <c r="C2001" s="271" t="s">
        <v>2148</v>
      </c>
      <c r="D2001" s="271" t="s">
        <v>2148</v>
      </c>
      <c r="E2001" s="271" t="s">
        <v>2148</v>
      </c>
      <c r="K2001" s="259"/>
    </row>
    <row r="2002" spans="1:11" x14ac:dyDescent="0.2">
      <c r="A2002" t="s">
        <v>1038</v>
      </c>
      <c r="B2002" s="265">
        <v>33</v>
      </c>
      <c r="C2002" s="271" t="s">
        <v>2148</v>
      </c>
      <c r="D2002" s="271" t="s">
        <v>2148</v>
      </c>
      <c r="E2002" s="271" t="s">
        <v>2148</v>
      </c>
      <c r="K2002" s="259"/>
    </row>
    <row r="2003" spans="1:11" x14ac:dyDescent="0.2">
      <c r="A2003" t="s">
        <v>8597</v>
      </c>
      <c r="B2003" s="265">
        <v>46.25</v>
      </c>
      <c r="C2003" s="271" t="s">
        <v>2148</v>
      </c>
      <c r="D2003" s="271" t="s">
        <v>2148</v>
      </c>
      <c r="E2003" s="271" t="s">
        <v>2148</v>
      </c>
      <c r="K2003" s="259"/>
    </row>
    <row r="2004" spans="1:11" x14ac:dyDescent="0.2">
      <c r="A2004" t="s">
        <v>1039</v>
      </c>
      <c r="B2004" s="265">
        <v>59.550000000000004</v>
      </c>
      <c r="C2004" s="271" t="s">
        <v>2148</v>
      </c>
      <c r="D2004" s="271" t="s">
        <v>2148</v>
      </c>
      <c r="E2004" s="271" t="s">
        <v>2148</v>
      </c>
      <c r="K2004" s="259"/>
    </row>
    <row r="2005" spans="1:11" x14ac:dyDescent="0.2">
      <c r="A2005" t="s">
        <v>8248</v>
      </c>
      <c r="B2005" s="265">
        <v>4.6500000000000004</v>
      </c>
      <c r="C2005" s="271" t="s">
        <v>2148</v>
      </c>
      <c r="D2005" s="271" t="s">
        <v>2148</v>
      </c>
      <c r="E2005" s="271" t="s">
        <v>2148</v>
      </c>
      <c r="K2005" s="259"/>
    </row>
    <row r="2006" spans="1:11" x14ac:dyDescent="0.2">
      <c r="A2006" t="s">
        <v>8249</v>
      </c>
      <c r="B2006" s="265">
        <v>5.17</v>
      </c>
      <c r="C2006" s="271" t="s">
        <v>2148</v>
      </c>
      <c r="D2006" s="271" t="s">
        <v>2148</v>
      </c>
      <c r="E2006" s="271" t="s">
        <v>2148</v>
      </c>
      <c r="K2006" s="259"/>
    </row>
    <row r="2007" spans="1:11" x14ac:dyDescent="0.2">
      <c r="A2007" t="s">
        <v>8250</v>
      </c>
      <c r="B2007" s="265">
        <v>745</v>
      </c>
      <c r="C2007" s="271" t="s">
        <v>2148</v>
      </c>
      <c r="D2007" s="271" t="s">
        <v>2148</v>
      </c>
      <c r="E2007" s="271" t="s">
        <v>2148</v>
      </c>
      <c r="K2007" s="259"/>
    </row>
    <row r="2008" spans="1:11" x14ac:dyDescent="0.2">
      <c r="A2008" t="s">
        <v>722</v>
      </c>
      <c r="B2008" s="265">
        <v>690</v>
      </c>
      <c r="C2008" s="271" t="s">
        <v>2148</v>
      </c>
      <c r="D2008" s="271" t="s">
        <v>2148</v>
      </c>
      <c r="E2008" s="271" t="s">
        <v>2148</v>
      </c>
      <c r="K2008" s="259"/>
    </row>
    <row r="2009" spans="1:11" x14ac:dyDescent="0.2">
      <c r="A2009" t="s">
        <v>8253</v>
      </c>
      <c r="B2009" s="265">
        <v>730</v>
      </c>
      <c r="C2009" s="271" t="s">
        <v>2148</v>
      </c>
      <c r="D2009" s="271" t="s">
        <v>2148</v>
      </c>
      <c r="E2009" s="271" t="s">
        <v>2148</v>
      </c>
      <c r="K2009" s="259"/>
    </row>
    <row r="2010" spans="1:11" x14ac:dyDescent="0.2">
      <c r="A2010" t="s">
        <v>8256</v>
      </c>
      <c r="B2010" s="265">
        <v>46.050000000000004</v>
      </c>
      <c r="C2010" s="271" t="s">
        <v>2148</v>
      </c>
      <c r="D2010" s="271" t="s">
        <v>2148</v>
      </c>
      <c r="E2010" s="271" t="s">
        <v>2148</v>
      </c>
      <c r="K2010" s="259"/>
    </row>
    <row r="2011" spans="1:11" x14ac:dyDescent="0.2">
      <c r="A2011" t="s">
        <v>8257</v>
      </c>
      <c r="B2011" s="265">
        <v>15.25</v>
      </c>
      <c r="C2011" s="271" t="s">
        <v>2148</v>
      </c>
      <c r="D2011" s="271" t="s">
        <v>2148</v>
      </c>
      <c r="E2011" s="271" t="s">
        <v>2148</v>
      </c>
      <c r="K2011" s="259"/>
    </row>
    <row r="2012" spans="1:11" x14ac:dyDescent="0.2">
      <c r="A2012" t="s">
        <v>8258</v>
      </c>
      <c r="B2012" s="265">
        <v>43</v>
      </c>
      <c r="C2012" s="271" t="s">
        <v>2148</v>
      </c>
      <c r="D2012" s="271" t="s">
        <v>2148</v>
      </c>
      <c r="E2012" s="271" t="s">
        <v>2148</v>
      </c>
      <c r="K2012" s="259"/>
    </row>
    <row r="2013" spans="1:11" x14ac:dyDescent="0.2">
      <c r="A2013" t="s">
        <v>786</v>
      </c>
      <c r="B2013" s="265">
        <v>27.700000000000003</v>
      </c>
      <c r="C2013" s="271" t="s">
        <v>2148</v>
      </c>
      <c r="D2013" s="271" t="s">
        <v>2148</v>
      </c>
      <c r="E2013" s="271" t="s">
        <v>2148</v>
      </c>
      <c r="K2013" s="259"/>
    </row>
    <row r="2014" spans="1:11" x14ac:dyDescent="0.2">
      <c r="A2014" t="s">
        <v>8259</v>
      </c>
      <c r="B2014" s="265">
        <v>25.6</v>
      </c>
      <c r="C2014" s="271" t="s">
        <v>2148</v>
      </c>
      <c r="D2014" s="271" t="s">
        <v>2148</v>
      </c>
      <c r="E2014" s="271" t="s">
        <v>2148</v>
      </c>
      <c r="K2014" s="259"/>
    </row>
    <row r="2015" spans="1:11" x14ac:dyDescent="0.2">
      <c r="A2015" t="s">
        <v>8260</v>
      </c>
      <c r="B2015" s="265">
        <v>3.35</v>
      </c>
      <c r="C2015" s="271" t="s">
        <v>2148</v>
      </c>
      <c r="D2015" s="271" t="s">
        <v>2148</v>
      </c>
      <c r="E2015" s="271" t="s">
        <v>2148</v>
      </c>
      <c r="K2015" s="259"/>
    </row>
    <row r="2016" spans="1:11" x14ac:dyDescent="0.2">
      <c r="A2016" t="s">
        <v>1040</v>
      </c>
      <c r="B2016" s="265">
        <v>36.300000000000004</v>
      </c>
      <c r="C2016" s="271" t="s">
        <v>2148</v>
      </c>
      <c r="D2016" s="271" t="s">
        <v>2148</v>
      </c>
      <c r="E2016" s="271" t="s">
        <v>2148</v>
      </c>
      <c r="K2016" s="259"/>
    </row>
    <row r="2017" spans="1:11" x14ac:dyDescent="0.2">
      <c r="A2017" t="s">
        <v>8261</v>
      </c>
      <c r="B2017" s="265">
        <v>167</v>
      </c>
      <c r="C2017" s="271" t="s">
        <v>2148</v>
      </c>
      <c r="D2017" s="271" t="s">
        <v>2148</v>
      </c>
      <c r="E2017" s="271" t="s">
        <v>2148</v>
      </c>
      <c r="K2017" s="259"/>
    </row>
    <row r="2018" spans="1:11" x14ac:dyDescent="0.2">
      <c r="A2018" t="s">
        <v>718</v>
      </c>
      <c r="B2018" s="265">
        <v>212</v>
      </c>
      <c r="C2018" s="271" t="s">
        <v>2148</v>
      </c>
      <c r="D2018" s="271" t="s">
        <v>2148</v>
      </c>
      <c r="E2018" s="271" t="s">
        <v>2148</v>
      </c>
      <c r="K2018" s="259"/>
    </row>
    <row r="2019" spans="1:11" x14ac:dyDescent="0.2">
      <c r="A2019" t="s">
        <v>8262</v>
      </c>
      <c r="B2019" s="265">
        <v>30.3</v>
      </c>
      <c r="C2019" s="271" t="s">
        <v>2148</v>
      </c>
      <c r="D2019" s="271" t="s">
        <v>2148</v>
      </c>
      <c r="E2019" s="271" t="s">
        <v>2148</v>
      </c>
      <c r="K2019" s="259"/>
    </row>
    <row r="2020" spans="1:11" x14ac:dyDescent="0.2">
      <c r="A2020" t="s">
        <v>640</v>
      </c>
      <c r="B2020" s="265">
        <v>106</v>
      </c>
      <c r="C2020" s="271" t="s">
        <v>2148</v>
      </c>
      <c r="D2020" s="271" t="s">
        <v>2148</v>
      </c>
      <c r="E2020" s="271" t="s">
        <v>2148</v>
      </c>
      <c r="K2020" s="259"/>
    </row>
    <row r="2021" spans="1:11" x14ac:dyDescent="0.2">
      <c r="A2021" t="s">
        <v>8263</v>
      </c>
      <c r="B2021" s="265">
        <v>101</v>
      </c>
      <c r="C2021" s="271" t="s">
        <v>2148</v>
      </c>
      <c r="D2021" s="271" t="s">
        <v>2148</v>
      </c>
      <c r="E2021" s="271" t="s">
        <v>2148</v>
      </c>
      <c r="K2021" s="259"/>
    </row>
    <row r="2022" spans="1:11" x14ac:dyDescent="0.2">
      <c r="A2022" t="s">
        <v>1041</v>
      </c>
      <c r="B2022" s="265">
        <v>146</v>
      </c>
      <c r="C2022" s="271" t="s">
        <v>2148</v>
      </c>
      <c r="D2022" s="271" t="s">
        <v>2148</v>
      </c>
      <c r="E2022" s="271" t="s">
        <v>2148</v>
      </c>
      <c r="K2022" s="259"/>
    </row>
    <row r="2023" spans="1:11" x14ac:dyDescent="0.2">
      <c r="A2023" t="s">
        <v>8264</v>
      </c>
      <c r="B2023" s="265">
        <v>69.75</v>
      </c>
      <c r="C2023" s="271" t="s">
        <v>2148</v>
      </c>
      <c r="D2023" s="271" t="s">
        <v>2148</v>
      </c>
      <c r="E2023" s="271" t="s">
        <v>2148</v>
      </c>
      <c r="K2023" s="259"/>
    </row>
    <row r="2024" spans="1:11" x14ac:dyDescent="0.2">
      <c r="A2024" t="s">
        <v>8265</v>
      </c>
      <c r="B2024" s="265">
        <v>17.900000000000002</v>
      </c>
      <c r="C2024" s="271" t="s">
        <v>2148</v>
      </c>
      <c r="D2024" s="271" t="s">
        <v>2148</v>
      </c>
      <c r="E2024" s="271" t="s">
        <v>2148</v>
      </c>
      <c r="K2024" s="259"/>
    </row>
    <row r="2025" spans="1:11" x14ac:dyDescent="0.2">
      <c r="A2025" t="s">
        <v>8267</v>
      </c>
      <c r="B2025" s="265">
        <v>46.95</v>
      </c>
      <c r="C2025" s="271" t="s">
        <v>2148</v>
      </c>
      <c r="D2025" s="271" t="s">
        <v>2148</v>
      </c>
      <c r="E2025" s="271" t="s">
        <v>2148</v>
      </c>
      <c r="K2025" s="259"/>
    </row>
    <row r="2026" spans="1:11" x14ac:dyDescent="0.2">
      <c r="A2026" t="s">
        <v>8266</v>
      </c>
      <c r="B2026" s="265">
        <v>5.43</v>
      </c>
      <c r="C2026" s="271" t="s">
        <v>2148</v>
      </c>
      <c r="D2026" s="271" t="s">
        <v>2148</v>
      </c>
      <c r="E2026" s="271" t="s">
        <v>2148</v>
      </c>
      <c r="K2026" s="259"/>
    </row>
    <row r="2027" spans="1:11" x14ac:dyDescent="0.2">
      <c r="A2027" t="s">
        <v>8268</v>
      </c>
      <c r="B2027" s="265">
        <v>93.350000000000009</v>
      </c>
      <c r="C2027" s="271" t="s">
        <v>2148</v>
      </c>
      <c r="D2027" s="271" t="s">
        <v>2148</v>
      </c>
      <c r="E2027" s="271" t="s">
        <v>2148</v>
      </c>
      <c r="K2027" s="259"/>
    </row>
    <row r="2028" spans="1:11" x14ac:dyDescent="0.2">
      <c r="A2028" t="s">
        <v>8269</v>
      </c>
      <c r="B2028" s="265">
        <v>36.35</v>
      </c>
      <c r="C2028" s="271" t="s">
        <v>2148</v>
      </c>
      <c r="D2028" s="271" t="s">
        <v>2148</v>
      </c>
      <c r="E2028" s="271" t="s">
        <v>2148</v>
      </c>
      <c r="K2028" s="259"/>
    </row>
    <row r="2029" spans="1:11" x14ac:dyDescent="0.2">
      <c r="A2029" t="s">
        <v>693</v>
      </c>
      <c r="B2029" s="265">
        <v>8.93</v>
      </c>
      <c r="C2029" s="271" t="s">
        <v>2148</v>
      </c>
      <c r="D2029" s="271" t="s">
        <v>2148</v>
      </c>
      <c r="E2029" s="271" t="s">
        <v>2148</v>
      </c>
      <c r="K2029" s="259"/>
    </row>
    <row r="2030" spans="1:11" x14ac:dyDescent="0.2">
      <c r="A2030" t="s">
        <v>8271</v>
      </c>
      <c r="B2030" s="265">
        <v>60.7</v>
      </c>
      <c r="C2030" s="271" t="s">
        <v>2148</v>
      </c>
      <c r="D2030" s="271" t="s">
        <v>2148</v>
      </c>
      <c r="E2030" s="271" t="s">
        <v>2148</v>
      </c>
      <c r="K2030" s="259"/>
    </row>
    <row r="2031" spans="1:11" x14ac:dyDescent="0.2">
      <c r="A2031" t="s">
        <v>8272</v>
      </c>
      <c r="B2031" s="265">
        <v>20</v>
      </c>
      <c r="C2031" s="271" t="s">
        <v>2148</v>
      </c>
      <c r="D2031" s="271" t="s">
        <v>2148</v>
      </c>
      <c r="E2031" s="271" t="s">
        <v>2148</v>
      </c>
      <c r="K2031" s="259"/>
    </row>
    <row r="2032" spans="1:11" x14ac:dyDescent="0.2">
      <c r="A2032" t="s">
        <v>8273</v>
      </c>
      <c r="B2032" s="265">
        <v>200</v>
      </c>
      <c r="C2032" s="271" t="s">
        <v>2148</v>
      </c>
      <c r="D2032" s="271" t="s">
        <v>2148</v>
      </c>
      <c r="E2032" s="271" t="s">
        <v>2148</v>
      </c>
      <c r="K2032" s="259"/>
    </row>
    <row r="2033" spans="1:11" x14ac:dyDescent="0.2">
      <c r="A2033" t="s">
        <v>8274</v>
      </c>
      <c r="B2033" s="265">
        <v>14.600000000000001</v>
      </c>
      <c r="C2033" s="271" t="s">
        <v>2148</v>
      </c>
      <c r="D2033" s="271" t="s">
        <v>2148</v>
      </c>
      <c r="E2033" s="271" t="s">
        <v>2148</v>
      </c>
      <c r="K2033" s="259"/>
    </row>
    <row r="2034" spans="1:11" x14ac:dyDescent="0.2">
      <c r="A2034" t="s">
        <v>723</v>
      </c>
      <c r="B2034" s="265">
        <v>1.52</v>
      </c>
      <c r="C2034" s="271" t="s">
        <v>2148</v>
      </c>
      <c r="D2034" s="271" t="s">
        <v>2148</v>
      </c>
      <c r="E2034" s="271" t="s">
        <v>2148</v>
      </c>
      <c r="K2034" s="259"/>
    </row>
    <row r="2035" spans="1:11" x14ac:dyDescent="0.2">
      <c r="A2035" t="s">
        <v>8275</v>
      </c>
      <c r="B2035" s="265">
        <v>0.33</v>
      </c>
      <c r="C2035" s="271" t="s">
        <v>2148</v>
      </c>
      <c r="D2035" s="271" t="s">
        <v>2148</v>
      </c>
      <c r="E2035" s="271" t="s">
        <v>2148</v>
      </c>
      <c r="K2035" s="259"/>
    </row>
    <row r="2036" spans="1:11" x14ac:dyDescent="0.2">
      <c r="A2036" t="s">
        <v>766</v>
      </c>
      <c r="B2036" s="265">
        <v>12.850000000000001</v>
      </c>
      <c r="C2036" s="271" t="s">
        <v>2148</v>
      </c>
      <c r="D2036" s="271" t="s">
        <v>2148</v>
      </c>
      <c r="E2036" s="271" t="s">
        <v>2148</v>
      </c>
      <c r="K2036" s="259"/>
    </row>
    <row r="2037" spans="1:11" x14ac:dyDescent="0.2">
      <c r="A2037" t="s">
        <v>8277</v>
      </c>
      <c r="B2037" s="265">
        <v>5.0200000000000005</v>
      </c>
      <c r="C2037" s="271" t="s">
        <v>2148</v>
      </c>
      <c r="D2037" s="271" t="s">
        <v>2148</v>
      </c>
      <c r="E2037" s="271" t="s">
        <v>2148</v>
      </c>
      <c r="K2037" s="259"/>
    </row>
    <row r="2038" spans="1:11" x14ac:dyDescent="0.2">
      <c r="A2038" t="s">
        <v>8278</v>
      </c>
      <c r="B2038" s="265">
        <v>3.5</v>
      </c>
      <c r="C2038" s="271" t="s">
        <v>2148</v>
      </c>
      <c r="D2038" s="271" t="s">
        <v>2148</v>
      </c>
      <c r="E2038" s="271" t="s">
        <v>2148</v>
      </c>
      <c r="K2038" s="259"/>
    </row>
    <row r="2039" spans="1:11" x14ac:dyDescent="0.2">
      <c r="A2039" t="s">
        <v>8279</v>
      </c>
      <c r="B2039" s="265">
        <v>4.9400000000000004</v>
      </c>
      <c r="C2039" s="271" t="s">
        <v>2148</v>
      </c>
      <c r="D2039" s="271" t="s">
        <v>2148</v>
      </c>
      <c r="E2039" s="271" t="s">
        <v>2148</v>
      </c>
      <c r="K2039" s="259"/>
    </row>
    <row r="2040" spans="1:11" x14ac:dyDescent="0.2">
      <c r="A2040" t="s">
        <v>768</v>
      </c>
      <c r="B2040" s="265">
        <v>15.600000000000001</v>
      </c>
      <c r="C2040" s="271" t="s">
        <v>2148</v>
      </c>
      <c r="D2040" s="271" t="s">
        <v>2148</v>
      </c>
      <c r="E2040" s="271" t="s">
        <v>2148</v>
      </c>
      <c r="K2040" s="259"/>
    </row>
    <row r="2041" spans="1:11" x14ac:dyDescent="0.2">
      <c r="A2041" t="s">
        <v>8280</v>
      </c>
      <c r="B2041" s="265">
        <v>4.08</v>
      </c>
      <c r="C2041" s="271" t="s">
        <v>2148</v>
      </c>
      <c r="D2041" s="271" t="s">
        <v>2148</v>
      </c>
      <c r="E2041" s="271" t="s">
        <v>2148</v>
      </c>
      <c r="K2041" s="259"/>
    </row>
    <row r="2042" spans="1:11" x14ac:dyDescent="0.2">
      <c r="A2042" t="s">
        <v>8286</v>
      </c>
      <c r="B2042" s="265">
        <v>4</v>
      </c>
      <c r="C2042" s="271" t="s">
        <v>2148</v>
      </c>
      <c r="D2042" s="271" t="s">
        <v>2148</v>
      </c>
      <c r="E2042" s="271" t="s">
        <v>2148</v>
      </c>
      <c r="K2042" s="259"/>
    </row>
    <row r="2043" spans="1:11" x14ac:dyDescent="0.2">
      <c r="A2043" t="s">
        <v>8287</v>
      </c>
      <c r="B2043" s="265">
        <v>4.13</v>
      </c>
      <c r="C2043" s="271" t="s">
        <v>2148</v>
      </c>
      <c r="D2043" s="271" t="s">
        <v>2148</v>
      </c>
      <c r="E2043" s="271" t="s">
        <v>2148</v>
      </c>
      <c r="K2043" s="259"/>
    </row>
    <row r="2044" spans="1:11" x14ac:dyDescent="0.2">
      <c r="A2044" t="s">
        <v>795</v>
      </c>
      <c r="B2044" s="265">
        <v>3.95</v>
      </c>
      <c r="C2044" s="271" t="s">
        <v>2148</v>
      </c>
      <c r="D2044" s="271" t="s">
        <v>2148</v>
      </c>
      <c r="E2044" s="271" t="s">
        <v>2148</v>
      </c>
      <c r="K2044" s="259"/>
    </row>
    <row r="2045" spans="1:11" x14ac:dyDescent="0.2">
      <c r="A2045" t="s">
        <v>8289</v>
      </c>
      <c r="B2045" s="265">
        <v>6.65</v>
      </c>
      <c r="C2045" s="271" t="s">
        <v>2148</v>
      </c>
      <c r="D2045" s="271" t="s">
        <v>2148</v>
      </c>
      <c r="E2045" s="271" t="s">
        <v>2148</v>
      </c>
      <c r="K2045" s="259"/>
    </row>
    <row r="2046" spans="1:11" x14ac:dyDescent="0.2">
      <c r="A2046" t="s">
        <v>8291</v>
      </c>
      <c r="B2046" s="265">
        <v>5</v>
      </c>
      <c r="C2046" s="271" t="s">
        <v>2148</v>
      </c>
      <c r="D2046" s="271" t="s">
        <v>2148</v>
      </c>
      <c r="E2046" s="271" t="s">
        <v>2148</v>
      </c>
      <c r="K2046" s="259"/>
    </row>
    <row r="2047" spans="1:11" x14ac:dyDescent="0.2">
      <c r="A2047" t="s">
        <v>8292</v>
      </c>
      <c r="B2047" s="265">
        <v>3.85</v>
      </c>
      <c r="C2047" s="271" t="s">
        <v>2148</v>
      </c>
      <c r="D2047" s="271" t="s">
        <v>2148</v>
      </c>
      <c r="E2047" s="271" t="s">
        <v>2148</v>
      </c>
      <c r="K2047" s="259"/>
    </row>
    <row r="2048" spans="1:11" x14ac:dyDescent="0.2">
      <c r="A2048" t="s">
        <v>8293</v>
      </c>
      <c r="B2048" s="265">
        <v>3.95</v>
      </c>
      <c r="C2048" s="271" t="s">
        <v>2148</v>
      </c>
      <c r="D2048" s="271" t="s">
        <v>2148</v>
      </c>
      <c r="E2048" s="271" t="s">
        <v>2148</v>
      </c>
      <c r="K2048" s="259"/>
    </row>
    <row r="2049" spans="1:11" x14ac:dyDescent="0.2">
      <c r="A2049" t="s">
        <v>8295</v>
      </c>
      <c r="B2049" s="265">
        <v>3.95</v>
      </c>
      <c r="C2049" s="271" t="s">
        <v>2148</v>
      </c>
      <c r="D2049" s="271" t="s">
        <v>2148</v>
      </c>
      <c r="E2049" s="271" t="s">
        <v>2148</v>
      </c>
      <c r="K2049" s="259"/>
    </row>
    <row r="2050" spans="1:11" x14ac:dyDescent="0.2">
      <c r="A2050" t="s">
        <v>8297</v>
      </c>
      <c r="B2050" s="265">
        <v>3.85</v>
      </c>
      <c r="C2050" s="271" t="s">
        <v>2148</v>
      </c>
      <c r="D2050" s="271" t="s">
        <v>2148</v>
      </c>
      <c r="E2050" s="271" t="s">
        <v>2148</v>
      </c>
      <c r="K2050" s="259"/>
    </row>
    <row r="2051" spans="1:11" x14ac:dyDescent="0.2">
      <c r="A2051" t="s">
        <v>8298</v>
      </c>
      <c r="B2051" s="265">
        <v>7</v>
      </c>
      <c r="C2051" s="271" t="s">
        <v>2148</v>
      </c>
      <c r="D2051" s="271" t="s">
        <v>2148</v>
      </c>
      <c r="E2051" s="271" t="s">
        <v>2148</v>
      </c>
      <c r="K2051" s="259"/>
    </row>
    <row r="2052" spans="1:11" x14ac:dyDescent="0.2">
      <c r="A2052" t="s">
        <v>8300</v>
      </c>
      <c r="B2052" s="265">
        <v>5.2</v>
      </c>
      <c r="C2052" s="271" t="s">
        <v>2148</v>
      </c>
      <c r="D2052" s="271" t="s">
        <v>2148</v>
      </c>
      <c r="E2052" s="271" t="s">
        <v>2148</v>
      </c>
      <c r="K2052" s="259"/>
    </row>
    <row r="2053" spans="1:11" x14ac:dyDescent="0.2">
      <c r="A2053" t="s">
        <v>8476</v>
      </c>
      <c r="B2053" s="265">
        <v>1575</v>
      </c>
      <c r="C2053" s="271" t="s">
        <v>2148</v>
      </c>
      <c r="D2053" s="271" t="s">
        <v>2148</v>
      </c>
      <c r="E2053" s="271" t="s">
        <v>2148</v>
      </c>
      <c r="K2053" s="259"/>
    </row>
    <row r="2054" spans="1:11" x14ac:dyDescent="0.2">
      <c r="A2054" t="s">
        <v>8301</v>
      </c>
      <c r="B2054" s="265">
        <v>5.45</v>
      </c>
      <c r="C2054" s="271" t="s">
        <v>2148</v>
      </c>
      <c r="D2054" s="271" t="s">
        <v>2148</v>
      </c>
      <c r="E2054" s="271" t="s">
        <v>2148</v>
      </c>
      <c r="K2054" s="259"/>
    </row>
    <row r="2055" spans="1:11" x14ac:dyDescent="0.2">
      <c r="A2055" t="s">
        <v>8304</v>
      </c>
      <c r="B2055" s="265">
        <v>1585</v>
      </c>
      <c r="C2055" s="271" t="s">
        <v>2148</v>
      </c>
      <c r="D2055" s="271" t="s">
        <v>2148</v>
      </c>
      <c r="E2055" s="271" t="s">
        <v>2148</v>
      </c>
      <c r="K2055" s="259"/>
    </row>
    <row r="2056" spans="1:11" x14ac:dyDescent="0.2">
      <c r="A2056" t="s">
        <v>8305</v>
      </c>
      <c r="B2056" s="265">
        <v>58.95</v>
      </c>
      <c r="C2056" s="271" t="s">
        <v>2148</v>
      </c>
      <c r="D2056" s="271" t="s">
        <v>2148</v>
      </c>
      <c r="E2056" s="271" t="s">
        <v>2148</v>
      </c>
      <c r="K2056" s="259"/>
    </row>
    <row r="2057" spans="1:11" x14ac:dyDescent="0.2">
      <c r="A2057" t="s">
        <v>8307</v>
      </c>
      <c r="B2057" s="265">
        <v>27.200000000000003</v>
      </c>
      <c r="C2057" s="271" t="s">
        <v>2148</v>
      </c>
      <c r="D2057" s="271" t="s">
        <v>2148</v>
      </c>
      <c r="E2057" s="271" t="s">
        <v>2148</v>
      </c>
      <c r="K2057" s="259"/>
    </row>
    <row r="2058" spans="1:11" x14ac:dyDescent="0.2">
      <c r="A2058" t="s">
        <v>672</v>
      </c>
      <c r="B2058" s="265">
        <v>126</v>
      </c>
      <c r="C2058" s="271" t="s">
        <v>2148</v>
      </c>
      <c r="D2058" s="271" t="s">
        <v>2148</v>
      </c>
      <c r="E2058" s="271" t="s">
        <v>2148</v>
      </c>
      <c r="K2058" s="259"/>
    </row>
    <row r="2059" spans="1:11" x14ac:dyDescent="0.2">
      <c r="A2059" t="s">
        <v>8313</v>
      </c>
      <c r="B2059" s="265">
        <v>47.550000000000004</v>
      </c>
      <c r="C2059" s="271" t="s">
        <v>2148</v>
      </c>
      <c r="D2059" s="271" t="s">
        <v>2148</v>
      </c>
      <c r="E2059" s="271" t="s">
        <v>2148</v>
      </c>
      <c r="K2059" s="259"/>
    </row>
    <row r="2060" spans="1:11" x14ac:dyDescent="0.2">
      <c r="A2060" t="s">
        <v>8315</v>
      </c>
      <c r="B2060" s="265">
        <v>690</v>
      </c>
      <c r="C2060" s="271" t="s">
        <v>2148</v>
      </c>
      <c r="D2060" s="271" t="s">
        <v>2148</v>
      </c>
      <c r="E2060" s="271" t="s">
        <v>2148</v>
      </c>
      <c r="K2060" s="259"/>
    </row>
    <row r="2061" spans="1:11" x14ac:dyDescent="0.2">
      <c r="A2061" t="s">
        <v>8317</v>
      </c>
      <c r="B2061" s="265">
        <v>67</v>
      </c>
      <c r="C2061" s="271" t="s">
        <v>2148</v>
      </c>
      <c r="D2061" s="271" t="s">
        <v>2148</v>
      </c>
      <c r="E2061" s="271" t="s">
        <v>2148</v>
      </c>
      <c r="K2061" s="259"/>
    </row>
    <row r="2062" spans="1:11" x14ac:dyDescent="0.2">
      <c r="A2062" t="s">
        <v>1042</v>
      </c>
      <c r="B2062" s="265">
        <v>15.8</v>
      </c>
      <c r="C2062" s="271" t="s">
        <v>2148</v>
      </c>
      <c r="D2062" s="271" t="s">
        <v>2148</v>
      </c>
      <c r="E2062" s="271" t="s">
        <v>2148</v>
      </c>
      <c r="K2062" s="259"/>
    </row>
    <row r="2063" spans="1:11" x14ac:dyDescent="0.2">
      <c r="A2063" t="s">
        <v>8319</v>
      </c>
      <c r="B2063" s="265">
        <v>80.300000000000011</v>
      </c>
      <c r="C2063" s="271" t="s">
        <v>2148</v>
      </c>
      <c r="D2063" s="271" t="s">
        <v>2148</v>
      </c>
      <c r="E2063" s="271" t="s">
        <v>2148</v>
      </c>
      <c r="K2063" s="259"/>
    </row>
    <row r="2064" spans="1:11" x14ac:dyDescent="0.2">
      <c r="A2064" t="s">
        <v>8320</v>
      </c>
      <c r="B2064" s="265">
        <v>57.25</v>
      </c>
      <c r="C2064" s="271" t="s">
        <v>2148</v>
      </c>
      <c r="D2064" s="271" t="s">
        <v>2148</v>
      </c>
      <c r="E2064" s="271" t="s">
        <v>2148</v>
      </c>
      <c r="K2064" s="259"/>
    </row>
    <row r="2065" spans="1:11" x14ac:dyDescent="0.2">
      <c r="A2065" t="s">
        <v>830</v>
      </c>
      <c r="B2065" s="265">
        <v>159</v>
      </c>
      <c r="C2065" s="271" t="s">
        <v>2148</v>
      </c>
      <c r="D2065" s="271" t="s">
        <v>2148</v>
      </c>
      <c r="E2065" s="271" t="s">
        <v>2148</v>
      </c>
      <c r="K2065" s="259"/>
    </row>
    <row r="2066" spans="1:11" x14ac:dyDescent="0.2">
      <c r="A2066" t="s">
        <v>8322</v>
      </c>
      <c r="B2066" s="265">
        <v>116</v>
      </c>
      <c r="C2066" s="271" t="s">
        <v>2148</v>
      </c>
      <c r="D2066" s="271" t="s">
        <v>2148</v>
      </c>
      <c r="E2066" s="271" t="s">
        <v>2148</v>
      </c>
      <c r="K2066" s="259"/>
    </row>
    <row r="2067" spans="1:11" x14ac:dyDescent="0.2">
      <c r="A2067" t="s">
        <v>834</v>
      </c>
      <c r="B2067" s="265">
        <v>432</v>
      </c>
      <c r="C2067" s="271" t="s">
        <v>2148</v>
      </c>
      <c r="D2067" s="271" t="s">
        <v>2148</v>
      </c>
      <c r="E2067" s="271" t="s">
        <v>2148</v>
      </c>
      <c r="K2067" s="259"/>
    </row>
    <row r="2068" spans="1:11" x14ac:dyDescent="0.2">
      <c r="A2068" t="s">
        <v>849</v>
      </c>
      <c r="B2068" s="265">
        <v>93.550000000000011</v>
      </c>
      <c r="C2068" s="271" t="s">
        <v>2148</v>
      </c>
      <c r="D2068" s="271" t="s">
        <v>2148</v>
      </c>
      <c r="E2068" s="271" t="s">
        <v>2148</v>
      </c>
      <c r="K2068" s="259"/>
    </row>
    <row r="2069" spans="1:11" x14ac:dyDescent="0.2">
      <c r="A2069" t="s">
        <v>827</v>
      </c>
      <c r="B2069" s="265">
        <v>59.650000000000006</v>
      </c>
      <c r="C2069" s="271" t="s">
        <v>2148</v>
      </c>
      <c r="D2069" s="271" t="s">
        <v>2148</v>
      </c>
      <c r="E2069" s="271" t="s">
        <v>2148</v>
      </c>
      <c r="K2069" s="259"/>
    </row>
    <row r="2070" spans="1:11" x14ac:dyDescent="0.2">
      <c r="A2070" t="s">
        <v>853</v>
      </c>
      <c r="B2070" s="265">
        <v>26.950000000000003</v>
      </c>
      <c r="C2070" s="271" t="s">
        <v>2148</v>
      </c>
      <c r="D2070" s="271" t="s">
        <v>2148</v>
      </c>
      <c r="E2070" s="271" t="s">
        <v>2148</v>
      </c>
      <c r="K2070" s="259"/>
    </row>
    <row r="2071" spans="1:11" x14ac:dyDescent="0.2">
      <c r="A2071" t="s">
        <v>855</v>
      </c>
      <c r="B2071" s="265">
        <v>23.950000000000003</v>
      </c>
      <c r="C2071" s="271" t="s">
        <v>2148</v>
      </c>
      <c r="D2071" s="271" t="s">
        <v>2148</v>
      </c>
      <c r="E2071" s="271" t="s">
        <v>2148</v>
      </c>
      <c r="K2071" s="259"/>
    </row>
    <row r="2072" spans="1:11" x14ac:dyDescent="0.2">
      <c r="A2072" t="s">
        <v>8324</v>
      </c>
      <c r="B2072" s="265">
        <v>74.5</v>
      </c>
      <c r="C2072" s="271" t="s">
        <v>2148</v>
      </c>
      <c r="D2072" s="271" t="s">
        <v>2148</v>
      </c>
      <c r="E2072" s="271" t="s">
        <v>2148</v>
      </c>
      <c r="K2072" s="259"/>
    </row>
    <row r="2073" spans="1:11" x14ac:dyDescent="0.2">
      <c r="A2073" t="s">
        <v>8325</v>
      </c>
      <c r="B2073" s="265">
        <v>13.4</v>
      </c>
      <c r="C2073" s="271" t="s">
        <v>2148</v>
      </c>
      <c r="D2073" s="271" t="s">
        <v>2148</v>
      </c>
      <c r="E2073" s="271" t="s">
        <v>2148</v>
      </c>
      <c r="K2073" s="259"/>
    </row>
    <row r="2074" spans="1:11" x14ac:dyDescent="0.2">
      <c r="A2074" t="s">
        <v>8326</v>
      </c>
      <c r="B2074" s="265">
        <v>765</v>
      </c>
      <c r="C2074" s="271" t="s">
        <v>2148</v>
      </c>
      <c r="D2074" s="271" t="s">
        <v>2148</v>
      </c>
      <c r="E2074" s="271" t="s">
        <v>2148</v>
      </c>
      <c r="K2074" s="259"/>
    </row>
    <row r="2075" spans="1:11" x14ac:dyDescent="0.2">
      <c r="A2075" t="s">
        <v>8332</v>
      </c>
      <c r="B2075" s="265">
        <v>17.600000000000001</v>
      </c>
      <c r="C2075" s="271" t="s">
        <v>2148</v>
      </c>
      <c r="D2075" s="271" t="s">
        <v>2148</v>
      </c>
      <c r="E2075" s="271" t="s">
        <v>2148</v>
      </c>
      <c r="K2075" s="259"/>
    </row>
    <row r="2076" spans="1:11" x14ac:dyDescent="0.2">
      <c r="A2076" t="s">
        <v>8334</v>
      </c>
      <c r="B2076" s="265">
        <v>43.85</v>
      </c>
      <c r="C2076" s="271" t="s">
        <v>2148</v>
      </c>
      <c r="D2076" s="271" t="s">
        <v>2148</v>
      </c>
      <c r="E2076" s="271" t="s">
        <v>2148</v>
      </c>
      <c r="K2076" s="259"/>
    </row>
    <row r="2077" spans="1:11" x14ac:dyDescent="0.2">
      <c r="A2077" t="s">
        <v>8337</v>
      </c>
      <c r="B2077" s="265">
        <v>16.5</v>
      </c>
      <c r="C2077" s="271" t="s">
        <v>2148</v>
      </c>
      <c r="D2077" s="271" t="s">
        <v>2148</v>
      </c>
      <c r="E2077" s="271" t="s">
        <v>2148</v>
      </c>
      <c r="K2077" s="259"/>
    </row>
    <row r="2078" spans="1:11" x14ac:dyDescent="0.2">
      <c r="A2078" t="s">
        <v>818</v>
      </c>
      <c r="B2078" s="265">
        <v>332</v>
      </c>
      <c r="C2078" s="271" t="s">
        <v>2148</v>
      </c>
      <c r="D2078" s="271" t="s">
        <v>2148</v>
      </c>
      <c r="E2078" s="271" t="s">
        <v>2148</v>
      </c>
      <c r="K2078" s="259"/>
    </row>
    <row r="2079" spans="1:11" x14ac:dyDescent="0.2">
      <c r="A2079" t="s">
        <v>707</v>
      </c>
      <c r="B2079" s="265">
        <v>284</v>
      </c>
      <c r="C2079" s="271" t="s">
        <v>2148</v>
      </c>
      <c r="D2079" s="271" t="s">
        <v>2148</v>
      </c>
      <c r="E2079" s="271" t="s">
        <v>2148</v>
      </c>
      <c r="K2079" s="259"/>
    </row>
    <row r="2080" spans="1:11" x14ac:dyDescent="0.2">
      <c r="A2080" t="s">
        <v>709</v>
      </c>
      <c r="B2080" s="265">
        <v>82.2</v>
      </c>
      <c r="C2080" s="271" t="s">
        <v>2148</v>
      </c>
      <c r="D2080" s="271" t="s">
        <v>2148</v>
      </c>
      <c r="E2080" s="271" t="s">
        <v>2148</v>
      </c>
      <c r="K2080" s="259"/>
    </row>
    <row r="2081" spans="1:11" x14ac:dyDescent="0.2">
      <c r="A2081" t="s">
        <v>8341</v>
      </c>
      <c r="B2081" s="265">
        <v>710</v>
      </c>
      <c r="C2081" s="271" t="s">
        <v>2148</v>
      </c>
      <c r="D2081" s="271" t="s">
        <v>2148</v>
      </c>
      <c r="E2081" s="271" t="s">
        <v>2148</v>
      </c>
      <c r="K2081" s="259"/>
    </row>
    <row r="2082" spans="1:11" x14ac:dyDescent="0.2">
      <c r="A2082" t="s">
        <v>8344</v>
      </c>
      <c r="B2082" s="265">
        <v>26.200000000000003</v>
      </c>
      <c r="C2082" s="271" t="s">
        <v>2148</v>
      </c>
      <c r="D2082" s="271" t="s">
        <v>2148</v>
      </c>
      <c r="E2082" s="271" t="s">
        <v>2148</v>
      </c>
      <c r="K2082" s="259"/>
    </row>
    <row r="2083" spans="1:11" x14ac:dyDescent="0.2">
      <c r="A2083" t="s">
        <v>841</v>
      </c>
      <c r="B2083" s="265">
        <v>140</v>
      </c>
      <c r="C2083" s="271" t="s">
        <v>2148</v>
      </c>
      <c r="D2083" s="271" t="s">
        <v>2148</v>
      </c>
      <c r="E2083" s="271" t="s">
        <v>2148</v>
      </c>
      <c r="K2083" s="259"/>
    </row>
    <row r="2084" spans="1:11" x14ac:dyDescent="0.2">
      <c r="A2084" t="s">
        <v>8347</v>
      </c>
      <c r="B2084" s="265">
        <v>90.2</v>
      </c>
      <c r="C2084" s="271" t="s">
        <v>2148</v>
      </c>
      <c r="D2084" s="271" t="s">
        <v>2148</v>
      </c>
      <c r="E2084" s="271" t="s">
        <v>2148</v>
      </c>
      <c r="K2084" s="259"/>
    </row>
    <row r="2085" spans="1:11" x14ac:dyDescent="0.2">
      <c r="A2085" t="s">
        <v>725</v>
      </c>
      <c r="B2085" s="265">
        <v>33.85</v>
      </c>
      <c r="C2085" s="271" t="s">
        <v>2148</v>
      </c>
      <c r="D2085" s="271" t="s">
        <v>2148</v>
      </c>
      <c r="E2085" s="271" t="s">
        <v>2148</v>
      </c>
      <c r="K2085" s="259"/>
    </row>
    <row r="2086" spans="1:11" x14ac:dyDescent="0.2">
      <c r="A2086" t="s">
        <v>8413</v>
      </c>
      <c r="B2086" s="265">
        <v>52.2</v>
      </c>
      <c r="C2086" s="271" t="s">
        <v>2148</v>
      </c>
      <c r="D2086" s="271" t="s">
        <v>2148</v>
      </c>
      <c r="E2086" s="271" t="s">
        <v>2148</v>
      </c>
      <c r="K2086" s="259"/>
    </row>
    <row r="2087" spans="1:11" x14ac:dyDescent="0.2">
      <c r="A2087" t="s">
        <v>8414</v>
      </c>
      <c r="B2087" s="265">
        <v>10.75</v>
      </c>
      <c r="C2087" s="271" t="s">
        <v>2148</v>
      </c>
      <c r="D2087" s="271" t="s">
        <v>2148</v>
      </c>
      <c r="E2087" s="271" t="s">
        <v>2148</v>
      </c>
      <c r="K2087" s="259"/>
    </row>
    <row r="2088" spans="1:11" x14ac:dyDescent="0.2">
      <c r="A2088" t="s">
        <v>8415</v>
      </c>
      <c r="B2088" s="265">
        <v>17.2</v>
      </c>
      <c r="C2088" s="271" t="s">
        <v>2148</v>
      </c>
      <c r="D2088" s="271" t="s">
        <v>2148</v>
      </c>
      <c r="E2088" s="271" t="s">
        <v>2148</v>
      </c>
      <c r="K2088" s="259"/>
    </row>
    <row r="2089" spans="1:11" x14ac:dyDescent="0.2">
      <c r="A2089" t="s">
        <v>8416</v>
      </c>
      <c r="B2089" s="265">
        <v>8.83</v>
      </c>
      <c r="C2089" s="271" t="s">
        <v>2148</v>
      </c>
      <c r="D2089" s="271" t="s">
        <v>2148</v>
      </c>
      <c r="E2089" s="271" t="s">
        <v>2148</v>
      </c>
      <c r="K2089" s="259"/>
    </row>
    <row r="2090" spans="1:11" x14ac:dyDescent="0.2">
      <c r="A2090" t="s">
        <v>8417</v>
      </c>
      <c r="B2090" s="265">
        <v>79.550000000000011</v>
      </c>
      <c r="C2090" s="271" t="s">
        <v>2148</v>
      </c>
      <c r="D2090" s="271" t="s">
        <v>2148</v>
      </c>
      <c r="E2090" s="271" t="s">
        <v>2148</v>
      </c>
      <c r="K2090" s="259"/>
    </row>
    <row r="2091" spans="1:11" x14ac:dyDescent="0.2">
      <c r="A2091" t="s">
        <v>742</v>
      </c>
      <c r="B2091" s="265">
        <v>22.75</v>
      </c>
      <c r="C2091" s="271" t="s">
        <v>2148</v>
      </c>
      <c r="D2091" s="271" t="s">
        <v>2148</v>
      </c>
      <c r="E2091" s="271" t="s">
        <v>2148</v>
      </c>
      <c r="K2091" s="259"/>
    </row>
    <row r="2092" spans="1:11" x14ac:dyDescent="0.2">
      <c r="A2092" t="s">
        <v>8420</v>
      </c>
      <c r="B2092" s="265">
        <v>49.35</v>
      </c>
      <c r="C2092" s="271" t="s">
        <v>2148</v>
      </c>
      <c r="D2092" s="271" t="s">
        <v>2148</v>
      </c>
      <c r="E2092" s="271" t="s">
        <v>2148</v>
      </c>
      <c r="K2092" s="259"/>
    </row>
    <row r="2093" spans="1:11" x14ac:dyDescent="0.2">
      <c r="A2093" t="s">
        <v>8421</v>
      </c>
      <c r="B2093" s="265">
        <v>635</v>
      </c>
      <c r="C2093" s="271" t="s">
        <v>2148</v>
      </c>
      <c r="D2093" s="271" t="s">
        <v>2148</v>
      </c>
      <c r="E2093" s="271" t="s">
        <v>2148</v>
      </c>
      <c r="K2093" s="259"/>
    </row>
    <row r="2094" spans="1:11" x14ac:dyDescent="0.2">
      <c r="A2094" t="s">
        <v>8424</v>
      </c>
      <c r="B2094" s="265">
        <v>51</v>
      </c>
      <c r="C2094" s="271" t="s">
        <v>2148</v>
      </c>
      <c r="D2094" s="271" t="s">
        <v>2148</v>
      </c>
      <c r="E2094" s="271" t="s">
        <v>2148</v>
      </c>
      <c r="K2094" s="259"/>
    </row>
    <row r="2095" spans="1:11" x14ac:dyDescent="0.2">
      <c r="A2095" t="s">
        <v>8425</v>
      </c>
      <c r="B2095" s="265">
        <v>54.6</v>
      </c>
      <c r="C2095" s="271" t="s">
        <v>2148</v>
      </c>
      <c r="D2095" s="271" t="s">
        <v>2148</v>
      </c>
      <c r="E2095" s="271" t="s">
        <v>2148</v>
      </c>
      <c r="K2095" s="259"/>
    </row>
    <row r="2096" spans="1:11" x14ac:dyDescent="0.2">
      <c r="A2096" t="s">
        <v>8426</v>
      </c>
      <c r="B2096" s="265">
        <v>257</v>
      </c>
      <c r="C2096" s="271" t="s">
        <v>2148</v>
      </c>
      <c r="D2096" s="271" t="s">
        <v>2148</v>
      </c>
      <c r="E2096" s="271" t="s">
        <v>2148</v>
      </c>
      <c r="K2096" s="259"/>
    </row>
    <row r="2097" spans="1:11" x14ac:dyDescent="0.2">
      <c r="A2097" t="s">
        <v>8427</v>
      </c>
      <c r="B2097" s="265">
        <v>37.200000000000003</v>
      </c>
      <c r="C2097" s="271" t="s">
        <v>2148</v>
      </c>
      <c r="D2097" s="271" t="s">
        <v>2148</v>
      </c>
      <c r="E2097" s="271" t="s">
        <v>2148</v>
      </c>
      <c r="K2097" s="259"/>
    </row>
    <row r="2098" spans="1:11" x14ac:dyDescent="0.2">
      <c r="A2098" t="s">
        <v>8428</v>
      </c>
      <c r="B2098" s="265">
        <v>1265</v>
      </c>
      <c r="C2098" s="271" t="s">
        <v>2148</v>
      </c>
      <c r="D2098" s="271" t="s">
        <v>2148</v>
      </c>
      <c r="E2098" s="271" t="s">
        <v>2148</v>
      </c>
      <c r="K2098" s="259"/>
    </row>
    <row r="2099" spans="1:11" x14ac:dyDescent="0.2">
      <c r="A2099" t="s">
        <v>8429</v>
      </c>
      <c r="B2099" s="265">
        <v>39.050000000000004</v>
      </c>
      <c r="C2099" s="271" t="s">
        <v>2148</v>
      </c>
      <c r="D2099" s="271" t="s">
        <v>2148</v>
      </c>
      <c r="E2099" s="271" t="s">
        <v>2148</v>
      </c>
      <c r="K2099" s="259"/>
    </row>
    <row r="2100" spans="1:11" x14ac:dyDescent="0.2">
      <c r="A2100" t="s">
        <v>8430</v>
      </c>
      <c r="B2100" s="265">
        <v>3370</v>
      </c>
      <c r="C2100" s="271" t="s">
        <v>2148</v>
      </c>
      <c r="D2100" s="271" t="s">
        <v>2148</v>
      </c>
      <c r="E2100" s="271" t="s">
        <v>2148</v>
      </c>
      <c r="K2100" s="259"/>
    </row>
    <row r="2101" spans="1:11" x14ac:dyDescent="0.2">
      <c r="A2101" t="s">
        <v>8431</v>
      </c>
      <c r="B2101" s="265">
        <v>950</v>
      </c>
      <c r="C2101" s="271" t="s">
        <v>2148</v>
      </c>
      <c r="D2101" s="271" t="s">
        <v>2148</v>
      </c>
      <c r="E2101" s="271" t="s">
        <v>2148</v>
      </c>
      <c r="K2101" s="259"/>
    </row>
    <row r="2102" spans="1:11" x14ac:dyDescent="0.2">
      <c r="A2102" t="s">
        <v>8432</v>
      </c>
      <c r="B2102" s="265">
        <v>324</v>
      </c>
      <c r="C2102" s="271" t="s">
        <v>2148</v>
      </c>
      <c r="D2102" s="271" t="s">
        <v>2148</v>
      </c>
      <c r="E2102" s="271" t="s">
        <v>2148</v>
      </c>
      <c r="K2102" s="259"/>
    </row>
    <row r="2103" spans="1:11" x14ac:dyDescent="0.2">
      <c r="A2103" t="s">
        <v>8433</v>
      </c>
      <c r="B2103" s="265">
        <v>850</v>
      </c>
      <c r="C2103" s="271" t="s">
        <v>2148</v>
      </c>
      <c r="D2103" s="271" t="s">
        <v>2148</v>
      </c>
      <c r="E2103" s="271" t="s">
        <v>2148</v>
      </c>
      <c r="K2103" s="259"/>
    </row>
    <row r="2104" spans="1:11" x14ac:dyDescent="0.2">
      <c r="A2104" t="s">
        <v>8456</v>
      </c>
      <c r="B2104" s="265">
        <v>5.8</v>
      </c>
      <c r="C2104" s="271" t="s">
        <v>2148</v>
      </c>
      <c r="D2104" s="271" t="s">
        <v>2148</v>
      </c>
      <c r="E2104" s="271" t="s">
        <v>2148</v>
      </c>
      <c r="K2104" s="259"/>
    </row>
    <row r="2105" spans="1:11" x14ac:dyDescent="0.2">
      <c r="A2105" t="s">
        <v>8252</v>
      </c>
      <c r="B2105" s="265">
        <v>7.2</v>
      </c>
      <c r="C2105" s="271" t="s">
        <v>2148</v>
      </c>
      <c r="D2105" s="271" t="s">
        <v>2148</v>
      </c>
      <c r="E2105" s="271" t="s">
        <v>2148</v>
      </c>
      <c r="K2105" s="259"/>
    </row>
    <row r="2106" spans="1:11" x14ac:dyDescent="0.2">
      <c r="A2106" t="s">
        <v>8457</v>
      </c>
      <c r="B2106" s="265">
        <v>8.4</v>
      </c>
      <c r="C2106" s="271" t="s">
        <v>2148</v>
      </c>
      <c r="D2106" s="271" t="s">
        <v>2148</v>
      </c>
      <c r="E2106" s="271" t="s">
        <v>2148</v>
      </c>
      <c r="K2106" s="259"/>
    </row>
    <row r="2107" spans="1:11" x14ac:dyDescent="0.2">
      <c r="A2107" t="s">
        <v>8459</v>
      </c>
      <c r="B2107" s="265">
        <v>10.200000000000001</v>
      </c>
      <c r="C2107" s="271" t="s">
        <v>2148</v>
      </c>
      <c r="D2107" s="271" t="s">
        <v>2148</v>
      </c>
      <c r="E2107" s="271" t="s">
        <v>2148</v>
      </c>
      <c r="K2107" s="259"/>
    </row>
    <row r="2108" spans="1:11" x14ac:dyDescent="0.2">
      <c r="A2108" t="s">
        <v>8460</v>
      </c>
      <c r="B2108" s="265">
        <v>10.65</v>
      </c>
      <c r="C2108" s="271" t="s">
        <v>2148</v>
      </c>
      <c r="D2108" s="271" t="s">
        <v>2148</v>
      </c>
      <c r="E2108" s="271" t="s">
        <v>2148</v>
      </c>
      <c r="K2108" s="259"/>
    </row>
    <row r="2109" spans="1:11" x14ac:dyDescent="0.2">
      <c r="A2109" t="s">
        <v>8461</v>
      </c>
      <c r="B2109" s="265">
        <v>10.950000000000001</v>
      </c>
      <c r="C2109" s="271" t="s">
        <v>2148</v>
      </c>
      <c r="D2109" s="271" t="s">
        <v>2148</v>
      </c>
      <c r="E2109" s="271" t="s">
        <v>2148</v>
      </c>
      <c r="K2109" s="259"/>
    </row>
    <row r="2110" spans="1:11" x14ac:dyDescent="0.2">
      <c r="A2110" t="s">
        <v>8462</v>
      </c>
      <c r="B2110" s="265">
        <v>3.3000000000000003</v>
      </c>
      <c r="C2110" s="271" t="s">
        <v>2148</v>
      </c>
      <c r="D2110" s="271" t="s">
        <v>2148</v>
      </c>
      <c r="E2110" s="271" t="s">
        <v>2148</v>
      </c>
      <c r="K2110" s="259"/>
    </row>
    <row r="2111" spans="1:11" x14ac:dyDescent="0.2">
      <c r="A2111" t="s">
        <v>8463</v>
      </c>
      <c r="B2111" s="265">
        <v>3.85</v>
      </c>
      <c r="C2111" s="271" t="s">
        <v>2148</v>
      </c>
      <c r="D2111" s="271" t="s">
        <v>2148</v>
      </c>
      <c r="E2111" s="271" t="s">
        <v>2148</v>
      </c>
      <c r="K2111" s="259"/>
    </row>
    <row r="2112" spans="1:11" x14ac:dyDescent="0.2">
      <c r="A2112" t="s">
        <v>8464</v>
      </c>
      <c r="B2112" s="265">
        <v>6.15</v>
      </c>
      <c r="C2112" s="271" t="s">
        <v>2148</v>
      </c>
      <c r="D2112" s="271" t="s">
        <v>2148</v>
      </c>
      <c r="E2112" s="271" t="s">
        <v>2148</v>
      </c>
      <c r="K2112" s="259"/>
    </row>
    <row r="2113" spans="1:11" x14ac:dyDescent="0.2">
      <c r="A2113" t="s">
        <v>8465</v>
      </c>
      <c r="B2113" s="265">
        <v>9.64</v>
      </c>
      <c r="C2113" s="271" t="s">
        <v>2148</v>
      </c>
      <c r="D2113" s="271" t="s">
        <v>2148</v>
      </c>
      <c r="E2113" s="271" t="s">
        <v>2148</v>
      </c>
      <c r="K2113" s="259"/>
    </row>
    <row r="2114" spans="1:11" x14ac:dyDescent="0.2">
      <c r="A2114" t="s">
        <v>8466</v>
      </c>
      <c r="B2114" s="265">
        <v>9.9500000000000011</v>
      </c>
      <c r="C2114" s="271" t="s">
        <v>2148</v>
      </c>
      <c r="D2114" s="271" t="s">
        <v>2148</v>
      </c>
      <c r="E2114" s="271" t="s">
        <v>2148</v>
      </c>
      <c r="K2114" s="259"/>
    </row>
    <row r="2115" spans="1:11" x14ac:dyDescent="0.2">
      <c r="A2115" t="s">
        <v>8467</v>
      </c>
      <c r="B2115" s="265">
        <v>5.65</v>
      </c>
      <c r="C2115" s="271" t="s">
        <v>2148</v>
      </c>
      <c r="D2115" s="271" t="s">
        <v>2148</v>
      </c>
      <c r="E2115" s="271" t="s">
        <v>2148</v>
      </c>
      <c r="K2115" s="259"/>
    </row>
    <row r="2116" spans="1:11" x14ac:dyDescent="0.2">
      <c r="A2116" t="s">
        <v>8468</v>
      </c>
      <c r="B2116" s="265">
        <v>6.5</v>
      </c>
      <c r="C2116" s="271" t="s">
        <v>2148</v>
      </c>
      <c r="D2116" s="271" t="s">
        <v>2148</v>
      </c>
      <c r="E2116" s="271" t="s">
        <v>2148</v>
      </c>
      <c r="K2116" s="259"/>
    </row>
    <row r="2117" spans="1:11" x14ac:dyDescent="0.2">
      <c r="A2117" t="s">
        <v>8469</v>
      </c>
      <c r="B2117" s="265">
        <v>6.6000000000000005</v>
      </c>
      <c r="C2117" s="271" t="s">
        <v>2148</v>
      </c>
      <c r="D2117" s="271" t="s">
        <v>2148</v>
      </c>
      <c r="E2117" s="271" t="s">
        <v>2148</v>
      </c>
      <c r="K2117" s="259"/>
    </row>
    <row r="2118" spans="1:11" x14ac:dyDescent="0.2">
      <c r="A2118" t="s">
        <v>8470</v>
      </c>
      <c r="B2118" s="265">
        <v>2.1</v>
      </c>
      <c r="C2118" s="271" t="s">
        <v>2148</v>
      </c>
      <c r="D2118" s="271" t="s">
        <v>2148</v>
      </c>
      <c r="E2118" s="271" t="s">
        <v>2148</v>
      </c>
      <c r="K2118" s="259"/>
    </row>
    <row r="2119" spans="1:11" x14ac:dyDescent="0.2">
      <c r="A2119" t="s">
        <v>8471</v>
      </c>
      <c r="B2119" s="265">
        <v>3.08</v>
      </c>
      <c r="C2119" s="271" t="s">
        <v>2148</v>
      </c>
      <c r="D2119" s="271" t="s">
        <v>2148</v>
      </c>
      <c r="E2119" s="271" t="s">
        <v>2148</v>
      </c>
      <c r="K2119" s="259"/>
    </row>
    <row r="2120" spans="1:11" x14ac:dyDescent="0.2">
      <c r="A2120" t="s">
        <v>8472</v>
      </c>
      <c r="B2120" s="265">
        <v>1.61</v>
      </c>
      <c r="C2120" s="271" t="s">
        <v>2148</v>
      </c>
      <c r="D2120" s="271" t="s">
        <v>2148</v>
      </c>
      <c r="E2120" s="271" t="s">
        <v>2148</v>
      </c>
      <c r="K2120" s="259"/>
    </row>
    <row r="2121" spans="1:11" x14ac:dyDescent="0.2">
      <c r="A2121" t="s">
        <v>8473</v>
      </c>
      <c r="B2121" s="265">
        <v>1.67</v>
      </c>
      <c r="C2121" s="271" t="s">
        <v>2148</v>
      </c>
      <c r="D2121" s="271" t="s">
        <v>2148</v>
      </c>
      <c r="E2121" s="271" t="s">
        <v>2148</v>
      </c>
      <c r="K2121" s="259"/>
    </row>
    <row r="2122" spans="1:11" x14ac:dyDescent="0.2">
      <c r="A2122" t="s">
        <v>8474</v>
      </c>
      <c r="B2122" s="265">
        <v>1.83</v>
      </c>
      <c r="C2122" s="271" t="s">
        <v>2148</v>
      </c>
      <c r="D2122" s="271" t="s">
        <v>2148</v>
      </c>
      <c r="E2122" s="271" t="s">
        <v>2148</v>
      </c>
      <c r="K2122" s="259"/>
    </row>
    <row r="2123" spans="1:11" x14ac:dyDescent="0.2">
      <c r="A2123" t="s">
        <v>8475</v>
      </c>
      <c r="B2123" s="265">
        <v>1.45</v>
      </c>
      <c r="C2123" s="271" t="s">
        <v>2148</v>
      </c>
      <c r="D2123" s="271" t="s">
        <v>2148</v>
      </c>
      <c r="E2123" s="271" t="s">
        <v>2148</v>
      </c>
      <c r="K2123" s="259"/>
    </row>
    <row r="2124" spans="1:11" x14ac:dyDescent="0.2">
      <c r="A2124" t="s">
        <v>8549</v>
      </c>
      <c r="B2124" s="265">
        <v>177</v>
      </c>
      <c r="C2124" s="271" t="s">
        <v>2148</v>
      </c>
      <c r="D2124" s="271" t="s">
        <v>2148</v>
      </c>
      <c r="E2124" s="271" t="s">
        <v>2148</v>
      </c>
      <c r="K2124" s="259"/>
    </row>
    <row r="2125" spans="1:11" x14ac:dyDescent="0.2">
      <c r="A2125" t="s">
        <v>8550</v>
      </c>
      <c r="B2125" s="265">
        <v>49.300000000000004</v>
      </c>
      <c r="C2125" s="271" t="s">
        <v>2148</v>
      </c>
      <c r="D2125" s="271" t="s">
        <v>2148</v>
      </c>
      <c r="E2125" s="271" t="s">
        <v>2148</v>
      </c>
      <c r="K2125" s="259"/>
    </row>
    <row r="2126" spans="1:11" x14ac:dyDescent="0.2">
      <c r="A2126" t="s">
        <v>8360</v>
      </c>
      <c r="B2126" s="265">
        <v>8.8000000000000007</v>
      </c>
      <c r="C2126" s="271" t="s">
        <v>2148</v>
      </c>
      <c r="D2126" s="271" t="s">
        <v>2148</v>
      </c>
      <c r="E2126" s="271" t="s">
        <v>2148</v>
      </c>
      <c r="K2126" s="259"/>
    </row>
    <row r="2127" spans="1:11" x14ac:dyDescent="0.2">
      <c r="A2127" t="s">
        <v>1043</v>
      </c>
      <c r="B2127" s="265">
        <v>12.850000000000001</v>
      </c>
      <c r="C2127" s="271" t="s">
        <v>2148</v>
      </c>
      <c r="D2127" s="271" t="s">
        <v>2148</v>
      </c>
      <c r="E2127" s="271" t="s">
        <v>2148</v>
      </c>
      <c r="K2127" s="259"/>
    </row>
    <row r="2128" spans="1:11" x14ac:dyDescent="0.2">
      <c r="A2128" t="s">
        <v>8572</v>
      </c>
      <c r="B2128" s="265">
        <v>13.950000000000001</v>
      </c>
      <c r="C2128" s="271" t="s">
        <v>2148</v>
      </c>
      <c r="D2128" s="271" t="s">
        <v>2148</v>
      </c>
      <c r="E2128" s="271" t="s">
        <v>2148</v>
      </c>
      <c r="K2128" s="259"/>
    </row>
    <row r="2129" spans="1:11" x14ac:dyDescent="0.2">
      <c r="A2129" t="s">
        <v>8574</v>
      </c>
      <c r="B2129" s="265">
        <v>6.2700000000000005</v>
      </c>
      <c r="C2129" s="271">
        <v>71.52</v>
      </c>
      <c r="D2129" s="271" t="s">
        <v>2148</v>
      </c>
      <c r="E2129" s="271" t="s">
        <v>2148</v>
      </c>
      <c r="K2129" s="259"/>
    </row>
    <row r="2130" spans="1:11" x14ac:dyDescent="0.2">
      <c r="A2130" t="s">
        <v>8587</v>
      </c>
      <c r="B2130" s="265">
        <v>16.45</v>
      </c>
      <c r="C2130" s="271" t="s">
        <v>2148</v>
      </c>
      <c r="D2130" s="271" t="s">
        <v>2148</v>
      </c>
      <c r="E2130" s="271" t="s">
        <v>2148</v>
      </c>
      <c r="K2130" s="259"/>
    </row>
    <row r="2131" spans="1:11" x14ac:dyDescent="0.2">
      <c r="A2131" t="s">
        <v>8573</v>
      </c>
      <c r="B2131" s="265">
        <v>12</v>
      </c>
      <c r="C2131" s="271" t="s">
        <v>2148</v>
      </c>
      <c r="D2131" s="271" t="s">
        <v>2148</v>
      </c>
      <c r="E2131" s="271" t="s">
        <v>2148</v>
      </c>
      <c r="K2131" s="259"/>
    </row>
    <row r="2132" spans="1:11" x14ac:dyDescent="0.2">
      <c r="A2132" t="s">
        <v>8591</v>
      </c>
      <c r="B2132" s="265">
        <v>49.400000000000006</v>
      </c>
      <c r="C2132" s="271" t="s">
        <v>2148</v>
      </c>
      <c r="D2132" s="271" t="s">
        <v>2148</v>
      </c>
      <c r="E2132" s="271" t="s">
        <v>2148</v>
      </c>
      <c r="K2132" s="259"/>
    </row>
    <row r="2133" spans="1:11" x14ac:dyDescent="0.2">
      <c r="A2133" t="s">
        <v>8575</v>
      </c>
      <c r="B2133" s="265">
        <v>239</v>
      </c>
      <c r="C2133" s="271" t="s">
        <v>2148</v>
      </c>
      <c r="D2133" s="271" t="s">
        <v>2148</v>
      </c>
      <c r="E2133" s="271" t="s">
        <v>2148</v>
      </c>
      <c r="K2133" s="259"/>
    </row>
    <row r="2134" spans="1:11" x14ac:dyDescent="0.2">
      <c r="A2134" t="s">
        <v>875</v>
      </c>
      <c r="B2134" s="265">
        <v>258</v>
      </c>
      <c r="C2134" s="271" t="s">
        <v>2148</v>
      </c>
      <c r="D2134" s="271" t="s">
        <v>2148</v>
      </c>
      <c r="E2134" s="271" t="s">
        <v>2148</v>
      </c>
      <c r="K2134" s="259"/>
    </row>
    <row r="2135" spans="1:11" x14ac:dyDescent="0.2">
      <c r="A2135" t="s">
        <v>8599</v>
      </c>
      <c r="B2135" s="265">
        <v>90.350000000000009</v>
      </c>
      <c r="C2135" s="271" t="s">
        <v>2148</v>
      </c>
      <c r="D2135" s="271" t="s">
        <v>2148</v>
      </c>
      <c r="E2135" s="271" t="s">
        <v>2148</v>
      </c>
      <c r="K2135" s="259"/>
    </row>
    <row r="2136" spans="1:11" x14ac:dyDescent="0.2">
      <c r="A2136" t="s">
        <v>8577</v>
      </c>
      <c r="B2136" s="265">
        <v>26.150000000000002</v>
      </c>
      <c r="C2136" s="271" t="s">
        <v>2148</v>
      </c>
      <c r="D2136" s="271" t="s">
        <v>2148</v>
      </c>
      <c r="E2136" s="271" t="s">
        <v>2148</v>
      </c>
      <c r="K2136" s="259"/>
    </row>
    <row r="2137" spans="1:11" x14ac:dyDescent="0.2">
      <c r="A2137" t="s">
        <v>8578</v>
      </c>
      <c r="B2137" s="265">
        <v>26.150000000000002</v>
      </c>
      <c r="C2137" s="271" t="s">
        <v>2148</v>
      </c>
      <c r="D2137" s="271" t="s">
        <v>2148</v>
      </c>
      <c r="E2137" s="271" t="s">
        <v>2148</v>
      </c>
      <c r="K2137" s="259"/>
    </row>
    <row r="2138" spans="1:11" x14ac:dyDescent="0.2">
      <c r="A2138" t="s">
        <v>1044</v>
      </c>
      <c r="B2138" s="265">
        <v>20.450000000000003</v>
      </c>
      <c r="C2138" s="271" t="s">
        <v>2148</v>
      </c>
      <c r="D2138" s="271" t="s">
        <v>2148</v>
      </c>
      <c r="E2138" s="271" t="s">
        <v>2148</v>
      </c>
      <c r="K2138" s="259"/>
    </row>
    <row r="2139" spans="1:11" x14ac:dyDescent="0.2">
      <c r="A2139" t="s">
        <v>8598</v>
      </c>
      <c r="B2139" s="265">
        <v>39.950000000000003</v>
      </c>
      <c r="C2139" s="271" t="s">
        <v>2148</v>
      </c>
      <c r="D2139" s="271" t="s">
        <v>2148</v>
      </c>
      <c r="E2139" s="271" t="s">
        <v>2148</v>
      </c>
      <c r="K2139" s="259"/>
    </row>
    <row r="2140" spans="1:11" x14ac:dyDescent="0.2">
      <c r="A2140" t="s">
        <v>8595</v>
      </c>
      <c r="B2140" s="265">
        <v>52.85</v>
      </c>
      <c r="C2140" s="271" t="s">
        <v>2148</v>
      </c>
      <c r="D2140" s="271" t="s">
        <v>2148</v>
      </c>
      <c r="E2140" s="271" t="s">
        <v>2148</v>
      </c>
      <c r="K2140" s="259"/>
    </row>
    <row r="2141" spans="1:11" x14ac:dyDescent="0.2">
      <c r="A2141" t="s">
        <v>8594</v>
      </c>
      <c r="B2141" s="265">
        <v>72.100000000000009</v>
      </c>
      <c r="C2141" s="271" t="s">
        <v>2148</v>
      </c>
      <c r="D2141" s="271" t="s">
        <v>2148</v>
      </c>
      <c r="E2141" s="271" t="s">
        <v>2148</v>
      </c>
      <c r="K2141" s="259"/>
    </row>
    <row r="2142" spans="1:11" x14ac:dyDescent="0.2">
      <c r="A2142" t="s">
        <v>8596</v>
      </c>
      <c r="B2142" s="265">
        <v>42</v>
      </c>
      <c r="C2142" s="271" t="s">
        <v>2148</v>
      </c>
      <c r="D2142" s="271" t="s">
        <v>2148</v>
      </c>
      <c r="E2142" s="271" t="s">
        <v>2148</v>
      </c>
      <c r="K2142" s="259"/>
    </row>
    <row r="2143" spans="1:11" x14ac:dyDescent="0.2">
      <c r="A2143" t="s">
        <v>8621</v>
      </c>
      <c r="B2143" s="265">
        <v>17.150000000000002</v>
      </c>
      <c r="C2143" s="271" t="s">
        <v>2148</v>
      </c>
      <c r="D2143" s="271" t="s">
        <v>2148</v>
      </c>
      <c r="E2143" s="271" t="s">
        <v>2148</v>
      </c>
      <c r="K2143" s="259"/>
    </row>
    <row r="2144" spans="1:11" x14ac:dyDescent="0.2">
      <c r="A2144" t="s">
        <v>8627</v>
      </c>
      <c r="B2144" s="265">
        <v>21.3</v>
      </c>
      <c r="C2144" s="271" t="s">
        <v>2148</v>
      </c>
      <c r="D2144" s="271" t="s">
        <v>2148</v>
      </c>
      <c r="E2144" s="271" t="s">
        <v>2148</v>
      </c>
      <c r="K2144" s="259"/>
    </row>
    <row r="2145" spans="1:11" x14ac:dyDescent="0.2">
      <c r="A2145" t="s">
        <v>8731</v>
      </c>
      <c r="B2145" s="265">
        <v>10.850000000000001</v>
      </c>
      <c r="C2145" s="271" t="s">
        <v>2148</v>
      </c>
      <c r="D2145" s="271" t="s">
        <v>2148</v>
      </c>
      <c r="E2145" s="271" t="s">
        <v>2148</v>
      </c>
      <c r="K2145" s="259"/>
    </row>
    <row r="2146" spans="1:11" x14ac:dyDescent="0.2">
      <c r="A2146" t="s">
        <v>8628</v>
      </c>
      <c r="B2146" s="265">
        <v>20.350000000000001</v>
      </c>
      <c r="C2146" s="271" t="s">
        <v>2148</v>
      </c>
      <c r="D2146" s="271" t="s">
        <v>2148</v>
      </c>
      <c r="E2146" s="271" t="s">
        <v>2148</v>
      </c>
      <c r="K2146" s="259"/>
    </row>
    <row r="2147" spans="1:11" x14ac:dyDescent="0.2">
      <c r="A2147" t="s">
        <v>8629</v>
      </c>
      <c r="B2147" s="265">
        <v>28.700000000000003</v>
      </c>
      <c r="C2147" s="271" t="s">
        <v>2148</v>
      </c>
      <c r="D2147" s="271" t="s">
        <v>2148</v>
      </c>
      <c r="E2147" s="271" t="s">
        <v>2148</v>
      </c>
      <c r="K2147" s="259"/>
    </row>
    <row r="2148" spans="1:11" x14ac:dyDescent="0.2">
      <c r="A2148" t="s">
        <v>8620</v>
      </c>
      <c r="B2148" s="265">
        <v>0.5</v>
      </c>
      <c r="C2148" s="271">
        <v>0.45</v>
      </c>
      <c r="D2148" s="271" t="s">
        <v>2148</v>
      </c>
      <c r="E2148" s="271" t="s">
        <v>2148</v>
      </c>
      <c r="K2148" s="259"/>
    </row>
    <row r="2149" spans="1:11" x14ac:dyDescent="0.2">
      <c r="A2149" t="s">
        <v>8631</v>
      </c>
      <c r="B2149" s="265">
        <v>22.700000000000003</v>
      </c>
      <c r="C2149" s="271" t="s">
        <v>2148</v>
      </c>
      <c r="D2149" s="271" t="s">
        <v>2148</v>
      </c>
      <c r="E2149" s="271" t="s">
        <v>2148</v>
      </c>
      <c r="K2149" s="259"/>
    </row>
    <row r="2150" spans="1:11" x14ac:dyDescent="0.2">
      <c r="A2150" t="s">
        <v>8630</v>
      </c>
      <c r="B2150" s="265">
        <v>46.75</v>
      </c>
      <c r="C2150" s="271" t="s">
        <v>2148</v>
      </c>
      <c r="D2150" s="271" t="s">
        <v>2148</v>
      </c>
      <c r="E2150" s="271" t="s">
        <v>2148</v>
      </c>
      <c r="K2150" s="259"/>
    </row>
    <row r="2151" spans="1:11" x14ac:dyDescent="0.2">
      <c r="A2151" t="s">
        <v>8730</v>
      </c>
      <c r="B2151" s="265">
        <v>48.1</v>
      </c>
      <c r="C2151" s="271" t="s">
        <v>2148</v>
      </c>
      <c r="D2151" s="271" t="s">
        <v>2148</v>
      </c>
      <c r="E2151" s="271" t="s">
        <v>2148</v>
      </c>
      <c r="K2151" s="259"/>
    </row>
    <row r="2152" spans="1:11" x14ac:dyDescent="0.2">
      <c r="A2152" t="s">
        <v>8632</v>
      </c>
      <c r="B2152" s="265">
        <v>22</v>
      </c>
      <c r="C2152" s="271" t="s">
        <v>2148</v>
      </c>
      <c r="D2152" s="271" t="s">
        <v>2148</v>
      </c>
      <c r="E2152" s="271" t="s">
        <v>2148</v>
      </c>
      <c r="K2152" s="259"/>
    </row>
    <row r="2153" spans="1:11" x14ac:dyDescent="0.2">
      <c r="A2153" t="s">
        <v>652</v>
      </c>
      <c r="B2153" s="265">
        <v>89.050000000000011</v>
      </c>
      <c r="C2153" s="271" t="s">
        <v>2148</v>
      </c>
      <c r="D2153" s="271" t="s">
        <v>2148</v>
      </c>
      <c r="E2153" s="271" t="s">
        <v>2148</v>
      </c>
      <c r="K2153" s="259"/>
    </row>
    <row r="2154" spans="1:11" x14ac:dyDescent="0.2">
      <c r="A2154" t="s">
        <v>8633</v>
      </c>
      <c r="B2154" s="265">
        <v>3.93</v>
      </c>
      <c r="C2154" s="271" t="s">
        <v>2148</v>
      </c>
      <c r="D2154" s="271" t="s">
        <v>2148</v>
      </c>
      <c r="E2154" s="271" t="s">
        <v>2148</v>
      </c>
      <c r="K2154" s="259"/>
    </row>
    <row r="2155" spans="1:11" x14ac:dyDescent="0.2">
      <c r="A2155" t="s">
        <v>350</v>
      </c>
      <c r="B2155" s="265">
        <v>37.35</v>
      </c>
      <c r="C2155" s="271" t="s">
        <v>2148</v>
      </c>
      <c r="D2155" s="271" t="s">
        <v>2148</v>
      </c>
      <c r="E2155" s="271" t="s">
        <v>2148</v>
      </c>
      <c r="K2155" s="259"/>
    </row>
    <row r="2156" spans="1:11" x14ac:dyDescent="0.2">
      <c r="A2156" t="s">
        <v>576</v>
      </c>
      <c r="B2156" s="265">
        <v>46.050000000000004</v>
      </c>
      <c r="C2156" s="271" t="s">
        <v>2148</v>
      </c>
      <c r="D2156" s="271" t="s">
        <v>2148</v>
      </c>
      <c r="E2156" s="271" t="s">
        <v>2148</v>
      </c>
      <c r="K2156" s="259"/>
    </row>
    <row r="2157" spans="1:11" x14ac:dyDescent="0.2">
      <c r="A2157" t="s">
        <v>8622</v>
      </c>
      <c r="B2157" s="265">
        <v>266</v>
      </c>
      <c r="C2157" s="271" t="s">
        <v>2148</v>
      </c>
      <c r="D2157" s="271" t="s">
        <v>2148</v>
      </c>
      <c r="E2157" s="271" t="s">
        <v>2148</v>
      </c>
      <c r="K2157" s="259"/>
    </row>
    <row r="2158" spans="1:11" x14ac:dyDescent="0.2">
      <c r="A2158" t="s">
        <v>8634</v>
      </c>
      <c r="B2158" s="265">
        <v>25.150000000000002</v>
      </c>
      <c r="C2158" s="271" t="s">
        <v>2148</v>
      </c>
      <c r="D2158" s="271" t="s">
        <v>2148</v>
      </c>
      <c r="E2158" s="271" t="s">
        <v>2148</v>
      </c>
      <c r="K2158" s="259"/>
    </row>
    <row r="2159" spans="1:11" x14ac:dyDescent="0.2">
      <c r="A2159" t="s">
        <v>8712</v>
      </c>
      <c r="B2159" s="265">
        <v>31.450000000000003</v>
      </c>
      <c r="C2159" s="271" t="s">
        <v>2148</v>
      </c>
      <c r="D2159" s="271" t="s">
        <v>2148</v>
      </c>
      <c r="E2159" s="271" t="s">
        <v>2148</v>
      </c>
      <c r="K2159" s="259"/>
    </row>
    <row r="2160" spans="1:11" x14ac:dyDescent="0.2">
      <c r="A2160" t="s">
        <v>8635</v>
      </c>
      <c r="B2160" s="265">
        <v>38.800000000000004</v>
      </c>
      <c r="C2160" s="271" t="s">
        <v>2148</v>
      </c>
      <c r="D2160" s="271" t="s">
        <v>2148</v>
      </c>
      <c r="E2160" s="271" t="s">
        <v>2148</v>
      </c>
      <c r="K2160" s="259"/>
    </row>
    <row r="2161" spans="1:11" x14ac:dyDescent="0.2">
      <c r="A2161" t="s">
        <v>451</v>
      </c>
      <c r="B2161" s="265">
        <v>89.7</v>
      </c>
      <c r="C2161" s="271" t="s">
        <v>2148</v>
      </c>
      <c r="D2161" s="271" t="s">
        <v>2148</v>
      </c>
      <c r="E2161" s="271" t="s">
        <v>2148</v>
      </c>
      <c r="K2161" s="259"/>
    </row>
    <row r="2162" spans="1:11" x14ac:dyDescent="0.2">
      <c r="A2162" t="s">
        <v>8718</v>
      </c>
      <c r="B2162" s="265">
        <v>27</v>
      </c>
      <c r="C2162" s="271" t="s">
        <v>2148</v>
      </c>
      <c r="D2162" s="271" t="s">
        <v>2148</v>
      </c>
      <c r="E2162" s="271" t="s">
        <v>2148</v>
      </c>
      <c r="K2162" s="259"/>
    </row>
    <row r="2163" spans="1:11" x14ac:dyDescent="0.2">
      <c r="A2163" t="s">
        <v>8636</v>
      </c>
      <c r="B2163" s="265">
        <v>84.050000000000011</v>
      </c>
      <c r="C2163" s="271" t="s">
        <v>2148</v>
      </c>
      <c r="D2163" s="271" t="s">
        <v>2148</v>
      </c>
      <c r="E2163" s="271" t="s">
        <v>2148</v>
      </c>
      <c r="K2163" s="259"/>
    </row>
    <row r="2164" spans="1:11" x14ac:dyDescent="0.2">
      <c r="A2164" t="s">
        <v>8755</v>
      </c>
      <c r="B2164" s="265">
        <v>66.55</v>
      </c>
      <c r="C2164" s="271" t="s">
        <v>2148</v>
      </c>
      <c r="D2164" s="271" t="s">
        <v>2148</v>
      </c>
      <c r="E2164" s="271" t="s">
        <v>2148</v>
      </c>
      <c r="K2164" s="259"/>
    </row>
    <row r="2165" spans="1:11" x14ac:dyDescent="0.2">
      <c r="A2165" t="s">
        <v>426</v>
      </c>
      <c r="B2165" s="265">
        <v>69.900000000000006</v>
      </c>
      <c r="C2165" s="271" t="s">
        <v>2148</v>
      </c>
      <c r="D2165" s="271" t="s">
        <v>2148</v>
      </c>
      <c r="E2165" s="271" t="s">
        <v>2148</v>
      </c>
      <c r="K2165" s="259"/>
    </row>
    <row r="2166" spans="1:11" x14ac:dyDescent="0.2">
      <c r="A2166" t="s">
        <v>8722</v>
      </c>
      <c r="B2166" s="265">
        <v>211</v>
      </c>
      <c r="C2166" s="271" t="s">
        <v>2148</v>
      </c>
      <c r="D2166" s="271" t="s">
        <v>2148</v>
      </c>
      <c r="E2166" s="271" t="s">
        <v>2148</v>
      </c>
      <c r="K2166" s="259"/>
    </row>
    <row r="2167" spans="1:11" x14ac:dyDescent="0.2">
      <c r="A2167" t="s">
        <v>443</v>
      </c>
      <c r="B2167" s="265">
        <v>86.75</v>
      </c>
      <c r="C2167" s="271" t="s">
        <v>2148</v>
      </c>
      <c r="D2167" s="271" t="s">
        <v>2148</v>
      </c>
      <c r="E2167" s="271" t="s">
        <v>2148</v>
      </c>
      <c r="K2167" s="259"/>
    </row>
    <row r="2168" spans="1:11" x14ac:dyDescent="0.2">
      <c r="A2168" t="s">
        <v>8724</v>
      </c>
      <c r="B2168" s="265">
        <v>200</v>
      </c>
      <c r="C2168" s="271" t="s">
        <v>2148</v>
      </c>
      <c r="D2168" s="271" t="s">
        <v>2148</v>
      </c>
      <c r="E2168" s="271" t="s">
        <v>2148</v>
      </c>
      <c r="K2168" s="259"/>
    </row>
    <row r="2169" spans="1:11" x14ac:dyDescent="0.2">
      <c r="A2169" t="s">
        <v>8662</v>
      </c>
      <c r="B2169" s="265">
        <v>8.67</v>
      </c>
      <c r="C2169" s="271" t="s">
        <v>2148</v>
      </c>
      <c r="D2169" s="271" t="s">
        <v>2148</v>
      </c>
      <c r="E2169" s="271" t="s">
        <v>2148</v>
      </c>
      <c r="K2169" s="259"/>
    </row>
    <row r="2170" spans="1:11" x14ac:dyDescent="0.2">
      <c r="A2170" t="s">
        <v>8717</v>
      </c>
      <c r="B2170" s="265">
        <v>28.55</v>
      </c>
      <c r="C2170" s="271" t="s">
        <v>2148</v>
      </c>
      <c r="D2170" s="271" t="s">
        <v>2148</v>
      </c>
      <c r="E2170" s="271" t="s">
        <v>2148</v>
      </c>
      <c r="K2170" s="259"/>
    </row>
    <row r="2171" spans="1:11" x14ac:dyDescent="0.2">
      <c r="A2171" t="s">
        <v>8715</v>
      </c>
      <c r="B2171" s="265">
        <v>36.15</v>
      </c>
      <c r="C2171" s="271" t="s">
        <v>2148</v>
      </c>
      <c r="D2171" s="271" t="s">
        <v>2148</v>
      </c>
      <c r="E2171" s="271" t="s">
        <v>2148</v>
      </c>
      <c r="K2171" s="259"/>
    </row>
    <row r="2172" spans="1:11" x14ac:dyDescent="0.2">
      <c r="A2172" t="s">
        <v>8723</v>
      </c>
      <c r="B2172" s="265">
        <v>19.400000000000002</v>
      </c>
      <c r="C2172" s="271" t="s">
        <v>2148</v>
      </c>
      <c r="D2172" s="271" t="s">
        <v>2148</v>
      </c>
      <c r="E2172" s="271" t="s">
        <v>2148</v>
      </c>
      <c r="K2172" s="259"/>
    </row>
    <row r="2173" spans="1:11" x14ac:dyDescent="0.2">
      <c r="A2173" t="s">
        <v>8649</v>
      </c>
      <c r="B2173" s="265">
        <v>37.9</v>
      </c>
      <c r="C2173" s="271" t="s">
        <v>2148</v>
      </c>
      <c r="D2173" s="271" t="s">
        <v>2148</v>
      </c>
      <c r="E2173" s="271" t="s">
        <v>2148</v>
      </c>
      <c r="K2173" s="259"/>
    </row>
    <row r="2174" spans="1:11" x14ac:dyDescent="0.2">
      <c r="A2174" t="s">
        <v>8744</v>
      </c>
      <c r="B2174" s="265">
        <v>45.35</v>
      </c>
      <c r="C2174" s="271" t="s">
        <v>2148</v>
      </c>
      <c r="D2174" s="271" t="s">
        <v>2148</v>
      </c>
      <c r="E2174" s="271" t="s">
        <v>2148</v>
      </c>
      <c r="K2174" s="259"/>
    </row>
    <row r="2175" spans="1:11" x14ac:dyDescent="0.2">
      <c r="A2175" t="s">
        <v>8652</v>
      </c>
      <c r="B2175" s="265">
        <v>27.55</v>
      </c>
      <c r="C2175" s="271" t="s">
        <v>2148</v>
      </c>
      <c r="D2175" s="271" t="s">
        <v>2148</v>
      </c>
      <c r="E2175" s="271" t="s">
        <v>2148</v>
      </c>
      <c r="K2175" s="259"/>
    </row>
    <row r="2176" spans="1:11" x14ac:dyDescent="0.2">
      <c r="A2176" t="s">
        <v>8650</v>
      </c>
      <c r="B2176" s="265">
        <v>48.45</v>
      </c>
      <c r="C2176" s="271" t="s">
        <v>2148</v>
      </c>
      <c r="D2176" s="271" t="s">
        <v>2148</v>
      </c>
      <c r="E2176" s="271" t="s">
        <v>2148</v>
      </c>
      <c r="K2176" s="259"/>
    </row>
    <row r="2177" spans="1:11" x14ac:dyDescent="0.2">
      <c r="A2177" t="s">
        <v>8653</v>
      </c>
      <c r="B2177" s="265">
        <v>44</v>
      </c>
      <c r="C2177" s="271" t="s">
        <v>2148</v>
      </c>
      <c r="D2177" s="271" t="s">
        <v>2148</v>
      </c>
      <c r="E2177" s="271" t="s">
        <v>2148</v>
      </c>
      <c r="K2177" s="259"/>
    </row>
    <row r="2178" spans="1:11" x14ac:dyDescent="0.2">
      <c r="A2178" t="s">
        <v>8645</v>
      </c>
      <c r="B2178" s="265">
        <v>32.4</v>
      </c>
      <c r="C2178" s="271" t="s">
        <v>2148</v>
      </c>
      <c r="D2178" s="271" t="s">
        <v>2148</v>
      </c>
      <c r="E2178" s="271" t="s">
        <v>2148</v>
      </c>
      <c r="K2178" s="259"/>
    </row>
    <row r="2179" spans="1:11" x14ac:dyDescent="0.2">
      <c r="A2179" t="s">
        <v>8646</v>
      </c>
      <c r="B2179" s="265">
        <v>55.300000000000004</v>
      </c>
      <c r="C2179" s="271" t="s">
        <v>2148</v>
      </c>
      <c r="D2179" s="271" t="s">
        <v>2148</v>
      </c>
      <c r="E2179" s="271" t="s">
        <v>2148</v>
      </c>
      <c r="K2179" s="259"/>
    </row>
    <row r="2180" spans="1:11" x14ac:dyDescent="0.2">
      <c r="A2180" t="s">
        <v>8647</v>
      </c>
      <c r="B2180" s="265">
        <v>36.85</v>
      </c>
      <c r="C2180" s="271" t="s">
        <v>2148</v>
      </c>
      <c r="D2180" s="271" t="s">
        <v>2148</v>
      </c>
      <c r="E2180" s="271" t="s">
        <v>2148</v>
      </c>
      <c r="K2180" s="259"/>
    </row>
    <row r="2181" spans="1:11" x14ac:dyDescent="0.2">
      <c r="A2181" t="s">
        <v>115</v>
      </c>
      <c r="B2181" s="265">
        <v>4.75</v>
      </c>
      <c r="C2181" s="271" t="s">
        <v>2148</v>
      </c>
      <c r="D2181" s="271" t="s">
        <v>2148</v>
      </c>
      <c r="E2181" s="271" t="s">
        <v>2148</v>
      </c>
      <c r="K2181" s="259"/>
    </row>
    <row r="2182" spans="1:11" x14ac:dyDescent="0.2">
      <c r="A2182" t="s">
        <v>1046</v>
      </c>
      <c r="B2182" s="265">
        <v>5.05</v>
      </c>
      <c r="C2182" s="271" t="s">
        <v>2148</v>
      </c>
      <c r="D2182" s="271" t="s">
        <v>2148</v>
      </c>
      <c r="E2182" s="271" t="s">
        <v>2148</v>
      </c>
      <c r="K2182" s="259"/>
    </row>
    <row r="2183" spans="1:11" x14ac:dyDescent="0.2">
      <c r="A2183" t="s">
        <v>8669</v>
      </c>
      <c r="B2183" s="265">
        <v>32.9</v>
      </c>
      <c r="C2183" s="271" t="s">
        <v>2148</v>
      </c>
      <c r="D2183" s="271" t="s">
        <v>2148</v>
      </c>
      <c r="E2183" s="271" t="s">
        <v>2148</v>
      </c>
      <c r="K2183" s="259"/>
    </row>
    <row r="2184" spans="1:11" x14ac:dyDescent="0.2">
      <c r="A2184" t="s">
        <v>8670</v>
      </c>
      <c r="B2184" s="265">
        <v>25.450000000000003</v>
      </c>
      <c r="C2184" s="271" t="s">
        <v>2148</v>
      </c>
      <c r="D2184" s="271" t="s">
        <v>2148</v>
      </c>
      <c r="E2184" s="271" t="s">
        <v>2148</v>
      </c>
      <c r="K2184" s="259"/>
    </row>
    <row r="2185" spans="1:11" x14ac:dyDescent="0.2">
      <c r="A2185" t="s">
        <v>8671</v>
      </c>
      <c r="B2185" s="265">
        <v>33.800000000000004</v>
      </c>
      <c r="C2185" s="271" t="s">
        <v>2148</v>
      </c>
      <c r="D2185" s="271" t="s">
        <v>2148</v>
      </c>
      <c r="E2185" s="271" t="s">
        <v>2148</v>
      </c>
      <c r="K2185" s="259"/>
    </row>
    <row r="2186" spans="1:11" x14ac:dyDescent="0.2">
      <c r="A2186" t="s">
        <v>751</v>
      </c>
      <c r="B2186" s="265">
        <v>70.3</v>
      </c>
      <c r="C2186" s="271" t="s">
        <v>2148</v>
      </c>
      <c r="D2186" s="271" t="s">
        <v>2148</v>
      </c>
      <c r="E2186" s="271" t="s">
        <v>2148</v>
      </c>
      <c r="K2186" s="259"/>
    </row>
    <row r="2187" spans="1:11" x14ac:dyDescent="0.2">
      <c r="A2187" t="s">
        <v>758</v>
      </c>
      <c r="B2187" s="265">
        <v>21.650000000000002</v>
      </c>
      <c r="C2187" s="271" t="s">
        <v>2148</v>
      </c>
      <c r="D2187" s="271" t="s">
        <v>2148</v>
      </c>
      <c r="E2187" s="271" t="s">
        <v>2148</v>
      </c>
      <c r="K2187" s="259"/>
    </row>
    <row r="2188" spans="1:11" x14ac:dyDescent="0.2">
      <c r="A2188" t="s">
        <v>8732</v>
      </c>
      <c r="B2188" s="265">
        <v>60.900000000000006</v>
      </c>
      <c r="C2188" s="271" t="s">
        <v>2148</v>
      </c>
      <c r="D2188" s="271" t="s">
        <v>2148</v>
      </c>
      <c r="E2188" s="271" t="s">
        <v>2148</v>
      </c>
      <c r="K2188" s="259"/>
    </row>
    <row r="2189" spans="1:11" x14ac:dyDescent="0.2">
      <c r="A2189" t="s">
        <v>8679</v>
      </c>
      <c r="B2189" s="265">
        <v>32.450000000000003</v>
      </c>
      <c r="C2189" s="271" t="s">
        <v>2148</v>
      </c>
      <c r="D2189" s="271" t="s">
        <v>2148</v>
      </c>
      <c r="E2189" s="271" t="s">
        <v>2148</v>
      </c>
      <c r="K2189" s="259"/>
    </row>
    <row r="2190" spans="1:11" x14ac:dyDescent="0.2">
      <c r="A2190" t="s">
        <v>8695</v>
      </c>
      <c r="B2190" s="265">
        <v>47.900000000000006</v>
      </c>
      <c r="C2190" s="271" t="s">
        <v>2148</v>
      </c>
      <c r="D2190" s="271" t="s">
        <v>2148</v>
      </c>
      <c r="E2190" s="271" t="s">
        <v>2148</v>
      </c>
      <c r="K2190" s="259"/>
    </row>
    <row r="2191" spans="1:11" x14ac:dyDescent="0.2">
      <c r="A2191" t="s">
        <v>8644</v>
      </c>
      <c r="B2191" s="265">
        <v>47.1</v>
      </c>
      <c r="C2191" s="271" t="s">
        <v>2148</v>
      </c>
      <c r="D2191" s="271" t="s">
        <v>2148</v>
      </c>
      <c r="E2191" s="271" t="s">
        <v>2148</v>
      </c>
      <c r="K2191" s="259"/>
    </row>
    <row r="2192" spans="1:11" x14ac:dyDescent="0.2">
      <c r="A2192" t="s">
        <v>8682</v>
      </c>
      <c r="B2192" s="265">
        <v>44.050000000000004</v>
      </c>
      <c r="C2192" s="271" t="s">
        <v>2148</v>
      </c>
      <c r="D2192" s="271" t="s">
        <v>2148</v>
      </c>
      <c r="E2192" s="271" t="s">
        <v>2148</v>
      </c>
      <c r="K2192" s="259"/>
    </row>
    <row r="2193" spans="1:11" x14ac:dyDescent="0.2">
      <c r="A2193" t="s">
        <v>8678</v>
      </c>
      <c r="B2193" s="265">
        <v>30.8</v>
      </c>
      <c r="C2193" s="271" t="s">
        <v>2148</v>
      </c>
      <c r="D2193" s="271" t="s">
        <v>2148</v>
      </c>
      <c r="E2193" s="271" t="s">
        <v>2148</v>
      </c>
      <c r="K2193" s="259"/>
    </row>
    <row r="2194" spans="1:11" x14ac:dyDescent="0.2">
      <c r="A2194" t="s">
        <v>8674</v>
      </c>
      <c r="B2194" s="265">
        <v>13.15</v>
      </c>
      <c r="C2194" s="271" t="s">
        <v>2148</v>
      </c>
      <c r="D2194" s="271" t="s">
        <v>2148</v>
      </c>
      <c r="E2194" s="271" t="s">
        <v>2148</v>
      </c>
      <c r="K2194" s="259"/>
    </row>
    <row r="2195" spans="1:11" x14ac:dyDescent="0.2">
      <c r="A2195" t="s">
        <v>8656</v>
      </c>
      <c r="B2195" s="265">
        <v>104</v>
      </c>
      <c r="C2195" s="271" t="s">
        <v>2148</v>
      </c>
      <c r="D2195" s="271" t="s">
        <v>2148</v>
      </c>
      <c r="E2195" s="271" t="s">
        <v>2148</v>
      </c>
      <c r="K2195" s="259"/>
    </row>
    <row r="2196" spans="1:11" x14ac:dyDescent="0.2">
      <c r="A2196" t="s">
        <v>8657</v>
      </c>
      <c r="B2196" s="265">
        <v>46.35</v>
      </c>
      <c r="C2196" s="271" t="s">
        <v>2148</v>
      </c>
      <c r="D2196" s="271" t="s">
        <v>2148</v>
      </c>
      <c r="E2196" s="271" t="s">
        <v>2148</v>
      </c>
      <c r="K2196" s="259"/>
    </row>
    <row r="2197" spans="1:11" x14ac:dyDescent="0.2">
      <c r="A2197" t="s">
        <v>536</v>
      </c>
      <c r="B2197" s="265">
        <v>11.450000000000001</v>
      </c>
      <c r="C2197" s="271" t="s">
        <v>2148</v>
      </c>
      <c r="D2197" s="271" t="s">
        <v>2148</v>
      </c>
      <c r="E2197" s="271" t="s">
        <v>2148</v>
      </c>
      <c r="K2197" s="259"/>
    </row>
    <row r="2198" spans="1:11" x14ac:dyDescent="0.2">
      <c r="A2198" t="s">
        <v>8676</v>
      </c>
      <c r="B2198" s="265">
        <v>3.5500000000000003</v>
      </c>
      <c r="C2198" s="271" t="s">
        <v>2148</v>
      </c>
      <c r="D2198" s="271" t="s">
        <v>2148</v>
      </c>
      <c r="E2198" s="271" t="s">
        <v>2148</v>
      </c>
      <c r="K2198" s="259"/>
    </row>
    <row r="2199" spans="1:11" x14ac:dyDescent="0.2">
      <c r="A2199" t="s">
        <v>8675</v>
      </c>
      <c r="B2199" s="265">
        <v>2.7</v>
      </c>
      <c r="C2199" s="271" t="s">
        <v>2148</v>
      </c>
      <c r="D2199" s="271" t="s">
        <v>2148</v>
      </c>
      <c r="E2199" s="271" t="s">
        <v>2148</v>
      </c>
      <c r="K2199" s="259"/>
    </row>
    <row r="2200" spans="1:11" x14ac:dyDescent="0.2">
      <c r="A2200" t="s">
        <v>8663</v>
      </c>
      <c r="B2200" s="265">
        <v>5.36</v>
      </c>
      <c r="C2200" s="271">
        <v>61.08</v>
      </c>
      <c r="D2200" s="271" t="s">
        <v>2148</v>
      </c>
      <c r="E2200" s="271" t="s">
        <v>2148</v>
      </c>
      <c r="K2200" s="259"/>
    </row>
    <row r="2201" spans="1:11" x14ac:dyDescent="0.2">
      <c r="A2201" t="s">
        <v>8666</v>
      </c>
      <c r="B2201" s="265">
        <v>3.85</v>
      </c>
      <c r="C2201" s="271" t="s">
        <v>2148</v>
      </c>
      <c r="D2201" s="271" t="s">
        <v>2148</v>
      </c>
      <c r="E2201" s="271" t="s">
        <v>2148</v>
      </c>
      <c r="K2201" s="259"/>
    </row>
    <row r="2202" spans="1:11" x14ac:dyDescent="0.2">
      <c r="A2202" t="s">
        <v>394</v>
      </c>
      <c r="B2202" s="265">
        <v>15.850000000000001</v>
      </c>
      <c r="C2202" s="271" t="s">
        <v>2148</v>
      </c>
      <c r="D2202" s="271" t="s">
        <v>2148</v>
      </c>
      <c r="E2202" s="271" t="s">
        <v>2148</v>
      </c>
      <c r="K2202" s="259"/>
    </row>
    <row r="2203" spans="1:11" x14ac:dyDescent="0.2">
      <c r="A2203" t="s">
        <v>8667</v>
      </c>
      <c r="B2203" s="265">
        <v>4.2300000000000004</v>
      </c>
      <c r="C2203" s="271" t="s">
        <v>2148</v>
      </c>
      <c r="D2203" s="271" t="s">
        <v>2148</v>
      </c>
      <c r="E2203" s="271" t="s">
        <v>2148</v>
      </c>
      <c r="K2203" s="259"/>
    </row>
    <row r="2204" spans="1:11" x14ac:dyDescent="0.2">
      <c r="A2204" t="s">
        <v>8668</v>
      </c>
      <c r="B2204" s="265">
        <v>5.6000000000000005</v>
      </c>
      <c r="C2204" s="271" t="s">
        <v>2148</v>
      </c>
      <c r="D2204" s="271" t="s">
        <v>2148</v>
      </c>
      <c r="E2204" s="271" t="s">
        <v>2148</v>
      </c>
      <c r="K2204" s="259"/>
    </row>
    <row r="2205" spans="1:11" x14ac:dyDescent="0.2">
      <c r="A2205" t="s">
        <v>638</v>
      </c>
      <c r="B2205" s="265">
        <v>56.25</v>
      </c>
      <c r="C2205" s="271" t="s">
        <v>2148</v>
      </c>
      <c r="D2205" s="271" t="s">
        <v>2148</v>
      </c>
      <c r="E2205" s="271" t="s">
        <v>2148</v>
      </c>
      <c r="K2205" s="259"/>
    </row>
    <row r="2206" spans="1:11" x14ac:dyDescent="0.2">
      <c r="A2206" t="s">
        <v>8673</v>
      </c>
      <c r="B2206" s="265">
        <v>15.75</v>
      </c>
      <c r="C2206" s="271" t="s">
        <v>2148</v>
      </c>
      <c r="D2206" s="271" t="s">
        <v>2148</v>
      </c>
      <c r="E2206" s="271" t="s">
        <v>2148</v>
      </c>
      <c r="K2206" s="259"/>
    </row>
    <row r="2207" spans="1:11" x14ac:dyDescent="0.2">
      <c r="A2207" t="s">
        <v>1047</v>
      </c>
      <c r="B2207" s="265">
        <v>13.75</v>
      </c>
      <c r="C2207" s="271" t="s">
        <v>2148</v>
      </c>
      <c r="D2207" s="271" t="s">
        <v>2148</v>
      </c>
      <c r="E2207" s="271" t="s">
        <v>2148</v>
      </c>
      <c r="K2207" s="259"/>
    </row>
    <row r="2208" spans="1:11" x14ac:dyDescent="0.2">
      <c r="A2208" t="s">
        <v>8677</v>
      </c>
      <c r="B2208" s="265">
        <v>84.850000000000009</v>
      </c>
      <c r="C2208" s="271" t="s">
        <v>2148</v>
      </c>
      <c r="D2208" s="271" t="s">
        <v>2148</v>
      </c>
      <c r="E2208" s="271" t="s">
        <v>2148</v>
      </c>
      <c r="K2208" s="259"/>
    </row>
    <row r="2209" spans="1:11" x14ac:dyDescent="0.2">
      <c r="A2209" t="s">
        <v>8665</v>
      </c>
      <c r="B2209" s="265">
        <v>4.96</v>
      </c>
      <c r="C2209" s="271">
        <v>14.129999999999999</v>
      </c>
      <c r="D2209" s="271" t="s">
        <v>2148</v>
      </c>
      <c r="E2209" s="271" t="s">
        <v>2148</v>
      </c>
      <c r="K2209" s="259"/>
    </row>
    <row r="2210" spans="1:11" x14ac:dyDescent="0.2">
      <c r="A2210" t="s">
        <v>8664</v>
      </c>
      <c r="B2210" s="265">
        <v>11.55</v>
      </c>
      <c r="C2210" s="271" t="s">
        <v>2148</v>
      </c>
      <c r="D2210" s="271" t="s">
        <v>2148</v>
      </c>
      <c r="E2210" s="271" t="s">
        <v>2148</v>
      </c>
      <c r="K2210" s="259"/>
    </row>
    <row r="2211" spans="1:11" x14ac:dyDescent="0.2">
      <c r="A2211" t="s">
        <v>8680</v>
      </c>
      <c r="B2211" s="265">
        <v>99.9</v>
      </c>
      <c r="C2211" s="271" t="s">
        <v>2148</v>
      </c>
      <c r="D2211" s="271" t="s">
        <v>2148</v>
      </c>
      <c r="E2211" s="271" t="s">
        <v>2148</v>
      </c>
      <c r="K2211" s="259"/>
    </row>
    <row r="2212" spans="1:11" x14ac:dyDescent="0.2">
      <c r="A2212" t="s">
        <v>616</v>
      </c>
      <c r="B2212" s="265">
        <v>44.800000000000004</v>
      </c>
      <c r="C2212" s="271" t="s">
        <v>2148</v>
      </c>
      <c r="D2212" s="271" t="s">
        <v>2148</v>
      </c>
      <c r="E2212" s="271" t="s">
        <v>2148</v>
      </c>
      <c r="K2212" s="259"/>
    </row>
    <row r="2213" spans="1:11" x14ac:dyDescent="0.2">
      <c r="A2213" t="s">
        <v>395</v>
      </c>
      <c r="B2213" s="265">
        <v>80.800000000000011</v>
      </c>
      <c r="C2213" s="271" t="s">
        <v>2148</v>
      </c>
      <c r="D2213" s="271" t="s">
        <v>2148</v>
      </c>
      <c r="E2213" s="271" t="s">
        <v>2148</v>
      </c>
      <c r="K2213" s="259"/>
    </row>
    <row r="2214" spans="1:11" x14ac:dyDescent="0.2">
      <c r="A2214" t="s">
        <v>8681</v>
      </c>
      <c r="B2214" s="265">
        <v>29.75</v>
      </c>
      <c r="C2214" s="271" t="s">
        <v>2148</v>
      </c>
      <c r="D2214" s="271" t="s">
        <v>2148</v>
      </c>
      <c r="E2214" s="271" t="s">
        <v>2148</v>
      </c>
      <c r="K2214" s="259"/>
    </row>
    <row r="2215" spans="1:11" x14ac:dyDescent="0.2">
      <c r="A2215" t="s">
        <v>8701</v>
      </c>
      <c r="B2215" s="265">
        <v>43.6</v>
      </c>
      <c r="C2215" s="271" t="s">
        <v>2148</v>
      </c>
      <c r="D2215" s="271" t="s">
        <v>2148</v>
      </c>
      <c r="E2215" s="271" t="s">
        <v>2148</v>
      </c>
      <c r="K2215" s="259"/>
    </row>
    <row r="2216" spans="1:11" x14ac:dyDescent="0.2">
      <c r="A2216" t="s">
        <v>8696</v>
      </c>
      <c r="B2216" s="265">
        <v>37.65</v>
      </c>
      <c r="C2216" s="271" t="s">
        <v>2148</v>
      </c>
      <c r="D2216" s="271" t="s">
        <v>2148</v>
      </c>
      <c r="E2216" s="271" t="s">
        <v>2148</v>
      </c>
      <c r="K2216" s="259"/>
    </row>
    <row r="2217" spans="1:11" x14ac:dyDescent="0.2">
      <c r="A2217" t="s">
        <v>8697</v>
      </c>
      <c r="B2217" s="265">
        <v>56.150000000000006</v>
      </c>
      <c r="C2217" s="271" t="s">
        <v>2148</v>
      </c>
      <c r="D2217" s="271" t="s">
        <v>2148</v>
      </c>
      <c r="E2217" s="271" t="s">
        <v>2148</v>
      </c>
      <c r="K2217" s="259"/>
    </row>
    <row r="2218" spans="1:11" x14ac:dyDescent="0.2">
      <c r="A2218" t="s">
        <v>1048</v>
      </c>
      <c r="B2218" s="265">
        <v>1.78</v>
      </c>
      <c r="C2218" s="271" t="s">
        <v>2148</v>
      </c>
      <c r="D2218" s="271" t="s">
        <v>2148</v>
      </c>
      <c r="E2218" s="271" t="s">
        <v>2148</v>
      </c>
      <c r="K2218" s="259"/>
    </row>
    <row r="2219" spans="1:11" x14ac:dyDescent="0.2">
      <c r="A2219" t="s">
        <v>8699</v>
      </c>
      <c r="B2219" s="265">
        <v>16.7</v>
      </c>
      <c r="C2219" s="271" t="s">
        <v>2148</v>
      </c>
      <c r="D2219" s="271" t="s">
        <v>2148</v>
      </c>
      <c r="E2219" s="271" t="s">
        <v>2148</v>
      </c>
      <c r="K2219" s="259"/>
    </row>
    <row r="2220" spans="1:11" x14ac:dyDescent="0.2">
      <c r="A2220" t="s">
        <v>8698</v>
      </c>
      <c r="B2220" s="265">
        <v>32.6</v>
      </c>
      <c r="C2220" s="271" t="s">
        <v>2148</v>
      </c>
      <c r="D2220" s="271" t="s">
        <v>2148</v>
      </c>
      <c r="E2220" s="271" t="s">
        <v>2148</v>
      </c>
      <c r="K2220" s="259"/>
    </row>
    <row r="2221" spans="1:11" x14ac:dyDescent="0.2">
      <c r="A2221" t="s">
        <v>8700</v>
      </c>
      <c r="B2221" s="265">
        <v>79</v>
      </c>
      <c r="C2221" s="271" t="s">
        <v>2148</v>
      </c>
      <c r="D2221" s="271" t="s">
        <v>2148</v>
      </c>
      <c r="E2221" s="271" t="s">
        <v>2148</v>
      </c>
      <c r="K2221" s="259"/>
    </row>
    <row r="2222" spans="1:11" x14ac:dyDescent="0.2">
      <c r="A2222" t="s">
        <v>8694</v>
      </c>
      <c r="B2222" s="265">
        <v>3.45</v>
      </c>
      <c r="C2222" s="271" t="s">
        <v>2148</v>
      </c>
      <c r="D2222" s="271" t="s">
        <v>2148</v>
      </c>
      <c r="E2222" s="271" t="s">
        <v>2148</v>
      </c>
      <c r="K2222" s="259"/>
    </row>
    <row r="2223" spans="1:11" x14ac:dyDescent="0.2">
      <c r="A2223" t="s">
        <v>1049</v>
      </c>
      <c r="B2223" s="265">
        <v>41.75</v>
      </c>
      <c r="C2223" s="271" t="s">
        <v>2148</v>
      </c>
      <c r="D2223" s="271" t="s">
        <v>2148</v>
      </c>
      <c r="E2223" s="271" t="s">
        <v>2148</v>
      </c>
      <c r="K2223" s="259"/>
    </row>
    <row r="2224" spans="1:11" x14ac:dyDescent="0.2">
      <c r="A2224" t="s">
        <v>8702</v>
      </c>
      <c r="B2224" s="265">
        <v>3.24</v>
      </c>
      <c r="C2224" s="271" t="s">
        <v>2148</v>
      </c>
      <c r="D2224" s="271" t="s">
        <v>2148</v>
      </c>
      <c r="E2224" s="271" t="s">
        <v>2148</v>
      </c>
      <c r="K2224" s="259"/>
    </row>
    <row r="2225" spans="1:11" x14ac:dyDescent="0.2">
      <c r="A2225" t="s">
        <v>8716</v>
      </c>
      <c r="B2225" s="265">
        <v>160</v>
      </c>
      <c r="C2225" s="271" t="s">
        <v>2148</v>
      </c>
      <c r="D2225" s="271" t="s">
        <v>2148</v>
      </c>
      <c r="E2225" s="271" t="s">
        <v>2148</v>
      </c>
      <c r="K2225" s="259"/>
    </row>
    <row r="2226" spans="1:11" x14ac:dyDescent="0.2">
      <c r="A2226" t="s">
        <v>8721</v>
      </c>
      <c r="B2226" s="265">
        <v>50.650000000000006</v>
      </c>
      <c r="C2226" s="271" t="s">
        <v>2148</v>
      </c>
      <c r="D2226" s="271" t="s">
        <v>2148</v>
      </c>
      <c r="E2226" s="271" t="s">
        <v>2148</v>
      </c>
      <c r="K2226" s="259"/>
    </row>
    <row r="2227" spans="1:11" x14ac:dyDescent="0.2">
      <c r="A2227" t="s">
        <v>1050</v>
      </c>
      <c r="B2227" s="265">
        <v>29.3</v>
      </c>
      <c r="C2227" s="271" t="s">
        <v>2148</v>
      </c>
      <c r="D2227" s="271" t="s">
        <v>2148</v>
      </c>
      <c r="E2227" s="271" t="s">
        <v>2148</v>
      </c>
      <c r="K2227" s="259"/>
    </row>
    <row r="2228" spans="1:11" x14ac:dyDescent="0.2">
      <c r="A2228" t="s">
        <v>1051</v>
      </c>
      <c r="B2228" s="265">
        <v>15.100000000000001</v>
      </c>
      <c r="C2228" s="271">
        <v>13.75</v>
      </c>
      <c r="D2228" s="271" t="s">
        <v>2148</v>
      </c>
      <c r="E2228" s="271" t="s">
        <v>2148</v>
      </c>
      <c r="K2228" s="259"/>
    </row>
    <row r="2229" spans="1:11" x14ac:dyDescent="0.2">
      <c r="A2229" t="s">
        <v>396</v>
      </c>
      <c r="B2229" s="265">
        <v>10.700000000000001</v>
      </c>
      <c r="C2229" s="271" t="s">
        <v>2148</v>
      </c>
      <c r="D2229" s="271" t="s">
        <v>2148</v>
      </c>
      <c r="E2229" s="271" t="s">
        <v>2148</v>
      </c>
      <c r="K2229" s="259"/>
    </row>
    <row r="2230" spans="1:11" x14ac:dyDescent="0.2">
      <c r="A2230" t="s">
        <v>8691</v>
      </c>
      <c r="B2230" s="265">
        <v>35.65</v>
      </c>
      <c r="C2230" s="271" t="s">
        <v>2148</v>
      </c>
      <c r="D2230" s="271" t="s">
        <v>2148</v>
      </c>
      <c r="E2230" s="271" t="s">
        <v>2148</v>
      </c>
      <c r="K2230" s="259"/>
    </row>
    <row r="2231" spans="1:11" x14ac:dyDescent="0.2">
      <c r="A2231" t="s">
        <v>8692</v>
      </c>
      <c r="B2231" s="265">
        <v>5.23</v>
      </c>
      <c r="C2231" s="271" t="s">
        <v>2148</v>
      </c>
      <c r="D2231" s="271" t="s">
        <v>2148</v>
      </c>
      <c r="E2231" s="271" t="s">
        <v>2148</v>
      </c>
      <c r="K2231" s="259"/>
    </row>
    <row r="2232" spans="1:11" x14ac:dyDescent="0.2">
      <c r="A2232" t="s">
        <v>8693</v>
      </c>
      <c r="B2232" s="265">
        <v>26.450000000000003</v>
      </c>
      <c r="C2232" s="271" t="s">
        <v>2148</v>
      </c>
      <c r="D2232" s="271" t="s">
        <v>2148</v>
      </c>
      <c r="E2232" s="271" t="s">
        <v>2148</v>
      </c>
      <c r="K2232" s="259"/>
    </row>
    <row r="2233" spans="1:11" x14ac:dyDescent="0.2">
      <c r="A2233" t="s">
        <v>1052</v>
      </c>
      <c r="B2233" s="265">
        <v>69</v>
      </c>
      <c r="C2233" s="271" t="s">
        <v>2148</v>
      </c>
      <c r="D2233" s="271" t="s">
        <v>2148</v>
      </c>
      <c r="E2233" s="271" t="s">
        <v>2148</v>
      </c>
      <c r="K2233" s="259"/>
    </row>
    <row r="2234" spans="1:11" x14ac:dyDescent="0.2">
      <c r="A2234" t="s">
        <v>397</v>
      </c>
      <c r="B2234" s="265">
        <v>36.200000000000003</v>
      </c>
      <c r="C2234" s="271" t="s">
        <v>2148</v>
      </c>
      <c r="D2234" s="271" t="s">
        <v>2148</v>
      </c>
      <c r="E2234" s="271" t="s">
        <v>2148</v>
      </c>
      <c r="K2234" s="259"/>
    </row>
    <row r="2235" spans="1:11" x14ac:dyDescent="0.2">
      <c r="A2235" t="s">
        <v>8690</v>
      </c>
      <c r="B2235" s="265">
        <v>10.850000000000001</v>
      </c>
      <c r="C2235" s="271" t="s">
        <v>2148</v>
      </c>
      <c r="D2235" s="271" t="s">
        <v>2148</v>
      </c>
      <c r="E2235" s="271" t="s">
        <v>2148</v>
      </c>
      <c r="K2235" s="259"/>
    </row>
    <row r="2236" spans="1:11" x14ac:dyDescent="0.2">
      <c r="A2236" t="s">
        <v>8689</v>
      </c>
      <c r="B2236" s="265">
        <v>36.050000000000004</v>
      </c>
      <c r="C2236" s="271" t="s">
        <v>2148</v>
      </c>
      <c r="D2236" s="271" t="s">
        <v>2148</v>
      </c>
      <c r="E2236" s="271" t="s">
        <v>2148</v>
      </c>
      <c r="K2236" s="259"/>
    </row>
    <row r="2237" spans="1:11" x14ac:dyDescent="0.2">
      <c r="A2237" t="s">
        <v>622</v>
      </c>
      <c r="B2237" s="265">
        <v>580</v>
      </c>
      <c r="C2237" s="271" t="s">
        <v>2148</v>
      </c>
      <c r="D2237" s="271" t="s">
        <v>2148</v>
      </c>
      <c r="E2237" s="271" t="s">
        <v>2148</v>
      </c>
      <c r="K2237" s="259"/>
    </row>
    <row r="2238" spans="1:11" x14ac:dyDescent="0.2">
      <c r="A2238" t="s">
        <v>1053</v>
      </c>
      <c r="B2238" s="265">
        <v>3.81</v>
      </c>
      <c r="C2238" s="271">
        <v>43.44</v>
      </c>
      <c r="D2238" s="271" t="s">
        <v>2148</v>
      </c>
      <c r="E2238" s="271" t="s">
        <v>2148</v>
      </c>
      <c r="K2238" s="259"/>
    </row>
    <row r="2239" spans="1:11" x14ac:dyDescent="0.2">
      <c r="A2239" t="s">
        <v>8687</v>
      </c>
      <c r="B2239" s="265">
        <v>0.78</v>
      </c>
      <c r="C2239" s="271" t="s">
        <v>2148</v>
      </c>
      <c r="D2239" s="271" t="s">
        <v>2148</v>
      </c>
      <c r="E2239" s="271" t="s">
        <v>2148</v>
      </c>
      <c r="K2239" s="259"/>
    </row>
    <row r="2240" spans="1:11" x14ac:dyDescent="0.2">
      <c r="A2240" t="s">
        <v>8688</v>
      </c>
      <c r="B2240" s="265">
        <v>12</v>
      </c>
      <c r="C2240" s="271" t="s">
        <v>2148</v>
      </c>
      <c r="D2240" s="271" t="s">
        <v>2148</v>
      </c>
      <c r="E2240" s="271" t="s">
        <v>2148</v>
      </c>
      <c r="K2240" s="259"/>
    </row>
    <row r="2241" spans="1:11" x14ac:dyDescent="0.2">
      <c r="A2241" t="s">
        <v>1054</v>
      </c>
      <c r="B2241" s="265">
        <v>7.05</v>
      </c>
      <c r="C2241" s="271">
        <v>67</v>
      </c>
      <c r="D2241" s="271" t="s">
        <v>2148</v>
      </c>
      <c r="E2241" s="271" t="s">
        <v>2148</v>
      </c>
      <c r="K2241" s="259"/>
    </row>
    <row r="2242" spans="1:11" x14ac:dyDescent="0.2">
      <c r="A2242" t="s">
        <v>398</v>
      </c>
      <c r="B2242" s="265">
        <v>8.9</v>
      </c>
      <c r="C2242" s="271" t="s">
        <v>2148</v>
      </c>
      <c r="D2242" s="271" t="s">
        <v>2148</v>
      </c>
      <c r="E2242" s="271" t="s">
        <v>2148</v>
      </c>
      <c r="K2242" s="259"/>
    </row>
    <row r="2243" spans="1:11" x14ac:dyDescent="0.2">
      <c r="A2243" t="s">
        <v>46</v>
      </c>
      <c r="B2243" s="265">
        <v>198</v>
      </c>
      <c r="C2243" s="271" t="s">
        <v>2148</v>
      </c>
      <c r="D2243" s="271" t="s">
        <v>2148</v>
      </c>
      <c r="E2243" s="271" t="s">
        <v>2148</v>
      </c>
      <c r="K2243" s="259"/>
    </row>
    <row r="2244" spans="1:11" x14ac:dyDescent="0.2">
      <c r="A2244" t="s">
        <v>8703</v>
      </c>
      <c r="B2244" s="265">
        <v>6.2700000000000005</v>
      </c>
      <c r="C2244" s="271">
        <v>17.88</v>
      </c>
      <c r="D2244" s="271" t="s">
        <v>2148</v>
      </c>
      <c r="E2244" s="271" t="s">
        <v>2148</v>
      </c>
      <c r="K2244" s="259"/>
    </row>
    <row r="2245" spans="1:11" x14ac:dyDescent="0.2">
      <c r="A2245" t="s">
        <v>8704</v>
      </c>
      <c r="B2245" s="265">
        <v>14</v>
      </c>
      <c r="C2245" s="271" t="s">
        <v>2148</v>
      </c>
      <c r="D2245" s="271" t="s">
        <v>2148</v>
      </c>
      <c r="E2245" s="271" t="s">
        <v>2148</v>
      </c>
      <c r="K2245" s="259"/>
    </row>
    <row r="2246" spans="1:11" x14ac:dyDescent="0.2">
      <c r="A2246" t="s">
        <v>8705</v>
      </c>
      <c r="B2246" s="265">
        <v>3.24</v>
      </c>
      <c r="C2246" s="271" t="s">
        <v>2148</v>
      </c>
      <c r="D2246" s="271" t="s">
        <v>2148</v>
      </c>
      <c r="E2246" s="271" t="s">
        <v>2148</v>
      </c>
      <c r="K2246" s="259"/>
    </row>
    <row r="2247" spans="1:11" x14ac:dyDescent="0.2">
      <c r="A2247" t="s">
        <v>8707</v>
      </c>
      <c r="B2247" s="265">
        <v>44.400000000000006</v>
      </c>
      <c r="C2247" s="271" t="s">
        <v>2148</v>
      </c>
      <c r="D2247" s="271" t="s">
        <v>2148</v>
      </c>
      <c r="E2247" s="271" t="s">
        <v>2148</v>
      </c>
      <c r="K2247" s="259"/>
    </row>
    <row r="2248" spans="1:11" x14ac:dyDescent="0.2">
      <c r="A2248" t="s">
        <v>8708</v>
      </c>
      <c r="B2248" s="265">
        <v>19.650000000000002</v>
      </c>
      <c r="C2248" s="271" t="s">
        <v>2148</v>
      </c>
      <c r="D2248" s="271" t="s">
        <v>2148</v>
      </c>
      <c r="E2248" s="271" t="s">
        <v>2148</v>
      </c>
      <c r="K2248" s="259"/>
    </row>
    <row r="2249" spans="1:11" x14ac:dyDescent="0.2">
      <c r="A2249" t="s">
        <v>8709</v>
      </c>
      <c r="B2249" s="265">
        <v>8.93</v>
      </c>
      <c r="C2249" s="271" t="s">
        <v>2148</v>
      </c>
      <c r="D2249" s="271" t="s">
        <v>2148</v>
      </c>
      <c r="E2249" s="271" t="s">
        <v>2148</v>
      </c>
      <c r="K2249" s="259"/>
    </row>
    <row r="2250" spans="1:11" x14ac:dyDescent="0.2">
      <c r="A2250" t="s">
        <v>8748</v>
      </c>
      <c r="B2250" s="265">
        <v>25.3</v>
      </c>
      <c r="C2250" s="271" t="s">
        <v>2148</v>
      </c>
      <c r="D2250" s="271" t="s">
        <v>2148</v>
      </c>
      <c r="E2250" s="271" t="s">
        <v>2148</v>
      </c>
      <c r="K2250" s="259"/>
    </row>
    <row r="2251" spans="1:11" x14ac:dyDescent="0.2">
      <c r="A2251" t="s">
        <v>8719</v>
      </c>
      <c r="B2251" s="265">
        <v>7.8</v>
      </c>
      <c r="C2251" s="271" t="s">
        <v>2148</v>
      </c>
      <c r="D2251" s="271" t="s">
        <v>2148</v>
      </c>
      <c r="E2251" s="271" t="s">
        <v>2148</v>
      </c>
      <c r="K2251" s="259"/>
    </row>
    <row r="2252" spans="1:11" x14ac:dyDescent="0.2">
      <c r="A2252" t="s">
        <v>8720</v>
      </c>
      <c r="B2252" s="265">
        <v>9.61</v>
      </c>
      <c r="C2252" s="271" t="s">
        <v>2148</v>
      </c>
      <c r="D2252" s="271" t="s">
        <v>2148</v>
      </c>
      <c r="E2252" s="271" t="s">
        <v>2148</v>
      </c>
      <c r="K2252" s="259"/>
    </row>
    <row r="2253" spans="1:11" x14ac:dyDescent="0.2">
      <c r="A2253" t="s">
        <v>399</v>
      </c>
      <c r="B2253" s="265">
        <v>41.400000000000006</v>
      </c>
      <c r="C2253" s="271" t="s">
        <v>2148</v>
      </c>
      <c r="D2253" s="271" t="s">
        <v>2148</v>
      </c>
      <c r="E2253" s="271" t="s">
        <v>2148</v>
      </c>
      <c r="K2253" s="259"/>
    </row>
    <row r="2254" spans="1:11" x14ac:dyDescent="0.2">
      <c r="A2254" t="s">
        <v>8733</v>
      </c>
      <c r="B2254" s="265">
        <v>41.900000000000006</v>
      </c>
      <c r="C2254" s="271" t="s">
        <v>2148</v>
      </c>
      <c r="D2254" s="271" t="s">
        <v>2148</v>
      </c>
      <c r="E2254" s="271" t="s">
        <v>2148</v>
      </c>
      <c r="K2254" s="259"/>
    </row>
    <row r="2255" spans="1:11" x14ac:dyDescent="0.2">
      <c r="A2255" t="s">
        <v>8734</v>
      </c>
      <c r="B2255" s="265">
        <v>4.55</v>
      </c>
      <c r="C2255" s="271" t="s">
        <v>2148</v>
      </c>
      <c r="D2255" s="271" t="s">
        <v>2148</v>
      </c>
      <c r="E2255" s="271" t="s">
        <v>2148</v>
      </c>
      <c r="K2255" s="259"/>
    </row>
    <row r="2256" spans="1:11" x14ac:dyDescent="0.2">
      <c r="A2256" t="s">
        <v>8736</v>
      </c>
      <c r="B2256" s="265">
        <v>19.700000000000003</v>
      </c>
      <c r="C2256" s="271">
        <v>18.7</v>
      </c>
      <c r="D2256" s="271" t="s">
        <v>2148</v>
      </c>
      <c r="E2256" s="271" t="s">
        <v>2148</v>
      </c>
      <c r="K2256" s="259"/>
    </row>
    <row r="2257" spans="1:11" x14ac:dyDescent="0.2">
      <c r="A2257" t="s">
        <v>8735</v>
      </c>
      <c r="B2257" s="265">
        <v>17.8</v>
      </c>
      <c r="C2257" s="271">
        <v>16.400000000000002</v>
      </c>
      <c r="D2257" s="271" t="s">
        <v>2148</v>
      </c>
      <c r="E2257" s="271" t="s">
        <v>2148</v>
      </c>
      <c r="K2257" s="259"/>
    </row>
    <row r="2258" spans="1:11" x14ac:dyDescent="0.2">
      <c r="A2258" t="s">
        <v>1055</v>
      </c>
      <c r="B2258" s="265">
        <v>22.35</v>
      </c>
      <c r="C2258" s="271">
        <v>21</v>
      </c>
      <c r="D2258" s="271" t="s">
        <v>2148</v>
      </c>
      <c r="E2258" s="271" t="s">
        <v>2148</v>
      </c>
      <c r="K2258" s="259"/>
    </row>
    <row r="2259" spans="1:11" x14ac:dyDescent="0.2">
      <c r="A2259" t="s">
        <v>8743</v>
      </c>
      <c r="B2259" s="265">
        <v>28.150000000000002</v>
      </c>
      <c r="C2259" s="271" t="s">
        <v>2148</v>
      </c>
      <c r="D2259" s="271" t="s">
        <v>2148</v>
      </c>
      <c r="E2259" s="271" t="s">
        <v>2148</v>
      </c>
      <c r="K2259" s="259"/>
    </row>
    <row r="2260" spans="1:11" x14ac:dyDescent="0.2">
      <c r="A2260" t="s">
        <v>8827</v>
      </c>
      <c r="B2260" s="265">
        <v>38.85</v>
      </c>
      <c r="C2260" s="271" t="s">
        <v>2148</v>
      </c>
      <c r="D2260" s="271" t="s">
        <v>2148</v>
      </c>
      <c r="E2260" s="271" t="s">
        <v>2148</v>
      </c>
      <c r="K2260" s="259"/>
    </row>
    <row r="2261" spans="1:11" x14ac:dyDescent="0.2">
      <c r="A2261" t="s">
        <v>8756</v>
      </c>
      <c r="B2261" s="265">
        <v>53.6</v>
      </c>
      <c r="C2261" s="271" t="s">
        <v>2148</v>
      </c>
      <c r="D2261" s="271" t="s">
        <v>2148</v>
      </c>
      <c r="E2261" s="271" t="s">
        <v>2148</v>
      </c>
      <c r="K2261" s="259"/>
    </row>
    <row r="2262" spans="1:11" x14ac:dyDescent="0.2">
      <c r="A2262" t="s">
        <v>8848</v>
      </c>
      <c r="B2262" s="265">
        <v>50.550000000000004</v>
      </c>
      <c r="C2262" s="271" t="s">
        <v>2148</v>
      </c>
      <c r="D2262" s="271" t="s">
        <v>2148</v>
      </c>
      <c r="E2262" s="271" t="s">
        <v>2148</v>
      </c>
      <c r="K2262" s="259"/>
    </row>
    <row r="2263" spans="1:11" x14ac:dyDescent="0.2">
      <c r="A2263" t="s">
        <v>8760</v>
      </c>
      <c r="B2263" s="265">
        <v>57.35</v>
      </c>
      <c r="C2263" s="271" t="s">
        <v>2148</v>
      </c>
      <c r="D2263" s="271" t="s">
        <v>2148</v>
      </c>
      <c r="E2263" s="271" t="s">
        <v>2148</v>
      </c>
      <c r="K2263" s="259"/>
    </row>
    <row r="2264" spans="1:11" x14ac:dyDescent="0.2">
      <c r="A2264" t="s">
        <v>8750</v>
      </c>
      <c r="B2264" s="265">
        <v>11.350000000000001</v>
      </c>
      <c r="C2264" s="271" t="s">
        <v>2148</v>
      </c>
      <c r="D2264" s="271" t="s">
        <v>2148</v>
      </c>
      <c r="E2264" s="271" t="s">
        <v>2148</v>
      </c>
      <c r="K2264" s="259"/>
    </row>
    <row r="2265" spans="1:11" x14ac:dyDescent="0.2">
      <c r="A2265" t="s">
        <v>8751</v>
      </c>
      <c r="B2265" s="265">
        <v>7.79</v>
      </c>
      <c r="C2265" s="271" t="s">
        <v>2148</v>
      </c>
      <c r="D2265" s="271" t="s">
        <v>2148</v>
      </c>
      <c r="E2265" s="271" t="s">
        <v>2148</v>
      </c>
      <c r="K2265" s="259"/>
    </row>
    <row r="2266" spans="1:11" x14ac:dyDescent="0.2">
      <c r="A2266" t="s">
        <v>8757</v>
      </c>
      <c r="B2266" s="265">
        <v>34.5</v>
      </c>
      <c r="C2266" s="271" t="s">
        <v>2148</v>
      </c>
      <c r="D2266" s="271" t="s">
        <v>2148</v>
      </c>
      <c r="E2266" s="271" t="s">
        <v>2148</v>
      </c>
      <c r="K2266" s="259"/>
    </row>
    <row r="2267" spans="1:11" x14ac:dyDescent="0.2">
      <c r="A2267" t="s">
        <v>1056</v>
      </c>
      <c r="B2267" s="265">
        <v>50.900000000000006</v>
      </c>
      <c r="C2267" s="271" t="s">
        <v>2148</v>
      </c>
      <c r="D2267" s="271" t="s">
        <v>2148</v>
      </c>
      <c r="E2267" s="271" t="s">
        <v>2148</v>
      </c>
      <c r="K2267" s="259"/>
    </row>
    <row r="2268" spans="1:11" x14ac:dyDescent="0.2">
      <c r="A2268" t="s">
        <v>8822</v>
      </c>
      <c r="B2268" s="265">
        <v>7.21</v>
      </c>
      <c r="C2268" s="271" t="s">
        <v>2148</v>
      </c>
      <c r="D2268" s="271" t="s">
        <v>2148</v>
      </c>
      <c r="E2268" s="271" t="s">
        <v>2148</v>
      </c>
      <c r="K2268" s="259"/>
    </row>
    <row r="2269" spans="1:11" x14ac:dyDescent="0.2">
      <c r="A2269" t="s">
        <v>8824</v>
      </c>
      <c r="B2269" s="265">
        <v>27</v>
      </c>
      <c r="C2269" s="271" t="s">
        <v>2148</v>
      </c>
      <c r="D2269" s="271" t="s">
        <v>2148</v>
      </c>
      <c r="E2269" s="271" t="s">
        <v>2148</v>
      </c>
      <c r="K2269" s="259"/>
    </row>
    <row r="2270" spans="1:11" x14ac:dyDescent="0.2">
      <c r="A2270" t="s">
        <v>8825</v>
      </c>
      <c r="B2270" s="265">
        <v>60.6</v>
      </c>
      <c r="C2270" s="271" t="s">
        <v>2148</v>
      </c>
      <c r="D2270" s="271" t="s">
        <v>2148</v>
      </c>
      <c r="E2270" s="271" t="s">
        <v>2148</v>
      </c>
      <c r="K2270" s="259"/>
    </row>
    <row r="2271" spans="1:11" x14ac:dyDescent="0.2">
      <c r="A2271" t="s">
        <v>8749</v>
      </c>
      <c r="B2271" s="265">
        <v>13.4</v>
      </c>
      <c r="C2271" s="271" t="s">
        <v>2148</v>
      </c>
      <c r="D2271" s="271" t="s">
        <v>2148</v>
      </c>
      <c r="E2271" s="271" t="s">
        <v>2148</v>
      </c>
      <c r="K2271" s="259"/>
    </row>
    <row r="2272" spans="1:11" x14ac:dyDescent="0.2">
      <c r="A2272" t="s">
        <v>8761</v>
      </c>
      <c r="B2272" s="265">
        <v>9.35</v>
      </c>
      <c r="C2272" s="271" t="s">
        <v>2148</v>
      </c>
      <c r="D2272" s="271" t="s">
        <v>2148</v>
      </c>
      <c r="E2272" s="271" t="s">
        <v>2148</v>
      </c>
      <c r="K2272" s="259"/>
    </row>
    <row r="2273" spans="1:11" x14ac:dyDescent="0.2">
      <c r="A2273" t="s">
        <v>8762</v>
      </c>
      <c r="B2273" s="265">
        <v>14.4</v>
      </c>
      <c r="C2273" s="271" t="s">
        <v>2148</v>
      </c>
      <c r="D2273" s="271" t="s">
        <v>2148</v>
      </c>
      <c r="E2273" s="271" t="s">
        <v>2148</v>
      </c>
      <c r="K2273" s="259"/>
    </row>
    <row r="2274" spans="1:11" x14ac:dyDescent="0.2">
      <c r="A2274" t="s">
        <v>8763</v>
      </c>
      <c r="B2274" s="265">
        <v>13.55</v>
      </c>
      <c r="C2274" s="271" t="s">
        <v>2148</v>
      </c>
      <c r="D2274" s="271" t="s">
        <v>2148</v>
      </c>
      <c r="E2274" s="271" t="s">
        <v>2148</v>
      </c>
      <c r="K2274" s="259"/>
    </row>
    <row r="2275" spans="1:11" x14ac:dyDescent="0.2">
      <c r="A2275" t="s">
        <v>8764</v>
      </c>
      <c r="B2275" s="265">
        <v>11.25</v>
      </c>
      <c r="C2275" s="271" t="s">
        <v>2148</v>
      </c>
      <c r="D2275" s="271" t="s">
        <v>2148</v>
      </c>
      <c r="E2275" s="271" t="s">
        <v>2148</v>
      </c>
      <c r="K2275" s="259"/>
    </row>
    <row r="2276" spans="1:11" x14ac:dyDescent="0.2">
      <c r="A2276" t="s">
        <v>8765</v>
      </c>
      <c r="B2276" s="265">
        <v>13.850000000000001</v>
      </c>
      <c r="C2276" s="271" t="s">
        <v>2148</v>
      </c>
      <c r="D2276" s="271" t="s">
        <v>2148</v>
      </c>
      <c r="E2276" s="271" t="s">
        <v>2148</v>
      </c>
      <c r="K2276" s="259"/>
    </row>
    <row r="2277" spans="1:11" x14ac:dyDescent="0.2">
      <c r="A2277" t="s">
        <v>8766</v>
      </c>
      <c r="B2277" s="265">
        <v>12.3</v>
      </c>
      <c r="C2277" s="271" t="s">
        <v>2148</v>
      </c>
      <c r="D2277" s="271" t="s">
        <v>2148</v>
      </c>
      <c r="E2277" s="271" t="s">
        <v>2148</v>
      </c>
      <c r="K2277" s="259"/>
    </row>
    <row r="2278" spans="1:11" x14ac:dyDescent="0.2">
      <c r="A2278" t="s">
        <v>8767</v>
      </c>
      <c r="B2278" s="265">
        <v>16.350000000000001</v>
      </c>
      <c r="C2278" s="271" t="s">
        <v>2148</v>
      </c>
      <c r="D2278" s="271" t="s">
        <v>2148</v>
      </c>
      <c r="E2278" s="271" t="s">
        <v>2148</v>
      </c>
      <c r="K2278" s="259"/>
    </row>
    <row r="2279" spans="1:11" x14ac:dyDescent="0.2">
      <c r="A2279" t="s">
        <v>8768</v>
      </c>
      <c r="B2279" s="265">
        <v>13.05</v>
      </c>
      <c r="C2279" s="271" t="s">
        <v>2148</v>
      </c>
      <c r="D2279" s="271" t="s">
        <v>2148</v>
      </c>
      <c r="E2279" s="271" t="s">
        <v>2148</v>
      </c>
      <c r="K2279" s="259"/>
    </row>
    <row r="2280" spans="1:11" x14ac:dyDescent="0.2">
      <c r="A2280" t="s">
        <v>8829</v>
      </c>
      <c r="B2280" s="265">
        <v>48.150000000000006</v>
      </c>
      <c r="C2280" s="271" t="s">
        <v>2148</v>
      </c>
      <c r="D2280" s="271" t="s">
        <v>2148</v>
      </c>
      <c r="E2280" s="271" t="s">
        <v>2148</v>
      </c>
      <c r="K2280" s="259"/>
    </row>
    <row r="2281" spans="1:11" x14ac:dyDescent="0.2">
      <c r="A2281" t="s">
        <v>8759</v>
      </c>
      <c r="B2281" s="265">
        <v>136</v>
      </c>
      <c r="C2281" s="271" t="s">
        <v>2148</v>
      </c>
      <c r="D2281" s="271" t="s">
        <v>2148</v>
      </c>
      <c r="E2281" s="271" t="s">
        <v>2148</v>
      </c>
      <c r="K2281" s="259"/>
    </row>
    <row r="2282" spans="1:11" x14ac:dyDescent="0.2">
      <c r="A2282" t="s">
        <v>8816</v>
      </c>
      <c r="B2282" s="265">
        <v>150</v>
      </c>
      <c r="C2282" s="271" t="s">
        <v>2148</v>
      </c>
      <c r="D2282" s="271" t="s">
        <v>2148</v>
      </c>
      <c r="E2282" s="271" t="s">
        <v>2148</v>
      </c>
      <c r="K2282" s="259"/>
    </row>
    <row r="2283" spans="1:11" x14ac:dyDescent="0.2">
      <c r="A2283" t="s">
        <v>349</v>
      </c>
      <c r="B2283" s="265">
        <v>14.600000000000001</v>
      </c>
      <c r="C2283" s="271" t="s">
        <v>2148</v>
      </c>
      <c r="D2283" s="271" t="s">
        <v>2148</v>
      </c>
      <c r="E2283" s="271" t="s">
        <v>2148</v>
      </c>
      <c r="K2283" s="259"/>
    </row>
    <row r="2284" spans="1:11" x14ac:dyDescent="0.2">
      <c r="A2284" t="s">
        <v>8830</v>
      </c>
      <c r="B2284" s="265">
        <v>14.05</v>
      </c>
      <c r="C2284" s="271" t="s">
        <v>2148</v>
      </c>
      <c r="D2284" s="271" t="s">
        <v>2148</v>
      </c>
      <c r="E2284" s="271" t="s">
        <v>2148</v>
      </c>
      <c r="K2284" s="259"/>
    </row>
    <row r="2285" spans="1:11" x14ac:dyDescent="0.2">
      <c r="A2285" t="s">
        <v>8770</v>
      </c>
      <c r="B2285" s="265">
        <v>14.9</v>
      </c>
      <c r="C2285" s="271" t="s">
        <v>2148</v>
      </c>
      <c r="D2285" s="271" t="s">
        <v>2148</v>
      </c>
      <c r="E2285" s="271" t="s">
        <v>2148</v>
      </c>
      <c r="K2285" s="259"/>
    </row>
    <row r="2286" spans="1:11" x14ac:dyDescent="0.2">
      <c r="A2286" t="s">
        <v>1057</v>
      </c>
      <c r="B2286" s="265">
        <v>33.950000000000003</v>
      </c>
      <c r="C2286" s="271" t="s">
        <v>2148</v>
      </c>
      <c r="D2286" s="271" t="s">
        <v>2148</v>
      </c>
      <c r="E2286" s="271" t="s">
        <v>2148</v>
      </c>
      <c r="K2286" s="259"/>
    </row>
    <row r="2287" spans="1:11" x14ac:dyDescent="0.2">
      <c r="A2287" t="s">
        <v>8814</v>
      </c>
      <c r="B2287" s="265">
        <v>20.100000000000001</v>
      </c>
      <c r="C2287" s="271" t="s">
        <v>2148</v>
      </c>
      <c r="D2287" s="271" t="s">
        <v>2148</v>
      </c>
      <c r="E2287" s="271" t="s">
        <v>2148</v>
      </c>
      <c r="K2287" s="259"/>
    </row>
    <row r="2288" spans="1:11" x14ac:dyDescent="0.2">
      <c r="A2288" t="s">
        <v>8864</v>
      </c>
      <c r="B2288" s="265">
        <v>27.450000000000003</v>
      </c>
      <c r="C2288" s="271" t="s">
        <v>2148</v>
      </c>
      <c r="D2288" s="271" t="s">
        <v>2148</v>
      </c>
      <c r="E2288" s="271" t="s">
        <v>2148</v>
      </c>
      <c r="K2288" s="259"/>
    </row>
    <row r="2289" spans="1:11" x14ac:dyDescent="0.2">
      <c r="A2289" t="s">
        <v>8826</v>
      </c>
      <c r="B2289" s="265">
        <v>55.050000000000004</v>
      </c>
      <c r="C2289" s="271" t="s">
        <v>2148</v>
      </c>
      <c r="D2289" s="271" t="s">
        <v>2148</v>
      </c>
      <c r="E2289" s="271" t="s">
        <v>2148</v>
      </c>
      <c r="K2289" s="259"/>
    </row>
    <row r="2290" spans="1:11" x14ac:dyDescent="0.2">
      <c r="A2290" t="s">
        <v>8821</v>
      </c>
      <c r="B2290" s="265">
        <v>54.900000000000006</v>
      </c>
      <c r="C2290" s="271" t="s">
        <v>2148</v>
      </c>
      <c r="D2290" s="271" t="s">
        <v>2148</v>
      </c>
      <c r="E2290" s="271" t="s">
        <v>2148</v>
      </c>
      <c r="K2290" s="259"/>
    </row>
    <row r="2291" spans="1:11" x14ac:dyDescent="0.2">
      <c r="A2291" t="s">
        <v>711</v>
      </c>
      <c r="B2291" s="265">
        <v>15.75</v>
      </c>
      <c r="C2291" s="271" t="s">
        <v>2148</v>
      </c>
      <c r="D2291" s="271" t="s">
        <v>2148</v>
      </c>
      <c r="E2291" s="271" t="s">
        <v>2148</v>
      </c>
      <c r="K2291" s="259"/>
    </row>
    <row r="2292" spans="1:11" x14ac:dyDescent="0.2">
      <c r="A2292" t="s">
        <v>8828</v>
      </c>
      <c r="B2292" s="265">
        <v>27.700000000000003</v>
      </c>
      <c r="C2292" s="271" t="s">
        <v>2148</v>
      </c>
      <c r="D2292" s="271" t="s">
        <v>2148</v>
      </c>
      <c r="E2292" s="271" t="s">
        <v>2148</v>
      </c>
      <c r="K2292" s="259"/>
    </row>
    <row r="2293" spans="1:11" x14ac:dyDescent="0.2">
      <c r="A2293" t="s">
        <v>337</v>
      </c>
      <c r="B2293" s="265">
        <v>25.950000000000003</v>
      </c>
      <c r="C2293" s="271" t="s">
        <v>2148</v>
      </c>
      <c r="D2293" s="271" t="s">
        <v>2148</v>
      </c>
      <c r="E2293" s="271" t="s">
        <v>2148</v>
      </c>
      <c r="K2293" s="259"/>
    </row>
    <row r="2294" spans="1:11" x14ac:dyDescent="0.2">
      <c r="A2294" t="s">
        <v>839</v>
      </c>
      <c r="B2294" s="265">
        <v>29.85</v>
      </c>
      <c r="C2294" s="271" t="s">
        <v>2148</v>
      </c>
      <c r="D2294" s="271" t="s">
        <v>2148</v>
      </c>
      <c r="E2294" s="271" t="s">
        <v>2148</v>
      </c>
      <c r="K2294" s="259"/>
    </row>
    <row r="2295" spans="1:11" x14ac:dyDescent="0.2">
      <c r="A2295" t="s">
        <v>806</v>
      </c>
      <c r="B2295" s="265">
        <v>12.3</v>
      </c>
      <c r="C2295" s="271" t="s">
        <v>2148</v>
      </c>
      <c r="D2295" s="271" t="s">
        <v>2148</v>
      </c>
      <c r="E2295" s="271" t="s">
        <v>2148</v>
      </c>
      <c r="K2295" s="259"/>
    </row>
    <row r="2296" spans="1:11" x14ac:dyDescent="0.2">
      <c r="A2296" t="s">
        <v>8819</v>
      </c>
      <c r="B2296" s="265">
        <v>4.3899999999999997</v>
      </c>
      <c r="C2296" s="271" t="s">
        <v>2148</v>
      </c>
      <c r="D2296" s="271" t="s">
        <v>2148</v>
      </c>
      <c r="E2296" s="271" t="s">
        <v>2148</v>
      </c>
      <c r="K2296" s="259"/>
    </row>
    <row r="2297" spans="1:11" x14ac:dyDescent="0.2">
      <c r="A2297" t="s">
        <v>8860</v>
      </c>
      <c r="B2297" s="265">
        <v>7.1400000000000006</v>
      </c>
      <c r="C2297" s="271" t="s">
        <v>2148</v>
      </c>
      <c r="D2297" s="271" t="s">
        <v>2148</v>
      </c>
      <c r="E2297" s="271" t="s">
        <v>2148</v>
      </c>
      <c r="K2297" s="259"/>
    </row>
    <row r="2298" spans="1:11" x14ac:dyDescent="0.2">
      <c r="A2298" t="s">
        <v>1058</v>
      </c>
      <c r="B2298" s="265">
        <v>27.150000000000002</v>
      </c>
      <c r="C2298" s="271" t="s">
        <v>2148</v>
      </c>
      <c r="D2298" s="271" t="s">
        <v>2148</v>
      </c>
      <c r="E2298" s="271" t="s">
        <v>2148</v>
      </c>
      <c r="K2298" s="259"/>
    </row>
    <row r="2299" spans="1:11" x14ac:dyDescent="0.2">
      <c r="A2299" t="s">
        <v>8859</v>
      </c>
      <c r="B2299" s="265">
        <v>51.400000000000006</v>
      </c>
      <c r="C2299" s="271" t="s">
        <v>2148</v>
      </c>
      <c r="D2299" s="271" t="s">
        <v>2148</v>
      </c>
      <c r="E2299" s="271" t="s">
        <v>2148</v>
      </c>
      <c r="K2299" s="259"/>
    </row>
    <row r="2300" spans="1:11" x14ac:dyDescent="0.2">
      <c r="A2300" t="s">
        <v>1059</v>
      </c>
      <c r="B2300" s="265">
        <v>45.35</v>
      </c>
      <c r="C2300" s="271" t="s">
        <v>2148</v>
      </c>
      <c r="D2300" s="271" t="s">
        <v>2148</v>
      </c>
      <c r="E2300" s="271" t="s">
        <v>2148</v>
      </c>
      <c r="K2300" s="259"/>
    </row>
    <row r="2301" spans="1:11" x14ac:dyDescent="0.2">
      <c r="A2301" t="s">
        <v>8833</v>
      </c>
      <c r="B2301" s="265">
        <v>78.850000000000009</v>
      </c>
      <c r="C2301" s="271" t="s">
        <v>2148</v>
      </c>
      <c r="D2301" s="271" t="s">
        <v>2148</v>
      </c>
      <c r="E2301" s="271" t="s">
        <v>2148</v>
      </c>
      <c r="K2301" s="259"/>
    </row>
    <row r="2302" spans="1:11" x14ac:dyDescent="0.2">
      <c r="A2302" t="s">
        <v>781</v>
      </c>
      <c r="B2302" s="265">
        <v>47.1</v>
      </c>
      <c r="C2302" s="271" t="s">
        <v>2148</v>
      </c>
      <c r="D2302" s="271" t="s">
        <v>2148</v>
      </c>
      <c r="E2302" s="271" t="s">
        <v>2148</v>
      </c>
      <c r="K2302" s="259"/>
    </row>
    <row r="2303" spans="1:11" x14ac:dyDescent="0.2">
      <c r="A2303" t="s">
        <v>8783</v>
      </c>
      <c r="B2303" s="265">
        <v>21.55</v>
      </c>
      <c r="C2303" s="271" t="s">
        <v>2148</v>
      </c>
      <c r="D2303" s="271" t="s">
        <v>2148</v>
      </c>
      <c r="E2303" s="271" t="s">
        <v>2148</v>
      </c>
      <c r="K2303" s="259"/>
    </row>
    <row r="2304" spans="1:11" x14ac:dyDescent="0.2">
      <c r="A2304" t="s">
        <v>8858</v>
      </c>
      <c r="B2304" s="265">
        <v>30.200000000000003</v>
      </c>
      <c r="C2304" s="271" t="s">
        <v>2148</v>
      </c>
      <c r="D2304" s="271" t="s">
        <v>2148</v>
      </c>
      <c r="E2304" s="271" t="s">
        <v>2148</v>
      </c>
      <c r="K2304" s="259"/>
    </row>
    <row r="2305" spans="1:11" x14ac:dyDescent="0.2">
      <c r="A2305" t="s">
        <v>8836</v>
      </c>
      <c r="B2305" s="265">
        <v>29.700000000000003</v>
      </c>
      <c r="C2305" s="271" t="s">
        <v>2148</v>
      </c>
      <c r="D2305" s="271" t="s">
        <v>2148</v>
      </c>
      <c r="E2305" s="271" t="s">
        <v>2148</v>
      </c>
      <c r="K2305" s="259"/>
    </row>
    <row r="2306" spans="1:11" x14ac:dyDescent="0.2">
      <c r="A2306" t="s">
        <v>8837</v>
      </c>
      <c r="B2306" s="265">
        <v>25.05</v>
      </c>
      <c r="C2306" s="271" t="s">
        <v>2148</v>
      </c>
      <c r="D2306" s="271" t="s">
        <v>2148</v>
      </c>
      <c r="E2306" s="271" t="s">
        <v>2148</v>
      </c>
      <c r="K2306" s="259"/>
    </row>
    <row r="2307" spans="1:11" x14ac:dyDescent="0.2">
      <c r="A2307" t="s">
        <v>8838</v>
      </c>
      <c r="B2307" s="265">
        <v>53.400000000000006</v>
      </c>
      <c r="C2307" s="271" t="s">
        <v>2148</v>
      </c>
      <c r="D2307" s="271" t="s">
        <v>2148</v>
      </c>
      <c r="E2307" s="271" t="s">
        <v>2148</v>
      </c>
      <c r="K2307" s="259"/>
    </row>
    <row r="2308" spans="1:11" x14ac:dyDescent="0.2">
      <c r="A2308" t="s">
        <v>8839</v>
      </c>
      <c r="B2308" s="265">
        <v>40.400000000000006</v>
      </c>
      <c r="C2308" s="271" t="s">
        <v>2148</v>
      </c>
      <c r="D2308" s="271" t="s">
        <v>2148</v>
      </c>
      <c r="E2308" s="271" t="s">
        <v>2148</v>
      </c>
      <c r="K2308" s="259"/>
    </row>
    <row r="2309" spans="1:11" x14ac:dyDescent="0.2">
      <c r="A2309" t="s">
        <v>1060</v>
      </c>
      <c r="B2309" s="265">
        <v>58.35</v>
      </c>
      <c r="C2309" s="271" t="s">
        <v>2148</v>
      </c>
      <c r="D2309" s="271" t="s">
        <v>2148</v>
      </c>
      <c r="E2309" s="271" t="s">
        <v>2148</v>
      </c>
      <c r="K2309" s="259"/>
    </row>
    <row r="2310" spans="1:11" x14ac:dyDescent="0.2">
      <c r="A2310" t="s">
        <v>8774</v>
      </c>
      <c r="B2310" s="265">
        <v>74.600000000000009</v>
      </c>
      <c r="C2310" s="271" t="s">
        <v>2148</v>
      </c>
      <c r="D2310" s="271" t="s">
        <v>2148</v>
      </c>
      <c r="E2310" s="271" t="s">
        <v>2148</v>
      </c>
      <c r="K2310" s="259"/>
    </row>
    <row r="2311" spans="1:11" x14ac:dyDescent="0.2">
      <c r="A2311" t="s">
        <v>8772</v>
      </c>
      <c r="B2311" s="265">
        <v>112</v>
      </c>
      <c r="C2311" s="271" t="s">
        <v>2148</v>
      </c>
      <c r="D2311" s="271" t="s">
        <v>2148</v>
      </c>
      <c r="E2311" s="271" t="s">
        <v>2148</v>
      </c>
      <c r="K2311" s="259"/>
    </row>
    <row r="2312" spans="1:11" x14ac:dyDescent="0.2">
      <c r="A2312" t="s">
        <v>8815</v>
      </c>
      <c r="B2312" s="265">
        <v>14.3</v>
      </c>
      <c r="C2312" s="271" t="s">
        <v>2148</v>
      </c>
      <c r="D2312" s="271" t="s">
        <v>2148</v>
      </c>
      <c r="E2312" s="271" t="s">
        <v>2148</v>
      </c>
      <c r="K2312" s="259"/>
    </row>
    <row r="2313" spans="1:11" x14ac:dyDescent="0.2">
      <c r="A2313" t="s">
        <v>8853</v>
      </c>
      <c r="B2313" s="265">
        <v>28.200000000000003</v>
      </c>
      <c r="C2313" s="271" t="s">
        <v>2148</v>
      </c>
      <c r="D2313" s="271" t="s">
        <v>2148</v>
      </c>
      <c r="E2313" s="271" t="s">
        <v>2148</v>
      </c>
      <c r="K2313" s="259"/>
    </row>
    <row r="2314" spans="1:11" x14ac:dyDescent="0.2">
      <c r="A2314" t="s">
        <v>8782</v>
      </c>
      <c r="B2314" s="265">
        <v>6.45</v>
      </c>
      <c r="C2314" s="271" t="s">
        <v>2148</v>
      </c>
      <c r="D2314" s="271" t="s">
        <v>2148</v>
      </c>
      <c r="E2314" s="271" t="s">
        <v>2148</v>
      </c>
      <c r="K2314" s="259"/>
    </row>
    <row r="2315" spans="1:11" x14ac:dyDescent="0.2">
      <c r="A2315" t="s">
        <v>8785</v>
      </c>
      <c r="B2315" s="265">
        <v>7.15</v>
      </c>
      <c r="C2315" s="271">
        <v>40.32</v>
      </c>
      <c r="D2315" s="271" t="s">
        <v>2148</v>
      </c>
      <c r="E2315" s="271" t="s">
        <v>2148</v>
      </c>
      <c r="K2315" s="259"/>
    </row>
    <row r="2316" spans="1:11" x14ac:dyDescent="0.2">
      <c r="A2316" t="s">
        <v>8784</v>
      </c>
      <c r="B2316" s="265">
        <v>7.68</v>
      </c>
      <c r="C2316" s="271">
        <v>43.32</v>
      </c>
      <c r="D2316" s="271" t="s">
        <v>2148</v>
      </c>
      <c r="E2316" s="271" t="s">
        <v>2148</v>
      </c>
      <c r="K2316" s="259"/>
    </row>
    <row r="2317" spans="1:11" x14ac:dyDescent="0.2">
      <c r="A2317" t="s">
        <v>8832</v>
      </c>
      <c r="B2317" s="265">
        <v>3.19</v>
      </c>
      <c r="C2317" s="271" t="s">
        <v>2148</v>
      </c>
      <c r="D2317" s="271" t="s">
        <v>2148</v>
      </c>
      <c r="E2317" s="271" t="s">
        <v>2148</v>
      </c>
      <c r="K2317" s="259"/>
    </row>
    <row r="2318" spans="1:11" x14ac:dyDescent="0.2">
      <c r="A2318" t="s">
        <v>458</v>
      </c>
      <c r="B2318" s="265">
        <v>140</v>
      </c>
      <c r="C2318" s="271" t="s">
        <v>2148</v>
      </c>
      <c r="D2318" s="271" t="s">
        <v>2148</v>
      </c>
      <c r="E2318" s="271" t="s">
        <v>2148</v>
      </c>
      <c r="K2318" s="259"/>
    </row>
    <row r="2319" spans="1:11" x14ac:dyDescent="0.2">
      <c r="A2319" t="s">
        <v>8865</v>
      </c>
      <c r="B2319" s="265">
        <v>5.43</v>
      </c>
      <c r="C2319" s="271" t="s">
        <v>2148</v>
      </c>
      <c r="D2319" s="271" t="s">
        <v>2148</v>
      </c>
      <c r="E2319" s="271" t="s">
        <v>2148</v>
      </c>
      <c r="K2319" s="259"/>
    </row>
    <row r="2320" spans="1:11" x14ac:dyDescent="0.2">
      <c r="A2320" t="s">
        <v>334</v>
      </c>
      <c r="B2320" s="265">
        <v>25.3</v>
      </c>
      <c r="C2320" s="271" t="s">
        <v>2148</v>
      </c>
      <c r="D2320" s="271" t="s">
        <v>2148</v>
      </c>
      <c r="E2320" s="271" t="s">
        <v>2148</v>
      </c>
      <c r="K2320" s="259"/>
    </row>
    <row r="2321" spans="1:11" x14ac:dyDescent="0.2">
      <c r="A2321" t="s">
        <v>821</v>
      </c>
      <c r="B2321" s="265">
        <v>29.55</v>
      </c>
      <c r="C2321" s="271" t="s">
        <v>2148</v>
      </c>
      <c r="D2321" s="271" t="s">
        <v>2148</v>
      </c>
      <c r="E2321" s="271" t="s">
        <v>2148</v>
      </c>
      <c r="K2321" s="259"/>
    </row>
    <row r="2322" spans="1:11" x14ac:dyDescent="0.2">
      <c r="A2322" t="s">
        <v>760</v>
      </c>
      <c r="B2322" s="265">
        <v>7.16</v>
      </c>
      <c r="C2322" s="271" t="s">
        <v>2148</v>
      </c>
      <c r="D2322" s="271" t="s">
        <v>2148</v>
      </c>
      <c r="E2322" s="271" t="s">
        <v>2148</v>
      </c>
      <c r="K2322" s="259"/>
    </row>
    <row r="2323" spans="1:11" x14ac:dyDescent="0.2">
      <c r="A2323" t="s">
        <v>1061</v>
      </c>
      <c r="B2323" s="265">
        <v>4555</v>
      </c>
      <c r="C2323" s="271">
        <v>4465</v>
      </c>
      <c r="D2323" s="271" t="s">
        <v>2148</v>
      </c>
      <c r="E2323" s="271" t="s">
        <v>2148</v>
      </c>
      <c r="K2323" s="259"/>
    </row>
    <row r="2324" spans="1:11" x14ac:dyDescent="0.2">
      <c r="A2324" t="s">
        <v>9167</v>
      </c>
      <c r="B2324" s="265">
        <v>3620</v>
      </c>
      <c r="C2324" s="271">
        <v>3550</v>
      </c>
      <c r="D2324" s="271" t="s">
        <v>2148</v>
      </c>
      <c r="E2324" s="271" t="s">
        <v>2148</v>
      </c>
      <c r="K2324" s="259"/>
    </row>
    <row r="2325" spans="1:11" x14ac:dyDescent="0.2">
      <c r="A2325" t="s">
        <v>8792</v>
      </c>
      <c r="B2325" s="265">
        <v>87.850000000000009</v>
      </c>
      <c r="C2325" s="271" t="s">
        <v>2148</v>
      </c>
      <c r="D2325" s="271" t="s">
        <v>2148</v>
      </c>
      <c r="E2325" s="271" t="s">
        <v>2148</v>
      </c>
      <c r="K2325" s="259"/>
    </row>
    <row r="2326" spans="1:11" x14ac:dyDescent="0.2">
      <c r="A2326" t="s">
        <v>1062</v>
      </c>
      <c r="B2326" s="265">
        <v>108</v>
      </c>
      <c r="C2326" s="271" t="s">
        <v>2148</v>
      </c>
      <c r="D2326" s="271" t="s">
        <v>2148</v>
      </c>
      <c r="E2326" s="271" t="s">
        <v>2148</v>
      </c>
      <c r="K2326" s="259"/>
    </row>
    <row r="2327" spans="1:11" x14ac:dyDescent="0.2">
      <c r="A2327" t="s">
        <v>8773</v>
      </c>
      <c r="B2327" s="265">
        <v>15.200000000000001</v>
      </c>
      <c r="C2327" s="271" t="s">
        <v>2148</v>
      </c>
      <c r="D2327" s="271" t="s">
        <v>2148</v>
      </c>
      <c r="E2327" s="271" t="s">
        <v>2148</v>
      </c>
      <c r="K2327" s="259"/>
    </row>
    <row r="2328" spans="1:11" x14ac:dyDescent="0.2">
      <c r="A2328" t="s">
        <v>8820</v>
      </c>
      <c r="B2328" s="265">
        <v>22.1</v>
      </c>
      <c r="C2328" s="271" t="s">
        <v>2148</v>
      </c>
      <c r="D2328" s="271" t="s">
        <v>2148</v>
      </c>
      <c r="E2328" s="271" t="s">
        <v>2148</v>
      </c>
      <c r="K2328" s="259"/>
    </row>
    <row r="2329" spans="1:11" x14ac:dyDescent="0.2">
      <c r="A2329" t="s">
        <v>8974</v>
      </c>
      <c r="B2329" s="265">
        <v>23.400000000000002</v>
      </c>
      <c r="C2329" s="271" t="s">
        <v>2148</v>
      </c>
      <c r="D2329" s="271" t="s">
        <v>2148</v>
      </c>
      <c r="E2329" s="271" t="s">
        <v>2148</v>
      </c>
      <c r="K2329" s="259"/>
    </row>
    <row r="2330" spans="1:11" x14ac:dyDescent="0.2">
      <c r="A2330" t="s">
        <v>8831</v>
      </c>
      <c r="B2330" s="265">
        <v>129</v>
      </c>
      <c r="C2330" s="271" t="s">
        <v>2148</v>
      </c>
      <c r="D2330" s="271" t="s">
        <v>2148</v>
      </c>
      <c r="E2330" s="271" t="s">
        <v>2148</v>
      </c>
      <c r="K2330" s="259"/>
    </row>
    <row r="2331" spans="1:11" x14ac:dyDescent="0.2">
      <c r="A2331" t="s">
        <v>8835</v>
      </c>
      <c r="B2331" s="265">
        <v>47.900000000000006</v>
      </c>
      <c r="C2331" s="271" t="s">
        <v>2148</v>
      </c>
      <c r="D2331" s="271" t="s">
        <v>2148</v>
      </c>
      <c r="E2331" s="271" t="s">
        <v>2148</v>
      </c>
      <c r="K2331" s="259"/>
    </row>
    <row r="2332" spans="1:11" x14ac:dyDescent="0.2">
      <c r="A2332" t="s">
        <v>8841</v>
      </c>
      <c r="B2332" s="265">
        <v>6.78</v>
      </c>
      <c r="C2332" s="271" t="s">
        <v>2148</v>
      </c>
      <c r="D2332" s="271" t="s">
        <v>2148</v>
      </c>
      <c r="E2332" s="271" t="s">
        <v>2148</v>
      </c>
      <c r="K2332" s="259"/>
    </row>
    <row r="2333" spans="1:11" x14ac:dyDescent="0.2">
      <c r="A2333" t="s">
        <v>656</v>
      </c>
      <c r="B2333" s="265">
        <v>91.5</v>
      </c>
      <c r="C2333" s="271" t="s">
        <v>2148</v>
      </c>
      <c r="D2333" s="271" t="s">
        <v>2148</v>
      </c>
      <c r="E2333" s="271" t="s">
        <v>2148</v>
      </c>
      <c r="K2333" s="259"/>
    </row>
    <row r="2334" spans="1:11" x14ac:dyDescent="0.2">
      <c r="A2334" t="s">
        <v>8799</v>
      </c>
      <c r="B2334" s="265">
        <v>6.3</v>
      </c>
      <c r="C2334" s="271" t="s">
        <v>2148</v>
      </c>
      <c r="D2334" s="271" t="s">
        <v>2148</v>
      </c>
      <c r="E2334" s="271" t="s">
        <v>2148</v>
      </c>
      <c r="K2334" s="259"/>
    </row>
    <row r="2335" spans="1:11" x14ac:dyDescent="0.2">
      <c r="A2335" t="s">
        <v>8780</v>
      </c>
      <c r="B2335" s="265">
        <v>7.73</v>
      </c>
      <c r="C2335" s="271" t="s">
        <v>2148</v>
      </c>
      <c r="D2335" s="271" t="s">
        <v>2148</v>
      </c>
      <c r="E2335" s="271" t="s">
        <v>2148</v>
      </c>
      <c r="K2335" s="259"/>
    </row>
    <row r="2336" spans="1:11" x14ac:dyDescent="0.2">
      <c r="A2336" t="s">
        <v>8781</v>
      </c>
      <c r="B2336" s="265">
        <v>9.25</v>
      </c>
      <c r="C2336" s="271" t="s">
        <v>2148</v>
      </c>
      <c r="D2336" s="271" t="s">
        <v>2148</v>
      </c>
      <c r="E2336" s="271" t="s">
        <v>2148</v>
      </c>
      <c r="K2336" s="259"/>
    </row>
    <row r="2337" spans="1:11" x14ac:dyDescent="0.2">
      <c r="A2337" t="s">
        <v>1063</v>
      </c>
      <c r="B2337" s="265">
        <v>17.45</v>
      </c>
      <c r="C2337" s="271" t="s">
        <v>2148</v>
      </c>
      <c r="D2337" s="271" t="s">
        <v>2148</v>
      </c>
      <c r="E2337" s="271" t="s">
        <v>2148</v>
      </c>
      <c r="K2337" s="259"/>
    </row>
    <row r="2338" spans="1:11" x14ac:dyDescent="0.2">
      <c r="A2338" t="s">
        <v>1064</v>
      </c>
      <c r="B2338" s="265">
        <v>15.8</v>
      </c>
      <c r="C2338" s="271" t="s">
        <v>2148</v>
      </c>
      <c r="D2338" s="271" t="s">
        <v>2148</v>
      </c>
      <c r="E2338" s="271" t="s">
        <v>2148</v>
      </c>
      <c r="K2338" s="259"/>
    </row>
    <row r="2339" spans="1:11" x14ac:dyDescent="0.2">
      <c r="A2339" t="s">
        <v>8752</v>
      </c>
      <c r="B2339" s="265">
        <v>17</v>
      </c>
      <c r="C2339" s="271" t="s">
        <v>2148</v>
      </c>
      <c r="D2339" s="271" t="s">
        <v>2148</v>
      </c>
      <c r="E2339" s="271" t="s">
        <v>2148</v>
      </c>
      <c r="K2339" s="259"/>
    </row>
    <row r="2340" spans="1:11" x14ac:dyDescent="0.2">
      <c r="A2340" t="s">
        <v>8852</v>
      </c>
      <c r="B2340" s="265">
        <v>20.700000000000003</v>
      </c>
      <c r="C2340" s="271" t="s">
        <v>2148</v>
      </c>
      <c r="D2340" s="271" t="s">
        <v>2148</v>
      </c>
      <c r="E2340" s="271" t="s">
        <v>2148</v>
      </c>
      <c r="K2340" s="259"/>
    </row>
    <row r="2341" spans="1:11" x14ac:dyDescent="0.2">
      <c r="A2341" t="s">
        <v>8843</v>
      </c>
      <c r="B2341" s="265">
        <v>7.84</v>
      </c>
      <c r="C2341" s="271" t="s">
        <v>2148</v>
      </c>
      <c r="D2341" s="271" t="s">
        <v>2148</v>
      </c>
      <c r="E2341" s="271" t="s">
        <v>2148</v>
      </c>
      <c r="K2341" s="259"/>
    </row>
    <row r="2342" spans="1:11" x14ac:dyDescent="0.2">
      <c r="A2342" t="s">
        <v>8844</v>
      </c>
      <c r="B2342" s="265">
        <v>7.5</v>
      </c>
      <c r="C2342" s="271" t="s">
        <v>2148</v>
      </c>
      <c r="D2342" s="271" t="s">
        <v>2148</v>
      </c>
      <c r="E2342" s="271" t="s">
        <v>2148</v>
      </c>
      <c r="K2342" s="259"/>
    </row>
    <row r="2343" spans="1:11" x14ac:dyDescent="0.2">
      <c r="A2343" t="s">
        <v>8845</v>
      </c>
      <c r="B2343" s="265">
        <v>7.5</v>
      </c>
      <c r="C2343" s="271" t="s">
        <v>2148</v>
      </c>
      <c r="D2343" s="271" t="s">
        <v>2148</v>
      </c>
      <c r="E2343" s="271" t="s">
        <v>2148</v>
      </c>
      <c r="K2343" s="259"/>
    </row>
    <row r="2344" spans="1:11" x14ac:dyDescent="0.2">
      <c r="A2344" t="s">
        <v>8846</v>
      </c>
      <c r="B2344" s="265">
        <v>5.15</v>
      </c>
      <c r="C2344" s="271" t="s">
        <v>2148</v>
      </c>
      <c r="D2344" s="271" t="s">
        <v>2148</v>
      </c>
      <c r="E2344" s="271" t="s">
        <v>2148</v>
      </c>
      <c r="K2344" s="259"/>
    </row>
    <row r="2345" spans="1:11" x14ac:dyDescent="0.2">
      <c r="A2345" t="s">
        <v>8847</v>
      </c>
      <c r="B2345" s="265">
        <v>5.15</v>
      </c>
      <c r="C2345" s="271" t="s">
        <v>2148</v>
      </c>
      <c r="D2345" s="271" t="s">
        <v>2148</v>
      </c>
      <c r="E2345" s="271" t="s">
        <v>2148</v>
      </c>
      <c r="K2345" s="259"/>
    </row>
    <row r="2346" spans="1:11" x14ac:dyDescent="0.2">
      <c r="A2346" t="s">
        <v>8866</v>
      </c>
      <c r="B2346" s="265">
        <v>19.5</v>
      </c>
      <c r="C2346" s="271" t="s">
        <v>2148</v>
      </c>
      <c r="D2346" s="271" t="s">
        <v>2148</v>
      </c>
      <c r="E2346" s="271" t="s">
        <v>2148</v>
      </c>
      <c r="K2346" s="259"/>
    </row>
    <row r="2347" spans="1:11" x14ac:dyDescent="0.2">
      <c r="A2347" t="s">
        <v>1065</v>
      </c>
      <c r="B2347" s="265">
        <v>110</v>
      </c>
      <c r="C2347" s="271" t="s">
        <v>2148</v>
      </c>
      <c r="D2347" s="271" t="s">
        <v>2148</v>
      </c>
      <c r="E2347" s="271" t="s">
        <v>2148</v>
      </c>
      <c r="K2347" s="259"/>
    </row>
    <row r="2348" spans="1:11" x14ac:dyDescent="0.2">
      <c r="A2348" t="s">
        <v>1066</v>
      </c>
      <c r="B2348" s="265">
        <v>89.050000000000011</v>
      </c>
      <c r="C2348" s="271" t="s">
        <v>2148</v>
      </c>
      <c r="D2348" s="271" t="s">
        <v>2148</v>
      </c>
      <c r="E2348" s="271" t="s">
        <v>2148</v>
      </c>
      <c r="K2348" s="259"/>
    </row>
    <row r="2349" spans="1:11" x14ac:dyDescent="0.2">
      <c r="A2349" t="s">
        <v>8861</v>
      </c>
      <c r="B2349" s="265">
        <v>11</v>
      </c>
      <c r="C2349" s="271" t="s">
        <v>2148</v>
      </c>
      <c r="D2349" s="271" t="s">
        <v>2148</v>
      </c>
      <c r="E2349" s="271" t="s">
        <v>2148</v>
      </c>
      <c r="K2349" s="259"/>
    </row>
    <row r="2350" spans="1:11" x14ac:dyDescent="0.2">
      <c r="A2350" t="s">
        <v>8867</v>
      </c>
      <c r="B2350" s="265">
        <v>18.05</v>
      </c>
      <c r="C2350" s="271" t="s">
        <v>2148</v>
      </c>
      <c r="D2350" s="271" t="s">
        <v>2148</v>
      </c>
      <c r="E2350" s="271" t="s">
        <v>2148</v>
      </c>
      <c r="K2350" s="259"/>
    </row>
    <row r="2351" spans="1:11" x14ac:dyDescent="0.2">
      <c r="A2351" t="s">
        <v>8868</v>
      </c>
      <c r="B2351" s="265">
        <v>17.25</v>
      </c>
      <c r="C2351" s="271" t="s">
        <v>2148</v>
      </c>
      <c r="D2351" s="271" t="s">
        <v>2148</v>
      </c>
      <c r="E2351" s="271" t="s">
        <v>2148</v>
      </c>
      <c r="K2351" s="259"/>
    </row>
    <row r="2352" spans="1:11" x14ac:dyDescent="0.2">
      <c r="A2352" t="s">
        <v>8872</v>
      </c>
      <c r="B2352" s="265">
        <v>17.600000000000001</v>
      </c>
      <c r="C2352" s="271" t="s">
        <v>2148</v>
      </c>
      <c r="D2352" s="271" t="s">
        <v>2148</v>
      </c>
      <c r="E2352" s="271" t="s">
        <v>2148</v>
      </c>
      <c r="K2352" s="259"/>
    </row>
    <row r="2353" spans="1:11" x14ac:dyDescent="0.2">
      <c r="A2353" t="s">
        <v>346</v>
      </c>
      <c r="B2353" s="265">
        <v>32.050000000000004</v>
      </c>
      <c r="C2353" s="271" t="s">
        <v>2148</v>
      </c>
      <c r="D2353" s="271" t="s">
        <v>2148</v>
      </c>
      <c r="E2353" s="271" t="s">
        <v>2148</v>
      </c>
      <c r="K2353" s="259"/>
    </row>
    <row r="2354" spans="1:11" x14ac:dyDescent="0.2">
      <c r="A2354" t="s">
        <v>8893</v>
      </c>
      <c r="B2354" s="265">
        <v>25.6</v>
      </c>
      <c r="C2354" s="271" t="s">
        <v>2148</v>
      </c>
      <c r="D2354" s="271" t="s">
        <v>2148</v>
      </c>
      <c r="E2354" s="271" t="s">
        <v>2148</v>
      </c>
      <c r="K2354" s="259"/>
    </row>
    <row r="2355" spans="1:11" x14ac:dyDescent="0.2">
      <c r="A2355" t="s">
        <v>8869</v>
      </c>
      <c r="B2355" s="265">
        <v>17.600000000000001</v>
      </c>
      <c r="C2355" s="271" t="s">
        <v>2148</v>
      </c>
      <c r="D2355" s="271" t="s">
        <v>2148</v>
      </c>
      <c r="E2355" s="271" t="s">
        <v>2148</v>
      </c>
      <c r="K2355" s="259"/>
    </row>
    <row r="2356" spans="1:11" x14ac:dyDescent="0.2">
      <c r="A2356" t="s">
        <v>8871</v>
      </c>
      <c r="B2356" s="265">
        <v>17.600000000000001</v>
      </c>
      <c r="C2356" s="271" t="s">
        <v>2148</v>
      </c>
      <c r="D2356" s="271" t="s">
        <v>2148</v>
      </c>
      <c r="E2356" s="271" t="s">
        <v>2148</v>
      </c>
      <c r="K2356" s="259"/>
    </row>
    <row r="2357" spans="1:11" x14ac:dyDescent="0.2">
      <c r="A2357" t="s">
        <v>8870</v>
      </c>
      <c r="B2357" s="265">
        <v>17.600000000000001</v>
      </c>
      <c r="C2357" s="271" t="s">
        <v>2148</v>
      </c>
      <c r="D2357" s="271" t="s">
        <v>2148</v>
      </c>
      <c r="E2357" s="271" t="s">
        <v>2148</v>
      </c>
      <c r="K2357" s="259"/>
    </row>
    <row r="2358" spans="1:11" x14ac:dyDescent="0.2">
      <c r="A2358" t="s">
        <v>720</v>
      </c>
      <c r="B2358" s="265">
        <v>33</v>
      </c>
      <c r="C2358" s="271" t="s">
        <v>2148</v>
      </c>
      <c r="D2358" s="271" t="s">
        <v>2148</v>
      </c>
      <c r="E2358" s="271" t="s">
        <v>2148</v>
      </c>
      <c r="K2358" s="259"/>
    </row>
    <row r="2359" spans="1:11" x14ac:dyDescent="0.2">
      <c r="A2359" t="s">
        <v>8882</v>
      </c>
      <c r="B2359" s="265">
        <v>35.85</v>
      </c>
      <c r="C2359" s="271" t="s">
        <v>2148</v>
      </c>
      <c r="D2359" s="271" t="s">
        <v>2148</v>
      </c>
      <c r="E2359" s="271" t="s">
        <v>2148</v>
      </c>
      <c r="K2359" s="259"/>
    </row>
    <row r="2360" spans="1:11" x14ac:dyDescent="0.2">
      <c r="A2360" t="s">
        <v>8879</v>
      </c>
      <c r="B2360" s="265">
        <v>29.450000000000003</v>
      </c>
      <c r="C2360" s="271" t="s">
        <v>2148</v>
      </c>
      <c r="D2360" s="271" t="s">
        <v>2148</v>
      </c>
      <c r="E2360" s="271" t="s">
        <v>2148</v>
      </c>
      <c r="K2360" s="259"/>
    </row>
    <row r="2361" spans="1:11" x14ac:dyDescent="0.2">
      <c r="A2361" t="s">
        <v>779</v>
      </c>
      <c r="B2361" s="265">
        <v>28.6</v>
      </c>
      <c r="C2361" s="271" t="s">
        <v>2148</v>
      </c>
      <c r="D2361" s="271" t="s">
        <v>2148</v>
      </c>
      <c r="E2361" s="271" t="s">
        <v>2148</v>
      </c>
      <c r="K2361" s="259"/>
    </row>
    <row r="2362" spans="1:11" x14ac:dyDescent="0.2">
      <c r="A2362" t="s">
        <v>1067</v>
      </c>
      <c r="B2362" s="265">
        <v>3</v>
      </c>
      <c r="C2362" s="271" t="s">
        <v>2148</v>
      </c>
      <c r="D2362" s="271" t="s">
        <v>2148</v>
      </c>
      <c r="E2362" s="271" t="s">
        <v>2148</v>
      </c>
      <c r="K2362" s="259"/>
    </row>
    <row r="2363" spans="1:11" x14ac:dyDescent="0.2">
      <c r="A2363" t="s">
        <v>8891</v>
      </c>
      <c r="B2363" s="265">
        <v>77.550000000000011</v>
      </c>
      <c r="C2363" s="271" t="s">
        <v>2148</v>
      </c>
      <c r="D2363" s="271" t="s">
        <v>2148</v>
      </c>
      <c r="E2363" s="271" t="s">
        <v>2148</v>
      </c>
      <c r="K2363" s="259"/>
    </row>
    <row r="2364" spans="1:11" x14ac:dyDescent="0.2">
      <c r="A2364" t="s">
        <v>1068</v>
      </c>
      <c r="B2364" s="265">
        <v>46.85</v>
      </c>
      <c r="C2364" s="271" t="s">
        <v>2148</v>
      </c>
      <c r="D2364" s="271" t="s">
        <v>2148</v>
      </c>
      <c r="E2364" s="271" t="s">
        <v>2148</v>
      </c>
      <c r="K2364" s="259"/>
    </row>
    <row r="2365" spans="1:11" x14ac:dyDescent="0.2">
      <c r="A2365" t="s">
        <v>1069</v>
      </c>
      <c r="B2365" s="265">
        <v>61.6</v>
      </c>
      <c r="C2365" s="271" t="s">
        <v>2148</v>
      </c>
      <c r="D2365" s="271" t="s">
        <v>2148</v>
      </c>
      <c r="E2365" s="271" t="s">
        <v>2148</v>
      </c>
      <c r="K2365" s="259"/>
    </row>
    <row r="2366" spans="1:11" x14ac:dyDescent="0.2">
      <c r="A2366" t="s">
        <v>8934</v>
      </c>
      <c r="B2366" s="265">
        <v>45.550000000000004</v>
      </c>
      <c r="C2366" s="271" t="s">
        <v>2148</v>
      </c>
      <c r="D2366" s="271" t="s">
        <v>2148</v>
      </c>
      <c r="E2366" s="271" t="s">
        <v>2148</v>
      </c>
      <c r="K2366" s="259"/>
    </row>
    <row r="2367" spans="1:11" x14ac:dyDescent="0.2">
      <c r="A2367" t="s">
        <v>331</v>
      </c>
      <c r="B2367" s="265">
        <v>143</v>
      </c>
      <c r="C2367" s="271" t="s">
        <v>2148</v>
      </c>
      <c r="D2367" s="271" t="s">
        <v>2148</v>
      </c>
      <c r="E2367" s="271" t="s">
        <v>2148</v>
      </c>
      <c r="K2367" s="259"/>
    </row>
    <row r="2368" spans="1:11" x14ac:dyDescent="0.2">
      <c r="A2368" t="s">
        <v>8883</v>
      </c>
      <c r="B2368" s="265">
        <v>39.700000000000003</v>
      </c>
      <c r="C2368" s="271" t="s">
        <v>2148</v>
      </c>
      <c r="D2368" s="271" t="s">
        <v>2148</v>
      </c>
      <c r="E2368" s="271" t="s">
        <v>2148</v>
      </c>
      <c r="K2368" s="259"/>
    </row>
    <row r="2369" spans="1:11" x14ac:dyDescent="0.2">
      <c r="A2369" t="s">
        <v>8899</v>
      </c>
      <c r="B2369" s="265">
        <v>37.85</v>
      </c>
      <c r="C2369" s="271" t="s">
        <v>2148</v>
      </c>
      <c r="D2369" s="271" t="s">
        <v>2148</v>
      </c>
      <c r="E2369" s="271" t="s">
        <v>2148</v>
      </c>
      <c r="K2369" s="259"/>
    </row>
    <row r="2370" spans="1:11" x14ac:dyDescent="0.2">
      <c r="A2370" t="s">
        <v>8876</v>
      </c>
      <c r="B2370" s="265">
        <v>5.6000000000000005</v>
      </c>
      <c r="C2370" s="271" t="s">
        <v>2148</v>
      </c>
      <c r="D2370" s="271" t="s">
        <v>2148</v>
      </c>
      <c r="E2370" s="271" t="s">
        <v>2148</v>
      </c>
      <c r="K2370" s="259"/>
    </row>
    <row r="2371" spans="1:11" x14ac:dyDescent="0.2">
      <c r="A2371" t="s">
        <v>8877</v>
      </c>
      <c r="B2371" s="265">
        <v>20.75</v>
      </c>
      <c r="C2371" s="271" t="s">
        <v>2148</v>
      </c>
      <c r="D2371" s="271" t="s">
        <v>2148</v>
      </c>
      <c r="E2371" s="271" t="s">
        <v>2148</v>
      </c>
      <c r="K2371" s="259"/>
    </row>
    <row r="2372" spans="1:11" x14ac:dyDescent="0.2">
      <c r="A2372" t="s">
        <v>8880</v>
      </c>
      <c r="B2372" s="265">
        <v>13.9</v>
      </c>
      <c r="C2372" s="271" t="s">
        <v>2148</v>
      </c>
      <c r="D2372" s="271" t="s">
        <v>2148</v>
      </c>
      <c r="E2372" s="271" t="s">
        <v>2148</v>
      </c>
      <c r="K2372" s="259"/>
    </row>
    <row r="2373" spans="1:11" x14ac:dyDescent="0.2">
      <c r="A2373" t="s">
        <v>8906</v>
      </c>
      <c r="B2373" s="265">
        <v>50.1</v>
      </c>
      <c r="C2373" s="271" t="s">
        <v>2148</v>
      </c>
      <c r="D2373" s="271" t="s">
        <v>2148</v>
      </c>
      <c r="E2373" s="271" t="s">
        <v>2148</v>
      </c>
      <c r="K2373" s="259"/>
    </row>
    <row r="2374" spans="1:11" x14ac:dyDescent="0.2">
      <c r="A2374" t="s">
        <v>8907</v>
      </c>
      <c r="B2374" s="265">
        <v>43.75</v>
      </c>
      <c r="C2374" s="271" t="s">
        <v>2148</v>
      </c>
      <c r="D2374" s="271" t="s">
        <v>2148</v>
      </c>
      <c r="E2374" s="271" t="s">
        <v>2148</v>
      </c>
      <c r="K2374" s="259"/>
    </row>
    <row r="2375" spans="1:11" x14ac:dyDescent="0.2">
      <c r="A2375" t="s">
        <v>8928</v>
      </c>
      <c r="B2375" s="265">
        <v>29</v>
      </c>
      <c r="C2375" s="271" t="s">
        <v>2148</v>
      </c>
      <c r="D2375" s="271" t="s">
        <v>2148</v>
      </c>
      <c r="E2375" s="271" t="s">
        <v>2148</v>
      </c>
      <c r="K2375" s="259"/>
    </row>
    <row r="2376" spans="1:11" x14ac:dyDescent="0.2">
      <c r="A2376" t="s">
        <v>8943</v>
      </c>
      <c r="B2376" s="265">
        <v>37.200000000000003</v>
      </c>
      <c r="C2376" s="271" t="s">
        <v>2148</v>
      </c>
      <c r="D2376" s="271" t="s">
        <v>2148</v>
      </c>
      <c r="E2376" s="271" t="s">
        <v>2148</v>
      </c>
      <c r="K2376" s="259"/>
    </row>
    <row r="2377" spans="1:11" x14ac:dyDescent="0.2">
      <c r="A2377" t="s">
        <v>8944</v>
      </c>
      <c r="B2377" s="265">
        <v>27.150000000000002</v>
      </c>
      <c r="C2377" s="271" t="s">
        <v>2148</v>
      </c>
      <c r="D2377" s="271" t="s">
        <v>2148</v>
      </c>
      <c r="E2377" s="271" t="s">
        <v>2148</v>
      </c>
      <c r="K2377" s="259"/>
    </row>
    <row r="2378" spans="1:11" x14ac:dyDescent="0.2">
      <c r="A2378" t="s">
        <v>8890</v>
      </c>
      <c r="B2378" s="265">
        <v>22.700000000000003</v>
      </c>
      <c r="C2378" s="271" t="s">
        <v>2148</v>
      </c>
      <c r="D2378" s="271" t="s">
        <v>2148</v>
      </c>
      <c r="E2378" s="271" t="s">
        <v>2148</v>
      </c>
      <c r="K2378" s="259"/>
    </row>
    <row r="2379" spans="1:11" x14ac:dyDescent="0.2">
      <c r="A2379" t="s">
        <v>8941</v>
      </c>
      <c r="B2379" s="265">
        <v>78.7</v>
      </c>
      <c r="C2379" s="271" t="s">
        <v>2148</v>
      </c>
      <c r="D2379" s="271" t="s">
        <v>2148</v>
      </c>
      <c r="E2379" s="271" t="s">
        <v>2148</v>
      </c>
      <c r="K2379" s="259"/>
    </row>
    <row r="2380" spans="1:11" x14ac:dyDescent="0.2">
      <c r="A2380" t="s">
        <v>1070</v>
      </c>
      <c r="B2380" s="265">
        <v>78.7</v>
      </c>
      <c r="C2380" s="271" t="s">
        <v>2148</v>
      </c>
      <c r="D2380" s="271" t="s">
        <v>2148</v>
      </c>
      <c r="E2380" s="271" t="s">
        <v>2148</v>
      </c>
      <c r="K2380" s="259"/>
    </row>
    <row r="2381" spans="1:11" x14ac:dyDescent="0.2">
      <c r="A2381" t="s">
        <v>8940</v>
      </c>
      <c r="B2381" s="265">
        <v>78.7</v>
      </c>
      <c r="C2381" s="271" t="s">
        <v>2148</v>
      </c>
      <c r="D2381" s="271" t="s">
        <v>2148</v>
      </c>
      <c r="E2381" s="271" t="s">
        <v>2148</v>
      </c>
      <c r="K2381" s="259"/>
    </row>
    <row r="2382" spans="1:11" x14ac:dyDescent="0.2">
      <c r="A2382" t="s">
        <v>8898</v>
      </c>
      <c r="B2382" s="265">
        <v>124</v>
      </c>
      <c r="C2382" s="271" t="s">
        <v>2148</v>
      </c>
      <c r="D2382" s="271" t="s">
        <v>2148</v>
      </c>
      <c r="E2382" s="271" t="s">
        <v>2148</v>
      </c>
      <c r="K2382" s="259"/>
    </row>
    <row r="2383" spans="1:11" x14ac:dyDescent="0.2">
      <c r="A2383" t="s">
        <v>8900</v>
      </c>
      <c r="B2383" s="265">
        <v>20.700000000000003</v>
      </c>
      <c r="C2383" s="271" t="s">
        <v>2148</v>
      </c>
      <c r="D2383" s="271" t="s">
        <v>2148</v>
      </c>
      <c r="E2383" s="271" t="s">
        <v>2148</v>
      </c>
      <c r="K2383" s="259"/>
    </row>
    <row r="2384" spans="1:11" x14ac:dyDescent="0.2">
      <c r="A2384" t="s">
        <v>8905</v>
      </c>
      <c r="B2384" s="265">
        <v>88.15</v>
      </c>
      <c r="C2384" s="271" t="s">
        <v>2148</v>
      </c>
      <c r="D2384" s="271" t="s">
        <v>2148</v>
      </c>
      <c r="E2384" s="271" t="s">
        <v>2148</v>
      </c>
      <c r="K2384" s="259"/>
    </row>
    <row r="2385" spans="1:11" x14ac:dyDescent="0.2">
      <c r="A2385" t="s">
        <v>8949</v>
      </c>
      <c r="B2385" s="265">
        <v>22.700000000000003</v>
      </c>
      <c r="C2385" s="271" t="s">
        <v>2148</v>
      </c>
      <c r="D2385" s="271" t="s">
        <v>2148</v>
      </c>
      <c r="E2385" s="271" t="s">
        <v>2148</v>
      </c>
      <c r="K2385" s="259"/>
    </row>
    <row r="2386" spans="1:11" x14ac:dyDescent="0.2">
      <c r="A2386" t="s">
        <v>1071</v>
      </c>
      <c r="B2386" s="265">
        <v>47.95</v>
      </c>
      <c r="C2386" s="271" t="s">
        <v>2148</v>
      </c>
      <c r="D2386" s="271" t="s">
        <v>2148</v>
      </c>
      <c r="E2386" s="271" t="s">
        <v>2148</v>
      </c>
      <c r="K2386" s="259"/>
    </row>
    <row r="2387" spans="1:11" x14ac:dyDescent="0.2">
      <c r="A2387" t="s">
        <v>8932</v>
      </c>
      <c r="B2387" s="265">
        <v>17.8</v>
      </c>
      <c r="C2387" s="271" t="s">
        <v>2148</v>
      </c>
      <c r="D2387" s="271" t="s">
        <v>2148</v>
      </c>
      <c r="E2387" s="271" t="s">
        <v>2148</v>
      </c>
      <c r="K2387" s="259"/>
    </row>
    <row r="2388" spans="1:11" x14ac:dyDescent="0.2">
      <c r="A2388" t="s">
        <v>8939</v>
      </c>
      <c r="B2388" s="265">
        <v>78.7</v>
      </c>
      <c r="C2388" s="271" t="s">
        <v>2148</v>
      </c>
      <c r="D2388" s="271" t="s">
        <v>2148</v>
      </c>
      <c r="E2388" s="271" t="s">
        <v>2148</v>
      </c>
      <c r="K2388" s="259"/>
    </row>
    <row r="2389" spans="1:11" x14ac:dyDescent="0.2">
      <c r="A2389" t="s">
        <v>8922</v>
      </c>
      <c r="B2389" s="265">
        <v>80.5</v>
      </c>
      <c r="C2389" s="271" t="s">
        <v>2148</v>
      </c>
      <c r="D2389" s="271" t="s">
        <v>2148</v>
      </c>
      <c r="E2389" s="271" t="s">
        <v>2148</v>
      </c>
      <c r="K2389" s="259"/>
    </row>
    <row r="2390" spans="1:11" x14ac:dyDescent="0.2">
      <c r="A2390" t="s">
        <v>8992</v>
      </c>
      <c r="B2390" s="265">
        <v>77.850000000000009</v>
      </c>
      <c r="C2390" s="271" t="s">
        <v>2148</v>
      </c>
      <c r="D2390" s="271" t="s">
        <v>2148</v>
      </c>
      <c r="E2390" s="271" t="s">
        <v>2148</v>
      </c>
      <c r="K2390" s="259"/>
    </row>
    <row r="2391" spans="1:11" x14ac:dyDescent="0.2">
      <c r="A2391" t="s">
        <v>8908</v>
      </c>
      <c r="B2391" s="265">
        <v>39.450000000000003</v>
      </c>
      <c r="C2391" s="271" t="s">
        <v>2148</v>
      </c>
      <c r="D2391" s="271" t="s">
        <v>2148</v>
      </c>
      <c r="E2391" s="271" t="s">
        <v>2148</v>
      </c>
      <c r="K2391" s="259"/>
    </row>
    <row r="2392" spans="1:11" x14ac:dyDescent="0.2">
      <c r="A2392" t="s">
        <v>1072</v>
      </c>
      <c r="B2392" s="265">
        <v>91.4</v>
      </c>
      <c r="C2392" s="271" t="s">
        <v>2148</v>
      </c>
      <c r="D2392" s="271" t="s">
        <v>2148</v>
      </c>
      <c r="E2392" s="271" t="s">
        <v>2148</v>
      </c>
      <c r="K2392" s="259"/>
    </row>
    <row r="2393" spans="1:11" x14ac:dyDescent="0.2">
      <c r="A2393" t="s">
        <v>8935</v>
      </c>
      <c r="B2393" s="265">
        <v>53.400000000000006</v>
      </c>
      <c r="C2393" s="271" t="s">
        <v>2148</v>
      </c>
      <c r="D2393" s="271" t="s">
        <v>2148</v>
      </c>
      <c r="E2393" s="271" t="s">
        <v>2148</v>
      </c>
      <c r="K2393" s="259"/>
    </row>
    <row r="2394" spans="1:11" x14ac:dyDescent="0.2">
      <c r="A2394" t="s">
        <v>1073</v>
      </c>
      <c r="B2394" s="265">
        <v>74.600000000000009</v>
      </c>
      <c r="C2394" s="271" t="s">
        <v>2148</v>
      </c>
      <c r="D2394" s="271" t="s">
        <v>2148</v>
      </c>
      <c r="E2394" s="271" t="s">
        <v>2148</v>
      </c>
      <c r="K2394" s="259"/>
    </row>
    <row r="2395" spans="1:11" x14ac:dyDescent="0.2">
      <c r="A2395" t="s">
        <v>8909</v>
      </c>
      <c r="B2395" s="265">
        <v>30.85</v>
      </c>
      <c r="C2395" s="271" t="s">
        <v>2148</v>
      </c>
      <c r="D2395" s="271" t="s">
        <v>2148</v>
      </c>
      <c r="E2395" s="271" t="s">
        <v>2148</v>
      </c>
      <c r="K2395" s="259"/>
    </row>
    <row r="2396" spans="1:11" x14ac:dyDescent="0.2">
      <c r="A2396" t="s">
        <v>8923</v>
      </c>
      <c r="B2396" s="265">
        <v>30.3</v>
      </c>
      <c r="C2396" s="271" t="s">
        <v>2148</v>
      </c>
      <c r="D2396" s="271" t="s">
        <v>2148</v>
      </c>
      <c r="E2396" s="271" t="s">
        <v>2148</v>
      </c>
      <c r="K2396" s="259"/>
    </row>
    <row r="2397" spans="1:11" x14ac:dyDescent="0.2">
      <c r="A2397" t="s">
        <v>8924</v>
      </c>
      <c r="B2397" s="265">
        <v>9.15</v>
      </c>
      <c r="C2397" s="271" t="s">
        <v>2148</v>
      </c>
      <c r="D2397" s="271" t="s">
        <v>2148</v>
      </c>
      <c r="E2397" s="271" t="s">
        <v>2148</v>
      </c>
      <c r="K2397" s="259"/>
    </row>
    <row r="2398" spans="1:11" x14ac:dyDescent="0.2">
      <c r="A2398" t="s">
        <v>8918</v>
      </c>
      <c r="B2398" s="265">
        <v>11.200000000000001</v>
      </c>
      <c r="C2398" s="271" t="s">
        <v>2148</v>
      </c>
      <c r="D2398" s="271" t="s">
        <v>2148</v>
      </c>
      <c r="E2398" s="271" t="s">
        <v>2148</v>
      </c>
      <c r="K2398" s="259"/>
    </row>
    <row r="2399" spans="1:11" x14ac:dyDescent="0.2">
      <c r="A2399" t="s">
        <v>8912</v>
      </c>
      <c r="B2399" s="265">
        <v>50.2</v>
      </c>
      <c r="C2399" s="271" t="s">
        <v>2148</v>
      </c>
      <c r="D2399" s="271" t="s">
        <v>2148</v>
      </c>
      <c r="E2399" s="271" t="s">
        <v>2148</v>
      </c>
      <c r="K2399" s="259"/>
    </row>
    <row r="2400" spans="1:11" x14ac:dyDescent="0.2">
      <c r="A2400" t="s">
        <v>8913</v>
      </c>
      <c r="B2400" s="265">
        <v>86.45</v>
      </c>
      <c r="C2400" s="271" t="s">
        <v>2148</v>
      </c>
      <c r="D2400" s="271" t="s">
        <v>2148</v>
      </c>
      <c r="E2400" s="271" t="s">
        <v>2148</v>
      </c>
      <c r="K2400" s="259"/>
    </row>
    <row r="2401" spans="1:11" x14ac:dyDescent="0.2">
      <c r="A2401" t="s">
        <v>8947</v>
      </c>
      <c r="B2401" s="265">
        <v>77.550000000000011</v>
      </c>
      <c r="C2401" s="271" t="s">
        <v>2148</v>
      </c>
      <c r="D2401" s="271" t="s">
        <v>2148</v>
      </c>
      <c r="E2401" s="271" t="s">
        <v>2148</v>
      </c>
      <c r="K2401" s="259"/>
    </row>
    <row r="2402" spans="1:11" x14ac:dyDescent="0.2">
      <c r="A2402" t="s">
        <v>7721</v>
      </c>
      <c r="B2402" s="265">
        <v>1.93</v>
      </c>
      <c r="C2402" s="271" t="s">
        <v>2148</v>
      </c>
      <c r="D2402" s="271" t="s">
        <v>2148</v>
      </c>
      <c r="E2402" s="271" t="s">
        <v>2148</v>
      </c>
      <c r="K2402" s="259"/>
    </row>
    <row r="2403" spans="1:11" x14ac:dyDescent="0.2">
      <c r="A2403" t="s">
        <v>8920</v>
      </c>
      <c r="B2403" s="265">
        <v>1.93</v>
      </c>
      <c r="C2403" s="271" t="s">
        <v>2148</v>
      </c>
      <c r="D2403" s="271" t="s">
        <v>2148</v>
      </c>
      <c r="E2403" s="271" t="s">
        <v>2148</v>
      </c>
      <c r="K2403" s="259"/>
    </row>
    <row r="2404" spans="1:11" x14ac:dyDescent="0.2">
      <c r="A2404" t="s">
        <v>8938</v>
      </c>
      <c r="B2404" s="265">
        <v>23.200000000000003</v>
      </c>
      <c r="C2404" s="271" t="s">
        <v>2148</v>
      </c>
      <c r="D2404" s="271" t="s">
        <v>2148</v>
      </c>
      <c r="E2404" s="271" t="s">
        <v>2148</v>
      </c>
      <c r="K2404" s="259"/>
    </row>
    <row r="2405" spans="1:11" x14ac:dyDescent="0.2">
      <c r="A2405" t="s">
        <v>8937</v>
      </c>
      <c r="B2405" s="265">
        <v>1.57</v>
      </c>
      <c r="C2405" s="271">
        <v>12.8</v>
      </c>
      <c r="D2405" s="271" t="s">
        <v>2148</v>
      </c>
      <c r="E2405" s="271" t="s">
        <v>2148</v>
      </c>
      <c r="K2405" s="259"/>
    </row>
    <row r="2406" spans="1:11" x14ac:dyDescent="0.2">
      <c r="A2406" t="s">
        <v>8946</v>
      </c>
      <c r="B2406" s="265">
        <v>26.35</v>
      </c>
      <c r="C2406" s="271" t="s">
        <v>2148</v>
      </c>
      <c r="D2406" s="271" t="s">
        <v>2148</v>
      </c>
      <c r="E2406" s="271" t="s">
        <v>2148</v>
      </c>
      <c r="K2406" s="259"/>
    </row>
    <row r="2407" spans="1:11" x14ac:dyDescent="0.2">
      <c r="A2407" t="s">
        <v>8963</v>
      </c>
      <c r="B2407" s="265">
        <v>31.35</v>
      </c>
      <c r="C2407" s="271" t="s">
        <v>2148</v>
      </c>
      <c r="D2407" s="271" t="s">
        <v>2148</v>
      </c>
      <c r="E2407" s="271" t="s">
        <v>2148</v>
      </c>
      <c r="K2407" s="259"/>
    </row>
    <row r="2408" spans="1:11" x14ac:dyDescent="0.2">
      <c r="A2408" t="s">
        <v>8950</v>
      </c>
      <c r="B2408" s="265">
        <v>72.850000000000009</v>
      </c>
      <c r="C2408" s="271" t="s">
        <v>2148</v>
      </c>
      <c r="D2408" s="271" t="s">
        <v>2148</v>
      </c>
      <c r="E2408" s="271" t="s">
        <v>2148</v>
      </c>
      <c r="K2408" s="259"/>
    </row>
    <row r="2409" spans="1:11" x14ac:dyDescent="0.2">
      <c r="A2409" t="s">
        <v>8955</v>
      </c>
      <c r="B2409" s="265">
        <v>28.1</v>
      </c>
      <c r="C2409" s="271" t="s">
        <v>2148</v>
      </c>
      <c r="D2409" s="271" t="s">
        <v>2148</v>
      </c>
      <c r="E2409" s="271" t="s">
        <v>2148</v>
      </c>
      <c r="K2409" s="259"/>
    </row>
    <row r="2410" spans="1:11" x14ac:dyDescent="0.2">
      <c r="A2410" t="s">
        <v>8951</v>
      </c>
      <c r="B2410" s="265">
        <v>32.75</v>
      </c>
      <c r="C2410" s="271" t="s">
        <v>2148</v>
      </c>
      <c r="D2410" s="271" t="s">
        <v>2148</v>
      </c>
      <c r="E2410" s="271" t="s">
        <v>2148</v>
      </c>
      <c r="K2410" s="259"/>
    </row>
    <row r="2411" spans="1:11" x14ac:dyDescent="0.2">
      <c r="A2411" t="s">
        <v>8965</v>
      </c>
      <c r="B2411" s="265">
        <v>86.550000000000011</v>
      </c>
      <c r="C2411" s="271" t="s">
        <v>2148</v>
      </c>
      <c r="D2411" s="271" t="s">
        <v>2148</v>
      </c>
      <c r="E2411" s="271" t="s">
        <v>2148</v>
      </c>
      <c r="K2411" s="259"/>
    </row>
    <row r="2412" spans="1:11" x14ac:dyDescent="0.2">
      <c r="A2412" t="s">
        <v>8964</v>
      </c>
      <c r="B2412" s="265">
        <v>292</v>
      </c>
      <c r="C2412" s="271" t="s">
        <v>2148</v>
      </c>
      <c r="D2412" s="271" t="s">
        <v>2148</v>
      </c>
      <c r="E2412" s="271" t="s">
        <v>2148</v>
      </c>
      <c r="K2412" s="259"/>
    </row>
    <row r="2413" spans="1:11" x14ac:dyDescent="0.2">
      <c r="A2413" t="s">
        <v>8978</v>
      </c>
      <c r="B2413" s="265">
        <v>25.8</v>
      </c>
      <c r="C2413" s="271" t="s">
        <v>2148</v>
      </c>
      <c r="D2413" s="271" t="s">
        <v>2148</v>
      </c>
      <c r="E2413" s="271" t="s">
        <v>2148</v>
      </c>
      <c r="K2413" s="259"/>
    </row>
    <row r="2414" spans="1:11" x14ac:dyDescent="0.2">
      <c r="A2414" t="s">
        <v>9003</v>
      </c>
      <c r="B2414" s="265">
        <v>24.650000000000002</v>
      </c>
      <c r="C2414" s="271" t="s">
        <v>2148</v>
      </c>
      <c r="D2414" s="271" t="s">
        <v>2148</v>
      </c>
      <c r="E2414" s="271" t="s">
        <v>2148</v>
      </c>
      <c r="K2414" s="259"/>
    </row>
    <row r="2415" spans="1:11" x14ac:dyDescent="0.2">
      <c r="A2415" t="s">
        <v>664</v>
      </c>
      <c r="B2415" s="265">
        <v>19.950000000000003</v>
      </c>
      <c r="C2415" s="271" t="s">
        <v>2148</v>
      </c>
      <c r="D2415" s="271" t="s">
        <v>2148</v>
      </c>
      <c r="E2415" s="271" t="s">
        <v>2148</v>
      </c>
      <c r="K2415" s="259"/>
    </row>
    <row r="2416" spans="1:11" x14ac:dyDescent="0.2">
      <c r="A2416" t="s">
        <v>8996</v>
      </c>
      <c r="B2416" s="265">
        <v>33.15</v>
      </c>
      <c r="C2416" s="271" t="s">
        <v>2148</v>
      </c>
      <c r="D2416" s="271" t="s">
        <v>2148</v>
      </c>
      <c r="E2416" s="271" t="s">
        <v>2148</v>
      </c>
      <c r="K2416" s="259"/>
    </row>
    <row r="2417" spans="1:11" x14ac:dyDescent="0.2">
      <c r="A2417" t="s">
        <v>9004</v>
      </c>
      <c r="B2417" s="265">
        <v>33.25</v>
      </c>
      <c r="C2417" s="271" t="s">
        <v>2148</v>
      </c>
      <c r="D2417" s="271" t="s">
        <v>2148</v>
      </c>
      <c r="E2417" s="271" t="s">
        <v>2148</v>
      </c>
      <c r="K2417" s="259"/>
    </row>
    <row r="2418" spans="1:11" x14ac:dyDescent="0.2">
      <c r="A2418" t="s">
        <v>8952</v>
      </c>
      <c r="B2418" s="265">
        <v>9.65</v>
      </c>
      <c r="C2418" s="271" t="s">
        <v>2148</v>
      </c>
      <c r="D2418" s="271" t="s">
        <v>2148</v>
      </c>
      <c r="E2418" s="271" t="s">
        <v>2148</v>
      </c>
      <c r="K2418" s="259"/>
    </row>
    <row r="2419" spans="1:11" x14ac:dyDescent="0.2">
      <c r="A2419" t="s">
        <v>8966</v>
      </c>
      <c r="B2419" s="265">
        <v>665</v>
      </c>
      <c r="C2419" s="271" t="s">
        <v>2148</v>
      </c>
      <c r="D2419" s="271" t="s">
        <v>2148</v>
      </c>
      <c r="E2419" s="271" t="s">
        <v>2148</v>
      </c>
      <c r="K2419" s="259"/>
    </row>
    <row r="2420" spans="1:11" x14ac:dyDescent="0.2">
      <c r="A2420" t="s">
        <v>1074</v>
      </c>
      <c r="B2420" s="265">
        <v>83.4</v>
      </c>
      <c r="C2420" s="271" t="s">
        <v>2148</v>
      </c>
      <c r="D2420" s="271" t="s">
        <v>2148</v>
      </c>
      <c r="E2420" s="271" t="s">
        <v>2148</v>
      </c>
      <c r="K2420" s="259"/>
    </row>
    <row r="2421" spans="1:11" x14ac:dyDescent="0.2">
      <c r="A2421" t="s">
        <v>8967</v>
      </c>
      <c r="B2421" s="265">
        <v>17.600000000000001</v>
      </c>
      <c r="C2421" s="271" t="s">
        <v>2148</v>
      </c>
      <c r="D2421" s="271" t="s">
        <v>2148</v>
      </c>
      <c r="E2421" s="271" t="s">
        <v>2148</v>
      </c>
      <c r="K2421" s="259"/>
    </row>
    <row r="2422" spans="1:11" x14ac:dyDescent="0.2">
      <c r="A2422" t="s">
        <v>8968</v>
      </c>
      <c r="B2422" s="265">
        <v>17.25</v>
      </c>
      <c r="C2422" s="271" t="s">
        <v>2148</v>
      </c>
      <c r="D2422" s="271" t="s">
        <v>2148</v>
      </c>
      <c r="E2422" s="271" t="s">
        <v>2148</v>
      </c>
      <c r="K2422" s="259"/>
    </row>
    <row r="2423" spans="1:11" x14ac:dyDescent="0.2">
      <c r="A2423" t="s">
        <v>8969</v>
      </c>
      <c r="B2423" s="265">
        <v>17.25</v>
      </c>
      <c r="C2423" s="271" t="s">
        <v>2148</v>
      </c>
      <c r="D2423" s="271" t="s">
        <v>2148</v>
      </c>
      <c r="E2423" s="271" t="s">
        <v>2148</v>
      </c>
      <c r="K2423" s="259"/>
    </row>
    <row r="2424" spans="1:11" x14ac:dyDescent="0.2">
      <c r="A2424" t="s">
        <v>8970</v>
      </c>
      <c r="B2424" s="265">
        <v>17.600000000000001</v>
      </c>
      <c r="C2424" s="271" t="s">
        <v>2148</v>
      </c>
      <c r="D2424" s="271" t="s">
        <v>2148</v>
      </c>
      <c r="E2424" s="271" t="s">
        <v>2148</v>
      </c>
      <c r="K2424" s="259"/>
    </row>
    <row r="2425" spans="1:11" x14ac:dyDescent="0.2">
      <c r="A2425" t="s">
        <v>8971</v>
      </c>
      <c r="B2425" s="265">
        <v>17.600000000000001</v>
      </c>
      <c r="C2425" s="271" t="s">
        <v>2148</v>
      </c>
      <c r="D2425" s="271" t="s">
        <v>2148</v>
      </c>
      <c r="E2425" s="271" t="s">
        <v>2148</v>
      </c>
      <c r="K2425" s="259"/>
    </row>
    <row r="2426" spans="1:11" x14ac:dyDescent="0.2">
      <c r="A2426" t="s">
        <v>8972</v>
      </c>
      <c r="B2426" s="265">
        <v>17.600000000000001</v>
      </c>
      <c r="C2426" s="271" t="s">
        <v>2148</v>
      </c>
      <c r="D2426" s="271" t="s">
        <v>2148</v>
      </c>
      <c r="E2426" s="271" t="s">
        <v>2148</v>
      </c>
      <c r="K2426" s="259"/>
    </row>
    <row r="2427" spans="1:11" x14ac:dyDescent="0.2">
      <c r="A2427" t="s">
        <v>8973</v>
      </c>
      <c r="B2427" s="265">
        <v>17.25</v>
      </c>
      <c r="C2427" s="271" t="s">
        <v>2148</v>
      </c>
      <c r="D2427" s="271" t="s">
        <v>2148</v>
      </c>
      <c r="E2427" s="271" t="s">
        <v>2148</v>
      </c>
      <c r="K2427" s="259"/>
    </row>
    <row r="2428" spans="1:11" x14ac:dyDescent="0.2">
      <c r="A2428" t="s">
        <v>8997</v>
      </c>
      <c r="B2428" s="265">
        <v>33.950000000000003</v>
      </c>
      <c r="C2428" s="271" t="s">
        <v>2148</v>
      </c>
      <c r="D2428" s="271" t="s">
        <v>2148</v>
      </c>
      <c r="E2428" s="271" t="s">
        <v>2148</v>
      </c>
      <c r="K2428" s="259"/>
    </row>
    <row r="2429" spans="1:11" x14ac:dyDescent="0.2">
      <c r="A2429" t="s">
        <v>1075</v>
      </c>
      <c r="B2429" s="265">
        <v>27.85</v>
      </c>
      <c r="C2429" s="271" t="s">
        <v>2148</v>
      </c>
      <c r="D2429" s="271" t="s">
        <v>2148</v>
      </c>
      <c r="E2429" s="271" t="s">
        <v>2148</v>
      </c>
      <c r="K2429" s="259"/>
    </row>
    <row r="2430" spans="1:11" x14ac:dyDescent="0.2">
      <c r="A2430" t="s">
        <v>9019</v>
      </c>
      <c r="B2430" s="265">
        <v>14.600000000000001</v>
      </c>
      <c r="C2430" s="271" t="s">
        <v>2148</v>
      </c>
      <c r="D2430" s="271" t="s">
        <v>2148</v>
      </c>
      <c r="E2430" s="271" t="s">
        <v>2148</v>
      </c>
      <c r="K2430" s="259"/>
    </row>
    <row r="2431" spans="1:11" x14ac:dyDescent="0.2">
      <c r="A2431" t="s">
        <v>8991</v>
      </c>
      <c r="B2431" s="265">
        <v>17.95</v>
      </c>
      <c r="C2431" s="271" t="s">
        <v>2148</v>
      </c>
      <c r="D2431" s="271" t="s">
        <v>2148</v>
      </c>
      <c r="E2431" s="271" t="s">
        <v>2148</v>
      </c>
      <c r="K2431" s="259"/>
    </row>
    <row r="2432" spans="1:11" x14ac:dyDescent="0.2">
      <c r="A2432" t="s">
        <v>9005</v>
      </c>
      <c r="B2432" s="265">
        <v>38.25</v>
      </c>
      <c r="C2432" s="271" t="s">
        <v>2148</v>
      </c>
      <c r="D2432" s="271" t="s">
        <v>2148</v>
      </c>
      <c r="E2432" s="271" t="s">
        <v>2148</v>
      </c>
      <c r="K2432" s="259"/>
    </row>
    <row r="2433" spans="1:11" x14ac:dyDescent="0.2">
      <c r="A2433" t="s">
        <v>8981</v>
      </c>
      <c r="B2433" s="265">
        <v>27.55</v>
      </c>
      <c r="C2433" s="271" t="s">
        <v>2148</v>
      </c>
      <c r="D2433" s="271" t="s">
        <v>2148</v>
      </c>
      <c r="E2433" s="271" t="s">
        <v>2148</v>
      </c>
      <c r="K2433" s="259"/>
    </row>
    <row r="2434" spans="1:11" x14ac:dyDescent="0.2">
      <c r="A2434" t="s">
        <v>9027</v>
      </c>
      <c r="B2434" s="265">
        <v>43.75</v>
      </c>
      <c r="C2434" s="271" t="s">
        <v>2148</v>
      </c>
      <c r="D2434" s="271" t="s">
        <v>2148</v>
      </c>
      <c r="E2434" s="271" t="s">
        <v>2148</v>
      </c>
      <c r="K2434" s="259"/>
    </row>
    <row r="2435" spans="1:11" x14ac:dyDescent="0.2">
      <c r="A2435" t="s">
        <v>8977</v>
      </c>
      <c r="B2435" s="265">
        <v>41.1</v>
      </c>
      <c r="C2435" s="271" t="s">
        <v>2148</v>
      </c>
      <c r="D2435" s="271" t="s">
        <v>2148</v>
      </c>
      <c r="E2435" s="271" t="s">
        <v>2148</v>
      </c>
      <c r="K2435" s="259"/>
    </row>
    <row r="2436" spans="1:11" x14ac:dyDescent="0.2">
      <c r="A2436" t="s">
        <v>9024</v>
      </c>
      <c r="B2436" s="265">
        <v>61.400000000000006</v>
      </c>
      <c r="C2436" s="271" t="s">
        <v>2148</v>
      </c>
      <c r="D2436" s="271" t="s">
        <v>2148</v>
      </c>
      <c r="E2436" s="271" t="s">
        <v>2148</v>
      </c>
      <c r="K2436" s="259"/>
    </row>
    <row r="2437" spans="1:11" x14ac:dyDescent="0.2">
      <c r="A2437" t="s">
        <v>8980</v>
      </c>
      <c r="B2437" s="265">
        <v>22.400000000000002</v>
      </c>
      <c r="C2437" s="271" t="s">
        <v>2148</v>
      </c>
      <c r="D2437" s="271" t="s">
        <v>2148</v>
      </c>
      <c r="E2437" s="271" t="s">
        <v>2148</v>
      </c>
      <c r="K2437" s="259"/>
    </row>
    <row r="2438" spans="1:11" x14ac:dyDescent="0.2">
      <c r="A2438" t="s">
        <v>9021</v>
      </c>
      <c r="B2438" s="265">
        <v>25.3</v>
      </c>
      <c r="C2438" s="271" t="s">
        <v>2148</v>
      </c>
      <c r="D2438" s="271" t="s">
        <v>2148</v>
      </c>
      <c r="E2438" s="271" t="s">
        <v>2148</v>
      </c>
      <c r="K2438" s="259"/>
    </row>
    <row r="2439" spans="1:11" x14ac:dyDescent="0.2">
      <c r="A2439" t="s">
        <v>1076</v>
      </c>
      <c r="B2439" s="265">
        <v>40.300000000000004</v>
      </c>
      <c r="C2439" s="271" t="s">
        <v>2148</v>
      </c>
      <c r="D2439" s="271" t="s">
        <v>2148</v>
      </c>
      <c r="E2439" s="271" t="s">
        <v>2148</v>
      </c>
      <c r="K2439" s="259"/>
    </row>
    <row r="2440" spans="1:11" x14ac:dyDescent="0.2">
      <c r="A2440" t="s">
        <v>9057</v>
      </c>
      <c r="B2440" s="265">
        <v>29</v>
      </c>
      <c r="C2440" s="271" t="s">
        <v>2148</v>
      </c>
      <c r="D2440" s="271" t="s">
        <v>2148</v>
      </c>
      <c r="E2440" s="271" t="s">
        <v>2148</v>
      </c>
      <c r="K2440" s="259"/>
    </row>
    <row r="2441" spans="1:11" x14ac:dyDescent="0.2">
      <c r="A2441" t="s">
        <v>9000</v>
      </c>
      <c r="B2441" s="265">
        <v>69.45</v>
      </c>
      <c r="C2441" s="271" t="s">
        <v>2148</v>
      </c>
      <c r="D2441" s="271" t="s">
        <v>2148</v>
      </c>
      <c r="E2441" s="271" t="s">
        <v>2148</v>
      </c>
      <c r="K2441" s="259"/>
    </row>
    <row r="2442" spans="1:11" x14ac:dyDescent="0.2">
      <c r="A2442" t="s">
        <v>9107</v>
      </c>
      <c r="B2442" s="265">
        <v>10.5</v>
      </c>
      <c r="C2442" s="271" t="s">
        <v>2148</v>
      </c>
      <c r="D2442" s="271" t="s">
        <v>2148</v>
      </c>
      <c r="E2442" s="271" t="s">
        <v>2148</v>
      </c>
      <c r="K2442" s="259"/>
    </row>
    <row r="2443" spans="1:11" x14ac:dyDescent="0.2">
      <c r="A2443" t="s">
        <v>9108</v>
      </c>
      <c r="B2443" s="265">
        <v>11.65</v>
      </c>
      <c r="C2443" s="271" t="s">
        <v>2148</v>
      </c>
      <c r="D2443" s="271" t="s">
        <v>2148</v>
      </c>
      <c r="E2443" s="271" t="s">
        <v>2148</v>
      </c>
      <c r="K2443" s="259"/>
    </row>
    <row r="2444" spans="1:11" x14ac:dyDescent="0.2">
      <c r="A2444" t="s">
        <v>799</v>
      </c>
      <c r="B2444" s="265">
        <v>4.05</v>
      </c>
      <c r="C2444" s="271" t="s">
        <v>2148</v>
      </c>
      <c r="D2444" s="271" t="s">
        <v>2148</v>
      </c>
      <c r="E2444" s="271" t="s">
        <v>2148</v>
      </c>
      <c r="K2444" s="259"/>
    </row>
    <row r="2445" spans="1:11" x14ac:dyDescent="0.2">
      <c r="A2445" t="s">
        <v>819</v>
      </c>
      <c r="B2445" s="265">
        <v>24.05</v>
      </c>
      <c r="C2445" s="271" t="s">
        <v>2148</v>
      </c>
      <c r="D2445" s="271" t="s">
        <v>2148</v>
      </c>
      <c r="E2445" s="271" t="s">
        <v>2148</v>
      </c>
      <c r="K2445" s="259"/>
    </row>
    <row r="2446" spans="1:11" x14ac:dyDescent="0.2">
      <c r="A2446" t="s">
        <v>9102</v>
      </c>
      <c r="B2446" s="265">
        <v>29.75</v>
      </c>
      <c r="C2446" s="271" t="s">
        <v>2148</v>
      </c>
      <c r="D2446" s="271" t="s">
        <v>2148</v>
      </c>
      <c r="E2446" s="271" t="s">
        <v>2148</v>
      </c>
      <c r="K2446" s="259"/>
    </row>
    <row r="2447" spans="1:11" x14ac:dyDescent="0.2">
      <c r="A2447" t="s">
        <v>9001</v>
      </c>
      <c r="B2447" s="265">
        <v>299</v>
      </c>
      <c r="C2447" s="271" t="s">
        <v>2148</v>
      </c>
      <c r="D2447" s="271" t="s">
        <v>2148</v>
      </c>
      <c r="E2447" s="271" t="s">
        <v>2148</v>
      </c>
      <c r="K2447" s="259"/>
    </row>
    <row r="2448" spans="1:11" x14ac:dyDescent="0.2">
      <c r="A2448" t="s">
        <v>9076</v>
      </c>
      <c r="B2448" s="265">
        <v>126</v>
      </c>
      <c r="C2448" s="271" t="s">
        <v>2148</v>
      </c>
      <c r="D2448" s="271" t="s">
        <v>2148</v>
      </c>
      <c r="E2448" s="271" t="s">
        <v>2148</v>
      </c>
      <c r="K2448" s="259"/>
    </row>
    <row r="2449" spans="1:11" x14ac:dyDescent="0.2">
      <c r="A2449" t="s">
        <v>400</v>
      </c>
      <c r="B2449" s="265">
        <v>95.95</v>
      </c>
      <c r="C2449" s="271" t="s">
        <v>2148</v>
      </c>
      <c r="D2449" s="271" t="s">
        <v>2148</v>
      </c>
      <c r="E2449" s="271" t="s">
        <v>2148</v>
      </c>
      <c r="K2449" s="259"/>
    </row>
    <row r="2450" spans="1:11" x14ac:dyDescent="0.2">
      <c r="A2450" t="s">
        <v>620</v>
      </c>
      <c r="B2450" s="265">
        <v>775</v>
      </c>
      <c r="C2450" s="271" t="s">
        <v>2148</v>
      </c>
      <c r="D2450" s="271" t="s">
        <v>2148</v>
      </c>
      <c r="E2450" s="271" t="s">
        <v>2148</v>
      </c>
      <c r="K2450" s="259"/>
    </row>
    <row r="2451" spans="1:11" x14ac:dyDescent="0.2">
      <c r="A2451" t="s">
        <v>6240</v>
      </c>
      <c r="B2451" s="265">
        <v>14</v>
      </c>
      <c r="C2451" s="271" t="s">
        <v>2148</v>
      </c>
      <c r="D2451" s="271" t="s">
        <v>2148</v>
      </c>
      <c r="E2451" s="271" t="s">
        <v>2148</v>
      </c>
      <c r="K2451" s="259"/>
    </row>
    <row r="2452" spans="1:11" x14ac:dyDescent="0.2">
      <c r="A2452" t="s">
        <v>9118</v>
      </c>
      <c r="B2452" s="265">
        <v>9.98</v>
      </c>
      <c r="C2452" s="271" t="s">
        <v>2148</v>
      </c>
      <c r="D2452" s="271" t="s">
        <v>2148</v>
      </c>
      <c r="E2452" s="271" t="s">
        <v>2148</v>
      </c>
      <c r="K2452" s="259"/>
    </row>
    <row r="2453" spans="1:11" x14ac:dyDescent="0.2">
      <c r="A2453" t="s">
        <v>9116</v>
      </c>
      <c r="B2453" s="265">
        <v>38.1</v>
      </c>
      <c r="C2453" s="271" t="s">
        <v>2148</v>
      </c>
      <c r="D2453" s="271" t="s">
        <v>2148</v>
      </c>
      <c r="E2453" s="271" t="s">
        <v>2148</v>
      </c>
      <c r="K2453" s="259"/>
    </row>
    <row r="2454" spans="1:11" x14ac:dyDescent="0.2">
      <c r="A2454" t="s">
        <v>8984</v>
      </c>
      <c r="B2454" s="265">
        <v>8.6</v>
      </c>
      <c r="C2454" s="271" t="s">
        <v>2148</v>
      </c>
      <c r="D2454" s="271" t="s">
        <v>2148</v>
      </c>
      <c r="E2454" s="271" t="s">
        <v>2148</v>
      </c>
      <c r="K2454" s="259"/>
    </row>
    <row r="2455" spans="1:11" x14ac:dyDescent="0.2">
      <c r="A2455" t="s">
        <v>9117</v>
      </c>
      <c r="B2455" s="265">
        <v>4</v>
      </c>
      <c r="C2455" s="271" t="s">
        <v>2148</v>
      </c>
      <c r="D2455" s="271" t="s">
        <v>2148</v>
      </c>
      <c r="E2455" s="271" t="s">
        <v>2148</v>
      </c>
      <c r="K2455" s="259"/>
    </row>
    <row r="2456" spans="1:11" x14ac:dyDescent="0.2">
      <c r="A2456" t="s">
        <v>1077</v>
      </c>
      <c r="B2456" s="265">
        <v>16.55</v>
      </c>
      <c r="C2456" s="271" t="s">
        <v>2148</v>
      </c>
      <c r="D2456" s="271" t="s">
        <v>2148</v>
      </c>
      <c r="E2456" s="271" t="s">
        <v>2148</v>
      </c>
      <c r="K2456" s="259"/>
    </row>
    <row r="2457" spans="1:11" x14ac:dyDescent="0.2">
      <c r="A2457" t="s">
        <v>9065</v>
      </c>
      <c r="B2457" s="265">
        <v>109</v>
      </c>
      <c r="C2457" s="271" t="s">
        <v>2148</v>
      </c>
      <c r="D2457" s="271" t="s">
        <v>2148</v>
      </c>
      <c r="E2457" s="271" t="s">
        <v>2148</v>
      </c>
      <c r="K2457" s="259"/>
    </row>
    <row r="2458" spans="1:11" x14ac:dyDescent="0.2">
      <c r="A2458" t="s">
        <v>8990</v>
      </c>
      <c r="B2458" s="265">
        <v>8.0500000000000007</v>
      </c>
      <c r="C2458" s="271" t="s">
        <v>2148</v>
      </c>
      <c r="D2458" s="271" t="s">
        <v>2148</v>
      </c>
      <c r="E2458" s="271" t="s">
        <v>2148</v>
      </c>
      <c r="K2458" s="259"/>
    </row>
    <row r="2459" spans="1:11" x14ac:dyDescent="0.2">
      <c r="A2459" t="s">
        <v>9105</v>
      </c>
      <c r="B2459" s="265">
        <v>21.1</v>
      </c>
      <c r="C2459" s="271">
        <v>120.30000000000001</v>
      </c>
      <c r="D2459" s="271" t="s">
        <v>2148</v>
      </c>
      <c r="E2459" s="271" t="s">
        <v>2148</v>
      </c>
      <c r="K2459" s="259"/>
    </row>
    <row r="2460" spans="1:11" x14ac:dyDescent="0.2">
      <c r="A2460" t="s">
        <v>9106</v>
      </c>
      <c r="B2460" s="265">
        <v>52.35</v>
      </c>
      <c r="C2460" s="271">
        <v>199</v>
      </c>
      <c r="D2460" s="271" t="s">
        <v>2148</v>
      </c>
      <c r="E2460" s="271" t="s">
        <v>2148</v>
      </c>
      <c r="K2460" s="259"/>
    </row>
    <row r="2461" spans="1:11" x14ac:dyDescent="0.2">
      <c r="A2461" t="s">
        <v>8989</v>
      </c>
      <c r="B2461" s="265">
        <v>91.75</v>
      </c>
      <c r="C2461" s="271" t="s">
        <v>2148</v>
      </c>
      <c r="D2461" s="271" t="s">
        <v>2148</v>
      </c>
      <c r="E2461" s="271" t="s">
        <v>2148</v>
      </c>
      <c r="K2461" s="259"/>
    </row>
    <row r="2462" spans="1:11" x14ac:dyDescent="0.2">
      <c r="A2462" t="s">
        <v>9006</v>
      </c>
      <c r="B2462" s="265">
        <v>11.100000000000001</v>
      </c>
      <c r="C2462" s="271" t="s">
        <v>2148</v>
      </c>
      <c r="D2462" s="271" t="s">
        <v>2148</v>
      </c>
      <c r="E2462" s="271" t="s">
        <v>2148</v>
      </c>
      <c r="K2462" s="259"/>
    </row>
    <row r="2463" spans="1:11" x14ac:dyDescent="0.2">
      <c r="A2463" t="s">
        <v>9051</v>
      </c>
      <c r="B2463" s="265">
        <v>3.1</v>
      </c>
      <c r="C2463" s="271" t="s">
        <v>2148</v>
      </c>
      <c r="D2463" s="271" t="s">
        <v>2148</v>
      </c>
      <c r="E2463" s="271" t="s">
        <v>2148</v>
      </c>
      <c r="K2463" s="259"/>
    </row>
    <row r="2464" spans="1:11" x14ac:dyDescent="0.2">
      <c r="A2464" t="s">
        <v>9141</v>
      </c>
      <c r="B2464" s="265">
        <v>5.8500000000000005</v>
      </c>
      <c r="C2464" s="271" t="s">
        <v>2148</v>
      </c>
      <c r="D2464" s="271" t="s">
        <v>2148</v>
      </c>
      <c r="E2464" s="271" t="s">
        <v>2148</v>
      </c>
      <c r="K2464" s="259"/>
    </row>
    <row r="2465" spans="1:11" x14ac:dyDescent="0.2">
      <c r="A2465" t="s">
        <v>9041</v>
      </c>
      <c r="B2465" s="265">
        <v>60</v>
      </c>
      <c r="C2465" s="271" t="s">
        <v>2148</v>
      </c>
      <c r="D2465" s="271" t="s">
        <v>2148</v>
      </c>
      <c r="E2465" s="271" t="s">
        <v>2148</v>
      </c>
      <c r="K2465" s="259"/>
    </row>
    <row r="2466" spans="1:11" x14ac:dyDescent="0.2">
      <c r="A2466" t="s">
        <v>9015</v>
      </c>
      <c r="B2466" s="265">
        <v>8.9</v>
      </c>
      <c r="C2466" s="271" t="s">
        <v>2148</v>
      </c>
      <c r="D2466" s="271" t="s">
        <v>2148</v>
      </c>
      <c r="E2466" s="271" t="s">
        <v>2148</v>
      </c>
      <c r="K2466" s="259"/>
    </row>
    <row r="2467" spans="1:11" x14ac:dyDescent="0.2">
      <c r="A2467" t="s">
        <v>9070</v>
      </c>
      <c r="B2467" s="265">
        <v>32.550000000000004</v>
      </c>
      <c r="C2467" s="271" t="s">
        <v>2148</v>
      </c>
      <c r="D2467" s="271" t="s">
        <v>2148</v>
      </c>
      <c r="E2467" s="271" t="s">
        <v>2148</v>
      </c>
      <c r="K2467" s="259"/>
    </row>
    <row r="2468" spans="1:11" x14ac:dyDescent="0.2">
      <c r="A2468" t="s">
        <v>9280</v>
      </c>
      <c r="B2468" s="265">
        <v>6</v>
      </c>
      <c r="C2468" s="271" t="s">
        <v>2148</v>
      </c>
      <c r="D2468" s="271" t="s">
        <v>2148</v>
      </c>
      <c r="E2468" s="271" t="s">
        <v>2148</v>
      </c>
      <c r="K2468" s="259"/>
    </row>
    <row r="2469" spans="1:11" x14ac:dyDescent="0.2">
      <c r="A2469" t="s">
        <v>9114</v>
      </c>
      <c r="B2469" s="265">
        <v>9.7799999999999994</v>
      </c>
      <c r="C2469" s="271" t="s">
        <v>2148</v>
      </c>
      <c r="D2469" s="271" t="s">
        <v>2148</v>
      </c>
      <c r="E2469" s="271" t="s">
        <v>2148</v>
      </c>
      <c r="K2469" s="259"/>
    </row>
    <row r="2470" spans="1:11" x14ac:dyDescent="0.2">
      <c r="A2470" t="s">
        <v>843</v>
      </c>
      <c r="B2470" s="265">
        <v>14.65</v>
      </c>
      <c r="C2470" s="271" t="s">
        <v>2148</v>
      </c>
      <c r="D2470" s="271" t="s">
        <v>2148</v>
      </c>
      <c r="E2470" s="271" t="s">
        <v>2148</v>
      </c>
      <c r="K2470" s="259"/>
    </row>
    <row r="2471" spans="1:11" x14ac:dyDescent="0.2">
      <c r="A2471" t="s">
        <v>9042</v>
      </c>
      <c r="B2471" s="265">
        <v>4</v>
      </c>
      <c r="C2471" s="271" t="s">
        <v>2148</v>
      </c>
      <c r="D2471" s="271" t="s">
        <v>2148</v>
      </c>
      <c r="E2471" s="271" t="s">
        <v>2148</v>
      </c>
      <c r="K2471" s="259"/>
    </row>
    <row r="2472" spans="1:11" x14ac:dyDescent="0.2">
      <c r="A2472" t="s">
        <v>8998</v>
      </c>
      <c r="B2472" s="265">
        <v>11.200000000000001</v>
      </c>
      <c r="C2472" s="271" t="s">
        <v>2148</v>
      </c>
      <c r="D2472" s="271" t="s">
        <v>2148</v>
      </c>
      <c r="E2472" s="271" t="s">
        <v>2148</v>
      </c>
      <c r="K2472" s="259"/>
    </row>
    <row r="2473" spans="1:11" x14ac:dyDescent="0.2">
      <c r="A2473" t="s">
        <v>8999</v>
      </c>
      <c r="B2473" s="265">
        <v>122</v>
      </c>
      <c r="C2473" s="271" t="s">
        <v>2148</v>
      </c>
      <c r="D2473" s="271" t="s">
        <v>2148</v>
      </c>
      <c r="E2473" s="271" t="s">
        <v>2148</v>
      </c>
      <c r="K2473" s="259"/>
    </row>
    <row r="2474" spans="1:11" x14ac:dyDescent="0.2">
      <c r="A2474" t="s">
        <v>8988</v>
      </c>
      <c r="B2474" s="265">
        <v>10.600000000000001</v>
      </c>
      <c r="C2474" s="271" t="s">
        <v>2148</v>
      </c>
      <c r="D2474" s="271" t="s">
        <v>2148</v>
      </c>
      <c r="E2474" s="271" t="s">
        <v>2148</v>
      </c>
      <c r="K2474" s="259"/>
    </row>
    <row r="2475" spans="1:11" x14ac:dyDescent="0.2">
      <c r="A2475" t="s">
        <v>8987</v>
      </c>
      <c r="B2475" s="265">
        <v>61.550000000000004</v>
      </c>
      <c r="C2475" s="271" t="s">
        <v>2148</v>
      </c>
      <c r="D2475" s="271" t="s">
        <v>2148</v>
      </c>
      <c r="E2475" s="271" t="s">
        <v>2148</v>
      </c>
      <c r="K2475" s="259"/>
    </row>
    <row r="2476" spans="1:11" x14ac:dyDescent="0.2">
      <c r="A2476" t="s">
        <v>8986</v>
      </c>
      <c r="B2476" s="265">
        <v>14.3</v>
      </c>
      <c r="C2476" s="271" t="s">
        <v>2148</v>
      </c>
      <c r="D2476" s="271" t="s">
        <v>2148</v>
      </c>
      <c r="E2476" s="271" t="s">
        <v>2148</v>
      </c>
      <c r="K2476" s="259"/>
    </row>
    <row r="2477" spans="1:11" x14ac:dyDescent="0.2">
      <c r="A2477" t="s">
        <v>8985</v>
      </c>
      <c r="B2477" s="265">
        <v>94.100000000000009</v>
      </c>
      <c r="C2477" s="271" t="s">
        <v>2148</v>
      </c>
      <c r="D2477" s="271" t="s">
        <v>2148</v>
      </c>
      <c r="E2477" s="271" t="s">
        <v>2148</v>
      </c>
      <c r="K2477" s="259"/>
    </row>
    <row r="2478" spans="1:11" x14ac:dyDescent="0.2">
      <c r="A2478" t="s">
        <v>9054</v>
      </c>
      <c r="B2478" s="265">
        <v>7.25</v>
      </c>
      <c r="C2478" s="271" t="s">
        <v>2148</v>
      </c>
      <c r="D2478" s="271" t="s">
        <v>2148</v>
      </c>
      <c r="E2478" s="271" t="s">
        <v>2148</v>
      </c>
      <c r="K2478" s="259"/>
    </row>
    <row r="2479" spans="1:11" x14ac:dyDescent="0.2">
      <c r="A2479" t="s">
        <v>9110</v>
      </c>
      <c r="B2479" s="265">
        <v>36.800000000000004</v>
      </c>
      <c r="C2479" s="271" t="s">
        <v>2148</v>
      </c>
      <c r="D2479" s="271" t="s">
        <v>2148</v>
      </c>
      <c r="E2479" s="271" t="s">
        <v>2148</v>
      </c>
      <c r="K2479" s="259"/>
    </row>
    <row r="2480" spans="1:11" x14ac:dyDescent="0.2">
      <c r="A2480" t="s">
        <v>9221</v>
      </c>
      <c r="B2480" s="265">
        <v>33.5</v>
      </c>
      <c r="C2480" s="271" t="s">
        <v>2148</v>
      </c>
      <c r="D2480" s="271" t="s">
        <v>2148</v>
      </c>
      <c r="E2480" s="271" t="s">
        <v>2148</v>
      </c>
      <c r="K2480" s="259"/>
    </row>
    <row r="2481" spans="1:11" x14ac:dyDescent="0.2">
      <c r="A2481" t="s">
        <v>9063</v>
      </c>
      <c r="B2481" s="265">
        <v>79.800000000000011</v>
      </c>
      <c r="C2481" s="271" t="s">
        <v>2148</v>
      </c>
      <c r="D2481" s="271" t="s">
        <v>2148</v>
      </c>
      <c r="E2481" s="271" t="s">
        <v>2148</v>
      </c>
      <c r="K2481" s="259"/>
    </row>
    <row r="2482" spans="1:11" x14ac:dyDescent="0.2">
      <c r="A2482" t="s">
        <v>9056</v>
      </c>
      <c r="B2482" s="265">
        <v>109</v>
      </c>
      <c r="C2482" s="271" t="s">
        <v>2148</v>
      </c>
      <c r="D2482" s="271" t="s">
        <v>2148</v>
      </c>
      <c r="E2482" s="271" t="s">
        <v>2148</v>
      </c>
      <c r="K2482" s="259"/>
    </row>
    <row r="2483" spans="1:11" x14ac:dyDescent="0.2">
      <c r="A2483" t="s">
        <v>533</v>
      </c>
      <c r="B2483" s="265">
        <v>335</v>
      </c>
      <c r="C2483" s="271" t="s">
        <v>2148</v>
      </c>
      <c r="D2483" s="271" t="s">
        <v>2148</v>
      </c>
      <c r="E2483" s="271" t="s">
        <v>2148</v>
      </c>
      <c r="K2483" s="259"/>
    </row>
    <row r="2484" spans="1:11" x14ac:dyDescent="0.2">
      <c r="A2484" t="s">
        <v>9124</v>
      </c>
      <c r="B2484" s="265">
        <v>9.94</v>
      </c>
      <c r="C2484" s="271" t="s">
        <v>2148</v>
      </c>
      <c r="D2484" s="271" t="s">
        <v>2148</v>
      </c>
      <c r="E2484" s="271" t="s">
        <v>2148</v>
      </c>
      <c r="K2484" s="259"/>
    </row>
    <row r="2485" spans="1:11" x14ac:dyDescent="0.2">
      <c r="A2485" t="s">
        <v>9002</v>
      </c>
      <c r="B2485" s="265">
        <v>139</v>
      </c>
      <c r="C2485" s="271" t="s">
        <v>2148</v>
      </c>
      <c r="D2485" s="271" t="s">
        <v>2148</v>
      </c>
      <c r="E2485" s="271" t="s">
        <v>2148</v>
      </c>
      <c r="K2485" s="259"/>
    </row>
    <row r="2486" spans="1:11" x14ac:dyDescent="0.2">
      <c r="A2486" t="s">
        <v>8976</v>
      </c>
      <c r="B2486" s="265">
        <v>73.45</v>
      </c>
      <c r="C2486" s="271" t="s">
        <v>2148</v>
      </c>
      <c r="D2486" s="271" t="s">
        <v>2148</v>
      </c>
      <c r="E2486" s="271" t="s">
        <v>2148</v>
      </c>
      <c r="K2486" s="259"/>
    </row>
    <row r="2487" spans="1:11" x14ac:dyDescent="0.2">
      <c r="A2487" t="s">
        <v>9182</v>
      </c>
      <c r="B2487" s="265">
        <v>53.7</v>
      </c>
      <c r="C2487" s="271" t="s">
        <v>2148</v>
      </c>
      <c r="D2487" s="271" t="s">
        <v>2148</v>
      </c>
      <c r="E2487" s="271" t="s">
        <v>2148</v>
      </c>
      <c r="K2487" s="259"/>
    </row>
    <row r="2488" spans="1:11" x14ac:dyDescent="0.2">
      <c r="A2488" t="s">
        <v>9160</v>
      </c>
      <c r="B2488" s="265">
        <v>64.600000000000009</v>
      </c>
      <c r="C2488" s="271" t="s">
        <v>2148</v>
      </c>
      <c r="D2488" s="271" t="s">
        <v>2148</v>
      </c>
      <c r="E2488" s="271" t="s">
        <v>2148</v>
      </c>
      <c r="K2488" s="259"/>
    </row>
    <row r="2489" spans="1:11" x14ac:dyDescent="0.2">
      <c r="A2489" t="s">
        <v>8983</v>
      </c>
      <c r="B2489" s="265">
        <v>51.650000000000006</v>
      </c>
      <c r="C2489" s="271" t="s">
        <v>2148</v>
      </c>
      <c r="D2489" s="271" t="s">
        <v>2148</v>
      </c>
      <c r="E2489" s="271" t="s">
        <v>2148</v>
      </c>
      <c r="K2489" s="259"/>
    </row>
    <row r="2490" spans="1:11" x14ac:dyDescent="0.2">
      <c r="A2490" t="s">
        <v>9023</v>
      </c>
      <c r="B2490" s="265">
        <v>50.85</v>
      </c>
      <c r="C2490" s="271" t="s">
        <v>2148</v>
      </c>
      <c r="D2490" s="271" t="s">
        <v>2148</v>
      </c>
      <c r="E2490" s="271" t="s">
        <v>2148</v>
      </c>
      <c r="K2490" s="259"/>
    </row>
    <row r="2491" spans="1:11" x14ac:dyDescent="0.2">
      <c r="A2491" t="s">
        <v>9018</v>
      </c>
      <c r="B2491" s="265">
        <v>41.5</v>
      </c>
      <c r="C2491" s="271" t="s">
        <v>2148</v>
      </c>
      <c r="D2491" s="271" t="s">
        <v>2148</v>
      </c>
      <c r="E2491" s="271" t="s">
        <v>2148</v>
      </c>
      <c r="K2491" s="259"/>
    </row>
    <row r="2492" spans="1:11" x14ac:dyDescent="0.2">
      <c r="A2492" t="s">
        <v>9138</v>
      </c>
      <c r="B2492" s="265">
        <v>50.650000000000006</v>
      </c>
      <c r="C2492" s="271" t="s">
        <v>2148</v>
      </c>
      <c r="D2492" s="271" t="s">
        <v>2148</v>
      </c>
      <c r="E2492" s="271" t="s">
        <v>2148</v>
      </c>
      <c r="K2492" s="259"/>
    </row>
    <row r="2493" spans="1:11" x14ac:dyDescent="0.2">
      <c r="A2493" t="s">
        <v>96</v>
      </c>
      <c r="B2493" s="265">
        <v>235</v>
      </c>
      <c r="C2493" s="271" t="s">
        <v>2148</v>
      </c>
      <c r="D2493" s="271" t="s">
        <v>2148</v>
      </c>
      <c r="E2493" s="271" t="s">
        <v>2148</v>
      </c>
      <c r="K2493" s="259"/>
    </row>
    <row r="2494" spans="1:11" x14ac:dyDescent="0.2">
      <c r="A2494" t="s">
        <v>8982</v>
      </c>
      <c r="B2494" s="265">
        <v>144</v>
      </c>
      <c r="C2494" s="271" t="s">
        <v>2148</v>
      </c>
      <c r="D2494" s="271" t="s">
        <v>2148</v>
      </c>
      <c r="E2494" s="271" t="s">
        <v>2148</v>
      </c>
      <c r="K2494" s="259"/>
    </row>
    <row r="2495" spans="1:11" x14ac:dyDescent="0.2">
      <c r="A2495" t="s">
        <v>9043</v>
      </c>
      <c r="B2495" s="265">
        <v>23.450000000000003</v>
      </c>
      <c r="C2495" s="271" t="s">
        <v>2148</v>
      </c>
      <c r="D2495" s="271" t="s">
        <v>2148</v>
      </c>
      <c r="E2495" s="271" t="s">
        <v>2148</v>
      </c>
      <c r="K2495" s="259"/>
    </row>
    <row r="2496" spans="1:11" x14ac:dyDescent="0.2">
      <c r="A2496" t="s">
        <v>9139</v>
      </c>
      <c r="B2496" s="265">
        <v>68.55</v>
      </c>
      <c r="C2496" s="271" t="s">
        <v>2148</v>
      </c>
      <c r="D2496" s="271" t="s">
        <v>2148</v>
      </c>
      <c r="E2496" s="271" t="s">
        <v>2148</v>
      </c>
      <c r="K2496" s="259"/>
    </row>
    <row r="2497" spans="1:11" x14ac:dyDescent="0.2">
      <c r="A2497" t="s">
        <v>9140</v>
      </c>
      <c r="B2497" s="265">
        <v>55.45</v>
      </c>
      <c r="C2497" s="271" t="s">
        <v>2148</v>
      </c>
      <c r="D2497" s="271" t="s">
        <v>2148</v>
      </c>
      <c r="E2497" s="271" t="s">
        <v>2148</v>
      </c>
      <c r="K2497" s="259"/>
    </row>
    <row r="2498" spans="1:11" x14ac:dyDescent="0.2">
      <c r="A2498" t="s">
        <v>9142</v>
      </c>
      <c r="B2498" s="265">
        <v>102</v>
      </c>
      <c r="C2498" s="271" t="s">
        <v>2148</v>
      </c>
      <c r="D2498" s="271" t="s">
        <v>2148</v>
      </c>
      <c r="E2498" s="271" t="s">
        <v>2148</v>
      </c>
      <c r="K2498" s="259"/>
    </row>
    <row r="2499" spans="1:11" x14ac:dyDescent="0.2">
      <c r="A2499" t="s">
        <v>9144</v>
      </c>
      <c r="B2499" s="265">
        <v>53.800000000000004</v>
      </c>
      <c r="C2499" s="271" t="s">
        <v>2148</v>
      </c>
      <c r="D2499" s="271" t="s">
        <v>2148</v>
      </c>
      <c r="E2499" s="271" t="s">
        <v>2148</v>
      </c>
      <c r="K2499" s="259"/>
    </row>
    <row r="2500" spans="1:11" x14ac:dyDescent="0.2">
      <c r="A2500" t="s">
        <v>1079</v>
      </c>
      <c r="B2500" s="265">
        <v>43.7</v>
      </c>
      <c r="C2500" s="271" t="s">
        <v>2148</v>
      </c>
      <c r="D2500" s="271" t="s">
        <v>2148</v>
      </c>
      <c r="E2500" s="271" t="s">
        <v>2148</v>
      </c>
      <c r="K2500" s="259"/>
    </row>
    <row r="2501" spans="1:11" x14ac:dyDescent="0.2">
      <c r="A2501" t="s">
        <v>689</v>
      </c>
      <c r="B2501" s="265">
        <v>11.700000000000001</v>
      </c>
      <c r="C2501" s="271" t="s">
        <v>2148</v>
      </c>
      <c r="D2501" s="271" t="s">
        <v>2148</v>
      </c>
      <c r="E2501" s="271" t="s">
        <v>2148</v>
      </c>
      <c r="K2501" s="259"/>
    </row>
    <row r="2502" spans="1:11" x14ac:dyDescent="0.2">
      <c r="A2502" t="s">
        <v>752</v>
      </c>
      <c r="B2502" s="265">
        <v>83.65</v>
      </c>
      <c r="C2502" s="271" t="s">
        <v>2148</v>
      </c>
      <c r="D2502" s="271" t="s">
        <v>2148</v>
      </c>
      <c r="E2502" s="271" t="s">
        <v>2148</v>
      </c>
      <c r="K2502" s="259"/>
    </row>
    <row r="2503" spans="1:11" x14ac:dyDescent="0.2">
      <c r="A2503" t="s">
        <v>828</v>
      </c>
      <c r="B2503" s="265">
        <v>41.25</v>
      </c>
      <c r="C2503" s="271" t="s">
        <v>2148</v>
      </c>
      <c r="D2503" s="271" t="s">
        <v>2148</v>
      </c>
      <c r="E2503" s="271" t="s">
        <v>2148</v>
      </c>
      <c r="K2503" s="259"/>
    </row>
    <row r="2504" spans="1:11" x14ac:dyDescent="0.2">
      <c r="A2504" t="s">
        <v>9011</v>
      </c>
      <c r="B2504" s="265">
        <v>27.950000000000003</v>
      </c>
      <c r="C2504" s="271" t="s">
        <v>2148</v>
      </c>
      <c r="D2504" s="271" t="s">
        <v>2148</v>
      </c>
      <c r="E2504" s="271" t="s">
        <v>2148</v>
      </c>
      <c r="K2504" s="259"/>
    </row>
    <row r="2505" spans="1:11" x14ac:dyDescent="0.2">
      <c r="A2505" t="s">
        <v>9007</v>
      </c>
      <c r="B2505" s="265">
        <v>37.300000000000004</v>
      </c>
      <c r="C2505" s="271" t="s">
        <v>2148</v>
      </c>
      <c r="D2505" s="271" t="s">
        <v>2148</v>
      </c>
      <c r="E2505" s="271" t="s">
        <v>2148</v>
      </c>
      <c r="K2505" s="259"/>
    </row>
    <row r="2506" spans="1:11" x14ac:dyDescent="0.2">
      <c r="A2506" t="s">
        <v>9020</v>
      </c>
      <c r="B2506" s="265">
        <v>75.850000000000009</v>
      </c>
      <c r="C2506" s="271" t="s">
        <v>2148</v>
      </c>
      <c r="D2506" s="271" t="s">
        <v>2148</v>
      </c>
      <c r="E2506" s="271" t="s">
        <v>2148</v>
      </c>
      <c r="K2506" s="259"/>
    </row>
    <row r="2507" spans="1:11" x14ac:dyDescent="0.2">
      <c r="A2507" t="s">
        <v>8979</v>
      </c>
      <c r="B2507" s="265">
        <v>62.400000000000006</v>
      </c>
      <c r="C2507" s="271" t="s">
        <v>2148</v>
      </c>
      <c r="D2507" s="271" t="s">
        <v>2148</v>
      </c>
      <c r="E2507" s="271" t="s">
        <v>2148</v>
      </c>
      <c r="K2507" s="259"/>
    </row>
    <row r="2508" spans="1:11" x14ac:dyDescent="0.2">
      <c r="A2508" t="s">
        <v>9155</v>
      </c>
      <c r="B2508" s="265">
        <v>26.25</v>
      </c>
      <c r="C2508" s="271" t="s">
        <v>2148</v>
      </c>
      <c r="D2508" s="271" t="s">
        <v>2148</v>
      </c>
      <c r="E2508" s="271" t="s">
        <v>2148</v>
      </c>
      <c r="K2508" s="259"/>
    </row>
    <row r="2509" spans="1:11" x14ac:dyDescent="0.2">
      <c r="A2509" t="s">
        <v>9029</v>
      </c>
      <c r="B2509" s="265">
        <v>44.550000000000004</v>
      </c>
      <c r="C2509" s="271" t="s">
        <v>2148</v>
      </c>
      <c r="D2509" s="271" t="s">
        <v>2148</v>
      </c>
      <c r="E2509" s="271" t="s">
        <v>2148</v>
      </c>
      <c r="K2509" s="259"/>
    </row>
    <row r="2510" spans="1:11" x14ac:dyDescent="0.2">
      <c r="A2510" t="s">
        <v>9028</v>
      </c>
      <c r="B2510" s="265">
        <v>26.25</v>
      </c>
      <c r="C2510" s="271" t="s">
        <v>2148</v>
      </c>
      <c r="D2510" s="271" t="s">
        <v>2148</v>
      </c>
      <c r="E2510" s="271" t="s">
        <v>2148</v>
      </c>
      <c r="K2510" s="259"/>
    </row>
    <row r="2511" spans="1:11" x14ac:dyDescent="0.2">
      <c r="A2511" t="s">
        <v>9158</v>
      </c>
      <c r="B2511" s="265">
        <v>48.400000000000006</v>
      </c>
      <c r="C2511" s="271" t="s">
        <v>2148</v>
      </c>
      <c r="D2511" s="271" t="s">
        <v>2148</v>
      </c>
      <c r="E2511" s="271" t="s">
        <v>2148</v>
      </c>
      <c r="K2511" s="259"/>
    </row>
    <row r="2512" spans="1:11" x14ac:dyDescent="0.2">
      <c r="A2512" t="s">
        <v>9109</v>
      </c>
      <c r="B2512" s="265">
        <v>44.35</v>
      </c>
      <c r="C2512" s="271">
        <v>489.6</v>
      </c>
      <c r="D2512" s="271" t="s">
        <v>2148</v>
      </c>
      <c r="E2512" s="271" t="s">
        <v>2148</v>
      </c>
      <c r="K2512" s="259"/>
    </row>
    <row r="2513" spans="1:11" x14ac:dyDescent="0.2">
      <c r="A2513" t="s">
        <v>9035</v>
      </c>
      <c r="B2513" s="265">
        <v>72.350000000000009</v>
      </c>
      <c r="C2513" s="271" t="s">
        <v>2148</v>
      </c>
      <c r="D2513" s="271" t="s">
        <v>2148</v>
      </c>
      <c r="E2513" s="271" t="s">
        <v>2148</v>
      </c>
      <c r="K2513" s="259"/>
    </row>
    <row r="2514" spans="1:11" x14ac:dyDescent="0.2">
      <c r="A2514" t="s">
        <v>9039</v>
      </c>
      <c r="B2514" s="265">
        <v>135</v>
      </c>
      <c r="C2514" s="271" t="s">
        <v>2148</v>
      </c>
      <c r="D2514" s="271" t="s">
        <v>2148</v>
      </c>
      <c r="E2514" s="271" t="s">
        <v>2148</v>
      </c>
      <c r="K2514" s="259"/>
    </row>
    <row r="2515" spans="1:11" x14ac:dyDescent="0.2">
      <c r="A2515" t="s">
        <v>9040</v>
      </c>
      <c r="B2515" s="265">
        <v>29.55</v>
      </c>
      <c r="C2515" s="271" t="s">
        <v>2148</v>
      </c>
      <c r="D2515" s="271" t="s">
        <v>2148</v>
      </c>
      <c r="E2515" s="271" t="s">
        <v>2148</v>
      </c>
      <c r="K2515" s="259"/>
    </row>
    <row r="2516" spans="1:11" x14ac:dyDescent="0.2">
      <c r="A2516" t="s">
        <v>772</v>
      </c>
      <c r="B2516" s="265">
        <v>715</v>
      </c>
      <c r="C2516" s="271" t="s">
        <v>2148</v>
      </c>
      <c r="D2516" s="271" t="s">
        <v>2148</v>
      </c>
      <c r="E2516" s="271" t="s">
        <v>2148</v>
      </c>
      <c r="K2516" s="259"/>
    </row>
    <row r="2517" spans="1:11" x14ac:dyDescent="0.2">
      <c r="A2517" t="s">
        <v>9046</v>
      </c>
      <c r="B2517" s="265">
        <v>25.450000000000003</v>
      </c>
      <c r="C2517" s="271" t="s">
        <v>2148</v>
      </c>
      <c r="D2517" s="271" t="s">
        <v>2148</v>
      </c>
      <c r="E2517" s="271" t="s">
        <v>2148</v>
      </c>
      <c r="K2517" s="259"/>
    </row>
    <row r="2518" spans="1:11" x14ac:dyDescent="0.2">
      <c r="A2518" t="s">
        <v>9047</v>
      </c>
      <c r="B2518" s="265">
        <v>37.9</v>
      </c>
      <c r="C2518" s="271" t="s">
        <v>2148</v>
      </c>
      <c r="D2518" s="271" t="s">
        <v>2148</v>
      </c>
      <c r="E2518" s="271" t="s">
        <v>2148</v>
      </c>
      <c r="K2518" s="259"/>
    </row>
    <row r="2519" spans="1:11" x14ac:dyDescent="0.2">
      <c r="A2519" t="s">
        <v>9048</v>
      </c>
      <c r="B2519" s="265">
        <v>335</v>
      </c>
      <c r="C2519" s="271" t="s">
        <v>2148</v>
      </c>
      <c r="D2519" s="271" t="s">
        <v>2148</v>
      </c>
      <c r="E2519" s="271" t="s">
        <v>2148</v>
      </c>
      <c r="K2519" s="259"/>
    </row>
    <row r="2520" spans="1:11" x14ac:dyDescent="0.2">
      <c r="A2520" t="s">
        <v>9131</v>
      </c>
      <c r="B2520" s="265">
        <v>31.400000000000002</v>
      </c>
      <c r="C2520" s="271" t="s">
        <v>2148</v>
      </c>
      <c r="D2520" s="271" t="s">
        <v>2148</v>
      </c>
      <c r="E2520" s="271" t="s">
        <v>2148</v>
      </c>
      <c r="K2520" s="259"/>
    </row>
    <row r="2521" spans="1:11" x14ac:dyDescent="0.2">
      <c r="A2521" t="s">
        <v>9038</v>
      </c>
      <c r="B2521" s="265">
        <v>84.95</v>
      </c>
      <c r="C2521" s="271" t="s">
        <v>2148</v>
      </c>
      <c r="D2521" s="271" t="s">
        <v>2148</v>
      </c>
      <c r="E2521" s="271" t="s">
        <v>2148</v>
      </c>
      <c r="K2521" s="259"/>
    </row>
    <row r="2522" spans="1:11" x14ac:dyDescent="0.2">
      <c r="A2522" t="s">
        <v>9037</v>
      </c>
      <c r="B2522" s="265">
        <v>43.550000000000004</v>
      </c>
      <c r="C2522" s="271" t="s">
        <v>2148</v>
      </c>
      <c r="D2522" s="271" t="s">
        <v>2148</v>
      </c>
      <c r="E2522" s="271" t="s">
        <v>2148</v>
      </c>
      <c r="K2522" s="259"/>
    </row>
    <row r="2523" spans="1:11" x14ac:dyDescent="0.2">
      <c r="A2523" t="s">
        <v>9036</v>
      </c>
      <c r="B2523" s="265">
        <v>178</v>
      </c>
      <c r="C2523" s="271" t="s">
        <v>2148</v>
      </c>
      <c r="D2523" s="271" t="s">
        <v>2148</v>
      </c>
      <c r="E2523" s="271" t="s">
        <v>2148</v>
      </c>
      <c r="K2523" s="259"/>
    </row>
    <row r="2524" spans="1:11" x14ac:dyDescent="0.2">
      <c r="A2524" t="s">
        <v>9120</v>
      </c>
      <c r="B2524" s="265">
        <v>22.05</v>
      </c>
      <c r="C2524" s="271" t="s">
        <v>2148</v>
      </c>
      <c r="D2524" s="271" t="s">
        <v>2148</v>
      </c>
      <c r="E2524" s="271" t="s">
        <v>2148</v>
      </c>
      <c r="K2524" s="259"/>
    </row>
    <row r="2525" spans="1:11" x14ac:dyDescent="0.2">
      <c r="A2525" t="s">
        <v>9052</v>
      </c>
      <c r="B2525" s="265">
        <v>77.150000000000006</v>
      </c>
      <c r="C2525" s="271" t="s">
        <v>2148</v>
      </c>
      <c r="D2525" s="271" t="s">
        <v>2148</v>
      </c>
      <c r="E2525" s="271" t="s">
        <v>2148</v>
      </c>
      <c r="K2525" s="259"/>
    </row>
    <row r="2526" spans="1:11" x14ac:dyDescent="0.2">
      <c r="A2526" t="s">
        <v>701</v>
      </c>
      <c r="B2526" s="265">
        <v>27.75</v>
      </c>
      <c r="C2526" s="271" t="s">
        <v>2148</v>
      </c>
      <c r="D2526" s="271" t="s">
        <v>2148</v>
      </c>
      <c r="E2526" s="271" t="s">
        <v>2148</v>
      </c>
      <c r="K2526" s="259"/>
    </row>
    <row r="2527" spans="1:11" x14ac:dyDescent="0.2">
      <c r="A2527" t="s">
        <v>9053</v>
      </c>
      <c r="B2527" s="265">
        <v>26.950000000000003</v>
      </c>
      <c r="C2527" s="271" t="s">
        <v>2148</v>
      </c>
      <c r="D2527" s="271" t="s">
        <v>2148</v>
      </c>
      <c r="E2527" s="271" t="s">
        <v>2148</v>
      </c>
      <c r="K2527" s="259"/>
    </row>
    <row r="2528" spans="1:11" x14ac:dyDescent="0.2">
      <c r="A2528" t="s">
        <v>9008</v>
      </c>
      <c r="B2528" s="265">
        <v>7.84</v>
      </c>
      <c r="C2528" s="271" t="s">
        <v>2148</v>
      </c>
      <c r="D2528" s="271" t="s">
        <v>2148</v>
      </c>
      <c r="E2528" s="271" t="s">
        <v>2148</v>
      </c>
      <c r="K2528" s="259"/>
    </row>
    <row r="2529" spans="1:11" x14ac:dyDescent="0.2">
      <c r="A2529" t="s">
        <v>9074</v>
      </c>
      <c r="B2529" s="265">
        <v>153</v>
      </c>
      <c r="C2529" s="271" t="s">
        <v>2148</v>
      </c>
      <c r="D2529" s="271" t="s">
        <v>2148</v>
      </c>
      <c r="E2529" s="271" t="s">
        <v>2148</v>
      </c>
      <c r="K2529" s="259"/>
    </row>
    <row r="2530" spans="1:11" x14ac:dyDescent="0.2">
      <c r="A2530" t="s">
        <v>9030</v>
      </c>
      <c r="B2530" s="265">
        <v>28.1</v>
      </c>
      <c r="C2530" s="271" t="s">
        <v>2148</v>
      </c>
      <c r="D2530" s="271" t="s">
        <v>2148</v>
      </c>
      <c r="E2530" s="271" t="s">
        <v>2148</v>
      </c>
      <c r="K2530" s="259"/>
    </row>
    <row r="2531" spans="1:11" x14ac:dyDescent="0.2">
      <c r="A2531" t="s">
        <v>9145</v>
      </c>
      <c r="B2531" s="265">
        <v>67.2</v>
      </c>
      <c r="C2531" s="271" t="s">
        <v>2148</v>
      </c>
      <c r="D2531" s="271" t="s">
        <v>2148</v>
      </c>
      <c r="E2531" s="271" t="s">
        <v>2148</v>
      </c>
      <c r="K2531" s="259"/>
    </row>
    <row r="2532" spans="1:11" x14ac:dyDescent="0.2">
      <c r="A2532" t="s">
        <v>623</v>
      </c>
      <c r="B2532" s="265">
        <v>41.1</v>
      </c>
      <c r="C2532" s="271" t="s">
        <v>2148</v>
      </c>
      <c r="D2532" s="271" t="s">
        <v>2148</v>
      </c>
      <c r="E2532" s="271" t="s">
        <v>2148</v>
      </c>
      <c r="K2532" s="259"/>
    </row>
    <row r="2533" spans="1:11" x14ac:dyDescent="0.2">
      <c r="A2533" t="s">
        <v>9159</v>
      </c>
      <c r="B2533" s="265">
        <v>47.25</v>
      </c>
      <c r="C2533" s="271" t="s">
        <v>2148</v>
      </c>
      <c r="D2533" s="271" t="s">
        <v>2148</v>
      </c>
      <c r="E2533" s="271" t="s">
        <v>2148</v>
      </c>
      <c r="K2533" s="259"/>
    </row>
    <row r="2534" spans="1:11" x14ac:dyDescent="0.2">
      <c r="A2534" t="s">
        <v>9009</v>
      </c>
      <c r="B2534" s="265">
        <v>11.65</v>
      </c>
      <c r="C2534" s="271" t="s">
        <v>2148</v>
      </c>
      <c r="D2534" s="271" t="s">
        <v>2148</v>
      </c>
      <c r="E2534" s="271" t="s">
        <v>2148</v>
      </c>
      <c r="K2534" s="259"/>
    </row>
    <row r="2535" spans="1:11" x14ac:dyDescent="0.2">
      <c r="A2535" t="s">
        <v>9010</v>
      </c>
      <c r="B2535" s="265">
        <v>11.65</v>
      </c>
      <c r="C2535" s="271" t="s">
        <v>2148</v>
      </c>
      <c r="D2535" s="271" t="s">
        <v>2148</v>
      </c>
      <c r="E2535" s="271" t="s">
        <v>2148</v>
      </c>
      <c r="K2535" s="259"/>
    </row>
    <row r="2536" spans="1:11" x14ac:dyDescent="0.2">
      <c r="A2536" t="s">
        <v>9012</v>
      </c>
      <c r="B2536" s="265">
        <v>11.65</v>
      </c>
      <c r="C2536" s="271" t="s">
        <v>2148</v>
      </c>
      <c r="D2536" s="271" t="s">
        <v>2148</v>
      </c>
      <c r="E2536" s="271" t="s">
        <v>2148</v>
      </c>
      <c r="K2536" s="259"/>
    </row>
    <row r="2537" spans="1:11" x14ac:dyDescent="0.2">
      <c r="A2537" t="s">
        <v>9013</v>
      </c>
      <c r="B2537" s="265">
        <v>11.700000000000001</v>
      </c>
      <c r="C2537" s="271" t="s">
        <v>2148</v>
      </c>
      <c r="D2537" s="271" t="s">
        <v>2148</v>
      </c>
      <c r="E2537" s="271" t="s">
        <v>2148</v>
      </c>
      <c r="K2537" s="259"/>
    </row>
    <row r="2538" spans="1:11" x14ac:dyDescent="0.2">
      <c r="A2538" t="s">
        <v>9146</v>
      </c>
      <c r="B2538" s="265">
        <v>26.6</v>
      </c>
      <c r="C2538" s="271" t="s">
        <v>2148</v>
      </c>
      <c r="D2538" s="271" t="s">
        <v>2148</v>
      </c>
      <c r="E2538" s="271" t="s">
        <v>2148</v>
      </c>
      <c r="K2538" s="259"/>
    </row>
    <row r="2539" spans="1:11" x14ac:dyDescent="0.2">
      <c r="A2539" t="s">
        <v>9147</v>
      </c>
      <c r="B2539" s="265">
        <v>49.45</v>
      </c>
      <c r="C2539" s="271" t="s">
        <v>2148</v>
      </c>
      <c r="D2539" s="271" t="s">
        <v>2148</v>
      </c>
      <c r="E2539" s="271" t="s">
        <v>2148</v>
      </c>
      <c r="K2539" s="259"/>
    </row>
    <row r="2540" spans="1:11" x14ac:dyDescent="0.2">
      <c r="A2540" t="s">
        <v>1080</v>
      </c>
      <c r="B2540" s="265">
        <v>67.400000000000006</v>
      </c>
      <c r="C2540" s="271" t="s">
        <v>2148</v>
      </c>
      <c r="D2540" s="271" t="s">
        <v>2148</v>
      </c>
      <c r="E2540" s="271" t="s">
        <v>2148</v>
      </c>
      <c r="K2540" s="259"/>
    </row>
    <row r="2541" spans="1:11" x14ac:dyDescent="0.2">
      <c r="A2541" t="s">
        <v>9148</v>
      </c>
      <c r="B2541" s="265">
        <v>6.95</v>
      </c>
      <c r="C2541" s="271" t="s">
        <v>2148</v>
      </c>
      <c r="D2541" s="271" t="s">
        <v>2148</v>
      </c>
      <c r="E2541" s="271" t="s">
        <v>2148</v>
      </c>
      <c r="K2541" s="259"/>
    </row>
    <row r="2542" spans="1:11" x14ac:dyDescent="0.2">
      <c r="A2542" t="s">
        <v>9067</v>
      </c>
      <c r="B2542" s="265">
        <v>126</v>
      </c>
      <c r="C2542" s="271" t="s">
        <v>2148</v>
      </c>
      <c r="D2542" s="271" t="s">
        <v>2148</v>
      </c>
      <c r="E2542" s="271" t="s">
        <v>2148</v>
      </c>
      <c r="K2542" s="259"/>
    </row>
    <row r="2543" spans="1:11" x14ac:dyDescent="0.2">
      <c r="A2543" t="s">
        <v>9068</v>
      </c>
      <c r="B2543" s="265">
        <v>38.200000000000003</v>
      </c>
      <c r="C2543" s="271" t="s">
        <v>2148</v>
      </c>
      <c r="D2543" s="271" t="s">
        <v>2148</v>
      </c>
      <c r="E2543" s="271" t="s">
        <v>2148</v>
      </c>
      <c r="K2543" s="259"/>
    </row>
    <row r="2544" spans="1:11" x14ac:dyDescent="0.2">
      <c r="A2544" t="s">
        <v>9069</v>
      </c>
      <c r="B2544" s="265">
        <v>120</v>
      </c>
      <c r="C2544" s="271" t="s">
        <v>2148</v>
      </c>
      <c r="D2544" s="271" t="s">
        <v>2148</v>
      </c>
      <c r="E2544" s="271" t="s">
        <v>2148</v>
      </c>
      <c r="K2544" s="259"/>
    </row>
    <row r="2545" spans="1:11" x14ac:dyDescent="0.2">
      <c r="A2545" t="s">
        <v>9064</v>
      </c>
      <c r="B2545" s="265">
        <v>231</v>
      </c>
      <c r="C2545" s="271" t="s">
        <v>2148</v>
      </c>
      <c r="D2545" s="271" t="s">
        <v>2148</v>
      </c>
      <c r="E2545" s="271" t="s">
        <v>2148</v>
      </c>
      <c r="K2545" s="259"/>
    </row>
    <row r="2546" spans="1:11" x14ac:dyDescent="0.2">
      <c r="A2546" t="s">
        <v>9060</v>
      </c>
      <c r="B2546" s="265">
        <v>39.150000000000006</v>
      </c>
      <c r="C2546" s="271" t="s">
        <v>2148</v>
      </c>
      <c r="D2546" s="271" t="s">
        <v>2148</v>
      </c>
      <c r="E2546" s="271" t="s">
        <v>2148</v>
      </c>
      <c r="K2546" s="259"/>
    </row>
    <row r="2547" spans="1:11" x14ac:dyDescent="0.2">
      <c r="A2547" t="s">
        <v>9066</v>
      </c>
      <c r="B2547" s="265">
        <v>173</v>
      </c>
      <c r="C2547" s="271" t="s">
        <v>2148</v>
      </c>
      <c r="D2547" s="271" t="s">
        <v>2148</v>
      </c>
      <c r="E2547" s="271" t="s">
        <v>2148</v>
      </c>
      <c r="K2547" s="259"/>
    </row>
    <row r="2548" spans="1:11" x14ac:dyDescent="0.2">
      <c r="A2548" t="s">
        <v>9125</v>
      </c>
      <c r="B2548" s="265">
        <v>132</v>
      </c>
      <c r="C2548" s="271" t="s">
        <v>2148</v>
      </c>
      <c r="D2548" s="271" t="s">
        <v>2148</v>
      </c>
      <c r="E2548" s="271" t="s">
        <v>2148</v>
      </c>
      <c r="K2548" s="259"/>
    </row>
    <row r="2549" spans="1:11" x14ac:dyDescent="0.2">
      <c r="A2549" t="s">
        <v>9119</v>
      </c>
      <c r="B2549" s="265">
        <v>3.0500000000000003</v>
      </c>
      <c r="C2549" s="271">
        <v>31.32</v>
      </c>
      <c r="D2549" s="271" t="s">
        <v>2148</v>
      </c>
      <c r="E2549" s="271" t="s">
        <v>2148</v>
      </c>
      <c r="K2549" s="259"/>
    </row>
    <row r="2550" spans="1:11" x14ac:dyDescent="0.2">
      <c r="A2550" t="s">
        <v>9103</v>
      </c>
      <c r="B2550" s="265">
        <v>2.98</v>
      </c>
      <c r="C2550" s="271" t="s">
        <v>2148</v>
      </c>
      <c r="D2550" s="271" t="s">
        <v>2148</v>
      </c>
      <c r="E2550" s="271" t="s">
        <v>2148</v>
      </c>
      <c r="K2550" s="259"/>
    </row>
    <row r="2551" spans="1:11" x14ac:dyDescent="0.2">
      <c r="A2551" t="s">
        <v>9115</v>
      </c>
      <c r="B2551" s="265">
        <v>3.7</v>
      </c>
      <c r="C2551" s="271" t="s">
        <v>2148</v>
      </c>
      <c r="D2551" s="271" t="s">
        <v>2148</v>
      </c>
      <c r="E2551" s="271" t="s">
        <v>2148</v>
      </c>
      <c r="K2551" s="259"/>
    </row>
    <row r="2552" spans="1:11" x14ac:dyDescent="0.2">
      <c r="A2552" t="s">
        <v>9101</v>
      </c>
      <c r="B2552" s="265">
        <v>71.5</v>
      </c>
      <c r="C2552" s="271" t="s">
        <v>2148</v>
      </c>
      <c r="D2552" s="271" t="s">
        <v>2148</v>
      </c>
      <c r="E2552" s="271" t="s">
        <v>2148</v>
      </c>
      <c r="K2552" s="259"/>
    </row>
    <row r="2553" spans="1:11" x14ac:dyDescent="0.2">
      <c r="A2553" t="s">
        <v>9099</v>
      </c>
      <c r="B2553" s="265">
        <v>66.3</v>
      </c>
      <c r="C2553" s="271" t="s">
        <v>2148</v>
      </c>
      <c r="D2553" s="271" t="s">
        <v>2148</v>
      </c>
      <c r="E2553" s="271" t="s">
        <v>2148</v>
      </c>
      <c r="K2553" s="259"/>
    </row>
    <row r="2554" spans="1:11" x14ac:dyDescent="0.2">
      <c r="A2554" t="s">
        <v>9100</v>
      </c>
      <c r="B2554" s="265">
        <v>9.59</v>
      </c>
      <c r="C2554" s="271" t="s">
        <v>2148</v>
      </c>
      <c r="D2554" s="271" t="s">
        <v>2148</v>
      </c>
      <c r="E2554" s="271" t="s">
        <v>2148</v>
      </c>
      <c r="K2554" s="259"/>
    </row>
    <row r="2555" spans="1:11" x14ac:dyDescent="0.2">
      <c r="A2555" t="s">
        <v>618</v>
      </c>
      <c r="B2555" s="265">
        <v>87.45</v>
      </c>
      <c r="C2555" s="271" t="s">
        <v>2148</v>
      </c>
      <c r="D2555" s="271" t="s">
        <v>2148</v>
      </c>
      <c r="E2555" s="271" t="s">
        <v>2148</v>
      </c>
      <c r="K2555" s="259"/>
    </row>
    <row r="2556" spans="1:11" x14ac:dyDescent="0.2">
      <c r="A2556" t="s">
        <v>1081</v>
      </c>
      <c r="B2556" s="265">
        <v>670</v>
      </c>
      <c r="C2556" s="271" t="s">
        <v>2148</v>
      </c>
      <c r="D2556" s="271" t="s">
        <v>2148</v>
      </c>
      <c r="E2556" s="271" t="s">
        <v>2148</v>
      </c>
      <c r="K2556" s="259"/>
    </row>
    <row r="2557" spans="1:11" x14ac:dyDescent="0.2">
      <c r="A2557" t="s">
        <v>9055</v>
      </c>
      <c r="B2557" s="265">
        <v>329</v>
      </c>
      <c r="C2557" s="271" t="s">
        <v>2148</v>
      </c>
      <c r="D2557" s="271" t="s">
        <v>2148</v>
      </c>
      <c r="E2557" s="271" t="s">
        <v>2148</v>
      </c>
      <c r="K2557" s="259"/>
    </row>
    <row r="2558" spans="1:11" x14ac:dyDescent="0.2">
      <c r="A2558" t="s">
        <v>726</v>
      </c>
      <c r="B2558" s="265">
        <v>78.7</v>
      </c>
      <c r="C2558" s="271" t="s">
        <v>2148</v>
      </c>
      <c r="D2558" s="271" t="s">
        <v>2148</v>
      </c>
      <c r="E2558" s="271" t="s">
        <v>2148</v>
      </c>
      <c r="K2558" s="259"/>
    </row>
    <row r="2559" spans="1:11" x14ac:dyDescent="0.2">
      <c r="A2559" t="s">
        <v>9050</v>
      </c>
      <c r="B2559" s="265">
        <v>14.5</v>
      </c>
      <c r="C2559" s="271" t="s">
        <v>2148</v>
      </c>
      <c r="D2559" s="271" t="s">
        <v>2148</v>
      </c>
      <c r="E2559" s="271" t="s">
        <v>2148</v>
      </c>
      <c r="K2559" s="259"/>
    </row>
    <row r="2560" spans="1:11" x14ac:dyDescent="0.2">
      <c r="A2560" t="s">
        <v>9034</v>
      </c>
      <c r="B2560" s="265">
        <v>38.400000000000006</v>
      </c>
      <c r="C2560" s="271" t="s">
        <v>2148</v>
      </c>
      <c r="D2560" s="271" t="s">
        <v>2148</v>
      </c>
      <c r="E2560" s="271" t="s">
        <v>2148</v>
      </c>
      <c r="K2560" s="259"/>
    </row>
    <row r="2561" spans="1:11" x14ac:dyDescent="0.2">
      <c r="A2561" t="s">
        <v>9111</v>
      </c>
      <c r="B2561" s="265">
        <v>4.4000000000000004</v>
      </c>
      <c r="C2561" s="271" t="s">
        <v>2148</v>
      </c>
      <c r="D2561" s="271" t="s">
        <v>2148</v>
      </c>
      <c r="E2561" s="271" t="s">
        <v>2148</v>
      </c>
      <c r="K2561" s="259"/>
    </row>
    <row r="2562" spans="1:11" x14ac:dyDescent="0.2">
      <c r="A2562" t="s">
        <v>556</v>
      </c>
      <c r="B2562" s="265">
        <v>36.700000000000003</v>
      </c>
      <c r="C2562" s="271" t="s">
        <v>2148</v>
      </c>
      <c r="D2562" s="271" t="s">
        <v>2148</v>
      </c>
      <c r="E2562" s="271" t="s">
        <v>2148</v>
      </c>
      <c r="K2562" s="259"/>
    </row>
    <row r="2563" spans="1:11" x14ac:dyDescent="0.2">
      <c r="A2563" t="s">
        <v>488</v>
      </c>
      <c r="B2563" s="265">
        <v>37.450000000000003</v>
      </c>
      <c r="C2563" s="271" t="s">
        <v>2148</v>
      </c>
      <c r="D2563" s="271" t="s">
        <v>2148</v>
      </c>
      <c r="E2563" s="271" t="s">
        <v>2148</v>
      </c>
      <c r="K2563" s="259"/>
    </row>
    <row r="2564" spans="1:11" x14ac:dyDescent="0.2">
      <c r="A2564" t="s">
        <v>535</v>
      </c>
      <c r="B2564" s="265">
        <v>36.700000000000003</v>
      </c>
      <c r="C2564" s="271" t="s">
        <v>2148</v>
      </c>
      <c r="D2564" s="271" t="s">
        <v>2148</v>
      </c>
      <c r="E2564" s="271" t="s">
        <v>2148</v>
      </c>
      <c r="K2564" s="259"/>
    </row>
    <row r="2565" spans="1:11" x14ac:dyDescent="0.2">
      <c r="A2565" t="s">
        <v>452</v>
      </c>
      <c r="B2565" s="265">
        <v>42.75</v>
      </c>
      <c r="C2565" s="271" t="s">
        <v>2148</v>
      </c>
      <c r="D2565" s="271" t="s">
        <v>2148</v>
      </c>
      <c r="E2565" s="271" t="s">
        <v>2148</v>
      </c>
      <c r="K2565" s="259"/>
    </row>
    <row r="2566" spans="1:11" x14ac:dyDescent="0.2">
      <c r="A2566" t="s">
        <v>9059</v>
      </c>
      <c r="B2566" s="265">
        <v>282</v>
      </c>
      <c r="C2566" s="271" t="s">
        <v>2148</v>
      </c>
      <c r="D2566" s="271" t="s">
        <v>2148</v>
      </c>
      <c r="E2566" s="271" t="s">
        <v>2148</v>
      </c>
      <c r="K2566" s="259"/>
    </row>
    <row r="2567" spans="1:11" x14ac:dyDescent="0.2">
      <c r="A2567" t="s">
        <v>9104</v>
      </c>
      <c r="B2567" s="265">
        <v>15.75</v>
      </c>
      <c r="C2567" s="271" t="s">
        <v>2148</v>
      </c>
      <c r="D2567" s="271" t="s">
        <v>2148</v>
      </c>
      <c r="E2567" s="271" t="s">
        <v>2148</v>
      </c>
      <c r="K2567" s="259"/>
    </row>
    <row r="2568" spans="1:11" x14ac:dyDescent="0.2">
      <c r="A2568" t="s">
        <v>9162</v>
      </c>
      <c r="B2568" s="265">
        <v>3315</v>
      </c>
      <c r="C2568" s="271" t="s">
        <v>2148</v>
      </c>
      <c r="D2568" s="271" t="s">
        <v>2148</v>
      </c>
      <c r="E2568" s="271" t="s">
        <v>2148</v>
      </c>
      <c r="K2568" s="259"/>
    </row>
    <row r="2569" spans="1:11" x14ac:dyDescent="0.2">
      <c r="A2569" t="s">
        <v>1082</v>
      </c>
      <c r="B2569" s="265">
        <v>4820</v>
      </c>
      <c r="C2569" s="271" t="s">
        <v>2148</v>
      </c>
      <c r="D2569" s="271" t="s">
        <v>2148</v>
      </c>
      <c r="E2569" s="271" t="s">
        <v>2148</v>
      </c>
      <c r="K2569" s="259"/>
    </row>
    <row r="2570" spans="1:11" x14ac:dyDescent="0.2">
      <c r="A2570" t="s">
        <v>9163</v>
      </c>
      <c r="B2570" s="265">
        <v>175</v>
      </c>
      <c r="C2570" s="271" t="s">
        <v>2148</v>
      </c>
      <c r="D2570" s="271" t="s">
        <v>2148</v>
      </c>
      <c r="E2570" s="271" t="s">
        <v>2148</v>
      </c>
      <c r="K2570" s="259"/>
    </row>
    <row r="2571" spans="1:11" x14ac:dyDescent="0.2">
      <c r="A2571" t="s">
        <v>9165</v>
      </c>
      <c r="B2571" s="265">
        <v>6675</v>
      </c>
      <c r="C2571" s="271">
        <v>6410</v>
      </c>
      <c r="D2571" s="271" t="s">
        <v>2148</v>
      </c>
      <c r="E2571" s="271" t="s">
        <v>2148</v>
      </c>
      <c r="K2571" s="259"/>
    </row>
    <row r="2572" spans="1:11" x14ac:dyDescent="0.2">
      <c r="A2572" t="s">
        <v>9164</v>
      </c>
      <c r="B2572" s="265">
        <v>144</v>
      </c>
      <c r="C2572" s="271" t="s">
        <v>2148</v>
      </c>
      <c r="D2572" s="271" t="s">
        <v>2148</v>
      </c>
      <c r="E2572" s="271" t="s">
        <v>2148</v>
      </c>
      <c r="K2572" s="259"/>
    </row>
    <row r="2573" spans="1:11" x14ac:dyDescent="0.2">
      <c r="A2573" t="s">
        <v>9166</v>
      </c>
      <c r="B2573" s="265">
        <v>1255</v>
      </c>
      <c r="C2573" s="271" t="s">
        <v>2148</v>
      </c>
      <c r="D2573" s="271" t="s">
        <v>2148</v>
      </c>
      <c r="E2573" s="271" t="s">
        <v>2148</v>
      </c>
      <c r="K2573" s="259"/>
    </row>
    <row r="2574" spans="1:11" x14ac:dyDescent="0.2">
      <c r="A2574" t="s">
        <v>9168</v>
      </c>
      <c r="B2574" s="265">
        <v>1505</v>
      </c>
      <c r="C2574" s="271" t="s">
        <v>2148</v>
      </c>
      <c r="D2574" s="271" t="s">
        <v>2148</v>
      </c>
      <c r="E2574" s="271" t="s">
        <v>2148</v>
      </c>
      <c r="K2574" s="259"/>
    </row>
    <row r="2575" spans="1:11" x14ac:dyDescent="0.2">
      <c r="A2575" t="s">
        <v>9169</v>
      </c>
      <c r="B2575" s="265">
        <v>545</v>
      </c>
      <c r="C2575" s="271" t="s">
        <v>2148</v>
      </c>
      <c r="D2575" s="271" t="s">
        <v>2148</v>
      </c>
      <c r="E2575" s="271" t="s">
        <v>2148</v>
      </c>
      <c r="K2575" s="259"/>
    </row>
    <row r="2576" spans="1:11" x14ac:dyDescent="0.2">
      <c r="A2576" t="s">
        <v>9170</v>
      </c>
      <c r="B2576" s="265">
        <v>635</v>
      </c>
      <c r="C2576" s="271" t="s">
        <v>2148</v>
      </c>
      <c r="D2576" s="271" t="s">
        <v>2148</v>
      </c>
      <c r="E2576" s="271" t="s">
        <v>2148</v>
      </c>
      <c r="K2576" s="259"/>
    </row>
    <row r="2577" spans="1:11" x14ac:dyDescent="0.2">
      <c r="A2577" t="s">
        <v>9171</v>
      </c>
      <c r="B2577" s="265">
        <v>1230</v>
      </c>
      <c r="C2577" s="271" t="s">
        <v>2148</v>
      </c>
      <c r="D2577" s="271" t="s">
        <v>2148</v>
      </c>
      <c r="E2577" s="271" t="s">
        <v>2148</v>
      </c>
      <c r="K2577" s="259"/>
    </row>
    <row r="2578" spans="1:11" x14ac:dyDescent="0.2">
      <c r="A2578" t="s">
        <v>9172</v>
      </c>
      <c r="B2578" s="265">
        <v>1430</v>
      </c>
      <c r="C2578" s="271" t="s">
        <v>2148</v>
      </c>
      <c r="D2578" s="271" t="s">
        <v>2148</v>
      </c>
      <c r="E2578" s="271" t="s">
        <v>2148</v>
      </c>
      <c r="K2578" s="259"/>
    </row>
    <row r="2579" spans="1:11" x14ac:dyDescent="0.2">
      <c r="A2579" t="s">
        <v>9173</v>
      </c>
      <c r="B2579" s="265">
        <v>1610</v>
      </c>
      <c r="C2579" s="271" t="s">
        <v>2148</v>
      </c>
      <c r="D2579" s="271" t="s">
        <v>2148</v>
      </c>
      <c r="E2579" s="271" t="s">
        <v>2148</v>
      </c>
      <c r="K2579" s="259"/>
    </row>
    <row r="2580" spans="1:11" x14ac:dyDescent="0.2">
      <c r="A2580" t="s">
        <v>9174</v>
      </c>
      <c r="B2580" s="265">
        <v>1195</v>
      </c>
      <c r="C2580" s="271" t="s">
        <v>2148</v>
      </c>
      <c r="D2580" s="271" t="s">
        <v>2148</v>
      </c>
      <c r="E2580" s="271" t="s">
        <v>2148</v>
      </c>
      <c r="K2580" s="259"/>
    </row>
    <row r="2581" spans="1:11" x14ac:dyDescent="0.2">
      <c r="A2581" t="s">
        <v>9175</v>
      </c>
      <c r="B2581" s="265">
        <v>1915</v>
      </c>
      <c r="C2581" s="271" t="s">
        <v>2148</v>
      </c>
      <c r="D2581" s="271" t="s">
        <v>2148</v>
      </c>
      <c r="E2581" s="271" t="s">
        <v>2148</v>
      </c>
      <c r="K2581" s="259"/>
    </row>
    <row r="2582" spans="1:11" x14ac:dyDescent="0.2">
      <c r="A2582" t="s">
        <v>9153</v>
      </c>
      <c r="B2582" s="265">
        <v>6.05</v>
      </c>
      <c r="C2582" s="271" t="s">
        <v>2148</v>
      </c>
      <c r="D2582" s="271" t="s">
        <v>2148</v>
      </c>
      <c r="E2582" s="271" t="s">
        <v>2148</v>
      </c>
      <c r="K2582" s="259"/>
    </row>
    <row r="2583" spans="1:11" x14ac:dyDescent="0.2">
      <c r="A2583" t="s">
        <v>1083</v>
      </c>
      <c r="B2583" s="265">
        <v>47.900000000000006</v>
      </c>
      <c r="C2583" s="271" t="s">
        <v>2148</v>
      </c>
      <c r="D2583" s="271" t="s">
        <v>2148</v>
      </c>
      <c r="E2583" s="271" t="s">
        <v>2148</v>
      </c>
      <c r="K2583" s="259"/>
    </row>
    <row r="2584" spans="1:11" x14ac:dyDescent="0.2">
      <c r="A2584" t="s">
        <v>9126</v>
      </c>
      <c r="B2584" s="265">
        <v>8.82</v>
      </c>
      <c r="C2584" s="271" t="s">
        <v>2148</v>
      </c>
      <c r="D2584" s="271" t="s">
        <v>2148</v>
      </c>
      <c r="E2584" s="271" t="s">
        <v>2148</v>
      </c>
      <c r="K2584" s="259"/>
    </row>
    <row r="2585" spans="1:11" x14ac:dyDescent="0.2">
      <c r="A2585" t="s">
        <v>9073</v>
      </c>
      <c r="B2585" s="265">
        <v>15.5</v>
      </c>
      <c r="C2585" s="271" t="s">
        <v>2148</v>
      </c>
      <c r="D2585" s="271" t="s">
        <v>2148</v>
      </c>
      <c r="E2585" s="271" t="s">
        <v>2148</v>
      </c>
      <c r="K2585" s="259"/>
    </row>
    <row r="2586" spans="1:11" x14ac:dyDescent="0.2">
      <c r="A2586" t="s">
        <v>9071</v>
      </c>
      <c r="B2586" s="265">
        <v>47.400000000000006</v>
      </c>
      <c r="C2586" s="271" t="s">
        <v>2148</v>
      </c>
      <c r="D2586" s="271" t="s">
        <v>2148</v>
      </c>
      <c r="E2586" s="271" t="s">
        <v>2148</v>
      </c>
      <c r="K2586" s="259"/>
    </row>
    <row r="2587" spans="1:11" x14ac:dyDescent="0.2">
      <c r="A2587" t="s">
        <v>9113</v>
      </c>
      <c r="B2587" s="265">
        <v>154</v>
      </c>
      <c r="C2587" s="271" t="s">
        <v>2148</v>
      </c>
      <c r="D2587" s="271" t="s">
        <v>2148</v>
      </c>
      <c r="E2587" s="271" t="s">
        <v>2148</v>
      </c>
      <c r="K2587" s="259"/>
    </row>
    <row r="2588" spans="1:11" x14ac:dyDescent="0.2">
      <c r="A2588" t="s">
        <v>9121</v>
      </c>
      <c r="B2588" s="265">
        <v>169</v>
      </c>
      <c r="C2588" s="271" t="s">
        <v>2148</v>
      </c>
      <c r="D2588" s="271" t="s">
        <v>2148</v>
      </c>
      <c r="E2588" s="271" t="s">
        <v>2148</v>
      </c>
      <c r="K2588" s="259"/>
    </row>
    <row r="2589" spans="1:11" x14ac:dyDescent="0.2">
      <c r="A2589" t="s">
        <v>9058</v>
      </c>
      <c r="B2589" s="265">
        <v>63.800000000000004</v>
      </c>
      <c r="C2589" s="271" t="s">
        <v>2148</v>
      </c>
      <c r="D2589" s="271" t="s">
        <v>2148</v>
      </c>
      <c r="E2589" s="271" t="s">
        <v>2148</v>
      </c>
      <c r="K2589" s="259"/>
    </row>
    <row r="2590" spans="1:11" x14ac:dyDescent="0.2">
      <c r="A2590" t="s">
        <v>9075</v>
      </c>
      <c r="B2590" s="265">
        <v>34.700000000000003</v>
      </c>
      <c r="C2590" s="271" t="s">
        <v>2148</v>
      </c>
      <c r="D2590" s="271" t="s">
        <v>2148</v>
      </c>
      <c r="E2590" s="271" t="s">
        <v>2148</v>
      </c>
      <c r="K2590" s="259"/>
    </row>
    <row r="2591" spans="1:11" x14ac:dyDescent="0.2">
      <c r="A2591" t="s">
        <v>9072</v>
      </c>
      <c r="B2591" s="265">
        <v>4.0200000000000005</v>
      </c>
      <c r="C2591" s="271" t="s">
        <v>2148</v>
      </c>
      <c r="D2591" s="271" t="s">
        <v>2148</v>
      </c>
      <c r="E2591" s="271" t="s">
        <v>2148</v>
      </c>
      <c r="K2591" s="259"/>
    </row>
    <row r="2592" spans="1:11" x14ac:dyDescent="0.2">
      <c r="A2592" t="s">
        <v>824</v>
      </c>
      <c r="B2592" s="265">
        <v>22.900000000000002</v>
      </c>
      <c r="C2592" s="271" t="s">
        <v>2148</v>
      </c>
      <c r="D2592" s="271" t="s">
        <v>2148</v>
      </c>
      <c r="E2592" s="271" t="s">
        <v>2148</v>
      </c>
      <c r="K2592" s="259"/>
    </row>
    <row r="2593" spans="1:11" x14ac:dyDescent="0.2">
      <c r="A2593" t="s">
        <v>9154</v>
      </c>
      <c r="B2593" s="265">
        <v>5.95</v>
      </c>
      <c r="C2593" s="271" t="s">
        <v>2148</v>
      </c>
      <c r="D2593" s="271" t="s">
        <v>2148</v>
      </c>
      <c r="E2593" s="271" t="s">
        <v>2148</v>
      </c>
      <c r="K2593" s="259"/>
    </row>
    <row r="2594" spans="1:11" x14ac:dyDescent="0.2">
      <c r="A2594" t="s">
        <v>9112</v>
      </c>
      <c r="B2594" s="265">
        <v>305</v>
      </c>
      <c r="C2594" s="271" t="s">
        <v>2148</v>
      </c>
      <c r="D2594" s="271" t="s">
        <v>2148</v>
      </c>
      <c r="E2594" s="271" t="s">
        <v>2148</v>
      </c>
      <c r="K2594" s="259"/>
    </row>
    <row r="2595" spans="1:11" x14ac:dyDescent="0.2">
      <c r="A2595" t="s">
        <v>1084</v>
      </c>
      <c r="B2595" s="265">
        <v>351</v>
      </c>
      <c r="C2595" s="271" t="s">
        <v>2148</v>
      </c>
      <c r="D2595" s="271" t="s">
        <v>2148</v>
      </c>
      <c r="E2595" s="271" t="s">
        <v>2148</v>
      </c>
      <c r="K2595" s="259"/>
    </row>
    <row r="2596" spans="1:11" x14ac:dyDescent="0.2">
      <c r="A2596" t="s">
        <v>1085</v>
      </c>
      <c r="B2596" s="265">
        <v>315</v>
      </c>
      <c r="C2596" s="271" t="s">
        <v>2148</v>
      </c>
      <c r="D2596" s="271" t="s">
        <v>2148</v>
      </c>
      <c r="E2596" s="271" t="s">
        <v>2148</v>
      </c>
      <c r="K2596" s="259"/>
    </row>
    <row r="2597" spans="1:11" x14ac:dyDescent="0.2">
      <c r="A2597" t="s">
        <v>744</v>
      </c>
      <c r="B2597" s="265">
        <v>74.25</v>
      </c>
      <c r="C2597" s="271" t="s">
        <v>2148</v>
      </c>
      <c r="D2597" s="271" t="s">
        <v>2148</v>
      </c>
      <c r="E2597" s="271" t="s">
        <v>2148</v>
      </c>
      <c r="K2597" s="259"/>
    </row>
    <row r="2598" spans="1:11" x14ac:dyDescent="0.2">
      <c r="A2598" t="s">
        <v>9137</v>
      </c>
      <c r="B2598" s="265">
        <v>765</v>
      </c>
      <c r="C2598" s="271" t="s">
        <v>2148</v>
      </c>
      <c r="D2598" s="271" t="s">
        <v>2148</v>
      </c>
      <c r="E2598" s="271" t="s">
        <v>2148</v>
      </c>
      <c r="K2598" s="259"/>
    </row>
    <row r="2599" spans="1:11" x14ac:dyDescent="0.2">
      <c r="A2599" t="s">
        <v>9134</v>
      </c>
      <c r="B2599" s="265">
        <v>69.900000000000006</v>
      </c>
      <c r="C2599" s="271" t="s">
        <v>2148</v>
      </c>
      <c r="D2599" s="271" t="s">
        <v>2148</v>
      </c>
      <c r="E2599" s="271" t="s">
        <v>2148</v>
      </c>
      <c r="K2599" s="259"/>
    </row>
    <row r="2600" spans="1:11" x14ac:dyDescent="0.2">
      <c r="A2600" t="s">
        <v>9132</v>
      </c>
      <c r="B2600" s="265">
        <v>42.550000000000004</v>
      </c>
      <c r="C2600" s="271" t="s">
        <v>2148</v>
      </c>
      <c r="D2600" s="271" t="s">
        <v>2148</v>
      </c>
      <c r="E2600" s="271" t="s">
        <v>2148</v>
      </c>
      <c r="K2600" s="259"/>
    </row>
    <row r="2601" spans="1:11" x14ac:dyDescent="0.2">
      <c r="A2601" t="s">
        <v>9135</v>
      </c>
      <c r="B2601" s="265">
        <v>76.5</v>
      </c>
      <c r="C2601" s="271" t="s">
        <v>2148</v>
      </c>
      <c r="D2601" s="271" t="s">
        <v>2148</v>
      </c>
      <c r="E2601" s="271" t="s">
        <v>2148</v>
      </c>
      <c r="K2601" s="259"/>
    </row>
    <row r="2602" spans="1:11" x14ac:dyDescent="0.2">
      <c r="A2602" t="s">
        <v>9130</v>
      </c>
      <c r="B2602" s="265">
        <v>18.95</v>
      </c>
      <c r="C2602" s="271" t="s">
        <v>2148</v>
      </c>
      <c r="D2602" s="271" t="s">
        <v>2148</v>
      </c>
      <c r="E2602" s="271" t="s">
        <v>2148</v>
      </c>
      <c r="K2602" s="259"/>
    </row>
    <row r="2603" spans="1:11" x14ac:dyDescent="0.2">
      <c r="A2603" t="s">
        <v>9129</v>
      </c>
      <c r="B2603" s="265">
        <v>19.75</v>
      </c>
      <c r="C2603" s="271" t="s">
        <v>2148</v>
      </c>
      <c r="D2603" s="271" t="s">
        <v>2148</v>
      </c>
      <c r="E2603" s="271" t="s">
        <v>2148</v>
      </c>
      <c r="K2603" s="259"/>
    </row>
    <row r="2604" spans="1:11" x14ac:dyDescent="0.2">
      <c r="A2604" t="s">
        <v>9133</v>
      </c>
      <c r="B2604" s="265">
        <v>53.7</v>
      </c>
      <c r="C2604" s="271" t="s">
        <v>2148</v>
      </c>
      <c r="D2604" s="271" t="s">
        <v>2148</v>
      </c>
      <c r="E2604" s="271" t="s">
        <v>2148</v>
      </c>
      <c r="K2604" s="259"/>
    </row>
    <row r="2605" spans="1:11" x14ac:dyDescent="0.2">
      <c r="A2605" t="s">
        <v>9156</v>
      </c>
      <c r="B2605" s="265">
        <v>17.600000000000001</v>
      </c>
      <c r="C2605" s="271" t="s">
        <v>2148</v>
      </c>
      <c r="D2605" s="271" t="s">
        <v>2148</v>
      </c>
      <c r="E2605" s="271" t="s">
        <v>2148</v>
      </c>
      <c r="K2605" s="259"/>
    </row>
    <row r="2606" spans="1:11" x14ac:dyDescent="0.2">
      <c r="A2606" t="s">
        <v>9157</v>
      </c>
      <c r="B2606" s="265">
        <v>17.600000000000001</v>
      </c>
      <c r="C2606" s="271" t="s">
        <v>2148</v>
      </c>
      <c r="D2606" s="271" t="s">
        <v>2148</v>
      </c>
      <c r="E2606" s="271" t="s">
        <v>2148</v>
      </c>
      <c r="K2606" s="259"/>
    </row>
    <row r="2607" spans="1:11" x14ac:dyDescent="0.2">
      <c r="A2607" t="s">
        <v>9161</v>
      </c>
      <c r="B2607" s="265">
        <v>52.400000000000006</v>
      </c>
      <c r="C2607" s="271" t="s">
        <v>2148</v>
      </c>
      <c r="D2607" s="271" t="s">
        <v>2148</v>
      </c>
      <c r="E2607" s="271" t="s">
        <v>2148</v>
      </c>
      <c r="K2607" s="259"/>
    </row>
    <row r="2608" spans="1:11" x14ac:dyDescent="0.2">
      <c r="A2608" t="s">
        <v>9228</v>
      </c>
      <c r="B2608" s="265">
        <v>49.75</v>
      </c>
      <c r="C2608" s="271" t="s">
        <v>2148</v>
      </c>
      <c r="D2608" s="271" t="s">
        <v>2148</v>
      </c>
      <c r="E2608" s="271" t="s">
        <v>2148</v>
      </c>
      <c r="K2608" s="259"/>
    </row>
    <row r="2609" spans="1:11" x14ac:dyDescent="0.2">
      <c r="A2609" t="s">
        <v>336</v>
      </c>
      <c r="B2609" s="265">
        <v>81.150000000000006</v>
      </c>
      <c r="C2609" s="271" t="s">
        <v>2148</v>
      </c>
      <c r="D2609" s="271" t="s">
        <v>2148</v>
      </c>
      <c r="E2609" s="271" t="s">
        <v>2148</v>
      </c>
      <c r="K2609" s="259"/>
    </row>
    <row r="2610" spans="1:11" x14ac:dyDescent="0.2">
      <c r="A2610" t="s">
        <v>1086</v>
      </c>
      <c r="B2610" s="265">
        <v>152</v>
      </c>
      <c r="C2610" s="271" t="s">
        <v>2148</v>
      </c>
      <c r="D2610" s="271" t="s">
        <v>2148</v>
      </c>
      <c r="E2610" s="271" t="s">
        <v>2148</v>
      </c>
      <c r="K2610" s="259"/>
    </row>
    <row r="2611" spans="1:11" x14ac:dyDescent="0.2">
      <c r="A2611" t="s">
        <v>9236</v>
      </c>
      <c r="B2611" s="265">
        <v>61.800000000000004</v>
      </c>
      <c r="C2611" s="271" t="s">
        <v>2148</v>
      </c>
      <c r="D2611" s="271" t="s">
        <v>2148</v>
      </c>
      <c r="E2611" s="271" t="s">
        <v>2148</v>
      </c>
      <c r="K2611" s="259"/>
    </row>
    <row r="2612" spans="1:11" x14ac:dyDescent="0.2">
      <c r="A2612" t="s">
        <v>1626</v>
      </c>
      <c r="B2612" s="265">
        <v>36.5</v>
      </c>
      <c r="C2612" s="271" t="s">
        <v>2148</v>
      </c>
      <c r="D2612" s="271" t="s">
        <v>2148</v>
      </c>
      <c r="E2612" s="271" t="s">
        <v>2148</v>
      </c>
      <c r="K2612" s="259"/>
    </row>
    <row r="2613" spans="1:11" x14ac:dyDescent="0.2">
      <c r="A2613" t="s">
        <v>1087</v>
      </c>
      <c r="B2613" s="265">
        <v>41.150000000000006</v>
      </c>
      <c r="C2613" s="271" t="s">
        <v>2148</v>
      </c>
      <c r="D2613" s="271" t="s">
        <v>2148</v>
      </c>
      <c r="E2613" s="271" t="s">
        <v>2148</v>
      </c>
      <c r="K2613" s="259"/>
    </row>
    <row r="2614" spans="1:11" x14ac:dyDescent="0.2">
      <c r="A2614" t="s">
        <v>9288</v>
      </c>
      <c r="B2614" s="265">
        <v>8.1999999999999993</v>
      </c>
      <c r="C2614" s="271" t="s">
        <v>2148</v>
      </c>
      <c r="D2614" s="271" t="s">
        <v>2148</v>
      </c>
      <c r="E2614" s="271" t="s">
        <v>2148</v>
      </c>
      <c r="K2614" s="259"/>
    </row>
    <row r="2615" spans="1:11" x14ac:dyDescent="0.2">
      <c r="A2615" t="s">
        <v>9179</v>
      </c>
      <c r="B2615" s="265">
        <v>23.85</v>
      </c>
      <c r="C2615" s="271" t="s">
        <v>2148</v>
      </c>
      <c r="D2615" s="271" t="s">
        <v>2148</v>
      </c>
      <c r="E2615" s="271" t="s">
        <v>2148</v>
      </c>
      <c r="K2615" s="259"/>
    </row>
    <row r="2616" spans="1:11" x14ac:dyDescent="0.2">
      <c r="A2616" t="s">
        <v>7811</v>
      </c>
      <c r="B2616" s="265">
        <v>68.7</v>
      </c>
      <c r="C2616" s="271" t="s">
        <v>2148</v>
      </c>
      <c r="D2616" s="271" t="s">
        <v>2148</v>
      </c>
      <c r="E2616" s="271" t="s">
        <v>2148</v>
      </c>
      <c r="K2616" s="259"/>
    </row>
    <row r="2617" spans="1:11" x14ac:dyDescent="0.2">
      <c r="A2617" t="s">
        <v>9259</v>
      </c>
      <c r="B2617" s="265">
        <v>41.1</v>
      </c>
      <c r="C2617" s="271" t="s">
        <v>2148</v>
      </c>
      <c r="D2617" s="271" t="s">
        <v>2148</v>
      </c>
      <c r="E2617" s="271" t="s">
        <v>2148</v>
      </c>
      <c r="K2617" s="259"/>
    </row>
    <row r="2618" spans="1:11" x14ac:dyDescent="0.2">
      <c r="A2618" t="s">
        <v>9222</v>
      </c>
      <c r="B2618" s="265">
        <v>30.700000000000003</v>
      </c>
      <c r="C2618" s="271" t="s">
        <v>2148</v>
      </c>
      <c r="D2618" s="271" t="s">
        <v>2148</v>
      </c>
      <c r="E2618" s="271" t="s">
        <v>2148</v>
      </c>
      <c r="K2618" s="259"/>
    </row>
    <row r="2619" spans="1:11" x14ac:dyDescent="0.2">
      <c r="A2619" t="s">
        <v>9180</v>
      </c>
      <c r="B2619" s="265">
        <v>49.300000000000004</v>
      </c>
      <c r="C2619" s="271" t="s">
        <v>2148</v>
      </c>
      <c r="D2619" s="271" t="s">
        <v>2148</v>
      </c>
      <c r="E2619" s="271" t="s">
        <v>2148</v>
      </c>
      <c r="K2619" s="259"/>
    </row>
    <row r="2620" spans="1:11" x14ac:dyDescent="0.2">
      <c r="A2620" t="s">
        <v>291</v>
      </c>
      <c r="B2620" s="265">
        <v>137</v>
      </c>
      <c r="C2620" s="271" t="s">
        <v>2148</v>
      </c>
      <c r="D2620" s="271" t="s">
        <v>2148</v>
      </c>
      <c r="E2620" s="271" t="s">
        <v>2148</v>
      </c>
      <c r="K2620" s="259"/>
    </row>
    <row r="2621" spans="1:11" x14ac:dyDescent="0.2">
      <c r="A2621" t="s">
        <v>9304</v>
      </c>
      <c r="B2621" s="265">
        <v>44.95</v>
      </c>
      <c r="C2621" s="271" t="s">
        <v>2148</v>
      </c>
      <c r="D2621" s="271" t="s">
        <v>2148</v>
      </c>
      <c r="E2621" s="271" t="s">
        <v>2148</v>
      </c>
      <c r="K2621" s="259"/>
    </row>
    <row r="2622" spans="1:11" x14ac:dyDescent="0.2">
      <c r="A2622" t="s">
        <v>292</v>
      </c>
      <c r="B2622" s="265">
        <v>143</v>
      </c>
      <c r="C2622" s="271" t="s">
        <v>2148</v>
      </c>
      <c r="D2622" s="271" t="s">
        <v>2148</v>
      </c>
      <c r="E2622" s="271" t="s">
        <v>2148</v>
      </c>
      <c r="K2622" s="259"/>
    </row>
    <row r="2623" spans="1:11" x14ac:dyDescent="0.2">
      <c r="A2623" t="s">
        <v>670</v>
      </c>
      <c r="B2623" s="265">
        <v>51.300000000000004</v>
      </c>
      <c r="C2623" s="271" t="s">
        <v>2148</v>
      </c>
      <c r="D2623" s="271" t="s">
        <v>2148</v>
      </c>
      <c r="E2623" s="271" t="s">
        <v>2148</v>
      </c>
      <c r="K2623" s="259"/>
    </row>
    <row r="2624" spans="1:11" x14ac:dyDescent="0.2">
      <c r="A2624" t="s">
        <v>9224</v>
      </c>
      <c r="B2624" s="265">
        <v>118</v>
      </c>
      <c r="C2624" s="271" t="s">
        <v>2148</v>
      </c>
      <c r="D2624" s="271" t="s">
        <v>2148</v>
      </c>
      <c r="E2624" s="271" t="s">
        <v>2148</v>
      </c>
      <c r="K2624" s="259"/>
    </row>
    <row r="2625" spans="1:11" x14ac:dyDescent="0.2">
      <c r="A2625" t="s">
        <v>525</v>
      </c>
      <c r="B2625" s="265">
        <v>37.35</v>
      </c>
      <c r="C2625" s="271" t="s">
        <v>2148</v>
      </c>
      <c r="D2625" s="271" t="s">
        <v>2148</v>
      </c>
      <c r="E2625" s="271" t="s">
        <v>2148</v>
      </c>
      <c r="K2625" s="259"/>
    </row>
    <row r="2626" spans="1:11" x14ac:dyDescent="0.2">
      <c r="A2626" t="s">
        <v>816</v>
      </c>
      <c r="B2626" s="265">
        <v>75.05</v>
      </c>
      <c r="C2626" s="271" t="s">
        <v>2148</v>
      </c>
      <c r="D2626" s="271" t="s">
        <v>2148</v>
      </c>
      <c r="E2626" s="271" t="s">
        <v>2148</v>
      </c>
      <c r="K2626" s="259"/>
    </row>
    <row r="2627" spans="1:11" x14ac:dyDescent="0.2">
      <c r="A2627" t="s">
        <v>9231</v>
      </c>
      <c r="B2627" s="265">
        <v>51.5</v>
      </c>
      <c r="C2627" s="271" t="s">
        <v>2148</v>
      </c>
      <c r="D2627" s="271" t="s">
        <v>2148</v>
      </c>
      <c r="E2627" s="271" t="s">
        <v>2148</v>
      </c>
      <c r="K2627" s="259"/>
    </row>
    <row r="2628" spans="1:11" x14ac:dyDescent="0.2">
      <c r="A2628" t="s">
        <v>9241</v>
      </c>
      <c r="B2628" s="265">
        <v>30.150000000000002</v>
      </c>
      <c r="C2628" s="271" t="s">
        <v>2148</v>
      </c>
      <c r="D2628" s="271" t="s">
        <v>2148</v>
      </c>
      <c r="E2628" s="271" t="s">
        <v>2148</v>
      </c>
      <c r="K2628" s="259"/>
    </row>
    <row r="2629" spans="1:11" x14ac:dyDescent="0.2">
      <c r="A2629" t="s">
        <v>9305</v>
      </c>
      <c r="B2629" s="265">
        <v>25.05</v>
      </c>
      <c r="C2629" s="271" t="s">
        <v>2148</v>
      </c>
      <c r="D2629" s="271" t="s">
        <v>2148</v>
      </c>
      <c r="E2629" s="271" t="s">
        <v>2148</v>
      </c>
      <c r="K2629" s="259"/>
    </row>
    <row r="2630" spans="1:11" x14ac:dyDescent="0.2">
      <c r="A2630" t="s">
        <v>9244</v>
      </c>
      <c r="B2630" s="265">
        <v>45.95</v>
      </c>
      <c r="C2630" s="271" t="s">
        <v>2148</v>
      </c>
      <c r="D2630" s="271" t="s">
        <v>2148</v>
      </c>
      <c r="E2630" s="271" t="s">
        <v>2148</v>
      </c>
      <c r="K2630" s="259"/>
    </row>
    <row r="2631" spans="1:11" x14ac:dyDescent="0.2">
      <c r="A2631" t="s">
        <v>9245</v>
      </c>
      <c r="B2631" s="265">
        <v>28.25</v>
      </c>
      <c r="C2631" s="271" t="s">
        <v>2148</v>
      </c>
      <c r="D2631" s="271" t="s">
        <v>2148</v>
      </c>
      <c r="E2631" s="271" t="s">
        <v>2148</v>
      </c>
      <c r="K2631" s="259"/>
    </row>
    <row r="2632" spans="1:11" x14ac:dyDescent="0.2">
      <c r="A2632" t="s">
        <v>9263</v>
      </c>
      <c r="B2632" s="265">
        <v>70.8</v>
      </c>
      <c r="C2632" s="271" t="s">
        <v>2148</v>
      </c>
      <c r="D2632" s="271" t="s">
        <v>2148</v>
      </c>
      <c r="E2632" s="271" t="s">
        <v>2148</v>
      </c>
      <c r="K2632" s="259"/>
    </row>
    <row r="2633" spans="1:11" x14ac:dyDescent="0.2">
      <c r="A2633" t="s">
        <v>9246</v>
      </c>
      <c r="B2633" s="265">
        <v>40.75</v>
      </c>
      <c r="C2633" s="271" t="s">
        <v>2148</v>
      </c>
      <c r="D2633" s="271" t="s">
        <v>2148</v>
      </c>
      <c r="E2633" s="271" t="s">
        <v>2148</v>
      </c>
      <c r="K2633" s="259"/>
    </row>
    <row r="2634" spans="1:11" x14ac:dyDescent="0.2">
      <c r="A2634" t="s">
        <v>9257</v>
      </c>
      <c r="B2634" s="265">
        <v>25.150000000000002</v>
      </c>
      <c r="C2634" s="271" t="s">
        <v>2148</v>
      </c>
      <c r="D2634" s="271" t="s">
        <v>2148</v>
      </c>
      <c r="E2634" s="271" t="s">
        <v>2148</v>
      </c>
      <c r="K2634" s="259"/>
    </row>
    <row r="2635" spans="1:11" x14ac:dyDescent="0.2">
      <c r="A2635" t="s">
        <v>9261</v>
      </c>
      <c r="B2635" s="265">
        <v>69.55</v>
      </c>
      <c r="C2635" s="271" t="s">
        <v>2148</v>
      </c>
      <c r="D2635" s="271" t="s">
        <v>2148</v>
      </c>
      <c r="E2635" s="271" t="s">
        <v>2148</v>
      </c>
      <c r="K2635" s="259"/>
    </row>
    <row r="2636" spans="1:11" x14ac:dyDescent="0.2">
      <c r="A2636" t="s">
        <v>9223</v>
      </c>
      <c r="B2636" s="265">
        <v>15.100000000000001</v>
      </c>
      <c r="C2636" s="271" t="s">
        <v>2148</v>
      </c>
      <c r="D2636" s="271" t="s">
        <v>2148</v>
      </c>
      <c r="E2636" s="271" t="s">
        <v>2148</v>
      </c>
      <c r="K2636" s="259"/>
    </row>
    <row r="2637" spans="1:11" x14ac:dyDescent="0.2">
      <c r="A2637" t="s">
        <v>9220</v>
      </c>
      <c r="B2637" s="265">
        <v>12</v>
      </c>
      <c r="C2637" s="271" t="s">
        <v>2148</v>
      </c>
      <c r="D2637" s="271" t="s">
        <v>2148</v>
      </c>
      <c r="E2637" s="271" t="s">
        <v>2148</v>
      </c>
      <c r="K2637" s="259"/>
    </row>
    <row r="2638" spans="1:11" x14ac:dyDescent="0.2">
      <c r="A2638" t="s">
        <v>9234</v>
      </c>
      <c r="B2638" s="265">
        <v>31.05</v>
      </c>
      <c r="C2638" s="271" t="s">
        <v>2148</v>
      </c>
      <c r="D2638" s="271" t="s">
        <v>2148</v>
      </c>
      <c r="E2638" s="271" t="s">
        <v>2148</v>
      </c>
      <c r="K2638" s="259"/>
    </row>
    <row r="2639" spans="1:11" x14ac:dyDescent="0.2">
      <c r="A2639" t="s">
        <v>9324</v>
      </c>
      <c r="B2639" s="265">
        <v>37.15</v>
      </c>
      <c r="C2639" s="271" t="s">
        <v>2148</v>
      </c>
      <c r="D2639" s="271" t="s">
        <v>2148</v>
      </c>
      <c r="E2639" s="271" t="s">
        <v>2148</v>
      </c>
      <c r="K2639" s="259"/>
    </row>
    <row r="2640" spans="1:11" x14ac:dyDescent="0.2">
      <c r="A2640" t="s">
        <v>9242</v>
      </c>
      <c r="B2640" s="265">
        <v>26.05</v>
      </c>
      <c r="C2640" s="271" t="s">
        <v>2148</v>
      </c>
      <c r="D2640" s="271" t="s">
        <v>2148</v>
      </c>
      <c r="E2640" s="271" t="s">
        <v>2148</v>
      </c>
      <c r="K2640" s="259"/>
    </row>
    <row r="2641" spans="1:11" x14ac:dyDescent="0.2">
      <c r="A2641" t="s">
        <v>9317</v>
      </c>
      <c r="B2641" s="265">
        <v>21</v>
      </c>
      <c r="C2641" s="271" t="s">
        <v>2148</v>
      </c>
      <c r="D2641" s="271" t="s">
        <v>2148</v>
      </c>
      <c r="E2641" s="271" t="s">
        <v>2148</v>
      </c>
      <c r="K2641" s="259"/>
    </row>
    <row r="2642" spans="1:11" x14ac:dyDescent="0.2">
      <c r="A2642" t="s">
        <v>348</v>
      </c>
      <c r="B2642" s="265">
        <v>9.3000000000000007</v>
      </c>
      <c r="C2642" s="271" t="s">
        <v>2148</v>
      </c>
      <c r="D2642" s="271" t="s">
        <v>2148</v>
      </c>
      <c r="E2642" s="271" t="s">
        <v>2148</v>
      </c>
      <c r="K2642" s="259"/>
    </row>
    <row r="2643" spans="1:11" x14ac:dyDescent="0.2">
      <c r="A2643" t="s">
        <v>9232</v>
      </c>
      <c r="B2643" s="265">
        <v>13.4</v>
      </c>
      <c r="C2643" s="271" t="s">
        <v>2148</v>
      </c>
      <c r="D2643" s="271" t="s">
        <v>2148</v>
      </c>
      <c r="E2643" s="271" t="s">
        <v>2148</v>
      </c>
      <c r="K2643" s="259"/>
    </row>
    <row r="2644" spans="1:11" x14ac:dyDescent="0.2">
      <c r="A2644" t="s">
        <v>9183</v>
      </c>
      <c r="B2644" s="265">
        <v>13.75</v>
      </c>
      <c r="C2644" s="271" t="s">
        <v>2148</v>
      </c>
      <c r="D2644" s="271" t="s">
        <v>2148</v>
      </c>
      <c r="E2644" s="271" t="s">
        <v>2148</v>
      </c>
      <c r="K2644" s="259"/>
    </row>
    <row r="2645" spans="1:11" x14ac:dyDescent="0.2">
      <c r="A2645" t="s">
        <v>9187</v>
      </c>
      <c r="B2645" s="265">
        <v>111</v>
      </c>
      <c r="C2645" s="271" t="s">
        <v>2148</v>
      </c>
      <c r="D2645" s="271" t="s">
        <v>2148</v>
      </c>
      <c r="E2645" s="271" t="s">
        <v>2148</v>
      </c>
      <c r="K2645" s="259"/>
    </row>
    <row r="2646" spans="1:11" x14ac:dyDescent="0.2">
      <c r="A2646" t="s">
        <v>9186</v>
      </c>
      <c r="B2646" s="265">
        <v>150</v>
      </c>
      <c r="C2646" s="271" t="s">
        <v>2148</v>
      </c>
      <c r="D2646" s="271" t="s">
        <v>2148</v>
      </c>
      <c r="E2646" s="271" t="s">
        <v>2148</v>
      </c>
      <c r="K2646" s="259"/>
    </row>
    <row r="2647" spans="1:11" x14ac:dyDescent="0.2">
      <c r="A2647" t="s">
        <v>9184</v>
      </c>
      <c r="B2647" s="265">
        <v>23.200000000000003</v>
      </c>
      <c r="C2647" s="271" t="s">
        <v>2148</v>
      </c>
      <c r="D2647" s="271" t="s">
        <v>2148</v>
      </c>
      <c r="E2647" s="271" t="s">
        <v>2148</v>
      </c>
      <c r="K2647" s="259"/>
    </row>
    <row r="2648" spans="1:11" x14ac:dyDescent="0.2">
      <c r="A2648" t="s">
        <v>9216</v>
      </c>
      <c r="B2648" s="265">
        <v>127</v>
      </c>
      <c r="C2648" s="271" t="s">
        <v>2148</v>
      </c>
      <c r="D2648" s="271" t="s">
        <v>2148</v>
      </c>
      <c r="E2648" s="271" t="s">
        <v>2148</v>
      </c>
      <c r="K2648" s="259"/>
    </row>
    <row r="2649" spans="1:11" x14ac:dyDescent="0.2">
      <c r="A2649" t="s">
        <v>9283</v>
      </c>
      <c r="B2649" s="265">
        <v>17.25</v>
      </c>
      <c r="C2649" s="271" t="s">
        <v>2148</v>
      </c>
      <c r="D2649" s="271" t="s">
        <v>2148</v>
      </c>
      <c r="E2649" s="271" t="s">
        <v>2148</v>
      </c>
      <c r="K2649" s="259"/>
    </row>
    <row r="2650" spans="1:11" x14ac:dyDescent="0.2">
      <c r="A2650" t="s">
        <v>9286</v>
      </c>
      <c r="B2650" s="265">
        <v>18.05</v>
      </c>
      <c r="C2650" s="271" t="s">
        <v>2148</v>
      </c>
      <c r="D2650" s="271" t="s">
        <v>2148</v>
      </c>
      <c r="E2650" s="271" t="s">
        <v>2148</v>
      </c>
      <c r="K2650" s="259"/>
    </row>
    <row r="2651" spans="1:11" x14ac:dyDescent="0.2">
      <c r="A2651" t="s">
        <v>9215</v>
      </c>
      <c r="B2651" s="265">
        <v>17.25</v>
      </c>
      <c r="C2651" s="271" t="s">
        <v>2148</v>
      </c>
      <c r="D2651" s="271" t="s">
        <v>2148</v>
      </c>
      <c r="E2651" s="271" t="s">
        <v>2148</v>
      </c>
      <c r="K2651" s="259"/>
    </row>
    <row r="2652" spans="1:11" x14ac:dyDescent="0.2">
      <c r="A2652" t="s">
        <v>9282</v>
      </c>
      <c r="B2652" s="265">
        <v>17.25</v>
      </c>
      <c r="C2652" s="271" t="s">
        <v>2148</v>
      </c>
      <c r="D2652" s="271" t="s">
        <v>2148</v>
      </c>
      <c r="E2652" s="271" t="s">
        <v>2148</v>
      </c>
      <c r="K2652" s="259"/>
    </row>
    <row r="2653" spans="1:11" x14ac:dyDescent="0.2">
      <c r="A2653" t="s">
        <v>9219</v>
      </c>
      <c r="B2653" s="265">
        <v>9.35</v>
      </c>
      <c r="C2653" s="271" t="s">
        <v>2148</v>
      </c>
      <c r="D2653" s="271" t="s">
        <v>2148</v>
      </c>
      <c r="E2653" s="271" t="s">
        <v>2148</v>
      </c>
      <c r="K2653" s="259"/>
    </row>
    <row r="2654" spans="1:11" x14ac:dyDescent="0.2">
      <c r="A2654" t="s">
        <v>9194</v>
      </c>
      <c r="B2654" s="265">
        <v>13.700000000000001</v>
      </c>
      <c r="C2654" s="271" t="s">
        <v>2148</v>
      </c>
      <c r="D2654" s="271" t="s">
        <v>2148</v>
      </c>
      <c r="E2654" s="271" t="s">
        <v>2148</v>
      </c>
      <c r="K2654" s="259"/>
    </row>
    <row r="2655" spans="1:11" x14ac:dyDescent="0.2">
      <c r="A2655" t="s">
        <v>9193</v>
      </c>
      <c r="B2655" s="265">
        <v>13.700000000000001</v>
      </c>
      <c r="C2655" s="271" t="s">
        <v>2148</v>
      </c>
      <c r="D2655" s="271" t="s">
        <v>2148</v>
      </c>
      <c r="E2655" s="271" t="s">
        <v>2148</v>
      </c>
      <c r="K2655" s="259"/>
    </row>
    <row r="2656" spans="1:11" x14ac:dyDescent="0.2">
      <c r="A2656" t="s">
        <v>9192</v>
      </c>
      <c r="B2656" s="265">
        <v>13.700000000000001</v>
      </c>
      <c r="C2656" s="271" t="s">
        <v>2148</v>
      </c>
      <c r="D2656" s="271" t="s">
        <v>2148</v>
      </c>
      <c r="E2656" s="271" t="s">
        <v>2148</v>
      </c>
      <c r="K2656" s="259"/>
    </row>
    <row r="2657" spans="1:11" x14ac:dyDescent="0.2">
      <c r="A2657" t="s">
        <v>9195</v>
      </c>
      <c r="B2657" s="265">
        <v>13.950000000000001</v>
      </c>
      <c r="C2657" s="271" t="s">
        <v>2148</v>
      </c>
      <c r="D2657" s="271" t="s">
        <v>2148</v>
      </c>
      <c r="E2657" s="271" t="s">
        <v>2148</v>
      </c>
      <c r="K2657" s="259"/>
    </row>
    <row r="2658" spans="1:11" x14ac:dyDescent="0.2">
      <c r="A2658" t="s">
        <v>9196</v>
      </c>
      <c r="B2658" s="265">
        <v>13.950000000000001</v>
      </c>
      <c r="C2658" s="271" t="s">
        <v>2148</v>
      </c>
      <c r="D2658" s="271" t="s">
        <v>2148</v>
      </c>
      <c r="E2658" s="271" t="s">
        <v>2148</v>
      </c>
      <c r="K2658" s="259"/>
    </row>
    <row r="2659" spans="1:11" x14ac:dyDescent="0.2">
      <c r="A2659" t="s">
        <v>9284</v>
      </c>
      <c r="B2659" s="265">
        <v>20.700000000000003</v>
      </c>
      <c r="C2659" s="271" t="s">
        <v>2148</v>
      </c>
      <c r="D2659" s="271" t="s">
        <v>2148</v>
      </c>
      <c r="E2659" s="271" t="s">
        <v>2148</v>
      </c>
      <c r="K2659" s="259"/>
    </row>
    <row r="2660" spans="1:11" x14ac:dyDescent="0.2">
      <c r="A2660" t="s">
        <v>9211</v>
      </c>
      <c r="B2660" s="265">
        <v>351</v>
      </c>
      <c r="C2660" s="271" t="s">
        <v>2148</v>
      </c>
      <c r="D2660" s="271" t="s">
        <v>2148</v>
      </c>
      <c r="E2660" s="271" t="s">
        <v>2148</v>
      </c>
      <c r="K2660" s="259"/>
    </row>
    <row r="2661" spans="1:11" x14ac:dyDescent="0.2">
      <c r="A2661" t="s">
        <v>9214</v>
      </c>
      <c r="B2661" s="265">
        <v>44.95</v>
      </c>
      <c r="C2661" s="271" t="s">
        <v>2148</v>
      </c>
      <c r="D2661" s="271" t="s">
        <v>2148</v>
      </c>
      <c r="E2661" s="271" t="s">
        <v>2148</v>
      </c>
      <c r="K2661" s="259"/>
    </row>
    <row r="2662" spans="1:11" x14ac:dyDescent="0.2">
      <c r="A2662" t="s">
        <v>9212</v>
      </c>
      <c r="B2662" s="265">
        <v>35.800000000000004</v>
      </c>
      <c r="C2662" s="271" t="s">
        <v>2148</v>
      </c>
      <c r="D2662" s="271" t="s">
        <v>2148</v>
      </c>
      <c r="E2662" s="271" t="s">
        <v>2148</v>
      </c>
      <c r="K2662" s="259"/>
    </row>
    <row r="2663" spans="1:11" x14ac:dyDescent="0.2">
      <c r="A2663" t="s">
        <v>9199</v>
      </c>
      <c r="B2663" s="265">
        <v>25.900000000000002</v>
      </c>
      <c r="C2663" s="271" t="s">
        <v>2148</v>
      </c>
      <c r="D2663" s="271" t="s">
        <v>2148</v>
      </c>
      <c r="E2663" s="271" t="s">
        <v>2148</v>
      </c>
      <c r="K2663" s="259"/>
    </row>
    <row r="2664" spans="1:11" x14ac:dyDescent="0.2">
      <c r="A2664" t="s">
        <v>9265</v>
      </c>
      <c r="B2664" s="265">
        <v>39</v>
      </c>
      <c r="C2664" s="271" t="s">
        <v>2148</v>
      </c>
      <c r="D2664" s="271" t="s">
        <v>2148</v>
      </c>
      <c r="E2664" s="271" t="s">
        <v>2148</v>
      </c>
      <c r="K2664" s="259"/>
    </row>
    <row r="2665" spans="1:11" x14ac:dyDescent="0.2">
      <c r="A2665" t="s">
        <v>663</v>
      </c>
      <c r="B2665" s="265">
        <v>138</v>
      </c>
      <c r="C2665" s="271" t="s">
        <v>2148</v>
      </c>
      <c r="D2665" s="271" t="s">
        <v>2148</v>
      </c>
      <c r="E2665" s="271" t="s">
        <v>2148</v>
      </c>
      <c r="K2665" s="259"/>
    </row>
    <row r="2666" spans="1:11" x14ac:dyDescent="0.2">
      <c r="A2666" t="s">
        <v>9188</v>
      </c>
      <c r="B2666" s="265">
        <v>2.65</v>
      </c>
      <c r="C2666" s="271" t="s">
        <v>2148</v>
      </c>
      <c r="D2666" s="271" t="s">
        <v>2148</v>
      </c>
      <c r="E2666" s="271" t="s">
        <v>2148</v>
      </c>
      <c r="K2666" s="259"/>
    </row>
    <row r="2667" spans="1:11" x14ac:dyDescent="0.2">
      <c r="A2667" t="s">
        <v>9189</v>
      </c>
      <c r="B2667" s="265">
        <v>3.67</v>
      </c>
      <c r="C2667" s="271" t="s">
        <v>2148</v>
      </c>
      <c r="D2667" s="271" t="s">
        <v>2148</v>
      </c>
      <c r="E2667" s="271" t="s">
        <v>2148</v>
      </c>
      <c r="K2667" s="259"/>
    </row>
    <row r="2668" spans="1:11" x14ac:dyDescent="0.2">
      <c r="A2668" t="s">
        <v>9190</v>
      </c>
      <c r="B2668" s="265">
        <v>7.1000000000000005</v>
      </c>
      <c r="C2668" s="271" t="s">
        <v>2148</v>
      </c>
      <c r="D2668" s="271" t="s">
        <v>2148</v>
      </c>
      <c r="E2668" s="271" t="s">
        <v>2148</v>
      </c>
      <c r="K2668" s="259"/>
    </row>
    <row r="2669" spans="1:11" x14ac:dyDescent="0.2">
      <c r="A2669" t="s">
        <v>9247</v>
      </c>
      <c r="B2669" s="265">
        <v>26.950000000000003</v>
      </c>
      <c r="C2669" s="271" t="s">
        <v>2148</v>
      </c>
      <c r="D2669" s="271" t="s">
        <v>2148</v>
      </c>
      <c r="E2669" s="271" t="s">
        <v>2148</v>
      </c>
      <c r="K2669" s="259"/>
    </row>
    <row r="2670" spans="1:11" x14ac:dyDescent="0.2">
      <c r="A2670" t="s">
        <v>9249</v>
      </c>
      <c r="B2670" s="265">
        <v>23.5</v>
      </c>
      <c r="C2670" s="271" t="s">
        <v>2148</v>
      </c>
      <c r="D2670" s="271" t="s">
        <v>2148</v>
      </c>
      <c r="E2670" s="271" t="s">
        <v>2148</v>
      </c>
      <c r="K2670" s="259"/>
    </row>
    <row r="2671" spans="1:11" x14ac:dyDescent="0.2">
      <c r="A2671" t="s">
        <v>9274</v>
      </c>
      <c r="B2671" s="265">
        <v>53.7</v>
      </c>
      <c r="C2671" s="271" t="s">
        <v>2148</v>
      </c>
      <c r="D2671" s="271" t="s">
        <v>2148</v>
      </c>
      <c r="E2671" s="271" t="s">
        <v>2148</v>
      </c>
      <c r="K2671" s="259"/>
    </row>
    <row r="2672" spans="1:11" x14ac:dyDescent="0.2">
      <c r="A2672" t="s">
        <v>9267</v>
      </c>
      <c r="B2672" s="265">
        <v>13.600000000000001</v>
      </c>
      <c r="C2672" s="271" t="s">
        <v>2148</v>
      </c>
      <c r="D2672" s="271" t="s">
        <v>2148</v>
      </c>
      <c r="E2672" s="271" t="s">
        <v>2148</v>
      </c>
      <c r="K2672" s="259"/>
    </row>
    <row r="2673" spans="1:11" x14ac:dyDescent="0.2">
      <c r="A2673" t="s">
        <v>9268</v>
      </c>
      <c r="B2673" s="265">
        <v>13.950000000000001</v>
      </c>
      <c r="C2673" s="271" t="s">
        <v>2148</v>
      </c>
      <c r="D2673" s="271" t="s">
        <v>2148</v>
      </c>
      <c r="E2673" s="271" t="s">
        <v>2148</v>
      </c>
      <c r="K2673" s="259"/>
    </row>
    <row r="2674" spans="1:11" x14ac:dyDescent="0.2">
      <c r="A2674" t="s">
        <v>9205</v>
      </c>
      <c r="B2674" s="265">
        <v>32.700000000000003</v>
      </c>
      <c r="C2674" s="271" t="s">
        <v>2148</v>
      </c>
      <c r="D2674" s="271" t="s">
        <v>2148</v>
      </c>
      <c r="E2674" s="271" t="s">
        <v>2148</v>
      </c>
      <c r="K2674" s="259"/>
    </row>
    <row r="2675" spans="1:11" x14ac:dyDescent="0.2">
      <c r="A2675" t="s">
        <v>9204</v>
      </c>
      <c r="B2675" s="265">
        <v>32.1</v>
      </c>
      <c r="C2675" s="271" t="s">
        <v>2148</v>
      </c>
      <c r="D2675" s="271" t="s">
        <v>2148</v>
      </c>
      <c r="E2675" s="271" t="s">
        <v>2148</v>
      </c>
      <c r="K2675" s="259"/>
    </row>
    <row r="2676" spans="1:11" x14ac:dyDescent="0.2">
      <c r="A2676" t="s">
        <v>9208</v>
      </c>
      <c r="B2676" s="265">
        <v>27.150000000000002</v>
      </c>
      <c r="C2676" s="271" t="s">
        <v>2148</v>
      </c>
      <c r="D2676" s="271" t="s">
        <v>2148</v>
      </c>
      <c r="E2676" s="271" t="s">
        <v>2148</v>
      </c>
      <c r="K2676" s="259"/>
    </row>
    <row r="2677" spans="1:11" x14ac:dyDescent="0.2">
      <c r="A2677" t="s">
        <v>9200</v>
      </c>
      <c r="B2677" s="265">
        <v>19.55</v>
      </c>
      <c r="C2677" s="271" t="s">
        <v>2148</v>
      </c>
      <c r="D2677" s="271" t="s">
        <v>2148</v>
      </c>
      <c r="E2677" s="271" t="s">
        <v>2148</v>
      </c>
      <c r="K2677" s="259"/>
    </row>
    <row r="2678" spans="1:11" x14ac:dyDescent="0.2">
      <c r="A2678" t="s">
        <v>9201</v>
      </c>
      <c r="B2678" s="265">
        <v>43.7</v>
      </c>
      <c r="C2678" s="271" t="s">
        <v>2148</v>
      </c>
      <c r="D2678" s="271" t="s">
        <v>2148</v>
      </c>
      <c r="E2678" s="271" t="s">
        <v>2148</v>
      </c>
      <c r="K2678" s="259"/>
    </row>
    <row r="2679" spans="1:11" x14ac:dyDescent="0.2">
      <c r="A2679" t="s">
        <v>9203</v>
      </c>
      <c r="B2679" s="265">
        <v>35.6</v>
      </c>
      <c r="C2679" s="271" t="s">
        <v>2148</v>
      </c>
      <c r="D2679" s="271" t="s">
        <v>2148</v>
      </c>
      <c r="E2679" s="271" t="s">
        <v>2148</v>
      </c>
      <c r="K2679" s="259"/>
    </row>
    <row r="2680" spans="1:11" x14ac:dyDescent="0.2">
      <c r="A2680" t="s">
        <v>9227</v>
      </c>
      <c r="B2680" s="265">
        <v>85.100000000000009</v>
      </c>
      <c r="C2680" s="271" t="s">
        <v>2148</v>
      </c>
      <c r="D2680" s="271" t="s">
        <v>2148</v>
      </c>
      <c r="E2680" s="271" t="s">
        <v>2148</v>
      </c>
      <c r="K2680" s="259"/>
    </row>
    <row r="2681" spans="1:11" x14ac:dyDescent="0.2">
      <c r="A2681" t="s">
        <v>783</v>
      </c>
      <c r="B2681" s="265">
        <v>33.4</v>
      </c>
      <c r="C2681" s="271" t="s">
        <v>2148</v>
      </c>
      <c r="D2681" s="271" t="s">
        <v>2148</v>
      </c>
      <c r="E2681" s="271" t="s">
        <v>2148</v>
      </c>
      <c r="K2681" s="259"/>
    </row>
    <row r="2682" spans="1:11" x14ac:dyDescent="0.2">
      <c r="A2682" t="s">
        <v>9202</v>
      </c>
      <c r="B2682" s="265">
        <v>147</v>
      </c>
      <c r="C2682" s="271" t="s">
        <v>2148</v>
      </c>
      <c r="D2682" s="271" t="s">
        <v>2148</v>
      </c>
      <c r="E2682" s="271" t="s">
        <v>2148</v>
      </c>
      <c r="K2682" s="259"/>
    </row>
    <row r="2683" spans="1:11" x14ac:dyDescent="0.2">
      <c r="A2683" t="s">
        <v>9323</v>
      </c>
      <c r="B2683" s="265">
        <v>79.2</v>
      </c>
      <c r="C2683" s="271" t="s">
        <v>2148</v>
      </c>
      <c r="D2683" s="271" t="s">
        <v>2148</v>
      </c>
      <c r="E2683" s="271" t="s">
        <v>2148</v>
      </c>
      <c r="K2683" s="259"/>
    </row>
    <row r="2684" spans="1:11" x14ac:dyDescent="0.2">
      <c r="A2684" t="s">
        <v>9206</v>
      </c>
      <c r="B2684" s="265">
        <v>31.3</v>
      </c>
      <c r="C2684" s="271" t="s">
        <v>2148</v>
      </c>
      <c r="D2684" s="271" t="s">
        <v>2148</v>
      </c>
      <c r="E2684" s="271" t="s">
        <v>2148</v>
      </c>
      <c r="K2684" s="259"/>
    </row>
    <row r="2685" spans="1:11" x14ac:dyDescent="0.2">
      <c r="A2685" t="s">
        <v>1088</v>
      </c>
      <c r="B2685" s="265">
        <v>87.100000000000009</v>
      </c>
      <c r="C2685" s="271" t="s">
        <v>2148</v>
      </c>
      <c r="D2685" s="271" t="s">
        <v>2148</v>
      </c>
      <c r="E2685" s="271" t="s">
        <v>2148</v>
      </c>
      <c r="K2685" s="259"/>
    </row>
    <row r="2686" spans="1:11" x14ac:dyDescent="0.2">
      <c r="A2686" t="s">
        <v>681</v>
      </c>
      <c r="B2686" s="265">
        <v>42.35</v>
      </c>
      <c r="C2686" s="271" t="s">
        <v>2148</v>
      </c>
      <c r="D2686" s="271" t="s">
        <v>2148</v>
      </c>
      <c r="E2686" s="271" t="s">
        <v>2148</v>
      </c>
      <c r="K2686" s="259"/>
    </row>
    <row r="2687" spans="1:11" x14ac:dyDescent="0.2">
      <c r="A2687" t="s">
        <v>9262</v>
      </c>
      <c r="B2687" s="265">
        <v>38.050000000000004</v>
      </c>
      <c r="C2687" s="271" t="s">
        <v>2148</v>
      </c>
      <c r="D2687" s="271" t="s">
        <v>2148</v>
      </c>
      <c r="E2687" s="271" t="s">
        <v>2148</v>
      </c>
      <c r="K2687" s="259"/>
    </row>
    <row r="2688" spans="1:11" x14ac:dyDescent="0.2">
      <c r="A2688" t="s">
        <v>9266</v>
      </c>
      <c r="B2688" s="265">
        <v>6.83</v>
      </c>
      <c r="C2688" s="271" t="s">
        <v>2148</v>
      </c>
      <c r="D2688" s="271" t="s">
        <v>2148</v>
      </c>
      <c r="E2688" s="271" t="s">
        <v>2148</v>
      </c>
      <c r="K2688" s="259"/>
    </row>
    <row r="2689" spans="1:11" x14ac:dyDescent="0.2">
      <c r="A2689" t="s">
        <v>457</v>
      </c>
      <c r="B2689" s="265">
        <v>74.600000000000009</v>
      </c>
      <c r="C2689" s="271" t="s">
        <v>2148</v>
      </c>
      <c r="D2689" s="271" t="s">
        <v>2148</v>
      </c>
      <c r="E2689" s="271" t="s">
        <v>2148</v>
      </c>
      <c r="K2689" s="259"/>
    </row>
    <row r="2690" spans="1:11" x14ac:dyDescent="0.2">
      <c r="A2690" t="s">
        <v>9254</v>
      </c>
      <c r="B2690" s="265">
        <v>11.450000000000001</v>
      </c>
      <c r="C2690" s="271" t="s">
        <v>2148</v>
      </c>
      <c r="D2690" s="271" t="s">
        <v>2148</v>
      </c>
      <c r="E2690" s="271" t="s">
        <v>2148</v>
      </c>
      <c r="K2690" s="259"/>
    </row>
    <row r="2691" spans="1:11" x14ac:dyDescent="0.2">
      <c r="A2691" t="s">
        <v>9252</v>
      </c>
      <c r="B2691" s="265">
        <v>41.95</v>
      </c>
      <c r="C2691" s="271" t="s">
        <v>2148</v>
      </c>
      <c r="D2691" s="271" t="s">
        <v>2148</v>
      </c>
      <c r="E2691" s="271" t="s">
        <v>2148</v>
      </c>
      <c r="K2691" s="259"/>
    </row>
    <row r="2692" spans="1:11" x14ac:dyDescent="0.2">
      <c r="A2692" t="s">
        <v>9327</v>
      </c>
      <c r="B2692" s="265">
        <v>65.7</v>
      </c>
      <c r="C2692" s="271" t="s">
        <v>2148</v>
      </c>
      <c r="D2692" s="271" t="s">
        <v>2148</v>
      </c>
      <c r="E2692" s="271" t="s">
        <v>2148</v>
      </c>
      <c r="K2692" s="259"/>
    </row>
    <row r="2693" spans="1:11" x14ac:dyDescent="0.2">
      <c r="A2693" t="s">
        <v>9269</v>
      </c>
      <c r="B2693" s="265">
        <v>10.5</v>
      </c>
      <c r="C2693" s="271" t="s">
        <v>2148</v>
      </c>
      <c r="D2693" s="271" t="s">
        <v>2148</v>
      </c>
      <c r="E2693" s="271" t="s">
        <v>2148</v>
      </c>
      <c r="K2693" s="259"/>
    </row>
    <row r="2694" spans="1:11" x14ac:dyDescent="0.2">
      <c r="A2694" t="s">
        <v>9276</v>
      </c>
      <c r="B2694" s="265">
        <v>47.1</v>
      </c>
      <c r="C2694" s="271" t="s">
        <v>2148</v>
      </c>
      <c r="D2694" s="271" t="s">
        <v>2148</v>
      </c>
      <c r="E2694" s="271" t="s">
        <v>2148</v>
      </c>
      <c r="K2694" s="259"/>
    </row>
    <row r="2695" spans="1:11" x14ac:dyDescent="0.2">
      <c r="A2695" t="s">
        <v>9277</v>
      </c>
      <c r="B2695" s="265">
        <v>31.8</v>
      </c>
      <c r="C2695" s="271" t="s">
        <v>2148</v>
      </c>
      <c r="D2695" s="271" t="s">
        <v>2148</v>
      </c>
      <c r="E2695" s="271" t="s">
        <v>2148</v>
      </c>
      <c r="K2695" s="259"/>
    </row>
    <row r="2696" spans="1:11" x14ac:dyDescent="0.2">
      <c r="A2696" t="s">
        <v>9239</v>
      </c>
      <c r="B2696" s="265">
        <v>35.550000000000004</v>
      </c>
      <c r="C2696" s="271" t="s">
        <v>2148</v>
      </c>
      <c r="D2696" s="271" t="s">
        <v>2148</v>
      </c>
      <c r="E2696" s="271" t="s">
        <v>2148</v>
      </c>
      <c r="K2696" s="259"/>
    </row>
    <row r="2697" spans="1:11" x14ac:dyDescent="0.2">
      <c r="A2697" t="s">
        <v>9264</v>
      </c>
      <c r="B2697" s="265">
        <v>15.9</v>
      </c>
      <c r="C2697" s="271" t="s">
        <v>2148</v>
      </c>
      <c r="D2697" s="271" t="s">
        <v>2148</v>
      </c>
      <c r="E2697" s="271" t="s">
        <v>2148</v>
      </c>
      <c r="K2697" s="259"/>
    </row>
    <row r="2698" spans="1:11" x14ac:dyDescent="0.2">
      <c r="A2698" t="s">
        <v>9270</v>
      </c>
      <c r="B2698" s="265">
        <v>56.550000000000004</v>
      </c>
      <c r="C2698" s="271" t="s">
        <v>2148</v>
      </c>
      <c r="D2698" s="271" t="s">
        <v>2148</v>
      </c>
      <c r="E2698" s="271" t="s">
        <v>2148</v>
      </c>
      <c r="K2698" s="259"/>
    </row>
    <row r="2699" spans="1:11" x14ac:dyDescent="0.2">
      <c r="A2699" t="s">
        <v>9250</v>
      </c>
      <c r="B2699" s="265">
        <v>29</v>
      </c>
      <c r="C2699" s="271" t="s">
        <v>2148</v>
      </c>
      <c r="D2699" s="271" t="s">
        <v>2148</v>
      </c>
      <c r="E2699" s="271" t="s">
        <v>2148</v>
      </c>
      <c r="K2699" s="259"/>
    </row>
    <row r="2700" spans="1:11" x14ac:dyDescent="0.2">
      <c r="A2700" t="s">
        <v>9273</v>
      </c>
      <c r="B2700" s="265">
        <v>3.1</v>
      </c>
      <c r="C2700" s="271" t="s">
        <v>2148</v>
      </c>
      <c r="D2700" s="271" t="s">
        <v>2148</v>
      </c>
      <c r="E2700" s="271" t="s">
        <v>2148</v>
      </c>
      <c r="K2700" s="259"/>
    </row>
    <row r="2701" spans="1:11" x14ac:dyDescent="0.2">
      <c r="A2701" t="s">
        <v>9285</v>
      </c>
      <c r="B2701" s="265">
        <v>17.25</v>
      </c>
      <c r="C2701" s="271" t="s">
        <v>2148</v>
      </c>
      <c r="D2701" s="271" t="s">
        <v>2148</v>
      </c>
      <c r="E2701" s="271" t="s">
        <v>2148</v>
      </c>
      <c r="K2701" s="259"/>
    </row>
    <row r="2702" spans="1:11" x14ac:dyDescent="0.2">
      <c r="A2702" t="s">
        <v>1089</v>
      </c>
      <c r="B2702" s="265">
        <v>5.54</v>
      </c>
      <c r="C2702" s="271" t="s">
        <v>2148</v>
      </c>
      <c r="D2702" s="271" t="s">
        <v>2148</v>
      </c>
      <c r="E2702" s="271" t="s">
        <v>2148</v>
      </c>
      <c r="K2702" s="259"/>
    </row>
    <row r="2703" spans="1:11" x14ac:dyDescent="0.2">
      <c r="A2703" t="s">
        <v>9255</v>
      </c>
      <c r="B2703" s="265">
        <v>104</v>
      </c>
      <c r="C2703" s="271" t="s">
        <v>2148</v>
      </c>
      <c r="D2703" s="271" t="s">
        <v>2148</v>
      </c>
      <c r="E2703" s="271" t="s">
        <v>2148</v>
      </c>
      <c r="K2703" s="259"/>
    </row>
    <row r="2704" spans="1:11" x14ac:dyDescent="0.2">
      <c r="A2704" t="s">
        <v>9279</v>
      </c>
      <c r="B2704" s="265">
        <v>54.550000000000004</v>
      </c>
      <c r="C2704" s="271" t="s">
        <v>2148</v>
      </c>
      <c r="D2704" s="271" t="s">
        <v>2148</v>
      </c>
      <c r="E2704" s="271" t="s">
        <v>2148</v>
      </c>
      <c r="K2704" s="259"/>
    </row>
    <row r="2705" spans="1:11" x14ac:dyDescent="0.2">
      <c r="A2705" t="s">
        <v>9302</v>
      </c>
      <c r="B2705" s="265">
        <v>30</v>
      </c>
      <c r="C2705" s="271" t="s">
        <v>2148</v>
      </c>
      <c r="D2705" s="271" t="s">
        <v>2148</v>
      </c>
      <c r="E2705" s="271" t="s">
        <v>2148</v>
      </c>
      <c r="K2705" s="259"/>
    </row>
    <row r="2706" spans="1:11" x14ac:dyDescent="0.2">
      <c r="A2706" t="s">
        <v>9303</v>
      </c>
      <c r="B2706" s="265">
        <v>201</v>
      </c>
      <c r="C2706" s="271" t="s">
        <v>2148</v>
      </c>
      <c r="D2706" s="271" t="s">
        <v>2148</v>
      </c>
      <c r="E2706" s="271" t="s">
        <v>2148</v>
      </c>
      <c r="K2706" s="259"/>
    </row>
    <row r="2707" spans="1:11" x14ac:dyDescent="0.2">
      <c r="A2707" t="s">
        <v>9290</v>
      </c>
      <c r="B2707" s="265">
        <v>9.7000000000000011</v>
      </c>
      <c r="C2707" s="271" t="s">
        <v>2148</v>
      </c>
      <c r="D2707" s="271" t="s">
        <v>2148</v>
      </c>
      <c r="E2707" s="271" t="s">
        <v>2148</v>
      </c>
      <c r="K2707" s="259"/>
    </row>
    <row r="2708" spans="1:11" x14ac:dyDescent="0.2">
      <c r="A2708" t="s">
        <v>9309</v>
      </c>
      <c r="B2708" s="265">
        <v>52.900000000000006</v>
      </c>
      <c r="C2708" s="271" t="s">
        <v>2148</v>
      </c>
      <c r="D2708" s="271" t="s">
        <v>2148</v>
      </c>
      <c r="E2708" s="271" t="s">
        <v>2148</v>
      </c>
      <c r="K2708" s="259"/>
    </row>
    <row r="2709" spans="1:11" x14ac:dyDescent="0.2">
      <c r="A2709" t="s">
        <v>627</v>
      </c>
      <c r="B2709" s="265">
        <v>40.6</v>
      </c>
      <c r="C2709" s="271" t="s">
        <v>2148</v>
      </c>
      <c r="D2709" s="271" t="s">
        <v>2148</v>
      </c>
      <c r="E2709" s="271" t="s">
        <v>2148</v>
      </c>
      <c r="K2709" s="259"/>
    </row>
    <row r="2710" spans="1:11" x14ac:dyDescent="0.2">
      <c r="A2710" t="s">
        <v>645</v>
      </c>
      <c r="B2710" s="265">
        <v>33.200000000000003</v>
      </c>
      <c r="C2710" s="271" t="s">
        <v>2148</v>
      </c>
      <c r="D2710" s="271" t="s">
        <v>2148</v>
      </c>
      <c r="E2710" s="271" t="s">
        <v>2148</v>
      </c>
      <c r="K2710" s="259"/>
    </row>
    <row r="2711" spans="1:11" x14ac:dyDescent="0.2">
      <c r="A2711" t="s">
        <v>9299</v>
      </c>
      <c r="B2711" s="265">
        <v>21.55</v>
      </c>
      <c r="C2711" s="271" t="s">
        <v>2148</v>
      </c>
      <c r="D2711" s="271" t="s">
        <v>2148</v>
      </c>
      <c r="E2711" s="271" t="s">
        <v>2148</v>
      </c>
      <c r="K2711" s="259"/>
    </row>
    <row r="2712" spans="1:11" x14ac:dyDescent="0.2">
      <c r="A2712" t="s">
        <v>9289</v>
      </c>
      <c r="B2712" s="265">
        <v>10.350000000000001</v>
      </c>
      <c r="C2712" s="271" t="s">
        <v>2148</v>
      </c>
      <c r="D2712" s="271" t="s">
        <v>2148</v>
      </c>
      <c r="E2712" s="271" t="s">
        <v>2148</v>
      </c>
      <c r="K2712" s="259"/>
    </row>
    <row r="2713" spans="1:11" x14ac:dyDescent="0.2">
      <c r="A2713" t="s">
        <v>9312</v>
      </c>
      <c r="B2713" s="265">
        <v>16.2</v>
      </c>
      <c r="C2713" s="271" t="s">
        <v>2148</v>
      </c>
      <c r="D2713" s="271" t="s">
        <v>2148</v>
      </c>
      <c r="E2713" s="271" t="s">
        <v>2148</v>
      </c>
      <c r="K2713" s="259"/>
    </row>
    <row r="2714" spans="1:11" x14ac:dyDescent="0.2">
      <c r="A2714" t="s">
        <v>9295</v>
      </c>
      <c r="B2714" s="265">
        <v>5.7</v>
      </c>
      <c r="C2714" s="271" t="s">
        <v>2148</v>
      </c>
      <c r="D2714" s="271" t="s">
        <v>2148</v>
      </c>
      <c r="E2714" s="271" t="s">
        <v>2148</v>
      </c>
      <c r="K2714" s="259"/>
    </row>
    <row r="2715" spans="1:11" x14ac:dyDescent="0.2">
      <c r="A2715" t="s">
        <v>9296</v>
      </c>
      <c r="B2715" s="265">
        <v>16.350000000000001</v>
      </c>
      <c r="C2715" s="271" t="s">
        <v>2148</v>
      </c>
      <c r="D2715" s="271" t="s">
        <v>2148</v>
      </c>
      <c r="E2715" s="271" t="s">
        <v>2148</v>
      </c>
      <c r="K2715" s="259"/>
    </row>
    <row r="2716" spans="1:11" x14ac:dyDescent="0.2">
      <c r="A2716" t="s">
        <v>9314</v>
      </c>
      <c r="B2716" s="265">
        <v>23.950000000000003</v>
      </c>
      <c r="C2716" s="271" t="s">
        <v>2148</v>
      </c>
      <c r="D2716" s="271" t="s">
        <v>2148</v>
      </c>
      <c r="E2716" s="271" t="s">
        <v>2148</v>
      </c>
      <c r="K2716" s="259"/>
    </row>
    <row r="2717" spans="1:11" x14ac:dyDescent="0.2">
      <c r="A2717" t="s">
        <v>9292</v>
      </c>
      <c r="B2717" s="265">
        <v>6.58</v>
      </c>
      <c r="C2717" s="271" t="s">
        <v>2148</v>
      </c>
      <c r="D2717" s="271" t="s">
        <v>2148</v>
      </c>
      <c r="E2717" s="271" t="s">
        <v>2148</v>
      </c>
      <c r="K2717" s="259"/>
    </row>
    <row r="2718" spans="1:11" x14ac:dyDescent="0.2">
      <c r="A2718" t="s">
        <v>1090</v>
      </c>
      <c r="B2718" s="265">
        <v>66.3</v>
      </c>
      <c r="C2718" s="271" t="s">
        <v>2148</v>
      </c>
      <c r="D2718" s="271" t="s">
        <v>2148</v>
      </c>
      <c r="E2718" s="271" t="s">
        <v>2148</v>
      </c>
      <c r="K2718" s="259"/>
    </row>
    <row r="2719" spans="1:11" x14ac:dyDescent="0.2">
      <c r="A2719" t="s">
        <v>9311</v>
      </c>
      <c r="B2719" s="265">
        <v>35.9</v>
      </c>
      <c r="C2719" s="271" t="s">
        <v>2148</v>
      </c>
      <c r="D2719" s="271" t="s">
        <v>2148</v>
      </c>
      <c r="E2719" s="271" t="s">
        <v>2148</v>
      </c>
      <c r="K2719" s="259"/>
    </row>
    <row r="2720" spans="1:11" x14ac:dyDescent="0.2">
      <c r="A2720" t="s">
        <v>9307</v>
      </c>
      <c r="B2720" s="265">
        <v>48.1</v>
      </c>
      <c r="C2720" s="271" t="s">
        <v>2148</v>
      </c>
      <c r="D2720" s="271" t="s">
        <v>2148</v>
      </c>
      <c r="E2720" s="271" t="s">
        <v>2148</v>
      </c>
      <c r="K2720" s="259"/>
    </row>
    <row r="2721" spans="1:11" x14ac:dyDescent="0.2">
      <c r="A2721" t="s">
        <v>9306</v>
      </c>
      <c r="B2721" s="265">
        <v>63.400000000000006</v>
      </c>
      <c r="C2721" s="271" t="s">
        <v>2148</v>
      </c>
      <c r="D2721" s="271" t="s">
        <v>2148</v>
      </c>
      <c r="E2721" s="271" t="s">
        <v>2148</v>
      </c>
      <c r="K2721" s="259"/>
    </row>
    <row r="2722" spans="1:11" x14ac:dyDescent="0.2">
      <c r="A2722" t="s">
        <v>9316</v>
      </c>
      <c r="B2722" s="265">
        <v>23.85</v>
      </c>
      <c r="C2722" s="271" t="s">
        <v>2148</v>
      </c>
      <c r="D2722" s="271" t="s">
        <v>2148</v>
      </c>
      <c r="E2722" s="271" t="s">
        <v>2148</v>
      </c>
      <c r="K2722" s="259"/>
    </row>
    <row r="2723" spans="1:11" x14ac:dyDescent="0.2">
      <c r="A2723" t="s">
        <v>9325</v>
      </c>
      <c r="B2723" s="265">
        <v>60.75</v>
      </c>
      <c r="C2723" s="271" t="s">
        <v>2148</v>
      </c>
      <c r="D2723" s="271" t="s">
        <v>2148</v>
      </c>
      <c r="E2723" s="271" t="s">
        <v>2148</v>
      </c>
      <c r="K2723" s="259"/>
    </row>
    <row r="2724" spans="1:11" x14ac:dyDescent="0.2">
      <c r="A2724" t="s">
        <v>9320</v>
      </c>
      <c r="B2724" s="265">
        <v>25.400000000000002</v>
      </c>
      <c r="C2724" s="271" t="s">
        <v>2148</v>
      </c>
      <c r="D2724" s="271" t="s">
        <v>2148</v>
      </c>
      <c r="E2724" s="271" t="s">
        <v>2148</v>
      </c>
      <c r="K2724" s="259"/>
    </row>
    <row r="2725" spans="1:11" x14ac:dyDescent="0.2">
      <c r="A2725" t="s">
        <v>9393</v>
      </c>
      <c r="B2725" s="265">
        <v>49.75</v>
      </c>
      <c r="C2725" s="271" t="s">
        <v>2148</v>
      </c>
      <c r="D2725" s="271" t="s">
        <v>2148</v>
      </c>
      <c r="E2725" s="271" t="s">
        <v>2148</v>
      </c>
      <c r="K2725" s="259"/>
    </row>
    <row r="2726" spans="1:11" x14ac:dyDescent="0.2">
      <c r="A2726" t="s">
        <v>1091</v>
      </c>
      <c r="B2726" s="265">
        <v>64.25</v>
      </c>
      <c r="C2726" s="271" t="s">
        <v>2148</v>
      </c>
      <c r="D2726" s="271" t="s">
        <v>2148</v>
      </c>
      <c r="E2726" s="271" t="s">
        <v>2148</v>
      </c>
      <c r="K2726" s="259"/>
    </row>
    <row r="2727" spans="1:11" x14ac:dyDescent="0.2">
      <c r="A2727" t="s">
        <v>9337</v>
      </c>
      <c r="B2727" s="265">
        <v>79.300000000000011</v>
      </c>
      <c r="C2727" s="271" t="s">
        <v>2148</v>
      </c>
      <c r="D2727" s="271" t="s">
        <v>2148</v>
      </c>
      <c r="E2727" s="271" t="s">
        <v>2148</v>
      </c>
      <c r="K2727" s="259"/>
    </row>
    <row r="2728" spans="1:11" x14ac:dyDescent="0.2">
      <c r="A2728" t="s">
        <v>1092</v>
      </c>
      <c r="B2728" s="265">
        <v>84.2</v>
      </c>
      <c r="C2728" s="271" t="s">
        <v>2148</v>
      </c>
      <c r="D2728" s="271" t="s">
        <v>2148</v>
      </c>
      <c r="E2728" s="271" t="s">
        <v>2148</v>
      </c>
      <c r="K2728" s="259"/>
    </row>
    <row r="2729" spans="1:11" x14ac:dyDescent="0.2">
      <c r="A2729" t="s">
        <v>9340</v>
      </c>
      <c r="B2729" s="265">
        <v>64.45</v>
      </c>
      <c r="C2729" s="271" t="s">
        <v>2148</v>
      </c>
      <c r="D2729" s="271" t="s">
        <v>2148</v>
      </c>
      <c r="E2729" s="271" t="s">
        <v>2148</v>
      </c>
      <c r="K2729" s="259"/>
    </row>
    <row r="2730" spans="1:11" x14ac:dyDescent="0.2">
      <c r="A2730" t="s">
        <v>9341</v>
      </c>
      <c r="B2730" s="265">
        <v>34.75</v>
      </c>
      <c r="C2730" s="271" t="s">
        <v>2148</v>
      </c>
      <c r="D2730" s="271" t="s">
        <v>2148</v>
      </c>
      <c r="E2730" s="271" t="s">
        <v>2148</v>
      </c>
      <c r="K2730" s="259"/>
    </row>
    <row r="2731" spans="1:11" x14ac:dyDescent="0.2">
      <c r="A2731" t="s">
        <v>9319</v>
      </c>
      <c r="B2731" s="265">
        <v>154</v>
      </c>
      <c r="C2731" s="271" t="s">
        <v>2148</v>
      </c>
      <c r="D2731" s="271" t="s">
        <v>2148</v>
      </c>
      <c r="E2731" s="271" t="s">
        <v>2148</v>
      </c>
      <c r="K2731" s="259"/>
    </row>
    <row r="2732" spans="1:11" x14ac:dyDescent="0.2">
      <c r="A2732" t="s">
        <v>1093</v>
      </c>
      <c r="B2732" s="265">
        <v>18.95</v>
      </c>
      <c r="C2732" s="271" t="s">
        <v>2148</v>
      </c>
      <c r="D2732" s="271" t="s">
        <v>2148</v>
      </c>
      <c r="E2732" s="271" t="s">
        <v>2148</v>
      </c>
      <c r="K2732" s="259"/>
    </row>
    <row r="2733" spans="1:11" x14ac:dyDescent="0.2">
      <c r="A2733" t="s">
        <v>9353</v>
      </c>
      <c r="B2733" s="265">
        <v>33.15</v>
      </c>
      <c r="C2733" s="271" t="s">
        <v>2148</v>
      </c>
      <c r="D2733" s="271" t="s">
        <v>2148</v>
      </c>
      <c r="E2733" s="271" t="s">
        <v>2148</v>
      </c>
      <c r="K2733" s="259"/>
    </row>
    <row r="2734" spans="1:11" x14ac:dyDescent="0.2">
      <c r="A2734" t="s">
        <v>9354</v>
      </c>
      <c r="B2734" s="265">
        <v>32.300000000000004</v>
      </c>
      <c r="C2734" s="271" t="s">
        <v>2148</v>
      </c>
      <c r="D2734" s="271" t="s">
        <v>2148</v>
      </c>
      <c r="E2734" s="271" t="s">
        <v>2148</v>
      </c>
      <c r="K2734" s="259"/>
    </row>
    <row r="2735" spans="1:11" x14ac:dyDescent="0.2">
      <c r="A2735" t="s">
        <v>1094</v>
      </c>
      <c r="B2735" s="265">
        <v>43.650000000000006</v>
      </c>
      <c r="C2735" s="271" t="s">
        <v>2148</v>
      </c>
      <c r="D2735" s="271" t="s">
        <v>2148</v>
      </c>
      <c r="E2735" s="271" t="s">
        <v>2148</v>
      </c>
      <c r="K2735" s="259"/>
    </row>
    <row r="2736" spans="1:11" x14ac:dyDescent="0.2">
      <c r="A2736" t="s">
        <v>9407</v>
      </c>
      <c r="B2736" s="265">
        <v>48</v>
      </c>
      <c r="C2736" s="271" t="s">
        <v>2148</v>
      </c>
      <c r="D2736" s="271" t="s">
        <v>2148</v>
      </c>
      <c r="E2736" s="271" t="s">
        <v>2148</v>
      </c>
      <c r="K2736" s="259"/>
    </row>
    <row r="2737" spans="1:11" x14ac:dyDescent="0.2">
      <c r="A2737" t="s">
        <v>9422</v>
      </c>
      <c r="B2737" s="265">
        <v>37.85</v>
      </c>
      <c r="C2737" s="271" t="s">
        <v>2148</v>
      </c>
      <c r="D2737" s="271" t="s">
        <v>2148</v>
      </c>
      <c r="E2737" s="271" t="s">
        <v>2148</v>
      </c>
      <c r="K2737" s="259"/>
    </row>
    <row r="2738" spans="1:11" x14ac:dyDescent="0.2">
      <c r="A2738" t="s">
        <v>9410</v>
      </c>
      <c r="B2738" s="265">
        <v>81.2</v>
      </c>
      <c r="C2738" s="271" t="s">
        <v>2148</v>
      </c>
      <c r="D2738" s="271" t="s">
        <v>2148</v>
      </c>
      <c r="E2738" s="271" t="s">
        <v>2148</v>
      </c>
      <c r="K2738" s="259"/>
    </row>
    <row r="2739" spans="1:11" x14ac:dyDescent="0.2">
      <c r="A2739" t="s">
        <v>503</v>
      </c>
      <c r="B2739" s="265">
        <v>40.550000000000004</v>
      </c>
      <c r="C2739" s="271" t="s">
        <v>2148</v>
      </c>
      <c r="D2739" s="271" t="s">
        <v>2148</v>
      </c>
      <c r="E2739" s="271" t="s">
        <v>2148</v>
      </c>
      <c r="K2739" s="259"/>
    </row>
    <row r="2740" spans="1:11" x14ac:dyDescent="0.2">
      <c r="A2740" t="s">
        <v>9348</v>
      </c>
      <c r="B2740" s="265">
        <v>59.75</v>
      </c>
      <c r="C2740" s="271" t="s">
        <v>2148</v>
      </c>
      <c r="D2740" s="271" t="s">
        <v>2148</v>
      </c>
      <c r="E2740" s="271" t="s">
        <v>2148</v>
      </c>
      <c r="K2740" s="259"/>
    </row>
    <row r="2741" spans="1:11" x14ac:dyDescent="0.2">
      <c r="A2741" t="s">
        <v>9342</v>
      </c>
      <c r="B2741" s="265">
        <v>101</v>
      </c>
      <c r="C2741" s="271" t="s">
        <v>2148</v>
      </c>
      <c r="D2741" s="271" t="s">
        <v>2148</v>
      </c>
      <c r="E2741" s="271" t="s">
        <v>2148</v>
      </c>
      <c r="K2741" s="259"/>
    </row>
    <row r="2742" spans="1:11" x14ac:dyDescent="0.2">
      <c r="A2742" t="s">
        <v>674</v>
      </c>
      <c r="B2742" s="265">
        <v>76.350000000000009</v>
      </c>
      <c r="C2742" s="271" t="s">
        <v>2148</v>
      </c>
      <c r="D2742" s="271" t="s">
        <v>2148</v>
      </c>
      <c r="E2742" s="271" t="s">
        <v>2148</v>
      </c>
      <c r="K2742" s="259"/>
    </row>
    <row r="2743" spans="1:11" x14ac:dyDescent="0.2">
      <c r="A2743" t="s">
        <v>9396</v>
      </c>
      <c r="B2743" s="265">
        <v>59.45</v>
      </c>
      <c r="C2743" s="271" t="s">
        <v>2148</v>
      </c>
      <c r="D2743" s="271" t="s">
        <v>2148</v>
      </c>
      <c r="E2743" s="271" t="s">
        <v>2148</v>
      </c>
      <c r="K2743" s="259"/>
    </row>
    <row r="2744" spans="1:11" x14ac:dyDescent="0.2">
      <c r="A2744" t="s">
        <v>9392</v>
      </c>
      <c r="B2744" s="265">
        <v>28.700000000000003</v>
      </c>
      <c r="C2744" s="271" t="s">
        <v>2148</v>
      </c>
      <c r="D2744" s="271" t="s">
        <v>2148</v>
      </c>
      <c r="E2744" s="271" t="s">
        <v>2148</v>
      </c>
      <c r="K2744" s="259"/>
    </row>
    <row r="2745" spans="1:11" x14ac:dyDescent="0.2">
      <c r="A2745" t="s">
        <v>9350</v>
      </c>
      <c r="B2745" s="265">
        <v>22.05</v>
      </c>
      <c r="C2745" s="271" t="s">
        <v>2148</v>
      </c>
      <c r="D2745" s="271" t="s">
        <v>2148</v>
      </c>
      <c r="E2745" s="271" t="s">
        <v>2148</v>
      </c>
      <c r="K2745" s="259"/>
    </row>
    <row r="2746" spans="1:11" x14ac:dyDescent="0.2">
      <c r="A2746" t="s">
        <v>9385</v>
      </c>
      <c r="B2746" s="265">
        <v>41.5</v>
      </c>
      <c r="C2746" s="271" t="s">
        <v>2148</v>
      </c>
      <c r="D2746" s="271" t="s">
        <v>2148</v>
      </c>
      <c r="E2746" s="271" t="s">
        <v>2148</v>
      </c>
      <c r="K2746" s="259"/>
    </row>
    <row r="2747" spans="1:11" x14ac:dyDescent="0.2">
      <c r="A2747" t="s">
        <v>9343</v>
      </c>
      <c r="B2747" s="265">
        <v>11</v>
      </c>
      <c r="C2747" s="271" t="s">
        <v>2148</v>
      </c>
      <c r="D2747" s="271" t="s">
        <v>2148</v>
      </c>
      <c r="E2747" s="271" t="s">
        <v>2148</v>
      </c>
      <c r="K2747" s="259"/>
    </row>
    <row r="2748" spans="1:11" x14ac:dyDescent="0.2">
      <c r="A2748" t="s">
        <v>9344</v>
      </c>
      <c r="B2748" s="265">
        <v>27.6</v>
      </c>
      <c r="C2748" s="271" t="s">
        <v>2148</v>
      </c>
      <c r="D2748" s="271" t="s">
        <v>2148</v>
      </c>
      <c r="E2748" s="271" t="s">
        <v>2148</v>
      </c>
      <c r="K2748" s="259"/>
    </row>
    <row r="2749" spans="1:11" x14ac:dyDescent="0.2">
      <c r="A2749" t="s">
        <v>9349</v>
      </c>
      <c r="B2749" s="265">
        <v>63.050000000000004</v>
      </c>
      <c r="C2749" s="271" t="s">
        <v>2148</v>
      </c>
      <c r="D2749" s="271" t="s">
        <v>2148</v>
      </c>
      <c r="E2749" s="271" t="s">
        <v>2148</v>
      </c>
      <c r="K2749" s="259"/>
    </row>
    <row r="2750" spans="1:11" x14ac:dyDescent="0.2">
      <c r="A2750" t="s">
        <v>345</v>
      </c>
      <c r="B2750" s="265">
        <v>48.85</v>
      </c>
      <c r="C2750" s="271" t="s">
        <v>2148</v>
      </c>
      <c r="D2750" s="271" t="s">
        <v>2148</v>
      </c>
      <c r="E2750" s="271" t="s">
        <v>2148</v>
      </c>
      <c r="K2750" s="259"/>
    </row>
    <row r="2751" spans="1:11" x14ac:dyDescent="0.2">
      <c r="A2751" t="s">
        <v>9389</v>
      </c>
      <c r="B2751" s="265">
        <v>54</v>
      </c>
      <c r="C2751" s="271" t="s">
        <v>2148</v>
      </c>
      <c r="D2751" s="271" t="s">
        <v>2148</v>
      </c>
      <c r="E2751" s="271" t="s">
        <v>2148</v>
      </c>
      <c r="K2751" s="259"/>
    </row>
    <row r="2752" spans="1:11" x14ac:dyDescent="0.2">
      <c r="A2752" t="s">
        <v>9347</v>
      </c>
      <c r="B2752" s="265">
        <v>53.75</v>
      </c>
      <c r="C2752" s="271" t="s">
        <v>2148</v>
      </c>
      <c r="D2752" s="271" t="s">
        <v>2148</v>
      </c>
      <c r="E2752" s="271" t="s">
        <v>2148</v>
      </c>
      <c r="K2752" s="259"/>
    </row>
    <row r="2753" spans="1:11" x14ac:dyDescent="0.2">
      <c r="A2753" t="s">
        <v>9807</v>
      </c>
      <c r="B2753" s="265">
        <v>41.85</v>
      </c>
      <c r="C2753" s="271" t="s">
        <v>2148</v>
      </c>
      <c r="D2753" s="271" t="s">
        <v>2148</v>
      </c>
      <c r="E2753" s="271" t="s">
        <v>2148</v>
      </c>
      <c r="K2753" s="259"/>
    </row>
    <row r="2754" spans="1:11" x14ac:dyDescent="0.2">
      <c r="A2754" t="s">
        <v>9578</v>
      </c>
      <c r="B2754" s="265">
        <v>33.75</v>
      </c>
      <c r="C2754" s="271" t="s">
        <v>2148</v>
      </c>
      <c r="D2754" s="271" t="s">
        <v>2148</v>
      </c>
      <c r="E2754" s="271" t="s">
        <v>2148</v>
      </c>
      <c r="K2754" s="259"/>
    </row>
    <row r="2755" spans="1:11" x14ac:dyDescent="0.2">
      <c r="A2755" t="s">
        <v>9574</v>
      </c>
      <c r="B2755" s="265">
        <v>33.75</v>
      </c>
      <c r="C2755" s="271" t="s">
        <v>2148</v>
      </c>
      <c r="D2755" s="271" t="s">
        <v>2148</v>
      </c>
      <c r="E2755" s="271" t="s">
        <v>2148</v>
      </c>
      <c r="K2755" s="259"/>
    </row>
    <row r="2756" spans="1:11" x14ac:dyDescent="0.2">
      <c r="A2756" t="s">
        <v>9580</v>
      </c>
      <c r="B2756" s="265">
        <v>35.800000000000004</v>
      </c>
      <c r="C2756" s="271" t="s">
        <v>2148</v>
      </c>
      <c r="D2756" s="271" t="s">
        <v>2148</v>
      </c>
      <c r="E2756" s="271" t="s">
        <v>2148</v>
      </c>
      <c r="K2756" s="259"/>
    </row>
    <row r="2757" spans="1:11" x14ac:dyDescent="0.2">
      <c r="A2757" t="s">
        <v>9579</v>
      </c>
      <c r="B2757" s="265">
        <v>33.75</v>
      </c>
      <c r="C2757" s="271" t="s">
        <v>2148</v>
      </c>
      <c r="D2757" s="271" t="s">
        <v>2148</v>
      </c>
      <c r="E2757" s="271" t="s">
        <v>2148</v>
      </c>
      <c r="K2757" s="259"/>
    </row>
    <row r="2758" spans="1:11" x14ac:dyDescent="0.2">
      <c r="A2758" t="s">
        <v>9575</v>
      </c>
      <c r="B2758" s="265">
        <v>33.75</v>
      </c>
      <c r="C2758" s="271" t="s">
        <v>2148</v>
      </c>
      <c r="D2758" s="271" t="s">
        <v>2148</v>
      </c>
      <c r="E2758" s="271" t="s">
        <v>2148</v>
      </c>
      <c r="K2758" s="259"/>
    </row>
    <row r="2759" spans="1:11" x14ac:dyDescent="0.2">
      <c r="A2759" t="s">
        <v>9345</v>
      </c>
      <c r="B2759" s="265">
        <v>45.2</v>
      </c>
      <c r="C2759" s="271" t="s">
        <v>2148</v>
      </c>
      <c r="D2759" s="271" t="s">
        <v>2148</v>
      </c>
      <c r="E2759" s="271" t="s">
        <v>2148</v>
      </c>
      <c r="K2759" s="259"/>
    </row>
    <row r="2760" spans="1:11" x14ac:dyDescent="0.2">
      <c r="A2760" t="s">
        <v>9428</v>
      </c>
      <c r="B2760" s="265">
        <v>35.300000000000004</v>
      </c>
      <c r="C2760" s="271" t="s">
        <v>2148</v>
      </c>
      <c r="D2760" s="271" t="s">
        <v>2148</v>
      </c>
      <c r="E2760" s="271" t="s">
        <v>2148</v>
      </c>
      <c r="K2760" s="259"/>
    </row>
    <row r="2761" spans="1:11" x14ac:dyDescent="0.2">
      <c r="A2761" t="s">
        <v>9330</v>
      </c>
      <c r="B2761" s="265">
        <v>18</v>
      </c>
      <c r="C2761" s="271" t="s">
        <v>2148</v>
      </c>
      <c r="D2761" s="271" t="s">
        <v>2148</v>
      </c>
      <c r="E2761" s="271" t="s">
        <v>2148</v>
      </c>
      <c r="K2761" s="259"/>
    </row>
    <row r="2762" spans="1:11" x14ac:dyDescent="0.2">
      <c r="A2762" t="s">
        <v>9331</v>
      </c>
      <c r="B2762" s="265">
        <v>6.48</v>
      </c>
      <c r="C2762" s="271" t="s">
        <v>2148</v>
      </c>
      <c r="D2762" s="271" t="s">
        <v>2148</v>
      </c>
      <c r="E2762" s="271" t="s">
        <v>2148</v>
      </c>
      <c r="K2762" s="259"/>
    </row>
    <row r="2763" spans="1:11" x14ac:dyDescent="0.2">
      <c r="A2763" t="s">
        <v>9328</v>
      </c>
      <c r="B2763" s="265">
        <v>19.450000000000003</v>
      </c>
      <c r="C2763" s="271" t="s">
        <v>2148</v>
      </c>
      <c r="D2763" s="271" t="s">
        <v>2148</v>
      </c>
      <c r="E2763" s="271" t="s">
        <v>2148</v>
      </c>
      <c r="K2763" s="259"/>
    </row>
    <row r="2764" spans="1:11" x14ac:dyDescent="0.2">
      <c r="A2764" t="s">
        <v>9329</v>
      </c>
      <c r="B2764" s="265">
        <v>39.75</v>
      </c>
      <c r="C2764" s="271" t="s">
        <v>2148</v>
      </c>
      <c r="D2764" s="271" t="s">
        <v>2148</v>
      </c>
      <c r="E2764" s="271" t="s">
        <v>2148</v>
      </c>
      <c r="K2764" s="259"/>
    </row>
    <row r="2765" spans="1:11" x14ac:dyDescent="0.2">
      <c r="A2765" t="s">
        <v>669</v>
      </c>
      <c r="B2765" s="265">
        <v>36</v>
      </c>
      <c r="C2765" s="271" t="s">
        <v>2148</v>
      </c>
      <c r="D2765" s="271" t="s">
        <v>2148</v>
      </c>
      <c r="E2765" s="271" t="s">
        <v>2148</v>
      </c>
      <c r="K2765" s="259"/>
    </row>
    <row r="2766" spans="1:11" x14ac:dyDescent="0.2">
      <c r="A2766" t="s">
        <v>9352</v>
      </c>
      <c r="B2766" s="265">
        <v>57.550000000000004</v>
      </c>
      <c r="C2766" s="271" t="s">
        <v>2148</v>
      </c>
      <c r="D2766" s="271" t="s">
        <v>2148</v>
      </c>
      <c r="E2766" s="271" t="s">
        <v>2148</v>
      </c>
      <c r="K2766" s="259"/>
    </row>
    <row r="2767" spans="1:11" x14ac:dyDescent="0.2">
      <c r="A2767" t="s">
        <v>9387</v>
      </c>
      <c r="B2767" s="265">
        <v>66.150000000000006</v>
      </c>
      <c r="C2767" s="271" t="s">
        <v>2148</v>
      </c>
      <c r="D2767" s="271" t="s">
        <v>2148</v>
      </c>
      <c r="E2767" s="271" t="s">
        <v>2148</v>
      </c>
      <c r="K2767" s="259"/>
    </row>
    <row r="2768" spans="1:11" x14ac:dyDescent="0.2">
      <c r="A2768" t="s">
        <v>9368</v>
      </c>
      <c r="B2768" s="265">
        <v>91.25</v>
      </c>
      <c r="C2768" s="271" t="s">
        <v>2148</v>
      </c>
      <c r="D2768" s="271" t="s">
        <v>2148</v>
      </c>
      <c r="E2768" s="271" t="s">
        <v>2148</v>
      </c>
      <c r="K2768" s="259"/>
    </row>
    <row r="2769" spans="1:11" x14ac:dyDescent="0.2">
      <c r="A2769" t="s">
        <v>9362</v>
      </c>
      <c r="B2769" s="265">
        <v>24.5</v>
      </c>
      <c r="C2769" s="271" t="s">
        <v>2148</v>
      </c>
      <c r="D2769" s="271" t="s">
        <v>2148</v>
      </c>
      <c r="E2769" s="271" t="s">
        <v>2148</v>
      </c>
      <c r="K2769" s="259"/>
    </row>
    <row r="2770" spans="1:11" x14ac:dyDescent="0.2">
      <c r="A2770" t="s">
        <v>9414</v>
      </c>
      <c r="B2770" s="265">
        <v>81.150000000000006</v>
      </c>
      <c r="C2770" s="271" t="s">
        <v>2148</v>
      </c>
      <c r="D2770" s="271" t="s">
        <v>2148</v>
      </c>
      <c r="E2770" s="271" t="s">
        <v>2148</v>
      </c>
      <c r="K2770" s="259"/>
    </row>
    <row r="2771" spans="1:11" x14ac:dyDescent="0.2">
      <c r="A2771" t="s">
        <v>9338</v>
      </c>
      <c r="B2771" s="265">
        <v>11.850000000000001</v>
      </c>
      <c r="C2771" s="271" t="s">
        <v>2148</v>
      </c>
      <c r="D2771" s="271" t="s">
        <v>2148</v>
      </c>
      <c r="E2771" s="271" t="s">
        <v>2148</v>
      </c>
      <c r="K2771" s="259"/>
    </row>
    <row r="2772" spans="1:11" x14ac:dyDescent="0.2">
      <c r="A2772" t="s">
        <v>9367</v>
      </c>
      <c r="B2772" s="265">
        <v>41.800000000000004</v>
      </c>
      <c r="C2772" s="271" t="s">
        <v>2148</v>
      </c>
      <c r="D2772" s="271" t="s">
        <v>2148</v>
      </c>
      <c r="E2772" s="271" t="s">
        <v>2148</v>
      </c>
      <c r="K2772" s="259"/>
    </row>
    <row r="2773" spans="1:11" x14ac:dyDescent="0.2">
      <c r="A2773" t="s">
        <v>338</v>
      </c>
      <c r="B2773" s="265">
        <v>54.900000000000006</v>
      </c>
      <c r="C2773" s="271" t="s">
        <v>2148</v>
      </c>
      <c r="D2773" s="271" t="s">
        <v>2148</v>
      </c>
      <c r="E2773" s="271" t="s">
        <v>2148</v>
      </c>
      <c r="K2773" s="259"/>
    </row>
    <row r="2774" spans="1:11" x14ac:dyDescent="0.2">
      <c r="A2774" t="s">
        <v>1095</v>
      </c>
      <c r="B2774" s="265">
        <v>166</v>
      </c>
      <c r="C2774" s="271" t="s">
        <v>2148</v>
      </c>
      <c r="D2774" s="271" t="s">
        <v>2148</v>
      </c>
      <c r="E2774" s="271" t="s">
        <v>2148</v>
      </c>
      <c r="K2774" s="259"/>
    </row>
    <row r="2775" spans="1:11" x14ac:dyDescent="0.2">
      <c r="A2775" t="s">
        <v>1096</v>
      </c>
      <c r="B2775" s="265">
        <v>165</v>
      </c>
      <c r="C2775" s="271" t="s">
        <v>2148</v>
      </c>
      <c r="D2775" s="271" t="s">
        <v>2148</v>
      </c>
      <c r="E2775" s="271" t="s">
        <v>2148</v>
      </c>
      <c r="K2775" s="259"/>
    </row>
    <row r="2776" spans="1:11" x14ac:dyDescent="0.2">
      <c r="A2776" t="s">
        <v>857</v>
      </c>
      <c r="B2776" s="265">
        <v>24.200000000000003</v>
      </c>
      <c r="C2776" s="271" t="s">
        <v>2148</v>
      </c>
      <c r="D2776" s="271" t="s">
        <v>2148</v>
      </c>
      <c r="E2776" s="271" t="s">
        <v>2148</v>
      </c>
      <c r="K2776" s="259"/>
    </row>
    <row r="2777" spans="1:11" x14ac:dyDescent="0.2">
      <c r="A2777" t="s">
        <v>1097</v>
      </c>
      <c r="B2777" s="265">
        <v>64.900000000000006</v>
      </c>
      <c r="C2777" s="271" t="s">
        <v>2148</v>
      </c>
      <c r="D2777" s="271" t="s">
        <v>2148</v>
      </c>
      <c r="E2777" s="271" t="s">
        <v>2148</v>
      </c>
      <c r="K2777" s="259"/>
    </row>
    <row r="2778" spans="1:11" x14ac:dyDescent="0.2">
      <c r="A2778" t="s">
        <v>9419</v>
      </c>
      <c r="B2778" s="265">
        <v>10.4</v>
      </c>
      <c r="C2778" s="271" t="s">
        <v>2148</v>
      </c>
      <c r="D2778" s="271" t="s">
        <v>2148</v>
      </c>
      <c r="E2778" s="271" t="s">
        <v>2148</v>
      </c>
      <c r="K2778" s="259"/>
    </row>
    <row r="2779" spans="1:11" x14ac:dyDescent="0.2">
      <c r="A2779" t="s">
        <v>9413</v>
      </c>
      <c r="B2779" s="265">
        <v>31.5</v>
      </c>
      <c r="C2779" s="271" t="s">
        <v>2148</v>
      </c>
      <c r="D2779" s="271" t="s">
        <v>2148</v>
      </c>
      <c r="E2779" s="271" t="s">
        <v>2148</v>
      </c>
      <c r="K2779" s="259"/>
    </row>
    <row r="2780" spans="1:11" x14ac:dyDescent="0.2">
      <c r="A2780" t="s">
        <v>9363</v>
      </c>
      <c r="B2780" s="265">
        <v>12.25</v>
      </c>
      <c r="C2780" s="271" t="s">
        <v>2148</v>
      </c>
      <c r="D2780" s="271" t="s">
        <v>2148</v>
      </c>
      <c r="E2780" s="271" t="s">
        <v>2148</v>
      </c>
      <c r="K2780" s="259"/>
    </row>
    <row r="2781" spans="1:11" x14ac:dyDescent="0.2">
      <c r="A2781" t="s">
        <v>9357</v>
      </c>
      <c r="B2781" s="265">
        <v>7.25</v>
      </c>
      <c r="C2781" s="271" t="s">
        <v>2148</v>
      </c>
      <c r="D2781" s="271" t="s">
        <v>2148</v>
      </c>
      <c r="E2781" s="271" t="s">
        <v>2148</v>
      </c>
      <c r="K2781" s="259"/>
    </row>
    <row r="2782" spans="1:11" x14ac:dyDescent="0.2">
      <c r="A2782" t="s">
        <v>9391</v>
      </c>
      <c r="B2782" s="265">
        <v>6.8500000000000005</v>
      </c>
      <c r="C2782" s="271" t="s">
        <v>2148</v>
      </c>
      <c r="D2782" s="271" t="s">
        <v>2148</v>
      </c>
      <c r="E2782" s="271" t="s">
        <v>2148</v>
      </c>
      <c r="K2782" s="259"/>
    </row>
    <row r="2783" spans="1:11" x14ac:dyDescent="0.2">
      <c r="A2783" t="s">
        <v>9291</v>
      </c>
      <c r="B2783" s="265">
        <v>27.75</v>
      </c>
      <c r="C2783" s="271" t="s">
        <v>2148</v>
      </c>
      <c r="D2783" s="271" t="s">
        <v>2148</v>
      </c>
      <c r="E2783" s="271" t="s">
        <v>2148</v>
      </c>
      <c r="K2783" s="259"/>
    </row>
    <row r="2784" spans="1:11" x14ac:dyDescent="0.2">
      <c r="A2784" t="s">
        <v>9365</v>
      </c>
      <c r="B2784" s="265">
        <v>2.15</v>
      </c>
      <c r="C2784" s="271" t="s">
        <v>2148</v>
      </c>
      <c r="D2784" s="271" t="s">
        <v>2148</v>
      </c>
      <c r="E2784" s="271" t="s">
        <v>2148</v>
      </c>
      <c r="K2784" s="259"/>
    </row>
    <row r="2785" spans="1:11" x14ac:dyDescent="0.2">
      <c r="A2785" t="s">
        <v>9364</v>
      </c>
      <c r="B2785" s="265">
        <v>7.58</v>
      </c>
      <c r="C2785" s="271" t="s">
        <v>2148</v>
      </c>
      <c r="D2785" s="271" t="s">
        <v>2148</v>
      </c>
      <c r="E2785" s="271" t="s">
        <v>2148</v>
      </c>
      <c r="K2785" s="259"/>
    </row>
    <row r="2786" spans="1:11" x14ac:dyDescent="0.2">
      <c r="A2786" t="s">
        <v>9366</v>
      </c>
      <c r="B2786" s="265">
        <v>1.57</v>
      </c>
      <c r="C2786" s="271" t="s">
        <v>2148</v>
      </c>
      <c r="D2786" s="271" t="s">
        <v>2148</v>
      </c>
      <c r="E2786" s="271" t="s">
        <v>2148</v>
      </c>
      <c r="K2786" s="259"/>
    </row>
    <row r="2787" spans="1:11" x14ac:dyDescent="0.2">
      <c r="A2787" t="s">
        <v>9378</v>
      </c>
      <c r="B2787" s="265">
        <v>44.400000000000006</v>
      </c>
      <c r="C2787" s="271" t="s">
        <v>2148</v>
      </c>
      <c r="D2787" s="271" t="s">
        <v>2148</v>
      </c>
      <c r="E2787" s="271" t="s">
        <v>2148</v>
      </c>
      <c r="K2787" s="259"/>
    </row>
    <row r="2788" spans="1:11" x14ac:dyDescent="0.2">
      <c r="A2788" t="s">
        <v>9379</v>
      </c>
      <c r="B2788" s="265">
        <v>45.95</v>
      </c>
      <c r="C2788" s="271" t="s">
        <v>2148</v>
      </c>
      <c r="D2788" s="271" t="s">
        <v>2148</v>
      </c>
      <c r="E2788" s="271" t="s">
        <v>2148</v>
      </c>
      <c r="K2788" s="259"/>
    </row>
    <row r="2789" spans="1:11" x14ac:dyDescent="0.2">
      <c r="A2789" t="s">
        <v>9380</v>
      </c>
      <c r="B2789" s="265">
        <v>45.95</v>
      </c>
      <c r="C2789" s="271" t="s">
        <v>2148</v>
      </c>
      <c r="D2789" s="271" t="s">
        <v>2148</v>
      </c>
      <c r="E2789" s="271" t="s">
        <v>2148</v>
      </c>
      <c r="K2789" s="259"/>
    </row>
    <row r="2790" spans="1:11" x14ac:dyDescent="0.2">
      <c r="A2790" t="s">
        <v>9381</v>
      </c>
      <c r="B2790" s="265">
        <v>43.75</v>
      </c>
      <c r="C2790" s="271" t="s">
        <v>2148</v>
      </c>
      <c r="D2790" s="271" t="s">
        <v>2148</v>
      </c>
      <c r="E2790" s="271" t="s">
        <v>2148</v>
      </c>
      <c r="K2790" s="259"/>
    </row>
    <row r="2791" spans="1:11" x14ac:dyDescent="0.2">
      <c r="A2791" t="s">
        <v>9382</v>
      </c>
      <c r="B2791" s="265">
        <v>228</v>
      </c>
      <c r="C2791" s="271" t="s">
        <v>2148</v>
      </c>
      <c r="D2791" s="271" t="s">
        <v>2148</v>
      </c>
      <c r="E2791" s="271" t="s">
        <v>2148</v>
      </c>
      <c r="K2791" s="259"/>
    </row>
    <row r="2792" spans="1:11" x14ac:dyDescent="0.2">
      <c r="A2792" t="s">
        <v>9390</v>
      </c>
      <c r="B2792" s="265">
        <v>8.67</v>
      </c>
      <c r="C2792" s="271" t="s">
        <v>2148</v>
      </c>
      <c r="D2792" s="271" t="s">
        <v>2148</v>
      </c>
      <c r="E2792" s="271" t="s">
        <v>2148</v>
      </c>
      <c r="K2792" s="259"/>
    </row>
    <row r="2793" spans="1:11" x14ac:dyDescent="0.2">
      <c r="A2793" t="s">
        <v>9359</v>
      </c>
      <c r="B2793" s="265">
        <v>19.3</v>
      </c>
      <c r="C2793" s="271" t="s">
        <v>2148</v>
      </c>
      <c r="D2793" s="271" t="s">
        <v>2148</v>
      </c>
      <c r="E2793" s="271" t="s">
        <v>2148</v>
      </c>
      <c r="K2793" s="259"/>
    </row>
    <row r="2794" spans="1:11" x14ac:dyDescent="0.2">
      <c r="A2794" t="s">
        <v>9360</v>
      </c>
      <c r="B2794" s="265">
        <v>41.7</v>
      </c>
      <c r="C2794" s="271" t="s">
        <v>2148</v>
      </c>
      <c r="D2794" s="271" t="s">
        <v>2148</v>
      </c>
      <c r="E2794" s="271" t="s">
        <v>2148</v>
      </c>
      <c r="K2794" s="259"/>
    </row>
    <row r="2795" spans="1:11" x14ac:dyDescent="0.2">
      <c r="A2795" t="s">
        <v>9416</v>
      </c>
      <c r="B2795" s="265">
        <v>23.5</v>
      </c>
      <c r="C2795" s="271" t="s">
        <v>2148</v>
      </c>
      <c r="D2795" s="271" t="s">
        <v>2148</v>
      </c>
      <c r="E2795" s="271" t="s">
        <v>2148</v>
      </c>
      <c r="K2795" s="259"/>
    </row>
    <row r="2796" spans="1:11" x14ac:dyDescent="0.2">
      <c r="A2796" t="s">
        <v>9370</v>
      </c>
      <c r="B2796" s="265">
        <v>14.65</v>
      </c>
      <c r="C2796" s="271" t="s">
        <v>2148</v>
      </c>
      <c r="D2796" s="271" t="s">
        <v>2148</v>
      </c>
      <c r="E2796" s="271" t="s">
        <v>2148</v>
      </c>
      <c r="K2796" s="259"/>
    </row>
    <row r="2797" spans="1:11" x14ac:dyDescent="0.2">
      <c r="A2797" t="s">
        <v>9371</v>
      </c>
      <c r="B2797" s="265">
        <v>14</v>
      </c>
      <c r="C2797" s="271" t="s">
        <v>2148</v>
      </c>
      <c r="D2797" s="271" t="s">
        <v>2148</v>
      </c>
      <c r="E2797" s="271" t="s">
        <v>2148</v>
      </c>
      <c r="K2797" s="259"/>
    </row>
    <row r="2798" spans="1:11" x14ac:dyDescent="0.2">
      <c r="A2798" t="s">
        <v>9372</v>
      </c>
      <c r="B2798" s="265">
        <v>14</v>
      </c>
      <c r="C2798" s="271" t="s">
        <v>2148</v>
      </c>
      <c r="D2798" s="271" t="s">
        <v>2148</v>
      </c>
      <c r="E2798" s="271" t="s">
        <v>2148</v>
      </c>
      <c r="K2798" s="259"/>
    </row>
    <row r="2799" spans="1:11" x14ac:dyDescent="0.2">
      <c r="A2799" t="s">
        <v>9373</v>
      </c>
      <c r="B2799" s="265">
        <v>14</v>
      </c>
      <c r="C2799" s="271" t="s">
        <v>2148</v>
      </c>
      <c r="D2799" s="271" t="s">
        <v>2148</v>
      </c>
      <c r="E2799" s="271" t="s">
        <v>2148</v>
      </c>
      <c r="K2799" s="259"/>
    </row>
    <row r="2800" spans="1:11" x14ac:dyDescent="0.2">
      <c r="A2800" t="s">
        <v>9374</v>
      </c>
      <c r="B2800" s="265">
        <v>14</v>
      </c>
      <c r="C2800" s="271" t="s">
        <v>2148</v>
      </c>
      <c r="D2800" s="271" t="s">
        <v>2148</v>
      </c>
      <c r="E2800" s="271" t="s">
        <v>2148</v>
      </c>
      <c r="K2800" s="259"/>
    </row>
    <row r="2801" spans="1:11" x14ac:dyDescent="0.2">
      <c r="A2801" t="s">
        <v>9375</v>
      </c>
      <c r="B2801" s="265">
        <v>14</v>
      </c>
      <c r="C2801" s="271" t="s">
        <v>2148</v>
      </c>
      <c r="D2801" s="271" t="s">
        <v>2148</v>
      </c>
      <c r="E2801" s="271" t="s">
        <v>2148</v>
      </c>
      <c r="K2801" s="259"/>
    </row>
    <row r="2802" spans="1:11" x14ac:dyDescent="0.2">
      <c r="A2802" t="s">
        <v>9376</v>
      </c>
      <c r="B2802" s="265">
        <v>14</v>
      </c>
      <c r="C2802" s="271" t="s">
        <v>2148</v>
      </c>
      <c r="D2802" s="271" t="s">
        <v>2148</v>
      </c>
      <c r="E2802" s="271" t="s">
        <v>2148</v>
      </c>
      <c r="K2802" s="259"/>
    </row>
    <row r="2803" spans="1:11" x14ac:dyDescent="0.2">
      <c r="A2803" t="s">
        <v>9377</v>
      </c>
      <c r="B2803" s="265">
        <v>14.4</v>
      </c>
      <c r="C2803" s="271" t="s">
        <v>2148</v>
      </c>
      <c r="D2803" s="271" t="s">
        <v>2148</v>
      </c>
      <c r="E2803" s="271" t="s">
        <v>2148</v>
      </c>
      <c r="K2803" s="259"/>
    </row>
    <row r="2804" spans="1:11" x14ac:dyDescent="0.2">
      <c r="A2804" t="s">
        <v>845</v>
      </c>
      <c r="B2804" s="265">
        <v>71.3</v>
      </c>
      <c r="C2804" s="271" t="s">
        <v>2148</v>
      </c>
      <c r="D2804" s="271" t="s">
        <v>2148</v>
      </c>
      <c r="E2804" s="271" t="s">
        <v>2148</v>
      </c>
      <c r="K2804" s="259"/>
    </row>
    <row r="2805" spans="1:11" x14ac:dyDescent="0.2">
      <c r="A2805" t="s">
        <v>1098</v>
      </c>
      <c r="B2805" s="265">
        <v>304</v>
      </c>
      <c r="C2805" s="271" t="s">
        <v>2148</v>
      </c>
      <c r="D2805" s="271" t="s">
        <v>2148</v>
      </c>
      <c r="E2805" s="271" t="s">
        <v>2148</v>
      </c>
      <c r="K2805" s="259"/>
    </row>
    <row r="2806" spans="1:11" x14ac:dyDescent="0.2">
      <c r="A2806" t="s">
        <v>9384</v>
      </c>
      <c r="B2806" s="265">
        <v>42.7</v>
      </c>
      <c r="C2806" s="271" t="s">
        <v>2148</v>
      </c>
      <c r="D2806" s="271" t="s">
        <v>2148</v>
      </c>
      <c r="E2806" s="271" t="s">
        <v>2148</v>
      </c>
      <c r="K2806" s="259"/>
    </row>
    <row r="2807" spans="1:11" x14ac:dyDescent="0.2">
      <c r="A2807" t="s">
        <v>9369</v>
      </c>
      <c r="B2807" s="265">
        <v>34.700000000000003</v>
      </c>
      <c r="C2807" s="271" t="s">
        <v>2148</v>
      </c>
      <c r="D2807" s="271" t="s">
        <v>2148</v>
      </c>
      <c r="E2807" s="271" t="s">
        <v>2148</v>
      </c>
      <c r="K2807" s="259"/>
    </row>
    <row r="2808" spans="1:11" x14ac:dyDescent="0.2">
      <c r="A2808" t="s">
        <v>9430</v>
      </c>
      <c r="B2808" s="265">
        <v>17.25</v>
      </c>
      <c r="C2808" s="271" t="s">
        <v>2148</v>
      </c>
      <c r="D2808" s="271" t="s">
        <v>2148</v>
      </c>
      <c r="E2808" s="271" t="s">
        <v>2148</v>
      </c>
      <c r="K2808" s="259"/>
    </row>
    <row r="2809" spans="1:11" x14ac:dyDescent="0.2">
      <c r="A2809" t="s">
        <v>9432</v>
      </c>
      <c r="B2809" s="265">
        <v>17.600000000000001</v>
      </c>
      <c r="C2809" s="271" t="s">
        <v>2148</v>
      </c>
      <c r="D2809" s="271" t="s">
        <v>2148</v>
      </c>
      <c r="E2809" s="271" t="s">
        <v>2148</v>
      </c>
      <c r="K2809" s="259"/>
    </row>
    <row r="2810" spans="1:11" x14ac:dyDescent="0.2">
      <c r="A2810" t="s">
        <v>9431</v>
      </c>
      <c r="B2810" s="265">
        <v>17.25</v>
      </c>
      <c r="C2810" s="271" t="s">
        <v>2148</v>
      </c>
      <c r="D2810" s="271" t="s">
        <v>2148</v>
      </c>
      <c r="E2810" s="271" t="s">
        <v>2148</v>
      </c>
      <c r="K2810" s="259"/>
    </row>
    <row r="2811" spans="1:11" x14ac:dyDescent="0.2">
      <c r="A2811" t="s">
        <v>9398</v>
      </c>
      <c r="B2811" s="265">
        <v>14.850000000000001</v>
      </c>
      <c r="C2811" s="271" t="s">
        <v>2148</v>
      </c>
      <c r="D2811" s="271" t="s">
        <v>2148</v>
      </c>
      <c r="E2811" s="271" t="s">
        <v>2148</v>
      </c>
      <c r="K2811" s="259"/>
    </row>
    <row r="2812" spans="1:11" x14ac:dyDescent="0.2">
      <c r="A2812" t="s">
        <v>9412</v>
      </c>
      <c r="B2812" s="265">
        <v>42.7</v>
      </c>
      <c r="C2812" s="271" t="s">
        <v>2148</v>
      </c>
      <c r="D2812" s="271" t="s">
        <v>2148</v>
      </c>
      <c r="E2812" s="271" t="s">
        <v>2148</v>
      </c>
      <c r="K2812" s="259"/>
    </row>
    <row r="2813" spans="1:11" x14ac:dyDescent="0.2">
      <c r="A2813" t="s">
        <v>9415</v>
      </c>
      <c r="B2813" s="265">
        <v>8.4</v>
      </c>
      <c r="C2813" s="271" t="s">
        <v>2148</v>
      </c>
      <c r="D2813" s="271" t="s">
        <v>2148</v>
      </c>
      <c r="E2813" s="271" t="s">
        <v>2148</v>
      </c>
      <c r="K2813" s="259"/>
    </row>
    <row r="2814" spans="1:11" x14ac:dyDescent="0.2">
      <c r="A2814" t="s">
        <v>9421</v>
      </c>
      <c r="B2814" s="265">
        <v>43.2</v>
      </c>
      <c r="C2814" s="271" t="s">
        <v>2148</v>
      </c>
      <c r="D2814" s="271" t="s">
        <v>2148</v>
      </c>
      <c r="E2814" s="271" t="s">
        <v>2148</v>
      </c>
      <c r="K2814" s="259"/>
    </row>
    <row r="2815" spans="1:11" x14ac:dyDescent="0.2">
      <c r="A2815" t="s">
        <v>592</v>
      </c>
      <c r="B2815" s="265">
        <v>348</v>
      </c>
      <c r="C2815" s="271" t="s">
        <v>2148</v>
      </c>
      <c r="D2815" s="271" t="s">
        <v>2148</v>
      </c>
      <c r="E2815" s="271" t="s">
        <v>2148</v>
      </c>
      <c r="K2815" s="259"/>
    </row>
    <row r="2816" spans="1:11" x14ac:dyDescent="0.2">
      <c r="A2816" t="s">
        <v>591</v>
      </c>
      <c r="B2816" s="265">
        <v>109</v>
      </c>
      <c r="C2816" s="271" t="s">
        <v>2148</v>
      </c>
      <c r="D2816" s="271" t="s">
        <v>2148</v>
      </c>
      <c r="E2816" s="271" t="s">
        <v>2148</v>
      </c>
      <c r="K2816" s="259"/>
    </row>
    <row r="2817" spans="1:11" x14ac:dyDescent="0.2">
      <c r="A2817" t="s">
        <v>589</v>
      </c>
      <c r="B2817" s="265">
        <v>51.400000000000006</v>
      </c>
      <c r="C2817" s="271" t="s">
        <v>2148</v>
      </c>
      <c r="D2817" s="271" t="s">
        <v>2148</v>
      </c>
      <c r="E2817" s="271" t="s">
        <v>2148</v>
      </c>
      <c r="K2817" s="259"/>
    </row>
    <row r="2818" spans="1:11" x14ac:dyDescent="0.2">
      <c r="A2818" t="s">
        <v>588</v>
      </c>
      <c r="B2818" s="265">
        <v>52.150000000000006</v>
      </c>
      <c r="C2818" s="271" t="s">
        <v>2148</v>
      </c>
      <c r="D2818" s="271" t="s">
        <v>2148</v>
      </c>
      <c r="E2818" s="271" t="s">
        <v>2148</v>
      </c>
      <c r="K2818" s="259"/>
    </row>
    <row r="2819" spans="1:11" x14ac:dyDescent="0.2">
      <c r="A2819" t="s">
        <v>590</v>
      </c>
      <c r="B2819" s="265">
        <v>119</v>
      </c>
      <c r="C2819" s="271" t="s">
        <v>2148</v>
      </c>
      <c r="D2819" s="271" t="s">
        <v>2148</v>
      </c>
      <c r="E2819" s="271" t="s">
        <v>2148</v>
      </c>
      <c r="K2819" s="259"/>
    </row>
    <row r="2820" spans="1:11" x14ac:dyDescent="0.2">
      <c r="A2820" t="s">
        <v>587</v>
      </c>
      <c r="B2820" s="265">
        <v>180</v>
      </c>
      <c r="C2820" s="271" t="s">
        <v>2148</v>
      </c>
      <c r="D2820" s="271" t="s">
        <v>2148</v>
      </c>
      <c r="E2820" s="271" t="s">
        <v>2148</v>
      </c>
      <c r="K2820" s="259"/>
    </row>
    <row r="2821" spans="1:11" x14ac:dyDescent="0.2">
      <c r="A2821" t="s">
        <v>9429</v>
      </c>
      <c r="B2821" s="265">
        <v>20.900000000000002</v>
      </c>
      <c r="C2821" s="271" t="s">
        <v>2148</v>
      </c>
      <c r="D2821" s="271" t="s">
        <v>2148</v>
      </c>
      <c r="E2821" s="271" t="s">
        <v>2148</v>
      </c>
      <c r="K2821" s="259"/>
    </row>
    <row r="2822" spans="1:11" x14ac:dyDescent="0.2">
      <c r="A2822" t="s">
        <v>9420</v>
      </c>
      <c r="B2822" s="265">
        <v>29.6</v>
      </c>
      <c r="C2822" s="271" t="s">
        <v>2148</v>
      </c>
      <c r="D2822" s="271" t="s">
        <v>2148</v>
      </c>
      <c r="E2822" s="271" t="s">
        <v>2148</v>
      </c>
      <c r="K2822" s="259"/>
    </row>
    <row r="2823" spans="1:11" x14ac:dyDescent="0.2">
      <c r="A2823" t="s">
        <v>9424</v>
      </c>
      <c r="B2823" s="265">
        <v>26.200000000000003</v>
      </c>
      <c r="C2823" s="271" t="s">
        <v>2148</v>
      </c>
      <c r="D2823" s="271" t="s">
        <v>2148</v>
      </c>
      <c r="E2823" s="271" t="s">
        <v>2148</v>
      </c>
      <c r="K2823" s="259"/>
    </row>
    <row r="2824" spans="1:11" x14ac:dyDescent="0.2">
      <c r="A2824" t="s">
        <v>9423</v>
      </c>
      <c r="B2824" s="265">
        <v>11.350000000000001</v>
      </c>
      <c r="C2824" s="271" t="s">
        <v>2148</v>
      </c>
      <c r="D2824" s="271" t="s">
        <v>2148</v>
      </c>
      <c r="E2824" s="271" t="s">
        <v>2148</v>
      </c>
      <c r="K2824" s="259"/>
    </row>
    <row r="2825" spans="1:11" x14ac:dyDescent="0.2">
      <c r="A2825" t="s">
        <v>1099</v>
      </c>
      <c r="B2825" s="265">
        <v>155</v>
      </c>
      <c r="C2825" s="271" t="s">
        <v>2148</v>
      </c>
      <c r="D2825" s="271" t="s">
        <v>2148</v>
      </c>
      <c r="E2825" s="271" t="s">
        <v>2148</v>
      </c>
      <c r="K2825" s="259"/>
    </row>
    <row r="2826" spans="1:11" x14ac:dyDescent="0.2">
      <c r="A2826" t="s">
        <v>1100</v>
      </c>
      <c r="B2826" s="265">
        <v>137</v>
      </c>
      <c r="C2826" s="271" t="s">
        <v>2148</v>
      </c>
      <c r="D2826" s="271" t="s">
        <v>2148</v>
      </c>
      <c r="E2826" s="271" t="s">
        <v>2148</v>
      </c>
      <c r="K2826" s="259"/>
    </row>
    <row r="2827" spans="1:11" x14ac:dyDescent="0.2">
      <c r="A2827" t="s">
        <v>9433</v>
      </c>
      <c r="B2827" s="265">
        <v>46.550000000000004</v>
      </c>
      <c r="C2827" s="271" t="s">
        <v>2148</v>
      </c>
      <c r="D2827" s="271" t="s">
        <v>2148</v>
      </c>
      <c r="E2827" s="271" t="s">
        <v>2148</v>
      </c>
      <c r="K2827" s="259"/>
    </row>
    <row r="2828" spans="1:11" x14ac:dyDescent="0.2">
      <c r="A2828" t="s">
        <v>9434</v>
      </c>
      <c r="B2828" s="265">
        <v>127</v>
      </c>
      <c r="C2828" s="271" t="s">
        <v>2148</v>
      </c>
      <c r="D2828" s="271" t="s">
        <v>2148</v>
      </c>
      <c r="E2828" s="271" t="s">
        <v>2148</v>
      </c>
      <c r="K2828" s="259"/>
    </row>
    <row r="2829" spans="1:11" x14ac:dyDescent="0.2">
      <c r="A2829" t="s">
        <v>9687</v>
      </c>
      <c r="B2829" s="265">
        <v>36.300000000000004</v>
      </c>
      <c r="C2829" s="271" t="s">
        <v>2148</v>
      </c>
      <c r="D2829" s="271" t="s">
        <v>2148</v>
      </c>
      <c r="E2829" s="271" t="s">
        <v>2148</v>
      </c>
      <c r="K2829" s="259"/>
    </row>
    <row r="2830" spans="1:11" x14ac:dyDescent="0.2">
      <c r="A2830" t="s">
        <v>9439</v>
      </c>
      <c r="B2830" s="265">
        <v>151</v>
      </c>
      <c r="C2830" s="271" t="s">
        <v>2148</v>
      </c>
      <c r="D2830" s="271" t="s">
        <v>2148</v>
      </c>
      <c r="E2830" s="271" t="s">
        <v>2148</v>
      </c>
      <c r="K2830" s="259"/>
    </row>
    <row r="2831" spans="1:11" x14ac:dyDescent="0.2">
      <c r="A2831" t="s">
        <v>1101</v>
      </c>
      <c r="B2831" s="265">
        <v>83.550000000000011</v>
      </c>
      <c r="C2831" s="271" t="s">
        <v>2148</v>
      </c>
      <c r="D2831" s="271" t="s">
        <v>2148</v>
      </c>
      <c r="E2831" s="271" t="s">
        <v>2148</v>
      </c>
      <c r="K2831" s="259"/>
    </row>
    <row r="2832" spans="1:11" x14ac:dyDescent="0.2">
      <c r="A2832" t="s">
        <v>318</v>
      </c>
      <c r="B2832" s="265">
        <v>1060</v>
      </c>
      <c r="C2832" s="271" t="s">
        <v>2148</v>
      </c>
      <c r="D2832" s="271" t="s">
        <v>2148</v>
      </c>
      <c r="E2832" s="271" t="s">
        <v>2148</v>
      </c>
      <c r="K2832" s="259"/>
    </row>
    <row r="2833" spans="1:11" x14ac:dyDescent="0.2">
      <c r="A2833" t="s">
        <v>9449</v>
      </c>
      <c r="B2833" s="265">
        <v>324</v>
      </c>
      <c r="C2833" s="271" t="s">
        <v>2148</v>
      </c>
      <c r="D2833" s="271" t="s">
        <v>2148</v>
      </c>
      <c r="E2833" s="271" t="s">
        <v>2148</v>
      </c>
      <c r="K2833" s="259"/>
    </row>
    <row r="2834" spans="1:11" x14ac:dyDescent="0.2">
      <c r="A2834" t="s">
        <v>9447</v>
      </c>
      <c r="B2834" s="265">
        <v>71.2</v>
      </c>
      <c r="C2834" s="271" t="s">
        <v>2148</v>
      </c>
      <c r="D2834" s="271" t="s">
        <v>2148</v>
      </c>
      <c r="E2834" s="271" t="s">
        <v>2148</v>
      </c>
      <c r="K2834" s="259"/>
    </row>
    <row r="2835" spans="1:11" x14ac:dyDescent="0.2">
      <c r="A2835" t="s">
        <v>9600</v>
      </c>
      <c r="B2835" s="265">
        <v>146</v>
      </c>
      <c r="C2835" s="271" t="s">
        <v>2148</v>
      </c>
      <c r="D2835" s="271" t="s">
        <v>2148</v>
      </c>
      <c r="E2835" s="271" t="s">
        <v>2148</v>
      </c>
      <c r="K2835" s="259"/>
    </row>
    <row r="2836" spans="1:11" x14ac:dyDescent="0.2">
      <c r="A2836" t="s">
        <v>9437</v>
      </c>
      <c r="B2836" s="265">
        <v>126</v>
      </c>
      <c r="C2836" s="271" t="s">
        <v>2148</v>
      </c>
      <c r="D2836" s="271" t="s">
        <v>2148</v>
      </c>
      <c r="E2836" s="271" t="s">
        <v>2148</v>
      </c>
      <c r="K2836" s="259"/>
    </row>
    <row r="2837" spans="1:11" x14ac:dyDescent="0.2">
      <c r="A2837" t="s">
        <v>9435</v>
      </c>
      <c r="B2837" s="265">
        <v>33.25</v>
      </c>
      <c r="C2837" s="271" t="s">
        <v>2148</v>
      </c>
      <c r="D2837" s="271" t="s">
        <v>2148</v>
      </c>
      <c r="E2837" s="271" t="s">
        <v>2148</v>
      </c>
      <c r="K2837" s="259"/>
    </row>
    <row r="2838" spans="1:11" x14ac:dyDescent="0.2">
      <c r="A2838" t="s">
        <v>9438</v>
      </c>
      <c r="B2838" s="265">
        <v>23.200000000000003</v>
      </c>
      <c r="C2838" s="271" t="s">
        <v>2148</v>
      </c>
      <c r="D2838" s="271" t="s">
        <v>2148</v>
      </c>
      <c r="E2838" s="271" t="s">
        <v>2148</v>
      </c>
      <c r="K2838" s="259"/>
    </row>
    <row r="2839" spans="1:11" x14ac:dyDescent="0.2">
      <c r="A2839" t="s">
        <v>9446</v>
      </c>
      <c r="B2839" s="265">
        <v>63.75</v>
      </c>
      <c r="C2839" s="271" t="s">
        <v>2148</v>
      </c>
      <c r="D2839" s="271" t="s">
        <v>2148</v>
      </c>
      <c r="E2839" s="271" t="s">
        <v>2148</v>
      </c>
      <c r="K2839" s="259"/>
    </row>
    <row r="2840" spans="1:11" x14ac:dyDescent="0.2">
      <c r="A2840" t="s">
        <v>9445</v>
      </c>
      <c r="B2840" s="265">
        <v>30.6</v>
      </c>
      <c r="C2840" s="271" t="s">
        <v>2148</v>
      </c>
      <c r="D2840" s="271" t="s">
        <v>2148</v>
      </c>
      <c r="E2840" s="271" t="s">
        <v>2148</v>
      </c>
      <c r="K2840" s="259"/>
    </row>
    <row r="2841" spans="1:11" x14ac:dyDescent="0.2">
      <c r="A2841" t="s">
        <v>9463</v>
      </c>
      <c r="B2841" s="265">
        <v>90.15</v>
      </c>
      <c r="C2841" s="271" t="s">
        <v>2148</v>
      </c>
      <c r="D2841" s="271" t="s">
        <v>2148</v>
      </c>
      <c r="E2841" s="271" t="s">
        <v>2148</v>
      </c>
      <c r="K2841" s="259"/>
    </row>
    <row r="2842" spans="1:11" x14ac:dyDescent="0.2">
      <c r="A2842" t="s">
        <v>9468</v>
      </c>
      <c r="B2842" s="265">
        <v>75.850000000000009</v>
      </c>
      <c r="C2842" s="271" t="s">
        <v>2148</v>
      </c>
      <c r="D2842" s="271" t="s">
        <v>2148</v>
      </c>
      <c r="E2842" s="271" t="s">
        <v>2148</v>
      </c>
      <c r="K2842" s="259"/>
    </row>
    <row r="2843" spans="1:11" x14ac:dyDescent="0.2">
      <c r="A2843" t="s">
        <v>9489</v>
      </c>
      <c r="B2843" s="265">
        <v>52.45</v>
      </c>
      <c r="C2843" s="271" t="s">
        <v>2148</v>
      </c>
      <c r="D2843" s="271" t="s">
        <v>2148</v>
      </c>
      <c r="E2843" s="271" t="s">
        <v>2148</v>
      </c>
      <c r="K2843" s="259"/>
    </row>
    <row r="2844" spans="1:11" x14ac:dyDescent="0.2">
      <c r="A2844" t="s">
        <v>9485</v>
      </c>
      <c r="B2844" s="265">
        <v>28.05</v>
      </c>
      <c r="C2844" s="271" t="s">
        <v>2148</v>
      </c>
      <c r="D2844" s="271" t="s">
        <v>2148</v>
      </c>
      <c r="E2844" s="271" t="s">
        <v>2148</v>
      </c>
      <c r="K2844" s="259"/>
    </row>
    <row r="2845" spans="1:11" x14ac:dyDescent="0.2">
      <c r="A2845" t="s">
        <v>9441</v>
      </c>
      <c r="B2845" s="265">
        <v>24.950000000000003</v>
      </c>
      <c r="C2845" s="271" t="s">
        <v>2148</v>
      </c>
      <c r="D2845" s="271" t="s">
        <v>2148</v>
      </c>
      <c r="E2845" s="271" t="s">
        <v>2148</v>
      </c>
      <c r="K2845" s="259"/>
    </row>
    <row r="2846" spans="1:11" x14ac:dyDescent="0.2">
      <c r="A2846" t="s">
        <v>9440</v>
      </c>
      <c r="B2846" s="265">
        <v>45.45</v>
      </c>
      <c r="C2846" s="271" t="s">
        <v>2148</v>
      </c>
      <c r="D2846" s="271" t="s">
        <v>2148</v>
      </c>
      <c r="E2846" s="271" t="s">
        <v>2148</v>
      </c>
      <c r="K2846" s="259"/>
    </row>
    <row r="2847" spans="1:11" x14ac:dyDescent="0.2">
      <c r="A2847" t="s">
        <v>9576</v>
      </c>
      <c r="B2847" s="265">
        <v>33.75</v>
      </c>
      <c r="C2847" s="271" t="s">
        <v>2148</v>
      </c>
      <c r="D2847" s="271" t="s">
        <v>2148</v>
      </c>
      <c r="E2847" s="271" t="s">
        <v>2148</v>
      </c>
      <c r="K2847" s="259"/>
    </row>
    <row r="2848" spans="1:11" x14ac:dyDescent="0.2">
      <c r="A2848" t="s">
        <v>9577</v>
      </c>
      <c r="B2848" s="265">
        <v>33.75</v>
      </c>
      <c r="C2848" s="271" t="s">
        <v>2148</v>
      </c>
      <c r="D2848" s="271" t="s">
        <v>2148</v>
      </c>
      <c r="E2848" s="271" t="s">
        <v>2148</v>
      </c>
      <c r="K2848" s="259"/>
    </row>
    <row r="2849" spans="1:11" x14ac:dyDescent="0.2">
      <c r="A2849" t="s">
        <v>9568</v>
      </c>
      <c r="B2849" s="265">
        <v>58.550000000000004</v>
      </c>
      <c r="C2849" s="271" t="s">
        <v>2148</v>
      </c>
      <c r="D2849" s="271" t="s">
        <v>2148</v>
      </c>
      <c r="E2849" s="271" t="s">
        <v>2148</v>
      </c>
      <c r="K2849" s="259"/>
    </row>
    <row r="2850" spans="1:11" x14ac:dyDescent="0.2">
      <c r="A2850" t="s">
        <v>9498</v>
      </c>
      <c r="B2850" s="265">
        <v>36.6</v>
      </c>
      <c r="C2850" s="271" t="s">
        <v>2148</v>
      </c>
      <c r="D2850" s="271" t="s">
        <v>2148</v>
      </c>
      <c r="E2850" s="271" t="s">
        <v>2148</v>
      </c>
      <c r="K2850" s="259"/>
    </row>
    <row r="2851" spans="1:11" x14ac:dyDescent="0.2">
      <c r="A2851" t="s">
        <v>9470</v>
      </c>
      <c r="B2851" s="265">
        <v>51.150000000000006</v>
      </c>
      <c r="C2851" s="271" t="s">
        <v>2148</v>
      </c>
      <c r="D2851" s="271" t="s">
        <v>2148</v>
      </c>
      <c r="E2851" s="271" t="s">
        <v>2148</v>
      </c>
      <c r="K2851" s="259"/>
    </row>
    <row r="2852" spans="1:11" x14ac:dyDescent="0.2">
      <c r="A2852" t="s">
        <v>1102</v>
      </c>
      <c r="B2852" s="265">
        <v>36.550000000000004</v>
      </c>
      <c r="C2852" s="271" t="s">
        <v>2148</v>
      </c>
      <c r="D2852" s="271" t="s">
        <v>2148</v>
      </c>
      <c r="E2852" s="271" t="s">
        <v>2148</v>
      </c>
      <c r="K2852" s="259"/>
    </row>
    <row r="2853" spans="1:11" x14ac:dyDescent="0.2">
      <c r="A2853" t="s">
        <v>9459</v>
      </c>
      <c r="B2853" s="265">
        <v>108</v>
      </c>
      <c r="C2853" s="271" t="s">
        <v>2148</v>
      </c>
      <c r="D2853" s="271" t="s">
        <v>2148</v>
      </c>
      <c r="E2853" s="271" t="s">
        <v>2148</v>
      </c>
      <c r="K2853" s="259"/>
    </row>
    <row r="2854" spans="1:11" x14ac:dyDescent="0.2">
      <c r="A2854" t="s">
        <v>9474</v>
      </c>
      <c r="B2854" s="265">
        <v>95.75</v>
      </c>
      <c r="C2854" s="271" t="s">
        <v>2148</v>
      </c>
      <c r="D2854" s="271" t="s">
        <v>2148</v>
      </c>
      <c r="E2854" s="271" t="s">
        <v>2148</v>
      </c>
      <c r="K2854" s="259"/>
    </row>
    <row r="2855" spans="1:11" x14ac:dyDescent="0.2">
      <c r="A2855" t="s">
        <v>9448</v>
      </c>
      <c r="B2855" s="265">
        <v>6.22</v>
      </c>
      <c r="C2855" s="271" t="s">
        <v>2148</v>
      </c>
      <c r="D2855" s="271" t="s">
        <v>2148</v>
      </c>
      <c r="E2855" s="271" t="s">
        <v>2148</v>
      </c>
      <c r="K2855" s="259"/>
    </row>
    <row r="2856" spans="1:11" x14ac:dyDescent="0.2">
      <c r="A2856" t="s">
        <v>415</v>
      </c>
      <c r="B2856" s="265">
        <v>27.900000000000002</v>
      </c>
      <c r="C2856" s="271" t="s">
        <v>2148</v>
      </c>
      <c r="D2856" s="271" t="s">
        <v>2148</v>
      </c>
      <c r="E2856" s="271" t="s">
        <v>2148</v>
      </c>
      <c r="K2856" s="259"/>
    </row>
    <row r="2857" spans="1:11" x14ac:dyDescent="0.2">
      <c r="A2857" t="s">
        <v>9460</v>
      </c>
      <c r="B2857" s="265">
        <v>167</v>
      </c>
      <c r="C2857" s="271" t="s">
        <v>2148</v>
      </c>
      <c r="D2857" s="271" t="s">
        <v>2148</v>
      </c>
      <c r="E2857" s="271" t="s">
        <v>2148</v>
      </c>
      <c r="K2857" s="259"/>
    </row>
    <row r="2858" spans="1:11" x14ac:dyDescent="0.2">
      <c r="A2858" t="s">
        <v>9443</v>
      </c>
      <c r="B2858" s="265">
        <v>6.9</v>
      </c>
      <c r="C2858" s="271" t="s">
        <v>2148</v>
      </c>
      <c r="D2858" s="271" t="s">
        <v>2148</v>
      </c>
      <c r="E2858" s="271" t="s">
        <v>2148</v>
      </c>
      <c r="K2858" s="259"/>
    </row>
    <row r="2859" spans="1:11" x14ac:dyDescent="0.2">
      <c r="A2859" t="s">
        <v>9480</v>
      </c>
      <c r="B2859" s="265">
        <v>25.55</v>
      </c>
      <c r="C2859" s="271" t="s">
        <v>2148</v>
      </c>
      <c r="D2859" s="271" t="s">
        <v>2148</v>
      </c>
      <c r="E2859" s="271" t="s">
        <v>2148</v>
      </c>
      <c r="K2859" s="259"/>
    </row>
    <row r="2860" spans="1:11" x14ac:dyDescent="0.2">
      <c r="A2860" t="s">
        <v>1103</v>
      </c>
      <c r="B2860" s="265">
        <v>78.100000000000009</v>
      </c>
      <c r="C2860" s="271" t="s">
        <v>2148</v>
      </c>
      <c r="D2860" s="271" t="s">
        <v>2148</v>
      </c>
      <c r="E2860" s="271" t="s">
        <v>2148</v>
      </c>
      <c r="K2860" s="259"/>
    </row>
    <row r="2861" spans="1:11" x14ac:dyDescent="0.2">
      <c r="A2861" t="s">
        <v>9457</v>
      </c>
      <c r="B2861" s="265">
        <v>50.35</v>
      </c>
      <c r="C2861" s="271" t="s">
        <v>2148</v>
      </c>
      <c r="D2861" s="271" t="s">
        <v>2148</v>
      </c>
      <c r="E2861" s="271" t="s">
        <v>2148</v>
      </c>
      <c r="K2861" s="259"/>
    </row>
    <row r="2862" spans="1:11" x14ac:dyDescent="0.2">
      <c r="A2862" t="s">
        <v>9546</v>
      </c>
      <c r="B2862" s="265">
        <v>43.35</v>
      </c>
      <c r="C2862" s="271" t="s">
        <v>2148</v>
      </c>
      <c r="D2862" s="271" t="s">
        <v>2148</v>
      </c>
      <c r="E2862" s="271" t="s">
        <v>2148</v>
      </c>
      <c r="K2862" s="259"/>
    </row>
    <row r="2863" spans="1:11" x14ac:dyDescent="0.2">
      <c r="A2863" t="s">
        <v>9522</v>
      </c>
      <c r="B2863" s="265">
        <v>53.5</v>
      </c>
      <c r="C2863" s="271" t="s">
        <v>2148</v>
      </c>
      <c r="D2863" s="271" t="s">
        <v>2148</v>
      </c>
      <c r="E2863" s="271" t="s">
        <v>2148</v>
      </c>
      <c r="K2863" s="259"/>
    </row>
    <row r="2864" spans="1:11" x14ac:dyDescent="0.2">
      <c r="A2864" t="s">
        <v>1104</v>
      </c>
      <c r="B2864" s="265">
        <v>126</v>
      </c>
      <c r="C2864" s="271" t="s">
        <v>2148</v>
      </c>
      <c r="D2864" s="271" t="s">
        <v>2148</v>
      </c>
      <c r="E2864" s="271" t="s">
        <v>2148</v>
      </c>
      <c r="K2864" s="259"/>
    </row>
    <row r="2865" spans="1:11" x14ac:dyDescent="0.2">
      <c r="A2865" t="s">
        <v>1105</v>
      </c>
      <c r="B2865" s="265">
        <v>113</v>
      </c>
      <c r="C2865" s="271" t="s">
        <v>2148</v>
      </c>
      <c r="D2865" s="271" t="s">
        <v>2148</v>
      </c>
      <c r="E2865" s="271" t="s">
        <v>2148</v>
      </c>
      <c r="K2865" s="259"/>
    </row>
    <row r="2866" spans="1:11" x14ac:dyDescent="0.2">
      <c r="A2866" t="s">
        <v>9455</v>
      </c>
      <c r="B2866" s="265">
        <v>7.5</v>
      </c>
      <c r="C2866" s="271" t="s">
        <v>2148</v>
      </c>
      <c r="D2866" s="271" t="s">
        <v>2148</v>
      </c>
      <c r="E2866" s="271" t="s">
        <v>2148</v>
      </c>
      <c r="K2866" s="259"/>
    </row>
    <row r="2867" spans="1:11" x14ac:dyDescent="0.2">
      <c r="A2867" t="s">
        <v>9492</v>
      </c>
      <c r="B2867" s="265">
        <v>64.05</v>
      </c>
      <c r="C2867" s="271" t="s">
        <v>2148</v>
      </c>
      <c r="D2867" s="271" t="s">
        <v>2148</v>
      </c>
      <c r="E2867" s="271" t="s">
        <v>2148</v>
      </c>
      <c r="K2867" s="259"/>
    </row>
    <row r="2868" spans="1:11" x14ac:dyDescent="0.2">
      <c r="A2868" t="s">
        <v>9467</v>
      </c>
      <c r="B2868" s="265">
        <v>87.7</v>
      </c>
      <c r="C2868" s="271" t="s">
        <v>2148</v>
      </c>
      <c r="D2868" s="271" t="s">
        <v>2148</v>
      </c>
      <c r="E2868" s="271" t="s">
        <v>2148</v>
      </c>
      <c r="K2868" s="259"/>
    </row>
    <row r="2869" spans="1:11" x14ac:dyDescent="0.2">
      <c r="A2869" t="s">
        <v>9490</v>
      </c>
      <c r="B2869" s="265">
        <v>29.1</v>
      </c>
      <c r="C2869" s="271" t="s">
        <v>2148</v>
      </c>
      <c r="D2869" s="271" t="s">
        <v>2148</v>
      </c>
      <c r="E2869" s="271" t="s">
        <v>2148</v>
      </c>
      <c r="K2869" s="259"/>
    </row>
    <row r="2870" spans="1:11" x14ac:dyDescent="0.2">
      <c r="A2870" t="s">
        <v>9582</v>
      </c>
      <c r="B2870" s="265">
        <v>17.95</v>
      </c>
      <c r="C2870" s="271" t="s">
        <v>2148</v>
      </c>
      <c r="D2870" s="271" t="s">
        <v>2148</v>
      </c>
      <c r="E2870" s="271" t="s">
        <v>2148</v>
      </c>
      <c r="K2870" s="259"/>
    </row>
    <row r="2871" spans="1:11" x14ac:dyDescent="0.2">
      <c r="A2871" t="s">
        <v>197</v>
      </c>
      <c r="B2871" s="265">
        <v>17.95</v>
      </c>
      <c r="C2871" s="271" t="s">
        <v>2148</v>
      </c>
      <c r="D2871" s="271" t="s">
        <v>2148</v>
      </c>
      <c r="E2871" s="271" t="s">
        <v>2148</v>
      </c>
      <c r="K2871" s="259"/>
    </row>
    <row r="2872" spans="1:11" x14ac:dyDescent="0.2">
      <c r="A2872" t="s">
        <v>124</v>
      </c>
      <c r="B2872" s="265">
        <v>17.95</v>
      </c>
      <c r="C2872" s="271" t="s">
        <v>2148</v>
      </c>
      <c r="D2872" s="271" t="s">
        <v>2148</v>
      </c>
      <c r="E2872" s="271" t="s">
        <v>2148</v>
      </c>
      <c r="K2872" s="259"/>
    </row>
    <row r="2873" spans="1:11" x14ac:dyDescent="0.2">
      <c r="A2873" t="s">
        <v>9583</v>
      </c>
      <c r="B2873" s="265">
        <v>17.95</v>
      </c>
      <c r="C2873" s="271" t="s">
        <v>2148</v>
      </c>
      <c r="D2873" s="271" t="s">
        <v>2148</v>
      </c>
      <c r="E2873" s="271" t="s">
        <v>2148</v>
      </c>
      <c r="K2873" s="259"/>
    </row>
    <row r="2874" spans="1:11" x14ac:dyDescent="0.2">
      <c r="A2874" t="s">
        <v>9461</v>
      </c>
      <c r="B2874" s="265">
        <v>24.150000000000002</v>
      </c>
      <c r="C2874" s="271" t="s">
        <v>2148</v>
      </c>
      <c r="D2874" s="271" t="s">
        <v>2148</v>
      </c>
      <c r="E2874" s="271" t="s">
        <v>2148</v>
      </c>
      <c r="K2874" s="259"/>
    </row>
    <row r="2875" spans="1:11" x14ac:dyDescent="0.2">
      <c r="A2875" t="s">
        <v>9478</v>
      </c>
      <c r="B2875" s="265">
        <v>18.400000000000002</v>
      </c>
      <c r="C2875" s="271" t="s">
        <v>2148</v>
      </c>
      <c r="D2875" s="271" t="s">
        <v>2148</v>
      </c>
      <c r="E2875" s="271" t="s">
        <v>2148</v>
      </c>
      <c r="K2875" s="259"/>
    </row>
    <row r="2876" spans="1:11" x14ac:dyDescent="0.2">
      <c r="A2876" t="s">
        <v>9487</v>
      </c>
      <c r="B2876" s="265">
        <v>14.950000000000001</v>
      </c>
      <c r="C2876" s="271" t="s">
        <v>2148</v>
      </c>
      <c r="D2876" s="271" t="s">
        <v>2148</v>
      </c>
      <c r="E2876" s="271" t="s">
        <v>2148</v>
      </c>
      <c r="K2876" s="259"/>
    </row>
    <row r="2877" spans="1:11" x14ac:dyDescent="0.2">
      <c r="A2877" t="s">
        <v>9464</v>
      </c>
      <c r="B2877" s="265">
        <v>15.350000000000001</v>
      </c>
      <c r="C2877" s="271" t="s">
        <v>2148</v>
      </c>
      <c r="D2877" s="271" t="s">
        <v>2148</v>
      </c>
      <c r="E2877" s="271" t="s">
        <v>2148</v>
      </c>
      <c r="K2877" s="259"/>
    </row>
    <row r="2878" spans="1:11" x14ac:dyDescent="0.2">
      <c r="A2878" t="s">
        <v>9500</v>
      </c>
      <c r="B2878" s="265">
        <v>32.200000000000003</v>
      </c>
      <c r="C2878" s="271" t="s">
        <v>2148</v>
      </c>
      <c r="D2878" s="271" t="s">
        <v>2148</v>
      </c>
      <c r="E2878" s="271" t="s">
        <v>2148</v>
      </c>
      <c r="K2878" s="259"/>
    </row>
    <row r="2879" spans="1:11" x14ac:dyDescent="0.2">
      <c r="A2879" t="s">
        <v>9501</v>
      </c>
      <c r="B2879" s="265">
        <v>32.550000000000004</v>
      </c>
      <c r="C2879" s="271" t="s">
        <v>2148</v>
      </c>
      <c r="D2879" s="271" t="s">
        <v>2148</v>
      </c>
      <c r="E2879" s="271" t="s">
        <v>2148</v>
      </c>
      <c r="K2879" s="259"/>
    </row>
    <row r="2880" spans="1:11" x14ac:dyDescent="0.2">
      <c r="A2880" t="s">
        <v>1106</v>
      </c>
      <c r="B2880" s="265">
        <v>71.650000000000006</v>
      </c>
      <c r="C2880" s="271" t="s">
        <v>2148</v>
      </c>
      <c r="D2880" s="271" t="s">
        <v>2148</v>
      </c>
      <c r="E2880" s="271" t="s">
        <v>2148</v>
      </c>
      <c r="K2880" s="259"/>
    </row>
    <row r="2881" spans="1:11" x14ac:dyDescent="0.2">
      <c r="A2881" t="s">
        <v>9518</v>
      </c>
      <c r="B2881" s="265">
        <v>41.85</v>
      </c>
      <c r="C2881" s="271" t="s">
        <v>2148</v>
      </c>
      <c r="D2881" s="271" t="s">
        <v>2148</v>
      </c>
      <c r="E2881" s="271" t="s">
        <v>2148</v>
      </c>
      <c r="K2881" s="259"/>
    </row>
    <row r="2882" spans="1:11" x14ac:dyDescent="0.2">
      <c r="A2882" t="s">
        <v>1107</v>
      </c>
      <c r="B2882" s="265">
        <v>52.25</v>
      </c>
      <c r="C2882" s="271" t="s">
        <v>2148</v>
      </c>
      <c r="D2882" s="271" t="s">
        <v>2148</v>
      </c>
      <c r="E2882" s="271" t="s">
        <v>2148</v>
      </c>
      <c r="K2882" s="259"/>
    </row>
    <row r="2883" spans="1:11" x14ac:dyDescent="0.2">
      <c r="A2883" t="s">
        <v>9484</v>
      </c>
      <c r="B2883" s="265">
        <v>64.75</v>
      </c>
      <c r="C2883" s="271" t="s">
        <v>2148</v>
      </c>
      <c r="D2883" s="271" t="s">
        <v>2148</v>
      </c>
      <c r="E2883" s="271" t="s">
        <v>2148</v>
      </c>
      <c r="K2883" s="259"/>
    </row>
    <row r="2884" spans="1:11" x14ac:dyDescent="0.2">
      <c r="A2884" t="s">
        <v>9523</v>
      </c>
      <c r="B2884" s="265">
        <v>5.66</v>
      </c>
      <c r="C2884" s="271" t="s">
        <v>2148</v>
      </c>
      <c r="D2884" s="271" t="s">
        <v>2148</v>
      </c>
      <c r="E2884" s="271" t="s">
        <v>2148</v>
      </c>
      <c r="K2884" s="259"/>
    </row>
    <row r="2885" spans="1:11" x14ac:dyDescent="0.2">
      <c r="A2885" t="s">
        <v>9482</v>
      </c>
      <c r="B2885" s="265">
        <v>4.3899999999999997</v>
      </c>
      <c r="C2885" s="271" t="s">
        <v>2148</v>
      </c>
      <c r="D2885" s="271" t="s">
        <v>2148</v>
      </c>
      <c r="E2885" s="271" t="s">
        <v>2148</v>
      </c>
      <c r="K2885" s="259"/>
    </row>
    <row r="2886" spans="1:11" x14ac:dyDescent="0.2">
      <c r="A2886" t="s">
        <v>9520</v>
      </c>
      <c r="B2886" s="265">
        <v>56.550000000000004</v>
      </c>
      <c r="C2886" s="271" t="s">
        <v>2148</v>
      </c>
      <c r="D2886" s="271" t="s">
        <v>2148</v>
      </c>
      <c r="E2886" s="271" t="s">
        <v>2148</v>
      </c>
      <c r="K2886" s="259"/>
    </row>
    <row r="2887" spans="1:11" x14ac:dyDescent="0.2">
      <c r="A2887" t="s">
        <v>9548</v>
      </c>
      <c r="B2887" s="265">
        <v>50.1</v>
      </c>
      <c r="C2887" s="271" t="s">
        <v>2148</v>
      </c>
      <c r="D2887" s="271" t="s">
        <v>2148</v>
      </c>
      <c r="E2887" s="271" t="s">
        <v>2148</v>
      </c>
      <c r="K2887" s="259"/>
    </row>
    <row r="2888" spans="1:11" x14ac:dyDescent="0.2">
      <c r="A2888" t="s">
        <v>9493</v>
      </c>
      <c r="B2888" s="265">
        <v>119</v>
      </c>
      <c r="C2888" s="271" t="s">
        <v>2148</v>
      </c>
      <c r="D2888" s="271" t="s">
        <v>2148</v>
      </c>
      <c r="E2888" s="271" t="s">
        <v>2148</v>
      </c>
      <c r="K2888" s="259"/>
    </row>
    <row r="2889" spans="1:11" x14ac:dyDescent="0.2">
      <c r="A2889" t="s">
        <v>9584</v>
      </c>
      <c r="B2889" s="265">
        <v>15</v>
      </c>
      <c r="C2889" s="271" t="s">
        <v>2148</v>
      </c>
      <c r="D2889" s="271" t="s">
        <v>2148</v>
      </c>
      <c r="E2889" s="271" t="s">
        <v>2148</v>
      </c>
      <c r="K2889" s="259"/>
    </row>
    <row r="2890" spans="1:11" x14ac:dyDescent="0.2">
      <c r="A2890" t="s">
        <v>9481</v>
      </c>
      <c r="B2890" s="265">
        <v>5.1000000000000005</v>
      </c>
      <c r="C2890" s="271" t="s">
        <v>2148</v>
      </c>
      <c r="D2890" s="271" t="s">
        <v>2148</v>
      </c>
      <c r="E2890" s="271" t="s">
        <v>2148</v>
      </c>
      <c r="K2890" s="259"/>
    </row>
    <row r="2891" spans="1:11" x14ac:dyDescent="0.2">
      <c r="A2891" t="s">
        <v>9572</v>
      </c>
      <c r="B2891" s="265">
        <v>56.1</v>
      </c>
      <c r="C2891" s="271" t="s">
        <v>2148</v>
      </c>
      <c r="D2891" s="271" t="s">
        <v>2148</v>
      </c>
      <c r="E2891" s="271" t="s">
        <v>2148</v>
      </c>
      <c r="K2891" s="259"/>
    </row>
    <row r="2892" spans="1:11" x14ac:dyDescent="0.2">
      <c r="A2892" t="s">
        <v>9551</v>
      </c>
      <c r="B2892" s="265">
        <v>15.9</v>
      </c>
      <c r="C2892" s="271" t="s">
        <v>2148</v>
      </c>
      <c r="D2892" s="271" t="s">
        <v>2148</v>
      </c>
      <c r="E2892" s="271" t="s">
        <v>2148</v>
      </c>
      <c r="K2892" s="259"/>
    </row>
    <row r="2893" spans="1:11" x14ac:dyDescent="0.2">
      <c r="A2893" t="s">
        <v>1108</v>
      </c>
      <c r="B2893" s="265">
        <v>20.650000000000002</v>
      </c>
      <c r="C2893" s="271" t="s">
        <v>2148</v>
      </c>
      <c r="D2893" s="271" t="s">
        <v>2148</v>
      </c>
      <c r="E2893" s="271" t="s">
        <v>2148</v>
      </c>
      <c r="K2893" s="259"/>
    </row>
    <row r="2894" spans="1:11" x14ac:dyDescent="0.2">
      <c r="A2894" t="s">
        <v>9494</v>
      </c>
      <c r="B2894" s="265">
        <v>52.050000000000004</v>
      </c>
      <c r="C2894" s="271" t="s">
        <v>2148</v>
      </c>
      <c r="D2894" s="271" t="s">
        <v>2148</v>
      </c>
      <c r="E2894" s="271" t="s">
        <v>2148</v>
      </c>
      <c r="K2894" s="259"/>
    </row>
    <row r="2895" spans="1:11" x14ac:dyDescent="0.2">
      <c r="A2895" t="s">
        <v>1109</v>
      </c>
      <c r="B2895" s="265">
        <v>63.150000000000006</v>
      </c>
      <c r="C2895" s="271" t="s">
        <v>2148</v>
      </c>
      <c r="D2895" s="271" t="s">
        <v>2148</v>
      </c>
      <c r="E2895" s="271" t="s">
        <v>2148</v>
      </c>
      <c r="K2895" s="259"/>
    </row>
    <row r="2896" spans="1:11" x14ac:dyDescent="0.2">
      <c r="A2896" t="s">
        <v>9495</v>
      </c>
      <c r="B2896" s="265">
        <v>58.5</v>
      </c>
      <c r="C2896" s="271" t="s">
        <v>2148</v>
      </c>
      <c r="D2896" s="271" t="s">
        <v>2148</v>
      </c>
      <c r="E2896" s="271" t="s">
        <v>2148</v>
      </c>
      <c r="K2896" s="259"/>
    </row>
    <row r="2897" spans="1:11" x14ac:dyDescent="0.2">
      <c r="A2897" t="s">
        <v>9496</v>
      </c>
      <c r="B2897" s="265">
        <v>62.45</v>
      </c>
      <c r="C2897" s="271" t="s">
        <v>2148</v>
      </c>
      <c r="D2897" s="271" t="s">
        <v>2148</v>
      </c>
      <c r="E2897" s="271" t="s">
        <v>2148</v>
      </c>
      <c r="K2897" s="259"/>
    </row>
    <row r="2898" spans="1:11" x14ac:dyDescent="0.2">
      <c r="A2898" t="s">
        <v>9497</v>
      </c>
      <c r="B2898" s="265">
        <v>19.100000000000001</v>
      </c>
      <c r="C2898" s="271" t="s">
        <v>2148</v>
      </c>
      <c r="D2898" s="271" t="s">
        <v>2148</v>
      </c>
      <c r="E2898" s="271" t="s">
        <v>2148</v>
      </c>
      <c r="K2898" s="259"/>
    </row>
    <row r="2899" spans="1:11" x14ac:dyDescent="0.2">
      <c r="A2899" t="s">
        <v>9545</v>
      </c>
      <c r="B2899" s="265">
        <v>31.650000000000002</v>
      </c>
      <c r="C2899" s="271" t="s">
        <v>2148</v>
      </c>
      <c r="D2899" s="271" t="s">
        <v>2148</v>
      </c>
      <c r="E2899" s="271" t="s">
        <v>2148</v>
      </c>
      <c r="K2899" s="259"/>
    </row>
    <row r="2900" spans="1:11" x14ac:dyDescent="0.2">
      <c r="A2900" t="s">
        <v>9571</v>
      </c>
      <c r="B2900" s="265">
        <v>18.400000000000002</v>
      </c>
      <c r="C2900" s="271" t="s">
        <v>2148</v>
      </c>
      <c r="D2900" s="271" t="s">
        <v>2148</v>
      </c>
      <c r="E2900" s="271" t="s">
        <v>2148</v>
      </c>
      <c r="K2900" s="259"/>
    </row>
    <row r="2901" spans="1:11" x14ac:dyDescent="0.2">
      <c r="A2901" t="s">
        <v>9570</v>
      </c>
      <c r="B2901" s="265">
        <v>38.650000000000006</v>
      </c>
      <c r="C2901" s="271" t="s">
        <v>2148</v>
      </c>
      <c r="D2901" s="271" t="s">
        <v>2148</v>
      </c>
      <c r="E2901" s="271" t="s">
        <v>2148</v>
      </c>
      <c r="K2901" s="259"/>
    </row>
    <row r="2902" spans="1:11" x14ac:dyDescent="0.2">
      <c r="A2902" t="s">
        <v>9581</v>
      </c>
      <c r="B2902" s="265">
        <v>51.400000000000006</v>
      </c>
      <c r="C2902" s="271" t="s">
        <v>2148</v>
      </c>
      <c r="D2902" s="271" t="s">
        <v>2148</v>
      </c>
      <c r="E2902" s="271" t="s">
        <v>2148</v>
      </c>
      <c r="K2902" s="259"/>
    </row>
    <row r="2903" spans="1:11" x14ac:dyDescent="0.2">
      <c r="A2903" t="s">
        <v>401</v>
      </c>
      <c r="B2903" s="265">
        <v>7.47</v>
      </c>
      <c r="C2903" s="271">
        <v>85.2</v>
      </c>
      <c r="D2903" s="271" t="s">
        <v>2148</v>
      </c>
      <c r="E2903" s="271" t="s">
        <v>2148</v>
      </c>
      <c r="K2903" s="259"/>
    </row>
    <row r="2904" spans="1:11" x14ac:dyDescent="0.2">
      <c r="A2904" t="s">
        <v>9503</v>
      </c>
      <c r="B2904" s="265">
        <v>168</v>
      </c>
      <c r="C2904" s="271" t="s">
        <v>2148</v>
      </c>
      <c r="D2904" s="271" t="s">
        <v>2148</v>
      </c>
      <c r="E2904" s="271" t="s">
        <v>2148</v>
      </c>
      <c r="K2904" s="259"/>
    </row>
    <row r="2905" spans="1:11" x14ac:dyDescent="0.2">
      <c r="A2905" t="s">
        <v>1110</v>
      </c>
      <c r="B2905" s="265">
        <v>27.900000000000002</v>
      </c>
      <c r="C2905" s="271" t="s">
        <v>2148</v>
      </c>
      <c r="D2905" s="271" t="s">
        <v>2148</v>
      </c>
      <c r="E2905" s="271" t="s">
        <v>2148</v>
      </c>
      <c r="K2905" s="259"/>
    </row>
    <row r="2906" spans="1:11" x14ac:dyDescent="0.2">
      <c r="A2906" t="s">
        <v>28</v>
      </c>
      <c r="B2906" s="265">
        <v>15.450000000000001</v>
      </c>
      <c r="C2906" s="271">
        <v>170.4</v>
      </c>
      <c r="D2906" s="271" t="s">
        <v>2148</v>
      </c>
      <c r="E2906" s="271" t="s">
        <v>2148</v>
      </c>
      <c r="K2906" s="259"/>
    </row>
    <row r="2907" spans="1:11" x14ac:dyDescent="0.2">
      <c r="A2907" t="s">
        <v>5679</v>
      </c>
      <c r="B2907" s="265">
        <v>15.450000000000001</v>
      </c>
      <c r="C2907" s="271">
        <v>177</v>
      </c>
      <c r="D2907" s="271" t="s">
        <v>2148</v>
      </c>
      <c r="E2907" s="271" t="s">
        <v>2148</v>
      </c>
      <c r="K2907" s="259"/>
    </row>
    <row r="2908" spans="1:11" x14ac:dyDescent="0.2">
      <c r="A2908" t="s">
        <v>5685</v>
      </c>
      <c r="B2908" s="265">
        <v>19.350000000000001</v>
      </c>
      <c r="C2908" s="271">
        <v>218.39999999999998</v>
      </c>
      <c r="D2908" s="271" t="s">
        <v>2148</v>
      </c>
      <c r="E2908" s="271" t="s">
        <v>2148</v>
      </c>
      <c r="K2908" s="259"/>
    </row>
    <row r="2909" spans="1:11" x14ac:dyDescent="0.2">
      <c r="A2909" t="s">
        <v>9513</v>
      </c>
      <c r="B2909" s="265">
        <v>23.450000000000003</v>
      </c>
      <c r="C2909" s="271" t="s">
        <v>2148</v>
      </c>
      <c r="D2909" s="271" t="s">
        <v>2148</v>
      </c>
      <c r="E2909" s="271" t="s">
        <v>2148</v>
      </c>
      <c r="K2909" s="259"/>
    </row>
    <row r="2910" spans="1:11" x14ac:dyDescent="0.2">
      <c r="A2910" t="s">
        <v>9512</v>
      </c>
      <c r="B2910" s="265">
        <v>37.15</v>
      </c>
      <c r="C2910" s="271" t="s">
        <v>2148</v>
      </c>
      <c r="D2910" s="271" t="s">
        <v>2148</v>
      </c>
      <c r="E2910" s="271" t="s">
        <v>2148</v>
      </c>
      <c r="K2910" s="259"/>
    </row>
    <row r="2911" spans="1:11" x14ac:dyDescent="0.2">
      <c r="A2911" t="s">
        <v>5689</v>
      </c>
      <c r="B2911" s="265">
        <v>16.350000000000001</v>
      </c>
      <c r="C2911" s="271">
        <v>186.60000000000002</v>
      </c>
      <c r="D2911" s="271" t="s">
        <v>2148</v>
      </c>
      <c r="E2911" s="271" t="s">
        <v>2148</v>
      </c>
      <c r="K2911" s="259"/>
    </row>
    <row r="2912" spans="1:11" x14ac:dyDescent="0.2">
      <c r="A2912" t="s">
        <v>5691</v>
      </c>
      <c r="B2912" s="265">
        <v>17</v>
      </c>
      <c r="C2912" s="271">
        <v>193.8</v>
      </c>
      <c r="D2912" s="271" t="s">
        <v>2148</v>
      </c>
      <c r="E2912" s="271" t="s">
        <v>2148</v>
      </c>
      <c r="K2912" s="259"/>
    </row>
    <row r="2913" spans="1:11" x14ac:dyDescent="0.2">
      <c r="A2913" t="s">
        <v>5693</v>
      </c>
      <c r="B2913" s="265">
        <v>21.400000000000002</v>
      </c>
      <c r="C2913" s="271">
        <v>244.20000000000002</v>
      </c>
      <c r="D2913" s="271" t="s">
        <v>2148</v>
      </c>
      <c r="E2913" s="271" t="s">
        <v>2148</v>
      </c>
      <c r="K2913" s="259"/>
    </row>
    <row r="2914" spans="1:11" x14ac:dyDescent="0.2">
      <c r="A2914" t="s">
        <v>9508</v>
      </c>
      <c r="B2914" s="265">
        <v>2060</v>
      </c>
      <c r="C2914" s="271" t="s">
        <v>2148</v>
      </c>
      <c r="D2914" s="271" t="s">
        <v>2148</v>
      </c>
      <c r="E2914" s="271" t="s">
        <v>2148</v>
      </c>
      <c r="K2914" s="259"/>
    </row>
    <row r="2915" spans="1:11" x14ac:dyDescent="0.2">
      <c r="A2915" t="s">
        <v>9507</v>
      </c>
      <c r="B2915" s="265">
        <v>765</v>
      </c>
      <c r="C2915" s="271" t="s">
        <v>2148</v>
      </c>
      <c r="D2915" s="271" t="s">
        <v>2148</v>
      </c>
      <c r="E2915" s="271" t="s">
        <v>2148</v>
      </c>
      <c r="K2915" s="259"/>
    </row>
    <row r="2916" spans="1:11" x14ac:dyDescent="0.2">
      <c r="A2916" t="s">
        <v>9506</v>
      </c>
      <c r="B2916" s="265">
        <v>850</v>
      </c>
      <c r="C2916" s="271" t="s">
        <v>2148</v>
      </c>
      <c r="D2916" s="271" t="s">
        <v>2148</v>
      </c>
      <c r="E2916" s="271" t="s">
        <v>2148</v>
      </c>
      <c r="K2916" s="259"/>
    </row>
    <row r="2917" spans="1:11" x14ac:dyDescent="0.2">
      <c r="A2917" t="s">
        <v>9505</v>
      </c>
      <c r="B2917" s="265">
        <v>2065</v>
      </c>
      <c r="C2917" s="271" t="s">
        <v>2148</v>
      </c>
      <c r="D2917" s="271" t="s">
        <v>2148</v>
      </c>
      <c r="E2917" s="271" t="s">
        <v>2148</v>
      </c>
      <c r="K2917" s="259"/>
    </row>
    <row r="2918" spans="1:11" x14ac:dyDescent="0.2">
      <c r="A2918" t="s">
        <v>9504</v>
      </c>
      <c r="B2918" s="265">
        <v>2380</v>
      </c>
      <c r="C2918" s="271" t="s">
        <v>2148</v>
      </c>
      <c r="D2918" s="271" t="s">
        <v>2148</v>
      </c>
      <c r="E2918" s="271" t="s">
        <v>2148</v>
      </c>
      <c r="K2918" s="259"/>
    </row>
    <row r="2919" spans="1:11" x14ac:dyDescent="0.2">
      <c r="A2919" t="s">
        <v>9516</v>
      </c>
      <c r="B2919" s="265">
        <v>3560</v>
      </c>
      <c r="C2919" s="271" t="s">
        <v>2148</v>
      </c>
      <c r="D2919" s="271" t="s">
        <v>2148</v>
      </c>
      <c r="E2919" s="271" t="s">
        <v>2148</v>
      </c>
      <c r="K2919" s="259"/>
    </row>
    <row r="2920" spans="1:11" x14ac:dyDescent="0.2">
      <c r="A2920" t="s">
        <v>9515</v>
      </c>
      <c r="B2920" s="265">
        <v>1735</v>
      </c>
      <c r="C2920" s="271" t="s">
        <v>2148</v>
      </c>
      <c r="D2920" s="271" t="s">
        <v>2148</v>
      </c>
      <c r="E2920" s="271" t="s">
        <v>2148</v>
      </c>
      <c r="K2920" s="259"/>
    </row>
    <row r="2921" spans="1:11" x14ac:dyDescent="0.2">
      <c r="A2921" t="s">
        <v>9514</v>
      </c>
      <c r="B2921" s="265">
        <v>24.85</v>
      </c>
      <c r="C2921" s="271" t="s">
        <v>2148</v>
      </c>
      <c r="D2921" s="271" t="s">
        <v>2148</v>
      </c>
      <c r="E2921" s="271" t="s">
        <v>2148</v>
      </c>
      <c r="K2921" s="259"/>
    </row>
    <row r="2922" spans="1:11" x14ac:dyDescent="0.2">
      <c r="A2922" t="s">
        <v>9511</v>
      </c>
      <c r="B2922" s="265">
        <v>43.550000000000004</v>
      </c>
      <c r="C2922" s="271" t="s">
        <v>2148</v>
      </c>
      <c r="D2922" s="271" t="s">
        <v>2148</v>
      </c>
      <c r="E2922" s="271" t="s">
        <v>2148</v>
      </c>
      <c r="K2922" s="259"/>
    </row>
    <row r="2923" spans="1:11" x14ac:dyDescent="0.2">
      <c r="A2923" t="s">
        <v>9510</v>
      </c>
      <c r="B2923" s="265">
        <v>27.75</v>
      </c>
      <c r="C2923" s="271" t="s">
        <v>2148</v>
      </c>
      <c r="D2923" s="271" t="s">
        <v>2148</v>
      </c>
      <c r="E2923" s="271" t="s">
        <v>2148</v>
      </c>
      <c r="K2923" s="259"/>
    </row>
    <row r="2924" spans="1:11" x14ac:dyDescent="0.2">
      <c r="A2924" t="s">
        <v>9509</v>
      </c>
      <c r="B2924" s="265">
        <v>26.650000000000002</v>
      </c>
      <c r="C2924" s="271" t="s">
        <v>2148</v>
      </c>
      <c r="D2924" s="271" t="s">
        <v>2148</v>
      </c>
      <c r="E2924" s="271" t="s">
        <v>2148</v>
      </c>
      <c r="K2924" s="259"/>
    </row>
    <row r="2925" spans="1:11" x14ac:dyDescent="0.2">
      <c r="A2925" t="s">
        <v>9536</v>
      </c>
      <c r="B2925" s="265">
        <v>33.85</v>
      </c>
      <c r="C2925" s="271" t="s">
        <v>2148</v>
      </c>
      <c r="D2925" s="271" t="s">
        <v>2148</v>
      </c>
      <c r="E2925" s="271" t="s">
        <v>2148</v>
      </c>
      <c r="K2925" s="259"/>
    </row>
    <row r="2926" spans="1:11" x14ac:dyDescent="0.2">
      <c r="A2926" t="s">
        <v>9569</v>
      </c>
      <c r="B2926" s="265">
        <v>17.2</v>
      </c>
      <c r="C2926" s="271" t="s">
        <v>2148</v>
      </c>
      <c r="D2926" s="271" t="s">
        <v>2148</v>
      </c>
      <c r="E2926" s="271" t="s">
        <v>2148</v>
      </c>
      <c r="K2926" s="259"/>
    </row>
    <row r="2927" spans="1:11" x14ac:dyDescent="0.2">
      <c r="A2927" t="s">
        <v>728</v>
      </c>
      <c r="B2927" s="265">
        <v>22.35</v>
      </c>
      <c r="C2927" s="271" t="s">
        <v>2148</v>
      </c>
      <c r="D2927" s="271" t="s">
        <v>2148</v>
      </c>
      <c r="E2927" s="271" t="s">
        <v>2148</v>
      </c>
      <c r="K2927" s="259"/>
    </row>
    <row r="2928" spans="1:11" x14ac:dyDescent="0.2">
      <c r="A2928" t="s">
        <v>1111</v>
      </c>
      <c r="B2928" s="265">
        <v>209</v>
      </c>
      <c r="C2928" s="271" t="s">
        <v>2148</v>
      </c>
      <c r="D2928" s="271" t="s">
        <v>2148</v>
      </c>
      <c r="E2928" s="271" t="s">
        <v>2148</v>
      </c>
      <c r="K2928" s="259"/>
    </row>
    <row r="2929" spans="1:11" x14ac:dyDescent="0.2">
      <c r="A2929" t="s">
        <v>1112</v>
      </c>
      <c r="B2929" s="265">
        <v>37</v>
      </c>
      <c r="C2929" s="271" t="s">
        <v>2148</v>
      </c>
      <c r="D2929" s="271" t="s">
        <v>2148</v>
      </c>
      <c r="E2929" s="271" t="s">
        <v>2148</v>
      </c>
      <c r="K2929" s="259"/>
    </row>
    <row r="2930" spans="1:11" x14ac:dyDescent="0.2">
      <c r="A2930" t="s">
        <v>1113</v>
      </c>
      <c r="B2930" s="265">
        <v>37</v>
      </c>
      <c r="C2930" s="271" t="s">
        <v>2148</v>
      </c>
      <c r="D2930" s="271" t="s">
        <v>2148</v>
      </c>
      <c r="E2930" s="271" t="s">
        <v>2148</v>
      </c>
      <c r="K2930" s="259"/>
    </row>
    <row r="2931" spans="1:11" x14ac:dyDescent="0.2">
      <c r="A2931" t="s">
        <v>501</v>
      </c>
      <c r="B2931" s="265">
        <v>53.7</v>
      </c>
      <c r="C2931" s="271" t="s">
        <v>2148</v>
      </c>
      <c r="D2931" s="271" t="s">
        <v>2148</v>
      </c>
      <c r="E2931" s="271" t="s">
        <v>2148</v>
      </c>
      <c r="K2931" s="259"/>
    </row>
    <row r="2932" spans="1:11" x14ac:dyDescent="0.2">
      <c r="A2932" t="s">
        <v>9597</v>
      </c>
      <c r="B2932" s="265">
        <v>32.550000000000004</v>
      </c>
      <c r="C2932" s="271" t="s">
        <v>2148</v>
      </c>
      <c r="D2932" s="271" t="s">
        <v>2148</v>
      </c>
      <c r="E2932" s="271" t="s">
        <v>2148</v>
      </c>
      <c r="K2932" s="259"/>
    </row>
    <row r="2933" spans="1:11" x14ac:dyDescent="0.2">
      <c r="A2933" t="s">
        <v>9877</v>
      </c>
      <c r="B2933" s="265">
        <v>96.300000000000011</v>
      </c>
      <c r="C2933" s="271" t="s">
        <v>2148</v>
      </c>
      <c r="D2933" s="271" t="s">
        <v>2148</v>
      </c>
      <c r="E2933" s="271" t="s">
        <v>2148</v>
      </c>
      <c r="K2933" s="259"/>
    </row>
    <row r="2934" spans="1:11" x14ac:dyDescent="0.2">
      <c r="A2934" t="s">
        <v>9592</v>
      </c>
      <c r="B2934" s="265">
        <v>36.300000000000004</v>
      </c>
      <c r="C2934" s="271" t="s">
        <v>2148</v>
      </c>
      <c r="D2934" s="271" t="s">
        <v>2148</v>
      </c>
      <c r="E2934" s="271" t="s">
        <v>2148</v>
      </c>
      <c r="K2934" s="259"/>
    </row>
    <row r="2935" spans="1:11" x14ac:dyDescent="0.2">
      <c r="A2935" t="s">
        <v>9586</v>
      </c>
      <c r="B2935" s="265">
        <v>42.300000000000004</v>
      </c>
      <c r="C2935" s="271" t="s">
        <v>2148</v>
      </c>
      <c r="D2935" s="271" t="s">
        <v>2148</v>
      </c>
      <c r="E2935" s="271" t="s">
        <v>2148</v>
      </c>
      <c r="K2935" s="259"/>
    </row>
    <row r="2936" spans="1:11" x14ac:dyDescent="0.2">
      <c r="A2936" t="s">
        <v>9585</v>
      </c>
      <c r="B2936" s="265">
        <v>2.85</v>
      </c>
      <c r="C2936" s="271" t="s">
        <v>2148</v>
      </c>
      <c r="D2936" s="271" t="s">
        <v>2148</v>
      </c>
      <c r="E2936" s="271" t="s">
        <v>2148</v>
      </c>
      <c r="K2936" s="259"/>
    </row>
    <row r="2937" spans="1:11" x14ac:dyDescent="0.2">
      <c r="A2937" t="s">
        <v>1114</v>
      </c>
      <c r="B2937" s="265">
        <v>77.45</v>
      </c>
      <c r="C2937" s="271" t="s">
        <v>2148</v>
      </c>
      <c r="D2937" s="271" t="s">
        <v>2148</v>
      </c>
      <c r="E2937" s="271" t="s">
        <v>2148</v>
      </c>
      <c r="K2937" s="259"/>
    </row>
    <row r="2938" spans="1:11" x14ac:dyDescent="0.2">
      <c r="A2938" t="s">
        <v>9689</v>
      </c>
      <c r="B2938" s="265">
        <v>107</v>
      </c>
      <c r="C2938" s="271" t="s">
        <v>2148</v>
      </c>
      <c r="D2938" s="271" t="s">
        <v>2148</v>
      </c>
      <c r="E2938" s="271" t="s">
        <v>2148</v>
      </c>
      <c r="K2938" s="259"/>
    </row>
    <row r="2939" spans="1:11" x14ac:dyDescent="0.2">
      <c r="A2939" t="s">
        <v>9669</v>
      </c>
      <c r="B2939" s="265">
        <v>54.25</v>
      </c>
      <c r="C2939" s="271" t="s">
        <v>2148</v>
      </c>
      <c r="D2939" s="271" t="s">
        <v>2148</v>
      </c>
      <c r="E2939" s="271" t="s">
        <v>2148</v>
      </c>
      <c r="K2939" s="259"/>
    </row>
    <row r="2940" spans="1:11" x14ac:dyDescent="0.2">
      <c r="A2940" t="s">
        <v>9607</v>
      </c>
      <c r="B2940" s="265">
        <v>118</v>
      </c>
      <c r="C2940" s="271" t="s">
        <v>2148</v>
      </c>
      <c r="D2940" s="271" t="s">
        <v>2148</v>
      </c>
      <c r="E2940" s="271" t="s">
        <v>2148</v>
      </c>
      <c r="K2940" s="259"/>
    </row>
    <row r="2941" spans="1:11" x14ac:dyDescent="0.2">
      <c r="A2941" t="s">
        <v>9598</v>
      </c>
      <c r="B2941" s="265">
        <v>54.35</v>
      </c>
      <c r="C2941" s="271" t="s">
        <v>2148</v>
      </c>
      <c r="D2941" s="271" t="s">
        <v>2148</v>
      </c>
      <c r="E2941" s="271" t="s">
        <v>2148</v>
      </c>
      <c r="K2941" s="259"/>
    </row>
    <row r="2942" spans="1:11" x14ac:dyDescent="0.2">
      <c r="A2942" t="s">
        <v>509</v>
      </c>
      <c r="B2942" s="265">
        <v>65.95</v>
      </c>
      <c r="C2942" s="271" t="s">
        <v>2148</v>
      </c>
      <c r="D2942" s="271" t="s">
        <v>2148</v>
      </c>
      <c r="E2942" s="271" t="s">
        <v>2148</v>
      </c>
      <c r="K2942" s="259"/>
    </row>
    <row r="2943" spans="1:11" x14ac:dyDescent="0.2">
      <c r="A2943" t="s">
        <v>9593</v>
      </c>
      <c r="B2943" s="265">
        <v>57.85</v>
      </c>
      <c r="C2943" s="271" t="s">
        <v>2148</v>
      </c>
      <c r="D2943" s="271" t="s">
        <v>2148</v>
      </c>
      <c r="E2943" s="271" t="s">
        <v>2148</v>
      </c>
      <c r="K2943" s="259"/>
    </row>
    <row r="2944" spans="1:11" x14ac:dyDescent="0.2">
      <c r="A2944" t="s">
        <v>9603</v>
      </c>
      <c r="B2944" s="265">
        <v>46.2</v>
      </c>
      <c r="C2944" s="271" t="s">
        <v>2148</v>
      </c>
      <c r="D2944" s="271" t="s">
        <v>2148</v>
      </c>
      <c r="E2944" s="271" t="s">
        <v>2148</v>
      </c>
      <c r="K2944" s="259"/>
    </row>
    <row r="2945" spans="1:11" x14ac:dyDescent="0.2">
      <c r="A2945" t="s">
        <v>431</v>
      </c>
      <c r="B2945" s="265">
        <v>67.2</v>
      </c>
      <c r="C2945" s="271" t="s">
        <v>2148</v>
      </c>
      <c r="D2945" s="271" t="s">
        <v>2148</v>
      </c>
      <c r="E2945" s="271" t="s">
        <v>2148</v>
      </c>
      <c r="K2945" s="259"/>
    </row>
    <row r="2946" spans="1:11" x14ac:dyDescent="0.2">
      <c r="A2946" t="s">
        <v>9672</v>
      </c>
      <c r="B2946" s="265">
        <v>56.1</v>
      </c>
      <c r="C2946" s="271" t="s">
        <v>2148</v>
      </c>
      <c r="D2946" s="271" t="s">
        <v>2148</v>
      </c>
      <c r="E2946" s="271" t="s">
        <v>2148</v>
      </c>
      <c r="K2946" s="259"/>
    </row>
    <row r="2947" spans="1:11" x14ac:dyDescent="0.2">
      <c r="A2947" t="s">
        <v>527</v>
      </c>
      <c r="B2947" s="265">
        <v>92.65</v>
      </c>
      <c r="C2947" s="271" t="s">
        <v>2148</v>
      </c>
      <c r="D2947" s="271" t="s">
        <v>2148</v>
      </c>
      <c r="E2947" s="271" t="s">
        <v>2148</v>
      </c>
      <c r="K2947" s="259"/>
    </row>
    <row r="2948" spans="1:11" x14ac:dyDescent="0.2">
      <c r="A2948" t="s">
        <v>9673</v>
      </c>
      <c r="B2948" s="265">
        <v>50.300000000000004</v>
      </c>
      <c r="C2948" s="271" t="s">
        <v>2148</v>
      </c>
      <c r="D2948" s="271" t="s">
        <v>2148</v>
      </c>
      <c r="E2948" s="271" t="s">
        <v>2148</v>
      </c>
      <c r="K2948" s="259"/>
    </row>
    <row r="2949" spans="1:11" x14ac:dyDescent="0.2">
      <c r="A2949" t="s">
        <v>9652</v>
      </c>
      <c r="B2949" s="265">
        <v>29.6</v>
      </c>
      <c r="C2949" s="271" t="s">
        <v>2148</v>
      </c>
      <c r="D2949" s="271" t="s">
        <v>2148</v>
      </c>
      <c r="E2949" s="271" t="s">
        <v>2148</v>
      </c>
      <c r="K2949" s="259"/>
    </row>
    <row r="2950" spans="1:11" x14ac:dyDescent="0.2">
      <c r="A2950" t="s">
        <v>9601</v>
      </c>
      <c r="B2950" s="265">
        <v>20.55</v>
      </c>
      <c r="C2950" s="271" t="s">
        <v>2148</v>
      </c>
      <c r="D2950" s="271" t="s">
        <v>2148</v>
      </c>
      <c r="E2950" s="271" t="s">
        <v>2148</v>
      </c>
      <c r="K2950" s="259"/>
    </row>
    <row r="2951" spans="1:11" x14ac:dyDescent="0.2">
      <c r="A2951" t="s">
        <v>1115</v>
      </c>
      <c r="B2951" s="265">
        <v>78.400000000000006</v>
      </c>
      <c r="C2951" s="271" t="s">
        <v>2148</v>
      </c>
      <c r="D2951" s="271" t="s">
        <v>2148</v>
      </c>
      <c r="E2951" s="271" t="s">
        <v>2148</v>
      </c>
      <c r="K2951" s="259"/>
    </row>
    <row r="2952" spans="1:11" x14ac:dyDescent="0.2">
      <c r="A2952" t="s">
        <v>9650</v>
      </c>
      <c r="B2952" s="265">
        <v>77.7</v>
      </c>
      <c r="C2952" s="271" t="s">
        <v>2148</v>
      </c>
      <c r="D2952" s="271" t="s">
        <v>2148</v>
      </c>
      <c r="E2952" s="271" t="s">
        <v>2148</v>
      </c>
      <c r="K2952" s="259"/>
    </row>
    <row r="2953" spans="1:11" x14ac:dyDescent="0.2">
      <c r="A2953" t="s">
        <v>9690</v>
      </c>
      <c r="B2953" s="265">
        <v>50.1</v>
      </c>
      <c r="C2953" s="271" t="s">
        <v>2148</v>
      </c>
      <c r="D2953" s="271" t="s">
        <v>2148</v>
      </c>
      <c r="E2953" s="271" t="s">
        <v>2148</v>
      </c>
      <c r="K2953" s="259"/>
    </row>
    <row r="2954" spans="1:11" x14ac:dyDescent="0.2">
      <c r="A2954" t="s">
        <v>9641</v>
      </c>
      <c r="B2954" s="265">
        <v>57.75</v>
      </c>
      <c r="C2954" s="271" t="s">
        <v>2148</v>
      </c>
      <c r="D2954" s="271" t="s">
        <v>2148</v>
      </c>
      <c r="E2954" s="271" t="s">
        <v>2148</v>
      </c>
      <c r="K2954" s="259"/>
    </row>
    <row r="2955" spans="1:11" x14ac:dyDescent="0.2">
      <c r="A2955" t="s">
        <v>9610</v>
      </c>
      <c r="B2955" s="265">
        <v>21.400000000000002</v>
      </c>
      <c r="C2955" s="271" t="s">
        <v>2148</v>
      </c>
      <c r="D2955" s="271" t="s">
        <v>2148</v>
      </c>
      <c r="E2955" s="271" t="s">
        <v>2148</v>
      </c>
      <c r="K2955" s="259"/>
    </row>
    <row r="2956" spans="1:11" x14ac:dyDescent="0.2">
      <c r="A2956" t="s">
        <v>9608</v>
      </c>
      <c r="B2956" s="265">
        <v>96.350000000000009</v>
      </c>
      <c r="C2956" s="271" t="s">
        <v>2148</v>
      </c>
      <c r="D2956" s="271" t="s">
        <v>2148</v>
      </c>
      <c r="E2956" s="271" t="s">
        <v>2148</v>
      </c>
      <c r="K2956" s="259"/>
    </row>
    <row r="2957" spans="1:11" x14ac:dyDescent="0.2">
      <c r="A2957" t="s">
        <v>1116</v>
      </c>
      <c r="B2957" s="265">
        <v>75.350000000000009</v>
      </c>
      <c r="C2957" s="271" t="s">
        <v>2148</v>
      </c>
      <c r="D2957" s="271" t="s">
        <v>2148</v>
      </c>
      <c r="E2957" s="271" t="s">
        <v>2148</v>
      </c>
      <c r="K2957" s="259"/>
    </row>
    <row r="2958" spans="1:11" x14ac:dyDescent="0.2">
      <c r="A2958" t="s">
        <v>9612</v>
      </c>
      <c r="B2958" s="265">
        <v>43.050000000000004</v>
      </c>
      <c r="C2958" s="271" t="s">
        <v>2148</v>
      </c>
      <c r="D2958" s="271" t="s">
        <v>2148</v>
      </c>
      <c r="E2958" s="271" t="s">
        <v>2148</v>
      </c>
      <c r="K2958" s="259"/>
    </row>
    <row r="2959" spans="1:11" x14ac:dyDescent="0.2">
      <c r="A2959" t="s">
        <v>9674</v>
      </c>
      <c r="B2959" s="265">
        <v>65.2</v>
      </c>
      <c r="C2959" s="271" t="s">
        <v>2148</v>
      </c>
      <c r="D2959" s="271" t="s">
        <v>2148</v>
      </c>
      <c r="E2959" s="271" t="s">
        <v>2148</v>
      </c>
      <c r="K2959" s="259"/>
    </row>
    <row r="2960" spans="1:11" x14ac:dyDescent="0.2">
      <c r="A2960" t="s">
        <v>9671</v>
      </c>
      <c r="B2960" s="265">
        <v>80.45</v>
      </c>
      <c r="C2960" s="271" t="s">
        <v>2148</v>
      </c>
      <c r="D2960" s="271" t="s">
        <v>2148</v>
      </c>
      <c r="E2960" s="271" t="s">
        <v>2148</v>
      </c>
      <c r="K2960" s="259"/>
    </row>
    <row r="2961" spans="1:11" x14ac:dyDescent="0.2">
      <c r="A2961" t="s">
        <v>9679</v>
      </c>
      <c r="B2961" s="265">
        <v>43.2</v>
      </c>
      <c r="C2961" s="271" t="s">
        <v>2148</v>
      </c>
      <c r="D2961" s="271" t="s">
        <v>2148</v>
      </c>
      <c r="E2961" s="271" t="s">
        <v>2148</v>
      </c>
      <c r="K2961" s="259"/>
    </row>
    <row r="2962" spans="1:11" x14ac:dyDescent="0.2">
      <c r="A2962" t="s">
        <v>9670</v>
      </c>
      <c r="B2962" s="265">
        <v>39.650000000000006</v>
      </c>
      <c r="C2962" s="271" t="s">
        <v>2148</v>
      </c>
      <c r="D2962" s="271" t="s">
        <v>2148</v>
      </c>
      <c r="E2962" s="271" t="s">
        <v>2148</v>
      </c>
      <c r="K2962" s="259"/>
    </row>
    <row r="2963" spans="1:11" x14ac:dyDescent="0.2">
      <c r="A2963" t="s">
        <v>1117</v>
      </c>
      <c r="B2963" s="265">
        <v>101</v>
      </c>
      <c r="C2963" s="271" t="s">
        <v>2148</v>
      </c>
      <c r="D2963" s="271" t="s">
        <v>2148</v>
      </c>
      <c r="E2963" s="271" t="s">
        <v>2148</v>
      </c>
      <c r="K2963" s="259"/>
    </row>
    <row r="2964" spans="1:11" x14ac:dyDescent="0.2">
      <c r="A2964" t="s">
        <v>9655</v>
      </c>
      <c r="B2964" s="265">
        <v>31.05</v>
      </c>
      <c r="C2964" s="271" t="s">
        <v>2148</v>
      </c>
      <c r="D2964" s="271" t="s">
        <v>2148</v>
      </c>
      <c r="E2964" s="271" t="s">
        <v>2148</v>
      </c>
      <c r="K2964" s="259"/>
    </row>
    <row r="2965" spans="1:11" x14ac:dyDescent="0.2">
      <c r="A2965" t="s">
        <v>9649</v>
      </c>
      <c r="B2965" s="265">
        <v>91.75</v>
      </c>
      <c r="C2965" s="271" t="s">
        <v>2148</v>
      </c>
      <c r="D2965" s="271" t="s">
        <v>2148</v>
      </c>
      <c r="E2965" s="271" t="s">
        <v>2148</v>
      </c>
      <c r="K2965" s="259"/>
    </row>
    <row r="2966" spans="1:11" x14ac:dyDescent="0.2">
      <c r="A2966" t="s">
        <v>9639</v>
      </c>
      <c r="B2966" s="265">
        <v>110</v>
      </c>
      <c r="C2966" s="271" t="s">
        <v>2148</v>
      </c>
      <c r="D2966" s="271" t="s">
        <v>2148</v>
      </c>
      <c r="E2966" s="271" t="s">
        <v>2148</v>
      </c>
      <c r="K2966" s="259"/>
    </row>
    <row r="2967" spans="1:11" x14ac:dyDescent="0.2">
      <c r="A2967" t="s">
        <v>9629</v>
      </c>
      <c r="B2967" s="265">
        <v>23.8</v>
      </c>
      <c r="C2967" s="271" t="s">
        <v>2148</v>
      </c>
      <c r="D2967" s="271" t="s">
        <v>2148</v>
      </c>
      <c r="E2967" s="271" t="s">
        <v>2148</v>
      </c>
      <c r="K2967" s="259"/>
    </row>
    <row r="2968" spans="1:11" x14ac:dyDescent="0.2">
      <c r="A2968" t="s">
        <v>654</v>
      </c>
      <c r="B2968" s="265">
        <v>66.7</v>
      </c>
      <c r="C2968" s="271" t="s">
        <v>2148</v>
      </c>
      <c r="D2968" s="271" t="s">
        <v>2148</v>
      </c>
      <c r="E2968" s="271" t="s">
        <v>2148</v>
      </c>
      <c r="K2968" s="259"/>
    </row>
    <row r="2969" spans="1:11" x14ac:dyDescent="0.2">
      <c r="A2969" t="s">
        <v>9616</v>
      </c>
      <c r="B2969" s="265">
        <v>46.35</v>
      </c>
      <c r="C2969" s="271" t="s">
        <v>2148</v>
      </c>
      <c r="D2969" s="271" t="s">
        <v>2148</v>
      </c>
      <c r="E2969" s="271" t="s">
        <v>2148</v>
      </c>
      <c r="K2969" s="259"/>
    </row>
    <row r="2970" spans="1:11" x14ac:dyDescent="0.2">
      <c r="A2970" t="s">
        <v>9623</v>
      </c>
      <c r="B2970" s="265">
        <v>59.900000000000006</v>
      </c>
      <c r="C2970" s="271" t="s">
        <v>2148</v>
      </c>
      <c r="D2970" s="271" t="s">
        <v>2148</v>
      </c>
      <c r="E2970" s="271" t="s">
        <v>2148</v>
      </c>
      <c r="K2970" s="259"/>
    </row>
    <row r="2971" spans="1:11" x14ac:dyDescent="0.2">
      <c r="A2971" t="s">
        <v>9635</v>
      </c>
      <c r="B2971" s="265">
        <v>93.800000000000011</v>
      </c>
      <c r="C2971" s="271" t="s">
        <v>2148</v>
      </c>
      <c r="D2971" s="271" t="s">
        <v>2148</v>
      </c>
      <c r="E2971" s="271" t="s">
        <v>2148</v>
      </c>
      <c r="K2971" s="259"/>
    </row>
    <row r="2972" spans="1:11" x14ac:dyDescent="0.2">
      <c r="A2972" t="s">
        <v>9668</v>
      </c>
      <c r="B2972" s="265">
        <v>43.650000000000006</v>
      </c>
      <c r="C2972" s="271" t="s">
        <v>2148</v>
      </c>
      <c r="D2972" s="271" t="s">
        <v>2148</v>
      </c>
      <c r="E2972" s="271" t="s">
        <v>2148</v>
      </c>
      <c r="K2972" s="259"/>
    </row>
    <row r="2973" spans="1:11" x14ac:dyDescent="0.2">
      <c r="A2973" t="s">
        <v>9625</v>
      </c>
      <c r="B2973" s="265">
        <v>233</v>
      </c>
      <c r="C2973" s="271" t="s">
        <v>2148</v>
      </c>
      <c r="D2973" s="271" t="s">
        <v>2148</v>
      </c>
      <c r="E2973" s="271" t="s">
        <v>2148</v>
      </c>
      <c r="K2973" s="259"/>
    </row>
    <row r="2974" spans="1:11" x14ac:dyDescent="0.2">
      <c r="A2974" t="s">
        <v>9627</v>
      </c>
      <c r="B2974" s="265">
        <v>61.1</v>
      </c>
      <c r="C2974" s="271" t="s">
        <v>2148</v>
      </c>
      <c r="D2974" s="271" t="s">
        <v>2148</v>
      </c>
      <c r="E2974" s="271" t="s">
        <v>2148</v>
      </c>
      <c r="K2974" s="259"/>
    </row>
    <row r="2975" spans="1:11" x14ac:dyDescent="0.2">
      <c r="A2975" t="s">
        <v>9624</v>
      </c>
      <c r="B2975" s="265">
        <v>22.650000000000002</v>
      </c>
      <c r="C2975" s="271">
        <v>22.400000000000002</v>
      </c>
      <c r="D2975" s="271">
        <v>22.200000000000003</v>
      </c>
      <c r="E2975" s="271">
        <v>22</v>
      </c>
      <c r="K2975" s="259"/>
    </row>
    <row r="2976" spans="1:11" x14ac:dyDescent="0.2">
      <c r="A2976" t="s">
        <v>9686</v>
      </c>
      <c r="B2976" s="265">
        <v>36.25</v>
      </c>
      <c r="C2976" s="271" t="s">
        <v>2148</v>
      </c>
      <c r="D2976" s="271" t="s">
        <v>2148</v>
      </c>
      <c r="E2976" s="271" t="s">
        <v>2148</v>
      </c>
      <c r="K2976" s="259"/>
    </row>
    <row r="2977" spans="1:11" x14ac:dyDescent="0.2">
      <c r="A2977" t="s">
        <v>9685</v>
      </c>
      <c r="B2977" s="265">
        <v>23.400000000000002</v>
      </c>
      <c r="C2977" s="271" t="s">
        <v>2148</v>
      </c>
      <c r="D2977" s="271" t="s">
        <v>2148</v>
      </c>
      <c r="E2977" s="271" t="s">
        <v>2148</v>
      </c>
      <c r="K2977" s="259"/>
    </row>
    <row r="2978" spans="1:11" x14ac:dyDescent="0.2">
      <c r="A2978" t="s">
        <v>9628</v>
      </c>
      <c r="B2978" s="265">
        <v>13.9</v>
      </c>
      <c r="C2978" s="271" t="s">
        <v>2148</v>
      </c>
      <c r="D2978" s="271" t="s">
        <v>2148</v>
      </c>
      <c r="E2978" s="271" t="s">
        <v>2148</v>
      </c>
      <c r="K2978" s="259"/>
    </row>
    <row r="2979" spans="1:11" x14ac:dyDescent="0.2">
      <c r="A2979" t="s">
        <v>9658</v>
      </c>
      <c r="B2979" s="265">
        <v>15.450000000000001</v>
      </c>
      <c r="C2979" s="271" t="s">
        <v>2148</v>
      </c>
      <c r="D2979" s="271" t="s">
        <v>2148</v>
      </c>
      <c r="E2979" s="271" t="s">
        <v>2148</v>
      </c>
      <c r="K2979" s="259"/>
    </row>
    <row r="2980" spans="1:11" x14ac:dyDescent="0.2">
      <c r="A2980" t="s">
        <v>9659</v>
      </c>
      <c r="B2980" s="265">
        <v>15.450000000000001</v>
      </c>
      <c r="C2980" s="271" t="s">
        <v>2148</v>
      </c>
      <c r="D2980" s="271" t="s">
        <v>2148</v>
      </c>
      <c r="E2980" s="271" t="s">
        <v>2148</v>
      </c>
      <c r="K2980" s="259"/>
    </row>
    <row r="2981" spans="1:11" x14ac:dyDescent="0.2">
      <c r="A2981" t="s">
        <v>9660</v>
      </c>
      <c r="B2981" s="265">
        <v>15.75</v>
      </c>
      <c r="C2981" s="271" t="s">
        <v>2148</v>
      </c>
      <c r="D2981" s="271" t="s">
        <v>2148</v>
      </c>
      <c r="E2981" s="271" t="s">
        <v>2148</v>
      </c>
      <c r="K2981" s="259"/>
    </row>
    <row r="2982" spans="1:11" x14ac:dyDescent="0.2">
      <c r="A2982" t="s">
        <v>9661</v>
      </c>
      <c r="B2982" s="265">
        <v>15.75</v>
      </c>
      <c r="C2982" s="271" t="s">
        <v>2148</v>
      </c>
      <c r="D2982" s="271" t="s">
        <v>2148</v>
      </c>
      <c r="E2982" s="271" t="s">
        <v>2148</v>
      </c>
      <c r="K2982" s="259"/>
    </row>
    <row r="2983" spans="1:11" x14ac:dyDescent="0.2">
      <c r="A2983" t="s">
        <v>9662</v>
      </c>
      <c r="B2983" s="265">
        <v>16.45</v>
      </c>
      <c r="C2983" s="271" t="s">
        <v>2148</v>
      </c>
      <c r="D2983" s="271" t="s">
        <v>2148</v>
      </c>
      <c r="E2983" s="271" t="s">
        <v>2148</v>
      </c>
      <c r="K2983" s="259"/>
    </row>
    <row r="2984" spans="1:11" x14ac:dyDescent="0.2">
      <c r="A2984" t="s">
        <v>9663</v>
      </c>
      <c r="B2984" s="265">
        <v>15.75</v>
      </c>
      <c r="C2984" s="271" t="s">
        <v>2148</v>
      </c>
      <c r="D2984" s="271" t="s">
        <v>2148</v>
      </c>
      <c r="E2984" s="271" t="s">
        <v>2148</v>
      </c>
      <c r="K2984" s="259"/>
    </row>
    <row r="2985" spans="1:11" x14ac:dyDescent="0.2">
      <c r="A2985" t="s">
        <v>9664</v>
      </c>
      <c r="B2985" s="265">
        <v>15.450000000000001</v>
      </c>
      <c r="C2985" s="271" t="s">
        <v>2148</v>
      </c>
      <c r="D2985" s="271" t="s">
        <v>2148</v>
      </c>
      <c r="E2985" s="271" t="s">
        <v>2148</v>
      </c>
      <c r="K2985" s="259"/>
    </row>
    <row r="2986" spans="1:11" x14ac:dyDescent="0.2">
      <c r="A2986" t="s">
        <v>9665</v>
      </c>
      <c r="B2986" s="265">
        <v>16.05</v>
      </c>
      <c r="C2986" s="271" t="s">
        <v>2148</v>
      </c>
      <c r="D2986" s="271" t="s">
        <v>2148</v>
      </c>
      <c r="E2986" s="271" t="s">
        <v>2148</v>
      </c>
      <c r="K2986" s="259"/>
    </row>
    <row r="2987" spans="1:11" x14ac:dyDescent="0.2">
      <c r="A2987" t="s">
        <v>9643</v>
      </c>
      <c r="B2987" s="265">
        <v>312</v>
      </c>
      <c r="C2987" s="271" t="s">
        <v>2148</v>
      </c>
      <c r="D2987" s="271" t="s">
        <v>2148</v>
      </c>
      <c r="E2987" s="271" t="s">
        <v>2148</v>
      </c>
      <c r="K2987" s="259"/>
    </row>
    <row r="2988" spans="1:11" x14ac:dyDescent="0.2">
      <c r="A2988" t="s">
        <v>9642</v>
      </c>
      <c r="B2988" s="265">
        <v>368</v>
      </c>
      <c r="C2988" s="271" t="s">
        <v>2148</v>
      </c>
      <c r="D2988" s="271" t="s">
        <v>2148</v>
      </c>
      <c r="E2988" s="271" t="s">
        <v>2148</v>
      </c>
      <c r="K2988" s="259"/>
    </row>
    <row r="2989" spans="1:11" x14ac:dyDescent="0.2">
      <c r="A2989" t="s">
        <v>9675</v>
      </c>
      <c r="B2989" s="265">
        <v>84.800000000000011</v>
      </c>
      <c r="C2989" s="271" t="s">
        <v>2148</v>
      </c>
      <c r="D2989" s="271" t="s">
        <v>2148</v>
      </c>
      <c r="E2989" s="271" t="s">
        <v>2148</v>
      </c>
      <c r="K2989" s="259"/>
    </row>
    <row r="2990" spans="1:11" x14ac:dyDescent="0.2">
      <c r="A2990" t="s">
        <v>9653</v>
      </c>
      <c r="B2990" s="265">
        <v>99.300000000000011</v>
      </c>
      <c r="C2990" s="271" t="s">
        <v>2148</v>
      </c>
      <c r="D2990" s="271" t="s">
        <v>2148</v>
      </c>
      <c r="E2990" s="271" t="s">
        <v>2148</v>
      </c>
      <c r="K2990" s="259"/>
    </row>
    <row r="2991" spans="1:11" x14ac:dyDescent="0.2">
      <c r="A2991" t="s">
        <v>9709</v>
      </c>
      <c r="B2991" s="265">
        <v>72.400000000000006</v>
      </c>
      <c r="C2991" s="271" t="s">
        <v>2148</v>
      </c>
      <c r="D2991" s="271" t="s">
        <v>2148</v>
      </c>
      <c r="E2991" s="271" t="s">
        <v>2148</v>
      </c>
      <c r="K2991" s="259"/>
    </row>
    <row r="2992" spans="1:11" x14ac:dyDescent="0.2">
      <c r="A2992" t="s">
        <v>9884</v>
      </c>
      <c r="B2992" s="265">
        <v>46.150000000000006</v>
      </c>
      <c r="C2992" s="271" t="s">
        <v>2148</v>
      </c>
      <c r="D2992" s="271" t="s">
        <v>2148</v>
      </c>
      <c r="E2992" s="271" t="s">
        <v>2148</v>
      </c>
      <c r="K2992" s="259"/>
    </row>
    <row r="2993" spans="1:11" x14ac:dyDescent="0.2">
      <c r="A2993" t="s">
        <v>9860</v>
      </c>
      <c r="B2993" s="265">
        <v>59.050000000000004</v>
      </c>
      <c r="C2993" s="271" t="s">
        <v>2148</v>
      </c>
      <c r="D2993" s="271" t="s">
        <v>2148</v>
      </c>
      <c r="E2993" s="271" t="s">
        <v>2148</v>
      </c>
      <c r="K2993" s="259"/>
    </row>
    <row r="2994" spans="1:11" x14ac:dyDescent="0.2">
      <c r="A2994" t="s">
        <v>9724</v>
      </c>
      <c r="B2994" s="265">
        <v>17.600000000000001</v>
      </c>
      <c r="C2994" s="271" t="s">
        <v>2148</v>
      </c>
      <c r="D2994" s="271" t="s">
        <v>2148</v>
      </c>
      <c r="E2994" s="271" t="s">
        <v>2148</v>
      </c>
      <c r="K2994" s="259"/>
    </row>
    <row r="2995" spans="1:11" x14ac:dyDescent="0.2">
      <c r="A2995" t="s">
        <v>1118</v>
      </c>
      <c r="B2995" s="265">
        <v>22.400000000000002</v>
      </c>
      <c r="C2995" s="271" t="s">
        <v>2148</v>
      </c>
      <c r="D2995" s="271" t="s">
        <v>2148</v>
      </c>
      <c r="E2995" s="271" t="s">
        <v>2148</v>
      </c>
      <c r="K2995" s="259"/>
    </row>
    <row r="2996" spans="1:11" x14ac:dyDescent="0.2">
      <c r="A2996" t="s">
        <v>9899</v>
      </c>
      <c r="B2996" s="265">
        <v>60.150000000000006</v>
      </c>
      <c r="C2996" s="271" t="s">
        <v>2148</v>
      </c>
      <c r="D2996" s="271" t="s">
        <v>2148</v>
      </c>
      <c r="E2996" s="271" t="s">
        <v>2148</v>
      </c>
      <c r="K2996" s="259"/>
    </row>
    <row r="2997" spans="1:11" x14ac:dyDescent="0.2">
      <c r="A2997" t="s">
        <v>9902</v>
      </c>
      <c r="B2997" s="265">
        <v>58.650000000000006</v>
      </c>
      <c r="C2997" s="271" t="s">
        <v>2148</v>
      </c>
      <c r="D2997" s="271" t="s">
        <v>2148</v>
      </c>
      <c r="E2997" s="271" t="s">
        <v>2148</v>
      </c>
      <c r="K2997" s="259"/>
    </row>
    <row r="2998" spans="1:11" x14ac:dyDescent="0.2">
      <c r="A2998" t="s">
        <v>9698</v>
      </c>
      <c r="B2998" s="265">
        <v>28.25</v>
      </c>
      <c r="C2998" s="271" t="s">
        <v>2148</v>
      </c>
      <c r="D2998" s="271" t="s">
        <v>2148</v>
      </c>
      <c r="E2998" s="271" t="s">
        <v>2148</v>
      </c>
      <c r="K2998" s="259"/>
    </row>
    <row r="2999" spans="1:11" x14ac:dyDescent="0.2">
      <c r="A2999" t="s">
        <v>9710</v>
      </c>
      <c r="B2999" s="265">
        <v>155</v>
      </c>
      <c r="C2999" s="271" t="s">
        <v>2148</v>
      </c>
      <c r="D2999" s="271" t="s">
        <v>2148</v>
      </c>
      <c r="E2999" s="271" t="s">
        <v>2148</v>
      </c>
      <c r="K2999" s="259"/>
    </row>
    <row r="3000" spans="1:11" x14ac:dyDescent="0.2">
      <c r="A3000" t="s">
        <v>9716</v>
      </c>
      <c r="B3000" s="265">
        <v>38.900000000000006</v>
      </c>
      <c r="C3000" s="271" t="s">
        <v>2148</v>
      </c>
      <c r="D3000" s="271" t="s">
        <v>2148</v>
      </c>
      <c r="E3000" s="271" t="s">
        <v>2148</v>
      </c>
      <c r="K3000" s="259"/>
    </row>
    <row r="3001" spans="1:11" x14ac:dyDescent="0.2">
      <c r="A3001" t="s">
        <v>9697</v>
      </c>
      <c r="B3001" s="265">
        <v>25</v>
      </c>
      <c r="C3001" s="271" t="s">
        <v>2148</v>
      </c>
      <c r="D3001" s="271" t="s">
        <v>2148</v>
      </c>
      <c r="E3001" s="271" t="s">
        <v>2148</v>
      </c>
      <c r="K3001" s="259"/>
    </row>
    <row r="3002" spans="1:11" x14ac:dyDescent="0.2">
      <c r="A3002" t="s">
        <v>9733</v>
      </c>
      <c r="B3002" s="265">
        <v>42.6</v>
      </c>
      <c r="C3002" s="271" t="s">
        <v>2148</v>
      </c>
      <c r="D3002" s="271" t="s">
        <v>2148</v>
      </c>
      <c r="E3002" s="271" t="s">
        <v>2148</v>
      </c>
      <c r="K3002" s="259"/>
    </row>
    <row r="3003" spans="1:11" x14ac:dyDescent="0.2">
      <c r="A3003" t="s">
        <v>9706</v>
      </c>
      <c r="B3003" s="265">
        <v>26.55</v>
      </c>
      <c r="C3003" s="271" t="s">
        <v>2148</v>
      </c>
      <c r="D3003" s="271" t="s">
        <v>2148</v>
      </c>
      <c r="E3003" s="271" t="s">
        <v>2148</v>
      </c>
      <c r="K3003" s="259"/>
    </row>
    <row r="3004" spans="1:11" x14ac:dyDescent="0.2">
      <c r="A3004" t="s">
        <v>9720</v>
      </c>
      <c r="B3004" s="265">
        <v>68.95</v>
      </c>
      <c r="C3004" s="271" t="s">
        <v>2148</v>
      </c>
      <c r="D3004" s="271" t="s">
        <v>2148</v>
      </c>
      <c r="E3004" s="271" t="s">
        <v>2148</v>
      </c>
      <c r="K3004" s="259"/>
    </row>
    <row r="3005" spans="1:11" x14ac:dyDescent="0.2">
      <c r="A3005" t="s">
        <v>9705</v>
      </c>
      <c r="B3005" s="265">
        <v>50.7</v>
      </c>
      <c r="C3005" s="271" t="s">
        <v>2148</v>
      </c>
      <c r="D3005" s="271" t="s">
        <v>2148</v>
      </c>
      <c r="E3005" s="271" t="s">
        <v>2148</v>
      </c>
      <c r="K3005" s="259"/>
    </row>
    <row r="3006" spans="1:11" x14ac:dyDescent="0.2">
      <c r="A3006" t="s">
        <v>9714</v>
      </c>
      <c r="B3006" s="265">
        <v>71.100000000000009</v>
      </c>
      <c r="C3006" s="271" t="s">
        <v>2148</v>
      </c>
      <c r="D3006" s="271" t="s">
        <v>2148</v>
      </c>
      <c r="E3006" s="271" t="s">
        <v>2148</v>
      </c>
      <c r="K3006" s="259"/>
    </row>
    <row r="3007" spans="1:11" x14ac:dyDescent="0.2">
      <c r="A3007" t="s">
        <v>529</v>
      </c>
      <c r="B3007" s="265">
        <v>44.1</v>
      </c>
      <c r="C3007" s="271" t="s">
        <v>2148</v>
      </c>
      <c r="D3007" s="271" t="s">
        <v>2148</v>
      </c>
      <c r="E3007" s="271" t="s">
        <v>2148</v>
      </c>
      <c r="K3007" s="259"/>
    </row>
    <row r="3008" spans="1:11" x14ac:dyDescent="0.2">
      <c r="A3008" t="s">
        <v>9704</v>
      </c>
      <c r="B3008" s="265">
        <v>37.5</v>
      </c>
      <c r="C3008" s="271" t="s">
        <v>2148</v>
      </c>
      <c r="D3008" s="271" t="s">
        <v>2148</v>
      </c>
      <c r="E3008" s="271" t="s">
        <v>2148</v>
      </c>
      <c r="K3008" s="259"/>
    </row>
    <row r="3009" spans="1:11" x14ac:dyDescent="0.2">
      <c r="A3009" t="s">
        <v>9713</v>
      </c>
      <c r="B3009" s="265">
        <v>72.25</v>
      </c>
      <c r="C3009" s="271" t="s">
        <v>2148</v>
      </c>
      <c r="D3009" s="271" t="s">
        <v>2148</v>
      </c>
      <c r="E3009" s="271" t="s">
        <v>2148</v>
      </c>
      <c r="K3009" s="259"/>
    </row>
    <row r="3010" spans="1:11" x14ac:dyDescent="0.2">
      <c r="A3010" t="s">
        <v>9696</v>
      </c>
      <c r="B3010" s="265">
        <v>57.050000000000004</v>
      </c>
      <c r="C3010" s="271" t="s">
        <v>2148</v>
      </c>
      <c r="D3010" s="271" t="s">
        <v>2148</v>
      </c>
      <c r="E3010" s="271" t="s">
        <v>2148</v>
      </c>
      <c r="K3010" s="259"/>
    </row>
    <row r="3011" spans="1:11" x14ac:dyDescent="0.2">
      <c r="A3011" t="s">
        <v>9707</v>
      </c>
      <c r="B3011" s="265">
        <v>70.850000000000009</v>
      </c>
      <c r="C3011" s="271" t="s">
        <v>2148</v>
      </c>
      <c r="D3011" s="271" t="s">
        <v>2148</v>
      </c>
      <c r="E3011" s="271" t="s">
        <v>2148</v>
      </c>
      <c r="K3011" s="259"/>
    </row>
    <row r="3012" spans="1:11" x14ac:dyDescent="0.2">
      <c r="A3012" t="s">
        <v>9804</v>
      </c>
      <c r="B3012" s="265">
        <v>51.050000000000004</v>
      </c>
      <c r="C3012" s="271" t="s">
        <v>2148</v>
      </c>
      <c r="D3012" s="271" t="s">
        <v>2148</v>
      </c>
      <c r="E3012" s="271" t="s">
        <v>2148</v>
      </c>
      <c r="K3012" s="259"/>
    </row>
    <row r="3013" spans="1:11" x14ac:dyDescent="0.2">
      <c r="A3013" t="s">
        <v>9712</v>
      </c>
      <c r="B3013" s="265">
        <v>35.4</v>
      </c>
      <c r="C3013" s="271" t="s">
        <v>2148</v>
      </c>
      <c r="D3013" s="271" t="s">
        <v>2148</v>
      </c>
      <c r="E3013" s="271" t="s">
        <v>2148</v>
      </c>
      <c r="K3013" s="259"/>
    </row>
    <row r="3014" spans="1:11" x14ac:dyDescent="0.2">
      <c r="A3014" t="s">
        <v>9760</v>
      </c>
      <c r="B3014" s="265">
        <v>27.150000000000002</v>
      </c>
      <c r="C3014" s="271" t="s">
        <v>2148</v>
      </c>
      <c r="D3014" s="271" t="s">
        <v>2148</v>
      </c>
      <c r="E3014" s="271" t="s">
        <v>2148</v>
      </c>
      <c r="K3014" s="259"/>
    </row>
    <row r="3015" spans="1:11" x14ac:dyDescent="0.2">
      <c r="A3015" t="s">
        <v>9795</v>
      </c>
      <c r="B3015" s="265">
        <v>139</v>
      </c>
      <c r="C3015" s="271" t="s">
        <v>2148</v>
      </c>
      <c r="D3015" s="271" t="s">
        <v>2148</v>
      </c>
      <c r="E3015" s="271" t="s">
        <v>2148</v>
      </c>
      <c r="K3015" s="259"/>
    </row>
    <row r="3016" spans="1:11" x14ac:dyDescent="0.2">
      <c r="A3016" t="s">
        <v>9717</v>
      </c>
      <c r="B3016" s="265">
        <v>24.5</v>
      </c>
      <c r="C3016" s="271" t="s">
        <v>2148</v>
      </c>
      <c r="D3016" s="271" t="s">
        <v>2148</v>
      </c>
      <c r="E3016" s="271" t="s">
        <v>2148</v>
      </c>
      <c r="K3016" s="259"/>
    </row>
    <row r="3017" spans="1:11" x14ac:dyDescent="0.2">
      <c r="A3017" t="s">
        <v>9718</v>
      </c>
      <c r="B3017" s="265">
        <v>101</v>
      </c>
      <c r="C3017" s="271" t="s">
        <v>2148</v>
      </c>
      <c r="D3017" s="271" t="s">
        <v>2148</v>
      </c>
      <c r="E3017" s="271" t="s">
        <v>2148</v>
      </c>
      <c r="K3017" s="259"/>
    </row>
    <row r="3018" spans="1:11" x14ac:dyDescent="0.2">
      <c r="A3018" t="s">
        <v>9741</v>
      </c>
      <c r="B3018" s="265">
        <v>30.900000000000002</v>
      </c>
      <c r="C3018" s="271" t="s">
        <v>2148</v>
      </c>
      <c r="D3018" s="271" t="s">
        <v>2148</v>
      </c>
      <c r="E3018" s="271" t="s">
        <v>2148</v>
      </c>
      <c r="K3018" s="259"/>
    </row>
    <row r="3019" spans="1:11" x14ac:dyDescent="0.2">
      <c r="A3019" t="s">
        <v>9730</v>
      </c>
      <c r="B3019" s="265">
        <v>17.25</v>
      </c>
      <c r="C3019" s="271" t="s">
        <v>2148</v>
      </c>
      <c r="D3019" s="271" t="s">
        <v>2148</v>
      </c>
      <c r="E3019" s="271" t="s">
        <v>2148</v>
      </c>
      <c r="K3019" s="259"/>
    </row>
    <row r="3020" spans="1:11" x14ac:dyDescent="0.2">
      <c r="A3020" t="s">
        <v>9776</v>
      </c>
      <c r="B3020" s="265">
        <v>54.050000000000004</v>
      </c>
      <c r="C3020" s="271" t="s">
        <v>2148</v>
      </c>
      <c r="D3020" s="271" t="s">
        <v>2148</v>
      </c>
      <c r="E3020" s="271" t="s">
        <v>2148</v>
      </c>
      <c r="K3020" s="259"/>
    </row>
    <row r="3021" spans="1:11" x14ac:dyDescent="0.2">
      <c r="A3021" t="s">
        <v>9778</v>
      </c>
      <c r="B3021" s="265">
        <v>127</v>
      </c>
      <c r="C3021" s="271" t="s">
        <v>2148</v>
      </c>
      <c r="D3021" s="271" t="s">
        <v>2148</v>
      </c>
      <c r="E3021" s="271" t="s">
        <v>2148</v>
      </c>
      <c r="K3021" s="259"/>
    </row>
    <row r="3022" spans="1:11" x14ac:dyDescent="0.2">
      <c r="A3022" t="s">
        <v>9729</v>
      </c>
      <c r="B3022" s="265">
        <v>16.850000000000001</v>
      </c>
      <c r="C3022" s="271" t="s">
        <v>2148</v>
      </c>
      <c r="D3022" s="271" t="s">
        <v>2148</v>
      </c>
      <c r="E3022" s="271" t="s">
        <v>2148</v>
      </c>
      <c r="K3022" s="259"/>
    </row>
    <row r="3023" spans="1:11" x14ac:dyDescent="0.2">
      <c r="A3023" t="s">
        <v>9723</v>
      </c>
      <c r="B3023" s="265">
        <v>34.5</v>
      </c>
      <c r="C3023" s="271" t="s">
        <v>2148</v>
      </c>
      <c r="D3023" s="271" t="s">
        <v>2148</v>
      </c>
      <c r="E3023" s="271" t="s">
        <v>2148</v>
      </c>
      <c r="K3023" s="259"/>
    </row>
    <row r="3024" spans="1:11" x14ac:dyDescent="0.2">
      <c r="A3024" t="s">
        <v>9734</v>
      </c>
      <c r="B3024" s="265">
        <v>61.45</v>
      </c>
      <c r="C3024" s="271" t="s">
        <v>2148</v>
      </c>
      <c r="D3024" s="271" t="s">
        <v>2148</v>
      </c>
      <c r="E3024" s="271" t="s">
        <v>2148</v>
      </c>
      <c r="K3024" s="259"/>
    </row>
    <row r="3025" spans="1:11" x14ac:dyDescent="0.2">
      <c r="A3025" t="s">
        <v>9759</v>
      </c>
      <c r="B3025" s="265">
        <v>66.25</v>
      </c>
      <c r="C3025" s="271" t="s">
        <v>2148</v>
      </c>
      <c r="D3025" s="271" t="s">
        <v>2148</v>
      </c>
      <c r="E3025" s="271" t="s">
        <v>2148</v>
      </c>
      <c r="K3025" s="259"/>
    </row>
    <row r="3026" spans="1:11" x14ac:dyDescent="0.2">
      <c r="A3026" t="s">
        <v>9721</v>
      </c>
      <c r="B3026" s="265">
        <v>64.900000000000006</v>
      </c>
      <c r="C3026" s="271" t="s">
        <v>2148</v>
      </c>
      <c r="D3026" s="271" t="s">
        <v>2148</v>
      </c>
      <c r="E3026" s="271" t="s">
        <v>2148</v>
      </c>
      <c r="K3026" s="259"/>
    </row>
    <row r="3027" spans="1:11" x14ac:dyDescent="0.2">
      <c r="A3027" t="s">
        <v>9739</v>
      </c>
      <c r="B3027" s="265">
        <v>88.4</v>
      </c>
      <c r="C3027" s="271" t="s">
        <v>2148</v>
      </c>
      <c r="D3027" s="271" t="s">
        <v>2148</v>
      </c>
      <c r="E3027" s="271" t="s">
        <v>2148</v>
      </c>
      <c r="K3027" s="259"/>
    </row>
    <row r="3028" spans="1:11" x14ac:dyDescent="0.2">
      <c r="A3028" t="s">
        <v>9777</v>
      </c>
      <c r="B3028" s="265">
        <v>18.150000000000002</v>
      </c>
      <c r="C3028" s="271" t="s">
        <v>2148</v>
      </c>
      <c r="D3028" s="271" t="s">
        <v>2148</v>
      </c>
      <c r="E3028" s="271" t="s">
        <v>2148</v>
      </c>
      <c r="K3028" s="259"/>
    </row>
    <row r="3029" spans="1:11" x14ac:dyDescent="0.2">
      <c r="A3029" t="s">
        <v>9763</v>
      </c>
      <c r="B3029" s="265">
        <v>95.2</v>
      </c>
      <c r="C3029" s="271" t="s">
        <v>2148</v>
      </c>
      <c r="D3029" s="271" t="s">
        <v>2148</v>
      </c>
      <c r="E3029" s="271" t="s">
        <v>2148</v>
      </c>
      <c r="K3029" s="259"/>
    </row>
    <row r="3030" spans="1:11" x14ac:dyDescent="0.2">
      <c r="A3030" t="s">
        <v>9728</v>
      </c>
      <c r="B3030" s="265">
        <v>18.350000000000001</v>
      </c>
      <c r="C3030" s="271" t="s">
        <v>2148</v>
      </c>
      <c r="D3030" s="271" t="s">
        <v>2148</v>
      </c>
      <c r="E3030" s="271" t="s">
        <v>2148</v>
      </c>
      <c r="K3030" s="259"/>
    </row>
    <row r="3031" spans="1:11" x14ac:dyDescent="0.2">
      <c r="A3031" t="s">
        <v>9757</v>
      </c>
      <c r="B3031" s="265">
        <v>12.100000000000001</v>
      </c>
      <c r="C3031" s="271" t="s">
        <v>2148</v>
      </c>
      <c r="D3031" s="271" t="s">
        <v>2148</v>
      </c>
      <c r="E3031" s="271" t="s">
        <v>2148</v>
      </c>
      <c r="K3031" s="259"/>
    </row>
    <row r="3032" spans="1:11" x14ac:dyDescent="0.2">
      <c r="A3032" t="s">
        <v>9746</v>
      </c>
      <c r="B3032" s="265">
        <v>12.700000000000001</v>
      </c>
      <c r="C3032" s="271" t="s">
        <v>2148</v>
      </c>
      <c r="D3032" s="271" t="s">
        <v>2148</v>
      </c>
      <c r="E3032" s="271" t="s">
        <v>2148</v>
      </c>
      <c r="K3032" s="259"/>
    </row>
    <row r="3033" spans="1:11" x14ac:dyDescent="0.2">
      <c r="A3033" t="s">
        <v>9768</v>
      </c>
      <c r="B3033" s="265">
        <v>46.300000000000004</v>
      </c>
      <c r="C3033" s="271" t="s">
        <v>2148</v>
      </c>
      <c r="D3033" s="271" t="s">
        <v>2148</v>
      </c>
      <c r="E3033" s="271" t="s">
        <v>2148</v>
      </c>
      <c r="K3033" s="259"/>
    </row>
    <row r="3034" spans="1:11" x14ac:dyDescent="0.2">
      <c r="A3034" t="s">
        <v>649</v>
      </c>
      <c r="B3034" s="265">
        <v>57.45</v>
      </c>
      <c r="C3034" s="271" t="s">
        <v>2148</v>
      </c>
      <c r="D3034" s="271" t="s">
        <v>2148</v>
      </c>
      <c r="E3034" s="271" t="s">
        <v>2148</v>
      </c>
      <c r="K3034" s="259"/>
    </row>
    <row r="3035" spans="1:11" x14ac:dyDescent="0.2">
      <c r="A3035" t="s">
        <v>9761</v>
      </c>
      <c r="B3035" s="265">
        <v>49.7</v>
      </c>
      <c r="C3035" s="271" t="s">
        <v>2148</v>
      </c>
      <c r="D3035" s="271" t="s">
        <v>2148</v>
      </c>
      <c r="E3035" s="271" t="s">
        <v>2148</v>
      </c>
      <c r="K3035" s="259"/>
    </row>
    <row r="3036" spans="1:11" x14ac:dyDescent="0.2">
      <c r="A3036" t="s">
        <v>9758</v>
      </c>
      <c r="B3036" s="265">
        <v>310</v>
      </c>
      <c r="C3036" s="271" t="s">
        <v>2148</v>
      </c>
      <c r="D3036" s="271" t="s">
        <v>2148</v>
      </c>
      <c r="E3036" s="271" t="s">
        <v>2148</v>
      </c>
      <c r="K3036" s="259"/>
    </row>
    <row r="3037" spans="1:11" x14ac:dyDescent="0.2">
      <c r="A3037" t="s">
        <v>1119</v>
      </c>
      <c r="B3037" s="265">
        <v>570</v>
      </c>
      <c r="C3037" s="271" t="s">
        <v>2148</v>
      </c>
      <c r="D3037" s="271" t="s">
        <v>2148</v>
      </c>
      <c r="E3037" s="271" t="s">
        <v>2148</v>
      </c>
      <c r="K3037" s="259"/>
    </row>
    <row r="3038" spans="1:11" x14ac:dyDescent="0.2">
      <c r="A3038" t="s">
        <v>9743</v>
      </c>
      <c r="B3038" s="265">
        <v>9.3000000000000007</v>
      </c>
      <c r="C3038" s="271" t="s">
        <v>2148</v>
      </c>
      <c r="D3038" s="271" t="s">
        <v>2148</v>
      </c>
      <c r="E3038" s="271" t="s">
        <v>2148</v>
      </c>
      <c r="K3038" s="259"/>
    </row>
    <row r="3039" spans="1:11" x14ac:dyDescent="0.2">
      <c r="A3039" t="s">
        <v>1120</v>
      </c>
      <c r="B3039" s="265">
        <v>45.150000000000006</v>
      </c>
      <c r="C3039" s="271" t="s">
        <v>2148</v>
      </c>
      <c r="D3039" s="271" t="s">
        <v>2148</v>
      </c>
      <c r="E3039" s="271" t="s">
        <v>2148</v>
      </c>
      <c r="K3039" s="259"/>
    </row>
    <row r="3040" spans="1:11" x14ac:dyDescent="0.2">
      <c r="A3040" t="s">
        <v>1121</v>
      </c>
      <c r="B3040" s="265">
        <v>50.550000000000004</v>
      </c>
      <c r="C3040" s="271" t="s">
        <v>2148</v>
      </c>
      <c r="D3040" s="271" t="s">
        <v>2148</v>
      </c>
      <c r="E3040" s="271" t="s">
        <v>2148</v>
      </c>
      <c r="K3040" s="259"/>
    </row>
    <row r="3041" spans="1:11" x14ac:dyDescent="0.2">
      <c r="A3041" t="s">
        <v>9783</v>
      </c>
      <c r="B3041" s="265">
        <v>45.800000000000004</v>
      </c>
      <c r="C3041" s="271" t="s">
        <v>2148</v>
      </c>
      <c r="D3041" s="271" t="s">
        <v>2148</v>
      </c>
      <c r="E3041" s="271" t="s">
        <v>2148</v>
      </c>
      <c r="K3041" s="259"/>
    </row>
    <row r="3042" spans="1:11" x14ac:dyDescent="0.2">
      <c r="A3042" t="s">
        <v>9781</v>
      </c>
      <c r="B3042" s="265">
        <v>60.1</v>
      </c>
      <c r="C3042" s="271" t="s">
        <v>2148</v>
      </c>
      <c r="D3042" s="271" t="s">
        <v>2148</v>
      </c>
      <c r="E3042" s="271" t="s">
        <v>2148</v>
      </c>
      <c r="K3042" s="259"/>
    </row>
    <row r="3043" spans="1:11" x14ac:dyDescent="0.2">
      <c r="A3043" t="s">
        <v>9864</v>
      </c>
      <c r="B3043" s="265">
        <v>28.150000000000002</v>
      </c>
      <c r="C3043" s="271" t="s">
        <v>2148</v>
      </c>
      <c r="D3043" s="271" t="s">
        <v>2148</v>
      </c>
      <c r="E3043" s="271" t="s">
        <v>2148</v>
      </c>
      <c r="K3043" s="259"/>
    </row>
    <row r="3044" spans="1:11" x14ac:dyDescent="0.2">
      <c r="A3044" t="s">
        <v>9853</v>
      </c>
      <c r="B3044" s="265">
        <v>39.6</v>
      </c>
      <c r="C3044" s="271" t="s">
        <v>2148</v>
      </c>
      <c r="D3044" s="271" t="s">
        <v>2148</v>
      </c>
      <c r="E3044" s="271" t="s">
        <v>2148</v>
      </c>
      <c r="K3044" s="259"/>
    </row>
    <row r="3045" spans="1:11" x14ac:dyDescent="0.2">
      <c r="A3045" t="s">
        <v>1122</v>
      </c>
      <c r="B3045" s="265">
        <v>34.200000000000003</v>
      </c>
      <c r="C3045" s="271" t="s">
        <v>2148</v>
      </c>
      <c r="D3045" s="271" t="s">
        <v>2148</v>
      </c>
      <c r="E3045" s="271" t="s">
        <v>2148</v>
      </c>
      <c r="K3045" s="259"/>
    </row>
    <row r="3046" spans="1:11" x14ac:dyDescent="0.2">
      <c r="A3046" t="s">
        <v>9791</v>
      </c>
      <c r="B3046" s="265">
        <v>41.050000000000004</v>
      </c>
      <c r="C3046" s="271" t="s">
        <v>2148</v>
      </c>
      <c r="D3046" s="271" t="s">
        <v>2148</v>
      </c>
      <c r="E3046" s="271" t="s">
        <v>2148</v>
      </c>
      <c r="K3046" s="259"/>
    </row>
    <row r="3047" spans="1:11" x14ac:dyDescent="0.2">
      <c r="A3047" t="s">
        <v>9806</v>
      </c>
      <c r="B3047" s="265">
        <v>27.55</v>
      </c>
      <c r="C3047" s="271" t="s">
        <v>2148</v>
      </c>
      <c r="D3047" s="271" t="s">
        <v>2148</v>
      </c>
      <c r="E3047" s="271" t="s">
        <v>2148</v>
      </c>
      <c r="K3047" s="259"/>
    </row>
    <row r="3048" spans="1:11" x14ac:dyDescent="0.2">
      <c r="A3048" t="s">
        <v>9779</v>
      </c>
      <c r="B3048" s="265">
        <v>117</v>
      </c>
      <c r="C3048" s="271" t="s">
        <v>2148</v>
      </c>
      <c r="D3048" s="271" t="s">
        <v>2148</v>
      </c>
      <c r="E3048" s="271" t="s">
        <v>2148</v>
      </c>
      <c r="K3048" s="259"/>
    </row>
    <row r="3049" spans="1:11" x14ac:dyDescent="0.2">
      <c r="A3049" t="s">
        <v>9794</v>
      </c>
      <c r="B3049" s="265">
        <v>17.400000000000002</v>
      </c>
      <c r="C3049" s="271" t="s">
        <v>2148</v>
      </c>
      <c r="D3049" s="271" t="s">
        <v>2148</v>
      </c>
      <c r="E3049" s="271" t="s">
        <v>2148</v>
      </c>
      <c r="K3049" s="259"/>
    </row>
    <row r="3050" spans="1:11" x14ac:dyDescent="0.2">
      <c r="A3050" t="s">
        <v>9874</v>
      </c>
      <c r="B3050" s="265">
        <v>59.800000000000004</v>
      </c>
      <c r="C3050" s="271" t="s">
        <v>2148</v>
      </c>
      <c r="D3050" s="271" t="s">
        <v>2148</v>
      </c>
      <c r="E3050" s="271" t="s">
        <v>2148</v>
      </c>
      <c r="K3050" s="259"/>
    </row>
    <row r="3051" spans="1:11" x14ac:dyDescent="0.2">
      <c r="A3051" t="s">
        <v>9802</v>
      </c>
      <c r="B3051" s="265">
        <v>10.75</v>
      </c>
      <c r="C3051" s="271" t="s">
        <v>2148</v>
      </c>
      <c r="D3051" s="271" t="s">
        <v>2148</v>
      </c>
      <c r="E3051" s="271" t="s">
        <v>2148</v>
      </c>
      <c r="K3051" s="259"/>
    </row>
    <row r="3052" spans="1:11" x14ac:dyDescent="0.2">
      <c r="A3052" t="s">
        <v>9841</v>
      </c>
      <c r="B3052" s="265">
        <v>37.9</v>
      </c>
      <c r="C3052" s="271" t="s">
        <v>2148</v>
      </c>
      <c r="D3052" s="271" t="s">
        <v>2148</v>
      </c>
      <c r="E3052" s="271" t="s">
        <v>2148</v>
      </c>
      <c r="K3052" s="259"/>
    </row>
    <row r="3053" spans="1:11" x14ac:dyDescent="0.2">
      <c r="A3053" t="s">
        <v>9805</v>
      </c>
      <c r="B3053" s="265">
        <v>72.95</v>
      </c>
      <c r="C3053" s="271" t="s">
        <v>2148</v>
      </c>
      <c r="D3053" s="271" t="s">
        <v>2148</v>
      </c>
      <c r="E3053" s="271" t="s">
        <v>2148</v>
      </c>
      <c r="K3053" s="259"/>
    </row>
    <row r="3054" spans="1:11" x14ac:dyDescent="0.2">
      <c r="A3054" t="s">
        <v>9885</v>
      </c>
      <c r="B3054" s="265">
        <v>72.05</v>
      </c>
      <c r="C3054" s="271" t="s">
        <v>2148</v>
      </c>
      <c r="D3054" s="271" t="s">
        <v>2148</v>
      </c>
      <c r="E3054" s="271" t="s">
        <v>2148</v>
      </c>
      <c r="K3054" s="259"/>
    </row>
    <row r="3055" spans="1:11" x14ac:dyDescent="0.2">
      <c r="A3055" t="s">
        <v>1123</v>
      </c>
      <c r="B3055" s="265">
        <v>48.900000000000006</v>
      </c>
      <c r="C3055" s="271" t="s">
        <v>2148</v>
      </c>
      <c r="D3055" s="271" t="s">
        <v>2148</v>
      </c>
      <c r="E3055" s="271" t="s">
        <v>2148</v>
      </c>
      <c r="K3055" s="259"/>
    </row>
    <row r="3056" spans="1:11" x14ac:dyDescent="0.2">
      <c r="A3056" t="s">
        <v>1124</v>
      </c>
      <c r="B3056" s="265">
        <v>48.900000000000006</v>
      </c>
      <c r="C3056" s="271" t="s">
        <v>2148</v>
      </c>
      <c r="D3056" s="271" t="s">
        <v>2148</v>
      </c>
      <c r="E3056" s="271" t="s">
        <v>2148</v>
      </c>
      <c r="K3056" s="259"/>
    </row>
    <row r="3057" spans="1:11" x14ac:dyDescent="0.2">
      <c r="A3057" t="s">
        <v>9882</v>
      </c>
      <c r="B3057" s="265">
        <v>57.800000000000004</v>
      </c>
      <c r="C3057" s="271" t="s">
        <v>2148</v>
      </c>
      <c r="D3057" s="271" t="s">
        <v>2148</v>
      </c>
      <c r="E3057" s="271" t="s">
        <v>2148</v>
      </c>
      <c r="K3057" s="259"/>
    </row>
    <row r="3058" spans="1:11" x14ac:dyDescent="0.2">
      <c r="A3058" t="s">
        <v>880</v>
      </c>
      <c r="B3058" s="265">
        <v>166</v>
      </c>
      <c r="C3058" s="271" t="s">
        <v>2148</v>
      </c>
      <c r="D3058" s="271" t="s">
        <v>2148</v>
      </c>
      <c r="E3058" s="271" t="s">
        <v>2148</v>
      </c>
      <c r="K3058" s="259"/>
    </row>
    <row r="3059" spans="1:11" x14ac:dyDescent="0.2">
      <c r="A3059" t="s">
        <v>9790</v>
      </c>
      <c r="B3059" s="265">
        <v>28.3</v>
      </c>
      <c r="C3059" s="271" t="s">
        <v>2148</v>
      </c>
      <c r="D3059" s="271" t="s">
        <v>2148</v>
      </c>
      <c r="E3059" s="271" t="s">
        <v>2148</v>
      </c>
      <c r="K3059" s="259"/>
    </row>
    <row r="3060" spans="1:11" x14ac:dyDescent="0.2">
      <c r="A3060" t="s">
        <v>9792</v>
      </c>
      <c r="B3060" s="265">
        <v>106</v>
      </c>
      <c r="C3060" s="271" t="s">
        <v>2148</v>
      </c>
      <c r="D3060" s="271" t="s">
        <v>2148</v>
      </c>
      <c r="E3060" s="271" t="s">
        <v>2148</v>
      </c>
      <c r="K3060" s="259"/>
    </row>
    <row r="3061" spans="1:11" x14ac:dyDescent="0.2">
      <c r="A3061" t="s">
        <v>9789</v>
      </c>
      <c r="B3061" s="265">
        <v>5.05</v>
      </c>
      <c r="C3061" s="271" t="s">
        <v>2148</v>
      </c>
      <c r="D3061" s="271" t="s">
        <v>2148</v>
      </c>
      <c r="E3061" s="271" t="s">
        <v>2148</v>
      </c>
      <c r="K3061" s="259"/>
    </row>
    <row r="3062" spans="1:11" x14ac:dyDescent="0.2">
      <c r="A3062" t="s">
        <v>9850</v>
      </c>
      <c r="B3062" s="265">
        <v>31.5</v>
      </c>
      <c r="C3062" s="271" t="s">
        <v>2148</v>
      </c>
      <c r="D3062" s="271" t="s">
        <v>2148</v>
      </c>
      <c r="E3062" s="271" t="s">
        <v>2148</v>
      </c>
      <c r="K3062" s="259"/>
    </row>
    <row r="3063" spans="1:11" x14ac:dyDescent="0.2">
      <c r="A3063" t="s">
        <v>9784</v>
      </c>
      <c r="B3063" s="265">
        <v>16</v>
      </c>
      <c r="C3063" s="271" t="s">
        <v>2148</v>
      </c>
      <c r="D3063" s="271" t="s">
        <v>2148</v>
      </c>
      <c r="E3063" s="271" t="s">
        <v>2148</v>
      </c>
      <c r="K3063" s="259"/>
    </row>
    <row r="3064" spans="1:11" x14ac:dyDescent="0.2">
      <c r="A3064" t="s">
        <v>9785</v>
      </c>
      <c r="B3064" s="265">
        <v>16</v>
      </c>
      <c r="C3064" s="271" t="s">
        <v>2148</v>
      </c>
      <c r="D3064" s="271" t="s">
        <v>2148</v>
      </c>
      <c r="E3064" s="271" t="s">
        <v>2148</v>
      </c>
      <c r="K3064" s="259"/>
    </row>
    <row r="3065" spans="1:11" x14ac:dyDescent="0.2">
      <c r="A3065" t="s">
        <v>9786</v>
      </c>
      <c r="B3065" s="265">
        <v>16</v>
      </c>
      <c r="C3065" s="271" t="s">
        <v>2148</v>
      </c>
      <c r="D3065" s="271" t="s">
        <v>2148</v>
      </c>
      <c r="E3065" s="271" t="s">
        <v>2148</v>
      </c>
      <c r="K3065" s="259"/>
    </row>
    <row r="3066" spans="1:11" x14ac:dyDescent="0.2">
      <c r="A3066" t="s">
        <v>9787</v>
      </c>
      <c r="B3066" s="265">
        <v>16</v>
      </c>
      <c r="C3066" s="271" t="s">
        <v>2148</v>
      </c>
      <c r="D3066" s="271" t="s">
        <v>2148</v>
      </c>
      <c r="E3066" s="271" t="s">
        <v>2148</v>
      </c>
      <c r="K3066" s="259"/>
    </row>
    <row r="3067" spans="1:11" x14ac:dyDescent="0.2">
      <c r="A3067" t="s">
        <v>9808</v>
      </c>
      <c r="B3067" s="265">
        <v>25.1</v>
      </c>
      <c r="C3067" s="271" t="s">
        <v>2148</v>
      </c>
      <c r="D3067" s="271" t="s">
        <v>2148</v>
      </c>
      <c r="E3067" s="271" t="s">
        <v>2148</v>
      </c>
      <c r="K3067" s="259"/>
    </row>
    <row r="3068" spans="1:11" x14ac:dyDescent="0.2">
      <c r="A3068" t="s">
        <v>9839</v>
      </c>
      <c r="B3068" s="265">
        <v>35.050000000000004</v>
      </c>
      <c r="C3068" s="271" t="s">
        <v>2148</v>
      </c>
      <c r="D3068" s="271" t="s">
        <v>2148</v>
      </c>
      <c r="E3068" s="271" t="s">
        <v>2148</v>
      </c>
      <c r="K3068" s="259"/>
    </row>
    <row r="3069" spans="1:11" x14ac:dyDescent="0.2">
      <c r="A3069" t="s">
        <v>9793</v>
      </c>
      <c r="B3069" s="265">
        <v>11.55</v>
      </c>
      <c r="C3069" s="271" t="s">
        <v>2148</v>
      </c>
      <c r="D3069" s="271" t="s">
        <v>2148</v>
      </c>
      <c r="E3069" s="271" t="s">
        <v>2148</v>
      </c>
      <c r="K3069" s="259"/>
    </row>
    <row r="3070" spans="1:11" x14ac:dyDescent="0.2">
      <c r="A3070" t="s">
        <v>1125</v>
      </c>
      <c r="B3070" s="265">
        <v>80.100000000000009</v>
      </c>
      <c r="C3070" s="271" t="s">
        <v>2148</v>
      </c>
      <c r="D3070" s="271" t="s">
        <v>2148</v>
      </c>
      <c r="E3070" s="271" t="s">
        <v>2148</v>
      </c>
      <c r="K3070" s="259"/>
    </row>
    <row r="3071" spans="1:11" x14ac:dyDescent="0.2">
      <c r="A3071" t="s">
        <v>1126</v>
      </c>
      <c r="B3071" s="265">
        <v>44.900000000000006</v>
      </c>
      <c r="C3071" s="271" t="s">
        <v>2148</v>
      </c>
      <c r="D3071" s="271" t="s">
        <v>2148</v>
      </c>
      <c r="E3071" s="271" t="s">
        <v>2148</v>
      </c>
      <c r="K3071" s="259"/>
    </row>
    <row r="3072" spans="1:11" x14ac:dyDescent="0.2">
      <c r="A3072" t="s">
        <v>9848</v>
      </c>
      <c r="B3072" s="265">
        <v>30.700000000000003</v>
      </c>
      <c r="C3072" s="271" t="s">
        <v>2148</v>
      </c>
      <c r="D3072" s="271" t="s">
        <v>2148</v>
      </c>
      <c r="E3072" s="271" t="s">
        <v>2148</v>
      </c>
      <c r="K3072" s="259"/>
    </row>
    <row r="3073" spans="1:11" x14ac:dyDescent="0.2">
      <c r="A3073" t="s">
        <v>9855</v>
      </c>
      <c r="B3073" s="265">
        <v>30.450000000000003</v>
      </c>
      <c r="C3073" s="271" t="s">
        <v>2148</v>
      </c>
      <c r="D3073" s="271" t="s">
        <v>2148</v>
      </c>
      <c r="E3073" s="271" t="s">
        <v>2148</v>
      </c>
      <c r="K3073" s="259"/>
    </row>
    <row r="3074" spans="1:11" x14ac:dyDescent="0.2">
      <c r="A3074" t="s">
        <v>9870</v>
      </c>
      <c r="B3074" s="265">
        <v>35.75</v>
      </c>
      <c r="C3074" s="271" t="s">
        <v>2148</v>
      </c>
      <c r="D3074" s="271" t="s">
        <v>2148</v>
      </c>
      <c r="E3074" s="271" t="s">
        <v>2148</v>
      </c>
      <c r="K3074" s="259"/>
    </row>
    <row r="3075" spans="1:11" x14ac:dyDescent="0.2">
      <c r="A3075" t="s">
        <v>9854</v>
      </c>
      <c r="B3075" s="265">
        <v>45.150000000000006</v>
      </c>
      <c r="C3075" s="271" t="s">
        <v>2148</v>
      </c>
      <c r="D3075" s="271" t="s">
        <v>2148</v>
      </c>
      <c r="E3075" s="271" t="s">
        <v>2148</v>
      </c>
      <c r="K3075" s="259"/>
    </row>
    <row r="3076" spans="1:11" x14ac:dyDescent="0.2">
      <c r="A3076" t="s">
        <v>9865</v>
      </c>
      <c r="B3076" s="265">
        <v>22.650000000000002</v>
      </c>
      <c r="C3076" s="271" t="s">
        <v>2148</v>
      </c>
      <c r="D3076" s="271" t="s">
        <v>2148</v>
      </c>
      <c r="E3076" s="271" t="s">
        <v>2148</v>
      </c>
      <c r="K3076" s="259"/>
    </row>
    <row r="3077" spans="1:11" x14ac:dyDescent="0.2">
      <c r="A3077" t="s">
        <v>9888</v>
      </c>
      <c r="B3077" s="265">
        <v>45.95</v>
      </c>
      <c r="C3077" s="271" t="s">
        <v>2148</v>
      </c>
      <c r="D3077" s="271" t="s">
        <v>2148</v>
      </c>
      <c r="E3077" s="271" t="s">
        <v>2148</v>
      </c>
      <c r="K3077" s="259"/>
    </row>
    <row r="3078" spans="1:11" x14ac:dyDescent="0.2">
      <c r="A3078" t="s">
        <v>9861</v>
      </c>
      <c r="B3078" s="265">
        <v>46.550000000000004</v>
      </c>
      <c r="C3078" s="271" t="s">
        <v>2148</v>
      </c>
      <c r="D3078" s="271" t="s">
        <v>2148</v>
      </c>
      <c r="E3078" s="271" t="s">
        <v>2148</v>
      </c>
      <c r="K3078" s="259"/>
    </row>
    <row r="3079" spans="1:11" x14ac:dyDescent="0.2">
      <c r="A3079" t="s">
        <v>9847</v>
      </c>
      <c r="B3079" s="265">
        <v>90.300000000000011</v>
      </c>
      <c r="C3079" s="271" t="s">
        <v>2148</v>
      </c>
      <c r="D3079" s="271" t="s">
        <v>2148</v>
      </c>
      <c r="E3079" s="271" t="s">
        <v>2148</v>
      </c>
      <c r="K3079" s="259"/>
    </row>
    <row r="3080" spans="1:11" x14ac:dyDescent="0.2">
      <c r="A3080" t="s">
        <v>9858</v>
      </c>
      <c r="B3080" s="265">
        <v>52.95</v>
      </c>
      <c r="C3080" s="271" t="s">
        <v>2148</v>
      </c>
      <c r="D3080" s="271" t="s">
        <v>2148</v>
      </c>
      <c r="E3080" s="271" t="s">
        <v>2148</v>
      </c>
      <c r="K3080" s="259"/>
    </row>
    <row r="3081" spans="1:11" x14ac:dyDescent="0.2">
      <c r="A3081" t="s">
        <v>1127</v>
      </c>
      <c r="B3081" s="265">
        <v>70.8</v>
      </c>
      <c r="C3081" s="271" t="s">
        <v>2148</v>
      </c>
      <c r="D3081" s="271" t="s">
        <v>2148</v>
      </c>
      <c r="E3081" s="271" t="s">
        <v>2148</v>
      </c>
      <c r="K3081" s="259"/>
    </row>
    <row r="3082" spans="1:11" x14ac:dyDescent="0.2">
      <c r="A3082" t="s">
        <v>9857</v>
      </c>
      <c r="B3082" s="265">
        <v>29.1</v>
      </c>
      <c r="C3082" s="271" t="s">
        <v>2148</v>
      </c>
      <c r="D3082" s="271" t="s">
        <v>2148</v>
      </c>
      <c r="E3082" s="271" t="s">
        <v>2148</v>
      </c>
      <c r="K3082" s="259"/>
    </row>
    <row r="3083" spans="1:11" x14ac:dyDescent="0.2">
      <c r="A3083" t="s">
        <v>9886</v>
      </c>
      <c r="B3083" s="265">
        <v>37.65</v>
      </c>
      <c r="C3083" s="271" t="s">
        <v>2148</v>
      </c>
      <c r="D3083" s="271" t="s">
        <v>2148</v>
      </c>
      <c r="E3083" s="271" t="s">
        <v>2148</v>
      </c>
      <c r="K3083" s="259"/>
    </row>
    <row r="3084" spans="1:11" x14ac:dyDescent="0.2">
      <c r="A3084" t="s">
        <v>9880</v>
      </c>
      <c r="B3084" s="265">
        <v>40.700000000000003</v>
      </c>
      <c r="C3084" s="271" t="s">
        <v>2148</v>
      </c>
      <c r="D3084" s="271" t="s">
        <v>2148</v>
      </c>
      <c r="E3084" s="271" t="s">
        <v>2148</v>
      </c>
      <c r="K3084" s="259"/>
    </row>
    <row r="3085" spans="1:11" x14ac:dyDescent="0.2">
      <c r="A3085" t="s">
        <v>838</v>
      </c>
      <c r="B3085" s="265">
        <v>75.900000000000006</v>
      </c>
      <c r="C3085" s="271" t="s">
        <v>2148</v>
      </c>
      <c r="D3085" s="271" t="s">
        <v>2148</v>
      </c>
      <c r="E3085" s="271" t="s">
        <v>2148</v>
      </c>
      <c r="K3085" s="259"/>
    </row>
    <row r="3086" spans="1:11" x14ac:dyDescent="0.2">
      <c r="A3086" t="s">
        <v>9869</v>
      </c>
      <c r="B3086" s="265">
        <v>42.550000000000004</v>
      </c>
      <c r="C3086" s="271" t="s">
        <v>2148</v>
      </c>
      <c r="D3086" s="271" t="s">
        <v>2148</v>
      </c>
      <c r="E3086" s="271" t="s">
        <v>2148</v>
      </c>
      <c r="K3086" s="259"/>
    </row>
    <row r="3087" spans="1:11" x14ac:dyDescent="0.2">
      <c r="A3087" t="s">
        <v>9887</v>
      </c>
      <c r="B3087" s="265">
        <v>29.5</v>
      </c>
      <c r="C3087" s="271" t="s">
        <v>2148</v>
      </c>
      <c r="D3087" s="271" t="s">
        <v>2148</v>
      </c>
      <c r="E3087" s="271" t="s">
        <v>2148</v>
      </c>
      <c r="K3087" s="259"/>
    </row>
    <row r="3088" spans="1:11" x14ac:dyDescent="0.2">
      <c r="A3088" t="s">
        <v>9878</v>
      </c>
      <c r="B3088" s="265">
        <v>37.5</v>
      </c>
      <c r="C3088" s="271" t="s">
        <v>2148</v>
      </c>
      <c r="D3088" s="271" t="s">
        <v>2148</v>
      </c>
      <c r="E3088" s="271" t="s">
        <v>2148</v>
      </c>
      <c r="K3088" s="259"/>
    </row>
    <row r="3089" spans="1:11" x14ac:dyDescent="0.2">
      <c r="A3089" t="s">
        <v>9846</v>
      </c>
      <c r="B3089" s="265">
        <v>85.25</v>
      </c>
      <c r="C3089" s="271" t="s">
        <v>2148</v>
      </c>
      <c r="D3089" s="271" t="s">
        <v>2148</v>
      </c>
      <c r="E3089" s="271" t="s">
        <v>2148</v>
      </c>
      <c r="K3089" s="259"/>
    </row>
    <row r="3090" spans="1:11" x14ac:dyDescent="0.2">
      <c r="A3090" t="s">
        <v>9859</v>
      </c>
      <c r="B3090" s="265">
        <v>61.550000000000004</v>
      </c>
      <c r="C3090" s="271" t="s">
        <v>2148</v>
      </c>
      <c r="D3090" s="271" t="s">
        <v>2148</v>
      </c>
      <c r="E3090" s="271" t="s">
        <v>2148</v>
      </c>
      <c r="K3090" s="259"/>
    </row>
    <row r="3091" spans="1:11" x14ac:dyDescent="0.2">
      <c r="A3091" t="s">
        <v>9876</v>
      </c>
      <c r="B3091" s="265">
        <v>24.6</v>
      </c>
      <c r="C3091" s="271" t="s">
        <v>2148</v>
      </c>
      <c r="D3091" s="271" t="s">
        <v>2148</v>
      </c>
      <c r="E3091" s="271" t="s">
        <v>2148</v>
      </c>
      <c r="K3091" s="259"/>
    </row>
    <row r="3092" spans="1:11" x14ac:dyDescent="0.2">
      <c r="A3092" t="s">
        <v>9863</v>
      </c>
      <c r="B3092" s="265">
        <v>85.600000000000009</v>
      </c>
      <c r="C3092" s="271" t="s">
        <v>2148</v>
      </c>
      <c r="D3092" s="271" t="s">
        <v>2148</v>
      </c>
      <c r="E3092" s="271" t="s">
        <v>2148</v>
      </c>
      <c r="K3092" s="259"/>
    </row>
    <row r="3093" spans="1:11" x14ac:dyDescent="0.2">
      <c r="A3093" t="s">
        <v>1128</v>
      </c>
      <c r="B3093" s="265">
        <v>42.800000000000004</v>
      </c>
      <c r="C3093" s="271" t="s">
        <v>2148</v>
      </c>
      <c r="D3093" s="271" t="s">
        <v>2148</v>
      </c>
      <c r="E3093" s="271" t="s">
        <v>2148</v>
      </c>
      <c r="K3093" s="259"/>
    </row>
    <row r="3094" spans="1:11" x14ac:dyDescent="0.2">
      <c r="A3094" t="s">
        <v>1129</v>
      </c>
      <c r="B3094" s="265">
        <v>53.75</v>
      </c>
      <c r="C3094" s="271" t="s">
        <v>2148</v>
      </c>
      <c r="D3094" s="271" t="s">
        <v>2148</v>
      </c>
      <c r="E3094" s="271" t="s">
        <v>2148</v>
      </c>
      <c r="K3094" s="259"/>
    </row>
    <row r="3095" spans="1:11" x14ac:dyDescent="0.2">
      <c r="A3095" t="s">
        <v>9906</v>
      </c>
      <c r="B3095" s="265">
        <v>68.100000000000009</v>
      </c>
      <c r="C3095" s="271" t="s">
        <v>2148</v>
      </c>
      <c r="D3095" s="271" t="s">
        <v>2148</v>
      </c>
      <c r="E3095" s="271" t="s">
        <v>2148</v>
      </c>
      <c r="K3095" s="259"/>
    </row>
    <row r="3096" spans="1:11" x14ac:dyDescent="0.2">
      <c r="A3096" t="s">
        <v>9873</v>
      </c>
      <c r="B3096" s="265">
        <v>41</v>
      </c>
      <c r="C3096" s="271" t="s">
        <v>2148</v>
      </c>
      <c r="D3096" s="271" t="s">
        <v>2148</v>
      </c>
      <c r="E3096" s="271" t="s">
        <v>2148</v>
      </c>
      <c r="K3096" s="259"/>
    </row>
    <row r="3097" spans="1:11" x14ac:dyDescent="0.2">
      <c r="A3097" t="s">
        <v>402</v>
      </c>
      <c r="B3097" s="265">
        <v>20.8</v>
      </c>
      <c r="C3097" s="271" t="s">
        <v>2148</v>
      </c>
      <c r="D3097" s="271" t="s">
        <v>2148</v>
      </c>
      <c r="E3097" s="271" t="s">
        <v>2148</v>
      </c>
      <c r="K3097" s="259"/>
    </row>
    <row r="3098" spans="1:11" x14ac:dyDescent="0.2">
      <c r="A3098" t="s">
        <v>9879</v>
      </c>
      <c r="B3098" s="265">
        <v>38.400000000000006</v>
      </c>
      <c r="C3098" s="271" t="s">
        <v>2148</v>
      </c>
      <c r="D3098" s="271" t="s">
        <v>2148</v>
      </c>
      <c r="E3098" s="271" t="s">
        <v>2148</v>
      </c>
      <c r="K3098" s="259"/>
    </row>
    <row r="3099" spans="1:11" x14ac:dyDescent="0.2">
      <c r="A3099" t="s">
        <v>161</v>
      </c>
      <c r="B3099" s="265">
        <v>7860</v>
      </c>
      <c r="C3099" s="271" t="s">
        <v>2148</v>
      </c>
      <c r="D3099" s="271" t="s">
        <v>2148</v>
      </c>
      <c r="E3099" s="271" t="s">
        <v>2148</v>
      </c>
      <c r="K3099" s="259"/>
    </row>
    <row r="3100" spans="1:11" x14ac:dyDescent="0.2">
      <c r="A3100" t="s">
        <v>9851</v>
      </c>
      <c r="B3100" s="265">
        <v>9140</v>
      </c>
      <c r="C3100" s="271" t="s">
        <v>2148</v>
      </c>
      <c r="D3100" s="271" t="s">
        <v>2148</v>
      </c>
      <c r="E3100" s="271" t="s">
        <v>2148</v>
      </c>
      <c r="K3100" s="259"/>
    </row>
    <row r="3101" spans="1:11" x14ac:dyDescent="0.2">
      <c r="A3101" t="s">
        <v>1130</v>
      </c>
      <c r="B3101" s="265">
        <v>45</v>
      </c>
      <c r="C3101" s="271" t="s">
        <v>2148</v>
      </c>
      <c r="D3101" s="271" t="s">
        <v>2148</v>
      </c>
      <c r="E3101" s="271" t="s">
        <v>2148</v>
      </c>
      <c r="K3101" s="259"/>
    </row>
    <row r="3102" spans="1:11" x14ac:dyDescent="0.2">
      <c r="A3102" t="s">
        <v>9889</v>
      </c>
      <c r="B3102" s="265">
        <v>24.35</v>
      </c>
      <c r="C3102" s="271" t="s">
        <v>2148</v>
      </c>
      <c r="D3102" s="271" t="s">
        <v>2148</v>
      </c>
      <c r="E3102" s="271" t="s">
        <v>2148</v>
      </c>
      <c r="K3102" s="259"/>
    </row>
    <row r="3103" spans="1:11" x14ac:dyDescent="0.2">
      <c r="A3103" t="s">
        <v>9866</v>
      </c>
      <c r="B3103" s="265">
        <v>30.8</v>
      </c>
      <c r="C3103" s="271" t="s">
        <v>2148</v>
      </c>
      <c r="D3103" s="271" t="s">
        <v>2148</v>
      </c>
      <c r="E3103" s="271" t="s">
        <v>2148</v>
      </c>
      <c r="K3103" s="259"/>
    </row>
    <row r="3104" spans="1:11" x14ac:dyDescent="0.2">
      <c r="A3104" t="s">
        <v>9867</v>
      </c>
      <c r="B3104" s="265">
        <v>37.950000000000003</v>
      </c>
      <c r="C3104" s="271" t="s">
        <v>2148</v>
      </c>
      <c r="D3104" s="271" t="s">
        <v>2148</v>
      </c>
      <c r="E3104" s="271" t="s">
        <v>2148</v>
      </c>
      <c r="K3104" s="259"/>
    </row>
    <row r="3105" spans="1:11" x14ac:dyDescent="0.2">
      <c r="A3105" t="s">
        <v>9928</v>
      </c>
      <c r="B3105" s="265">
        <v>46.050000000000004</v>
      </c>
      <c r="C3105" s="271" t="s">
        <v>2148</v>
      </c>
      <c r="D3105" s="271" t="s">
        <v>2148</v>
      </c>
      <c r="E3105" s="271" t="s">
        <v>2148</v>
      </c>
      <c r="K3105" s="259"/>
    </row>
    <row r="3106" spans="1:11" x14ac:dyDescent="0.2">
      <c r="A3106" t="s">
        <v>9965</v>
      </c>
      <c r="B3106" s="265">
        <v>49.900000000000006</v>
      </c>
      <c r="C3106" s="271" t="s">
        <v>2148</v>
      </c>
      <c r="D3106" s="271" t="s">
        <v>2148</v>
      </c>
      <c r="E3106" s="271" t="s">
        <v>2148</v>
      </c>
      <c r="K3106" s="259"/>
    </row>
    <row r="3107" spans="1:11" x14ac:dyDescent="0.2">
      <c r="A3107" t="s">
        <v>10000</v>
      </c>
      <c r="B3107" s="265">
        <v>56.550000000000004</v>
      </c>
      <c r="C3107" s="271" t="s">
        <v>2148</v>
      </c>
      <c r="D3107" s="271" t="s">
        <v>2148</v>
      </c>
      <c r="E3107" s="271" t="s">
        <v>2148</v>
      </c>
      <c r="K3107" s="259"/>
    </row>
    <row r="3108" spans="1:11" x14ac:dyDescent="0.2">
      <c r="A3108" t="s">
        <v>9894</v>
      </c>
      <c r="B3108" s="265">
        <v>24.650000000000002</v>
      </c>
      <c r="C3108" s="271" t="s">
        <v>2148</v>
      </c>
      <c r="D3108" s="271" t="s">
        <v>2148</v>
      </c>
      <c r="E3108" s="271" t="s">
        <v>2148</v>
      </c>
      <c r="K3108" s="259"/>
    </row>
    <row r="3109" spans="1:11" x14ac:dyDescent="0.2">
      <c r="A3109" t="s">
        <v>9901</v>
      </c>
      <c r="B3109" s="265">
        <v>30.05</v>
      </c>
      <c r="C3109" s="271" t="s">
        <v>2148</v>
      </c>
      <c r="D3109" s="271" t="s">
        <v>2148</v>
      </c>
      <c r="E3109" s="271" t="s">
        <v>2148</v>
      </c>
      <c r="K3109" s="259"/>
    </row>
    <row r="3110" spans="1:11" x14ac:dyDescent="0.2">
      <c r="A3110" t="s">
        <v>9905</v>
      </c>
      <c r="B3110" s="265">
        <v>41.2</v>
      </c>
      <c r="C3110" s="271" t="s">
        <v>2148</v>
      </c>
      <c r="D3110" s="271" t="s">
        <v>2148</v>
      </c>
      <c r="E3110" s="271" t="s">
        <v>2148</v>
      </c>
      <c r="K3110" s="259"/>
    </row>
    <row r="3111" spans="1:11" x14ac:dyDescent="0.2">
      <c r="A3111" t="s">
        <v>9913</v>
      </c>
      <c r="B3111" s="265">
        <v>38.25</v>
      </c>
      <c r="C3111" s="271" t="s">
        <v>2148</v>
      </c>
      <c r="D3111" s="271" t="s">
        <v>2148</v>
      </c>
      <c r="E3111" s="271" t="s">
        <v>2148</v>
      </c>
      <c r="K3111" s="259"/>
    </row>
    <row r="3112" spans="1:11" x14ac:dyDescent="0.2">
      <c r="A3112" t="s">
        <v>9932</v>
      </c>
      <c r="B3112" s="265">
        <v>42.650000000000006</v>
      </c>
      <c r="C3112" s="271" t="s">
        <v>2148</v>
      </c>
      <c r="D3112" s="271" t="s">
        <v>2148</v>
      </c>
      <c r="E3112" s="271" t="s">
        <v>2148</v>
      </c>
      <c r="K3112" s="259"/>
    </row>
    <row r="3113" spans="1:11" x14ac:dyDescent="0.2">
      <c r="A3113" t="s">
        <v>1132</v>
      </c>
      <c r="B3113" s="265">
        <v>52.7</v>
      </c>
      <c r="C3113" s="271" t="s">
        <v>2148</v>
      </c>
      <c r="D3113" s="271" t="s">
        <v>2148</v>
      </c>
      <c r="E3113" s="271" t="s">
        <v>2148</v>
      </c>
      <c r="K3113" s="259"/>
    </row>
    <row r="3114" spans="1:11" x14ac:dyDescent="0.2">
      <c r="A3114" t="s">
        <v>9897</v>
      </c>
      <c r="B3114" s="265">
        <v>50.85</v>
      </c>
      <c r="C3114" s="271" t="s">
        <v>2148</v>
      </c>
      <c r="D3114" s="271" t="s">
        <v>2148</v>
      </c>
      <c r="E3114" s="271" t="s">
        <v>2148</v>
      </c>
      <c r="K3114" s="259"/>
    </row>
    <row r="3115" spans="1:11" x14ac:dyDescent="0.2">
      <c r="A3115" t="s">
        <v>9982</v>
      </c>
      <c r="B3115" s="265">
        <v>26.3</v>
      </c>
      <c r="C3115" s="271" t="s">
        <v>2148</v>
      </c>
      <c r="D3115" s="271" t="s">
        <v>2148</v>
      </c>
      <c r="E3115" s="271" t="s">
        <v>2148</v>
      </c>
      <c r="K3115" s="259"/>
    </row>
    <row r="3116" spans="1:11" x14ac:dyDescent="0.2">
      <c r="A3116" t="s">
        <v>9978</v>
      </c>
      <c r="B3116" s="265">
        <v>82.45</v>
      </c>
      <c r="C3116" s="271" t="s">
        <v>2148</v>
      </c>
      <c r="D3116" s="271" t="s">
        <v>2148</v>
      </c>
      <c r="E3116" s="271" t="s">
        <v>2148</v>
      </c>
      <c r="K3116" s="259"/>
    </row>
    <row r="3117" spans="1:11" x14ac:dyDescent="0.2">
      <c r="A3117" t="s">
        <v>9916</v>
      </c>
      <c r="B3117" s="265">
        <v>57.25</v>
      </c>
      <c r="C3117" s="271" t="s">
        <v>2148</v>
      </c>
      <c r="D3117" s="271" t="s">
        <v>2148</v>
      </c>
      <c r="E3117" s="271" t="s">
        <v>2148</v>
      </c>
      <c r="K3117" s="259"/>
    </row>
    <row r="3118" spans="1:11" x14ac:dyDescent="0.2">
      <c r="A3118" t="s">
        <v>1133</v>
      </c>
      <c r="B3118" s="265">
        <v>91.350000000000009</v>
      </c>
      <c r="C3118" s="271" t="s">
        <v>2148</v>
      </c>
      <c r="D3118" s="271" t="s">
        <v>2148</v>
      </c>
      <c r="E3118" s="271" t="s">
        <v>2148</v>
      </c>
      <c r="K3118" s="259"/>
    </row>
    <row r="3119" spans="1:11" x14ac:dyDescent="0.2">
      <c r="A3119" t="s">
        <v>9950</v>
      </c>
      <c r="B3119" s="265">
        <v>37.450000000000003</v>
      </c>
      <c r="C3119" s="271" t="s">
        <v>2148</v>
      </c>
      <c r="D3119" s="271" t="s">
        <v>2148</v>
      </c>
      <c r="E3119" s="271" t="s">
        <v>2148</v>
      </c>
      <c r="K3119" s="259"/>
    </row>
    <row r="3120" spans="1:11" x14ac:dyDescent="0.2">
      <c r="A3120" t="s">
        <v>9925</v>
      </c>
      <c r="B3120" s="265">
        <v>50.1</v>
      </c>
      <c r="C3120" s="271" t="s">
        <v>2148</v>
      </c>
      <c r="D3120" s="271" t="s">
        <v>2148</v>
      </c>
      <c r="E3120" s="271" t="s">
        <v>2148</v>
      </c>
      <c r="K3120" s="259"/>
    </row>
    <row r="3121" spans="1:11" x14ac:dyDescent="0.2">
      <c r="A3121" t="s">
        <v>9912</v>
      </c>
      <c r="B3121" s="265">
        <v>53.95</v>
      </c>
      <c r="C3121" s="271" t="s">
        <v>2148</v>
      </c>
      <c r="D3121" s="271" t="s">
        <v>2148</v>
      </c>
      <c r="E3121" s="271" t="s">
        <v>2148</v>
      </c>
      <c r="K3121" s="259"/>
    </row>
    <row r="3122" spans="1:11" x14ac:dyDescent="0.2">
      <c r="A3122" t="s">
        <v>1134</v>
      </c>
      <c r="B3122" s="265">
        <v>31.150000000000002</v>
      </c>
      <c r="C3122" s="271" t="s">
        <v>2148</v>
      </c>
      <c r="D3122" s="271" t="s">
        <v>2148</v>
      </c>
      <c r="E3122" s="271" t="s">
        <v>2148</v>
      </c>
      <c r="K3122" s="259"/>
    </row>
    <row r="3123" spans="1:11" x14ac:dyDescent="0.2">
      <c r="A3123" t="s">
        <v>9929</v>
      </c>
      <c r="B3123" s="265">
        <v>34.15</v>
      </c>
      <c r="C3123" s="271" t="s">
        <v>2148</v>
      </c>
      <c r="D3123" s="271" t="s">
        <v>2148</v>
      </c>
      <c r="E3123" s="271" t="s">
        <v>2148</v>
      </c>
      <c r="K3123" s="259"/>
    </row>
    <row r="3124" spans="1:11" x14ac:dyDescent="0.2">
      <c r="A3124" t="s">
        <v>9920</v>
      </c>
      <c r="B3124" s="265">
        <v>20.200000000000003</v>
      </c>
      <c r="C3124" s="271" t="s">
        <v>2148</v>
      </c>
      <c r="D3124" s="271" t="s">
        <v>2148</v>
      </c>
      <c r="E3124" s="271" t="s">
        <v>2148</v>
      </c>
      <c r="K3124" s="259"/>
    </row>
    <row r="3125" spans="1:11" x14ac:dyDescent="0.2">
      <c r="A3125" t="s">
        <v>9911</v>
      </c>
      <c r="B3125" s="265">
        <v>34.75</v>
      </c>
      <c r="C3125" s="271" t="s">
        <v>2148</v>
      </c>
      <c r="D3125" s="271" t="s">
        <v>2148</v>
      </c>
      <c r="E3125" s="271" t="s">
        <v>2148</v>
      </c>
      <c r="K3125" s="259"/>
    </row>
    <row r="3126" spans="1:11" x14ac:dyDescent="0.2">
      <c r="A3126" t="s">
        <v>9931</v>
      </c>
      <c r="B3126" s="265">
        <v>47.95</v>
      </c>
      <c r="C3126" s="271" t="s">
        <v>2148</v>
      </c>
      <c r="D3126" s="271" t="s">
        <v>2148</v>
      </c>
      <c r="E3126" s="271" t="s">
        <v>2148</v>
      </c>
      <c r="K3126" s="259"/>
    </row>
    <row r="3127" spans="1:11" x14ac:dyDescent="0.2">
      <c r="A3127" t="s">
        <v>9900</v>
      </c>
      <c r="B3127" s="265">
        <v>19.05</v>
      </c>
      <c r="C3127" s="271" t="s">
        <v>2148</v>
      </c>
      <c r="D3127" s="271" t="s">
        <v>2148</v>
      </c>
      <c r="E3127" s="271" t="s">
        <v>2148</v>
      </c>
      <c r="K3127" s="259"/>
    </row>
    <row r="3128" spans="1:11" x14ac:dyDescent="0.2">
      <c r="A3128" t="s">
        <v>9923</v>
      </c>
      <c r="B3128" s="265">
        <v>68.2</v>
      </c>
      <c r="C3128" s="271" t="s">
        <v>2148</v>
      </c>
      <c r="D3128" s="271" t="s">
        <v>2148</v>
      </c>
      <c r="E3128" s="271" t="s">
        <v>2148</v>
      </c>
      <c r="K3128" s="259"/>
    </row>
    <row r="3129" spans="1:11" x14ac:dyDescent="0.2">
      <c r="A3129" t="s">
        <v>9980</v>
      </c>
      <c r="B3129" s="265">
        <v>33.300000000000004</v>
      </c>
      <c r="C3129" s="271" t="s">
        <v>2148</v>
      </c>
      <c r="D3129" s="271" t="s">
        <v>2148</v>
      </c>
      <c r="E3129" s="271" t="s">
        <v>2148</v>
      </c>
      <c r="K3129" s="259"/>
    </row>
    <row r="3130" spans="1:11" x14ac:dyDescent="0.2">
      <c r="A3130" t="s">
        <v>9926</v>
      </c>
      <c r="B3130" s="265">
        <v>22.150000000000002</v>
      </c>
      <c r="C3130" s="271" t="s">
        <v>2148</v>
      </c>
      <c r="D3130" s="271" t="s">
        <v>2148</v>
      </c>
      <c r="E3130" s="271" t="s">
        <v>2148</v>
      </c>
      <c r="K3130" s="259"/>
    </row>
    <row r="3131" spans="1:11" x14ac:dyDescent="0.2">
      <c r="A3131" t="s">
        <v>9951</v>
      </c>
      <c r="B3131" s="265">
        <v>57.75</v>
      </c>
      <c r="C3131" s="271" t="s">
        <v>2148</v>
      </c>
      <c r="D3131" s="271" t="s">
        <v>2148</v>
      </c>
      <c r="E3131" s="271" t="s">
        <v>2148</v>
      </c>
      <c r="K3131" s="259"/>
    </row>
    <row r="3132" spans="1:11" x14ac:dyDescent="0.2">
      <c r="A3132" t="s">
        <v>9966</v>
      </c>
      <c r="B3132" s="265">
        <v>51.7</v>
      </c>
      <c r="C3132" s="271" t="s">
        <v>2148</v>
      </c>
      <c r="D3132" s="271" t="s">
        <v>2148</v>
      </c>
      <c r="E3132" s="271" t="s">
        <v>2148</v>
      </c>
      <c r="K3132" s="259"/>
    </row>
    <row r="3133" spans="1:11" x14ac:dyDescent="0.2">
      <c r="A3133" t="s">
        <v>9907</v>
      </c>
      <c r="B3133" s="265">
        <v>39.300000000000004</v>
      </c>
      <c r="C3133" s="271" t="s">
        <v>2148</v>
      </c>
      <c r="D3133" s="271" t="s">
        <v>2148</v>
      </c>
      <c r="E3133" s="271" t="s">
        <v>2148</v>
      </c>
      <c r="K3133" s="259"/>
    </row>
    <row r="3134" spans="1:11" x14ac:dyDescent="0.2">
      <c r="A3134" t="s">
        <v>9961</v>
      </c>
      <c r="B3134" s="265">
        <v>49.050000000000004</v>
      </c>
      <c r="C3134" s="271" t="s">
        <v>2148</v>
      </c>
      <c r="D3134" s="271" t="s">
        <v>2148</v>
      </c>
      <c r="E3134" s="271" t="s">
        <v>2148</v>
      </c>
      <c r="K3134" s="259"/>
    </row>
    <row r="3135" spans="1:11" x14ac:dyDescent="0.2">
      <c r="A3135" t="s">
        <v>1135</v>
      </c>
      <c r="B3135" s="265">
        <v>21.400000000000002</v>
      </c>
      <c r="C3135" s="271" t="s">
        <v>2148</v>
      </c>
      <c r="D3135" s="271" t="s">
        <v>2148</v>
      </c>
      <c r="E3135" s="271" t="s">
        <v>2148</v>
      </c>
      <c r="K3135" s="259"/>
    </row>
    <row r="3136" spans="1:11" x14ac:dyDescent="0.2">
      <c r="A3136" t="s">
        <v>9909</v>
      </c>
      <c r="B3136" s="265">
        <v>1855</v>
      </c>
      <c r="C3136" s="271" t="s">
        <v>2148</v>
      </c>
      <c r="D3136" s="271" t="s">
        <v>2148</v>
      </c>
      <c r="E3136" s="271" t="s">
        <v>2148</v>
      </c>
      <c r="K3136" s="259"/>
    </row>
    <row r="3137" spans="1:11" x14ac:dyDescent="0.2">
      <c r="A3137" t="s">
        <v>9979</v>
      </c>
      <c r="B3137" s="265">
        <v>42.25</v>
      </c>
      <c r="C3137" s="271" t="s">
        <v>2148</v>
      </c>
      <c r="D3137" s="271" t="s">
        <v>2148</v>
      </c>
      <c r="E3137" s="271" t="s">
        <v>2148</v>
      </c>
      <c r="K3137" s="259"/>
    </row>
    <row r="3138" spans="1:11" x14ac:dyDescent="0.2">
      <c r="A3138" t="s">
        <v>10031</v>
      </c>
      <c r="B3138" s="265">
        <v>69.75</v>
      </c>
      <c r="C3138" s="271" t="s">
        <v>2148</v>
      </c>
      <c r="D3138" s="271" t="s">
        <v>2148</v>
      </c>
      <c r="E3138" s="271" t="s">
        <v>2148</v>
      </c>
      <c r="K3138" s="259"/>
    </row>
    <row r="3139" spans="1:11" x14ac:dyDescent="0.2">
      <c r="A3139" t="s">
        <v>10025</v>
      </c>
      <c r="B3139" s="265">
        <v>64.95</v>
      </c>
      <c r="C3139" s="271" t="s">
        <v>2148</v>
      </c>
      <c r="D3139" s="271" t="s">
        <v>2148</v>
      </c>
      <c r="E3139" s="271" t="s">
        <v>2148</v>
      </c>
      <c r="K3139" s="259"/>
    </row>
    <row r="3140" spans="1:11" x14ac:dyDescent="0.2">
      <c r="A3140" t="s">
        <v>9987</v>
      </c>
      <c r="B3140" s="265">
        <v>22.05</v>
      </c>
      <c r="C3140" s="271" t="s">
        <v>2148</v>
      </c>
      <c r="D3140" s="271" t="s">
        <v>2148</v>
      </c>
      <c r="E3140" s="271" t="s">
        <v>2148</v>
      </c>
      <c r="K3140" s="259"/>
    </row>
    <row r="3141" spans="1:11" x14ac:dyDescent="0.2">
      <c r="A3141" t="s">
        <v>1136</v>
      </c>
      <c r="B3141" s="265">
        <v>42.75</v>
      </c>
      <c r="C3141" s="271" t="s">
        <v>2148</v>
      </c>
      <c r="D3141" s="271" t="s">
        <v>2148</v>
      </c>
      <c r="E3141" s="271" t="s">
        <v>2148</v>
      </c>
      <c r="K3141" s="259"/>
    </row>
    <row r="3142" spans="1:11" x14ac:dyDescent="0.2">
      <c r="A3142" t="s">
        <v>9954</v>
      </c>
      <c r="B3142" s="265">
        <v>19.150000000000002</v>
      </c>
      <c r="C3142" s="271" t="s">
        <v>2148</v>
      </c>
      <c r="D3142" s="271" t="s">
        <v>2148</v>
      </c>
      <c r="E3142" s="271" t="s">
        <v>2148</v>
      </c>
      <c r="K3142" s="259"/>
    </row>
    <row r="3143" spans="1:11" x14ac:dyDescent="0.2">
      <c r="A3143" t="s">
        <v>9955</v>
      </c>
      <c r="B3143" s="265">
        <v>22.900000000000002</v>
      </c>
      <c r="C3143" s="271" t="s">
        <v>2148</v>
      </c>
      <c r="D3143" s="271" t="s">
        <v>2148</v>
      </c>
      <c r="E3143" s="271" t="s">
        <v>2148</v>
      </c>
      <c r="K3143" s="259"/>
    </row>
    <row r="3144" spans="1:11" x14ac:dyDescent="0.2">
      <c r="A3144" t="s">
        <v>9956</v>
      </c>
      <c r="B3144" s="265">
        <v>20.75</v>
      </c>
      <c r="C3144" s="271" t="s">
        <v>2148</v>
      </c>
      <c r="D3144" s="271" t="s">
        <v>2148</v>
      </c>
      <c r="E3144" s="271" t="s">
        <v>2148</v>
      </c>
      <c r="K3144" s="259"/>
    </row>
    <row r="3145" spans="1:11" x14ac:dyDescent="0.2">
      <c r="A3145" t="s">
        <v>9999</v>
      </c>
      <c r="B3145" s="265">
        <v>44.150000000000006</v>
      </c>
      <c r="C3145" s="271" t="s">
        <v>2148</v>
      </c>
      <c r="D3145" s="271" t="s">
        <v>2148</v>
      </c>
      <c r="E3145" s="271" t="s">
        <v>2148</v>
      </c>
      <c r="K3145" s="259"/>
    </row>
    <row r="3146" spans="1:11" x14ac:dyDescent="0.2">
      <c r="A3146" t="s">
        <v>1137</v>
      </c>
      <c r="B3146" s="265">
        <v>133</v>
      </c>
      <c r="C3146" s="271" t="s">
        <v>2148</v>
      </c>
      <c r="D3146" s="271" t="s">
        <v>2148</v>
      </c>
      <c r="E3146" s="271" t="s">
        <v>2148</v>
      </c>
      <c r="K3146" s="259"/>
    </row>
    <row r="3147" spans="1:11" x14ac:dyDescent="0.2">
      <c r="A3147" t="s">
        <v>1138</v>
      </c>
      <c r="B3147" s="265">
        <v>472</v>
      </c>
      <c r="C3147" s="271" t="s">
        <v>2148</v>
      </c>
      <c r="D3147" s="271" t="s">
        <v>2148</v>
      </c>
      <c r="E3147" s="271" t="s">
        <v>2148</v>
      </c>
      <c r="K3147" s="259"/>
    </row>
    <row r="3148" spans="1:11" x14ac:dyDescent="0.2">
      <c r="A3148" t="s">
        <v>1139</v>
      </c>
      <c r="B3148" s="265">
        <v>1565</v>
      </c>
      <c r="C3148" s="271" t="s">
        <v>2148</v>
      </c>
      <c r="D3148" s="271" t="s">
        <v>2148</v>
      </c>
      <c r="E3148" s="271" t="s">
        <v>2148</v>
      </c>
      <c r="K3148" s="259"/>
    </row>
    <row r="3149" spans="1:11" x14ac:dyDescent="0.2">
      <c r="A3149" t="s">
        <v>9933</v>
      </c>
      <c r="B3149" s="265">
        <v>33.35</v>
      </c>
      <c r="C3149" s="271" t="s">
        <v>2148</v>
      </c>
      <c r="D3149" s="271" t="s">
        <v>2148</v>
      </c>
      <c r="E3149" s="271" t="s">
        <v>2148</v>
      </c>
      <c r="K3149" s="259"/>
    </row>
    <row r="3150" spans="1:11" x14ac:dyDescent="0.2">
      <c r="A3150" t="s">
        <v>10018</v>
      </c>
      <c r="B3150" s="265">
        <v>36</v>
      </c>
      <c r="C3150" s="271" t="s">
        <v>2148</v>
      </c>
      <c r="D3150" s="271" t="s">
        <v>2148</v>
      </c>
      <c r="E3150" s="271" t="s">
        <v>2148</v>
      </c>
      <c r="K3150" s="259"/>
    </row>
    <row r="3151" spans="1:11" x14ac:dyDescent="0.2">
      <c r="A3151" t="s">
        <v>9948</v>
      </c>
      <c r="B3151" s="265">
        <v>23.3</v>
      </c>
      <c r="C3151" s="271" t="s">
        <v>2148</v>
      </c>
      <c r="D3151" s="271" t="s">
        <v>2148</v>
      </c>
      <c r="E3151" s="271" t="s">
        <v>2148</v>
      </c>
      <c r="K3151" s="259"/>
    </row>
    <row r="3152" spans="1:11" x14ac:dyDescent="0.2">
      <c r="A3152" t="s">
        <v>9935</v>
      </c>
      <c r="B3152" s="265">
        <v>51.85</v>
      </c>
      <c r="C3152" s="271" t="s">
        <v>2148</v>
      </c>
      <c r="D3152" s="271" t="s">
        <v>2148</v>
      </c>
      <c r="E3152" s="271" t="s">
        <v>2148</v>
      </c>
      <c r="K3152" s="259"/>
    </row>
    <row r="3153" spans="1:11" x14ac:dyDescent="0.2">
      <c r="A3153" t="s">
        <v>9946</v>
      </c>
      <c r="B3153" s="265">
        <v>117</v>
      </c>
      <c r="C3153" s="271" t="s">
        <v>2148</v>
      </c>
      <c r="D3153" s="271" t="s">
        <v>2148</v>
      </c>
      <c r="E3153" s="271" t="s">
        <v>2148</v>
      </c>
      <c r="K3153" s="259"/>
    </row>
    <row r="3154" spans="1:11" x14ac:dyDescent="0.2">
      <c r="A3154" t="s">
        <v>9936</v>
      </c>
      <c r="B3154" s="265">
        <v>36.85</v>
      </c>
      <c r="C3154" s="271" t="s">
        <v>2148</v>
      </c>
      <c r="D3154" s="271" t="s">
        <v>2148</v>
      </c>
      <c r="E3154" s="271" t="s">
        <v>2148</v>
      </c>
      <c r="K3154" s="259"/>
    </row>
    <row r="3155" spans="1:11" x14ac:dyDescent="0.2">
      <c r="A3155" t="s">
        <v>9938</v>
      </c>
      <c r="B3155" s="265">
        <v>38.800000000000004</v>
      </c>
      <c r="C3155" s="271" t="s">
        <v>2148</v>
      </c>
      <c r="D3155" s="271" t="s">
        <v>2148</v>
      </c>
      <c r="E3155" s="271" t="s">
        <v>2148</v>
      </c>
      <c r="K3155" s="259"/>
    </row>
    <row r="3156" spans="1:11" x14ac:dyDescent="0.2">
      <c r="A3156" t="s">
        <v>9943</v>
      </c>
      <c r="B3156" s="265">
        <v>54.900000000000006</v>
      </c>
      <c r="C3156" s="271" t="s">
        <v>2148</v>
      </c>
      <c r="D3156" s="271" t="s">
        <v>2148</v>
      </c>
      <c r="E3156" s="271" t="s">
        <v>2148</v>
      </c>
      <c r="K3156" s="259"/>
    </row>
    <row r="3157" spans="1:11" x14ac:dyDescent="0.2">
      <c r="A3157" t="s">
        <v>9939</v>
      </c>
      <c r="B3157" s="265">
        <v>148</v>
      </c>
      <c r="C3157" s="271" t="s">
        <v>2148</v>
      </c>
      <c r="D3157" s="271" t="s">
        <v>2148</v>
      </c>
      <c r="E3157" s="271" t="s">
        <v>2148</v>
      </c>
      <c r="K3157" s="259"/>
    </row>
    <row r="3158" spans="1:11" x14ac:dyDescent="0.2">
      <c r="A3158" t="s">
        <v>9937</v>
      </c>
      <c r="B3158" s="265">
        <v>83.95</v>
      </c>
      <c r="C3158" s="271" t="s">
        <v>2148</v>
      </c>
      <c r="D3158" s="271" t="s">
        <v>2148</v>
      </c>
      <c r="E3158" s="271" t="s">
        <v>2148</v>
      </c>
      <c r="K3158" s="259"/>
    </row>
    <row r="3159" spans="1:11" x14ac:dyDescent="0.2">
      <c r="A3159" t="s">
        <v>9947</v>
      </c>
      <c r="B3159" s="265">
        <v>13.850000000000001</v>
      </c>
      <c r="C3159" s="271" t="s">
        <v>2148</v>
      </c>
      <c r="D3159" s="271" t="s">
        <v>2148</v>
      </c>
      <c r="E3159" s="271" t="s">
        <v>2148</v>
      </c>
      <c r="K3159" s="259"/>
    </row>
    <row r="3160" spans="1:11" x14ac:dyDescent="0.2">
      <c r="A3160" t="s">
        <v>125</v>
      </c>
      <c r="B3160" s="265">
        <v>20.950000000000003</v>
      </c>
      <c r="C3160" s="271" t="s">
        <v>2148</v>
      </c>
      <c r="D3160" s="271" t="s">
        <v>2148</v>
      </c>
      <c r="E3160" s="271" t="s">
        <v>2148</v>
      </c>
      <c r="K3160" s="259"/>
    </row>
    <row r="3161" spans="1:11" x14ac:dyDescent="0.2">
      <c r="A3161" t="s">
        <v>9922</v>
      </c>
      <c r="B3161" s="265">
        <v>108</v>
      </c>
      <c r="C3161" s="271" t="s">
        <v>2148</v>
      </c>
      <c r="D3161" s="271" t="s">
        <v>2148</v>
      </c>
      <c r="E3161" s="271" t="s">
        <v>2148</v>
      </c>
      <c r="K3161" s="259"/>
    </row>
    <row r="3162" spans="1:11" x14ac:dyDescent="0.2">
      <c r="A3162" t="s">
        <v>9957</v>
      </c>
      <c r="B3162" s="265">
        <v>37.950000000000003</v>
      </c>
      <c r="C3162" s="271" t="s">
        <v>2148</v>
      </c>
      <c r="D3162" s="271" t="s">
        <v>2148</v>
      </c>
      <c r="E3162" s="271" t="s">
        <v>2148</v>
      </c>
      <c r="K3162" s="259"/>
    </row>
    <row r="3163" spans="1:11" x14ac:dyDescent="0.2">
      <c r="A3163" t="s">
        <v>382</v>
      </c>
      <c r="B3163" s="265">
        <v>12.9</v>
      </c>
      <c r="C3163" s="271" t="s">
        <v>2148</v>
      </c>
      <c r="D3163" s="271" t="s">
        <v>2148</v>
      </c>
      <c r="E3163" s="271" t="s">
        <v>2148</v>
      </c>
      <c r="K3163" s="259"/>
    </row>
    <row r="3164" spans="1:11" x14ac:dyDescent="0.2">
      <c r="A3164" t="s">
        <v>381</v>
      </c>
      <c r="B3164" s="265">
        <v>48.050000000000004</v>
      </c>
      <c r="C3164" s="271" t="s">
        <v>2148</v>
      </c>
      <c r="D3164" s="271" t="s">
        <v>2148</v>
      </c>
      <c r="E3164" s="271" t="s">
        <v>2148</v>
      </c>
      <c r="K3164" s="259"/>
    </row>
    <row r="3165" spans="1:11" x14ac:dyDescent="0.2">
      <c r="A3165" t="s">
        <v>9958</v>
      </c>
      <c r="B3165" s="265">
        <v>57.900000000000006</v>
      </c>
      <c r="C3165" s="271" t="s">
        <v>2148</v>
      </c>
      <c r="D3165" s="271" t="s">
        <v>2148</v>
      </c>
      <c r="E3165" s="271" t="s">
        <v>2148</v>
      </c>
      <c r="K3165" s="259"/>
    </row>
    <row r="3166" spans="1:11" x14ac:dyDescent="0.2">
      <c r="A3166" t="s">
        <v>123</v>
      </c>
      <c r="B3166" s="265">
        <v>33.25</v>
      </c>
      <c r="C3166" s="271" t="s">
        <v>2148</v>
      </c>
      <c r="D3166" s="271" t="s">
        <v>2148</v>
      </c>
      <c r="E3166" s="271" t="s">
        <v>2148</v>
      </c>
      <c r="K3166" s="259"/>
    </row>
    <row r="3167" spans="1:11" x14ac:dyDescent="0.2">
      <c r="A3167" t="s">
        <v>9960</v>
      </c>
      <c r="B3167" s="265">
        <v>21.25</v>
      </c>
      <c r="C3167" s="271" t="s">
        <v>2148</v>
      </c>
      <c r="D3167" s="271" t="s">
        <v>2148</v>
      </c>
      <c r="E3167" s="271" t="s">
        <v>2148</v>
      </c>
      <c r="K3167" s="259"/>
    </row>
    <row r="3168" spans="1:11" x14ac:dyDescent="0.2">
      <c r="A3168" t="s">
        <v>1140</v>
      </c>
      <c r="B3168" s="265">
        <v>585</v>
      </c>
      <c r="C3168" s="271" t="s">
        <v>2148</v>
      </c>
      <c r="D3168" s="271" t="s">
        <v>2148</v>
      </c>
      <c r="E3168" s="271" t="s">
        <v>2148</v>
      </c>
      <c r="K3168" s="259"/>
    </row>
    <row r="3169" spans="1:11" x14ac:dyDescent="0.2">
      <c r="A3169" t="s">
        <v>9994</v>
      </c>
      <c r="B3169" s="265">
        <v>15.100000000000001</v>
      </c>
      <c r="C3169" s="271" t="s">
        <v>2148</v>
      </c>
      <c r="D3169" s="271" t="s">
        <v>2148</v>
      </c>
      <c r="E3169" s="271" t="s">
        <v>2148</v>
      </c>
      <c r="K3169" s="259"/>
    </row>
    <row r="3170" spans="1:11" x14ac:dyDescent="0.2">
      <c r="A3170" t="s">
        <v>9991</v>
      </c>
      <c r="B3170" s="265">
        <v>38.35</v>
      </c>
      <c r="C3170" s="271" t="s">
        <v>2148</v>
      </c>
      <c r="D3170" s="271" t="s">
        <v>2148</v>
      </c>
      <c r="E3170" s="271" t="s">
        <v>2148</v>
      </c>
      <c r="K3170" s="259"/>
    </row>
    <row r="3171" spans="1:11" x14ac:dyDescent="0.2">
      <c r="A3171" t="s">
        <v>10030</v>
      </c>
      <c r="B3171" s="265">
        <v>38.6</v>
      </c>
      <c r="C3171" s="271" t="s">
        <v>2148</v>
      </c>
      <c r="D3171" s="271" t="s">
        <v>2148</v>
      </c>
      <c r="E3171" s="271" t="s">
        <v>2148</v>
      </c>
      <c r="K3171" s="259"/>
    </row>
    <row r="3172" spans="1:11" x14ac:dyDescent="0.2">
      <c r="A3172" t="s">
        <v>10040</v>
      </c>
      <c r="B3172" s="265">
        <v>69.850000000000009</v>
      </c>
      <c r="C3172" s="271" t="s">
        <v>2148</v>
      </c>
      <c r="D3172" s="271" t="s">
        <v>2148</v>
      </c>
      <c r="E3172" s="271" t="s">
        <v>2148</v>
      </c>
      <c r="K3172" s="259"/>
    </row>
    <row r="3173" spans="1:11" x14ac:dyDescent="0.2">
      <c r="A3173" t="s">
        <v>10034</v>
      </c>
      <c r="B3173" s="265">
        <v>31.650000000000002</v>
      </c>
      <c r="C3173" s="271" t="s">
        <v>2148</v>
      </c>
      <c r="D3173" s="271" t="s">
        <v>2148</v>
      </c>
      <c r="E3173" s="271" t="s">
        <v>2148</v>
      </c>
      <c r="K3173" s="259"/>
    </row>
    <row r="3174" spans="1:11" x14ac:dyDescent="0.2">
      <c r="A3174" t="s">
        <v>10032</v>
      </c>
      <c r="B3174" s="265">
        <v>55.1</v>
      </c>
      <c r="C3174" s="271" t="s">
        <v>2148</v>
      </c>
      <c r="D3174" s="271" t="s">
        <v>2148</v>
      </c>
      <c r="E3174" s="271" t="s">
        <v>2148</v>
      </c>
      <c r="K3174" s="259"/>
    </row>
    <row r="3175" spans="1:11" x14ac:dyDescent="0.2">
      <c r="A3175" t="s">
        <v>10019</v>
      </c>
      <c r="B3175" s="265">
        <v>41.050000000000004</v>
      </c>
      <c r="C3175" s="271" t="s">
        <v>2148</v>
      </c>
      <c r="D3175" s="271" t="s">
        <v>2148</v>
      </c>
      <c r="E3175" s="271" t="s">
        <v>2148</v>
      </c>
      <c r="K3175" s="259"/>
    </row>
    <row r="3176" spans="1:11" x14ac:dyDescent="0.2">
      <c r="A3176" t="s">
        <v>10036</v>
      </c>
      <c r="B3176" s="265">
        <v>48.45</v>
      </c>
      <c r="C3176" s="271" t="s">
        <v>2148</v>
      </c>
      <c r="D3176" s="271" t="s">
        <v>2148</v>
      </c>
      <c r="E3176" s="271" t="s">
        <v>2148</v>
      </c>
      <c r="K3176" s="259"/>
    </row>
    <row r="3177" spans="1:11" x14ac:dyDescent="0.2">
      <c r="A3177" t="s">
        <v>10043</v>
      </c>
      <c r="B3177" s="265">
        <v>47.300000000000004</v>
      </c>
      <c r="C3177" s="271" t="s">
        <v>2148</v>
      </c>
      <c r="D3177" s="271" t="s">
        <v>2148</v>
      </c>
      <c r="E3177" s="271" t="s">
        <v>2148</v>
      </c>
      <c r="K3177" s="259"/>
    </row>
    <row r="3178" spans="1:11" x14ac:dyDescent="0.2">
      <c r="A3178" t="s">
        <v>9986</v>
      </c>
      <c r="B3178" s="265">
        <v>33.15</v>
      </c>
      <c r="C3178" s="271" t="s">
        <v>2148</v>
      </c>
      <c r="D3178" s="271" t="s">
        <v>2148</v>
      </c>
      <c r="E3178" s="271" t="s">
        <v>2148</v>
      </c>
      <c r="K3178" s="259"/>
    </row>
    <row r="3179" spans="1:11" x14ac:dyDescent="0.2">
      <c r="A3179" t="s">
        <v>10023</v>
      </c>
      <c r="B3179" s="265">
        <v>40.75</v>
      </c>
      <c r="C3179" s="271" t="s">
        <v>2148</v>
      </c>
      <c r="D3179" s="271" t="s">
        <v>2148</v>
      </c>
      <c r="E3179" s="271" t="s">
        <v>2148</v>
      </c>
      <c r="K3179" s="259"/>
    </row>
    <row r="3180" spans="1:11" x14ac:dyDescent="0.2">
      <c r="A3180" t="s">
        <v>10150</v>
      </c>
      <c r="B3180" s="265">
        <v>330</v>
      </c>
      <c r="C3180" s="271" t="s">
        <v>2148</v>
      </c>
      <c r="D3180" s="271" t="s">
        <v>2148</v>
      </c>
      <c r="E3180" s="271" t="s">
        <v>2148</v>
      </c>
      <c r="K3180" s="259"/>
    </row>
    <row r="3181" spans="1:11" x14ac:dyDescent="0.2">
      <c r="A3181" t="s">
        <v>10024</v>
      </c>
      <c r="B3181" s="265">
        <v>26.55</v>
      </c>
      <c r="C3181" s="271" t="s">
        <v>2148</v>
      </c>
      <c r="D3181" s="271" t="s">
        <v>2148</v>
      </c>
      <c r="E3181" s="271" t="s">
        <v>2148</v>
      </c>
      <c r="K3181" s="259"/>
    </row>
    <row r="3182" spans="1:11" x14ac:dyDescent="0.2">
      <c r="A3182" t="s">
        <v>1142</v>
      </c>
      <c r="B3182" s="265">
        <v>74.150000000000006</v>
      </c>
      <c r="C3182" s="271" t="s">
        <v>2148</v>
      </c>
      <c r="D3182" s="271" t="s">
        <v>2148</v>
      </c>
      <c r="E3182" s="271" t="s">
        <v>2148</v>
      </c>
      <c r="K3182" s="259"/>
    </row>
    <row r="3183" spans="1:11" x14ac:dyDescent="0.2">
      <c r="A3183" t="s">
        <v>10028</v>
      </c>
      <c r="B3183" s="265">
        <v>39.150000000000006</v>
      </c>
      <c r="C3183" s="271" t="s">
        <v>2148</v>
      </c>
      <c r="D3183" s="271" t="s">
        <v>2148</v>
      </c>
      <c r="E3183" s="271" t="s">
        <v>2148</v>
      </c>
      <c r="K3183" s="259"/>
    </row>
    <row r="3184" spans="1:11" x14ac:dyDescent="0.2">
      <c r="A3184" t="s">
        <v>10026</v>
      </c>
      <c r="B3184" s="265">
        <v>69.45</v>
      </c>
      <c r="C3184" s="271" t="s">
        <v>2148</v>
      </c>
      <c r="D3184" s="271" t="s">
        <v>2148</v>
      </c>
      <c r="E3184" s="271" t="s">
        <v>2148</v>
      </c>
      <c r="K3184" s="259"/>
    </row>
    <row r="3185" spans="1:11" x14ac:dyDescent="0.2">
      <c r="A3185" t="s">
        <v>10153</v>
      </c>
      <c r="B3185" s="265">
        <v>62.7</v>
      </c>
      <c r="C3185" s="271" t="s">
        <v>2148</v>
      </c>
      <c r="D3185" s="271" t="s">
        <v>2148</v>
      </c>
      <c r="E3185" s="271" t="s">
        <v>2148</v>
      </c>
      <c r="K3185" s="259"/>
    </row>
    <row r="3186" spans="1:11" x14ac:dyDescent="0.2">
      <c r="A3186" t="s">
        <v>10029</v>
      </c>
      <c r="B3186" s="265">
        <v>69.900000000000006</v>
      </c>
      <c r="C3186" s="271" t="s">
        <v>2148</v>
      </c>
      <c r="D3186" s="271" t="s">
        <v>2148</v>
      </c>
      <c r="E3186" s="271" t="s">
        <v>2148</v>
      </c>
      <c r="K3186" s="259"/>
    </row>
    <row r="3187" spans="1:11" x14ac:dyDescent="0.2">
      <c r="A3187" t="s">
        <v>9995</v>
      </c>
      <c r="B3187" s="265">
        <v>50.400000000000006</v>
      </c>
      <c r="C3187" s="271" t="s">
        <v>2148</v>
      </c>
      <c r="D3187" s="271" t="s">
        <v>2148</v>
      </c>
      <c r="E3187" s="271" t="s">
        <v>2148</v>
      </c>
      <c r="K3187" s="259"/>
    </row>
    <row r="3188" spans="1:11" x14ac:dyDescent="0.2">
      <c r="A3188" t="s">
        <v>10013</v>
      </c>
      <c r="B3188" s="265">
        <v>52.85</v>
      </c>
      <c r="C3188" s="271" t="s">
        <v>2148</v>
      </c>
      <c r="D3188" s="271" t="s">
        <v>2148</v>
      </c>
      <c r="E3188" s="271" t="s">
        <v>2148</v>
      </c>
      <c r="K3188" s="259"/>
    </row>
    <row r="3189" spans="1:11" x14ac:dyDescent="0.2">
      <c r="A3189" t="s">
        <v>9984</v>
      </c>
      <c r="B3189" s="265">
        <v>104</v>
      </c>
      <c r="C3189" s="271" t="s">
        <v>2148</v>
      </c>
      <c r="D3189" s="271" t="s">
        <v>2148</v>
      </c>
      <c r="E3189" s="271" t="s">
        <v>2148</v>
      </c>
      <c r="K3189" s="259"/>
    </row>
    <row r="3190" spans="1:11" x14ac:dyDescent="0.2">
      <c r="A3190" t="s">
        <v>9985</v>
      </c>
      <c r="B3190" s="265">
        <v>4.9000000000000004</v>
      </c>
      <c r="C3190" s="271" t="s">
        <v>2148</v>
      </c>
      <c r="D3190" s="271" t="s">
        <v>2148</v>
      </c>
      <c r="E3190" s="271" t="s">
        <v>2148</v>
      </c>
      <c r="K3190" s="259"/>
    </row>
    <row r="3191" spans="1:11" x14ac:dyDescent="0.2">
      <c r="A3191" t="s">
        <v>10033</v>
      </c>
      <c r="B3191" s="265">
        <v>23</v>
      </c>
      <c r="C3191" s="271" t="s">
        <v>2148</v>
      </c>
      <c r="D3191" s="271" t="s">
        <v>2148</v>
      </c>
      <c r="E3191" s="271" t="s">
        <v>2148</v>
      </c>
      <c r="K3191" s="259"/>
    </row>
    <row r="3192" spans="1:11" x14ac:dyDescent="0.2">
      <c r="A3192" t="s">
        <v>878</v>
      </c>
      <c r="B3192" s="265">
        <v>87.7</v>
      </c>
      <c r="C3192" s="271" t="s">
        <v>2148</v>
      </c>
      <c r="D3192" s="271" t="s">
        <v>2148</v>
      </c>
      <c r="E3192" s="271" t="s">
        <v>2148</v>
      </c>
      <c r="K3192" s="259"/>
    </row>
    <row r="3193" spans="1:11" x14ac:dyDescent="0.2">
      <c r="A3193" t="s">
        <v>10022</v>
      </c>
      <c r="B3193" s="265">
        <v>7.6000000000000005</v>
      </c>
      <c r="C3193" s="271" t="s">
        <v>2148</v>
      </c>
      <c r="D3193" s="271" t="s">
        <v>2148</v>
      </c>
      <c r="E3193" s="271" t="s">
        <v>2148</v>
      </c>
      <c r="K3193" s="259"/>
    </row>
    <row r="3194" spans="1:11" x14ac:dyDescent="0.2">
      <c r="A3194" t="s">
        <v>10037</v>
      </c>
      <c r="B3194" s="265">
        <v>62.900000000000006</v>
      </c>
      <c r="C3194" s="271" t="s">
        <v>2148</v>
      </c>
      <c r="D3194" s="271" t="s">
        <v>2148</v>
      </c>
      <c r="E3194" s="271" t="s">
        <v>2148</v>
      </c>
      <c r="K3194" s="259"/>
    </row>
    <row r="3195" spans="1:11" x14ac:dyDescent="0.2">
      <c r="A3195" t="s">
        <v>10038</v>
      </c>
      <c r="B3195" s="265">
        <v>38.950000000000003</v>
      </c>
      <c r="C3195" s="271" t="s">
        <v>2148</v>
      </c>
      <c r="D3195" s="271" t="s">
        <v>2148</v>
      </c>
      <c r="E3195" s="271" t="s">
        <v>2148</v>
      </c>
      <c r="K3195" s="259"/>
    </row>
    <row r="3196" spans="1:11" x14ac:dyDescent="0.2">
      <c r="A3196" t="s">
        <v>10039</v>
      </c>
      <c r="B3196" s="265">
        <v>59.050000000000004</v>
      </c>
      <c r="C3196" s="271" t="s">
        <v>2148</v>
      </c>
      <c r="D3196" s="271" t="s">
        <v>2148</v>
      </c>
      <c r="E3196" s="271" t="s">
        <v>2148</v>
      </c>
      <c r="K3196" s="259"/>
    </row>
    <row r="3197" spans="1:11" x14ac:dyDescent="0.2">
      <c r="A3197" t="s">
        <v>10151</v>
      </c>
      <c r="B3197" s="265">
        <v>45.2</v>
      </c>
      <c r="C3197" s="271" t="s">
        <v>2148</v>
      </c>
      <c r="D3197" s="271" t="s">
        <v>2148</v>
      </c>
      <c r="E3197" s="271" t="s">
        <v>2148</v>
      </c>
      <c r="K3197" s="259"/>
    </row>
    <row r="3198" spans="1:11" x14ac:dyDescent="0.2">
      <c r="A3198" t="s">
        <v>554</v>
      </c>
      <c r="B3198" s="265">
        <v>765</v>
      </c>
      <c r="C3198" s="271" t="s">
        <v>2148</v>
      </c>
      <c r="D3198" s="271" t="s">
        <v>2148</v>
      </c>
      <c r="E3198" s="271" t="s">
        <v>2148</v>
      </c>
      <c r="K3198" s="259"/>
    </row>
    <row r="3199" spans="1:11" x14ac:dyDescent="0.2">
      <c r="A3199" t="s">
        <v>10002</v>
      </c>
      <c r="B3199" s="265">
        <v>48.45</v>
      </c>
      <c r="C3199" s="271" t="s">
        <v>2148</v>
      </c>
      <c r="D3199" s="271" t="s">
        <v>2148</v>
      </c>
      <c r="E3199" s="271" t="s">
        <v>2148</v>
      </c>
      <c r="K3199" s="259"/>
    </row>
    <row r="3200" spans="1:11" x14ac:dyDescent="0.2">
      <c r="A3200" t="s">
        <v>10003</v>
      </c>
      <c r="B3200" s="265">
        <v>28.200000000000003</v>
      </c>
      <c r="C3200" s="271" t="s">
        <v>2148</v>
      </c>
      <c r="D3200" s="271" t="s">
        <v>2148</v>
      </c>
      <c r="E3200" s="271" t="s">
        <v>2148</v>
      </c>
      <c r="K3200" s="259"/>
    </row>
    <row r="3201" spans="1:11" x14ac:dyDescent="0.2">
      <c r="A3201" t="s">
        <v>10004</v>
      </c>
      <c r="B3201" s="265">
        <v>295</v>
      </c>
      <c r="C3201" s="271" t="s">
        <v>2148</v>
      </c>
      <c r="D3201" s="271" t="s">
        <v>2148</v>
      </c>
      <c r="E3201" s="271" t="s">
        <v>2148</v>
      </c>
      <c r="K3201" s="259"/>
    </row>
    <row r="3202" spans="1:11" x14ac:dyDescent="0.2">
      <c r="A3202" t="s">
        <v>10009</v>
      </c>
      <c r="B3202" s="265">
        <v>58.800000000000004</v>
      </c>
      <c r="C3202" s="271" t="s">
        <v>2148</v>
      </c>
      <c r="D3202" s="271" t="s">
        <v>2148</v>
      </c>
      <c r="E3202" s="271" t="s">
        <v>2148</v>
      </c>
      <c r="K3202" s="259"/>
    </row>
    <row r="3203" spans="1:11" x14ac:dyDescent="0.2">
      <c r="A3203" t="s">
        <v>10010</v>
      </c>
      <c r="B3203" s="265">
        <v>116</v>
      </c>
      <c r="C3203" s="271" t="s">
        <v>2148</v>
      </c>
      <c r="D3203" s="271" t="s">
        <v>2148</v>
      </c>
      <c r="E3203" s="271" t="s">
        <v>2148</v>
      </c>
      <c r="K3203" s="259"/>
    </row>
    <row r="3204" spans="1:11" x14ac:dyDescent="0.2">
      <c r="A3204" t="s">
        <v>1143</v>
      </c>
      <c r="B3204" s="265">
        <v>26.6</v>
      </c>
      <c r="C3204" s="271" t="s">
        <v>2148</v>
      </c>
      <c r="D3204" s="271" t="s">
        <v>2148</v>
      </c>
      <c r="E3204" s="271" t="s">
        <v>2148</v>
      </c>
      <c r="K3204" s="259"/>
    </row>
    <row r="3205" spans="1:11" x14ac:dyDescent="0.2">
      <c r="A3205" t="s">
        <v>10012</v>
      </c>
      <c r="B3205" s="265">
        <v>155</v>
      </c>
      <c r="C3205" s="271" t="s">
        <v>2148</v>
      </c>
      <c r="D3205" s="271" t="s">
        <v>2148</v>
      </c>
      <c r="E3205" s="271" t="s">
        <v>2148</v>
      </c>
      <c r="K3205" s="259"/>
    </row>
    <row r="3206" spans="1:11" x14ac:dyDescent="0.2">
      <c r="A3206" t="s">
        <v>1144</v>
      </c>
      <c r="B3206" s="265">
        <v>62.35</v>
      </c>
      <c r="C3206" s="271" t="s">
        <v>2148</v>
      </c>
      <c r="D3206" s="271" t="s">
        <v>2148</v>
      </c>
      <c r="E3206" s="271" t="s">
        <v>2148</v>
      </c>
      <c r="K3206" s="259"/>
    </row>
    <row r="3207" spans="1:11" x14ac:dyDescent="0.2">
      <c r="A3207" t="s">
        <v>1145</v>
      </c>
      <c r="B3207" s="265">
        <v>62.35</v>
      </c>
      <c r="C3207" s="271" t="s">
        <v>2148</v>
      </c>
      <c r="D3207" s="271" t="s">
        <v>2148</v>
      </c>
      <c r="E3207" s="271" t="s">
        <v>2148</v>
      </c>
      <c r="K3207" s="259"/>
    </row>
    <row r="3208" spans="1:11" x14ac:dyDescent="0.2">
      <c r="A3208" t="s">
        <v>10035</v>
      </c>
      <c r="B3208" s="265">
        <v>11.600000000000001</v>
      </c>
      <c r="C3208" s="271" t="s">
        <v>2148</v>
      </c>
      <c r="D3208" s="271" t="s">
        <v>2148</v>
      </c>
      <c r="E3208" s="271" t="s">
        <v>2148</v>
      </c>
      <c r="K3208" s="259"/>
    </row>
    <row r="3209" spans="1:11" x14ac:dyDescent="0.2">
      <c r="A3209" t="s">
        <v>416</v>
      </c>
      <c r="B3209" s="265">
        <v>57.6</v>
      </c>
      <c r="C3209" s="271" t="s">
        <v>2148</v>
      </c>
      <c r="D3209" s="271" t="s">
        <v>2148</v>
      </c>
      <c r="E3209" s="271" t="s">
        <v>2148</v>
      </c>
      <c r="K3209" s="259"/>
    </row>
    <row r="3210" spans="1:11" x14ac:dyDescent="0.2">
      <c r="A3210" t="s">
        <v>10127</v>
      </c>
      <c r="B3210" s="265">
        <v>467</v>
      </c>
      <c r="C3210" s="271" t="s">
        <v>2148</v>
      </c>
      <c r="D3210" s="271" t="s">
        <v>2148</v>
      </c>
      <c r="E3210" s="271" t="s">
        <v>2148</v>
      </c>
      <c r="K3210" s="259"/>
    </row>
    <row r="3211" spans="1:11" x14ac:dyDescent="0.2">
      <c r="A3211" t="s">
        <v>10128</v>
      </c>
      <c r="B3211" s="265">
        <v>152</v>
      </c>
      <c r="C3211" s="271" t="s">
        <v>2148</v>
      </c>
      <c r="D3211" s="271" t="s">
        <v>2148</v>
      </c>
      <c r="E3211" s="271" t="s">
        <v>2148</v>
      </c>
      <c r="K3211" s="259"/>
    </row>
    <row r="3212" spans="1:11" x14ac:dyDescent="0.2">
      <c r="A3212" t="s">
        <v>10044</v>
      </c>
      <c r="B3212" s="265">
        <v>82.850000000000009</v>
      </c>
      <c r="C3212" s="271" t="s">
        <v>2148</v>
      </c>
      <c r="D3212" s="271" t="s">
        <v>2148</v>
      </c>
      <c r="E3212" s="271" t="s">
        <v>2148</v>
      </c>
      <c r="K3212" s="259"/>
    </row>
    <row r="3213" spans="1:11" x14ac:dyDescent="0.2">
      <c r="A3213" t="s">
        <v>491</v>
      </c>
      <c r="B3213" s="265">
        <v>207</v>
      </c>
      <c r="C3213" s="271" t="s">
        <v>2148</v>
      </c>
      <c r="D3213" s="271" t="s">
        <v>2148</v>
      </c>
      <c r="E3213" s="271" t="s">
        <v>2148</v>
      </c>
      <c r="K3213" s="259"/>
    </row>
    <row r="3214" spans="1:11" x14ac:dyDescent="0.2">
      <c r="A3214" t="s">
        <v>1146</v>
      </c>
      <c r="B3214" s="265">
        <v>79.5</v>
      </c>
      <c r="C3214" s="271" t="s">
        <v>2148</v>
      </c>
      <c r="D3214" s="271" t="s">
        <v>2148</v>
      </c>
      <c r="E3214" s="271" t="s">
        <v>2148</v>
      </c>
      <c r="K3214" s="259"/>
    </row>
    <row r="3215" spans="1:11" x14ac:dyDescent="0.2">
      <c r="A3215" t="s">
        <v>10100</v>
      </c>
      <c r="B3215" s="265">
        <v>107</v>
      </c>
      <c r="C3215" s="271" t="s">
        <v>2148</v>
      </c>
      <c r="D3215" s="271" t="s">
        <v>2148</v>
      </c>
      <c r="E3215" s="271" t="s">
        <v>2148</v>
      </c>
      <c r="K3215" s="259"/>
    </row>
    <row r="3216" spans="1:11" x14ac:dyDescent="0.2">
      <c r="A3216" t="s">
        <v>1147</v>
      </c>
      <c r="B3216" s="265">
        <v>60.650000000000006</v>
      </c>
      <c r="C3216" s="271" t="s">
        <v>2148</v>
      </c>
      <c r="D3216" s="271" t="s">
        <v>2148</v>
      </c>
      <c r="E3216" s="271" t="s">
        <v>2148</v>
      </c>
      <c r="K3216" s="259"/>
    </row>
    <row r="3217" spans="1:11" x14ac:dyDescent="0.2">
      <c r="A3217" t="s">
        <v>10105</v>
      </c>
      <c r="B3217" s="265">
        <v>102</v>
      </c>
      <c r="C3217" s="271" t="s">
        <v>2148</v>
      </c>
      <c r="D3217" s="271" t="s">
        <v>2148</v>
      </c>
      <c r="E3217" s="271" t="s">
        <v>2148</v>
      </c>
      <c r="K3217" s="259"/>
    </row>
    <row r="3218" spans="1:11" x14ac:dyDescent="0.2">
      <c r="A3218" t="s">
        <v>10102</v>
      </c>
      <c r="B3218" s="265">
        <v>65.5</v>
      </c>
      <c r="C3218" s="271" t="s">
        <v>2148</v>
      </c>
      <c r="D3218" s="271" t="s">
        <v>2148</v>
      </c>
      <c r="E3218" s="271" t="s">
        <v>2148</v>
      </c>
      <c r="K3218" s="259"/>
    </row>
    <row r="3219" spans="1:11" x14ac:dyDescent="0.2">
      <c r="A3219" t="s">
        <v>10098</v>
      </c>
      <c r="B3219" s="265">
        <v>56.85</v>
      </c>
      <c r="C3219" s="271" t="s">
        <v>2148</v>
      </c>
      <c r="D3219" s="271" t="s">
        <v>2148</v>
      </c>
      <c r="E3219" s="271" t="s">
        <v>2148</v>
      </c>
      <c r="K3219" s="259"/>
    </row>
    <row r="3220" spans="1:11" x14ac:dyDescent="0.2">
      <c r="A3220" t="s">
        <v>10110</v>
      </c>
      <c r="B3220" s="265">
        <v>113</v>
      </c>
      <c r="C3220" s="271" t="s">
        <v>2148</v>
      </c>
      <c r="D3220" s="271" t="s">
        <v>2148</v>
      </c>
      <c r="E3220" s="271" t="s">
        <v>2148</v>
      </c>
      <c r="K3220" s="259"/>
    </row>
    <row r="3221" spans="1:11" x14ac:dyDescent="0.2">
      <c r="A3221" t="s">
        <v>10099</v>
      </c>
      <c r="B3221" s="265">
        <v>51.75</v>
      </c>
      <c r="C3221" s="271" t="s">
        <v>2148</v>
      </c>
      <c r="D3221" s="271" t="s">
        <v>2148</v>
      </c>
      <c r="E3221" s="271" t="s">
        <v>2148</v>
      </c>
      <c r="K3221" s="259"/>
    </row>
    <row r="3222" spans="1:11" x14ac:dyDescent="0.2">
      <c r="A3222" t="s">
        <v>10109</v>
      </c>
      <c r="B3222" s="265">
        <v>95.45</v>
      </c>
      <c r="C3222" s="271" t="s">
        <v>2148</v>
      </c>
      <c r="D3222" s="271" t="s">
        <v>2148</v>
      </c>
      <c r="E3222" s="271" t="s">
        <v>2148</v>
      </c>
      <c r="K3222" s="259"/>
    </row>
    <row r="3223" spans="1:11" x14ac:dyDescent="0.2">
      <c r="A3223" t="s">
        <v>10123</v>
      </c>
      <c r="B3223" s="265">
        <v>28.400000000000002</v>
      </c>
      <c r="C3223" s="271" t="s">
        <v>2148</v>
      </c>
      <c r="D3223" s="271" t="s">
        <v>2148</v>
      </c>
      <c r="E3223" s="271" t="s">
        <v>2148</v>
      </c>
      <c r="K3223" s="259"/>
    </row>
    <row r="3224" spans="1:11" x14ac:dyDescent="0.2">
      <c r="A3224" t="s">
        <v>10104</v>
      </c>
      <c r="B3224" s="265">
        <v>88.25</v>
      </c>
      <c r="C3224" s="271" t="s">
        <v>2148</v>
      </c>
      <c r="D3224" s="271" t="s">
        <v>2148</v>
      </c>
      <c r="E3224" s="271" t="s">
        <v>2148</v>
      </c>
      <c r="K3224" s="259"/>
    </row>
    <row r="3225" spans="1:11" x14ac:dyDescent="0.2">
      <c r="A3225" t="s">
        <v>10075</v>
      </c>
      <c r="B3225" s="265">
        <v>84.300000000000011</v>
      </c>
      <c r="C3225" s="271" t="s">
        <v>2148</v>
      </c>
      <c r="D3225" s="271" t="s">
        <v>2148</v>
      </c>
      <c r="E3225" s="271" t="s">
        <v>2148</v>
      </c>
      <c r="K3225" s="259"/>
    </row>
    <row r="3226" spans="1:11" x14ac:dyDescent="0.2">
      <c r="A3226" t="s">
        <v>10106</v>
      </c>
      <c r="B3226" s="265">
        <v>69.400000000000006</v>
      </c>
      <c r="C3226" s="271" t="s">
        <v>2148</v>
      </c>
      <c r="D3226" s="271" t="s">
        <v>2148</v>
      </c>
      <c r="E3226" s="271" t="s">
        <v>2148</v>
      </c>
      <c r="K3226" s="259"/>
    </row>
    <row r="3227" spans="1:11" x14ac:dyDescent="0.2">
      <c r="A3227" t="s">
        <v>1148</v>
      </c>
      <c r="B3227" s="265">
        <v>105</v>
      </c>
      <c r="C3227" s="271" t="s">
        <v>2148</v>
      </c>
      <c r="D3227" s="271" t="s">
        <v>2148</v>
      </c>
      <c r="E3227" s="271" t="s">
        <v>2148</v>
      </c>
      <c r="K3227" s="259"/>
    </row>
    <row r="3228" spans="1:11" x14ac:dyDescent="0.2">
      <c r="A3228" t="s">
        <v>10126</v>
      </c>
      <c r="B3228" s="265">
        <v>18.3</v>
      </c>
      <c r="C3228" s="271" t="s">
        <v>2148</v>
      </c>
      <c r="D3228" s="271" t="s">
        <v>2148</v>
      </c>
      <c r="E3228" s="271" t="s">
        <v>2148</v>
      </c>
      <c r="K3228" s="259"/>
    </row>
    <row r="3229" spans="1:11" x14ac:dyDescent="0.2">
      <c r="A3229" t="s">
        <v>10081</v>
      </c>
      <c r="B3229" s="265">
        <v>39.35</v>
      </c>
      <c r="C3229" s="271" t="s">
        <v>2148</v>
      </c>
      <c r="D3229" s="271" t="s">
        <v>2148</v>
      </c>
      <c r="E3229" s="271" t="s">
        <v>2148</v>
      </c>
      <c r="K3229" s="259"/>
    </row>
    <row r="3230" spans="1:11" x14ac:dyDescent="0.2">
      <c r="A3230" t="s">
        <v>10079</v>
      </c>
      <c r="B3230" s="265">
        <v>18.850000000000001</v>
      </c>
      <c r="C3230" s="271" t="s">
        <v>2148</v>
      </c>
      <c r="D3230" s="271" t="s">
        <v>2148</v>
      </c>
      <c r="E3230" s="271" t="s">
        <v>2148</v>
      </c>
      <c r="K3230" s="259"/>
    </row>
    <row r="3231" spans="1:11" x14ac:dyDescent="0.2">
      <c r="A3231" t="s">
        <v>10080</v>
      </c>
      <c r="B3231" s="265">
        <v>33</v>
      </c>
      <c r="C3231" s="271" t="s">
        <v>2148</v>
      </c>
      <c r="D3231" s="271" t="s">
        <v>2148</v>
      </c>
      <c r="E3231" s="271" t="s">
        <v>2148</v>
      </c>
      <c r="K3231" s="259"/>
    </row>
    <row r="3232" spans="1:11" x14ac:dyDescent="0.2">
      <c r="A3232" t="s">
        <v>10082</v>
      </c>
      <c r="B3232" s="265">
        <v>12.450000000000001</v>
      </c>
      <c r="C3232" s="271" t="s">
        <v>2148</v>
      </c>
      <c r="D3232" s="271" t="s">
        <v>2148</v>
      </c>
      <c r="E3232" s="271" t="s">
        <v>2148</v>
      </c>
      <c r="K3232" s="259"/>
    </row>
    <row r="3233" spans="1:11" x14ac:dyDescent="0.2">
      <c r="A3233" t="s">
        <v>10092</v>
      </c>
      <c r="B3233" s="265">
        <v>4445</v>
      </c>
      <c r="C3233" s="271" t="s">
        <v>2148</v>
      </c>
      <c r="D3233" s="271" t="s">
        <v>2148</v>
      </c>
      <c r="E3233" s="271" t="s">
        <v>2148</v>
      </c>
      <c r="K3233" s="259"/>
    </row>
    <row r="3234" spans="1:11" x14ac:dyDescent="0.2">
      <c r="A3234" t="s">
        <v>10108</v>
      </c>
      <c r="B3234" s="265">
        <v>19.350000000000001</v>
      </c>
      <c r="C3234" s="271" t="s">
        <v>2148</v>
      </c>
      <c r="D3234" s="271" t="s">
        <v>2148</v>
      </c>
      <c r="E3234" s="271" t="s">
        <v>2148</v>
      </c>
      <c r="K3234" s="259"/>
    </row>
    <row r="3235" spans="1:11" x14ac:dyDescent="0.2">
      <c r="A3235" t="s">
        <v>1149</v>
      </c>
      <c r="B3235" s="265">
        <v>8.93</v>
      </c>
      <c r="C3235" s="271" t="s">
        <v>2148</v>
      </c>
      <c r="D3235" s="271" t="s">
        <v>2148</v>
      </c>
      <c r="E3235" s="271" t="s">
        <v>2148</v>
      </c>
      <c r="K3235" s="259"/>
    </row>
    <row r="3236" spans="1:11" x14ac:dyDescent="0.2">
      <c r="A3236" t="s">
        <v>10097</v>
      </c>
      <c r="B3236" s="265">
        <v>4265</v>
      </c>
      <c r="C3236" s="271" t="s">
        <v>2148</v>
      </c>
      <c r="D3236" s="271" t="s">
        <v>2148</v>
      </c>
      <c r="E3236" s="271" t="s">
        <v>2148</v>
      </c>
      <c r="K3236" s="259"/>
    </row>
    <row r="3237" spans="1:11" x14ac:dyDescent="0.2">
      <c r="A3237" t="s">
        <v>10096</v>
      </c>
      <c r="B3237" s="265">
        <v>1455</v>
      </c>
      <c r="C3237" s="271" t="s">
        <v>2148</v>
      </c>
      <c r="D3237" s="271" t="s">
        <v>2148</v>
      </c>
      <c r="E3237" s="271" t="s">
        <v>2148</v>
      </c>
      <c r="K3237" s="259"/>
    </row>
    <row r="3238" spans="1:11" x14ac:dyDescent="0.2">
      <c r="A3238" t="s">
        <v>10117</v>
      </c>
      <c r="B3238" s="265">
        <v>138</v>
      </c>
      <c r="C3238" s="271" t="s">
        <v>2148</v>
      </c>
      <c r="D3238" s="271" t="s">
        <v>2148</v>
      </c>
      <c r="E3238" s="271" t="s">
        <v>2148</v>
      </c>
      <c r="K3238" s="259"/>
    </row>
    <row r="3239" spans="1:11" x14ac:dyDescent="0.2">
      <c r="A3239" t="s">
        <v>10146</v>
      </c>
      <c r="B3239" s="265">
        <v>162</v>
      </c>
      <c r="C3239" s="271" t="s">
        <v>2148</v>
      </c>
      <c r="D3239" s="271" t="s">
        <v>2148</v>
      </c>
      <c r="E3239" s="271" t="s">
        <v>2148</v>
      </c>
      <c r="K3239" s="259"/>
    </row>
    <row r="3240" spans="1:11" x14ac:dyDescent="0.2">
      <c r="A3240" t="s">
        <v>1150</v>
      </c>
      <c r="B3240" s="265">
        <v>135</v>
      </c>
      <c r="C3240" s="271" t="s">
        <v>2148</v>
      </c>
      <c r="D3240" s="271" t="s">
        <v>2148</v>
      </c>
      <c r="E3240" s="271" t="s">
        <v>2148</v>
      </c>
      <c r="K3240" s="259"/>
    </row>
    <row r="3241" spans="1:11" x14ac:dyDescent="0.2">
      <c r="A3241" t="s">
        <v>10118</v>
      </c>
      <c r="B3241" s="265">
        <v>137</v>
      </c>
      <c r="C3241" s="271" t="s">
        <v>2148</v>
      </c>
      <c r="D3241" s="271" t="s">
        <v>2148</v>
      </c>
      <c r="E3241" s="271" t="s">
        <v>2148</v>
      </c>
      <c r="K3241" s="259"/>
    </row>
    <row r="3242" spans="1:11" x14ac:dyDescent="0.2">
      <c r="A3242" t="s">
        <v>10119</v>
      </c>
      <c r="B3242" s="265">
        <v>91.4</v>
      </c>
      <c r="C3242" s="271" t="s">
        <v>2148</v>
      </c>
      <c r="D3242" s="271" t="s">
        <v>2148</v>
      </c>
      <c r="E3242" s="271" t="s">
        <v>2148</v>
      </c>
      <c r="K3242" s="259"/>
    </row>
    <row r="3243" spans="1:11" x14ac:dyDescent="0.2">
      <c r="A3243" t="s">
        <v>1151</v>
      </c>
      <c r="B3243" s="265">
        <v>101</v>
      </c>
      <c r="C3243" s="271" t="s">
        <v>2148</v>
      </c>
      <c r="D3243" s="271" t="s">
        <v>2148</v>
      </c>
      <c r="E3243" s="271" t="s">
        <v>2148</v>
      </c>
      <c r="K3243" s="259"/>
    </row>
    <row r="3244" spans="1:11" x14ac:dyDescent="0.2">
      <c r="A3244" t="s">
        <v>10112</v>
      </c>
      <c r="B3244" s="265">
        <v>98.9</v>
      </c>
      <c r="C3244" s="271" t="s">
        <v>2148</v>
      </c>
      <c r="D3244" s="271" t="s">
        <v>2148</v>
      </c>
      <c r="E3244" s="271" t="s">
        <v>2148</v>
      </c>
      <c r="K3244" s="259"/>
    </row>
    <row r="3245" spans="1:11" x14ac:dyDescent="0.2">
      <c r="A3245" t="s">
        <v>10120</v>
      </c>
      <c r="B3245" s="265">
        <v>87.550000000000011</v>
      </c>
      <c r="C3245" s="271" t="s">
        <v>2148</v>
      </c>
      <c r="D3245" s="271" t="s">
        <v>2148</v>
      </c>
      <c r="E3245" s="271" t="s">
        <v>2148</v>
      </c>
      <c r="K3245" s="259"/>
    </row>
    <row r="3246" spans="1:11" x14ac:dyDescent="0.2">
      <c r="A3246" t="s">
        <v>10121</v>
      </c>
      <c r="B3246" s="265">
        <v>30.55</v>
      </c>
      <c r="C3246" s="271" t="s">
        <v>2148</v>
      </c>
      <c r="D3246" s="271" t="s">
        <v>2148</v>
      </c>
      <c r="E3246" s="271" t="s">
        <v>2148</v>
      </c>
      <c r="K3246" s="259"/>
    </row>
    <row r="3247" spans="1:11" x14ac:dyDescent="0.2">
      <c r="A3247" t="s">
        <v>10138</v>
      </c>
      <c r="B3247" s="265">
        <v>114</v>
      </c>
      <c r="C3247" s="271" t="s">
        <v>2148</v>
      </c>
      <c r="D3247" s="271" t="s">
        <v>2148</v>
      </c>
      <c r="E3247" s="271" t="s">
        <v>2148</v>
      </c>
      <c r="K3247" s="259"/>
    </row>
    <row r="3248" spans="1:11" x14ac:dyDescent="0.2">
      <c r="A3248" t="s">
        <v>10125</v>
      </c>
      <c r="B3248" s="265">
        <v>14.3</v>
      </c>
      <c r="C3248" s="271" t="s">
        <v>2148</v>
      </c>
      <c r="D3248" s="271" t="s">
        <v>2148</v>
      </c>
      <c r="E3248" s="271" t="s">
        <v>2148</v>
      </c>
      <c r="K3248" s="259"/>
    </row>
    <row r="3249" spans="1:11" x14ac:dyDescent="0.2">
      <c r="A3249" t="s">
        <v>10132</v>
      </c>
      <c r="B3249" s="265">
        <v>272</v>
      </c>
      <c r="C3249" s="271" t="s">
        <v>2148</v>
      </c>
      <c r="D3249" s="271" t="s">
        <v>2148</v>
      </c>
      <c r="E3249" s="271" t="s">
        <v>2148</v>
      </c>
      <c r="K3249" s="259"/>
    </row>
    <row r="3250" spans="1:11" x14ac:dyDescent="0.2">
      <c r="A3250" t="s">
        <v>10133</v>
      </c>
      <c r="B3250" s="265">
        <v>45.400000000000006</v>
      </c>
      <c r="C3250" s="271" t="s">
        <v>2148</v>
      </c>
      <c r="D3250" s="271" t="s">
        <v>2148</v>
      </c>
      <c r="E3250" s="271" t="s">
        <v>2148</v>
      </c>
      <c r="K3250" s="259"/>
    </row>
    <row r="3251" spans="1:11" x14ac:dyDescent="0.2">
      <c r="A3251" t="s">
        <v>10134</v>
      </c>
      <c r="B3251" s="265">
        <v>45.400000000000006</v>
      </c>
      <c r="C3251" s="271" t="s">
        <v>2148</v>
      </c>
      <c r="D3251" s="271" t="s">
        <v>2148</v>
      </c>
      <c r="E3251" s="271" t="s">
        <v>2148</v>
      </c>
      <c r="K3251" s="259"/>
    </row>
    <row r="3252" spans="1:11" x14ac:dyDescent="0.2">
      <c r="A3252" t="s">
        <v>10135</v>
      </c>
      <c r="B3252" s="265">
        <v>45.400000000000006</v>
      </c>
      <c r="C3252" s="271" t="s">
        <v>2148</v>
      </c>
      <c r="D3252" s="271" t="s">
        <v>2148</v>
      </c>
      <c r="E3252" s="271" t="s">
        <v>2148</v>
      </c>
      <c r="K3252" s="259"/>
    </row>
    <row r="3253" spans="1:11" x14ac:dyDescent="0.2">
      <c r="A3253" t="s">
        <v>10136</v>
      </c>
      <c r="B3253" s="265">
        <v>45.85</v>
      </c>
      <c r="C3253" s="271" t="s">
        <v>2148</v>
      </c>
      <c r="D3253" s="271" t="s">
        <v>2148</v>
      </c>
      <c r="E3253" s="271" t="s">
        <v>2148</v>
      </c>
      <c r="K3253" s="259"/>
    </row>
    <row r="3254" spans="1:11" x14ac:dyDescent="0.2">
      <c r="A3254" t="s">
        <v>10137</v>
      </c>
      <c r="B3254" s="265">
        <v>45.85</v>
      </c>
      <c r="C3254" s="271" t="s">
        <v>2148</v>
      </c>
      <c r="D3254" s="271" t="s">
        <v>2148</v>
      </c>
      <c r="E3254" s="271" t="s">
        <v>2148</v>
      </c>
      <c r="K3254" s="259"/>
    </row>
    <row r="3255" spans="1:11" x14ac:dyDescent="0.2">
      <c r="A3255" t="s">
        <v>10130</v>
      </c>
      <c r="B3255" s="265">
        <v>79.650000000000006</v>
      </c>
      <c r="C3255" s="271" t="s">
        <v>2148</v>
      </c>
      <c r="D3255" s="271" t="s">
        <v>2148</v>
      </c>
      <c r="E3255" s="271" t="s">
        <v>2148</v>
      </c>
      <c r="K3255" s="259"/>
    </row>
    <row r="3256" spans="1:11" x14ac:dyDescent="0.2">
      <c r="A3256" t="s">
        <v>10142</v>
      </c>
      <c r="B3256" s="265">
        <v>1115</v>
      </c>
      <c r="C3256" s="271" t="s">
        <v>2148</v>
      </c>
      <c r="D3256" s="271" t="s">
        <v>2148</v>
      </c>
      <c r="E3256" s="271" t="s">
        <v>2148</v>
      </c>
      <c r="K3256" s="259"/>
    </row>
    <row r="3257" spans="1:11" x14ac:dyDescent="0.2">
      <c r="A3257" t="s">
        <v>10152</v>
      </c>
      <c r="B3257" s="265">
        <v>68.850000000000009</v>
      </c>
      <c r="C3257" s="271" t="s">
        <v>2148</v>
      </c>
      <c r="D3257" s="271" t="s">
        <v>2148</v>
      </c>
      <c r="E3257" s="271" t="s">
        <v>2148</v>
      </c>
      <c r="K3257" s="259"/>
    </row>
    <row r="3258" spans="1:11" x14ac:dyDescent="0.2">
      <c r="A3258" t="s">
        <v>10139</v>
      </c>
      <c r="B3258" s="265">
        <v>41.6</v>
      </c>
      <c r="C3258" s="271" t="s">
        <v>2148</v>
      </c>
      <c r="D3258" s="271" t="s">
        <v>2148</v>
      </c>
      <c r="E3258" s="271" t="s">
        <v>2148</v>
      </c>
      <c r="K3258" s="259"/>
    </row>
    <row r="3259" spans="1:11" x14ac:dyDescent="0.2">
      <c r="A3259" t="s">
        <v>357</v>
      </c>
      <c r="B3259" s="265">
        <v>118</v>
      </c>
      <c r="C3259" s="271" t="s">
        <v>2148</v>
      </c>
      <c r="D3259" s="271" t="s">
        <v>2148</v>
      </c>
      <c r="E3259" s="271" t="s">
        <v>2148</v>
      </c>
      <c r="K3259" s="259"/>
    </row>
    <row r="3260" spans="1:11" x14ac:dyDescent="0.2">
      <c r="A3260" t="s">
        <v>358</v>
      </c>
      <c r="B3260" s="265">
        <v>174</v>
      </c>
      <c r="C3260" s="271" t="s">
        <v>2148</v>
      </c>
      <c r="D3260" s="271" t="s">
        <v>2148</v>
      </c>
      <c r="E3260" s="271" t="s">
        <v>2148</v>
      </c>
      <c r="K3260" s="259"/>
    </row>
    <row r="3261" spans="1:11" x14ac:dyDescent="0.2">
      <c r="A3261" t="s">
        <v>10148</v>
      </c>
      <c r="B3261" s="265">
        <v>70.25</v>
      </c>
      <c r="C3261" s="271" t="s">
        <v>2148</v>
      </c>
      <c r="D3261" s="271" t="s">
        <v>2148</v>
      </c>
      <c r="E3261" s="271" t="s">
        <v>2148</v>
      </c>
      <c r="K3261" s="259"/>
    </row>
    <row r="3262" spans="1:11" x14ac:dyDescent="0.2">
      <c r="A3262" t="s">
        <v>10140</v>
      </c>
      <c r="B3262" s="265">
        <v>910</v>
      </c>
      <c r="C3262" s="271" t="s">
        <v>2148</v>
      </c>
      <c r="D3262" s="271" t="s">
        <v>2148</v>
      </c>
      <c r="E3262" s="271" t="s">
        <v>2148</v>
      </c>
      <c r="K3262" s="259"/>
    </row>
    <row r="3263" spans="1:11" x14ac:dyDescent="0.2">
      <c r="A3263" t="s">
        <v>10145</v>
      </c>
      <c r="B3263" s="265">
        <v>79.550000000000011</v>
      </c>
      <c r="C3263" s="271" t="s">
        <v>2148</v>
      </c>
      <c r="D3263" s="271" t="s">
        <v>2148</v>
      </c>
      <c r="E3263" s="271" t="s">
        <v>2148</v>
      </c>
      <c r="K3263" s="259"/>
    </row>
    <row r="3264" spans="1:11" x14ac:dyDescent="0.2">
      <c r="A3264" t="s">
        <v>10143</v>
      </c>
      <c r="B3264" s="265">
        <v>150</v>
      </c>
      <c r="C3264" s="271" t="s">
        <v>2148</v>
      </c>
      <c r="D3264" s="271" t="s">
        <v>2148</v>
      </c>
      <c r="E3264" s="271" t="s">
        <v>2148</v>
      </c>
      <c r="K3264" s="259"/>
    </row>
    <row r="3265" spans="1:11" x14ac:dyDescent="0.2">
      <c r="A3265" t="s">
        <v>10155</v>
      </c>
      <c r="B3265" s="265">
        <v>115</v>
      </c>
      <c r="C3265" s="271" t="s">
        <v>2148</v>
      </c>
      <c r="D3265" s="271" t="s">
        <v>2148</v>
      </c>
      <c r="E3265" s="271" t="s">
        <v>2148</v>
      </c>
      <c r="K3265" s="259"/>
    </row>
    <row r="3266" spans="1:11" x14ac:dyDescent="0.2">
      <c r="A3266" t="s">
        <v>10154</v>
      </c>
      <c r="B3266" s="265">
        <v>68.150000000000006</v>
      </c>
      <c r="C3266" s="271" t="s">
        <v>2148</v>
      </c>
      <c r="D3266" s="271" t="s">
        <v>2148</v>
      </c>
      <c r="E3266" s="271" t="s">
        <v>2148</v>
      </c>
      <c r="K3266" s="259"/>
    </row>
    <row r="3267" spans="1:11" x14ac:dyDescent="0.2">
      <c r="A3267" t="s">
        <v>10149</v>
      </c>
      <c r="B3267" s="265">
        <v>1370</v>
      </c>
      <c r="C3267" s="271" t="s">
        <v>2148</v>
      </c>
      <c r="D3267" s="271" t="s">
        <v>2148</v>
      </c>
      <c r="E3267" s="271" t="s">
        <v>2148</v>
      </c>
      <c r="K3267" s="259"/>
    </row>
    <row r="3268" spans="1:11" x14ac:dyDescent="0.2">
      <c r="A3268" t="s">
        <v>363</v>
      </c>
      <c r="B3268" s="265">
        <v>41.95</v>
      </c>
      <c r="C3268" s="271" t="s">
        <v>2148</v>
      </c>
      <c r="D3268" s="271" t="s">
        <v>2148</v>
      </c>
      <c r="E3268" s="271" t="s">
        <v>2148</v>
      </c>
      <c r="K3268" s="259"/>
    </row>
    <row r="3269" spans="1:11" x14ac:dyDescent="0.2">
      <c r="A3269" t="s">
        <v>364</v>
      </c>
      <c r="B3269" s="265">
        <v>72.8</v>
      </c>
      <c r="C3269" s="271" t="s">
        <v>2148</v>
      </c>
      <c r="D3269" s="271" t="s">
        <v>2148</v>
      </c>
      <c r="E3269" s="271" t="s">
        <v>2148</v>
      </c>
      <c r="K3269" s="259"/>
    </row>
    <row r="3270" spans="1:11" x14ac:dyDescent="0.2">
      <c r="A3270" t="s">
        <v>373</v>
      </c>
      <c r="B3270" s="265">
        <v>46.6</v>
      </c>
      <c r="C3270" s="271" t="s">
        <v>2148</v>
      </c>
      <c r="D3270" s="271" t="s">
        <v>2148</v>
      </c>
      <c r="E3270" s="271" t="s">
        <v>2148</v>
      </c>
      <c r="K3270" s="259"/>
    </row>
    <row r="3271" spans="1:11" x14ac:dyDescent="0.2">
      <c r="A3271" t="s">
        <v>366</v>
      </c>
      <c r="B3271" s="265">
        <v>65.45</v>
      </c>
      <c r="C3271" s="271" t="s">
        <v>2148</v>
      </c>
      <c r="D3271" s="271" t="s">
        <v>2148</v>
      </c>
      <c r="E3271" s="271" t="s">
        <v>2148</v>
      </c>
      <c r="K3271" s="259"/>
    </row>
    <row r="3272" spans="1:11" x14ac:dyDescent="0.2">
      <c r="A3272" t="s">
        <v>10185</v>
      </c>
      <c r="B3272" s="265">
        <v>20.200000000000003</v>
      </c>
      <c r="C3272" s="271" t="s">
        <v>2148</v>
      </c>
      <c r="D3272" s="271" t="s">
        <v>2148</v>
      </c>
      <c r="E3272" s="271" t="s">
        <v>2148</v>
      </c>
      <c r="K3272" s="259"/>
    </row>
    <row r="3273" spans="1:11" x14ac:dyDescent="0.2">
      <c r="A3273" t="s">
        <v>370</v>
      </c>
      <c r="B3273" s="265">
        <v>52.150000000000006</v>
      </c>
      <c r="C3273" s="271" t="s">
        <v>2148</v>
      </c>
      <c r="D3273" s="271" t="s">
        <v>2148</v>
      </c>
      <c r="E3273" s="271" t="s">
        <v>2148</v>
      </c>
      <c r="K3273" s="259"/>
    </row>
    <row r="3274" spans="1:11" x14ac:dyDescent="0.2">
      <c r="A3274" t="s">
        <v>372</v>
      </c>
      <c r="B3274" s="265">
        <v>115</v>
      </c>
      <c r="C3274" s="271" t="s">
        <v>2148</v>
      </c>
      <c r="D3274" s="271" t="s">
        <v>2148</v>
      </c>
      <c r="E3274" s="271" t="s">
        <v>2148</v>
      </c>
      <c r="K3274" s="259"/>
    </row>
    <row r="3275" spans="1:11" x14ac:dyDescent="0.2">
      <c r="A3275" t="s">
        <v>10195</v>
      </c>
      <c r="B3275" s="265">
        <v>18</v>
      </c>
      <c r="C3275" s="271" t="s">
        <v>2148</v>
      </c>
      <c r="D3275" s="271" t="s">
        <v>2148</v>
      </c>
      <c r="E3275" s="271" t="s">
        <v>2148</v>
      </c>
      <c r="K3275" s="259"/>
    </row>
    <row r="3276" spans="1:11" x14ac:dyDescent="0.2">
      <c r="A3276" t="s">
        <v>10157</v>
      </c>
      <c r="B3276" s="265">
        <v>28.400000000000002</v>
      </c>
      <c r="C3276" s="271" t="s">
        <v>2148</v>
      </c>
      <c r="D3276" s="271" t="s">
        <v>2148</v>
      </c>
      <c r="E3276" s="271" t="s">
        <v>2148</v>
      </c>
      <c r="K3276" s="259"/>
    </row>
    <row r="3277" spans="1:11" x14ac:dyDescent="0.2">
      <c r="A3277" t="s">
        <v>369</v>
      </c>
      <c r="B3277" s="265">
        <v>35.300000000000004</v>
      </c>
      <c r="C3277" s="271" t="s">
        <v>2148</v>
      </c>
      <c r="D3277" s="271" t="s">
        <v>2148</v>
      </c>
      <c r="E3277" s="271" t="s">
        <v>2148</v>
      </c>
      <c r="K3277" s="259"/>
    </row>
    <row r="3278" spans="1:11" x14ac:dyDescent="0.2">
      <c r="A3278" t="s">
        <v>374</v>
      </c>
      <c r="B3278" s="265">
        <v>57.95</v>
      </c>
      <c r="C3278" s="271" t="s">
        <v>2148</v>
      </c>
      <c r="D3278" s="271" t="s">
        <v>2148</v>
      </c>
      <c r="E3278" s="271" t="s">
        <v>2148</v>
      </c>
      <c r="K3278" s="259"/>
    </row>
    <row r="3279" spans="1:11" x14ac:dyDescent="0.2">
      <c r="A3279" t="s">
        <v>376</v>
      </c>
      <c r="B3279" s="265">
        <v>55.050000000000004</v>
      </c>
      <c r="C3279" s="271" t="s">
        <v>2148</v>
      </c>
      <c r="D3279" s="271" t="s">
        <v>2148</v>
      </c>
      <c r="E3279" s="271" t="s">
        <v>2148</v>
      </c>
      <c r="K3279" s="259"/>
    </row>
    <row r="3280" spans="1:11" x14ac:dyDescent="0.2">
      <c r="A3280" t="s">
        <v>10158</v>
      </c>
      <c r="B3280" s="265">
        <v>88</v>
      </c>
      <c r="C3280" s="271" t="s">
        <v>2148</v>
      </c>
      <c r="D3280" s="271" t="s">
        <v>2148</v>
      </c>
      <c r="E3280" s="271" t="s">
        <v>2148</v>
      </c>
      <c r="K3280" s="259"/>
    </row>
    <row r="3281" spans="1:11" x14ac:dyDescent="0.2">
      <c r="A3281" t="s">
        <v>10159</v>
      </c>
      <c r="B3281" s="265">
        <v>116</v>
      </c>
      <c r="C3281" s="271" t="s">
        <v>2148</v>
      </c>
      <c r="D3281" s="271" t="s">
        <v>2148</v>
      </c>
      <c r="E3281" s="271" t="s">
        <v>2148</v>
      </c>
      <c r="K3281" s="259"/>
    </row>
    <row r="3282" spans="1:11" x14ac:dyDescent="0.2">
      <c r="A3282" t="s">
        <v>375</v>
      </c>
      <c r="B3282" s="265">
        <v>93.100000000000009</v>
      </c>
      <c r="C3282" s="271" t="s">
        <v>2148</v>
      </c>
      <c r="D3282" s="271" t="s">
        <v>2148</v>
      </c>
      <c r="E3282" s="271" t="s">
        <v>2148</v>
      </c>
      <c r="K3282" s="259"/>
    </row>
    <row r="3283" spans="1:11" x14ac:dyDescent="0.2">
      <c r="A3283" t="s">
        <v>365</v>
      </c>
      <c r="B3283" s="265">
        <v>35.5</v>
      </c>
      <c r="C3283" s="271" t="s">
        <v>2148</v>
      </c>
      <c r="D3283" s="271" t="s">
        <v>2148</v>
      </c>
      <c r="E3283" s="271" t="s">
        <v>2148</v>
      </c>
      <c r="K3283" s="259"/>
    </row>
    <row r="3284" spans="1:11" x14ac:dyDescent="0.2">
      <c r="A3284" t="s">
        <v>367</v>
      </c>
      <c r="B3284" s="265">
        <v>74.95</v>
      </c>
      <c r="C3284" s="271" t="s">
        <v>2148</v>
      </c>
      <c r="D3284" s="271" t="s">
        <v>2148</v>
      </c>
      <c r="E3284" s="271" t="s">
        <v>2148</v>
      </c>
      <c r="K3284" s="259"/>
    </row>
    <row r="3285" spans="1:11" x14ac:dyDescent="0.2">
      <c r="A3285" t="s">
        <v>371</v>
      </c>
      <c r="B3285" s="265">
        <v>67.900000000000006</v>
      </c>
      <c r="C3285" s="271" t="s">
        <v>2148</v>
      </c>
      <c r="D3285" s="271" t="s">
        <v>2148</v>
      </c>
      <c r="E3285" s="271" t="s">
        <v>2148</v>
      </c>
      <c r="K3285" s="259"/>
    </row>
    <row r="3286" spans="1:11" x14ac:dyDescent="0.2">
      <c r="A3286" t="s">
        <v>378</v>
      </c>
      <c r="B3286" s="265">
        <v>61.300000000000004</v>
      </c>
      <c r="C3286" s="271" t="s">
        <v>2148</v>
      </c>
      <c r="D3286" s="271" t="s">
        <v>2148</v>
      </c>
      <c r="E3286" s="271" t="s">
        <v>2148</v>
      </c>
      <c r="K3286" s="259"/>
    </row>
    <row r="3287" spans="1:11" x14ac:dyDescent="0.2">
      <c r="A3287" t="s">
        <v>368</v>
      </c>
      <c r="B3287" s="265">
        <v>87.75</v>
      </c>
      <c r="C3287" s="271" t="s">
        <v>2148</v>
      </c>
      <c r="D3287" s="271" t="s">
        <v>2148</v>
      </c>
      <c r="E3287" s="271" t="s">
        <v>2148</v>
      </c>
      <c r="K3287" s="259"/>
    </row>
    <row r="3288" spans="1:11" x14ac:dyDescent="0.2">
      <c r="A3288" t="s">
        <v>377</v>
      </c>
      <c r="B3288" s="265">
        <v>67.3</v>
      </c>
      <c r="C3288" s="271" t="s">
        <v>2148</v>
      </c>
      <c r="D3288" s="271" t="s">
        <v>2148</v>
      </c>
      <c r="E3288" s="271" t="s">
        <v>2148</v>
      </c>
      <c r="K3288" s="259"/>
    </row>
    <row r="3289" spans="1:11" x14ac:dyDescent="0.2">
      <c r="A3289" t="s">
        <v>10190</v>
      </c>
      <c r="B3289" s="265">
        <v>21.55</v>
      </c>
      <c r="C3289" s="271" t="s">
        <v>2148</v>
      </c>
      <c r="D3289" s="271" t="s">
        <v>2148</v>
      </c>
      <c r="E3289" s="271" t="s">
        <v>2148</v>
      </c>
      <c r="K3289" s="259"/>
    </row>
    <row r="3290" spans="1:11" x14ac:dyDescent="0.2">
      <c r="A3290" t="s">
        <v>1153</v>
      </c>
      <c r="B3290" s="265">
        <v>148</v>
      </c>
      <c r="C3290" s="271" t="s">
        <v>2148</v>
      </c>
      <c r="D3290" s="271" t="s">
        <v>2148</v>
      </c>
      <c r="E3290" s="271" t="s">
        <v>2148</v>
      </c>
      <c r="K3290" s="259"/>
    </row>
    <row r="3291" spans="1:11" x14ac:dyDescent="0.2">
      <c r="A3291" t="s">
        <v>10191</v>
      </c>
      <c r="B3291" s="265">
        <v>1.51</v>
      </c>
      <c r="C3291" s="271" t="s">
        <v>2148</v>
      </c>
      <c r="D3291" s="271" t="s">
        <v>2148</v>
      </c>
      <c r="E3291" s="271" t="s">
        <v>2148</v>
      </c>
      <c r="K3291" s="259"/>
    </row>
    <row r="3292" spans="1:11" x14ac:dyDescent="0.2">
      <c r="A3292" t="s">
        <v>379</v>
      </c>
      <c r="B3292" s="265">
        <v>140</v>
      </c>
      <c r="C3292" s="271" t="s">
        <v>2148</v>
      </c>
      <c r="D3292" s="271" t="s">
        <v>2148</v>
      </c>
      <c r="E3292" s="271" t="s">
        <v>2148</v>
      </c>
      <c r="K3292" s="259"/>
    </row>
    <row r="3293" spans="1:11" x14ac:dyDescent="0.2">
      <c r="A3293" t="s">
        <v>10197</v>
      </c>
      <c r="B3293" s="265">
        <v>15.5</v>
      </c>
      <c r="C3293" s="271" t="s">
        <v>2148</v>
      </c>
      <c r="D3293" s="271" t="s">
        <v>2148</v>
      </c>
      <c r="E3293" s="271" t="s">
        <v>2148</v>
      </c>
      <c r="K3293" s="259"/>
    </row>
    <row r="3294" spans="1:11" x14ac:dyDescent="0.2">
      <c r="A3294" t="s">
        <v>10196</v>
      </c>
      <c r="B3294" s="265">
        <v>64.7</v>
      </c>
      <c r="C3294" s="271" t="s">
        <v>2148</v>
      </c>
      <c r="D3294" s="271" t="s">
        <v>2148</v>
      </c>
      <c r="E3294" s="271" t="s">
        <v>2148</v>
      </c>
      <c r="K3294" s="259"/>
    </row>
    <row r="3295" spans="1:11" x14ac:dyDescent="0.2">
      <c r="A3295" t="s">
        <v>354</v>
      </c>
      <c r="B3295" s="265">
        <v>94.800000000000011</v>
      </c>
      <c r="C3295" s="271" t="s">
        <v>2148</v>
      </c>
      <c r="D3295" s="271" t="s">
        <v>2148</v>
      </c>
      <c r="E3295" s="271" t="s">
        <v>2148</v>
      </c>
      <c r="K3295" s="259"/>
    </row>
    <row r="3296" spans="1:11" x14ac:dyDescent="0.2">
      <c r="A3296" t="s">
        <v>1154</v>
      </c>
      <c r="B3296" s="265">
        <v>148</v>
      </c>
      <c r="C3296" s="271" t="s">
        <v>2148</v>
      </c>
      <c r="D3296" s="271" t="s">
        <v>2148</v>
      </c>
      <c r="E3296" s="271" t="s">
        <v>2148</v>
      </c>
      <c r="K3296" s="259"/>
    </row>
    <row r="3297" spans="1:11" x14ac:dyDescent="0.2">
      <c r="A3297" t="s">
        <v>1155</v>
      </c>
      <c r="B3297" s="265">
        <v>194</v>
      </c>
      <c r="C3297" s="271" t="s">
        <v>2148</v>
      </c>
      <c r="D3297" s="271" t="s">
        <v>2148</v>
      </c>
      <c r="E3297" s="271" t="s">
        <v>2148</v>
      </c>
      <c r="K3297" s="259"/>
    </row>
    <row r="3298" spans="1:11" x14ac:dyDescent="0.2">
      <c r="A3298" t="s">
        <v>10168</v>
      </c>
      <c r="B3298" s="265">
        <v>1.99</v>
      </c>
      <c r="C3298" s="271" t="s">
        <v>2148</v>
      </c>
      <c r="D3298" s="271" t="s">
        <v>2148</v>
      </c>
      <c r="E3298" s="271" t="s">
        <v>2148</v>
      </c>
      <c r="K3298" s="259"/>
    </row>
    <row r="3299" spans="1:11" x14ac:dyDescent="0.2">
      <c r="A3299" t="s">
        <v>10169</v>
      </c>
      <c r="B3299" s="265">
        <v>4.1500000000000004</v>
      </c>
      <c r="C3299" s="271" t="s">
        <v>2148</v>
      </c>
      <c r="D3299" s="271" t="s">
        <v>2148</v>
      </c>
      <c r="E3299" s="271" t="s">
        <v>2148</v>
      </c>
      <c r="K3299" s="259"/>
    </row>
    <row r="3300" spans="1:11" x14ac:dyDescent="0.2">
      <c r="A3300" t="s">
        <v>10171</v>
      </c>
      <c r="B3300" s="265">
        <v>16.900000000000002</v>
      </c>
      <c r="C3300" s="271" t="s">
        <v>2148</v>
      </c>
      <c r="D3300" s="271" t="s">
        <v>2148</v>
      </c>
      <c r="E3300" s="271" t="s">
        <v>2148</v>
      </c>
      <c r="K3300" s="259"/>
    </row>
    <row r="3301" spans="1:11" x14ac:dyDescent="0.2">
      <c r="A3301" t="s">
        <v>10172</v>
      </c>
      <c r="B3301" s="265">
        <v>530</v>
      </c>
      <c r="C3301" s="271" t="s">
        <v>2148</v>
      </c>
      <c r="D3301" s="271" t="s">
        <v>2148</v>
      </c>
      <c r="E3301" s="271" t="s">
        <v>2148</v>
      </c>
      <c r="K3301" s="259"/>
    </row>
    <row r="3302" spans="1:11" x14ac:dyDescent="0.2">
      <c r="A3302" t="s">
        <v>566</v>
      </c>
      <c r="B3302" s="265">
        <v>24.450000000000003</v>
      </c>
      <c r="C3302" s="271" t="s">
        <v>2148</v>
      </c>
      <c r="D3302" s="271" t="s">
        <v>2148</v>
      </c>
      <c r="E3302" s="271" t="s">
        <v>2148</v>
      </c>
      <c r="K3302" s="259"/>
    </row>
    <row r="3303" spans="1:11" x14ac:dyDescent="0.2">
      <c r="A3303" t="s">
        <v>10184</v>
      </c>
      <c r="B3303" s="265">
        <v>55.400000000000006</v>
      </c>
      <c r="C3303" s="271" t="s">
        <v>2148</v>
      </c>
      <c r="D3303" s="271" t="s">
        <v>2148</v>
      </c>
      <c r="E3303" s="271" t="s">
        <v>2148</v>
      </c>
      <c r="K3303" s="259"/>
    </row>
    <row r="3304" spans="1:11" x14ac:dyDescent="0.2">
      <c r="A3304" t="s">
        <v>10183</v>
      </c>
      <c r="B3304" s="265">
        <v>55.400000000000006</v>
      </c>
      <c r="C3304" s="271" t="s">
        <v>2148</v>
      </c>
      <c r="D3304" s="271" t="s">
        <v>2148</v>
      </c>
      <c r="E3304" s="271" t="s">
        <v>2148</v>
      </c>
      <c r="K3304" s="259"/>
    </row>
    <row r="3305" spans="1:11" x14ac:dyDescent="0.2">
      <c r="A3305" t="s">
        <v>10182</v>
      </c>
      <c r="B3305" s="265">
        <v>56.45</v>
      </c>
      <c r="C3305" s="271" t="s">
        <v>2148</v>
      </c>
      <c r="D3305" s="271" t="s">
        <v>2148</v>
      </c>
      <c r="E3305" s="271" t="s">
        <v>2148</v>
      </c>
      <c r="K3305" s="259"/>
    </row>
    <row r="3306" spans="1:11" x14ac:dyDescent="0.2">
      <c r="A3306" t="s">
        <v>1156</v>
      </c>
      <c r="B3306" s="265">
        <v>805</v>
      </c>
      <c r="C3306" s="271" t="s">
        <v>2148</v>
      </c>
      <c r="D3306" s="271" t="s">
        <v>2148</v>
      </c>
      <c r="E3306" s="271" t="s">
        <v>2148</v>
      </c>
      <c r="K3306" s="259"/>
    </row>
    <row r="3307" spans="1:11" x14ac:dyDescent="0.2">
      <c r="A3307" t="s">
        <v>355</v>
      </c>
      <c r="B3307" s="265">
        <v>91.350000000000009</v>
      </c>
      <c r="C3307" s="271" t="s">
        <v>2148</v>
      </c>
      <c r="D3307" s="271" t="s">
        <v>2148</v>
      </c>
      <c r="E3307" s="271" t="s">
        <v>2148</v>
      </c>
      <c r="K3307" s="259"/>
    </row>
    <row r="3308" spans="1:11" x14ac:dyDescent="0.2">
      <c r="A3308" t="s">
        <v>356</v>
      </c>
      <c r="B3308" s="265">
        <v>137</v>
      </c>
      <c r="C3308" s="271" t="s">
        <v>2148</v>
      </c>
      <c r="D3308" s="271" t="s">
        <v>2148</v>
      </c>
      <c r="E3308" s="271" t="s">
        <v>2148</v>
      </c>
      <c r="K3308" s="259"/>
    </row>
    <row r="3309" spans="1:11" x14ac:dyDescent="0.2">
      <c r="A3309" t="s">
        <v>360</v>
      </c>
      <c r="B3309" s="265">
        <v>113</v>
      </c>
      <c r="C3309" s="271" t="s">
        <v>2148</v>
      </c>
      <c r="D3309" s="271" t="s">
        <v>2148</v>
      </c>
      <c r="E3309" s="271" t="s">
        <v>2148</v>
      </c>
      <c r="K3309" s="259"/>
    </row>
    <row r="3310" spans="1:11" x14ac:dyDescent="0.2">
      <c r="A3310" t="s">
        <v>362</v>
      </c>
      <c r="B3310" s="265">
        <v>80</v>
      </c>
      <c r="C3310" s="271" t="s">
        <v>2148</v>
      </c>
      <c r="D3310" s="271" t="s">
        <v>2148</v>
      </c>
      <c r="E3310" s="271" t="s">
        <v>2148</v>
      </c>
      <c r="K3310" s="259"/>
    </row>
    <row r="3311" spans="1:11" x14ac:dyDescent="0.2">
      <c r="A3311" t="s">
        <v>359</v>
      </c>
      <c r="B3311" s="265">
        <v>128</v>
      </c>
      <c r="C3311" s="271" t="s">
        <v>2148</v>
      </c>
      <c r="D3311" s="271" t="s">
        <v>2148</v>
      </c>
      <c r="E3311" s="271" t="s">
        <v>2148</v>
      </c>
      <c r="K3311" s="259"/>
    </row>
    <row r="3312" spans="1:11" x14ac:dyDescent="0.2">
      <c r="A3312" t="s">
        <v>10186</v>
      </c>
      <c r="B3312" s="265">
        <v>96.15</v>
      </c>
      <c r="C3312" s="271" t="s">
        <v>2148</v>
      </c>
      <c r="D3312" s="271" t="s">
        <v>2148</v>
      </c>
      <c r="E3312" s="271" t="s">
        <v>2148</v>
      </c>
      <c r="K3312" s="259"/>
    </row>
    <row r="3313" spans="1:11" x14ac:dyDescent="0.2">
      <c r="A3313" t="s">
        <v>157</v>
      </c>
      <c r="B3313" s="265">
        <v>26.200000000000003</v>
      </c>
      <c r="C3313" s="271" t="s">
        <v>2148</v>
      </c>
      <c r="D3313" s="271" t="s">
        <v>2148</v>
      </c>
      <c r="E3313" s="271" t="s">
        <v>2148</v>
      </c>
      <c r="K3313" s="259"/>
    </row>
    <row r="3314" spans="1:11" x14ac:dyDescent="0.2">
      <c r="A3314" t="s">
        <v>353</v>
      </c>
      <c r="B3314" s="265">
        <v>189</v>
      </c>
      <c r="C3314" s="271" t="s">
        <v>2148</v>
      </c>
      <c r="D3314" s="271" t="s">
        <v>2148</v>
      </c>
      <c r="E3314" s="271" t="s">
        <v>2148</v>
      </c>
      <c r="K3314" s="259"/>
    </row>
    <row r="3315" spans="1:11" x14ac:dyDescent="0.2">
      <c r="A3315" t="s">
        <v>10187</v>
      </c>
      <c r="B3315" s="265">
        <v>6.45</v>
      </c>
      <c r="C3315" s="271">
        <v>74.28</v>
      </c>
      <c r="D3315" s="271">
        <v>427.68</v>
      </c>
      <c r="E3315" s="271" t="s">
        <v>2148</v>
      </c>
      <c r="K3315" s="259"/>
    </row>
    <row r="3316" spans="1:11" x14ac:dyDescent="0.2">
      <c r="A3316" t="s">
        <v>10188</v>
      </c>
      <c r="B3316" s="265">
        <v>7.3</v>
      </c>
      <c r="C3316" s="271">
        <v>84.960000000000008</v>
      </c>
      <c r="D3316" s="271">
        <v>494.64</v>
      </c>
      <c r="E3316" s="271" t="s">
        <v>2148</v>
      </c>
      <c r="K3316" s="259"/>
    </row>
    <row r="3317" spans="1:11" x14ac:dyDescent="0.2">
      <c r="A3317" t="s">
        <v>1157</v>
      </c>
      <c r="B3317" s="265">
        <v>9</v>
      </c>
      <c r="C3317" s="271">
        <v>104.76</v>
      </c>
      <c r="D3317" s="271">
        <v>609.84</v>
      </c>
      <c r="E3317" s="271" t="s">
        <v>2148</v>
      </c>
      <c r="K3317" s="259"/>
    </row>
    <row r="3318" spans="1:11" x14ac:dyDescent="0.2">
      <c r="A3318" t="s">
        <v>10193</v>
      </c>
      <c r="B3318" s="265">
        <v>1.2</v>
      </c>
      <c r="C3318" s="271" t="s">
        <v>2148</v>
      </c>
      <c r="D3318" s="271" t="s">
        <v>2148</v>
      </c>
      <c r="E3318" s="271" t="s">
        <v>2148</v>
      </c>
      <c r="K3318" s="259"/>
    </row>
    <row r="3319" spans="1:11" x14ac:dyDescent="0.2">
      <c r="A3319" t="s">
        <v>361</v>
      </c>
      <c r="B3319" s="265">
        <v>49.5</v>
      </c>
      <c r="C3319" s="271" t="s">
        <v>2148</v>
      </c>
      <c r="D3319" s="271" t="s">
        <v>2148</v>
      </c>
      <c r="E3319" s="271" t="s">
        <v>2148</v>
      </c>
      <c r="K3319" s="259"/>
    </row>
    <row r="3320" spans="1:11" x14ac:dyDescent="0.2">
      <c r="A3320" t="s">
        <v>117</v>
      </c>
      <c r="B3320" s="265">
        <v>283</v>
      </c>
      <c r="C3320" s="271">
        <v>255</v>
      </c>
      <c r="D3320" s="271">
        <v>242</v>
      </c>
      <c r="E3320" s="271" t="s">
        <v>2148</v>
      </c>
      <c r="K3320" s="259"/>
    </row>
    <row r="3321" spans="1:11" x14ac:dyDescent="0.2">
      <c r="A3321" t="s">
        <v>10189</v>
      </c>
      <c r="B3321" s="265">
        <v>29.950000000000003</v>
      </c>
      <c r="C3321" s="271" t="s">
        <v>2148</v>
      </c>
      <c r="D3321" s="271" t="s">
        <v>2148</v>
      </c>
      <c r="E3321" s="271" t="s">
        <v>2148</v>
      </c>
      <c r="K3321" s="259"/>
    </row>
    <row r="3322" spans="1:11" x14ac:dyDescent="0.2">
      <c r="A3322" t="s">
        <v>352</v>
      </c>
      <c r="B3322" s="265">
        <v>1055</v>
      </c>
      <c r="C3322" s="271" t="s">
        <v>2148</v>
      </c>
      <c r="D3322" s="271" t="s">
        <v>2148</v>
      </c>
      <c r="E3322" s="271" t="s">
        <v>2148</v>
      </c>
      <c r="K3322" s="259"/>
    </row>
    <row r="3323" spans="1:11" x14ac:dyDescent="0.2">
      <c r="A3323" t="s">
        <v>1158</v>
      </c>
      <c r="B3323" s="265">
        <v>48.6</v>
      </c>
      <c r="C3323" s="271" t="s">
        <v>2148</v>
      </c>
      <c r="D3323" s="271" t="s">
        <v>2148</v>
      </c>
      <c r="E3323" s="271" t="s">
        <v>2148</v>
      </c>
      <c r="K3323" s="259"/>
    </row>
    <row r="3324" spans="1:11" x14ac:dyDescent="0.2">
      <c r="A3324" t="s">
        <v>1159</v>
      </c>
      <c r="B3324" s="265">
        <v>25</v>
      </c>
      <c r="C3324" s="271" t="s">
        <v>2148</v>
      </c>
      <c r="D3324" s="271" t="s">
        <v>2148</v>
      </c>
      <c r="E3324" s="271" t="s">
        <v>2148</v>
      </c>
      <c r="K3324" s="259"/>
    </row>
    <row r="3325" spans="1:11" x14ac:dyDescent="0.2">
      <c r="A3325" t="s">
        <v>237</v>
      </c>
      <c r="B3325" s="265">
        <v>344</v>
      </c>
      <c r="C3325" s="271" t="s">
        <v>2148</v>
      </c>
      <c r="D3325" s="271" t="s">
        <v>2148</v>
      </c>
      <c r="E3325" s="271" t="s">
        <v>2148</v>
      </c>
      <c r="K3325" s="259"/>
    </row>
    <row r="3326" spans="1:11" x14ac:dyDescent="0.2">
      <c r="A3326" t="s">
        <v>10199</v>
      </c>
      <c r="B3326" s="265">
        <v>33.9</v>
      </c>
      <c r="C3326" s="271" t="s">
        <v>2148</v>
      </c>
      <c r="D3326" s="271" t="s">
        <v>2148</v>
      </c>
      <c r="E3326" s="271" t="s">
        <v>2148</v>
      </c>
      <c r="K3326" s="259"/>
    </row>
    <row r="3327" spans="1:11" x14ac:dyDescent="0.2">
      <c r="A3327" t="s">
        <v>10198</v>
      </c>
      <c r="B3327" s="265">
        <v>22.35</v>
      </c>
      <c r="C3327" s="271" t="s">
        <v>2148</v>
      </c>
      <c r="D3327" s="271" t="s">
        <v>2148</v>
      </c>
      <c r="E3327" s="271" t="s">
        <v>2148</v>
      </c>
      <c r="K3327" s="259"/>
    </row>
    <row r="3328" spans="1:11" x14ac:dyDescent="0.2">
      <c r="A3328" t="s">
        <v>380</v>
      </c>
      <c r="B3328" s="265">
        <v>44.7</v>
      </c>
      <c r="C3328" s="271" t="s">
        <v>2148</v>
      </c>
      <c r="D3328" s="271" t="s">
        <v>2148</v>
      </c>
      <c r="E3328" s="271" t="s">
        <v>2148</v>
      </c>
      <c r="K3328" s="259"/>
    </row>
    <row r="3329" spans="1:11" x14ac:dyDescent="0.2">
      <c r="A3329" t="s">
        <v>10200</v>
      </c>
      <c r="B3329" s="265">
        <v>14.100000000000001</v>
      </c>
      <c r="C3329" s="271" t="s">
        <v>2148</v>
      </c>
      <c r="D3329" s="271" t="s">
        <v>2148</v>
      </c>
      <c r="E3329" s="271" t="s">
        <v>2148</v>
      </c>
      <c r="K3329" s="259"/>
    </row>
    <row r="3330" spans="1:11" x14ac:dyDescent="0.2">
      <c r="A3330" t="s">
        <v>10202</v>
      </c>
      <c r="B3330" s="265">
        <v>17.95</v>
      </c>
      <c r="C3330" s="271" t="s">
        <v>2148</v>
      </c>
      <c r="D3330" s="271" t="s">
        <v>2148</v>
      </c>
      <c r="E3330" s="271" t="s">
        <v>2148</v>
      </c>
      <c r="K3330" s="259"/>
    </row>
    <row r="3331" spans="1:11" x14ac:dyDescent="0.2">
      <c r="A3331" t="s">
        <v>10201</v>
      </c>
      <c r="B3331" s="265">
        <v>44.2</v>
      </c>
      <c r="C3331" s="271" t="s">
        <v>2148</v>
      </c>
      <c r="D3331" s="271" t="s">
        <v>2148</v>
      </c>
      <c r="E3331" s="271" t="s">
        <v>2148</v>
      </c>
      <c r="K3331" s="259"/>
    </row>
    <row r="3332" spans="1:11" x14ac:dyDescent="0.2">
      <c r="A3332" t="s">
        <v>10203</v>
      </c>
      <c r="B3332" s="265">
        <v>29.950000000000003</v>
      </c>
      <c r="C3332" s="271" t="s">
        <v>2148</v>
      </c>
      <c r="D3332" s="271" t="s">
        <v>2148</v>
      </c>
      <c r="E3332" s="271" t="s">
        <v>2148</v>
      </c>
      <c r="K3332" s="259"/>
    </row>
    <row r="3333" spans="1:11" x14ac:dyDescent="0.2">
      <c r="A3333" t="s">
        <v>10204</v>
      </c>
      <c r="B3333" s="265">
        <v>24.5</v>
      </c>
      <c r="C3333" s="271" t="s">
        <v>2148</v>
      </c>
      <c r="D3333" s="271" t="s">
        <v>2148</v>
      </c>
      <c r="E3333" s="271" t="s">
        <v>2148</v>
      </c>
      <c r="K3333" s="259"/>
    </row>
    <row r="3334" spans="1:11" x14ac:dyDescent="0.2">
      <c r="A3334" t="s">
        <v>10205</v>
      </c>
      <c r="B3334" s="265">
        <v>21.900000000000002</v>
      </c>
      <c r="C3334" s="271" t="s">
        <v>2148</v>
      </c>
      <c r="D3334" s="271" t="s">
        <v>2148</v>
      </c>
      <c r="E3334" s="271" t="s">
        <v>2148</v>
      </c>
      <c r="K3334" s="259"/>
    </row>
    <row r="3335" spans="1:11" x14ac:dyDescent="0.2">
      <c r="A3335" t="s">
        <v>10206</v>
      </c>
      <c r="B3335" s="265">
        <v>62.6</v>
      </c>
      <c r="C3335" s="271" t="s">
        <v>2148</v>
      </c>
      <c r="D3335" s="271" t="s">
        <v>2148</v>
      </c>
      <c r="E3335" s="271" t="s">
        <v>2148</v>
      </c>
      <c r="K3335" s="259"/>
    </row>
    <row r="3336" spans="1:11" x14ac:dyDescent="0.2">
      <c r="A3336" t="s">
        <v>10211</v>
      </c>
      <c r="B3336" s="265">
        <v>50.2</v>
      </c>
      <c r="C3336" s="271" t="s">
        <v>2148</v>
      </c>
      <c r="D3336" s="271" t="s">
        <v>2148</v>
      </c>
      <c r="E3336" s="271" t="s">
        <v>2148</v>
      </c>
      <c r="K3336" s="259"/>
    </row>
    <row r="3337" spans="1:11" x14ac:dyDescent="0.2">
      <c r="A3337" t="s">
        <v>10212</v>
      </c>
      <c r="B3337" s="265">
        <v>17.7</v>
      </c>
      <c r="C3337" s="271" t="s">
        <v>2148</v>
      </c>
      <c r="D3337" s="271" t="s">
        <v>2148</v>
      </c>
      <c r="E3337" s="271" t="s">
        <v>2148</v>
      </c>
      <c r="K3337" s="259"/>
    </row>
    <row r="3338" spans="1:11" x14ac:dyDescent="0.2">
      <c r="A3338" t="s">
        <v>10213</v>
      </c>
      <c r="B3338" s="265">
        <v>207</v>
      </c>
      <c r="C3338" s="271" t="s">
        <v>2148</v>
      </c>
      <c r="D3338" s="271" t="s">
        <v>2148</v>
      </c>
      <c r="E3338" s="271" t="s">
        <v>2148</v>
      </c>
      <c r="K3338" s="259"/>
    </row>
    <row r="3339" spans="1:11" x14ac:dyDescent="0.2">
      <c r="A3339" t="s">
        <v>10214</v>
      </c>
      <c r="B3339" s="265">
        <v>110</v>
      </c>
      <c r="C3339" s="271" t="s">
        <v>2148</v>
      </c>
      <c r="D3339" s="271" t="s">
        <v>2148</v>
      </c>
      <c r="E3339" s="271" t="s">
        <v>2148</v>
      </c>
      <c r="K3339" s="259"/>
    </row>
    <row r="3340" spans="1:11" x14ac:dyDescent="0.2">
      <c r="A3340" t="s">
        <v>10210</v>
      </c>
      <c r="B3340" s="265">
        <v>80.7</v>
      </c>
      <c r="C3340" s="271" t="s">
        <v>2148</v>
      </c>
      <c r="D3340" s="271" t="s">
        <v>2148</v>
      </c>
      <c r="E3340" s="271" t="s">
        <v>2148</v>
      </c>
      <c r="K3340" s="259"/>
    </row>
    <row r="3341" spans="1:11" x14ac:dyDescent="0.2">
      <c r="A3341" t="s">
        <v>10215</v>
      </c>
      <c r="B3341" s="265">
        <v>102</v>
      </c>
      <c r="C3341" s="271" t="s">
        <v>2148</v>
      </c>
      <c r="D3341" s="271" t="s">
        <v>2148</v>
      </c>
      <c r="E3341" s="271" t="s">
        <v>2148</v>
      </c>
      <c r="K3341" s="259"/>
    </row>
    <row r="3342" spans="1:11" x14ac:dyDescent="0.2">
      <c r="A3342" t="s">
        <v>10216</v>
      </c>
      <c r="B3342" s="265">
        <v>170</v>
      </c>
      <c r="C3342" s="271" t="s">
        <v>2148</v>
      </c>
      <c r="D3342" s="271" t="s">
        <v>2148</v>
      </c>
      <c r="E3342" s="271" t="s">
        <v>2148</v>
      </c>
      <c r="K3342" s="259"/>
    </row>
    <row r="3343" spans="1:11" x14ac:dyDescent="0.2">
      <c r="A3343" t="s">
        <v>10217</v>
      </c>
      <c r="B3343" s="265">
        <v>128</v>
      </c>
      <c r="C3343" s="271" t="s">
        <v>2148</v>
      </c>
      <c r="D3343" s="271" t="s">
        <v>2148</v>
      </c>
      <c r="E3343" s="271" t="s">
        <v>2148</v>
      </c>
      <c r="K3343" s="259"/>
    </row>
    <row r="3344" spans="1:11" x14ac:dyDescent="0.2">
      <c r="A3344" t="s">
        <v>10209</v>
      </c>
      <c r="B3344" s="265">
        <v>53.6</v>
      </c>
      <c r="C3344" s="271" t="s">
        <v>2148</v>
      </c>
      <c r="D3344" s="271" t="s">
        <v>2148</v>
      </c>
      <c r="E3344" s="271" t="s">
        <v>2148</v>
      </c>
      <c r="K3344" s="259"/>
    </row>
    <row r="3345" spans="1:11" x14ac:dyDescent="0.2">
      <c r="A3345" t="s">
        <v>10218</v>
      </c>
      <c r="B3345" s="265">
        <v>40.650000000000006</v>
      </c>
      <c r="C3345" s="271" t="s">
        <v>2148</v>
      </c>
      <c r="D3345" s="271" t="s">
        <v>2148</v>
      </c>
      <c r="E3345" s="271" t="s">
        <v>2148</v>
      </c>
      <c r="K3345" s="259"/>
    </row>
    <row r="3346" spans="1:11" x14ac:dyDescent="0.2">
      <c r="A3346" t="s">
        <v>10219</v>
      </c>
      <c r="B3346" s="265">
        <v>205</v>
      </c>
      <c r="C3346" s="271" t="s">
        <v>2148</v>
      </c>
      <c r="D3346" s="271" t="s">
        <v>2148</v>
      </c>
      <c r="E3346" s="271" t="s">
        <v>2148</v>
      </c>
      <c r="K3346" s="259"/>
    </row>
    <row r="3347" spans="1:11" x14ac:dyDescent="0.2">
      <c r="A3347" t="s">
        <v>10220</v>
      </c>
      <c r="B3347" s="265">
        <v>144</v>
      </c>
      <c r="C3347" s="271" t="s">
        <v>2148</v>
      </c>
      <c r="D3347" s="271" t="s">
        <v>2148</v>
      </c>
      <c r="E3347" s="271" t="s">
        <v>2148</v>
      </c>
      <c r="K3347" s="259"/>
    </row>
    <row r="3348" spans="1:11" x14ac:dyDescent="0.2">
      <c r="A3348" t="s">
        <v>10221</v>
      </c>
      <c r="B3348" s="265">
        <v>72</v>
      </c>
      <c r="C3348" s="271" t="s">
        <v>2148</v>
      </c>
      <c r="D3348" s="271" t="s">
        <v>2148</v>
      </c>
      <c r="E3348" s="271" t="s">
        <v>2148</v>
      </c>
      <c r="K3348" s="259"/>
    </row>
    <row r="3349" spans="1:11" x14ac:dyDescent="0.2">
      <c r="A3349" t="s">
        <v>10222</v>
      </c>
      <c r="B3349" s="265">
        <v>206</v>
      </c>
      <c r="C3349" s="271" t="s">
        <v>2148</v>
      </c>
      <c r="D3349" s="271" t="s">
        <v>2148</v>
      </c>
      <c r="E3349" s="271" t="s">
        <v>2148</v>
      </c>
      <c r="K3349" s="259"/>
    </row>
    <row r="3350" spans="1:11" x14ac:dyDescent="0.2">
      <c r="A3350" t="s">
        <v>1160</v>
      </c>
      <c r="B3350" s="265">
        <v>107</v>
      </c>
      <c r="C3350" s="271" t="s">
        <v>2148</v>
      </c>
      <c r="D3350" s="271" t="s">
        <v>2148</v>
      </c>
      <c r="E3350" s="271" t="s">
        <v>2148</v>
      </c>
      <c r="K3350" s="259"/>
    </row>
    <row r="3351" spans="1:11" x14ac:dyDescent="0.2">
      <c r="A3351" t="s">
        <v>10223</v>
      </c>
      <c r="B3351" s="265">
        <v>109</v>
      </c>
      <c r="C3351" s="271" t="s">
        <v>2148</v>
      </c>
      <c r="D3351" s="271" t="s">
        <v>2148</v>
      </c>
      <c r="E3351" s="271" t="s">
        <v>2148</v>
      </c>
      <c r="K3351" s="259"/>
    </row>
    <row r="3352" spans="1:11" x14ac:dyDescent="0.2">
      <c r="A3352" t="s">
        <v>1161</v>
      </c>
      <c r="B3352" s="265">
        <v>1680</v>
      </c>
      <c r="C3352" s="271" t="s">
        <v>2148</v>
      </c>
      <c r="D3352" s="271" t="s">
        <v>2148</v>
      </c>
      <c r="E3352" s="271" t="s">
        <v>2148</v>
      </c>
      <c r="K3352" s="259"/>
    </row>
    <row r="3353" spans="1:11" x14ac:dyDescent="0.2">
      <c r="A3353" t="s">
        <v>1162</v>
      </c>
      <c r="B3353" s="265">
        <v>2235</v>
      </c>
      <c r="C3353" s="271" t="s">
        <v>2148</v>
      </c>
      <c r="D3353" s="271" t="s">
        <v>2148</v>
      </c>
      <c r="E3353" s="271" t="s">
        <v>2148</v>
      </c>
      <c r="K3353" s="259"/>
    </row>
    <row r="3354" spans="1:11" x14ac:dyDescent="0.2">
      <c r="A3354" t="s">
        <v>10207</v>
      </c>
      <c r="B3354" s="265">
        <v>935</v>
      </c>
      <c r="C3354" s="271" t="s">
        <v>2148</v>
      </c>
      <c r="D3354" s="271" t="s">
        <v>2148</v>
      </c>
      <c r="E3354" s="271" t="s">
        <v>2148</v>
      </c>
      <c r="K3354" s="259"/>
    </row>
    <row r="3355" spans="1:11" x14ac:dyDescent="0.2">
      <c r="A3355" t="s">
        <v>10225</v>
      </c>
      <c r="B3355" s="265">
        <v>3.29</v>
      </c>
      <c r="C3355" s="271" t="s">
        <v>2148</v>
      </c>
      <c r="D3355" s="271" t="s">
        <v>2148</v>
      </c>
      <c r="E3355" s="271" t="s">
        <v>2148</v>
      </c>
      <c r="K3355" s="259"/>
    </row>
    <row r="3356" spans="1:11" x14ac:dyDescent="0.2">
      <c r="A3356" t="s">
        <v>10228</v>
      </c>
      <c r="B3356" s="265">
        <v>67</v>
      </c>
      <c r="C3356" s="271" t="s">
        <v>2148</v>
      </c>
      <c r="D3356" s="271" t="s">
        <v>2148</v>
      </c>
      <c r="E3356" s="271" t="s">
        <v>2148</v>
      </c>
      <c r="K3356" s="259"/>
    </row>
    <row r="3357" spans="1:11" x14ac:dyDescent="0.2">
      <c r="A3357" t="s">
        <v>10242</v>
      </c>
      <c r="B3357" s="265">
        <v>35.050000000000004</v>
      </c>
      <c r="C3357" s="271" t="s">
        <v>2148</v>
      </c>
      <c r="D3357" s="271" t="s">
        <v>2148</v>
      </c>
      <c r="E3357" s="271" t="s">
        <v>2148</v>
      </c>
      <c r="K3357" s="259"/>
    </row>
    <row r="3358" spans="1:11" x14ac:dyDescent="0.2">
      <c r="A3358" t="s">
        <v>1163</v>
      </c>
      <c r="B3358" s="265">
        <v>43.050000000000004</v>
      </c>
      <c r="C3358" s="271" t="s">
        <v>2148</v>
      </c>
      <c r="D3358" s="271" t="s">
        <v>2148</v>
      </c>
      <c r="E3358" s="271" t="s">
        <v>2148</v>
      </c>
      <c r="K3358" s="259"/>
    </row>
    <row r="3359" spans="1:11" x14ac:dyDescent="0.2">
      <c r="A3359" t="s">
        <v>1164</v>
      </c>
      <c r="B3359" s="265">
        <v>164</v>
      </c>
      <c r="C3359" s="271" t="s">
        <v>2148</v>
      </c>
      <c r="D3359" s="271" t="s">
        <v>2148</v>
      </c>
      <c r="E3359" s="271" t="s">
        <v>2148</v>
      </c>
      <c r="K3359" s="259"/>
    </row>
    <row r="3360" spans="1:11" x14ac:dyDescent="0.2">
      <c r="A3360" t="s">
        <v>10241</v>
      </c>
      <c r="B3360" s="265">
        <v>25.3</v>
      </c>
      <c r="C3360" s="271" t="s">
        <v>2148</v>
      </c>
      <c r="D3360" s="271" t="s">
        <v>2148</v>
      </c>
      <c r="E3360" s="271" t="s">
        <v>2148</v>
      </c>
      <c r="K3360" s="259"/>
    </row>
    <row r="3361" spans="1:11" x14ac:dyDescent="0.2">
      <c r="A3361" t="s">
        <v>10240</v>
      </c>
      <c r="B3361" s="265">
        <v>15.55</v>
      </c>
      <c r="C3361" s="271" t="s">
        <v>2148</v>
      </c>
      <c r="D3361" s="271" t="s">
        <v>2148</v>
      </c>
      <c r="E3361" s="271" t="s">
        <v>2148</v>
      </c>
      <c r="K3361" s="259"/>
    </row>
    <row r="3362" spans="1:11" x14ac:dyDescent="0.2">
      <c r="A3362" t="s">
        <v>10239</v>
      </c>
      <c r="B3362" s="265">
        <v>22.450000000000003</v>
      </c>
      <c r="C3362" s="271" t="s">
        <v>2148</v>
      </c>
      <c r="D3362" s="271" t="s">
        <v>2148</v>
      </c>
      <c r="E3362" s="271" t="s">
        <v>2148</v>
      </c>
      <c r="K3362" s="259"/>
    </row>
    <row r="3363" spans="1:11" x14ac:dyDescent="0.2">
      <c r="A3363" t="s">
        <v>1165</v>
      </c>
      <c r="B3363" s="265">
        <v>12.75</v>
      </c>
      <c r="C3363" s="271" t="s">
        <v>2148</v>
      </c>
      <c r="D3363" s="271" t="s">
        <v>2148</v>
      </c>
      <c r="E3363" s="271" t="s">
        <v>2148</v>
      </c>
      <c r="K3363" s="259"/>
    </row>
    <row r="3364" spans="1:11" x14ac:dyDescent="0.2">
      <c r="A3364" t="s">
        <v>1166</v>
      </c>
      <c r="B3364" s="265">
        <v>6.8500000000000005</v>
      </c>
      <c r="C3364" s="271" t="s">
        <v>2148</v>
      </c>
      <c r="D3364" s="271" t="s">
        <v>2148</v>
      </c>
      <c r="E3364" s="271" t="s">
        <v>2148</v>
      </c>
      <c r="K3364" s="259"/>
    </row>
    <row r="3365" spans="1:11" x14ac:dyDescent="0.2">
      <c r="A3365" t="s">
        <v>2145</v>
      </c>
      <c r="B3365" s="265">
        <v>493</v>
      </c>
      <c r="C3365" s="271" t="s">
        <v>2148</v>
      </c>
      <c r="D3365" s="271" t="s">
        <v>2148</v>
      </c>
      <c r="E3365" s="271" t="s">
        <v>2148</v>
      </c>
      <c r="K3365" s="259"/>
    </row>
    <row r="3366" spans="1:11" x14ac:dyDescent="0.2">
      <c r="A3366" t="s">
        <v>10244</v>
      </c>
      <c r="B3366" s="265">
        <v>91.050000000000011</v>
      </c>
      <c r="C3366" s="271" t="s">
        <v>2148</v>
      </c>
      <c r="D3366" s="271" t="s">
        <v>2148</v>
      </c>
      <c r="E3366" s="271" t="s">
        <v>2148</v>
      </c>
      <c r="K3366" s="259"/>
    </row>
    <row r="3367" spans="1:11" x14ac:dyDescent="0.2">
      <c r="A3367" t="s">
        <v>10391</v>
      </c>
      <c r="B3367" s="265">
        <v>31.75</v>
      </c>
      <c r="C3367" s="271" t="s">
        <v>2148</v>
      </c>
      <c r="D3367" s="271" t="s">
        <v>2148</v>
      </c>
      <c r="E3367" s="271" t="s">
        <v>2148</v>
      </c>
      <c r="K3367" s="259"/>
    </row>
    <row r="3368" spans="1:11" x14ac:dyDescent="0.2">
      <c r="A3368" t="s">
        <v>10272</v>
      </c>
      <c r="B3368" s="265">
        <v>13.8</v>
      </c>
      <c r="C3368" s="271" t="s">
        <v>2148</v>
      </c>
      <c r="D3368" s="271" t="s">
        <v>2148</v>
      </c>
      <c r="E3368" s="271" t="s">
        <v>2148</v>
      </c>
      <c r="K3368" s="259"/>
    </row>
    <row r="3369" spans="1:11" x14ac:dyDescent="0.2">
      <c r="A3369" t="s">
        <v>10273</v>
      </c>
      <c r="B3369" s="265">
        <v>21.3</v>
      </c>
      <c r="C3369" s="271" t="s">
        <v>2148</v>
      </c>
      <c r="D3369" s="271" t="s">
        <v>2148</v>
      </c>
      <c r="E3369" s="271" t="s">
        <v>2148</v>
      </c>
      <c r="K3369" s="259"/>
    </row>
    <row r="3370" spans="1:11" x14ac:dyDescent="0.2">
      <c r="A3370" t="s">
        <v>10282</v>
      </c>
      <c r="B3370" s="265">
        <v>6775</v>
      </c>
      <c r="C3370" s="271" t="s">
        <v>2148</v>
      </c>
      <c r="D3370" s="271" t="s">
        <v>2148</v>
      </c>
      <c r="E3370" s="271" t="s">
        <v>2148</v>
      </c>
      <c r="K3370" s="259"/>
    </row>
    <row r="3371" spans="1:11" x14ac:dyDescent="0.2">
      <c r="A3371" t="s">
        <v>10290</v>
      </c>
      <c r="B3371" s="265">
        <v>32.4</v>
      </c>
      <c r="C3371" s="271" t="s">
        <v>2148</v>
      </c>
      <c r="D3371" s="271" t="s">
        <v>2148</v>
      </c>
      <c r="E3371" s="271" t="s">
        <v>2148</v>
      </c>
      <c r="K3371" s="259"/>
    </row>
    <row r="3372" spans="1:11" x14ac:dyDescent="0.2">
      <c r="A3372" t="s">
        <v>10291</v>
      </c>
      <c r="B3372" s="265">
        <v>22.05</v>
      </c>
      <c r="C3372" s="271" t="s">
        <v>2148</v>
      </c>
      <c r="D3372" s="271" t="s">
        <v>2148</v>
      </c>
      <c r="E3372" s="271" t="s">
        <v>2148</v>
      </c>
      <c r="K3372" s="259"/>
    </row>
    <row r="3373" spans="1:11" x14ac:dyDescent="0.2">
      <c r="A3373" t="s">
        <v>10292</v>
      </c>
      <c r="B3373" s="265">
        <v>4.4000000000000004</v>
      </c>
      <c r="C3373" s="271" t="s">
        <v>2148</v>
      </c>
      <c r="D3373" s="271" t="s">
        <v>2148</v>
      </c>
      <c r="E3373" s="271" t="s">
        <v>2148</v>
      </c>
      <c r="K3373" s="259"/>
    </row>
    <row r="3374" spans="1:11" x14ac:dyDescent="0.2">
      <c r="A3374" t="s">
        <v>825</v>
      </c>
      <c r="B3374" s="265">
        <v>32.700000000000003</v>
      </c>
      <c r="C3374" s="271" t="s">
        <v>2148</v>
      </c>
      <c r="D3374" s="271" t="s">
        <v>2148</v>
      </c>
      <c r="E3374" s="271" t="s">
        <v>2148</v>
      </c>
      <c r="K3374" s="259"/>
    </row>
    <row r="3375" spans="1:11" x14ac:dyDescent="0.2">
      <c r="A3375" t="s">
        <v>10332</v>
      </c>
      <c r="B3375" s="265">
        <v>26.25</v>
      </c>
      <c r="C3375" s="271" t="s">
        <v>2148</v>
      </c>
      <c r="D3375" s="271" t="s">
        <v>2148</v>
      </c>
      <c r="E3375" s="271" t="s">
        <v>2148</v>
      </c>
      <c r="K3375" s="259"/>
    </row>
    <row r="3376" spans="1:11" x14ac:dyDescent="0.2">
      <c r="A3376" t="s">
        <v>10356</v>
      </c>
      <c r="B3376" s="265">
        <v>16.05</v>
      </c>
      <c r="C3376" s="271" t="s">
        <v>2148</v>
      </c>
      <c r="D3376" s="271" t="s">
        <v>2148</v>
      </c>
      <c r="E3376" s="271" t="s">
        <v>2148</v>
      </c>
      <c r="K3376" s="259"/>
    </row>
    <row r="3377" spans="1:11" x14ac:dyDescent="0.2">
      <c r="A3377" t="s">
        <v>10289</v>
      </c>
      <c r="B3377" s="265">
        <v>19.450000000000003</v>
      </c>
      <c r="C3377" s="271" t="s">
        <v>2148</v>
      </c>
      <c r="D3377" s="271" t="s">
        <v>2148</v>
      </c>
      <c r="E3377" s="271" t="s">
        <v>2148</v>
      </c>
      <c r="K3377" s="259"/>
    </row>
    <row r="3378" spans="1:11" x14ac:dyDescent="0.2">
      <c r="A3378" t="s">
        <v>10297</v>
      </c>
      <c r="B3378" s="265">
        <v>49.800000000000004</v>
      </c>
      <c r="C3378" s="271" t="s">
        <v>2148</v>
      </c>
      <c r="D3378" s="271" t="s">
        <v>2148</v>
      </c>
      <c r="E3378" s="271" t="s">
        <v>2148</v>
      </c>
      <c r="K3378" s="259"/>
    </row>
    <row r="3379" spans="1:11" x14ac:dyDescent="0.2">
      <c r="A3379" t="s">
        <v>10294</v>
      </c>
      <c r="B3379" s="265">
        <v>13.9</v>
      </c>
      <c r="C3379" s="271" t="s">
        <v>2148</v>
      </c>
      <c r="D3379" s="271" t="s">
        <v>2148</v>
      </c>
      <c r="E3379" s="271" t="s">
        <v>2148</v>
      </c>
      <c r="K3379" s="259"/>
    </row>
    <row r="3380" spans="1:11" x14ac:dyDescent="0.2">
      <c r="A3380" t="s">
        <v>10295</v>
      </c>
      <c r="B3380" s="265">
        <v>12.65</v>
      </c>
      <c r="C3380" s="271" t="s">
        <v>2148</v>
      </c>
      <c r="D3380" s="271" t="s">
        <v>2148</v>
      </c>
      <c r="E3380" s="271" t="s">
        <v>2148</v>
      </c>
      <c r="K3380" s="259"/>
    </row>
    <row r="3381" spans="1:11" x14ac:dyDescent="0.2">
      <c r="A3381" t="s">
        <v>10320</v>
      </c>
      <c r="B3381" s="265">
        <v>13.200000000000001</v>
      </c>
      <c r="C3381" s="271" t="s">
        <v>2148</v>
      </c>
      <c r="D3381" s="271" t="s">
        <v>2148</v>
      </c>
      <c r="E3381" s="271" t="s">
        <v>2148</v>
      </c>
      <c r="K3381" s="259"/>
    </row>
    <row r="3382" spans="1:11" x14ac:dyDescent="0.2">
      <c r="A3382" t="s">
        <v>10321</v>
      </c>
      <c r="B3382" s="265">
        <v>12.65</v>
      </c>
      <c r="C3382" s="271" t="s">
        <v>2148</v>
      </c>
      <c r="D3382" s="271" t="s">
        <v>2148</v>
      </c>
      <c r="E3382" s="271" t="s">
        <v>2148</v>
      </c>
      <c r="K3382" s="259"/>
    </row>
    <row r="3383" spans="1:11" x14ac:dyDescent="0.2">
      <c r="A3383" t="s">
        <v>10322</v>
      </c>
      <c r="B3383" s="265">
        <v>13.200000000000001</v>
      </c>
      <c r="C3383" s="271" t="s">
        <v>2148</v>
      </c>
      <c r="D3383" s="271" t="s">
        <v>2148</v>
      </c>
      <c r="E3383" s="271" t="s">
        <v>2148</v>
      </c>
      <c r="K3383" s="259"/>
    </row>
    <row r="3384" spans="1:11" x14ac:dyDescent="0.2">
      <c r="A3384" t="s">
        <v>10355</v>
      </c>
      <c r="B3384" s="265">
        <v>12.65</v>
      </c>
      <c r="C3384" s="271" t="s">
        <v>2148</v>
      </c>
      <c r="D3384" s="271" t="s">
        <v>2148</v>
      </c>
      <c r="E3384" s="271" t="s">
        <v>2148</v>
      </c>
      <c r="K3384" s="259"/>
    </row>
    <row r="3385" spans="1:11" x14ac:dyDescent="0.2">
      <c r="A3385" t="s">
        <v>10323</v>
      </c>
      <c r="B3385" s="265">
        <v>12.9</v>
      </c>
      <c r="C3385" s="271" t="s">
        <v>2148</v>
      </c>
      <c r="D3385" s="271" t="s">
        <v>2148</v>
      </c>
      <c r="E3385" s="271" t="s">
        <v>2148</v>
      </c>
      <c r="K3385" s="259"/>
    </row>
    <row r="3386" spans="1:11" x14ac:dyDescent="0.2">
      <c r="A3386" t="s">
        <v>10358</v>
      </c>
      <c r="B3386" s="265">
        <v>19.3</v>
      </c>
      <c r="C3386" s="271" t="s">
        <v>2148</v>
      </c>
      <c r="D3386" s="271" t="s">
        <v>2148</v>
      </c>
      <c r="E3386" s="271" t="s">
        <v>2148</v>
      </c>
      <c r="K3386" s="259"/>
    </row>
    <row r="3387" spans="1:11" x14ac:dyDescent="0.2">
      <c r="A3387" t="s">
        <v>10359</v>
      </c>
      <c r="B3387" s="265">
        <v>20.25</v>
      </c>
      <c r="C3387" s="271" t="s">
        <v>2148</v>
      </c>
      <c r="D3387" s="271" t="s">
        <v>2148</v>
      </c>
      <c r="E3387" s="271" t="s">
        <v>2148</v>
      </c>
      <c r="K3387" s="259"/>
    </row>
    <row r="3388" spans="1:11" x14ac:dyDescent="0.2">
      <c r="A3388" t="s">
        <v>10360</v>
      </c>
      <c r="B3388" s="265">
        <v>5.25</v>
      </c>
      <c r="C3388" s="271" t="s">
        <v>2148</v>
      </c>
      <c r="D3388" s="271" t="s">
        <v>2148</v>
      </c>
      <c r="E3388" s="271" t="s">
        <v>2148</v>
      </c>
      <c r="K3388" s="259"/>
    </row>
    <row r="3389" spans="1:11" x14ac:dyDescent="0.2">
      <c r="A3389" t="s">
        <v>10361</v>
      </c>
      <c r="B3389" s="265">
        <v>36.950000000000003</v>
      </c>
      <c r="C3389" s="271" t="s">
        <v>2148</v>
      </c>
      <c r="D3389" s="271" t="s">
        <v>2148</v>
      </c>
      <c r="E3389" s="271" t="s">
        <v>2148</v>
      </c>
      <c r="K3389" s="259"/>
    </row>
    <row r="3390" spans="1:11" x14ac:dyDescent="0.2">
      <c r="A3390" t="s">
        <v>10362</v>
      </c>
      <c r="B3390" s="265">
        <v>94.4</v>
      </c>
      <c r="C3390" s="271" t="s">
        <v>2148</v>
      </c>
      <c r="D3390" s="271" t="s">
        <v>2148</v>
      </c>
      <c r="E3390" s="271" t="s">
        <v>2148</v>
      </c>
      <c r="K3390" s="259"/>
    </row>
    <row r="3391" spans="1:11" x14ac:dyDescent="0.2">
      <c r="A3391" t="s">
        <v>10365</v>
      </c>
      <c r="B3391" s="265">
        <v>25.700000000000003</v>
      </c>
      <c r="C3391" s="271" t="s">
        <v>2148</v>
      </c>
      <c r="D3391" s="271" t="s">
        <v>2148</v>
      </c>
      <c r="E3391" s="271" t="s">
        <v>2148</v>
      </c>
      <c r="K3391" s="259"/>
    </row>
    <row r="3392" spans="1:11" x14ac:dyDescent="0.2">
      <c r="A3392" t="s">
        <v>10369</v>
      </c>
      <c r="B3392" s="265">
        <v>32.35</v>
      </c>
      <c r="C3392" s="271" t="s">
        <v>2148</v>
      </c>
      <c r="D3392" s="271" t="s">
        <v>2148</v>
      </c>
      <c r="E3392" s="271" t="s">
        <v>2148</v>
      </c>
      <c r="K3392" s="259"/>
    </row>
    <row r="3393" spans="1:11" x14ac:dyDescent="0.2">
      <c r="A3393" t="s">
        <v>10375</v>
      </c>
      <c r="B3393" s="265">
        <v>43.25</v>
      </c>
      <c r="C3393" s="271" t="s">
        <v>2148</v>
      </c>
      <c r="D3393" s="271" t="s">
        <v>2148</v>
      </c>
      <c r="E3393" s="271" t="s">
        <v>2148</v>
      </c>
      <c r="K3393" s="259"/>
    </row>
    <row r="3394" spans="1:11" x14ac:dyDescent="0.2">
      <c r="A3394" t="s">
        <v>667</v>
      </c>
      <c r="B3394" s="265">
        <v>81.600000000000009</v>
      </c>
      <c r="C3394" s="271" t="s">
        <v>2148</v>
      </c>
      <c r="D3394" s="271" t="s">
        <v>2148</v>
      </c>
      <c r="E3394" s="271" t="s">
        <v>2148</v>
      </c>
      <c r="K3394" s="259"/>
    </row>
    <row r="3395" spans="1:11" x14ac:dyDescent="0.2">
      <c r="A3395" t="s">
        <v>10376</v>
      </c>
      <c r="B3395" s="265">
        <v>70.8</v>
      </c>
      <c r="C3395" s="271" t="s">
        <v>2148</v>
      </c>
      <c r="D3395" s="271" t="s">
        <v>2148</v>
      </c>
      <c r="E3395" s="271" t="s">
        <v>2148</v>
      </c>
      <c r="K3395" s="259"/>
    </row>
    <row r="3396" spans="1:11" x14ac:dyDescent="0.2">
      <c r="A3396" t="s">
        <v>1167</v>
      </c>
      <c r="B3396" s="265">
        <v>174</v>
      </c>
      <c r="C3396" s="271" t="s">
        <v>2148</v>
      </c>
      <c r="D3396" s="271" t="s">
        <v>2148</v>
      </c>
      <c r="E3396" s="271" t="s">
        <v>2148</v>
      </c>
      <c r="K3396" s="259"/>
    </row>
    <row r="3397" spans="1:11" x14ac:dyDescent="0.2">
      <c r="A3397" t="s">
        <v>10377</v>
      </c>
      <c r="B3397" s="265">
        <v>1.99</v>
      </c>
      <c r="C3397" s="271" t="s">
        <v>2148</v>
      </c>
      <c r="D3397" s="271" t="s">
        <v>2148</v>
      </c>
      <c r="E3397" s="271" t="s">
        <v>2148</v>
      </c>
      <c r="K3397" s="259"/>
    </row>
    <row r="3398" spans="1:11" x14ac:dyDescent="0.2">
      <c r="A3398" t="s">
        <v>10378</v>
      </c>
      <c r="B3398" s="265">
        <v>2.81</v>
      </c>
      <c r="C3398" s="271" t="s">
        <v>2148</v>
      </c>
      <c r="D3398" s="271" t="s">
        <v>2148</v>
      </c>
      <c r="E3398" s="271" t="s">
        <v>2148</v>
      </c>
      <c r="K3398" s="259"/>
    </row>
    <row r="3399" spans="1:11" x14ac:dyDescent="0.2">
      <c r="A3399" t="s">
        <v>10379</v>
      </c>
      <c r="B3399" s="265">
        <v>4</v>
      </c>
      <c r="C3399" s="271" t="s">
        <v>2148</v>
      </c>
      <c r="D3399" s="271" t="s">
        <v>2148</v>
      </c>
      <c r="E3399" s="271" t="s">
        <v>2148</v>
      </c>
      <c r="K3399" s="259"/>
    </row>
    <row r="3400" spans="1:11" x14ac:dyDescent="0.2">
      <c r="A3400" t="s">
        <v>10283</v>
      </c>
      <c r="B3400" s="265">
        <v>4.9400000000000004</v>
      </c>
      <c r="C3400" s="271" t="s">
        <v>2148</v>
      </c>
      <c r="D3400" s="271" t="s">
        <v>2148</v>
      </c>
      <c r="E3400" s="271" t="s">
        <v>2148</v>
      </c>
      <c r="K3400" s="259"/>
    </row>
    <row r="3401" spans="1:11" x14ac:dyDescent="0.2">
      <c r="A3401" t="s">
        <v>10284</v>
      </c>
      <c r="B3401" s="265">
        <v>5.75</v>
      </c>
      <c r="C3401" s="271" t="s">
        <v>2148</v>
      </c>
      <c r="D3401" s="271" t="s">
        <v>2148</v>
      </c>
      <c r="E3401" s="271" t="s">
        <v>2148</v>
      </c>
      <c r="K3401" s="259"/>
    </row>
    <row r="3402" spans="1:11" x14ac:dyDescent="0.2">
      <c r="A3402" t="s">
        <v>10285</v>
      </c>
      <c r="B3402" s="265">
        <v>7.6000000000000005</v>
      </c>
      <c r="C3402" s="271" t="s">
        <v>2148</v>
      </c>
      <c r="D3402" s="271" t="s">
        <v>2148</v>
      </c>
      <c r="E3402" s="271" t="s">
        <v>2148</v>
      </c>
      <c r="K3402" s="259"/>
    </row>
    <row r="3403" spans="1:11" x14ac:dyDescent="0.2">
      <c r="A3403" t="s">
        <v>10286</v>
      </c>
      <c r="B3403" s="265">
        <v>9.33</v>
      </c>
      <c r="C3403" s="271" t="s">
        <v>2148</v>
      </c>
      <c r="D3403" s="271" t="s">
        <v>2148</v>
      </c>
      <c r="E3403" s="271" t="s">
        <v>2148</v>
      </c>
      <c r="K3403" s="259"/>
    </row>
    <row r="3404" spans="1:11" x14ac:dyDescent="0.2">
      <c r="A3404" t="s">
        <v>10287</v>
      </c>
      <c r="B3404" s="265">
        <v>8.31</v>
      </c>
      <c r="C3404" s="271" t="s">
        <v>2148</v>
      </c>
      <c r="D3404" s="271" t="s">
        <v>2148</v>
      </c>
      <c r="E3404" s="271" t="s">
        <v>2148</v>
      </c>
      <c r="K3404" s="259"/>
    </row>
    <row r="3405" spans="1:11" x14ac:dyDescent="0.2">
      <c r="A3405" t="s">
        <v>10288</v>
      </c>
      <c r="B3405" s="265">
        <v>9.8000000000000007</v>
      </c>
      <c r="C3405" s="271" t="s">
        <v>2148</v>
      </c>
      <c r="D3405" s="271" t="s">
        <v>2148</v>
      </c>
      <c r="E3405" s="271" t="s">
        <v>2148</v>
      </c>
      <c r="K3405" s="259"/>
    </row>
    <row r="3406" spans="1:11" x14ac:dyDescent="0.2">
      <c r="A3406" t="s">
        <v>10298</v>
      </c>
      <c r="B3406" s="265">
        <v>239</v>
      </c>
      <c r="C3406" s="271" t="s">
        <v>2148</v>
      </c>
      <c r="D3406" s="271" t="s">
        <v>2148</v>
      </c>
      <c r="E3406" s="271" t="s">
        <v>2148</v>
      </c>
      <c r="K3406" s="259"/>
    </row>
    <row r="3407" spans="1:11" x14ac:dyDescent="0.2">
      <c r="A3407" t="s">
        <v>10300</v>
      </c>
      <c r="B3407" s="265">
        <v>34.300000000000004</v>
      </c>
      <c r="C3407" s="271" t="s">
        <v>2148</v>
      </c>
      <c r="D3407" s="271" t="s">
        <v>2148</v>
      </c>
      <c r="E3407" s="271" t="s">
        <v>2148</v>
      </c>
      <c r="K3407" s="259"/>
    </row>
    <row r="3408" spans="1:11" x14ac:dyDescent="0.2">
      <c r="A3408" t="s">
        <v>10301</v>
      </c>
      <c r="B3408" s="265">
        <v>89.9</v>
      </c>
      <c r="C3408" s="271" t="s">
        <v>2148</v>
      </c>
      <c r="D3408" s="271" t="s">
        <v>2148</v>
      </c>
      <c r="E3408" s="271" t="s">
        <v>2148</v>
      </c>
      <c r="K3408" s="259"/>
    </row>
    <row r="3409" spans="1:11" x14ac:dyDescent="0.2">
      <c r="A3409" t="s">
        <v>10302</v>
      </c>
      <c r="B3409" s="265">
        <v>13.950000000000001</v>
      </c>
      <c r="C3409" s="271" t="s">
        <v>2148</v>
      </c>
      <c r="D3409" s="271" t="s">
        <v>2148</v>
      </c>
      <c r="E3409" s="271" t="s">
        <v>2148</v>
      </c>
      <c r="K3409" s="259"/>
    </row>
    <row r="3410" spans="1:11" x14ac:dyDescent="0.2">
      <c r="A3410" t="s">
        <v>10326</v>
      </c>
      <c r="B3410" s="265">
        <v>220</v>
      </c>
      <c r="C3410" s="271" t="s">
        <v>2148</v>
      </c>
      <c r="D3410" s="271" t="s">
        <v>2148</v>
      </c>
      <c r="E3410" s="271" t="s">
        <v>2148</v>
      </c>
      <c r="K3410" s="259"/>
    </row>
    <row r="3411" spans="1:11" x14ac:dyDescent="0.2">
      <c r="A3411" t="s">
        <v>10303</v>
      </c>
      <c r="B3411" s="265">
        <v>225</v>
      </c>
      <c r="C3411" s="271" t="s">
        <v>2148</v>
      </c>
      <c r="D3411" s="271" t="s">
        <v>2148</v>
      </c>
      <c r="E3411" s="271" t="s">
        <v>2148</v>
      </c>
      <c r="K3411" s="259"/>
    </row>
    <row r="3412" spans="1:11" x14ac:dyDescent="0.2">
      <c r="A3412" t="s">
        <v>10304</v>
      </c>
      <c r="B3412" s="265">
        <v>236</v>
      </c>
      <c r="C3412" s="271" t="s">
        <v>2148</v>
      </c>
      <c r="D3412" s="271" t="s">
        <v>2148</v>
      </c>
      <c r="E3412" s="271" t="s">
        <v>2148</v>
      </c>
      <c r="K3412" s="259"/>
    </row>
    <row r="3413" spans="1:11" x14ac:dyDescent="0.2">
      <c r="A3413" t="s">
        <v>10305</v>
      </c>
      <c r="B3413" s="265">
        <v>12.65</v>
      </c>
      <c r="C3413" s="271" t="s">
        <v>2148</v>
      </c>
      <c r="D3413" s="271" t="s">
        <v>2148</v>
      </c>
      <c r="E3413" s="271" t="s">
        <v>2148</v>
      </c>
      <c r="K3413" s="259"/>
    </row>
    <row r="3414" spans="1:11" x14ac:dyDescent="0.2">
      <c r="A3414" t="s">
        <v>10307</v>
      </c>
      <c r="B3414" s="265">
        <v>35.300000000000004</v>
      </c>
      <c r="C3414" s="271" t="s">
        <v>2148</v>
      </c>
      <c r="D3414" s="271" t="s">
        <v>2148</v>
      </c>
      <c r="E3414" s="271" t="s">
        <v>2148</v>
      </c>
      <c r="K3414" s="259"/>
    </row>
    <row r="3415" spans="1:11" x14ac:dyDescent="0.2">
      <c r="A3415" t="s">
        <v>1168</v>
      </c>
      <c r="B3415" s="265">
        <v>97.100000000000009</v>
      </c>
      <c r="C3415" s="271" t="s">
        <v>2148</v>
      </c>
      <c r="D3415" s="271" t="s">
        <v>2148</v>
      </c>
      <c r="E3415" s="271" t="s">
        <v>2148</v>
      </c>
      <c r="K3415" s="259"/>
    </row>
    <row r="3416" spans="1:11" x14ac:dyDescent="0.2">
      <c r="A3416" t="s">
        <v>10308</v>
      </c>
      <c r="B3416" s="265">
        <v>240</v>
      </c>
      <c r="C3416" s="271" t="s">
        <v>2148</v>
      </c>
      <c r="D3416" s="271" t="s">
        <v>2148</v>
      </c>
      <c r="E3416" s="271" t="s">
        <v>2148</v>
      </c>
      <c r="K3416" s="259"/>
    </row>
    <row r="3417" spans="1:11" x14ac:dyDescent="0.2">
      <c r="A3417" t="s">
        <v>10309</v>
      </c>
      <c r="B3417" s="265">
        <v>21.25</v>
      </c>
      <c r="C3417" s="271" t="s">
        <v>2148</v>
      </c>
      <c r="D3417" s="271" t="s">
        <v>2148</v>
      </c>
      <c r="E3417" s="271" t="s">
        <v>2148</v>
      </c>
      <c r="K3417" s="259"/>
    </row>
    <row r="3418" spans="1:11" x14ac:dyDescent="0.2">
      <c r="A3418" t="s">
        <v>10310</v>
      </c>
      <c r="B3418" s="265">
        <v>21.25</v>
      </c>
      <c r="C3418" s="271" t="s">
        <v>2148</v>
      </c>
      <c r="D3418" s="271" t="s">
        <v>2148</v>
      </c>
      <c r="E3418" s="271" t="s">
        <v>2148</v>
      </c>
      <c r="K3418" s="259"/>
    </row>
    <row r="3419" spans="1:11" x14ac:dyDescent="0.2">
      <c r="A3419" t="s">
        <v>10311</v>
      </c>
      <c r="B3419" s="265">
        <v>5.1000000000000005</v>
      </c>
      <c r="C3419" s="271" t="s">
        <v>2148</v>
      </c>
      <c r="D3419" s="271" t="s">
        <v>2148</v>
      </c>
      <c r="E3419" s="271" t="s">
        <v>2148</v>
      </c>
      <c r="K3419" s="259"/>
    </row>
    <row r="3420" spans="1:11" x14ac:dyDescent="0.2">
      <c r="A3420" t="s">
        <v>10312</v>
      </c>
      <c r="B3420" s="265">
        <v>16.8</v>
      </c>
      <c r="C3420" s="271" t="s">
        <v>2148</v>
      </c>
      <c r="D3420" s="271" t="s">
        <v>2148</v>
      </c>
      <c r="E3420" s="271" t="s">
        <v>2148</v>
      </c>
      <c r="K3420" s="259"/>
    </row>
    <row r="3421" spans="1:11" x14ac:dyDescent="0.2">
      <c r="A3421" t="s">
        <v>1169</v>
      </c>
      <c r="B3421" s="265">
        <v>6.53</v>
      </c>
      <c r="C3421" s="271" t="s">
        <v>2148</v>
      </c>
      <c r="D3421" s="271" t="s">
        <v>2148</v>
      </c>
      <c r="E3421" s="271" t="s">
        <v>2148</v>
      </c>
      <c r="K3421" s="259"/>
    </row>
    <row r="3422" spans="1:11" x14ac:dyDescent="0.2">
      <c r="A3422" t="s">
        <v>10313</v>
      </c>
      <c r="B3422" s="265">
        <v>127</v>
      </c>
      <c r="C3422" s="271" t="s">
        <v>2148</v>
      </c>
      <c r="D3422" s="271" t="s">
        <v>2148</v>
      </c>
      <c r="E3422" s="271" t="s">
        <v>2148</v>
      </c>
      <c r="K3422" s="259"/>
    </row>
    <row r="3423" spans="1:11" x14ac:dyDescent="0.2">
      <c r="A3423" t="s">
        <v>10314</v>
      </c>
      <c r="B3423" s="265">
        <v>157</v>
      </c>
      <c r="C3423" s="271" t="s">
        <v>2148</v>
      </c>
      <c r="D3423" s="271" t="s">
        <v>2148</v>
      </c>
      <c r="E3423" s="271" t="s">
        <v>2148</v>
      </c>
      <c r="K3423" s="259"/>
    </row>
    <row r="3424" spans="1:11" x14ac:dyDescent="0.2">
      <c r="A3424" t="s">
        <v>10315</v>
      </c>
      <c r="B3424" s="265">
        <v>90.4</v>
      </c>
      <c r="C3424" s="271" t="s">
        <v>2148</v>
      </c>
      <c r="D3424" s="271" t="s">
        <v>2148</v>
      </c>
      <c r="E3424" s="271" t="s">
        <v>2148</v>
      </c>
      <c r="K3424" s="259"/>
    </row>
    <row r="3425" spans="1:11" x14ac:dyDescent="0.2">
      <c r="A3425" t="s">
        <v>10316</v>
      </c>
      <c r="B3425" s="265">
        <v>92.65</v>
      </c>
      <c r="C3425" s="271" t="s">
        <v>2148</v>
      </c>
      <c r="D3425" s="271" t="s">
        <v>2148</v>
      </c>
      <c r="E3425" s="271" t="s">
        <v>2148</v>
      </c>
      <c r="K3425" s="259"/>
    </row>
    <row r="3426" spans="1:11" x14ac:dyDescent="0.2">
      <c r="A3426" t="s">
        <v>10325</v>
      </c>
      <c r="B3426" s="265">
        <v>67.2</v>
      </c>
      <c r="C3426" s="271" t="s">
        <v>2148</v>
      </c>
      <c r="D3426" s="271" t="s">
        <v>2148</v>
      </c>
      <c r="E3426" s="271" t="s">
        <v>2148</v>
      </c>
      <c r="K3426" s="259"/>
    </row>
    <row r="3427" spans="1:11" x14ac:dyDescent="0.2">
      <c r="A3427" t="s">
        <v>10334</v>
      </c>
      <c r="B3427" s="265">
        <v>430</v>
      </c>
      <c r="C3427" s="271" t="s">
        <v>2148</v>
      </c>
      <c r="D3427" s="271" t="s">
        <v>2148</v>
      </c>
      <c r="E3427" s="271" t="s">
        <v>2148</v>
      </c>
      <c r="K3427" s="259"/>
    </row>
    <row r="3428" spans="1:11" x14ac:dyDescent="0.2">
      <c r="A3428" t="s">
        <v>10335</v>
      </c>
      <c r="B3428" s="265">
        <v>75.650000000000006</v>
      </c>
      <c r="C3428" s="271" t="s">
        <v>2148</v>
      </c>
      <c r="D3428" s="271" t="s">
        <v>2148</v>
      </c>
      <c r="E3428" s="271" t="s">
        <v>2148</v>
      </c>
      <c r="K3428" s="259"/>
    </row>
    <row r="3429" spans="1:11" x14ac:dyDescent="0.2">
      <c r="A3429" t="s">
        <v>10336</v>
      </c>
      <c r="B3429" s="265">
        <v>12.3</v>
      </c>
      <c r="C3429" s="271" t="s">
        <v>2148</v>
      </c>
      <c r="D3429" s="271" t="s">
        <v>2148</v>
      </c>
      <c r="E3429" s="271" t="s">
        <v>2148</v>
      </c>
      <c r="K3429" s="259"/>
    </row>
    <row r="3430" spans="1:11" x14ac:dyDescent="0.2">
      <c r="A3430" t="s">
        <v>10357</v>
      </c>
      <c r="B3430" s="265">
        <v>38.300000000000004</v>
      </c>
      <c r="C3430" s="271" t="s">
        <v>2148</v>
      </c>
      <c r="D3430" s="271" t="s">
        <v>2148</v>
      </c>
      <c r="E3430" s="271" t="s">
        <v>2148</v>
      </c>
      <c r="K3430" s="259"/>
    </row>
    <row r="3431" spans="1:11" x14ac:dyDescent="0.2">
      <c r="A3431" t="s">
        <v>10337</v>
      </c>
      <c r="B3431" s="265">
        <v>34.35</v>
      </c>
      <c r="C3431" s="271" t="s">
        <v>2148</v>
      </c>
      <c r="D3431" s="271" t="s">
        <v>2148</v>
      </c>
      <c r="E3431" s="271" t="s">
        <v>2148</v>
      </c>
      <c r="K3431" s="259"/>
    </row>
    <row r="3432" spans="1:11" x14ac:dyDescent="0.2">
      <c r="A3432" t="s">
        <v>10338</v>
      </c>
      <c r="B3432" s="265">
        <v>34.35</v>
      </c>
      <c r="C3432" s="271" t="s">
        <v>2148</v>
      </c>
      <c r="D3432" s="271" t="s">
        <v>2148</v>
      </c>
      <c r="E3432" s="271" t="s">
        <v>2148</v>
      </c>
      <c r="K3432" s="259"/>
    </row>
    <row r="3433" spans="1:11" x14ac:dyDescent="0.2">
      <c r="A3433" t="s">
        <v>10340</v>
      </c>
      <c r="B3433" s="265">
        <v>28.400000000000002</v>
      </c>
      <c r="C3433" s="271" t="s">
        <v>2148</v>
      </c>
      <c r="D3433" s="271" t="s">
        <v>2148</v>
      </c>
      <c r="E3433" s="271" t="s">
        <v>2148</v>
      </c>
      <c r="K3433" s="259"/>
    </row>
    <row r="3434" spans="1:11" x14ac:dyDescent="0.2">
      <c r="A3434" t="s">
        <v>10341</v>
      </c>
      <c r="B3434" s="265">
        <v>311</v>
      </c>
      <c r="C3434" s="271" t="s">
        <v>2148</v>
      </c>
      <c r="D3434" s="271" t="s">
        <v>2148</v>
      </c>
      <c r="E3434" s="271" t="s">
        <v>2148</v>
      </c>
      <c r="K3434" s="259"/>
    </row>
    <row r="3435" spans="1:11" x14ac:dyDescent="0.2">
      <c r="A3435" t="s">
        <v>1170</v>
      </c>
      <c r="B3435" s="265">
        <v>306</v>
      </c>
      <c r="C3435" s="271" t="s">
        <v>2148</v>
      </c>
      <c r="D3435" s="271" t="s">
        <v>2148</v>
      </c>
      <c r="E3435" s="271" t="s">
        <v>2148</v>
      </c>
      <c r="K3435" s="259"/>
    </row>
    <row r="3436" spans="1:11" x14ac:dyDescent="0.2">
      <c r="A3436" t="s">
        <v>10342</v>
      </c>
      <c r="B3436" s="265">
        <v>2310</v>
      </c>
      <c r="C3436" s="271" t="s">
        <v>2148</v>
      </c>
      <c r="D3436" s="271" t="s">
        <v>2148</v>
      </c>
      <c r="E3436" s="271" t="s">
        <v>2148</v>
      </c>
      <c r="K3436" s="259"/>
    </row>
    <row r="3437" spans="1:11" x14ac:dyDescent="0.2">
      <c r="A3437" t="s">
        <v>10343</v>
      </c>
      <c r="B3437" s="265">
        <v>16.850000000000001</v>
      </c>
      <c r="C3437" s="271" t="s">
        <v>2148</v>
      </c>
      <c r="D3437" s="271" t="s">
        <v>2148</v>
      </c>
      <c r="E3437" s="271" t="s">
        <v>2148</v>
      </c>
      <c r="K3437" s="259"/>
    </row>
    <row r="3438" spans="1:11" x14ac:dyDescent="0.2">
      <c r="A3438" t="s">
        <v>10344</v>
      </c>
      <c r="B3438" s="265">
        <v>25.85</v>
      </c>
      <c r="C3438" s="271" t="s">
        <v>2148</v>
      </c>
      <c r="D3438" s="271" t="s">
        <v>2148</v>
      </c>
      <c r="E3438" s="271" t="s">
        <v>2148</v>
      </c>
      <c r="K3438" s="259"/>
    </row>
    <row r="3439" spans="1:11" x14ac:dyDescent="0.2">
      <c r="A3439" t="s">
        <v>10345</v>
      </c>
      <c r="B3439" s="265">
        <v>169</v>
      </c>
      <c r="C3439" s="271" t="s">
        <v>2148</v>
      </c>
      <c r="D3439" s="271" t="s">
        <v>2148</v>
      </c>
      <c r="E3439" s="271" t="s">
        <v>2148</v>
      </c>
      <c r="K3439" s="259"/>
    </row>
    <row r="3440" spans="1:11" x14ac:dyDescent="0.2">
      <c r="A3440" t="s">
        <v>10347</v>
      </c>
      <c r="B3440" s="265">
        <v>620</v>
      </c>
      <c r="C3440" s="271" t="s">
        <v>2148</v>
      </c>
      <c r="D3440" s="271" t="s">
        <v>2148</v>
      </c>
      <c r="E3440" s="271" t="s">
        <v>2148</v>
      </c>
      <c r="K3440" s="259"/>
    </row>
    <row r="3441" spans="1:11" x14ac:dyDescent="0.2">
      <c r="A3441" t="s">
        <v>10350</v>
      </c>
      <c r="B3441" s="265">
        <v>39.650000000000006</v>
      </c>
      <c r="C3441" s="271" t="s">
        <v>2148</v>
      </c>
      <c r="D3441" s="271" t="s">
        <v>2148</v>
      </c>
      <c r="E3441" s="271" t="s">
        <v>2148</v>
      </c>
      <c r="K3441" s="259"/>
    </row>
    <row r="3442" spans="1:11" x14ac:dyDescent="0.2">
      <c r="A3442" t="s">
        <v>10352</v>
      </c>
      <c r="B3442" s="265">
        <v>1485</v>
      </c>
      <c r="C3442" s="271" t="s">
        <v>2148</v>
      </c>
      <c r="D3442" s="271" t="s">
        <v>2148</v>
      </c>
      <c r="E3442" s="271" t="s">
        <v>2148</v>
      </c>
      <c r="K3442" s="259"/>
    </row>
    <row r="3443" spans="1:11" x14ac:dyDescent="0.2">
      <c r="A3443" t="s">
        <v>10249</v>
      </c>
      <c r="B3443" s="265">
        <v>1290</v>
      </c>
      <c r="C3443" s="271" t="s">
        <v>2148</v>
      </c>
      <c r="D3443" s="271" t="s">
        <v>2148</v>
      </c>
      <c r="E3443" s="271" t="s">
        <v>2148</v>
      </c>
      <c r="K3443" s="259"/>
    </row>
    <row r="3444" spans="1:11" x14ac:dyDescent="0.2">
      <c r="A3444" t="s">
        <v>10250</v>
      </c>
      <c r="B3444" s="265">
        <v>1330</v>
      </c>
      <c r="C3444" s="271" t="s">
        <v>2148</v>
      </c>
      <c r="D3444" s="271" t="s">
        <v>2148</v>
      </c>
      <c r="E3444" s="271" t="s">
        <v>2148</v>
      </c>
      <c r="K3444" s="259"/>
    </row>
    <row r="3445" spans="1:11" x14ac:dyDescent="0.2">
      <c r="A3445" t="s">
        <v>10251</v>
      </c>
      <c r="B3445" s="265">
        <v>1385</v>
      </c>
      <c r="C3445" s="271" t="s">
        <v>2148</v>
      </c>
      <c r="D3445" s="271" t="s">
        <v>2148</v>
      </c>
      <c r="E3445" s="271" t="s">
        <v>2148</v>
      </c>
      <c r="K3445" s="259"/>
    </row>
    <row r="3446" spans="1:11" x14ac:dyDescent="0.2">
      <c r="A3446" t="s">
        <v>10252</v>
      </c>
      <c r="B3446" s="265">
        <v>1310</v>
      </c>
      <c r="C3446" s="271" t="s">
        <v>2148</v>
      </c>
      <c r="D3446" s="271" t="s">
        <v>2148</v>
      </c>
      <c r="E3446" s="271" t="s">
        <v>2148</v>
      </c>
      <c r="K3446" s="259"/>
    </row>
    <row r="3447" spans="1:11" x14ac:dyDescent="0.2">
      <c r="A3447" t="s">
        <v>10253</v>
      </c>
      <c r="B3447" s="265">
        <v>1405</v>
      </c>
      <c r="C3447" s="271" t="s">
        <v>2148</v>
      </c>
      <c r="D3447" s="271" t="s">
        <v>2148</v>
      </c>
      <c r="E3447" s="271" t="s">
        <v>2148</v>
      </c>
      <c r="K3447" s="259"/>
    </row>
    <row r="3448" spans="1:11" x14ac:dyDescent="0.2">
      <c r="A3448" t="s">
        <v>10254</v>
      </c>
      <c r="B3448" s="265">
        <v>1450</v>
      </c>
      <c r="C3448" s="271" t="s">
        <v>2148</v>
      </c>
      <c r="D3448" s="271" t="s">
        <v>2148</v>
      </c>
      <c r="E3448" s="271" t="s">
        <v>2148</v>
      </c>
      <c r="K3448" s="259"/>
    </row>
    <row r="3449" spans="1:11" x14ac:dyDescent="0.2">
      <c r="A3449" t="s">
        <v>10255</v>
      </c>
      <c r="B3449" s="265">
        <v>1740</v>
      </c>
      <c r="C3449" s="271" t="s">
        <v>2148</v>
      </c>
      <c r="D3449" s="271" t="s">
        <v>2148</v>
      </c>
      <c r="E3449" s="271" t="s">
        <v>2148</v>
      </c>
      <c r="K3449" s="259"/>
    </row>
    <row r="3450" spans="1:11" x14ac:dyDescent="0.2">
      <c r="A3450" t="s">
        <v>10256</v>
      </c>
      <c r="B3450" s="265">
        <v>1835</v>
      </c>
      <c r="C3450" s="271" t="s">
        <v>2148</v>
      </c>
      <c r="D3450" s="271" t="s">
        <v>2148</v>
      </c>
      <c r="E3450" s="271" t="s">
        <v>2148</v>
      </c>
      <c r="K3450" s="259"/>
    </row>
    <row r="3451" spans="1:11" x14ac:dyDescent="0.2">
      <c r="A3451" t="s">
        <v>10257</v>
      </c>
      <c r="B3451" s="265">
        <v>1860</v>
      </c>
      <c r="C3451" s="271" t="s">
        <v>2148</v>
      </c>
      <c r="D3451" s="271" t="s">
        <v>2148</v>
      </c>
      <c r="E3451" s="271" t="s">
        <v>2148</v>
      </c>
      <c r="K3451" s="259"/>
    </row>
    <row r="3452" spans="1:11" x14ac:dyDescent="0.2">
      <c r="A3452" t="s">
        <v>10258</v>
      </c>
      <c r="B3452" s="265">
        <v>7655</v>
      </c>
      <c r="C3452" s="271">
        <v>7350</v>
      </c>
      <c r="D3452" s="271" t="s">
        <v>2148</v>
      </c>
      <c r="E3452" s="271" t="s">
        <v>2148</v>
      </c>
      <c r="K3452" s="259"/>
    </row>
    <row r="3453" spans="1:11" x14ac:dyDescent="0.2">
      <c r="A3453" t="s">
        <v>10259</v>
      </c>
      <c r="B3453" s="265">
        <v>8130</v>
      </c>
      <c r="C3453" s="271">
        <v>7965</v>
      </c>
      <c r="D3453" s="271" t="s">
        <v>2148</v>
      </c>
      <c r="E3453" s="271" t="s">
        <v>2148</v>
      </c>
      <c r="K3453" s="259"/>
    </row>
    <row r="3454" spans="1:11" x14ac:dyDescent="0.2">
      <c r="A3454" t="s">
        <v>10260</v>
      </c>
      <c r="B3454" s="265">
        <v>8270</v>
      </c>
      <c r="C3454" s="271">
        <v>8105</v>
      </c>
      <c r="D3454" s="271" t="s">
        <v>2148</v>
      </c>
      <c r="E3454" s="271" t="s">
        <v>2148</v>
      </c>
      <c r="K3454" s="259"/>
    </row>
    <row r="3455" spans="1:11" x14ac:dyDescent="0.2">
      <c r="A3455" t="s">
        <v>10261</v>
      </c>
      <c r="B3455" s="265">
        <v>8585</v>
      </c>
      <c r="C3455" s="271">
        <v>8415</v>
      </c>
      <c r="D3455" s="271" t="s">
        <v>2148</v>
      </c>
      <c r="E3455" s="271" t="s">
        <v>2148</v>
      </c>
      <c r="K3455" s="259"/>
    </row>
    <row r="3456" spans="1:11" x14ac:dyDescent="0.2">
      <c r="A3456" t="s">
        <v>10262</v>
      </c>
      <c r="B3456" s="265">
        <v>6590</v>
      </c>
      <c r="C3456" s="271">
        <v>6460</v>
      </c>
      <c r="D3456" s="271" t="s">
        <v>2148</v>
      </c>
      <c r="E3456" s="271" t="s">
        <v>2148</v>
      </c>
      <c r="K3456" s="259"/>
    </row>
    <row r="3457" spans="1:11" x14ac:dyDescent="0.2">
      <c r="A3457" t="s">
        <v>10263</v>
      </c>
      <c r="B3457" s="265">
        <v>17170</v>
      </c>
      <c r="C3457" s="271">
        <v>16825</v>
      </c>
      <c r="D3457" s="271" t="s">
        <v>2148</v>
      </c>
      <c r="E3457" s="271" t="s">
        <v>2148</v>
      </c>
      <c r="K3457" s="259"/>
    </row>
    <row r="3458" spans="1:11" x14ac:dyDescent="0.2">
      <c r="A3458" t="s">
        <v>10264</v>
      </c>
      <c r="B3458" s="265">
        <v>13175</v>
      </c>
      <c r="C3458" s="271">
        <v>12910</v>
      </c>
      <c r="D3458" s="271" t="s">
        <v>2148</v>
      </c>
      <c r="E3458" s="271" t="s">
        <v>2148</v>
      </c>
      <c r="K3458" s="259"/>
    </row>
    <row r="3459" spans="1:11" x14ac:dyDescent="0.2">
      <c r="A3459" t="s">
        <v>10265</v>
      </c>
      <c r="B3459" s="265">
        <v>25755</v>
      </c>
      <c r="C3459" s="271">
        <v>25240</v>
      </c>
      <c r="D3459" s="271" t="s">
        <v>2148</v>
      </c>
      <c r="E3459" s="271" t="s">
        <v>2148</v>
      </c>
      <c r="K3459" s="259"/>
    </row>
    <row r="3460" spans="1:11" x14ac:dyDescent="0.2">
      <c r="A3460" t="s">
        <v>10266</v>
      </c>
      <c r="B3460" s="265">
        <v>19765</v>
      </c>
      <c r="C3460" s="271">
        <v>19370</v>
      </c>
      <c r="D3460" s="271" t="s">
        <v>2148</v>
      </c>
      <c r="E3460" s="271" t="s">
        <v>2148</v>
      </c>
      <c r="K3460" s="259"/>
    </row>
    <row r="3461" spans="1:11" x14ac:dyDescent="0.2">
      <c r="A3461" t="s">
        <v>10317</v>
      </c>
      <c r="B3461" s="265">
        <v>6045</v>
      </c>
      <c r="C3461" s="271" t="s">
        <v>2148</v>
      </c>
      <c r="D3461" s="271" t="s">
        <v>2148</v>
      </c>
      <c r="E3461" s="271" t="s">
        <v>2148</v>
      </c>
      <c r="K3461" s="259"/>
    </row>
    <row r="3462" spans="1:11" x14ac:dyDescent="0.2">
      <c r="A3462" t="s">
        <v>5695</v>
      </c>
      <c r="B3462" s="265">
        <v>2.0499999999999998</v>
      </c>
      <c r="C3462" s="271">
        <v>23.28</v>
      </c>
      <c r="D3462" s="271" t="s">
        <v>2148</v>
      </c>
      <c r="E3462" s="271" t="s">
        <v>2148</v>
      </c>
      <c r="K3462" s="259"/>
    </row>
    <row r="3463" spans="1:11" x14ac:dyDescent="0.2">
      <c r="A3463" t="s">
        <v>5697</v>
      </c>
      <c r="B3463" s="265">
        <v>2.09</v>
      </c>
      <c r="C3463" s="271">
        <v>23.88</v>
      </c>
      <c r="D3463" s="271" t="s">
        <v>2148</v>
      </c>
      <c r="E3463" s="271" t="s">
        <v>2148</v>
      </c>
      <c r="K3463" s="259"/>
    </row>
    <row r="3464" spans="1:11" x14ac:dyDescent="0.2">
      <c r="A3464" t="s">
        <v>5700</v>
      </c>
      <c r="B3464" s="265">
        <v>2.09</v>
      </c>
      <c r="C3464" s="271">
        <v>23.88</v>
      </c>
      <c r="D3464" s="271" t="s">
        <v>2148</v>
      </c>
      <c r="E3464" s="271" t="s">
        <v>2148</v>
      </c>
      <c r="K3464" s="259"/>
    </row>
    <row r="3465" spans="1:11" x14ac:dyDescent="0.2">
      <c r="A3465" t="s">
        <v>5701</v>
      </c>
      <c r="B3465" s="265">
        <v>1.8</v>
      </c>
      <c r="C3465" s="271">
        <v>20.64</v>
      </c>
      <c r="D3465" s="271" t="s">
        <v>2148</v>
      </c>
      <c r="E3465" s="271" t="s">
        <v>2148</v>
      </c>
      <c r="K3465" s="259"/>
    </row>
    <row r="3466" spans="1:11" x14ac:dyDescent="0.2">
      <c r="A3466" t="s">
        <v>10331</v>
      </c>
      <c r="B3466" s="265">
        <v>29.450000000000003</v>
      </c>
      <c r="C3466" s="271" t="s">
        <v>2148</v>
      </c>
      <c r="D3466" s="271" t="s">
        <v>2148</v>
      </c>
      <c r="E3466" s="271" t="s">
        <v>2148</v>
      </c>
      <c r="K3466" s="259"/>
    </row>
    <row r="3467" spans="1:11" x14ac:dyDescent="0.2">
      <c r="A3467" t="s">
        <v>10370</v>
      </c>
      <c r="B3467" s="265">
        <v>97.300000000000011</v>
      </c>
      <c r="C3467" s="271" t="s">
        <v>2148</v>
      </c>
      <c r="D3467" s="271" t="s">
        <v>2148</v>
      </c>
      <c r="E3467" s="271" t="s">
        <v>2148</v>
      </c>
      <c r="K3467" s="259"/>
    </row>
    <row r="3468" spans="1:11" x14ac:dyDescent="0.2">
      <c r="A3468" t="s">
        <v>10371</v>
      </c>
      <c r="B3468" s="265">
        <v>21.55</v>
      </c>
      <c r="C3468" s="271" t="s">
        <v>2148</v>
      </c>
      <c r="D3468" s="271" t="s">
        <v>2148</v>
      </c>
      <c r="E3468" s="271" t="s">
        <v>2148</v>
      </c>
      <c r="K3468" s="259"/>
    </row>
    <row r="3469" spans="1:11" x14ac:dyDescent="0.2">
      <c r="A3469" t="s">
        <v>10353</v>
      </c>
      <c r="B3469" s="265">
        <v>22.900000000000002</v>
      </c>
      <c r="C3469" s="271" t="s">
        <v>2148</v>
      </c>
      <c r="D3469" s="271" t="s">
        <v>2148</v>
      </c>
      <c r="E3469" s="271" t="s">
        <v>2148</v>
      </c>
      <c r="K3469" s="259"/>
    </row>
    <row r="3470" spans="1:11" x14ac:dyDescent="0.2">
      <c r="A3470" t="s">
        <v>10354</v>
      </c>
      <c r="B3470" s="265">
        <v>37.4</v>
      </c>
      <c r="C3470" s="271" t="s">
        <v>2148</v>
      </c>
      <c r="D3470" s="271" t="s">
        <v>2148</v>
      </c>
      <c r="E3470" s="271" t="s">
        <v>2148</v>
      </c>
      <c r="K3470" s="259"/>
    </row>
    <row r="3471" spans="1:11" x14ac:dyDescent="0.2">
      <c r="A3471" t="s">
        <v>10372</v>
      </c>
      <c r="B3471" s="265">
        <v>15.25</v>
      </c>
      <c r="C3471" s="271" t="s">
        <v>2148</v>
      </c>
      <c r="D3471" s="271" t="s">
        <v>2148</v>
      </c>
      <c r="E3471" s="271" t="s">
        <v>2148</v>
      </c>
      <c r="K3471" s="259"/>
    </row>
    <row r="3472" spans="1:11" x14ac:dyDescent="0.2">
      <c r="A3472" t="s">
        <v>5703</v>
      </c>
      <c r="B3472" s="265">
        <v>2.14</v>
      </c>
      <c r="C3472" s="271">
        <v>24.240000000000002</v>
      </c>
      <c r="D3472" s="271" t="s">
        <v>2148</v>
      </c>
      <c r="E3472" s="271" t="s">
        <v>2148</v>
      </c>
      <c r="K3472" s="259"/>
    </row>
    <row r="3473" spans="1:11" x14ac:dyDescent="0.2">
      <c r="A3473" t="s">
        <v>10373</v>
      </c>
      <c r="B3473" s="265">
        <v>17.900000000000002</v>
      </c>
      <c r="C3473" s="271" t="s">
        <v>2148</v>
      </c>
      <c r="D3473" s="271" t="s">
        <v>2148</v>
      </c>
      <c r="E3473" s="271" t="s">
        <v>2148</v>
      </c>
      <c r="K3473" s="259"/>
    </row>
    <row r="3474" spans="1:11" x14ac:dyDescent="0.2">
      <c r="A3474" t="s">
        <v>10374</v>
      </c>
      <c r="B3474" s="265">
        <v>21.3</v>
      </c>
      <c r="C3474" s="271" t="s">
        <v>2148</v>
      </c>
      <c r="D3474" s="271" t="s">
        <v>2148</v>
      </c>
      <c r="E3474" s="271" t="s">
        <v>2148</v>
      </c>
      <c r="K3474" s="259"/>
    </row>
    <row r="3475" spans="1:11" x14ac:dyDescent="0.2">
      <c r="A3475" t="s">
        <v>10269</v>
      </c>
      <c r="B3475" s="265">
        <v>93.75</v>
      </c>
      <c r="C3475" s="271" t="s">
        <v>2148</v>
      </c>
      <c r="D3475" s="271" t="s">
        <v>2148</v>
      </c>
      <c r="E3475" s="271" t="s">
        <v>2148</v>
      </c>
      <c r="K3475" s="259"/>
    </row>
    <row r="3476" spans="1:11" x14ac:dyDescent="0.2">
      <c r="A3476" t="s">
        <v>10328</v>
      </c>
      <c r="B3476" s="265">
        <v>37.200000000000003</v>
      </c>
      <c r="C3476" s="271" t="s">
        <v>2148</v>
      </c>
      <c r="D3476" s="271" t="s">
        <v>2148</v>
      </c>
      <c r="E3476" s="271" t="s">
        <v>2148</v>
      </c>
      <c r="K3476" s="259"/>
    </row>
    <row r="3477" spans="1:11" x14ac:dyDescent="0.2">
      <c r="A3477" t="s">
        <v>10329</v>
      </c>
      <c r="B3477" s="265">
        <v>31.35</v>
      </c>
      <c r="C3477" s="271" t="s">
        <v>2148</v>
      </c>
      <c r="D3477" s="271" t="s">
        <v>2148</v>
      </c>
      <c r="E3477" s="271" t="s">
        <v>2148</v>
      </c>
      <c r="K3477" s="259"/>
    </row>
    <row r="3478" spans="1:11" x14ac:dyDescent="0.2">
      <c r="A3478" t="s">
        <v>10330</v>
      </c>
      <c r="B3478" s="265">
        <v>17.850000000000001</v>
      </c>
      <c r="C3478" s="271" t="s">
        <v>2148</v>
      </c>
      <c r="D3478" s="271" t="s">
        <v>2148</v>
      </c>
      <c r="E3478" s="271" t="s">
        <v>2148</v>
      </c>
      <c r="K3478" s="259"/>
    </row>
    <row r="3479" spans="1:11" x14ac:dyDescent="0.2">
      <c r="A3479" t="s">
        <v>10380</v>
      </c>
      <c r="B3479" s="265">
        <v>76.350000000000009</v>
      </c>
      <c r="C3479" s="271" t="s">
        <v>2148</v>
      </c>
      <c r="D3479" s="271" t="s">
        <v>2148</v>
      </c>
      <c r="E3479" s="271" t="s">
        <v>2148</v>
      </c>
      <c r="K3479" s="259"/>
    </row>
    <row r="3480" spans="1:11" x14ac:dyDescent="0.2">
      <c r="A3480" t="s">
        <v>10381</v>
      </c>
      <c r="B3480" s="265">
        <v>41.35</v>
      </c>
      <c r="C3480" s="271" t="s">
        <v>2148</v>
      </c>
      <c r="D3480" s="271" t="s">
        <v>2148</v>
      </c>
      <c r="E3480" s="271" t="s">
        <v>2148</v>
      </c>
      <c r="K3480" s="259"/>
    </row>
    <row r="3481" spans="1:11" x14ac:dyDescent="0.2">
      <c r="A3481" t="s">
        <v>10382</v>
      </c>
      <c r="B3481" s="265">
        <v>132</v>
      </c>
      <c r="C3481" s="271" t="s">
        <v>2148</v>
      </c>
      <c r="D3481" s="271" t="s">
        <v>2148</v>
      </c>
      <c r="E3481" s="271" t="s">
        <v>2148</v>
      </c>
      <c r="K3481" s="259"/>
    </row>
    <row r="3482" spans="1:11" x14ac:dyDescent="0.2">
      <c r="A3482" t="s">
        <v>5709</v>
      </c>
      <c r="B3482" s="265">
        <v>1.75</v>
      </c>
      <c r="C3482" s="271">
        <v>19.8</v>
      </c>
      <c r="D3482" s="271" t="s">
        <v>2148</v>
      </c>
      <c r="E3482" s="271" t="s">
        <v>2148</v>
      </c>
      <c r="K3482" s="259"/>
    </row>
    <row r="3483" spans="1:11" x14ac:dyDescent="0.2">
      <c r="A3483" t="s">
        <v>10383</v>
      </c>
      <c r="B3483" s="265">
        <v>5.8</v>
      </c>
      <c r="C3483" s="271" t="s">
        <v>2148</v>
      </c>
      <c r="D3483" s="271" t="s">
        <v>2148</v>
      </c>
      <c r="E3483" s="271" t="s">
        <v>2148</v>
      </c>
      <c r="K3483" s="259"/>
    </row>
    <row r="3484" spans="1:11" x14ac:dyDescent="0.2">
      <c r="A3484" t="s">
        <v>10384</v>
      </c>
      <c r="B3484" s="265">
        <v>62</v>
      </c>
      <c r="C3484" s="271" t="s">
        <v>2148</v>
      </c>
      <c r="D3484" s="271" t="s">
        <v>2148</v>
      </c>
      <c r="E3484" s="271" t="s">
        <v>2148</v>
      </c>
      <c r="K3484" s="259"/>
    </row>
    <row r="3485" spans="1:11" x14ac:dyDescent="0.2">
      <c r="A3485" t="s">
        <v>1171</v>
      </c>
      <c r="B3485" s="265">
        <v>306</v>
      </c>
      <c r="C3485" s="271" t="s">
        <v>2148</v>
      </c>
      <c r="D3485" s="271" t="s">
        <v>2148</v>
      </c>
      <c r="E3485" s="271" t="s">
        <v>2148</v>
      </c>
      <c r="K3485" s="259"/>
    </row>
    <row r="3486" spans="1:11" x14ac:dyDescent="0.2">
      <c r="A3486" t="s">
        <v>10386</v>
      </c>
      <c r="B3486" s="265">
        <v>66.8</v>
      </c>
      <c r="C3486" s="271" t="s">
        <v>2148</v>
      </c>
      <c r="D3486" s="271" t="s">
        <v>2148</v>
      </c>
      <c r="E3486" s="271" t="s">
        <v>2148</v>
      </c>
      <c r="K3486" s="259"/>
    </row>
    <row r="3487" spans="1:11" x14ac:dyDescent="0.2">
      <c r="A3487" t="s">
        <v>10387</v>
      </c>
      <c r="B3487" s="265">
        <v>18.600000000000001</v>
      </c>
      <c r="C3487" s="271" t="s">
        <v>2148</v>
      </c>
      <c r="D3487" s="271" t="s">
        <v>2148</v>
      </c>
      <c r="E3487" s="271" t="s">
        <v>2148</v>
      </c>
      <c r="K3487" s="259"/>
    </row>
    <row r="3488" spans="1:11" x14ac:dyDescent="0.2">
      <c r="A3488" t="s">
        <v>10246</v>
      </c>
      <c r="B3488" s="265">
        <v>19.350000000000001</v>
      </c>
      <c r="C3488" s="271" t="s">
        <v>2148</v>
      </c>
      <c r="D3488" s="271" t="s">
        <v>2148</v>
      </c>
      <c r="E3488" s="271" t="s">
        <v>2148</v>
      </c>
      <c r="K3488" s="259"/>
    </row>
    <row r="3489" spans="1:11" x14ac:dyDescent="0.2">
      <c r="A3489" t="s">
        <v>10399</v>
      </c>
      <c r="B3489" s="265">
        <v>24.900000000000002</v>
      </c>
      <c r="C3489" s="271" t="s">
        <v>2148</v>
      </c>
      <c r="D3489" s="271" t="s">
        <v>2148</v>
      </c>
      <c r="E3489" s="271" t="s">
        <v>2148</v>
      </c>
      <c r="K3489" s="259"/>
    </row>
    <row r="3490" spans="1:11" x14ac:dyDescent="0.2">
      <c r="A3490" t="s">
        <v>1172</v>
      </c>
      <c r="B3490" s="265">
        <v>55.35</v>
      </c>
      <c r="C3490" s="271" t="s">
        <v>2148</v>
      </c>
      <c r="D3490" s="271" t="s">
        <v>2148</v>
      </c>
      <c r="E3490" s="271" t="s">
        <v>2148</v>
      </c>
      <c r="K3490" s="259"/>
    </row>
    <row r="3491" spans="1:11" x14ac:dyDescent="0.2">
      <c r="A3491" t="s">
        <v>44</v>
      </c>
      <c r="B3491" s="265">
        <v>1.36</v>
      </c>
      <c r="C3491" s="271">
        <v>14.879999999999999</v>
      </c>
      <c r="D3491" s="271" t="s">
        <v>2148</v>
      </c>
      <c r="E3491" s="271" t="s">
        <v>2148</v>
      </c>
      <c r="K3491" s="259"/>
    </row>
    <row r="3492" spans="1:11" x14ac:dyDescent="0.2">
      <c r="A3492" t="s">
        <v>10517</v>
      </c>
      <c r="B3492" s="265">
        <v>35.35</v>
      </c>
      <c r="C3492" s="271" t="s">
        <v>2148</v>
      </c>
      <c r="D3492" s="271" t="s">
        <v>2148</v>
      </c>
      <c r="E3492" s="271" t="s">
        <v>2148</v>
      </c>
      <c r="K3492" s="259"/>
    </row>
    <row r="3493" spans="1:11" x14ac:dyDescent="0.2">
      <c r="A3493" t="s">
        <v>1173</v>
      </c>
      <c r="B3493" s="265">
        <v>62.35</v>
      </c>
      <c r="C3493" s="271" t="s">
        <v>2148</v>
      </c>
      <c r="D3493" s="271" t="s">
        <v>2148</v>
      </c>
      <c r="E3493" s="271" t="s">
        <v>2148</v>
      </c>
      <c r="K3493" s="259"/>
    </row>
    <row r="3494" spans="1:11" x14ac:dyDescent="0.2">
      <c r="A3494" t="s">
        <v>10396</v>
      </c>
      <c r="B3494" s="265">
        <v>75.5</v>
      </c>
      <c r="C3494" s="271" t="s">
        <v>2148</v>
      </c>
      <c r="D3494" s="271" t="s">
        <v>2148</v>
      </c>
      <c r="E3494" s="271" t="s">
        <v>2148</v>
      </c>
      <c r="K3494" s="259"/>
    </row>
    <row r="3495" spans="1:11" x14ac:dyDescent="0.2">
      <c r="A3495" t="s">
        <v>10398</v>
      </c>
      <c r="B3495" s="265">
        <v>150</v>
      </c>
      <c r="C3495" s="271" t="s">
        <v>2148</v>
      </c>
      <c r="D3495" s="271" t="s">
        <v>2148</v>
      </c>
      <c r="E3495" s="271" t="s">
        <v>2148</v>
      </c>
      <c r="K3495" s="259"/>
    </row>
    <row r="3496" spans="1:11" x14ac:dyDescent="0.2">
      <c r="A3496" t="s">
        <v>1174</v>
      </c>
      <c r="B3496" s="265">
        <v>145</v>
      </c>
      <c r="C3496" s="271" t="s">
        <v>2148</v>
      </c>
      <c r="D3496" s="271" t="s">
        <v>2148</v>
      </c>
      <c r="E3496" s="271" t="s">
        <v>2148</v>
      </c>
      <c r="K3496" s="259"/>
    </row>
    <row r="3497" spans="1:11" x14ac:dyDescent="0.2">
      <c r="A3497" t="s">
        <v>1175</v>
      </c>
      <c r="B3497" s="265">
        <v>28.1</v>
      </c>
      <c r="C3497" s="271" t="s">
        <v>2148</v>
      </c>
      <c r="D3497" s="271" t="s">
        <v>2148</v>
      </c>
      <c r="E3497" s="271" t="s">
        <v>2148</v>
      </c>
      <c r="K3497" s="259"/>
    </row>
    <row r="3498" spans="1:11" x14ac:dyDescent="0.2">
      <c r="A3498" t="s">
        <v>10388</v>
      </c>
      <c r="B3498" s="265">
        <v>21.400000000000002</v>
      </c>
      <c r="C3498" s="271" t="s">
        <v>2148</v>
      </c>
      <c r="D3498" s="271" t="s">
        <v>2148</v>
      </c>
      <c r="E3498" s="271" t="s">
        <v>2148</v>
      </c>
      <c r="K3498" s="259"/>
    </row>
    <row r="3499" spans="1:11" x14ac:dyDescent="0.2">
      <c r="A3499" t="s">
        <v>10389</v>
      </c>
      <c r="B3499" s="265">
        <v>32.9</v>
      </c>
      <c r="C3499" s="271" t="s">
        <v>2148</v>
      </c>
      <c r="D3499" s="271" t="s">
        <v>2148</v>
      </c>
      <c r="E3499" s="271" t="s">
        <v>2148</v>
      </c>
      <c r="K3499" s="259"/>
    </row>
    <row r="3500" spans="1:11" x14ac:dyDescent="0.2">
      <c r="A3500" t="s">
        <v>5711</v>
      </c>
      <c r="B3500" s="265">
        <v>1.36</v>
      </c>
      <c r="C3500" s="271">
        <v>14.879999999999999</v>
      </c>
      <c r="D3500" s="271" t="s">
        <v>2148</v>
      </c>
      <c r="E3500" s="271" t="s">
        <v>2148</v>
      </c>
      <c r="K3500" s="259"/>
    </row>
    <row r="3501" spans="1:11" x14ac:dyDescent="0.2">
      <c r="A3501" t="s">
        <v>10858</v>
      </c>
      <c r="B3501" s="265">
        <v>57.400000000000006</v>
      </c>
      <c r="C3501" s="271" t="s">
        <v>2148</v>
      </c>
      <c r="D3501" s="271" t="s">
        <v>2148</v>
      </c>
      <c r="E3501" s="271" t="s">
        <v>2148</v>
      </c>
      <c r="K3501" s="259"/>
    </row>
    <row r="3502" spans="1:11" x14ac:dyDescent="0.2">
      <c r="A3502" t="s">
        <v>10691</v>
      </c>
      <c r="B3502" s="265">
        <v>2.7</v>
      </c>
      <c r="C3502" s="271" t="s">
        <v>2148</v>
      </c>
      <c r="D3502" s="271" t="s">
        <v>2148</v>
      </c>
      <c r="E3502" s="271" t="s">
        <v>2148</v>
      </c>
      <c r="K3502" s="259"/>
    </row>
    <row r="3503" spans="1:11" x14ac:dyDescent="0.2">
      <c r="A3503" t="s">
        <v>10481</v>
      </c>
      <c r="B3503" s="265">
        <v>10.5</v>
      </c>
      <c r="C3503" s="271" t="s">
        <v>2148</v>
      </c>
      <c r="D3503" s="271" t="s">
        <v>2148</v>
      </c>
      <c r="E3503" s="271" t="s">
        <v>2148</v>
      </c>
      <c r="K3503" s="259"/>
    </row>
    <row r="3504" spans="1:11" x14ac:dyDescent="0.2">
      <c r="A3504" t="s">
        <v>10769</v>
      </c>
      <c r="B3504" s="265">
        <v>33.85</v>
      </c>
      <c r="C3504" s="271" t="s">
        <v>2148</v>
      </c>
      <c r="D3504" s="271" t="s">
        <v>2148</v>
      </c>
      <c r="E3504" s="271" t="s">
        <v>2148</v>
      </c>
      <c r="K3504" s="259"/>
    </row>
    <row r="3505" spans="1:11" x14ac:dyDescent="0.2">
      <c r="A3505" t="s">
        <v>10690</v>
      </c>
      <c r="B3505" s="265">
        <v>9.08</v>
      </c>
      <c r="C3505" s="271" t="s">
        <v>2148</v>
      </c>
      <c r="D3505" s="271" t="s">
        <v>2148</v>
      </c>
      <c r="E3505" s="271" t="s">
        <v>2148</v>
      </c>
      <c r="K3505" s="259"/>
    </row>
    <row r="3506" spans="1:11" x14ac:dyDescent="0.2">
      <c r="A3506" t="s">
        <v>10512</v>
      </c>
      <c r="B3506" s="265">
        <v>3.35</v>
      </c>
      <c r="C3506" s="271" t="s">
        <v>2148</v>
      </c>
      <c r="D3506" s="271" t="s">
        <v>2148</v>
      </c>
      <c r="E3506" s="271" t="s">
        <v>2148</v>
      </c>
      <c r="K3506" s="259"/>
    </row>
    <row r="3507" spans="1:11" x14ac:dyDescent="0.2">
      <c r="A3507" t="s">
        <v>10437</v>
      </c>
      <c r="B3507" s="265">
        <v>436</v>
      </c>
      <c r="C3507" s="271" t="s">
        <v>2148</v>
      </c>
      <c r="D3507" s="271" t="s">
        <v>2148</v>
      </c>
      <c r="E3507" s="271" t="s">
        <v>2148</v>
      </c>
      <c r="K3507" s="259"/>
    </row>
    <row r="3508" spans="1:11" x14ac:dyDescent="0.2">
      <c r="A3508" t="s">
        <v>45</v>
      </c>
      <c r="B3508" s="265">
        <v>1.31</v>
      </c>
      <c r="C3508" s="271">
        <v>14.28</v>
      </c>
      <c r="D3508" s="271" t="s">
        <v>2148</v>
      </c>
      <c r="E3508" s="271" t="s">
        <v>2148</v>
      </c>
      <c r="K3508" s="259"/>
    </row>
    <row r="3509" spans="1:11" x14ac:dyDescent="0.2">
      <c r="A3509" t="s">
        <v>5717</v>
      </c>
      <c r="B3509" s="265">
        <v>1.96</v>
      </c>
      <c r="C3509" s="271">
        <v>22.44</v>
      </c>
      <c r="D3509" s="271" t="s">
        <v>2148</v>
      </c>
      <c r="E3509" s="271" t="s">
        <v>2148</v>
      </c>
      <c r="K3509" s="259"/>
    </row>
    <row r="3510" spans="1:11" x14ac:dyDescent="0.2">
      <c r="A3510" t="s">
        <v>5720</v>
      </c>
      <c r="B3510" s="265">
        <v>1.85</v>
      </c>
      <c r="C3510" s="271">
        <v>21</v>
      </c>
      <c r="D3510" s="271" t="s">
        <v>2148</v>
      </c>
      <c r="E3510" s="271" t="s">
        <v>2148</v>
      </c>
      <c r="K3510" s="259"/>
    </row>
    <row r="3511" spans="1:11" x14ac:dyDescent="0.2">
      <c r="A3511" t="s">
        <v>1176</v>
      </c>
      <c r="B3511" s="265">
        <v>2.4</v>
      </c>
      <c r="C3511" s="271">
        <v>27.360000000000003</v>
      </c>
      <c r="D3511" s="271" t="s">
        <v>2148</v>
      </c>
      <c r="E3511" s="271" t="s">
        <v>2148</v>
      </c>
      <c r="K3511" s="259"/>
    </row>
    <row r="3512" spans="1:11" x14ac:dyDescent="0.2">
      <c r="A3512" t="s">
        <v>5725</v>
      </c>
      <c r="B3512" s="265">
        <v>1.31</v>
      </c>
      <c r="C3512" s="271">
        <v>14.64</v>
      </c>
      <c r="D3512" s="271" t="s">
        <v>2148</v>
      </c>
      <c r="E3512" s="271" t="s">
        <v>2148</v>
      </c>
      <c r="K3512" s="259"/>
    </row>
    <row r="3513" spans="1:11" x14ac:dyDescent="0.2">
      <c r="A3513" t="s">
        <v>11202</v>
      </c>
      <c r="B3513" s="265">
        <v>60.85</v>
      </c>
      <c r="C3513" s="271" t="s">
        <v>2148</v>
      </c>
      <c r="D3513" s="271" t="s">
        <v>2148</v>
      </c>
      <c r="E3513" s="271" t="s">
        <v>2148</v>
      </c>
      <c r="K3513" s="259"/>
    </row>
    <row r="3514" spans="1:11" x14ac:dyDescent="0.2">
      <c r="A3514" t="s">
        <v>11092</v>
      </c>
      <c r="B3514" s="265">
        <v>67.100000000000009</v>
      </c>
      <c r="C3514" s="271" t="s">
        <v>2148</v>
      </c>
      <c r="D3514" s="271" t="s">
        <v>2148</v>
      </c>
      <c r="E3514" s="271" t="s">
        <v>2148</v>
      </c>
      <c r="K3514" s="259"/>
    </row>
    <row r="3515" spans="1:11" x14ac:dyDescent="0.2">
      <c r="A3515" t="s">
        <v>10694</v>
      </c>
      <c r="B3515" s="265">
        <v>43.900000000000006</v>
      </c>
      <c r="C3515" s="271" t="s">
        <v>2148</v>
      </c>
      <c r="D3515" s="271" t="s">
        <v>2148</v>
      </c>
      <c r="E3515" s="271" t="s">
        <v>2148</v>
      </c>
      <c r="K3515" s="259"/>
    </row>
    <row r="3516" spans="1:11" x14ac:dyDescent="0.2">
      <c r="A3516" t="s">
        <v>10695</v>
      </c>
      <c r="B3516" s="265">
        <v>39.85</v>
      </c>
      <c r="C3516" s="271" t="s">
        <v>2148</v>
      </c>
      <c r="D3516" s="271" t="s">
        <v>2148</v>
      </c>
      <c r="E3516" s="271" t="s">
        <v>2148</v>
      </c>
      <c r="K3516" s="259"/>
    </row>
    <row r="3517" spans="1:11" x14ac:dyDescent="0.2">
      <c r="A3517" t="s">
        <v>10696</v>
      </c>
      <c r="B3517" s="265">
        <v>65.75</v>
      </c>
      <c r="C3517" s="271" t="s">
        <v>2148</v>
      </c>
      <c r="D3517" s="271" t="s">
        <v>2148</v>
      </c>
      <c r="E3517" s="271" t="s">
        <v>2148</v>
      </c>
      <c r="K3517" s="259"/>
    </row>
    <row r="3518" spans="1:11" x14ac:dyDescent="0.2">
      <c r="A3518" t="s">
        <v>10697</v>
      </c>
      <c r="B3518" s="265">
        <v>113</v>
      </c>
      <c r="C3518" s="271" t="s">
        <v>2148</v>
      </c>
      <c r="D3518" s="271" t="s">
        <v>2148</v>
      </c>
      <c r="E3518" s="271" t="s">
        <v>2148</v>
      </c>
      <c r="K3518" s="259"/>
    </row>
    <row r="3519" spans="1:11" x14ac:dyDescent="0.2">
      <c r="A3519" t="s">
        <v>10770</v>
      </c>
      <c r="B3519" s="265">
        <v>57.650000000000006</v>
      </c>
      <c r="C3519" s="271" t="s">
        <v>2148</v>
      </c>
      <c r="D3519" s="271" t="s">
        <v>2148</v>
      </c>
      <c r="E3519" s="271" t="s">
        <v>2148</v>
      </c>
      <c r="K3519" s="259"/>
    </row>
    <row r="3520" spans="1:11" x14ac:dyDescent="0.2">
      <c r="A3520" t="s">
        <v>10771</v>
      </c>
      <c r="B3520" s="265">
        <v>137</v>
      </c>
      <c r="C3520" s="271" t="s">
        <v>2148</v>
      </c>
      <c r="D3520" s="271" t="s">
        <v>2148</v>
      </c>
      <c r="E3520" s="271" t="s">
        <v>2148</v>
      </c>
      <c r="K3520" s="259"/>
    </row>
    <row r="3521" spans="1:11" x14ac:dyDescent="0.2">
      <c r="A3521" t="s">
        <v>10698</v>
      </c>
      <c r="B3521" s="265">
        <v>138</v>
      </c>
      <c r="C3521" s="271" t="s">
        <v>2148</v>
      </c>
      <c r="D3521" s="271" t="s">
        <v>2148</v>
      </c>
      <c r="E3521" s="271" t="s">
        <v>2148</v>
      </c>
      <c r="K3521" s="259"/>
    </row>
    <row r="3522" spans="1:11" x14ac:dyDescent="0.2">
      <c r="A3522" t="s">
        <v>10699</v>
      </c>
      <c r="B3522" s="265">
        <v>134</v>
      </c>
      <c r="C3522" s="271" t="s">
        <v>2148</v>
      </c>
      <c r="D3522" s="271" t="s">
        <v>2148</v>
      </c>
      <c r="E3522" s="271" t="s">
        <v>2148</v>
      </c>
      <c r="K3522" s="259"/>
    </row>
    <row r="3523" spans="1:11" x14ac:dyDescent="0.2">
      <c r="A3523" t="s">
        <v>10700</v>
      </c>
      <c r="B3523" s="265">
        <v>111</v>
      </c>
      <c r="C3523" s="271" t="s">
        <v>2148</v>
      </c>
      <c r="D3523" s="271" t="s">
        <v>2148</v>
      </c>
      <c r="E3523" s="271" t="s">
        <v>2148</v>
      </c>
      <c r="K3523" s="259"/>
    </row>
    <row r="3524" spans="1:11" x14ac:dyDescent="0.2">
      <c r="A3524" t="s">
        <v>10701</v>
      </c>
      <c r="B3524" s="265">
        <v>129</v>
      </c>
      <c r="C3524" s="271" t="s">
        <v>2148</v>
      </c>
      <c r="D3524" s="271" t="s">
        <v>2148</v>
      </c>
      <c r="E3524" s="271" t="s">
        <v>2148</v>
      </c>
      <c r="K3524" s="259"/>
    </row>
    <row r="3525" spans="1:11" x14ac:dyDescent="0.2">
      <c r="A3525" t="s">
        <v>10702</v>
      </c>
      <c r="B3525" s="265">
        <v>43.900000000000006</v>
      </c>
      <c r="C3525" s="271" t="s">
        <v>2148</v>
      </c>
      <c r="D3525" s="271" t="s">
        <v>2148</v>
      </c>
      <c r="E3525" s="271" t="s">
        <v>2148</v>
      </c>
      <c r="K3525" s="259"/>
    </row>
    <row r="3526" spans="1:11" x14ac:dyDescent="0.2">
      <c r="A3526" t="s">
        <v>10703</v>
      </c>
      <c r="B3526" s="265">
        <v>71</v>
      </c>
      <c r="C3526" s="271" t="s">
        <v>2148</v>
      </c>
      <c r="D3526" s="271" t="s">
        <v>2148</v>
      </c>
      <c r="E3526" s="271" t="s">
        <v>2148</v>
      </c>
      <c r="K3526" s="259"/>
    </row>
    <row r="3527" spans="1:11" x14ac:dyDescent="0.2">
      <c r="A3527" t="s">
        <v>10704</v>
      </c>
      <c r="B3527" s="265">
        <v>49.400000000000006</v>
      </c>
      <c r="C3527" s="271" t="s">
        <v>2148</v>
      </c>
      <c r="D3527" s="271" t="s">
        <v>2148</v>
      </c>
      <c r="E3527" s="271" t="s">
        <v>2148</v>
      </c>
      <c r="K3527" s="259"/>
    </row>
    <row r="3528" spans="1:11" x14ac:dyDescent="0.2">
      <c r="A3528" t="s">
        <v>10746</v>
      </c>
      <c r="B3528" s="265">
        <v>155</v>
      </c>
      <c r="C3528" s="271" t="s">
        <v>2148</v>
      </c>
      <c r="D3528" s="271" t="s">
        <v>2148</v>
      </c>
      <c r="E3528" s="271" t="s">
        <v>2148</v>
      </c>
      <c r="K3528" s="259"/>
    </row>
    <row r="3529" spans="1:11" x14ac:dyDescent="0.2">
      <c r="A3529" t="s">
        <v>10737</v>
      </c>
      <c r="B3529" s="265">
        <v>94.25</v>
      </c>
      <c r="C3529" s="271" t="s">
        <v>2148</v>
      </c>
      <c r="D3529" s="271" t="s">
        <v>2148</v>
      </c>
      <c r="E3529" s="271" t="s">
        <v>2148</v>
      </c>
      <c r="K3529" s="259"/>
    </row>
    <row r="3530" spans="1:11" x14ac:dyDescent="0.2">
      <c r="A3530" t="s">
        <v>10742</v>
      </c>
      <c r="B3530" s="265">
        <v>1245</v>
      </c>
      <c r="C3530" s="271" t="s">
        <v>2148</v>
      </c>
      <c r="D3530" s="271" t="s">
        <v>2148</v>
      </c>
      <c r="E3530" s="271" t="s">
        <v>2148</v>
      </c>
      <c r="K3530" s="259"/>
    </row>
    <row r="3531" spans="1:11" x14ac:dyDescent="0.2">
      <c r="A3531" t="s">
        <v>10659</v>
      </c>
      <c r="B3531" s="265">
        <v>52.550000000000004</v>
      </c>
      <c r="C3531" s="271" t="s">
        <v>2148</v>
      </c>
      <c r="D3531" s="271" t="s">
        <v>2148</v>
      </c>
      <c r="E3531" s="271" t="s">
        <v>2148</v>
      </c>
      <c r="K3531" s="259"/>
    </row>
    <row r="3532" spans="1:11" x14ac:dyDescent="0.2">
      <c r="A3532" t="s">
        <v>10776</v>
      </c>
      <c r="B3532" s="265">
        <v>56.150000000000006</v>
      </c>
      <c r="C3532" s="271" t="s">
        <v>2148</v>
      </c>
      <c r="D3532" s="271" t="s">
        <v>2148</v>
      </c>
      <c r="E3532" s="271" t="s">
        <v>2148</v>
      </c>
      <c r="K3532" s="259"/>
    </row>
    <row r="3533" spans="1:11" x14ac:dyDescent="0.2">
      <c r="A3533" t="s">
        <v>10716</v>
      </c>
      <c r="B3533" s="265">
        <v>161</v>
      </c>
      <c r="C3533" s="271" t="s">
        <v>2148</v>
      </c>
      <c r="D3533" s="271" t="s">
        <v>2148</v>
      </c>
      <c r="E3533" s="271" t="s">
        <v>2148</v>
      </c>
      <c r="K3533" s="259"/>
    </row>
    <row r="3534" spans="1:11" x14ac:dyDescent="0.2">
      <c r="A3534" t="s">
        <v>10717</v>
      </c>
      <c r="B3534" s="265">
        <v>53.75</v>
      </c>
      <c r="C3534" s="271" t="s">
        <v>2148</v>
      </c>
      <c r="D3534" s="271" t="s">
        <v>2148</v>
      </c>
      <c r="E3534" s="271" t="s">
        <v>2148</v>
      </c>
      <c r="K3534" s="259"/>
    </row>
    <row r="3535" spans="1:11" x14ac:dyDescent="0.2">
      <c r="A3535" t="s">
        <v>10651</v>
      </c>
      <c r="B3535" s="265">
        <v>50.400000000000006</v>
      </c>
      <c r="C3535" s="271" t="s">
        <v>2148</v>
      </c>
      <c r="D3535" s="271" t="s">
        <v>2148</v>
      </c>
      <c r="E3535" s="271" t="s">
        <v>2148</v>
      </c>
      <c r="K3535" s="259"/>
    </row>
    <row r="3536" spans="1:11" x14ac:dyDescent="0.2">
      <c r="A3536" t="s">
        <v>10718</v>
      </c>
      <c r="B3536" s="265">
        <v>49.6</v>
      </c>
      <c r="C3536" s="271" t="s">
        <v>2148</v>
      </c>
      <c r="D3536" s="271" t="s">
        <v>2148</v>
      </c>
      <c r="E3536" s="271" t="s">
        <v>2148</v>
      </c>
      <c r="K3536" s="259"/>
    </row>
    <row r="3537" spans="1:11" x14ac:dyDescent="0.2">
      <c r="A3537" t="s">
        <v>10778</v>
      </c>
      <c r="B3537" s="265">
        <v>18.5</v>
      </c>
      <c r="C3537" s="271" t="s">
        <v>2148</v>
      </c>
      <c r="D3537" s="271" t="s">
        <v>2148</v>
      </c>
      <c r="E3537" s="271" t="s">
        <v>2148</v>
      </c>
      <c r="K3537" s="259"/>
    </row>
    <row r="3538" spans="1:11" x14ac:dyDescent="0.2">
      <c r="A3538" t="s">
        <v>10779</v>
      </c>
      <c r="B3538" s="265">
        <v>51.35</v>
      </c>
      <c r="C3538" s="271" t="s">
        <v>2148</v>
      </c>
      <c r="D3538" s="271" t="s">
        <v>2148</v>
      </c>
      <c r="E3538" s="271" t="s">
        <v>2148</v>
      </c>
      <c r="K3538" s="259"/>
    </row>
    <row r="3539" spans="1:11" x14ac:dyDescent="0.2">
      <c r="A3539" t="s">
        <v>10738</v>
      </c>
      <c r="B3539" s="265">
        <v>68.350000000000009</v>
      </c>
      <c r="C3539" s="271" t="s">
        <v>2148</v>
      </c>
      <c r="D3539" s="271" t="s">
        <v>2148</v>
      </c>
      <c r="E3539" s="271" t="s">
        <v>2148</v>
      </c>
      <c r="K3539" s="259"/>
    </row>
    <row r="3540" spans="1:11" x14ac:dyDescent="0.2">
      <c r="A3540" t="s">
        <v>10719</v>
      </c>
      <c r="B3540" s="265">
        <v>52.550000000000004</v>
      </c>
      <c r="C3540" s="271" t="s">
        <v>2148</v>
      </c>
      <c r="D3540" s="271" t="s">
        <v>2148</v>
      </c>
      <c r="E3540" s="271" t="s">
        <v>2148</v>
      </c>
      <c r="K3540" s="259"/>
    </row>
    <row r="3541" spans="1:11" x14ac:dyDescent="0.2">
      <c r="A3541" t="s">
        <v>10499</v>
      </c>
      <c r="B3541" s="265">
        <v>37.4</v>
      </c>
      <c r="C3541" s="271" t="s">
        <v>2148</v>
      </c>
      <c r="D3541" s="271" t="s">
        <v>2148</v>
      </c>
      <c r="E3541" s="271" t="s">
        <v>2148</v>
      </c>
      <c r="K3541" s="259"/>
    </row>
    <row r="3542" spans="1:11" x14ac:dyDescent="0.2">
      <c r="A3542" t="s">
        <v>10501</v>
      </c>
      <c r="B3542" s="265">
        <v>39</v>
      </c>
      <c r="C3542" s="271" t="s">
        <v>2148</v>
      </c>
      <c r="D3542" s="271" t="s">
        <v>2148</v>
      </c>
      <c r="E3542" s="271" t="s">
        <v>2148</v>
      </c>
      <c r="K3542" s="259"/>
    </row>
    <row r="3543" spans="1:11" x14ac:dyDescent="0.2">
      <c r="A3543" t="s">
        <v>10720</v>
      </c>
      <c r="B3543" s="265">
        <v>27.200000000000003</v>
      </c>
      <c r="C3543" s="271" t="s">
        <v>2148</v>
      </c>
      <c r="D3543" s="271" t="s">
        <v>2148</v>
      </c>
      <c r="E3543" s="271" t="s">
        <v>2148</v>
      </c>
      <c r="K3543" s="259"/>
    </row>
    <row r="3544" spans="1:11" x14ac:dyDescent="0.2">
      <c r="A3544" t="s">
        <v>10721</v>
      </c>
      <c r="B3544" s="265">
        <v>26.25</v>
      </c>
      <c r="C3544" s="271" t="s">
        <v>2148</v>
      </c>
      <c r="D3544" s="271" t="s">
        <v>2148</v>
      </c>
      <c r="E3544" s="271" t="s">
        <v>2148</v>
      </c>
      <c r="K3544" s="259"/>
    </row>
    <row r="3545" spans="1:11" x14ac:dyDescent="0.2">
      <c r="A3545" t="s">
        <v>10722</v>
      </c>
      <c r="B3545" s="265">
        <v>107</v>
      </c>
      <c r="C3545" s="271" t="s">
        <v>2148</v>
      </c>
      <c r="D3545" s="271" t="s">
        <v>2148</v>
      </c>
      <c r="E3545" s="271" t="s">
        <v>2148</v>
      </c>
      <c r="K3545" s="259"/>
    </row>
    <row r="3546" spans="1:11" x14ac:dyDescent="0.2">
      <c r="A3546" t="s">
        <v>10743</v>
      </c>
      <c r="B3546" s="265">
        <v>20.55</v>
      </c>
      <c r="C3546" s="271" t="s">
        <v>2148</v>
      </c>
      <c r="D3546" s="271" t="s">
        <v>2148</v>
      </c>
      <c r="E3546" s="271" t="s">
        <v>2148</v>
      </c>
      <c r="K3546" s="259"/>
    </row>
    <row r="3547" spans="1:11" x14ac:dyDescent="0.2">
      <c r="A3547" t="s">
        <v>10503</v>
      </c>
      <c r="B3547" s="265">
        <v>46.150000000000006</v>
      </c>
      <c r="C3547" s="271" t="s">
        <v>2148</v>
      </c>
      <c r="D3547" s="271" t="s">
        <v>2148</v>
      </c>
      <c r="E3547" s="271" t="s">
        <v>2148</v>
      </c>
      <c r="K3547" s="259"/>
    </row>
    <row r="3548" spans="1:11" x14ac:dyDescent="0.2">
      <c r="A3548" t="s">
        <v>10657</v>
      </c>
      <c r="B3548" s="265">
        <v>72.25</v>
      </c>
      <c r="C3548" s="271" t="s">
        <v>2148</v>
      </c>
      <c r="D3548" s="271" t="s">
        <v>2148</v>
      </c>
      <c r="E3548" s="271" t="s">
        <v>2148</v>
      </c>
      <c r="K3548" s="259"/>
    </row>
    <row r="3549" spans="1:11" x14ac:dyDescent="0.2">
      <c r="A3549" t="s">
        <v>10658</v>
      </c>
      <c r="B3549" s="265">
        <v>145</v>
      </c>
      <c r="C3549" s="271" t="s">
        <v>2148</v>
      </c>
      <c r="D3549" s="271" t="s">
        <v>2148</v>
      </c>
      <c r="E3549" s="271" t="s">
        <v>2148</v>
      </c>
      <c r="K3549" s="259"/>
    </row>
    <row r="3550" spans="1:11" x14ac:dyDescent="0.2">
      <c r="A3550" t="s">
        <v>10545</v>
      </c>
      <c r="B3550" s="265">
        <v>51.45</v>
      </c>
      <c r="C3550" s="271" t="s">
        <v>2148</v>
      </c>
      <c r="D3550" s="271" t="s">
        <v>2148</v>
      </c>
      <c r="E3550" s="271" t="s">
        <v>2148</v>
      </c>
      <c r="K3550" s="259"/>
    </row>
    <row r="3551" spans="1:11" x14ac:dyDescent="0.2">
      <c r="A3551" t="s">
        <v>10539</v>
      </c>
      <c r="B3551" s="265">
        <v>17.400000000000002</v>
      </c>
      <c r="C3551" s="271" t="s">
        <v>2148</v>
      </c>
      <c r="D3551" s="271" t="s">
        <v>2148</v>
      </c>
      <c r="E3551" s="271" t="s">
        <v>2148</v>
      </c>
      <c r="K3551" s="259"/>
    </row>
    <row r="3552" spans="1:11" x14ac:dyDescent="0.2">
      <c r="A3552" t="s">
        <v>10546</v>
      </c>
      <c r="B3552" s="265">
        <v>89.550000000000011</v>
      </c>
      <c r="C3552" s="271" t="s">
        <v>2148</v>
      </c>
      <c r="D3552" s="271" t="s">
        <v>2148</v>
      </c>
      <c r="E3552" s="271" t="s">
        <v>2148</v>
      </c>
      <c r="K3552" s="259"/>
    </row>
    <row r="3553" spans="1:11" x14ac:dyDescent="0.2">
      <c r="A3553" t="s">
        <v>10656</v>
      </c>
      <c r="B3553" s="265">
        <v>9.85</v>
      </c>
      <c r="C3553" s="271" t="s">
        <v>2148</v>
      </c>
      <c r="D3553" s="271" t="s">
        <v>2148</v>
      </c>
      <c r="E3553" s="271" t="s">
        <v>2148</v>
      </c>
      <c r="K3553" s="259"/>
    </row>
    <row r="3554" spans="1:11" x14ac:dyDescent="0.2">
      <c r="A3554" t="s">
        <v>10789</v>
      </c>
      <c r="B3554" s="265">
        <v>137</v>
      </c>
      <c r="C3554" s="271" t="s">
        <v>2148</v>
      </c>
      <c r="D3554" s="271" t="s">
        <v>2148</v>
      </c>
      <c r="E3554" s="271" t="s">
        <v>2148</v>
      </c>
      <c r="K3554" s="259"/>
    </row>
    <row r="3555" spans="1:11" x14ac:dyDescent="0.2">
      <c r="A3555" t="s">
        <v>10579</v>
      </c>
      <c r="B3555" s="265">
        <v>206</v>
      </c>
      <c r="C3555" s="271" t="s">
        <v>2148</v>
      </c>
      <c r="D3555" s="271" t="s">
        <v>2148</v>
      </c>
      <c r="E3555" s="271" t="s">
        <v>2148</v>
      </c>
      <c r="K3555" s="259"/>
    </row>
    <row r="3556" spans="1:11" x14ac:dyDescent="0.2">
      <c r="A3556" t="s">
        <v>10547</v>
      </c>
      <c r="B3556" s="265">
        <v>271</v>
      </c>
      <c r="C3556" s="271" t="s">
        <v>2148</v>
      </c>
      <c r="D3556" s="271" t="s">
        <v>2148</v>
      </c>
      <c r="E3556" s="271" t="s">
        <v>2148</v>
      </c>
      <c r="K3556" s="259"/>
    </row>
    <row r="3557" spans="1:11" x14ac:dyDescent="0.2">
      <c r="A3557" t="s">
        <v>10543</v>
      </c>
      <c r="B3557" s="265">
        <v>73.850000000000009</v>
      </c>
      <c r="C3557" s="271" t="s">
        <v>2148</v>
      </c>
      <c r="D3557" s="271" t="s">
        <v>2148</v>
      </c>
      <c r="E3557" s="271" t="s">
        <v>2148</v>
      </c>
      <c r="K3557" s="259"/>
    </row>
    <row r="3558" spans="1:11" x14ac:dyDescent="0.2">
      <c r="A3558" t="s">
        <v>10544</v>
      </c>
      <c r="B3558" s="265">
        <v>83.2</v>
      </c>
      <c r="C3558" s="271" t="s">
        <v>2148</v>
      </c>
      <c r="D3558" s="271" t="s">
        <v>2148</v>
      </c>
      <c r="E3558" s="271" t="s">
        <v>2148</v>
      </c>
      <c r="K3558" s="259"/>
    </row>
    <row r="3559" spans="1:11" x14ac:dyDescent="0.2">
      <c r="A3559" t="s">
        <v>10540</v>
      </c>
      <c r="B3559" s="265">
        <v>50.400000000000006</v>
      </c>
      <c r="C3559" s="271" t="s">
        <v>2148</v>
      </c>
      <c r="D3559" s="271" t="s">
        <v>2148</v>
      </c>
      <c r="E3559" s="271" t="s">
        <v>2148</v>
      </c>
      <c r="K3559" s="259"/>
    </row>
    <row r="3560" spans="1:11" x14ac:dyDescent="0.2">
      <c r="A3560" t="s">
        <v>10541</v>
      </c>
      <c r="B3560" s="265">
        <v>51.95</v>
      </c>
      <c r="C3560" s="271" t="s">
        <v>2148</v>
      </c>
      <c r="D3560" s="271" t="s">
        <v>2148</v>
      </c>
      <c r="E3560" s="271" t="s">
        <v>2148</v>
      </c>
      <c r="K3560" s="259"/>
    </row>
    <row r="3561" spans="1:11" x14ac:dyDescent="0.2">
      <c r="A3561" t="s">
        <v>10483</v>
      </c>
      <c r="B3561" s="265">
        <v>41.300000000000004</v>
      </c>
      <c r="C3561" s="271" t="s">
        <v>2148</v>
      </c>
      <c r="D3561" s="271" t="s">
        <v>2148</v>
      </c>
      <c r="E3561" s="271" t="s">
        <v>2148</v>
      </c>
      <c r="K3561" s="259"/>
    </row>
    <row r="3562" spans="1:11" x14ac:dyDescent="0.2">
      <c r="A3562" t="s">
        <v>10604</v>
      </c>
      <c r="B3562" s="265">
        <v>22</v>
      </c>
      <c r="C3562" s="271" t="s">
        <v>2148</v>
      </c>
      <c r="D3562" s="271" t="s">
        <v>2148</v>
      </c>
      <c r="E3562" s="271" t="s">
        <v>2148</v>
      </c>
      <c r="K3562" s="259"/>
    </row>
    <row r="3563" spans="1:11" x14ac:dyDescent="0.2">
      <c r="A3563" t="s">
        <v>10605</v>
      </c>
      <c r="B3563" s="265">
        <v>18.350000000000001</v>
      </c>
      <c r="C3563" s="271" t="s">
        <v>2148</v>
      </c>
      <c r="D3563" s="271" t="s">
        <v>2148</v>
      </c>
      <c r="E3563" s="271" t="s">
        <v>2148</v>
      </c>
      <c r="K3563" s="259"/>
    </row>
    <row r="3564" spans="1:11" x14ac:dyDescent="0.2">
      <c r="A3564" t="s">
        <v>10734</v>
      </c>
      <c r="B3564" s="265">
        <v>406</v>
      </c>
      <c r="C3564" s="271" t="s">
        <v>2148</v>
      </c>
      <c r="D3564" s="271" t="s">
        <v>2148</v>
      </c>
      <c r="E3564" s="271" t="s">
        <v>2148</v>
      </c>
      <c r="K3564" s="259"/>
    </row>
    <row r="3565" spans="1:11" x14ac:dyDescent="0.2">
      <c r="A3565" t="s">
        <v>10739</v>
      </c>
      <c r="B3565" s="265">
        <v>352</v>
      </c>
      <c r="C3565" s="271" t="s">
        <v>2148</v>
      </c>
      <c r="D3565" s="271" t="s">
        <v>2148</v>
      </c>
      <c r="E3565" s="271" t="s">
        <v>2148</v>
      </c>
      <c r="K3565" s="259"/>
    </row>
    <row r="3566" spans="1:11" x14ac:dyDescent="0.2">
      <c r="A3566" t="s">
        <v>10740</v>
      </c>
      <c r="B3566" s="265">
        <v>279</v>
      </c>
      <c r="C3566" s="271" t="s">
        <v>2148</v>
      </c>
      <c r="D3566" s="271" t="s">
        <v>2148</v>
      </c>
      <c r="E3566" s="271" t="s">
        <v>2148</v>
      </c>
      <c r="K3566" s="259"/>
    </row>
    <row r="3567" spans="1:11" x14ac:dyDescent="0.2">
      <c r="A3567" t="s">
        <v>10723</v>
      </c>
      <c r="B3567" s="265">
        <v>44.35</v>
      </c>
      <c r="C3567" s="271" t="s">
        <v>2148</v>
      </c>
      <c r="D3567" s="271" t="s">
        <v>2148</v>
      </c>
      <c r="E3567" s="271" t="s">
        <v>2148</v>
      </c>
      <c r="K3567" s="259"/>
    </row>
    <row r="3568" spans="1:11" x14ac:dyDescent="0.2">
      <c r="A3568" t="s">
        <v>10549</v>
      </c>
      <c r="B3568" s="265">
        <v>214</v>
      </c>
      <c r="C3568" s="271" t="s">
        <v>2148</v>
      </c>
      <c r="D3568" s="271" t="s">
        <v>2148</v>
      </c>
      <c r="E3568" s="271" t="s">
        <v>2148</v>
      </c>
      <c r="K3568" s="259"/>
    </row>
    <row r="3569" spans="1:11" x14ac:dyDescent="0.2">
      <c r="A3569" t="s">
        <v>10550</v>
      </c>
      <c r="B3569" s="265">
        <v>225</v>
      </c>
      <c r="C3569" s="271" t="s">
        <v>2148</v>
      </c>
      <c r="D3569" s="271" t="s">
        <v>2148</v>
      </c>
      <c r="E3569" s="271" t="s">
        <v>2148</v>
      </c>
      <c r="K3569" s="259"/>
    </row>
    <row r="3570" spans="1:11" x14ac:dyDescent="0.2">
      <c r="A3570" t="s">
        <v>10551</v>
      </c>
      <c r="B3570" s="265">
        <v>221</v>
      </c>
      <c r="C3570" s="271" t="s">
        <v>2148</v>
      </c>
      <c r="D3570" s="271" t="s">
        <v>2148</v>
      </c>
      <c r="E3570" s="271" t="s">
        <v>2148</v>
      </c>
      <c r="K3570" s="259"/>
    </row>
    <row r="3571" spans="1:11" x14ac:dyDescent="0.2">
      <c r="A3571" t="s">
        <v>10552</v>
      </c>
      <c r="B3571" s="265">
        <v>225</v>
      </c>
      <c r="C3571" s="271" t="s">
        <v>2148</v>
      </c>
      <c r="D3571" s="271" t="s">
        <v>2148</v>
      </c>
      <c r="E3571" s="271" t="s">
        <v>2148</v>
      </c>
      <c r="K3571" s="259"/>
    </row>
    <row r="3572" spans="1:11" x14ac:dyDescent="0.2">
      <c r="A3572" t="s">
        <v>10553</v>
      </c>
      <c r="B3572" s="265">
        <v>225</v>
      </c>
      <c r="C3572" s="271" t="s">
        <v>2148</v>
      </c>
      <c r="D3572" s="271" t="s">
        <v>2148</v>
      </c>
      <c r="E3572" s="271" t="s">
        <v>2148</v>
      </c>
      <c r="K3572" s="259"/>
    </row>
    <row r="3573" spans="1:11" x14ac:dyDescent="0.2">
      <c r="A3573" t="s">
        <v>10741</v>
      </c>
      <c r="B3573" s="265">
        <v>32.25</v>
      </c>
      <c r="C3573" s="271" t="s">
        <v>2148</v>
      </c>
      <c r="D3573" s="271" t="s">
        <v>2148</v>
      </c>
      <c r="E3573" s="271" t="s">
        <v>2148</v>
      </c>
      <c r="K3573" s="259"/>
    </row>
    <row r="3574" spans="1:11" x14ac:dyDescent="0.2">
      <c r="A3574" t="s">
        <v>10652</v>
      </c>
      <c r="B3574" s="265">
        <v>885</v>
      </c>
      <c r="C3574" s="271" t="s">
        <v>2148</v>
      </c>
      <c r="D3574" s="271" t="s">
        <v>2148</v>
      </c>
      <c r="E3574" s="271" t="s">
        <v>2148</v>
      </c>
      <c r="K3574" s="259"/>
    </row>
    <row r="3575" spans="1:11" x14ac:dyDescent="0.2">
      <c r="A3575" t="s">
        <v>10520</v>
      </c>
      <c r="B3575" s="265">
        <v>35.65</v>
      </c>
      <c r="C3575" s="271" t="s">
        <v>2148</v>
      </c>
      <c r="D3575" s="271" t="s">
        <v>2148</v>
      </c>
      <c r="E3575" s="271" t="s">
        <v>2148</v>
      </c>
      <c r="K3575" s="259"/>
    </row>
    <row r="3576" spans="1:11" x14ac:dyDescent="0.2">
      <c r="A3576" t="s">
        <v>1177</v>
      </c>
      <c r="B3576" s="265">
        <v>1.9000000000000001</v>
      </c>
      <c r="C3576" s="271">
        <v>17.7</v>
      </c>
      <c r="D3576" s="271" t="s">
        <v>2148</v>
      </c>
      <c r="E3576" s="271" t="s">
        <v>2148</v>
      </c>
      <c r="K3576" s="259"/>
    </row>
    <row r="3577" spans="1:11" x14ac:dyDescent="0.2">
      <c r="A3577" t="s">
        <v>1178</v>
      </c>
      <c r="B3577" s="265">
        <v>2.1</v>
      </c>
      <c r="C3577" s="271">
        <v>19.7</v>
      </c>
      <c r="D3577" s="271" t="s">
        <v>2148</v>
      </c>
      <c r="E3577" s="271" t="s">
        <v>2148</v>
      </c>
      <c r="K3577" s="259"/>
    </row>
    <row r="3578" spans="1:11" x14ac:dyDescent="0.2">
      <c r="A3578" t="s">
        <v>1179</v>
      </c>
      <c r="B3578" s="265">
        <v>2.82</v>
      </c>
      <c r="C3578" s="271">
        <v>26.9</v>
      </c>
      <c r="D3578" s="271" t="s">
        <v>2148</v>
      </c>
      <c r="E3578" s="271" t="s">
        <v>2148</v>
      </c>
      <c r="K3578" s="259"/>
    </row>
    <row r="3579" spans="1:11" x14ac:dyDescent="0.2">
      <c r="A3579" t="s">
        <v>1180</v>
      </c>
      <c r="B3579" s="265">
        <v>4.58</v>
      </c>
      <c r="C3579" s="271">
        <v>43.500000000000007</v>
      </c>
      <c r="D3579" s="271" t="s">
        <v>2148</v>
      </c>
      <c r="E3579" s="271" t="s">
        <v>2148</v>
      </c>
      <c r="K3579" s="259"/>
    </row>
    <row r="3580" spans="1:11" x14ac:dyDescent="0.2">
      <c r="A3580" t="s">
        <v>577</v>
      </c>
      <c r="B3580" s="265">
        <v>6.13</v>
      </c>
      <c r="C3580" s="271">
        <v>57.9</v>
      </c>
      <c r="D3580" s="271" t="s">
        <v>2148</v>
      </c>
      <c r="E3580" s="271" t="s">
        <v>2148</v>
      </c>
      <c r="K3580" s="259"/>
    </row>
    <row r="3581" spans="1:11" x14ac:dyDescent="0.2">
      <c r="A3581" t="s">
        <v>5740</v>
      </c>
      <c r="B3581" s="265">
        <v>4.2700000000000005</v>
      </c>
      <c r="C3581" s="271">
        <v>24.360000000000003</v>
      </c>
      <c r="D3581" s="271" t="s">
        <v>2148</v>
      </c>
      <c r="E3581" s="271" t="s">
        <v>2148</v>
      </c>
      <c r="K3581" s="259"/>
    </row>
    <row r="3582" spans="1:11" x14ac:dyDescent="0.2">
      <c r="A3582" t="s">
        <v>30</v>
      </c>
      <c r="B3582" s="265">
        <v>4.63</v>
      </c>
      <c r="C3582" s="271">
        <v>26.400000000000002</v>
      </c>
      <c r="D3582" s="271" t="s">
        <v>2148</v>
      </c>
      <c r="E3582" s="271" t="s">
        <v>2148</v>
      </c>
      <c r="K3582" s="259"/>
    </row>
    <row r="3583" spans="1:11" x14ac:dyDescent="0.2">
      <c r="A3583" t="s">
        <v>1181</v>
      </c>
      <c r="B3583" s="265">
        <v>5.4</v>
      </c>
      <c r="C3583" s="271">
        <v>30.78</v>
      </c>
      <c r="D3583" s="271" t="s">
        <v>2148</v>
      </c>
      <c r="E3583" s="271" t="s">
        <v>2148</v>
      </c>
      <c r="K3583" s="259"/>
    </row>
    <row r="3584" spans="1:11" x14ac:dyDescent="0.2">
      <c r="A3584" t="s">
        <v>10636</v>
      </c>
      <c r="B3584" s="265">
        <v>1160</v>
      </c>
      <c r="C3584" s="271" t="s">
        <v>2148</v>
      </c>
      <c r="D3584" s="271" t="s">
        <v>2148</v>
      </c>
      <c r="E3584" s="271" t="s">
        <v>2148</v>
      </c>
      <c r="K3584" s="259"/>
    </row>
    <row r="3585" spans="1:11" x14ac:dyDescent="0.2">
      <c r="A3585" t="s">
        <v>10637</v>
      </c>
      <c r="B3585" s="265">
        <v>2800</v>
      </c>
      <c r="C3585" s="271" t="s">
        <v>2148</v>
      </c>
      <c r="D3585" s="271" t="s">
        <v>2148</v>
      </c>
      <c r="E3585" s="271" t="s">
        <v>2148</v>
      </c>
      <c r="K3585" s="259"/>
    </row>
    <row r="3586" spans="1:11" x14ac:dyDescent="0.2">
      <c r="A3586" t="s">
        <v>1182</v>
      </c>
      <c r="B3586" s="265">
        <v>2.2000000000000002</v>
      </c>
      <c r="C3586" s="271">
        <v>25.08</v>
      </c>
      <c r="D3586" s="271" t="s">
        <v>2148</v>
      </c>
      <c r="E3586" s="271" t="s">
        <v>2148</v>
      </c>
      <c r="K3586" s="259"/>
    </row>
    <row r="3587" spans="1:11" x14ac:dyDescent="0.2">
      <c r="A3587" t="s">
        <v>5747</v>
      </c>
      <c r="B3587" s="265">
        <v>2.14</v>
      </c>
      <c r="C3587" s="271">
        <v>24.240000000000002</v>
      </c>
      <c r="D3587" s="271" t="s">
        <v>2148</v>
      </c>
      <c r="E3587" s="271" t="s">
        <v>2148</v>
      </c>
      <c r="K3587" s="259"/>
    </row>
    <row r="3588" spans="1:11" x14ac:dyDescent="0.2">
      <c r="A3588" t="s">
        <v>5749</v>
      </c>
      <c r="B3588" s="265">
        <v>2.93</v>
      </c>
      <c r="C3588" s="271">
        <v>33.36</v>
      </c>
      <c r="D3588" s="271" t="s">
        <v>2148</v>
      </c>
      <c r="E3588" s="271" t="s">
        <v>2148</v>
      </c>
      <c r="K3588" s="259"/>
    </row>
    <row r="3589" spans="1:11" x14ac:dyDescent="0.2">
      <c r="A3589" t="s">
        <v>10638</v>
      </c>
      <c r="B3589" s="265">
        <v>2310</v>
      </c>
      <c r="C3589" s="271" t="s">
        <v>2148</v>
      </c>
      <c r="D3589" s="271" t="s">
        <v>2148</v>
      </c>
      <c r="E3589" s="271" t="s">
        <v>2148</v>
      </c>
      <c r="K3589" s="259"/>
    </row>
    <row r="3590" spans="1:11" x14ac:dyDescent="0.2">
      <c r="A3590" t="s">
        <v>5751</v>
      </c>
      <c r="B3590" s="265">
        <v>4.1500000000000004</v>
      </c>
      <c r="C3590" s="271">
        <v>47.04</v>
      </c>
      <c r="D3590" s="271" t="s">
        <v>2148</v>
      </c>
      <c r="E3590" s="271" t="s">
        <v>2148</v>
      </c>
      <c r="K3590" s="259"/>
    </row>
    <row r="3591" spans="1:11" x14ac:dyDescent="0.2">
      <c r="A3591" t="s">
        <v>10635</v>
      </c>
      <c r="B3591" s="265">
        <v>2690</v>
      </c>
      <c r="C3591" s="271" t="s">
        <v>2148</v>
      </c>
      <c r="D3591" s="271" t="s">
        <v>2148</v>
      </c>
      <c r="E3591" s="271" t="s">
        <v>2148</v>
      </c>
      <c r="K3591" s="259"/>
    </row>
    <row r="3592" spans="1:11" x14ac:dyDescent="0.2">
      <c r="A3592" t="s">
        <v>5754</v>
      </c>
      <c r="B3592" s="265">
        <v>4.8</v>
      </c>
      <c r="C3592" s="271">
        <v>54.480000000000004</v>
      </c>
      <c r="D3592" s="271" t="s">
        <v>2148</v>
      </c>
      <c r="E3592" s="271" t="s">
        <v>2148</v>
      </c>
      <c r="K3592" s="259"/>
    </row>
    <row r="3593" spans="1:11" x14ac:dyDescent="0.2">
      <c r="A3593" t="s">
        <v>10639</v>
      </c>
      <c r="B3593" s="265">
        <v>2085</v>
      </c>
      <c r="C3593" s="271" t="s">
        <v>2148</v>
      </c>
      <c r="D3593" s="271" t="s">
        <v>2148</v>
      </c>
      <c r="E3593" s="271" t="s">
        <v>2148</v>
      </c>
      <c r="K3593" s="259"/>
    </row>
    <row r="3594" spans="1:11" x14ac:dyDescent="0.2">
      <c r="A3594" t="s">
        <v>5757</v>
      </c>
      <c r="B3594" s="265">
        <v>5.9</v>
      </c>
      <c r="C3594" s="271">
        <v>66.960000000000008</v>
      </c>
      <c r="D3594" s="271" t="s">
        <v>2148</v>
      </c>
      <c r="E3594" s="271" t="s">
        <v>2148</v>
      </c>
      <c r="K3594" s="259"/>
    </row>
    <row r="3595" spans="1:11" x14ac:dyDescent="0.2">
      <c r="A3595" t="s">
        <v>10640</v>
      </c>
      <c r="B3595" s="265">
        <v>2085</v>
      </c>
      <c r="C3595" s="271" t="s">
        <v>2148</v>
      </c>
      <c r="D3595" s="271" t="s">
        <v>2148</v>
      </c>
      <c r="E3595" s="271" t="s">
        <v>2148</v>
      </c>
      <c r="K3595" s="259"/>
    </row>
    <row r="3596" spans="1:11" x14ac:dyDescent="0.2">
      <c r="A3596" t="s">
        <v>5759</v>
      </c>
      <c r="B3596" s="265">
        <v>6.9</v>
      </c>
      <c r="C3596" s="271">
        <v>52.480000000000004</v>
      </c>
      <c r="D3596" s="271" t="s">
        <v>2148</v>
      </c>
      <c r="E3596" s="271" t="s">
        <v>2148</v>
      </c>
      <c r="K3596" s="259"/>
    </row>
    <row r="3597" spans="1:11" x14ac:dyDescent="0.2">
      <c r="A3597" t="s">
        <v>10565</v>
      </c>
      <c r="B3597" s="265">
        <v>35.65</v>
      </c>
      <c r="C3597" s="271" t="s">
        <v>2148</v>
      </c>
      <c r="D3597" s="271" t="s">
        <v>2148</v>
      </c>
      <c r="E3597" s="271" t="s">
        <v>2148</v>
      </c>
      <c r="K3597" s="259"/>
    </row>
    <row r="3598" spans="1:11" x14ac:dyDescent="0.2">
      <c r="A3598" t="s">
        <v>5694</v>
      </c>
      <c r="B3598" s="265">
        <v>8.4499999999999993</v>
      </c>
      <c r="C3598" s="271">
        <v>64.239999999999995</v>
      </c>
      <c r="D3598" s="271" t="s">
        <v>2148</v>
      </c>
      <c r="E3598" s="271" t="s">
        <v>2148</v>
      </c>
      <c r="K3598" s="259"/>
    </row>
    <row r="3599" spans="1:11" x14ac:dyDescent="0.2">
      <c r="A3599" t="s">
        <v>10566</v>
      </c>
      <c r="B3599" s="265">
        <v>57.550000000000004</v>
      </c>
      <c r="C3599" s="271" t="s">
        <v>2148</v>
      </c>
      <c r="D3599" s="271" t="s">
        <v>2148</v>
      </c>
      <c r="E3599" s="271" t="s">
        <v>2148</v>
      </c>
      <c r="K3599" s="259"/>
    </row>
    <row r="3600" spans="1:11" x14ac:dyDescent="0.2">
      <c r="A3600" t="s">
        <v>5696</v>
      </c>
      <c r="B3600" s="265">
        <v>12.5</v>
      </c>
      <c r="C3600" s="271">
        <v>71.400000000000006</v>
      </c>
      <c r="D3600" s="271" t="s">
        <v>2148</v>
      </c>
      <c r="E3600" s="271" t="s">
        <v>2148</v>
      </c>
      <c r="K3600" s="259"/>
    </row>
    <row r="3601" spans="1:11" x14ac:dyDescent="0.2">
      <c r="A3601" t="s">
        <v>10567</v>
      </c>
      <c r="B3601" s="265">
        <v>26.200000000000003</v>
      </c>
      <c r="C3601" s="271" t="s">
        <v>2148</v>
      </c>
      <c r="D3601" s="271" t="s">
        <v>2148</v>
      </c>
      <c r="E3601" s="271" t="s">
        <v>2148</v>
      </c>
      <c r="K3601" s="259"/>
    </row>
    <row r="3602" spans="1:11" x14ac:dyDescent="0.2">
      <c r="A3602" t="s">
        <v>10568</v>
      </c>
      <c r="B3602" s="265">
        <v>25.700000000000003</v>
      </c>
      <c r="C3602" s="271" t="s">
        <v>2148</v>
      </c>
      <c r="D3602" s="271" t="s">
        <v>2148</v>
      </c>
      <c r="E3602" s="271" t="s">
        <v>2148</v>
      </c>
      <c r="K3602" s="259"/>
    </row>
    <row r="3603" spans="1:11" x14ac:dyDescent="0.2">
      <c r="A3603" t="s">
        <v>10569</v>
      </c>
      <c r="B3603" s="265">
        <v>39.400000000000006</v>
      </c>
      <c r="C3603" s="271" t="s">
        <v>2148</v>
      </c>
      <c r="D3603" s="271" t="s">
        <v>2148</v>
      </c>
      <c r="E3603" s="271" t="s">
        <v>2148</v>
      </c>
      <c r="K3603" s="259"/>
    </row>
    <row r="3604" spans="1:11" x14ac:dyDescent="0.2">
      <c r="A3604" t="s">
        <v>10570</v>
      </c>
      <c r="B3604" s="265">
        <v>25.950000000000003</v>
      </c>
      <c r="C3604" s="271" t="s">
        <v>2148</v>
      </c>
      <c r="D3604" s="271" t="s">
        <v>2148</v>
      </c>
      <c r="E3604" s="271" t="s">
        <v>2148</v>
      </c>
      <c r="K3604" s="259"/>
    </row>
    <row r="3605" spans="1:11" x14ac:dyDescent="0.2">
      <c r="A3605" t="s">
        <v>10571</v>
      </c>
      <c r="B3605" s="265">
        <v>26.200000000000003</v>
      </c>
      <c r="C3605" s="271" t="s">
        <v>2148</v>
      </c>
      <c r="D3605" s="271" t="s">
        <v>2148</v>
      </c>
      <c r="E3605" s="271" t="s">
        <v>2148</v>
      </c>
      <c r="K3605" s="259"/>
    </row>
    <row r="3606" spans="1:11" x14ac:dyDescent="0.2">
      <c r="A3606" t="s">
        <v>10572</v>
      </c>
      <c r="B3606" s="265">
        <v>25.950000000000003</v>
      </c>
      <c r="C3606" s="271" t="s">
        <v>2148</v>
      </c>
      <c r="D3606" s="271" t="s">
        <v>2148</v>
      </c>
      <c r="E3606" s="271" t="s">
        <v>2148</v>
      </c>
      <c r="K3606" s="259"/>
    </row>
    <row r="3607" spans="1:11" x14ac:dyDescent="0.2">
      <c r="A3607" t="s">
        <v>10573</v>
      </c>
      <c r="B3607" s="265">
        <v>26.200000000000003</v>
      </c>
      <c r="C3607" s="271" t="s">
        <v>2148</v>
      </c>
      <c r="D3607" s="271" t="s">
        <v>2148</v>
      </c>
      <c r="E3607" s="271" t="s">
        <v>2148</v>
      </c>
      <c r="K3607" s="259"/>
    </row>
    <row r="3608" spans="1:11" x14ac:dyDescent="0.2">
      <c r="A3608" t="s">
        <v>10574</v>
      </c>
      <c r="B3608" s="265">
        <v>10.4</v>
      </c>
      <c r="C3608" s="271" t="s">
        <v>2148</v>
      </c>
      <c r="D3608" s="271" t="s">
        <v>2148</v>
      </c>
      <c r="E3608" s="271" t="s">
        <v>2148</v>
      </c>
      <c r="K3608" s="259"/>
    </row>
    <row r="3609" spans="1:11" x14ac:dyDescent="0.2">
      <c r="A3609" t="s">
        <v>10575</v>
      </c>
      <c r="B3609" s="265">
        <v>51.45</v>
      </c>
      <c r="C3609" s="271" t="s">
        <v>2148</v>
      </c>
      <c r="D3609" s="271" t="s">
        <v>2148</v>
      </c>
      <c r="E3609" s="271" t="s">
        <v>2148</v>
      </c>
      <c r="K3609" s="259"/>
    </row>
    <row r="3610" spans="1:11" x14ac:dyDescent="0.2">
      <c r="A3610" t="s">
        <v>5699</v>
      </c>
      <c r="B3610" s="265">
        <v>2.93</v>
      </c>
      <c r="C3610" s="271">
        <v>25.6</v>
      </c>
      <c r="D3610" s="271" t="s">
        <v>2148</v>
      </c>
      <c r="E3610" s="271" t="s">
        <v>2148</v>
      </c>
      <c r="K3610" s="259"/>
    </row>
    <row r="3611" spans="1:11" x14ac:dyDescent="0.2">
      <c r="A3611" t="s">
        <v>10724</v>
      </c>
      <c r="B3611" s="265">
        <v>17.600000000000001</v>
      </c>
      <c r="C3611" s="271" t="s">
        <v>2148</v>
      </c>
      <c r="D3611" s="271" t="s">
        <v>2148</v>
      </c>
      <c r="E3611" s="271" t="s">
        <v>2148</v>
      </c>
      <c r="K3611" s="259"/>
    </row>
    <row r="3612" spans="1:11" x14ac:dyDescent="0.2">
      <c r="A3612" t="s">
        <v>10641</v>
      </c>
      <c r="B3612" s="265">
        <v>9680</v>
      </c>
      <c r="C3612" s="271" t="s">
        <v>2148</v>
      </c>
      <c r="D3612" s="271" t="s">
        <v>2148</v>
      </c>
      <c r="E3612" s="271" t="s">
        <v>2148</v>
      </c>
      <c r="K3612" s="259"/>
    </row>
    <row r="3613" spans="1:11" x14ac:dyDescent="0.2">
      <c r="A3613" t="s">
        <v>10647</v>
      </c>
      <c r="B3613" s="265">
        <v>416</v>
      </c>
      <c r="C3613" s="271" t="s">
        <v>2148</v>
      </c>
      <c r="D3613" s="271" t="s">
        <v>2148</v>
      </c>
      <c r="E3613" s="271" t="s">
        <v>2148</v>
      </c>
      <c r="K3613" s="259"/>
    </row>
    <row r="3614" spans="1:11" x14ac:dyDescent="0.2">
      <c r="A3614" t="s">
        <v>5706</v>
      </c>
      <c r="B3614" s="265">
        <v>4.49</v>
      </c>
      <c r="C3614" s="271" t="s">
        <v>2148</v>
      </c>
      <c r="D3614" s="271" t="s">
        <v>2148</v>
      </c>
      <c r="E3614" s="271" t="s">
        <v>2148</v>
      </c>
      <c r="K3614" s="259"/>
    </row>
    <row r="3615" spans="1:11" x14ac:dyDescent="0.2">
      <c r="A3615" t="s">
        <v>10653</v>
      </c>
      <c r="B3615" s="265">
        <v>3015</v>
      </c>
      <c r="C3615" s="271" t="s">
        <v>2148</v>
      </c>
      <c r="D3615" s="271" t="s">
        <v>2148</v>
      </c>
      <c r="E3615" s="271" t="s">
        <v>2148</v>
      </c>
      <c r="K3615" s="259"/>
    </row>
    <row r="3616" spans="1:11" x14ac:dyDescent="0.2">
      <c r="A3616" t="s">
        <v>10642</v>
      </c>
      <c r="B3616" s="265">
        <v>2110</v>
      </c>
      <c r="C3616" s="271" t="s">
        <v>2148</v>
      </c>
      <c r="D3616" s="271" t="s">
        <v>2148</v>
      </c>
      <c r="E3616" s="271" t="s">
        <v>2148</v>
      </c>
      <c r="K3616" s="259"/>
    </row>
    <row r="3617" spans="1:11" x14ac:dyDescent="0.2">
      <c r="A3617" t="s">
        <v>10654</v>
      </c>
      <c r="B3617" s="265">
        <v>3115</v>
      </c>
      <c r="C3617" s="271" t="s">
        <v>2148</v>
      </c>
      <c r="D3617" s="271" t="s">
        <v>2148</v>
      </c>
      <c r="E3617" s="271" t="s">
        <v>2148</v>
      </c>
      <c r="K3617" s="259"/>
    </row>
    <row r="3618" spans="1:11" x14ac:dyDescent="0.2">
      <c r="A3618" t="s">
        <v>10643</v>
      </c>
      <c r="B3618" s="265">
        <v>161</v>
      </c>
      <c r="C3618" s="271" t="s">
        <v>2148</v>
      </c>
      <c r="D3618" s="271" t="s">
        <v>2148</v>
      </c>
      <c r="E3618" s="271" t="s">
        <v>2148</v>
      </c>
      <c r="K3618" s="259"/>
    </row>
    <row r="3619" spans="1:11" x14ac:dyDescent="0.2">
      <c r="A3619" t="s">
        <v>10644</v>
      </c>
      <c r="B3619" s="265">
        <v>6670</v>
      </c>
      <c r="C3619" s="271" t="s">
        <v>2148</v>
      </c>
      <c r="D3619" s="271" t="s">
        <v>2148</v>
      </c>
      <c r="E3619" s="271" t="s">
        <v>2148</v>
      </c>
      <c r="K3619" s="259"/>
    </row>
    <row r="3620" spans="1:11" x14ac:dyDescent="0.2">
      <c r="A3620" t="s">
        <v>10645</v>
      </c>
      <c r="B3620" s="265">
        <v>3155</v>
      </c>
      <c r="C3620" s="271" t="s">
        <v>2148</v>
      </c>
      <c r="D3620" s="271" t="s">
        <v>2148</v>
      </c>
      <c r="E3620" s="271" t="s">
        <v>2148</v>
      </c>
      <c r="K3620" s="259"/>
    </row>
    <row r="3621" spans="1:11" x14ac:dyDescent="0.2">
      <c r="A3621" t="s">
        <v>10655</v>
      </c>
      <c r="B3621" s="265">
        <v>1540</v>
      </c>
      <c r="C3621" s="271" t="s">
        <v>2148</v>
      </c>
      <c r="D3621" s="271" t="s">
        <v>2148</v>
      </c>
      <c r="E3621" s="271" t="s">
        <v>2148</v>
      </c>
      <c r="K3621" s="259"/>
    </row>
    <row r="3622" spans="1:11" x14ac:dyDescent="0.2">
      <c r="A3622" t="s">
        <v>10576</v>
      </c>
      <c r="B3622" s="265">
        <v>46.6</v>
      </c>
      <c r="C3622" s="271" t="s">
        <v>2148</v>
      </c>
      <c r="D3622" s="271" t="s">
        <v>2148</v>
      </c>
      <c r="E3622" s="271" t="s">
        <v>2148</v>
      </c>
      <c r="K3622" s="259"/>
    </row>
    <row r="3623" spans="1:11" x14ac:dyDescent="0.2">
      <c r="A3623" t="s">
        <v>149</v>
      </c>
      <c r="B3623" s="265">
        <v>6.45</v>
      </c>
      <c r="C3623" s="271">
        <v>5.42</v>
      </c>
      <c r="D3623" s="271" t="s">
        <v>2148</v>
      </c>
      <c r="E3623" s="271" t="s">
        <v>2148</v>
      </c>
      <c r="K3623" s="259"/>
    </row>
    <row r="3624" spans="1:11" x14ac:dyDescent="0.2">
      <c r="A3624" t="s">
        <v>10577</v>
      </c>
      <c r="B3624" s="265">
        <v>15.55</v>
      </c>
      <c r="C3624" s="271" t="s">
        <v>2148</v>
      </c>
      <c r="D3624" s="271" t="s">
        <v>2148</v>
      </c>
      <c r="E3624" s="271" t="s">
        <v>2148</v>
      </c>
      <c r="K3624" s="259"/>
    </row>
    <row r="3625" spans="1:11" x14ac:dyDescent="0.2">
      <c r="A3625" t="s">
        <v>10578</v>
      </c>
      <c r="B3625" s="265">
        <v>25.700000000000003</v>
      </c>
      <c r="C3625" s="271" t="s">
        <v>2148</v>
      </c>
      <c r="D3625" s="271" t="s">
        <v>2148</v>
      </c>
      <c r="E3625" s="271" t="s">
        <v>2148</v>
      </c>
      <c r="K3625" s="259"/>
    </row>
    <row r="3626" spans="1:11" x14ac:dyDescent="0.2">
      <c r="A3626" t="s">
        <v>10622</v>
      </c>
      <c r="B3626" s="265">
        <v>765</v>
      </c>
      <c r="C3626" s="271" t="s">
        <v>2148</v>
      </c>
      <c r="D3626" s="271" t="s">
        <v>2148</v>
      </c>
      <c r="E3626" s="271" t="s">
        <v>2148</v>
      </c>
      <c r="K3626" s="259"/>
    </row>
    <row r="3627" spans="1:11" x14ac:dyDescent="0.2">
      <c r="A3627" t="s">
        <v>10621</v>
      </c>
      <c r="B3627" s="265">
        <v>900</v>
      </c>
      <c r="C3627" s="271" t="s">
        <v>2148</v>
      </c>
      <c r="D3627" s="271" t="s">
        <v>2148</v>
      </c>
      <c r="E3627" s="271" t="s">
        <v>2148</v>
      </c>
      <c r="K3627" s="259"/>
    </row>
    <row r="3628" spans="1:11" x14ac:dyDescent="0.2">
      <c r="A3628" t="s">
        <v>10626</v>
      </c>
      <c r="B3628" s="265">
        <v>200</v>
      </c>
      <c r="C3628" s="271" t="s">
        <v>2148</v>
      </c>
      <c r="D3628" s="271" t="s">
        <v>2148</v>
      </c>
      <c r="E3628" s="271" t="s">
        <v>2148</v>
      </c>
      <c r="K3628" s="259"/>
    </row>
    <row r="3629" spans="1:11" x14ac:dyDescent="0.2">
      <c r="A3629" t="s">
        <v>10725</v>
      </c>
      <c r="B3629" s="265">
        <v>94.95</v>
      </c>
      <c r="C3629" s="271" t="s">
        <v>2148</v>
      </c>
      <c r="D3629" s="271" t="s">
        <v>2148</v>
      </c>
      <c r="E3629" s="271" t="s">
        <v>2148</v>
      </c>
      <c r="K3629" s="259"/>
    </row>
    <row r="3630" spans="1:11" x14ac:dyDescent="0.2">
      <c r="A3630" t="s">
        <v>10646</v>
      </c>
      <c r="B3630" s="265">
        <v>7.6000000000000005</v>
      </c>
      <c r="C3630" s="271" t="s">
        <v>2148</v>
      </c>
      <c r="D3630" s="271" t="s">
        <v>2148</v>
      </c>
      <c r="E3630" s="271" t="s">
        <v>2148</v>
      </c>
      <c r="K3630" s="259"/>
    </row>
    <row r="3631" spans="1:11" x14ac:dyDescent="0.2">
      <c r="A3631" t="s">
        <v>10634</v>
      </c>
      <c r="B3631" s="265">
        <v>176</v>
      </c>
      <c r="C3631" s="271" t="s">
        <v>2148</v>
      </c>
      <c r="D3631" s="271" t="s">
        <v>2148</v>
      </c>
      <c r="E3631" s="271" t="s">
        <v>2148</v>
      </c>
      <c r="K3631" s="259"/>
    </row>
    <row r="3632" spans="1:11" x14ac:dyDescent="0.2">
      <c r="A3632" t="s">
        <v>10627</v>
      </c>
      <c r="B3632" s="265">
        <v>165</v>
      </c>
      <c r="C3632" s="271" t="s">
        <v>2148</v>
      </c>
      <c r="D3632" s="271" t="s">
        <v>2148</v>
      </c>
      <c r="E3632" s="271" t="s">
        <v>2148</v>
      </c>
      <c r="K3632" s="259"/>
    </row>
    <row r="3633" spans="1:11" x14ac:dyDescent="0.2">
      <c r="A3633" t="s">
        <v>10630</v>
      </c>
      <c r="B3633" s="265">
        <v>113</v>
      </c>
      <c r="C3633" s="271" t="s">
        <v>2148</v>
      </c>
      <c r="D3633" s="271" t="s">
        <v>2148</v>
      </c>
      <c r="E3633" s="271" t="s">
        <v>2148</v>
      </c>
      <c r="K3633" s="259"/>
    </row>
    <row r="3634" spans="1:11" x14ac:dyDescent="0.2">
      <c r="A3634" t="s">
        <v>10631</v>
      </c>
      <c r="B3634" s="265">
        <v>134</v>
      </c>
      <c r="C3634" s="271" t="s">
        <v>2148</v>
      </c>
      <c r="D3634" s="271" t="s">
        <v>2148</v>
      </c>
      <c r="E3634" s="271" t="s">
        <v>2148</v>
      </c>
      <c r="K3634" s="259"/>
    </row>
    <row r="3635" spans="1:11" x14ac:dyDescent="0.2">
      <c r="A3635" t="s">
        <v>10632</v>
      </c>
      <c r="B3635" s="265">
        <v>185</v>
      </c>
      <c r="C3635" s="271" t="s">
        <v>2148</v>
      </c>
      <c r="D3635" s="271" t="s">
        <v>2148</v>
      </c>
      <c r="E3635" s="271" t="s">
        <v>2148</v>
      </c>
      <c r="K3635" s="259"/>
    </row>
    <row r="3636" spans="1:11" x14ac:dyDescent="0.2">
      <c r="A3636" t="s">
        <v>2147</v>
      </c>
      <c r="B3636" s="265">
        <v>280</v>
      </c>
      <c r="C3636" s="271" t="s">
        <v>2148</v>
      </c>
      <c r="D3636" s="271" t="s">
        <v>2148</v>
      </c>
      <c r="E3636" s="271" t="s">
        <v>2148</v>
      </c>
      <c r="K3636" s="259"/>
    </row>
    <row r="3637" spans="1:11" x14ac:dyDescent="0.2">
      <c r="A3637" t="s">
        <v>10633</v>
      </c>
      <c r="B3637" s="265">
        <v>630</v>
      </c>
      <c r="C3637" s="271" t="s">
        <v>2148</v>
      </c>
      <c r="D3637" s="271" t="s">
        <v>2148</v>
      </c>
      <c r="E3637" s="271" t="s">
        <v>2148</v>
      </c>
      <c r="K3637" s="259"/>
    </row>
    <row r="3638" spans="1:11" x14ac:dyDescent="0.2">
      <c r="A3638" t="s">
        <v>10542</v>
      </c>
      <c r="B3638" s="265">
        <v>50.400000000000006</v>
      </c>
      <c r="C3638" s="271" t="s">
        <v>2148</v>
      </c>
      <c r="D3638" s="271" t="s">
        <v>2148</v>
      </c>
      <c r="E3638" s="271" t="s">
        <v>2148</v>
      </c>
      <c r="K3638" s="259"/>
    </row>
    <row r="3639" spans="1:11" x14ac:dyDescent="0.2">
      <c r="A3639" t="s">
        <v>403</v>
      </c>
      <c r="B3639" s="265">
        <v>1.93</v>
      </c>
      <c r="C3639" s="271">
        <v>21.48</v>
      </c>
      <c r="D3639" s="271" t="s">
        <v>2148</v>
      </c>
      <c r="E3639" s="271" t="s">
        <v>2148</v>
      </c>
      <c r="K3639" s="259"/>
    </row>
    <row r="3640" spans="1:11" x14ac:dyDescent="0.2">
      <c r="A3640" t="s">
        <v>64</v>
      </c>
      <c r="B3640" s="265">
        <v>2.1</v>
      </c>
      <c r="C3640" s="271">
        <v>24</v>
      </c>
      <c r="D3640" s="271" t="s">
        <v>2148</v>
      </c>
      <c r="E3640" s="271" t="s">
        <v>2148</v>
      </c>
      <c r="K3640" s="259"/>
    </row>
    <row r="3641" spans="1:11" x14ac:dyDescent="0.2">
      <c r="A3641" t="s">
        <v>1183</v>
      </c>
      <c r="B3641" s="265">
        <v>2.9</v>
      </c>
      <c r="C3641" s="271">
        <v>33.120000000000005</v>
      </c>
      <c r="D3641" s="271" t="s">
        <v>2148</v>
      </c>
      <c r="E3641" s="271" t="s">
        <v>2148</v>
      </c>
      <c r="K3641" s="259"/>
    </row>
    <row r="3642" spans="1:11" x14ac:dyDescent="0.2">
      <c r="A3642" t="s">
        <v>1184</v>
      </c>
      <c r="B3642" s="265">
        <v>10.450000000000001</v>
      </c>
      <c r="C3642" s="271">
        <v>29.79</v>
      </c>
      <c r="D3642" s="271" t="s">
        <v>2148</v>
      </c>
      <c r="E3642" s="271" t="s">
        <v>2148</v>
      </c>
      <c r="K3642" s="259"/>
    </row>
    <row r="3643" spans="1:11" x14ac:dyDescent="0.2">
      <c r="A3643" t="s">
        <v>5713</v>
      </c>
      <c r="B3643" s="265">
        <v>5.7</v>
      </c>
      <c r="C3643" s="271">
        <v>16.259999999999998</v>
      </c>
      <c r="D3643" s="271" t="s">
        <v>2148</v>
      </c>
      <c r="E3643" s="271" t="s">
        <v>2148</v>
      </c>
      <c r="K3643" s="259"/>
    </row>
    <row r="3644" spans="1:11" x14ac:dyDescent="0.2">
      <c r="A3644" t="s">
        <v>5716</v>
      </c>
      <c r="B3644" s="265">
        <v>6.2</v>
      </c>
      <c r="C3644" s="271">
        <v>17.669999999999998</v>
      </c>
      <c r="D3644" s="271" t="s">
        <v>2148</v>
      </c>
      <c r="E3644" s="271" t="s">
        <v>2148</v>
      </c>
      <c r="K3644" s="259"/>
    </row>
    <row r="3645" spans="1:11" x14ac:dyDescent="0.2">
      <c r="A3645" t="s">
        <v>1185</v>
      </c>
      <c r="B3645" s="265">
        <v>17</v>
      </c>
      <c r="C3645" s="271">
        <v>48.45</v>
      </c>
      <c r="D3645" s="271" t="s">
        <v>2148</v>
      </c>
      <c r="E3645" s="271" t="s">
        <v>2148</v>
      </c>
      <c r="K3645" s="259"/>
    </row>
    <row r="3646" spans="1:11" x14ac:dyDescent="0.2">
      <c r="A3646" t="s">
        <v>298</v>
      </c>
      <c r="B3646" s="265">
        <v>2.35</v>
      </c>
      <c r="C3646" s="271">
        <v>13.02</v>
      </c>
      <c r="D3646" s="271" t="s">
        <v>2148</v>
      </c>
      <c r="E3646" s="271" t="s">
        <v>2148</v>
      </c>
      <c r="K3646" s="259"/>
    </row>
    <row r="3647" spans="1:11" x14ac:dyDescent="0.2">
      <c r="A3647" t="s">
        <v>10692</v>
      </c>
      <c r="B3647" s="265">
        <v>505</v>
      </c>
      <c r="C3647" s="271" t="s">
        <v>2148</v>
      </c>
      <c r="D3647" s="271" t="s">
        <v>2148</v>
      </c>
      <c r="E3647" s="271" t="s">
        <v>2148</v>
      </c>
      <c r="K3647" s="259"/>
    </row>
    <row r="3648" spans="1:11" x14ac:dyDescent="0.2">
      <c r="A3648" t="s">
        <v>10733</v>
      </c>
      <c r="B3648" s="265">
        <v>150</v>
      </c>
      <c r="C3648" s="271" t="s">
        <v>2148</v>
      </c>
      <c r="D3648" s="271" t="s">
        <v>2148</v>
      </c>
      <c r="E3648" s="271" t="s">
        <v>2148</v>
      </c>
      <c r="K3648" s="259"/>
    </row>
    <row r="3649" spans="1:11" x14ac:dyDescent="0.2">
      <c r="A3649" t="s">
        <v>5722</v>
      </c>
      <c r="B3649" s="265">
        <v>3.0300000000000002</v>
      </c>
      <c r="C3649" s="271">
        <v>8.58</v>
      </c>
      <c r="D3649" s="271" t="s">
        <v>2148</v>
      </c>
      <c r="E3649" s="271" t="s">
        <v>2148</v>
      </c>
      <c r="K3649" s="259"/>
    </row>
    <row r="3650" spans="1:11" x14ac:dyDescent="0.2">
      <c r="A3650" t="s">
        <v>10732</v>
      </c>
      <c r="B3650" s="265">
        <v>177</v>
      </c>
      <c r="C3650" s="271" t="s">
        <v>2148</v>
      </c>
      <c r="D3650" s="271" t="s">
        <v>2148</v>
      </c>
      <c r="E3650" s="271" t="s">
        <v>2148</v>
      </c>
      <c r="K3650" s="259"/>
    </row>
    <row r="3651" spans="1:11" x14ac:dyDescent="0.2">
      <c r="A3651" t="s">
        <v>5726</v>
      </c>
      <c r="B3651" s="265">
        <v>3.61</v>
      </c>
      <c r="C3651" s="271">
        <v>10.290000000000001</v>
      </c>
      <c r="D3651" s="271" t="s">
        <v>2148</v>
      </c>
      <c r="E3651" s="271" t="s">
        <v>2148</v>
      </c>
      <c r="K3651" s="259"/>
    </row>
    <row r="3652" spans="1:11" x14ac:dyDescent="0.2">
      <c r="A3652" t="s">
        <v>168</v>
      </c>
      <c r="B3652" s="265">
        <v>3.35</v>
      </c>
      <c r="C3652" s="271">
        <v>9.66</v>
      </c>
      <c r="D3652" s="271" t="s">
        <v>2148</v>
      </c>
      <c r="E3652" s="271" t="s">
        <v>2148</v>
      </c>
      <c r="K3652" s="259"/>
    </row>
    <row r="3653" spans="1:11" x14ac:dyDescent="0.2">
      <c r="A3653" t="s">
        <v>5729</v>
      </c>
      <c r="B3653" s="265">
        <v>2.2000000000000002</v>
      </c>
      <c r="C3653" s="271">
        <v>6.24</v>
      </c>
      <c r="D3653" s="271" t="s">
        <v>2148</v>
      </c>
      <c r="E3653" s="271" t="s">
        <v>2148</v>
      </c>
      <c r="K3653" s="259"/>
    </row>
    <row r="3654" spans="1:11" x14ac:dyDescent="0.2">
      <c r="A3654" t="s">
        <v>1186</v>
      </c>
      <c r="B3654" s="265">
        <v>19.5</v>
      </c>
      <c r="C3654" s="271">
        <v>57.300000000000004</v>
      </c>
      <c r="D3654" s="271" t="s">
        <v>2148</v>
      </c>
      <c r="E3654" s="271" t="s">
        <v>2148</v>
      </c>
      <c r="K3654" s="259"/>
    </row>
    <row r="3655" spans="1:11" x14ac:dyDescent="0.2">
      <c r="A3655" t="s">
        <v>5732</v>
      </c>
      <c r="B3655" s="265">
        <v>11.4</v>
      </c>
      <c r="C3655" s="271" t="s">
        <v>2148</v>
      </c>
      <c r="D3655" s="271" t="s">
        <v>2148</v>
      </c>
      <c r="E3655" s="271" t="s">
        <v>2148</v>
      </c>
      <c r="K3655" s="259"/>
    </row>
    <row r="3656" spans="1:11" x14ac:dyDescent="0.2">
      <c r="A3656" t="s">
        <v>5734</v>
      </c>
      <c r="B3656" s="265">
        <v>31.650000000000002</v>
      </c>
      <c r="C3656" s="271" t="s">
        <v>2148</v>
      </c>
      <c r="D3656" s="271" t="s">
        <v>2148</v>
      </c>
      <c r="E3656" s="271" t="s">
        <v>2148</v>
      </c>
      <c r="K3656" s="259"/>
    </row>
    <row r="3657" spans="1:11" x14ac:dyDescent="0.2">
      <c r="A3657" t="s">
        <v>56</v>
      </c>
      <c r="B3657" s="265">
        <v>16.650000000000002</v>
      </c>
      <c r="C3657" s="271" t="s">
        <v>2148</v>
      </c>
      <c r="D3657" s="271" t="s">
        <v>2148</v>
      </c>
      <c r="E3657" s="271" t="s">
        <v>2148</v>
      </c>
      <c r="K3657" s="259"/>
    </row>
    <row r="3658" spans="1:11" x14ac:dyDescent="0.2">
      <c r="A3658" t="s">
        <v>1187</v>
      </c>
      <c r="B3658" s="265">
        <v>22.1</v>
      </c>
      <c r="C3658" s="271" t="s">
        <v>2148</v>
      </c>
      <c r="D3658" s="271" t="s">
        <v>2148</v>
      </c>
      <c r="E3658" s="271" t="s">
        <v>2148</v>
      </c>
      <c r="K3658" s="259"/>
    </row>
    <row r="3659" spans="1:11" x14ac:dyDescent="0.2">
      <c r="A3659" t="s">
        <v>111</v>
      </c>
      <c r="B3659" s="265">
        <v>8.4499999999999993</v>
      </c>
      <c r="C3659" s="271" t="s">
        <v>2148</v>
      </c>
      <c r="D3659" s="271" t="s">
        <v>2148</v>
      </c>
      <c r="E3659" s="271" t="s">
        <v>2148</v>
      </c>
      <c r="K3659" s="259"/>
    </row>
    <row r="3660" spans="1:11" x14ac:dyDescent="0.2">
      <c r="A3660" t="s">
        <v>113</v>
      </c>
      <c r="B3660" s="265">
        <v>11.450000000000001</v>
      </c>
      <c r="C3660" s="271" t="s">
        <v>2148</v>
      </c>
      <c r="D3660" s="271" t="s">
        <v>2148</v>
      </c>
      <c r="E3660" s="271" t="s">
        <v>2148</v>
      </c>
      <c r="K3660" s="259"/>
    </row>
    <row r="3661" spans="1:11" x14ac:dyDescent="0.2">
      <c r="A3661" t="s">
        <v>5738</v>
      </c>
      <c r="B3661" s="265">
        <v>13.4</v>
      </c>
      <c r="C3661" s="271" t="s">
        <v>2148</v>
      </c>
      <c r="D3661" s="271" t="s">
        <v>2148</v>
      </c>
      <c r="E3661" s="271" t="s">
        <v>2148</v>
      </c>
      <c r="K3661" s="259"/>
    </row>
    <row r="3662" spans="1:11" x14ac:dyDescent="0.2">
      <c r="A3662" t="s">
        <v>66</v>
      </c>
      <c r="B3662" s="265">
        <v>7.45</v>
      </c>
      <c r="C3662" s="271" t="s">
        <v>2148</v>
      </c>
      <c r="D3662" s="271" t="s">
        <v>2148</v>
      </c>
      <c r="E3662" s="271" t="s">
        <v>2148</v>
      </c>
      <c r="K3662" s="259"/>
    </row>
    <row r="3663" spans="1:11" x14ac:dyDescent="0.2">
      <c r="A3663" t="s">
        <v>5743</v>
      </c>
      <c r="B3663" s="265">
        <v>5.64</v>
      </c>
      <c r="C3663" s="271">
        <v>65.64</v>
      </c>
      <c r="D3663" s="271">
        <v>382.32000000000005</v>
      </c>
      <c r="E3663" s="271" t="s">
        <v>2148</v>
      </c>
      <c r="K3663" s="259"/>
    </row>
    <row r="3664" spans="1:11" x14ac:dyDescent="0.2">
      <c r="A3664" t="s">
        <v>5744</v>
      </c>
      <c r="B3664" s="265">
        <v>5.17</v>
      </c>
      <c r="C3664" s="271">
        <v>60.12</v>
      </c>
      <c r="D3664" s="271">
        <v>349.92</v>
      </c>
      <c r="E3664" s="271" t="s">
        <v>2148</v>
      </c>
      <c r="K3664" s="259"/>
    </row>
    <row r="3665" spans="1:11" x14ac:dyDescent="0.2">
      <c r="A3665" t="s">
        <v>1188</v>
      </c>
      <c r="B3665" s="265">
        <v>6.17</v>
      </c>
      <c r="C3665" s="271">
        <v>71.760000000000005</v>
      </c>
      <c r="D3665" s="271">
        <v>417.59999999999997</v>
      </c>
      <c r="E3665" s="271" t="s">
        <v>2148</v>
      </c>
      <c r="K3665" s="259"/>
    </row>
    <row r="3666" spans="1:11" x14ac:dyDescent="0.2">
      <c r="A3666" t="s">
        <v>5746</v>
      </c>
      <c r="B3666" s="265">
        <v>10.15</v>
      </c>
      <c r="C3666" s="271">
        <v>118.19999999999999</v>
      </c>
      <c r="D3666" s="271">
        <v>343.8</v>
      </c>
      <c r="E3666" s="271" t="s">
        <v>2148</v>
      </c>
      <c r="K3666" s="259"/>
    </row>
    <row r="3667" spans="1:11" x14ac:dyDescent="0.2">
      <c r="A3667" t="s">
        <v>5750</v>
      </c>
      <c r="B3667" s="265">
        <v>11.4</v>
      </c>
      <c r="C3667" s="271">
        <v>132.60000000000002</v>
      </c>
      <c r="D3667" s="271">
        <v>256.8</v>
      </c>
      <c r="E3667" s="271" t="s">
        <v>2148</v>
      </c>
      <c r="K3667" s="259"/>
    </row>
    <row r="3668" spans="1:11" x14ac:dyDescent="0.2">
      <c r="A3668" t="s">
        <v>5752</v>
      </c>
      <c r="B3668" s="265">
        <v>11.8</v>
      </c>
      <c r="C3668" s="271">
        <v>68.7</v>
      </c>
      <c r="D3668" s="271">
        <v>266.40000000000003</v>
      </c>
      <c r="E3668" s="271" t="s">
        <v>2148</v>
      </c>
      <c r="K3668" s="259"/>
    </row>
    <row r="3669" spans="1:11" x14ac:dyDescent="0.2">
      <c r="A3669" t="s">
        <v>5755</v>
      </c>
      <c r="B3669" s="265">
        <v>9.61</v>
      </c>
      <c r="C3669" s="271">
        <v>111.84</v>
      </c>
      <c r="D3669" s="271">
        <v>650.88000000000011</v>
      </c>
      <c r="E3669" s="271" t="s">
        <v>2148</v>
      </c>
      <c r="K3669" s="259"/>
    </row>
    <row r="3670" spans="1:11" x14ac:dyDescent="0.2">
      <c r="A3670" t="s">
        <v>5756</v>
      </c>
      <c r="B3670" s="265">
        <v>10.050000000000001</v>
      </c>
      <c r="C3670" s="271">
        <v>117</v>
      </c>
      <c r="D3670" s="271">
        <v>681.12000000000012</v>
      </c>
      <c r="E3670" s="271" t="s">
        <v>2148</v>
      </c>
      <c r="K3670" s="259"/>
    </row>
    <row r="3671" spans="1:11" x14ac:dyDescent="0.2">
      <c r="A3671" t="s">
        <v>5758</v>
      </c>
      <c r="B3671" s="265">
        <v>9.82</v>
      </c>
      <c r="C3671" s="271">
        <v>114.35999999999999</v>
      </c>
      <c r="D3671" s="271">
        <v>665.28</v>
      </c>
      <c r="E3671" s="271" t="s">
        <v>2148</v>
      </c>
      <c r="K3671" s="259"/>
    </row>
    <row r="3672" spans="1:11" x14ac:dyDescent="0.2">
      <c r="A3672" t="s">
        <v>5760</v>
      </c>
      <c r="B3672" s="265">
        <v>9.93</v>
      </c>
      <c r="C3672" s="271">
        <v>115.56</v>
      </c>
      <c r="D3672" s="271">
        <v>672.48</v>
      </c>
      <c r="E3672" s="271" t="s">
        <v>2148</v>
      </c>
      <c r="K3672" s="259"/>
    </row>
    <row r="3673" spans="1:11" x14ac:dyDescent="0.2">
      <c r="A3673" t="s">
        <v>5761</v>
      </c>
      <c r="B3673" s="265">
        <v>10.5</v>
      </c>
      <c r="C3673" s="271">
        <v>61.2</v>
      </c>
      <c r="D3673" s="271">
        <v>712.08</v>
      </c>
      <c r="E3673" s="271" t="s">
        <v>2148</v>
      </c>
      <c r="K3673" s="259"/>
    </row>
    <row r="3674" spans="1:11" x14ac:dyDescent="0.2">
      <c r="A3674" t="s">
        <v>5762</v>
      </c>
      <c r="B3674" s="265">
        <v>11.100000000000001</v>
      </c>
      <c r="C3674" s="271">
        <v>64.5</v>
      </c>
      <c r="D3674" s="271">
        <v>627.00000000000011</v>
      </c>
      <c r="E3674" s="271" t="s">
        <v>2148</v>
      </c>
      <c r="K3674" s="259"/>
    </row>
    <row r="3675" spans="1:11" x14ac:dyDescent="0.2">
      <c r="A3675" t="s">
        <v>5763</v>
      </c>
      <c r="B3675" s="265">
        <v>80.25</v>
      </c>
      <c r="C3675" s="271" t="s">
        <v>2148</v>
      </c>
      <c r="D3675" s="271" t="s">
        <v>2148</v>
      </c>
      <c r="E3675" s="271" t="s">
        <v>2148</v>
      </c>
      <c r="K3675" s="259"/>
    </row>
    <row r="3676" spans="1:11" x14ac:dyDescent="0.2">
      <c r="A3676" t="s">
        <v>306</v>
      </c>
      <c r="B3676" s="265">
        <v>81.900000000000006</v>
      </c>
      <c r="C3676" s="271" t="s">
        <v>2148</v>
      </c>
      <c r="D3676" s="271" t="s">
        <v>2148</v>
      </c>
      <c r="E3676" s="271" t="s">
        <v>2148</v>
      </c>
      <c r="K3676" s="259"/>
    </row>
    <row r="3677" spans="1:11" x14ac:dyDescent="0.2">
      <c r="A3677" t="s">
        <v>5767</v>
      </c>
      <c r="B3677" s="265">
        <v>53.150000000000006</v>
      </c>
      <c r="C3677" s="271" t="s">
        <v>2148</v>
      </c>
      <c r="D3677" s="271" t="s">
        <v>2148</v>
      </c>
      <c r="E3677" s="271" t="s">
        <v>2148</v>
      </c>
      <c r="K3677" s="259"/>
    </row>
    <row r="3678" spans="1:11" x14ac:dyDescent="0.2">
      <c r="A3678" t="s">
        <v>5770</v>
      </c>
      <c r="B3678" s="265">
        <v>57.900000000000006</v>
      </c>
      <c r="C3678" s="271" t="s">
        <v>2148</v>
      </c>
      <c r="D3678" s="271" t="s">
        <v>2148</v>
      </c>
      <c r="E3678" s="271" t="s">
        <v>2148</v>
      </c>
      <c r="K3678" s="259"/>
    </row>
    <row r="3679" spans="1:11" x14ac:dyDescent="0.2">
      <c r="A3679" t="s">
        <v>5772</v>
      </c>
      <c r="B3679" s="265">
        <v>69.3</v>
      </c>
      <c r="C3679" s="271" t="s">
        <v>2148</v>
      </c>
      <c r="D3679" s="271" t="s">
        <v>2148</v>
      </c>
      <c r="E3679" s="271" t="s">
        <v>2148</v>
      </c>
      <c r="K3679" s="259"/>
    </row>
    <row r="3680" spans="1:11" x14ac:dyDescent="0.2">
      <c r="A3680" t="s">
        <v>5774</v>
      </c>
      <c r="B3680" s="265">
        <v>10.450000000000001</v>
      </c>
      <c r="C3680" s="271">
        <v>99.3</v>
      </c>
      <c r="D3680" s="271" t="s">
        <v>2148</v>
      </c>
      <c r="E3680" s="271" t="s">
        <v>2148</v>
      </c>
      <c r="K3680" s="259"/>
    </row>
    <row r="3681" spans="1:11" x14ac:dyDescent="0.2">
      <c r="A3681" t="s">
        <v>312</v>
      </c>
      <c r="B3681" s="265">
        <v>6.37</v>
      </c>
      <c r="C3681" s="271">
        <v>60.5</v>
      </c>
      <c r="D3681" s="271" t="s">
        <v>2148</v>
      </c>
      <c r="E3681" s="271" t="s">
        <v>2148</v>
      </c>
      <c r="K3681" s="259"/>
    </row>
    <row r="3682" spans="1:11" x14ac:dyDescent="0.2">
      <c r="A3682" t="s">
        <v>5777</v>
      </c>
      <c r="B3682" s="265">
        <v>17.55</v>
      </c>
      <c r="C3682" s="271">
        <v>306</v>
      </c>
      <c r="D3682" s="271" t="s">
        <v>2148</v>
      </c>
      <c r="E3682" s="271" t="s">
        <v>2148</v>
      </c>
      <c r="K3682" s="259"/>
    </row>
    <row r="3683" spans="1:11" x14ac:dyDescent="0.2">
      <c r="A3683" t="s">
        <v>47</v>
      </c>
      <c r="B3683" s="265">
        <v>20.150000000000002</v>
      </c>
      <c r="C3683" s="271">
        <v>351.90000000000003</v>
      </c>
      <c r="D3683" s="271" t="s">
        <v>2148</v>
      </c>
      <c r="E3683" s="271" t="s">
        <v>2148</v>
      </c>
      <c r="K3683" s="259"/>
    </row>
    <row r="3684" spans="1:11" x14ac:dyDescent="0.2">
      <c r="A3684" t="s">
        <v>5781</v>
      </c>
      <c r="B3684" s="265">
        <v>35.75</v>
      </c>
      <c r="C3684" s="271">
        <v>416.40000000000003</v>
      </c>
      <c r="D3684" s="271" t="s">
        <v>2148</v>
      </c>
      <c r="E3684" s="271" t="s">
        <v>2148</v>
      </c>
      <c r="K3684" s="259"/>
    </row>
    <row r="3685" spans="1:11" x14ac:dyDescent="0.2">
      <c r="A3685" t="s">
        <v>5782</v>
      </c>
      <c r="B3685" s="265">
        <v>20.100000000000001</v>
      </c>
      <c r="C3685" s="271">
        <v>351</v>
      </c>
      <c r="D3685" s="271" t="s">
        <v>2148</v>
      </c>
      <c r="E3685" s="271" t="s">
        <v>2148</v>
      </c>
      <c r="K3685" s="259"/>
    </row>
    <row r="3686" spans="1:11" x14ac:dyDescent="0.2">
      <c r="A3686" t="s">
        <v>50</v>
      </c>
      <c r="B3686" s="265">
        <v>21.900000000000002</v>
      </c>
      <c r="C3686" s="271">
        <v>366.3</v>
      </c>
      <c r="D3686" s="271" t="s">
        <v>2148</v>
      </c>
      <c r="E3686" s="271" t="s">
        <v>2148</v>
      </c>
      <c r="K3686" s="259"/>
    </row>
    <row r="3687" spans="1:11" x14ac:dyDescent="0.2">
      <c r="A3687" t="s">
        <v>5783</v>
      </c>
      <c r="B3687" s="265">
        <v>23.75</v>
      </c>
      <c r="C3687" s="271">
        <v>276.60000000000002</v>
      </c>
      <c r="D3687" s="271" t="s">
        <v>2148</v>
      </c>
      <c r="E3687" s="271" t="s">
        <v>2148</v>
      </c>
      <c r="K3687" s="259"/>
    </row>
    <row r="3688" spans="1:11" x14ac:dyDescent="0.2">
      <c r="A3688" t="s">
        <v>6127</v>
      </c>
      <c r="B3688" s="265">
        <v>14.9</v>
      </c>
      <c r="C3688" s="271" t="s">
        <v>2148</v>
      </c>
      <c r="D3688" s="271" t="s">
        <v>2148</v>
      </c>
      <c r="E3688" s="271" t="s">
        <v>2148</v>
      </c>
      <c r="K3688" s="259"/>
    </row>
    <row r="3689" spans="1:11" x14ac:dyDescent="0.2">
      <c r="A3689" t="s">
        <v>5788</v>
      </c>
      <c r="B3689" s="265">
        <v>17.5</v>
      </c>
      <c r="C3689" s="271" t="s">
        <v>2148</v>
      </c>
      <c r="D3689" s="271" t="s">
        <v>2148</v>
      </c>
      <c r="E3689" s="271" t="s">
        <v>2148</v>
      </c>
      <c r="K3689" s="259"/>
    </row>
    <row r="3690" spans="1:11" x14ac:dyDescent="0.2">
      <c r="A3690" t="s">
        <v>5789</v>
      </c>
      <c r="B3690" s="265">
        <v>18.25</v>
      </c>
      <c r="C3690" s="271" t="s">
        <v>2148</v>
      </c>
      <c r="D3690" s="271" t="s">
        <v>2148</v>
      </c>
      <c r="E3690" s="271" t="s">
        <v>2148</v>
      </c>
      <c r="K3690" s="259"/>
    </row>
    <row r="3691" spans="1:11" x14ac:dyDescent="0.2">
      <c r="A3691" t="s">
        <v>67</v>
      </c>
      <c r="B3691" s="265">
        <v>6.53</v>
      </c>
      <c r="C3691" s="271" t="s">
        <v>2148</v>
      </c>
      <c r="D3691" s="271" t="s">
        <v>2148</v>
      </c>
      <c r="E3691" s="271" t="s">
        <v>2148</v>
      </c>
      <c r="K3691" s="259"/>
    </row>
    <row r="3692" spans="1:11" x14ac:dyDescent="0.2">
      <c r="A3692" t="s">
        <v>5795</v>
      </c>
      <c r="B3692" s="265">
        <v>10.350000000000001</v>
      </c>
      <c r="C3692" s="271" t="s">
        <v>2148</v>
      </c>
      <c r="D3692" s="271" t="s">
        <v>2148</v>
      </c>
      <c r="E3692" s="271" t="s">
        <v>2148</v>
      </c>
      <c r="K3692" s="259"/>
    </row>
    <row r="3693" spans="1:11" x14ac:dyDescent="0.2">
      <c r="A3693" t="s">
        <v>5796</v>
      </c>
      <c r="B3693" s="265">
        <v>13.05</v>
      </c>
      <c r="C3693" s="271" t="s">
        <v>2148</v>
      </c>
      <c r="D3693" s="271" t="s">
        <v>2148</v>
      </c>
      <c r="E3693" s="271" t="s">
        <v>2148</v>
      </c>
      <c r="K3693" s="259"/>
    </row>
    <row r="3694" spans="1:11" x14ac:dyDescent="0.2">
      <c r="A3694" t="s">
        <v>5797</v>
      </c>
      <c r="B3694" s="265">
        <v>16.7</v>
      </c>
      <c r="C3694" s="271" t="s">
        <v>2148</v>
      </c>
      <c r="D3694" s="271" t="s">
        <v>2148</v>
      </c>
      <c r="E3694" s="271" t="s">
        <v>2148</v>
      </c>
      <c r="K3694" s="259"/>
    </row>
    <row r="3695" spans="1:11" x14ac:dyDescent="0.2">
      <c r="A3695" t="s">
        <v>5798</v>
      </c>
      <c r="B3695" s="265">
        <v>15.700000000000001</v>
      </c>
      <c r="C3695" s="271" t="s">
        <v>2148</v>
      </c>
      <c r="D3695" s="271" t="s">
        <v>2148</v>
      </c>
      <c r="E3695" s="271" t="s">
        <v>2148</v>
      </c>
      <c r="K3695" s="259"/>
    </row>
    <row r="3696" spans="1:11" x14ac:dyDescent="0.2">
      <c r="A3696" t="s">
        <v>5800</v>
      </c>
      <c r="B3696" s="265">
        <v>17.25</v>
      </c>
      <c r="C3696" s="271" t="s">
        <v>2148</v>
      </c>
      <c r="D3696" s="271" t="s">
        <v>2148</v>
      </c>
      <c r="E3696" s="271" t="s">
        <v>2148</v>
      </c>
      <c r="K3696" s="259"/>
    </row>
    <row r="3697" spans="1:11" x14ac:dyDescent="0.2">
      <c r="A3697" t="s">
        <v>5764</v>
      </c>
      <c r="B3697" s="265">
        <v>25</v>
      </c>
      <c r="C3697" s="271" t="s">
        <v>2148</v>
      </c>
      <c r="D3697" s="271" t="s">
        <v>2148</v>
      </c>
      <c r="E3697" s="271" t="s">
        <v>2148</v>
      </c>
      <c r="K3697" s="259"/>
    </row>
    <row r="3698" spans="1:11" x14ac:dyDescent="0.2">
      <c r="A3698" t="s">
        <v>5765</v>
      </c>
      <c r="B3698" s="265">
        <v>9.1</v>
      </c>
      <c r="C3698" s="271" t="s">
        <v>2148</v>
      </c>
      <c r="D3698" s="271" t="s">
        <v>2148</v>
      </c>
      <c r="E3698" s="271" t="s">
        <v>2148</v>
      </c>
      <c r="K3698" s="259"/>
    </row>
    <row r="3699" spans="1:11" x14ac:dyDescent="0.2">
      <c r="A3699" t="s">
        <v>5766</v>
      </c>
      <c r="B3699" s="265">
        <v>11.15</v>
      </c>
      <c r="C3699" s="271" t="s">
        <v>2148</v>
      </c>
      <c r="D3699" s="271" t="s">
        <v>2148</v>
      </c>
      <c r="E3699" s="271" t="s">
        <v>2148</v>
      </c>
      <c r="K3699" s="259"/>
    </row>
    <row r="3700" spans="1:11" x14ac:dyDescent="0.2">
      <c r="A3700" t="s">
        <v>5768</v>
      </c>
      <c r="B3700" s="265">
        <v>13.55</v>
      </c>
      <c r="C3700" s="271" t="s">
        <v>2148</v>
      </c>
      <c r="D3700" s="271" t="s">
        <v>2148</v>
      </c>
      <c r="E3700" s="271" t="s">
        <v>2148</v>
      </c>
      <c r="K3700" s="259"/>
    </row>
    <row r="3701" spans="1:11" x14ac:dyDescent="0.2">
      <c r="A3701" t="s">
        <v>5769</v>
      </c>
      <c r="B3701" s="265">
        <v>14.3</v>
      </c>
      <c r="C3701" s="271" t="s">
        <v>2148</v>
      </c>
      <c r="D3701" s="271" t="s">
        <v>2148</v>
      </c>
      <c r="E3701" s="271" t="s">
        <v>2148</v>
      </c>
      <c r="K3701" s="259"/>
    </row>
    <row r="3702" spans="1:11" x14ac:dyDescent="0.2">
      <c r="A3702" t="s">
        <v>1189</v>
      </c>
      <c r="B3702" s="265">
        <v>14.9</v>
      </c>
      <c r="C3702" s="271" t="s">
        <v>2148</v>
      </c>
      <c r="D3702" s="271" t="s">
        <v>2148</v>
      </c>
      <c r="E3702" s="271" t="s">
        <v>2148</v>
      </c>
      <c r="K3702" s="259"/>
    </row>
    <row r="3703" spans="1:11" x14ac:dyDescent="0.2">
      <c r="A3703" t="s">
        <v>5771</v>
      </c>
      <c r="B3703" s="265">
        <v>16</v>
      </c>
      <c r="C3703" s="271" t="s">
        <v>2148</v>
      </c>
      <c r="D3703" s="271" t="s">
        <v>2148</v>
      </c>
      <c r="E3703" s="271" t="s">
        <v>2148</v>
      </c>
      <c r="K3703" s="259"/>
    </row>
    <row r="3704" spans="1:11" x14ac:dyDescent="0.2">
      <c r="A3704" t="s">
        <v>5773</v>
      </c>
      <c r="B3704" s="265">
        <v>26.05</v>
      </c>
      <c r="C3704" s="271" t="s">
        <v>2148</v>
      </c>
      <c r="D3704" s="271" t="s">
        <v>2148</v>
      </c>
      <c r="E3704" s="271" t="s">
        <v>2148</v>
      </c>
      <c r="K3704" s="259"/>
    </row>
    <row r="3705" spans="1:11" x14ac:dyDescent="0.2">
      <c r="A3705" t="s">
        <v>317</v>
      </c>
      <c r="B3705" s="265">
        <v>1.05</v>
      </c>
      <c r="C3705" s="271">
        <v>9.6</v>
      </c>
      <c r="D3705" s="271" t="s">
        <v>2148</v>
      </c>
      <c r="E3705" s="271" t="s">
        <v>2148</v>
      </c>
      <c r="K3705" s="259"/>
    </row>
    <row r="3706" spans="1:11" x14ac:dyDescent="0.2">
      <c r="A3706" t="s">
        <v>1190</v>
      </c>
      <c r="B3706" s="265">
        <v>1.36</v>
      </c>
      <c r="C3706" s="271">
        <v>15.48</v>
      </c>
      <c r="D3706" s="271" t="s">
        <v>2148</v>
      </c>
      <c r="E3706" s="271" t="s">
        <v>2148</v>
      </c>
      <c r="K3706" s="259"/>
    </row>
    <row r="3707" spans="1:11" x14ac:dyDescent="0.2">
      <c r="A3707" t="s">
        <v>225</v>
      </c>
      <c r="B3707" s="265">
        <v>1.31</v>
      </c>
      <c r="C3707" s="271">
        <v>14.879999999999999</v>
      </c>
      <c r="D3707" s="271" t="s">
        <v>2148</v>
      </c>
      <c r="E3707" s="271" t="s">
        <v>2148</v>
      </c>
      <c r="K3707" s="259"/>
    </row>
    <row r="3708" spans="1:11" x14ac:dyDescent="0.2">
      <c r="A3708" t="s">
        <v>167</v>
      </c>
      <c r="B3708" s="265">
        <v>52.6</v>
      </c>
      <c r="C3708" s="271" t="s">
        <v>2148</v>
      </c>
      <c r="D3708" s="271" t="s">
        <v>2148</v>
      </c>
      <c r="E3708" s="271" t="s">
        <v>2148</v>
      </c>
      <c r="K3708" s="259"/>
    </row>
    <row r="3709" spans="1:11" x14ac:dyDescent="0.2">
      <c r="A3709" t="s">
        <v>211</v>
      </c>
      <c r="B3709" s="265">
        <v>4.7</v>
      </c>
      <c r="C3709" s="271">
        <v>53.28</v>
      </c>
      <c r="D3709" s="271" t="s">
        <v>2148</v>
      </c>
      <c r="E3709" s="271" t="s">
        <v>2148</v>
      </c>
      <c r="K3709" s="259"/>
    </row>
    <row r="3710" spans="1:11" x14ac:dyDescent="0.2">
      <c r="A3710" t="s">
        <v>5787</v>
      </c>
      <c r="B3710" s="265">
        <v>7</v>
      </c>
      <c r="C3710" s="271">
        <v>66.5</v>
      </c>
      <c r="D3710" s="271" t="s">
        <v>2148</v>
      </c>
      <c r="E3710" s="271" t="s">
        <v>2148</v>
      </c>
      <c r="K3710" s="259"/>
    </row>
    <row r="3711" spans="1:11" x14ac:dyDescent="0.2">
      <c r="A3711" t="s">
        <v>5791</v>
      </c>
      <c r="B3711" s="265">
        <v>6.69</v>
      </c>
      <c r="C3711" s="271">
        <v>18.87</v>
      </c>
      <c r="D3711" s="271" t="s">
        <v>2148</v>
      </c>
      <c r="E3711" s="271" t="s">
        <v>2148</v>
      </c>
      <c r="K3711" s="259"/>
    </row>
    <row r="3712" spans="1:11" x14ac:dyDescent="0.2">
      <c r="A3712" t="s">
        <v>5793</v>
      </c>
      <c r="B3712" s="265">
        <v>7.36</v>
      </c>
      <c r="C3712" s="271">
        <v>20.759999999999998</v>
      </c>
      <c r="D3712" s="271" t="s">
        <v>2148</v>
      </c>
      <c r="E3712" s="271" t="s">
        <v>2148</v>
      </c>
      <c r="K3712" s="259"/>
    </row>
    <row r="3713" spans="1:11" x14ac:dyDescent="0.2">
      <c r="A3713" t="s">
        <v>5801</v>
      </c>
      <c r="B3713" s="265">
        <v>8.1</v>
      </c>
      <c r="C3713" s="271">
        <v>22.830000000000002</v>
      </c>
      <c r="D3713" s="271" t="s">
        <v>2148</v>
      </c>
      <c r="E3713" s="271" t="s">
        <v>2148</v>
      </c>
      <c r="K3713" s="259"/>
    </row>
    <row r="3714" spans="1:11" x14ac:dyDescent="0.2">
      <c r="A3714" t="s">
        <v>5803</v>
      </c>
      <c r="B3714" s="265">
        <v>8.5</v>
      </c>
      <c r="C3714" s="271">
        <v>23.97</v>
      </c>
      <c r="D3714" s="271" t="s">
        <v>2148</v>
      </c>
      <c r="E3714" s="271" t="s">
        <v>2148</v>
      </c>
      <c r="K3714" s="259"/>
    </row>
    <row r="3715" spans="1:11" x14ac:dyDescent="0.2">
      <c r="A3715" t="s">
        <v>5806</v>
      </c>
      <c r="B3715" s="265">
        <v>9.32</v>
      </c>
      <c r="C3715" s="271">
        <v>26.28</v>
      </c>
      <c r="D3715" s="271" t="s">
        <v>2148</v>
      </c>
      <c r="E3715" s="271" t="s">
        <v>2148</v>
      </c>
      <c r="K3715" s="259"/>
    </row>
    <row r="3716" spans="1:11" x14ac:dyDescent="0.2">
      <c r="A3716" t="s">
        <v>5808</v>
      </c>
      <c r="B3716" s="265">
        <v>10.65</v>
      </c>
      <c r="C3716" s="271">
        <v>30</v>
      </c>
      <c r="D3716" s="271" t="s">
        <v>2148</v>
      </c>
      <c r="E3716" s="271" t="s">
        <v>2148</v>
      </c>
      <c r="K3716" s="259"/>
    </row>
    <row r="3717" spans="1:11" x14ac:dyDescent="0.2">
      <c r="A3717" t="s">
        <v>5809</v>
      </c>
      <c r="B3717" s="265">
        <v>11.5</v>
      </c>
      <c r="C3717" s="271">
        <v>32.85</v>
      </c>
      <c r="D3717" s="271" t="s">
        <v>2148</v>
      </c>
      <c r="E3717" s="271" t="s">
        <v>2148</v>
      </c>
      <c r="K3717" s="259"/>
    </row>
    <row r="3718" spans="1:11" x14ac:dyDescent="0.2">
      <c r="A3718" t="s">
        <v>6037</v>
      </c>
      <c r="B3718" s="265">
        <v>13.950000000000001</v>
      </c>
      <c r="C3718" s="271">
        <v>39.75</v>
      </c>
      <c r="D3718" s="271" t="s">
        <v>2148</v>
      </c>
      <c r="E3718" s="271" t="s">
        <v>2148</v>
      </c>
      <c r="K3718" s="259"/>
    </row>
    <row r="3719" spans="1:11" x14ac:dyDescent="0.2">
      <c r="A3719" t="s">
        <v>5813</v>
      </c>
      <c r="B3719" s="265">
        <v>15.5</v>
      </c>
      <c r="C3719" s="271">
        <v>44.25</v>
      </c>
      <c r="D3719" s="271" t="s">
        <v>2148</v>
      </c>
      <c r="E3719" s="271" t="s">
        <v>2148</v>
      </c>
      <c r="K3719" s="259"/>
    </row>
    <row r="3720" spans="1:11" x14ac:dyDescent="0.2">
      <c r="A3720" t="s">
        <v>5816</v>
      </c>
      <c r="B3720" s="265">
        <v>16.95</v>
      </c>
      <c r="C3720" s="271">
        <v>48.300000000000004</v>
      </c>
      <c r="D3720" s="271" t="s">
        <v>2148</v>
      </c>
      <c r="E3720" s="271" t="s">
        <v>2148</v>
      </c>
      <c r="K3720" s="259"/>
    </row>
    <row r="3721" spans="1:11" x14ac:dyDescent="0.2">
      <c r="A3721" t="s">
        <v>5818</v>
      </c>
      <c r="B3721" s="265">
        <v>20.100000000000001</v>
      </c>
      <c r="C3721" s="271">
        <v>57.300000000000004</v>
      </c>
      <c r="D3721" s="271" t="s">
        <v>2148</v>
      </c>
      <c r="E3721" s="271" t="s">
        <v>2148</v>
      </c>
      <c r="K3721" s="259"/>
    </row>
    <row r="3722" spans="1:11" x14ac:dyDescent="0.2">
      <c r="A3722" t="s">
        <v>5820</v>
      </c>
      <c r="B3722" s="265">
        <v>24.450000000000003</v>
      </c>
      <c r="C3722" s="271">
        <v>69.75</v>
      </c>
      <c r="D3722" s="271" t="s">
        <v>2148</v>
      </c>
      <c r="E3722" s="271" t="s">
        <v>2148</v>
      </c>
      <c r="K3722" s="259"/>
    </row>
    <row r="3723" spans="1:11" x14ac:dyDescent="0.2">
      <c r="A3723" t="s">
        <v>5821</v>
      </c>
      <c r="B3723" s="265">
        <v>33.4</v>
      </c>
      <c r="C3723" s="271">
        <v>95.25</v>
      </c>
      <c r="D3723" s="271" t="s">
        <v>2148</v>
      </c>
      <c r="E3723" s="271" t="s">
        <v>2148</v>
      </c>
      <c r="K3723" s="259"/>
    </row>
    <row r="3724" spans="1:11" x14ac:dyDescent="0.2">
      <c r="A3724" t="s">
        <v>5823</v>
      </c>
      <c r="B3724" s="265">
        <v>43.45</v>
      </c>
      <c r="C3724" s="271">
        <v>123.9</v>
      </c>
      <c r="D3724" s="271" t="s">
        <v>2148</v>
      </c>
      <c r="E3724" s="271" t="s">
        <v>2148</v>
      </c>
      <c r="K3724" s="259"/>
    </row>
    <row r="3725" spans="1:11" x14ac:dyDescent="0.2">
      <c r="A3725" t="s">
        <v>10851</v>
      </c>
      <c r="B3725" s="265">
        <v>77.95</v>
      </c>
      <c r="C3725" s="271" t="s">
        <v>2148</v>
      </c>
      <c r="D3725" s="271" t="s">
        <v>2148</v>
      </c>
      <c r="E3725" s="271" t="s">
        <v>2148</v>
      </c>
      <c r="K3725" s="259"/>
    </row>
    <row r="3726" spans="1:11" x14ac:dyDescent="0.2">
      <c r="A3726" t="s">
        <v>5825</v>
      </c>
      <c r="B3726" s="265">
        <v>50.900000000000006</v>
      </c>
      <c r="C3726" s="271">
        <v>145.05000000000001</v>
      </c>
      <c r="D3726" s="271" t="s">
        <v>2148</v>
      </c>
      <c r="E3726" s="271" t="s">
        <v>2148</v>
      </c>
      <c r="K3726" s="259"/>
    </row>
    <row r="3727" spans="1:11" x14ac:dyDescent="0.2">
      <c r="A3727" t="s">
        <v>11204</v>
      </c>
      <c r="B3727" s="265">
        <v>51.95</v>
      </c>
      <c r="C3727" s="271" t="s">
        <v>2148</v>
      </c>
      <c r="D3727" s="271" t="s">
        <v>2148</v>
      </c>
      <c r="E3727" s="271" t="s">
        <v>2148</v>
      </c>
      <c r="K3727" s="259"/>
    </row>
    <row r="3728" spans="1:11" x14ac:dyDescent="0.2">
      <c r="A3728" t="s">
        <v>11219</v>
      </c>
      <c r="B3728" s="265">
        <v>83.550000000000011</v>
      </c>
      <c r="C3728" s="271" t="s">
        <v>2148</v>
      </c>
      <c r="D3728" s="271" t="s">
        <v>2148</v>
      </c>
      <c r="E3728" s="271" t="s">
        <v>2148</v>
      </c>
      <c r="K3728" s="259"/>
    </row>
    <row r="3729" spans="1:11" x14ac:dyDescent="0.2">
      <c r="A3729" t="s">
        <v>1191</v>
      </c>
      <c r="B3729" s="265">
        <v>26</v>
      </c>
      <c r="C3729" s="271">
        <v>74.100000000000009</v>
      </c>
      <c r="D3729" s="271" t="s">
        <v>2148</v>
      </c>
      <c r="E3729" s="271" t="s">
        <v>2148</v>
      </c>
      <c r="K3729" s="259"/>
    </row>
    <row r="3730" spans="1:11" x14ac:dyDescent="0.2">
      <c r="A3730" t="s">
        <v>300</v>
      </c>
      <c r="B3730" s="265">
        <v>18</v>
      </c>
      <c r="C3730" s="271">
        <v>51.300000000000004</v>
      </c>
      <c r="D3730" s="271" t="s">
        <v>2148</v>
      </c>
      <c r="E3730" s="271" t="s">
        <v>2148</v>
      </c>
      <c r="K3730" s="259"/>
    </row>
    <row r="3731" spans="1:11" x14ac:dyDescent="0.2">
      <c r="A3731" t="s">
        <v>5829</v>
      </c>
      <c r="B3731" s="265">
        <v>20.85</v>
      </c>
      <c r="C3731" s="271">
        <v>59.400000000000006</v>
      </c>
      <c r="D3731" s="271" t="s">
        <v>2148</v>
      </c>
      <c r="E3731" s="271" t="s">
        <v>2148</v>
      </c>
      <c r="K3731" s="259"/>
    </row>
    <row r="3732" spans="1:11" x14ac:dyDescent="0.2">
      <c r="A3732" t="s">
        <v>10790</v>
      </c>
      <c r="B3732" s="265">
        <v>51.95</v>
      </c>
      <c r="C3732" s="271" t="s">
        <v>2148</v>
      </c>
      <c r="D3732" s="271" t="s">
        <v>2148</v>
      </c>
      <c r="E3732" s="271" t="s">
        <v>2148</v>
      </c>
      <c r="K3732" s="259"/>
    </row>
    <row r="3733" spans="1:11" x14ac:dyDescent="0.2">
      <c r="A3733" t="s">
        <v>302</v>
      </c>
      <c r="B3733" s="265">
        <v>30.700000000000003</v>
      </c>
      <c r="C3733" s="271" t="s">
        <v>2148</v>
      </c>
      <c r="D3733" s="271" t="s">
        <v>2148</v>
      </c>
      <c r="E3733" s="271" t="s">
        <v>2148</v>
      </c>
      <c r="K3733" s="259"/>
    </row>
    <row r="3734" spans="1:11" x14ac:dyDescent="0.2">
      <c r="A3734" t="s">
        <v>37</v>
      </c>
      <c r="B3734" s="265">
        <v>2.5500000000000003</v>
      </c>
      <c r="C3734" s="271">
        <v>14.22</v>
      </c>
      <c r="D3734" s="271" t="s">
        <v>2148</v>
      </c>
      <c r="E3734" s="271" t="s">
        <v>2148</v>
      </c>
      <c r="K3734" s="259"/>
    </row>
    <row r="3735" spans="1:11" x14ac:dyDescent="0.2">
      <c r="A3735" t="s">
        <v>10857</v>
      </c>
      <c r="B3735" s="265">
        <v>49.900000000000006</v>
      </c>
      <c r="C3735" s="271" t="s">
        <v>2148</v>
      </c>
      <c r="D3735" s="271" t="s">
        <v>2148</v>
      </c>
      <c r="E3735" s="271" t="s">
        <v>2148</v>
      </c>
      <c r="K3735" s="259"/>
    </row>
    <row r="3736" spans="1:11" x14ac:dyDescent="0.2">
      <c r="A3736" t="s">
        <v>5834</v>
      </c>
      <c r="B3736" s="265">
        <v>2.65</v>
      </c>
      <c r="C3736" s="271">
        <v>15.24</v>
      </c>
      <c r="D3736" s="271" t="s">
        <v>2148</v>
      </c>
      <c r="E3736" s="271" t="s">
        <v>2148</v>
      </c>
      <c r="K3736" s="259"/>
    </row>
    <row r="3737" spans="1:11" x14ac:dyDescent="0.2">
      <c r="A3737" t="s">
        <v>68</v>
      </c>
      <c r="B3737" s="265">
        <v>2.85</v>
      </c>
      <c r="C3737" s="271">
        <v>16.5</v>
      </c>
      <c r="D3737" s="271" t="s">
        <v>2148</v>
      </c>
      <c r="E3737" s="271" t="s">
        <v>2148</v>
      </c>
      <c r="K3737" s="259"/>
    </row>
    <row r="3738" spans="1:11" x14ac:dyDescent="0.2">
      <c r="A3738" t="s">
        <v>5841</v>
      </c>
      <c r="B3738" s="265">
        <v>2.9</v>
      </c>
      <c r="C3738" s="271">
        <v>16.68</v>
      </c>
      <c r="D3738" s="271" t="s">
        <v>2148</v>
      </c>
      <c r="E3738" s="271" t="s">
        <v>2148</v>
      </c>
      <c r="K3738" s="259"/>
    </row>
    <row r="3739" spans="1:11" x14ac:dyDescent="0.2">
      <c r="A3739" t="s">
        <v>11213</v>
      </c>
      <c r="B3739" s="265">
        <v>130</v>
      </c>
      <c r="C3739" s="271" t="s">
        <v>2148</v>
      </c>
      <c r="D3739" s="271" t="s">
        <v>2148</v>
      </c>
      <c r="E3739" s="271" t="s">
        <v>2148</v>
      </c>
      <c r="K3739" s="259"/>
    </row>
    <row r="3740" spans="1:11" x14ac:dyDescent="0.2">
      <c r="A3740" t="s">
        <v>5844</v>
      </c>
      <c r="B3740" s="265">
        <v>39.1</v>
      </c>
      <c r="C3740" s="271" t="s">
        <v>2148</v>
      </c>
      <c r="D3740" s="271" t="s">
        <v>2148</v>
      </c>
      <c r="E3740" s="271" t="s">
        <v>2148</v>
      </c>
      <c r="K3740" s="259"/>
    </row>
    <row r="3741" spans="1:11" x14ac:dyDescent="0.2">
      <c r="A3741" t="s">
        <v>5847</v>
      </c>
      <c r="B3741" s="265">
        <v>10.55</v>
      </c>
      <c r="C3741" s="271">
        <v>60</v>
      </c>
      <c r="D3741" s="271" t="s">
        <v>2148</v>
      </c>
      <c r="E3741" s="271" t="s">
        <v>2148</v>
      </c>
      <c r="K3741" s="259"/>
    </row>
    <row r="3742" spans="1:11" x14ac:dyDescent="0.2">
      <c r="A3742" t="s">
        <v>53</v>
      </c>
      <c r="B3742" s="265">
        <v>2.21</v>
      </c>
      <c r="C3742" s="271">
        <v>24.839999999999996</v>
      </c>
      <c r="D3742" s="271" t="s">
        <v>2148</v>
      </c>
      <c r="E3742" s="271" t="s">
        <v>2148</v>
      </c>
      <c r="K3742" s="259"/>
    </row>
    <row r="3743" spans="1:11" x14ac:dyDescent="0.2">
      <c r="A3743" t="s">
        <v>10897</v>
      </c>
      <c r="B3743" s="265">
        <v>16.100000000000001</v>
      </c>
      <c r="C3743" s="271" t="s">
        <v>2148</v>
      </c>
      <c r="D3743" s="271" t="s">
        <v>2148</v>
      </c>
      <c r="E3743" s="271" t="s">
        <v>2148</v>
      </c>
      <c r="K3743" s="259"/>
    </row>
    <row r="3744" spans="1:11" x14ac:dyDescent="0.2">
      <c r="A3744" t="s">
        <v>11183</v>
      </c>
      <c r="B3744" s="265">
        <v>44.45</v>
      </c>
      <c r="C3744" s="271" t="s">
        <v>2148</v>
      </c>
      <c r="D3744" s="271" t="s">
        <v>2148</v>
      </c>
      <c r="E3744" s="271" t="s">
        <v>2148</v>
      </c>
      <c r="K3744" s="259"/>
    </row>
    <row r="3745" spans="1:11" x14ac:dyDescent="0.2">
      <c r="A3745" t="s">
        <v>5859</v>
      </c>
      <c r="B3745" s="265">
        <v>26.25</v>
      </c>
      <c r="C3745" s="271" t="s">
        <v>2148</v>
      </c>
      <c r="D3745" s="271" t="s">
        <v>2148</v>
      </c>
      <c r="E3745" s="271" t="s">
        <v>2148</v>
      </c>
      <c r="K3745" s="259"/>
    </row>
    <row r="3746" spans="1:11" x14ac:dyDescent="0.2">
      <c r="A3746" t="s">
        <v>43</v>
      </c>
      <c r="B3746" s="265">
        <v>3.19</v>
      </c>
      <c r="C3746" s="271">
        <v>18.060000000000002</v>
      </c>
      <c r="D3746" s="271" t="s">
        <v>2148</v>
      </c>
      <c r="E3746" s="271" t="s">
        <v>2148</v>
      </c>
      <c r="K3746" s="259"/>
    </row>
    <row r="3747" spans="1:11" x14ac:dyDescent="0.2">
      <c r="A3747" t="s">
        <v>11205</v>
      </c>
      <c r="B3747" s="265">
        <v>156</v>
      </c>
      <c r="C3747" s="271" t="s">
        <v>2148</v>
      </c>
      <c r="D3747" s="271" t="s">
        <v>2148</v>
      </c>
      <c r="E3747" s="271" t="s">
        <v>2148</v>
      </c>
      <c r="K3747" s="259"/>
    </row>
    <row r="3748" spans="1:11" x14ac:dyDescent="0.2">
      <c r="A3748" t="s">
        <v>1192</v>
      </c>
      <c r="B3748" s="265">
        <v>2.65</v>
      </c>
      <c r="C3748" s="271" t="s">
        <v>2148</v>
      </c>
      <c r="D3748" s="271" t="s">
        <v>2148</v>
      </c>
      <c r="E3748" s="271" t="s">
        <v>2148</v>
      </c>
      <c r="K3748" s="259"/>
    </row>
    <row r="3749" spans="1:11" x14ac:dyDescent="0.2">
      <c r="A3749" t="s">
        <v>5862</v>
      </c>
      <c r="B3749" s="265">
        <v>1.7</v>
      </c>
      <c r="C3749" s="271">
        <v>15.9</v>
      </c>
      <c r="D3749" s="271" t="s">
        <v>2148</v>
      </c>
      <c r="E3749" s="271" t="s">
        <v>2148</v>
      </c>
      <c r="K3749" s="259"/>
    </row>
    <row r="3750" spans="1:11" x14ac:dyDescent="0.2">
      <c r="A3750" t="s">
        <v>5863</v>
      </c>
      <c r="B3750" s="265">
        <v>2.1</v>
      </c>
      <c r="C3750" s="271">
        <v>19.7</v>
      </c>
      <c r="D3750" s="271" t="s">
        <v>2148</v>
      </c>
      <c r="E3750" s="271" t="s">
        <v>2148</v>
      </c>
      <c r="K3750" s="259"/>
    </row>
    <row r="3751" spans="1:11" x14ac:dyDescent="0.2">
      <c r="A3751" t="s">
        <v>11203</v>
      </c>
      <c r="B3751" s="265">
        <v>161</v>
      </c>
      <c r="C3751" s="271" t="s">
        <v>2148</v>
      </c>
      <c r="D3751" s="271" t="s">
        <v>2148</v>
      </c>
      <c r="E3751" s="271" t="s">
        <v>2148</v>
      </c>
      <c r="K3751" s="259"/>
    </row>
    <row r="3752" spans="1:11" x14ac:dyDescent="0.2">
      <c r="A3752" t="s">
        <v>5864</v>
      </c>
      <c r="B3752" s="265">
        <v>9.84</v>
      </c>
      <c r="C3752" s="271">
        <v>56.099999999999994</v>
      </c>
      <c r="D3752" s="271" t="s">
        <v>2148</v>
      </c>
      <c r="E3752" s="271" t="s">
        <v>2148</v>
      </c>
      <c r="K3752" s="259"/>
    </row>
    <row r="3753" spans="1:11" x14ac:dyDescent="0.2">
      <c r="A3753" t="s">
        <v>10859</v>
      </c>
      <c r="B3753" s="265">
        <v>29.05</v>
      </c>
      <c r="C3753" s="271" t="s">
        <v>2148</v>
      </c>
      <c r="D3753" s="271" t="s">
        <v>2148</v>
      </c>
      <c r="E3753" s="271" t="s">
        <v>2148</v>
      </c>
      <c r="K3753" s="259"/>
    </row>
    <row r="3754" spans="1:11" x14ac:dyDescent="0.2">
      <c r="A3754" t="s">
        <v>11206</v>
      </c>
      <c r="B3754" s="265">
        <v>130</v>
      </c>
      <c r="C3754" s="271" t="s">
        <v>2148</v>
      </c>
      <c r="D3754" s="271" t="s">
        <v>2148</v>
      </c>
      <c r="E3754" s="271" t="s">
        <v>2148</v>
      </c>
      <c r="K3754" s="259"/>
    </row>
    <row r="3755" spans="1:11" x14ac:dyDescent="0.2">
      <c r="A3755" t="s">
        <v>10808</v>
      </c>
      <c r="B3755" s="265">
        <v>74.95</v>
      </c>
      <c r="C3755" s="271" t="s">
        <v>2148</v>
      </c>
      <c r="D3755" s="271" t="s">
        <v>2148</v>
      </c>
      <c r="E3755" s="271" t="s">
        <v>2148</v>
      </c>
      <c r="K3755" s="259"/>
    </row>
    <row r="3756" spans="1:11" x14ac:dyDescent="0.2">
      <c r="A3756" t="s">
        <v>10800</v>
      </c>
      <c r="B3756" s="265">
        <v>31.75</v>
      </c>
      <c r="C3756" s="271" t="s">
        <v>2148</v>
      </c>
      <c r="D3756" s="271" t="s">
        <v>2148</v>
      </c>
      <c r="E3756" s="271" t="s">
        <v>2148</v>
      </c>
      <c r="K3756" s="259"/>
    </row>
    <row r="3757" spans="1:11" x14ac:dyDescent="0.2">
      <c r="A3757" t="s">
        <v>10804</v>
      </c>
      <c r="B3757" s="265">
        <v>70.650000000000006</v>
      </c>
      <c r="C3757" s="271" t="s">
        <v>2148</v>
      </c>
      <c r="D3757" s="271" t="s">
        <v>2148</v>
      </c>
      <c r="E3757" s="271" t="s">
        <v>2148</v>
      </c>
      <c r="K3757" s="259"/>
    </row>
    <row r="3758" spans="1:11" x14ac:dyDescent="0.2">
      <c r="A3758" t="s">
        <v>10863</v>
      </c>
      <c r="B3758" s="265">
        <v>38.85</v>
      </c>
      <c r="C3758" s="271" t="s">
        <v>2148</v>
      </c>
      <c r="D3758" s="271" t="s">
        <v>2148</v>
      </c>
      <c r="E3758" s="271" t="s">
        <v>2148</v>
      </c>
      <c r="K3758" s="259"/>
    </row>
    <row r="3759" spans="1:11" x14ac:dyDescent="0.2">
      <c r="A3759" t="s">
        <v>10799</v>
      </c>
      <c r="B3759" s="265">
        <v>53.400000000000006</v>
      </c>
      <c r="C3759" s="271" t="s">
        <v>2148</v>
      </c>
      <c r="D3759" s="271" t="s">
        <v>2148</v>
      </c>
      <c r="E3759" s="271" t="s">
        <v>2148</v>
      </c>
      <c r="K3759" s="259"/>
    </row>
    <row r="3760" spans="1:11" x14ac:dyDescent="0.2">
      <c r="A3760" t="s">
        <v>10801</v>
      </c>
      <c r="B3760" s="265">
        <v>76.350000000000009</v>
      </c>
      <c r="C3760" s="271" t="s">
        <v>2148</v>
      </c>
      <c r="D3760" s="271" t="s">
        <v>2148</v>
      </c>
      <c r="E3760" s="271" t="s">
        <v>2148</v>
      </c>
      <c r="K3760" s="259"/>
    </row>
    <row r="3761" spans="1:11" x14ac:dyDescent="0.2">
      <c r="A3761" t="s">
        <v>5866</v>
      </c>
      <c r="B3761" s="265">
        <v>11.15</v>
      </c>
      <c r="C3761" s="271" t="s">
        <v>2148</v>
      </c>
      <c r="D3761" s="271" t="s">
        <v>2148</v>
      </c>
      <c r="E3761" s="271" t="s">
        <v>2148</v>
      </c>
      <c r="K3761" s="259"/>
    </row>
    <row r="3762" spans="1:11" x14ac:dyDescent="0.2">
      <c r="A3762" t="s">
        <v>5867</v>
      </c>
      <c r="B3762" s="265">
        <v>12.25</v>
      </c>
      <c r="C3762" s="271" t="s">
        <v>2148</v>
      </c>
      <c r="D3762" s="271" t="s">
        <v>2148</v>
      </c>
      <c r="E3762" s="271" t="s">
        <v>2148</v>
      </c>
      <c r="K3762" s="259"/>
    </row>
    <row r="3763" spans="1:11" x14ac:dyDescent="0.2">
      <c r="A3763" t="s">
        <v>5868</v>
      </c>
      <c r="B3763" s="265">
        <v>5.96</v>
      </c>
      <c r="C3763" s="271" t="s">
        <v>2148</v>
      </c>
      <c r="D3763" s="271" t="s">
        <v>2148</v>
      </c>
      <c r="E3763" s="271" t="s">
        <v>2148</v>
      </c>
      <c r="K3763" s="259"/>
    </row>
    <row r="3764" spans="1:11" x14ac:dyDescent="0.2">
      <c r="A3764" t="s">
        <v>5869</v>
      </c>
      <c r="B3764" s="265">
        <v>7.21</v>
      </c>
      <c r="C3764" s="271" t="s">
        <v>2148</v>
      </c>
      <c r="D3764" s="271" t="s">
        <v>2148</v>
      </c>
      <c r="E3764" s="271" t="s">
        <v>2148</v>
      </c>
      <c r="K3764" s="259"/>
    </row>
    <row r="3765" spans="1:11" x14ac:dyDescent="0.2">
      <c r="A3765" t="s">
        <v>5871</v>
      </c>
      <c r="B3765" s="265">
        <v>8.73</v>
      </c>
      <c r="C3765" s="271" t="s">
        <v>2148</v>
      </c>
      <c r="D3765" s="271" t="s">
        <v>2148</v>
      </c>
      <c r="E3765" s="271" t="s">
        <v>2148</v>
      </c>
      <c r="K3765" s="259"/>
    </row>
    <row r="3766" spans="1:11" x14ac:dyDescent="0.2">
      <c r="A3766" t="s">
        <v>5872</v>
      </c>
      <c r="B3766" s="265">
        <v>10.65</v>
      </c>
      <c r="C3766" s="271" t="s">
        <v>2148</v>
      </c>
      <c r="D3766" s="271" t="s">
        <v>2148</v>
      </c>
      <c r="E3766" s="271" t="s">
        <v>2148</v>
      </c>
      <c r="K3766" s="259"/>
    </row>
    <row r="3767" spans="1:11" x14ac:dyDescent="0.2">
      <c r="A3767" t="s">
        <v>5874</v>
      </c>
      <c r="B3767" s="265">
        <v>12.350000000000001</v>
      </c>
      <c r="C3767" s="271" t="s">
        <v>2148</v>
      </c>
      <c r="D3767" s="271" t="s">
        <v>2148</v>
      </c>
      <c r="E3767" s="271" t="s">
        <v>2148</v>
      </c>
      <c r="K3767" s="259"/>
    </row>
    <row r="3768" spans="1:11" x14ac:dyDescent="0.2">
      <c r="A3768" t="s">
        <v>5876</v>
      </c>
      <c r="B3768" s="265">
        <v>11.65</v>
      </c>
      <c r="C3768" s="271" t="s">
        <v>2148</v>
      </c>
      <c r="D3768" s="271" t="s">
        <v>2148</v>
      </c>
      <c r="E3768" s="271" t="s">
        <v>2148</v>
      </c>
      <c r="K3768" s="259"/>
    </row>
    <row r="3769" spans="1:11" x14ac:dyDescent="0.2">
      <c r="A3769" t="s">
        <v>5878</v>
      </c>
      <c r="B3769" s="265">
        <v>13.950000000000001</v>
      </c>
      <c r="C3769" s="271" t="s">
        <v>2148</v>
      </c>
      <c r="D3769" s="271" t="s">
        <v>2148</v>
      </c>
      <c r="E3769" s="271" t="s">
        <v>2148</v>
      </c>
      <c r="K3769" s="259"/>
    </row>
    <row r="3770" spans="1:11" x14ac:dyDescent="0.2">
      <c r="A3770" t="s">
        <v>5880</v>
      </c>
      <c r="B3770" s="265">
        <v>5.36</v>
      </c>
      <c r="C3770" s="271" t="s">
        <v>2148</v>
      </c>
      <c r="D3770" s="271" t="s">
        <v>2148</v>
      </c>
      <c r="E3770" s="271" t="s">
        <v>2148</v>
      </c>
      <c r="K3770" s="259"/>
    </row>
    <row r="3771" spans="1:11" x14ac:dyDescent="0.2">
      <c r="A3771" t="s">
        <v>5885</v>
      </c>
      <c r="B3771" s="265">
        <v>3.8000000000000003</v>
      </c>
      <c r="C3771" s="271" t="s">
        <v>2148</v>
      </c>
      <c r="D3771" s="271" t="s">
        <v>2148</v>
      </c>
      <c r="E3771" s="271" t="s">
        <v>2148</v>
      </c>
      <c r="K3771" s="259"/>
    </row>
    <row r="3772" spans="1:11" x14ac:dyDescent="0.2">
      <c r="A3772" t="s">
        <v>5888</v>
      </c>
      <c r="B3772" s="265">
        <v>4.25</v>
      </c>
      <c r="C3772" s="271" t="s">
        <v>2148</v>
      </c>
      <c r="D3772" s="271" t="s">
        <v>2148</v>
      </c>
      <c r="E3772" s="271" t="s">
        <v>2148</v>
      </c>
      <c r="K3772" s="259"/>
    </row>
    <row r="3773" spans="1:11" x14ac:dyDescent="0.2">
      <c r="A3773" t="s">
        <v>5892</v>
      </c>
      <c r="B3773" s="265">
        <v>4.2300000000000004</v>
      </c>
      <c r="C3773" s="271" t="s">
        <v>2148</v>
      </c>
      <c r="D3773" s="271" t="s">
        <v>2148</v>
      </c>
      <c r="E3773" s="271" t="s">
        <v>2148</v>
      </c>
      <c r="K3773" s="259"/>
    </row>
    <row r="3774" spans="1:11" x14ac:dyDescent="0.2">
      <c r="A3774" t="s">
        <v>5893</v>
      </c>
      <c r="B3774" s="265">
        <v>4.3899999999999997</v>
      </c>
      <c r="C3774" s="271" t="s">
        <v>2148</v>
      </c>
      <c r="D3774" s="271" t="s">
        <v>2148</v>
      </c>
      <c r="E3774" s="271" t="s">
        <v>2148</v>
      </c>
      <c r="K3774" s="259"/>
    </row>
    <row r="3775" spans="1:11" x14ac:dyDescent="0.2">
      <c r="A3775" t="s">
        <v>5897</v>
      </c>
      <c r="B3775" s="265">
        <v>410</v>
      </c>
      <c r="C3775" s="271" t="s">
        <v>2148</v>
      </c>
      <c r="D3775" s="271" t="s">
        <v>2148</v>
      </c>
      <c r="E3775" s="271" t="s">
        <v>2148</v>
      </c>
      <c r="K3775" s="259"/>
    </row>
    <row r="3776" spans="1:11" x14ac:dyDescent="0.2">
      <c r="A3776" t="s">
        <v>6389</v>
      </c>
      <c r="B3776" s="265">
        <v>10.050000000000001</v>
      </c>
      <c r="C3776" s="271" t="s">
        <v>2148</v>
      </c>
      <c r="D3776" s="271" t="s">
        <v>2148</v>
      </c>
      <c r="E3776" s="271" t="s">
        <v>2148</v>
      </c>
      <c r="K3776" s="259"/>
    </row>
    <row r="3777" spans="1:11" x14ac:dyDescent="0.2">
      <c r="A3777" t="s">
        <v>6390</v>
      </c>
      <c r="B3777" s="265">
        <v>10.700000000000001</v>
      </c>
      <c r="C3777" s="271" t="s">
        <v>2148</v>
      </c>
      <c r="D3777" s="271" t="s">
        <v>2148</v>
      </c>
      <c r="E3777" s="271" t="s">
        <v>2148</v>
      </c>
      <c r="K3777" s="259"/>
    </row>
    <row r="3778" spans="1:11" x14ac:dyDescent="0.2">
      <c r="A3778" t="s">
        <v>6391</v>
      </c>
      <c r="B3778" s="265">
        <v>20.350000000000001</v>
      </c>
      <c r="C3778" s="271" t="s">
        <v>2148</v>
      </c>
      <c r="D3778" s="271" t="s">
        <v>2148</v>
      </c>
      <c r="E3778" s="271" t="s">
        <v>2148</v>
      </c>
      <c r="K3778" s="259"/>
    </row>
    <row r="3779" spans="1:11" x14ac:dyDescent="0.2">
      <c r="A3779" t="s">
        <v>6392</v>
      </c>
      <c r="B3779" s="265">
        <v>4</v>
      </c>
      <c r="C3779" s="271" t="s">
        <v>2148</v>
      </c>
      <c r="D3779" s="271" t="s">
        <v>2148</v>
      </c>
      <c r="E3779" s="271" t="s">
        <v>2148</v>
      </c>
      <c r="K3779" s="259"/>
    </row>
    <row r="3780" spans="1:11" x14ac:dyDescent="0.2">
      <c r="A3780" t="s">
        <v>6393</v>
      </c>
      <c r="B3780" s="265">
        <v>6.05</v>
      </c>
      <c r="C3780" s="271" t="s">
        <v>2148</v>
      </c>
      <c r="D3780" s="271" t="s">
        <v>2148</v>
      </c>
      <c r="E3780" s="271" t="s">
        <v>2148</v>
      </c>
      <c r="K3780" s="259"/>
    </row>
    <row r="3781" spans="1:11" x14ac:dyDescent="0.2">
      <c r="A3781" t="s">
        <v>6394</v>
      </c>
      <c r="B3781" s="265">
        <v>5.3</v>
      </c>
      <c r="C3781" s="271" t="s">
        <v>2148</v>
      </c>
      <c r="D3781" s="271" t="s">
        <v>2148</v>
      </c>
      <c r="E3781" s="271" t="s">
        <v>2148</v>
      </c>
      <c r="K3781" s="259"/>
    </row>
    <row r="3782" spans="1:11" x14ac:dyDescent="0.2">
      <c r="A3782" t="s">
        <v>6395</v>
      </c>
      <c r="B3782" s="265">
        <v>7.75</v>
      </c>
      <c r="C3782" s="271" t="s">
        <v>2148</v>
      </c>
      <c r="D3782" s="271" t="s">
        <v>2148</v>
      </c>
      <c r="E3782" s="271" t="s">
        <v>2148</v>
      </c>
      <c r="K3782" s="259"/>
    </row>
    <row r="3783" spans="1:11" x14ac:dyDescent="0.2">
      <c r="A3783" t="s">
        <v>6396</v>
      </c>
      <c r="B3783" s="265">
        <v>7.05</v>
      </c>
      <c r="C3783" s="271">
        <v>67</v>
      </c>
      <c r="D3783" s="271" t="s">
        <v>2148</v>
      </c>
      <c r="E3783" s="271" t="s">
        <v>2148</v>
      </c>
      <c r="K3783" s="259"/>
    </row>
    <row r="3784" spans="1:11" x14ac:dyDescent="0.2">
      <c r="A3784" t="s">
        <v>307</v>
      </c>
      <c r="B3784" s="265">
        <v>7.45</v>
      </c>
      <c r="C3784" s="271">
        <v>70.8</v>
      </c>
      <c r="D3784" s="271" t="s">
        <v>2148</v>
      </c>
      <c r="E3784" s="271" t="s">
        <v>2148</v>
      </c>
      <c r="K3784" s="259"/>
    </row>
    <row r="3785" spans="1:11" x14ac:dyDescent="0.2">
      <c r="A3785" t="s">
        <v>1193</v>
      </c>
      <c r="B3785" s="265">
        <v>5.59</v>
      </c>
      <c r="C3785" s="271" t="s">
        <v>2148</v>
      </c>
      <c r="D3785" s="271" t="s">
        <v>2148</v>
      </c>
      <c r="E3785" s="271" t="s">
        <v>2148</v>
      </c>
      <c r="K3785" s="259"/>
    </row>
    <row r="3786" spans="1:11" x14ac:dyDescent="0.2">
      <c r="A3786" t="s">
        <v>29</v>
      </c>
      <c r="B3786" s="265">
        <v>13.25</v>
      </c>
      <c r="C3786" s="271">
        <v>37.800000000000004</v>
      </c>
      <c r="D3786" s="271" t="s">
        <v>2148</v>
      </c>
      <c r="E3786" s="271" t="s">
        <v>2148</v>
      </c>
      <c r="K3786" s="259"/>
    </row>
    <row r="3787" spans="1:11" x14ac:dyDescent="0.2">
      <c r="A3787" t="s">
        <v>6397</v>
      </c>
      <c r="B3787" s="265">
        <v>9.35</v>
      </c>
      <c r="C3787" s="271" t="s">
        <v>2148</v>
      </c>
      <c r="D3787" s="271" t="s">
        <v>2148</v>
      </c>
      <c r="E3787" s="271" t="s">
        <v>2148</v>
      </c>
      <c r="K3787" s="259"/>
    </row>
    <row r="3788" spans="1:11" x14ac:dyDescent="0.2">
      <c r="A3788" t="s">
        <v>6398</v>
      </c>
      <c r="B3788" s="265">
        <v>9.2000000000000011</v>
      </c>
      <c r="C3788" s="271" t="s">
        <v>2148</v>
      </c>
      <c r="D3788" s="271" t="s">
        <v>2148</v>
      </c>
      <c r="E3788" s="271" t="s">
        <v>2148</v>
      </c>
      <c r="K3788" s="259"/>
    </row>
    <row r="3789" spans="1:11" x14ac:dyDescent="0.2">
      <c r="A3789" t="s">
        <v>6399</v>
      </c>
      <c r="B3789" s="265">
        <v>1.95</v>
      </c>
      <c r="C3789" s="271" t="s">
        <v>2148</v>
      </c>
      <c r="D3789" s="271" t="s">
        <v>2148</v>
      </c>
      <c r="E3789" s="271" t="s">
        <v>2148</v>
      </c>
      <c r="K3789" s="259"/>
    </row>
    <row r="3790" spans="1:11" x14ac:dyDescent="0.2">
      <c r="A3790" t="s">
        <v>6400</v>
      </c>
      <c r="B3790" s="265">
        <v>2</v>
      </c>
      <c r="C3790" s="271" t="s">
        <v>2148</v>
      </c>
      <c r="D3790" s="271" t="s">
        <v>2148</v>
      </c>
      <c r="E3790" s="271" t="s">
        <v>2148</v>
      </c>
      <c r="K3790" s="259"/>
    </row>
    <row r="3791" spans="1:11" x14ac:dyDescent="0.2">
      <c r="A3791" t="s">
        <v>6401</v>
      </c>
      <c r="B3791" s="265">
        <v>2.9</v>
      </c>
      <c r="C3791" s="271" t="s">
        <v>2148</v>
      </c>
      <c r="D3791" s="271" t="s">
        <v>2148</v>
      </c>
      <c r="E3791" s="271" t="s">
        <v>2148</v>
      </c>
      <c r="K3791" s="259"/>
    </row>
    <row r="3792" spans="1:11" x14ac:dyDescent="0.2">
      <c r="A3792" t="s">
        <v>6402</v>
      </c>
      <c r="B3792" s="265">
        <v>3.1</v>
      </c>
      <c r="C3792" s="271" t="s">
        <v>2148</v>
      </c>
      <c r="D3792" s="271" t="s">
        <v>2148</v>
      </c>
      <c r="E3792" s="271" t="s">
        <v>2148</v>
      </c>
      <c r="K3792" s="259"/>
    </row>
    <row r="3793" spans="1:11" x14ac:dyDescent="0.2">
      <c r="A3793" t="s">
        <v>6403</v>
      </c>
      <c r="B3793" s="265">
        <v>4.45</v>
      </c>
      <c r="C3793" s="271" t="s">
        <v>2148</v>
      </c>
      <c r="D3793" s="271" t="s">
        <v>2148</v>
      </c>
      <c r="E3793" s="271" t="s">
        <v>2148</v>
      </c>
      <c r="K3793" s="259"/>
    </row>
    <row r="3794" spans="1:11" x14ac:dyDescent="0.2">
      <c r="A3794" t="s">
        <v>6404</v>
      </c>
      <c r="B3794" s="265">
        <v>6.75</v>
      </c>
      <c r="C3794" s="271" t="s">
        <v>2148</v>
      </c>
      <c r="D3794" s="271" t="s">
        <v>2148</v>
      </c>
      <c r="E3794" s="271" t="s">
        <v>2148</v>
      </c>
      <c r="K3794" s="259"/>
    </row>
    <row r="3795" spans="1:11" x14ac:dyDescent="0.2">
      <c r="A3795" t="s">
        <v>6405</v>
      </c>
      <c r="B3795" s="265">
        <v>1.85</v>
      </c>
      <c r="C3795" s="271" t="s">
        <v>2148</v>
      </c>
      <c r="D3795" s="271" t="s">
        <v>2148</v>
      </c>
      <c r="E3795" s="271" t="s">
        <v>2148</v>
      </c>
      <c r="K3795" s="259"/>
    </row>
    <row r="3796" spans="1:11" x14ac:dyDescent="0.2">
      <c r="A3796" t="s">
        <v>6406</v>
      </c>
      <c r="B3796" s="265">
        <v>1.95</v>
      </c>
      <c r="C3796" s="271" t="s">
        <v>2148</v>
      </c>
      <c r="D3796" s="271" t="s">
        <v>2148</v>
      </c>
      <c r="E3796" s="271" t="s">
        <v>2148</v>
      </c>
      <c r="K3796" s="259"/>
    </row>
    <row r="3797" spans="1:11" x14ac:dyDescent="0.2">
      <c r="A3797" t="s">
        <v>6407</v>
      </c>
      <c r="B3797" s="265">
        <v>2.5500000000000003</v>
      </c>
      <c r="C3797" s="271" t="s">
        <v>2148</v>
      </c>
      <c r="D3797" s="271" t="s">
        <v>2148</v>
      </c>
      <c r="E3797" s="271" t="s">
        <v>2148</v>
      </c>
      <c r="K3797" s="259"/>
    </row>
    <row r="3798" spans="1:11" x14ac:dyDescent="0.2">
      <c r="A3798" t="s">
        <v>1194</v>
      </c>
      <c r="B3798" s="265">
        <v>3.7</v>
      </c>
      <c r="C3798" s="271" t="s">
        <v>2148</v>
      </c>
      <c r="D3798" s="271" t="s">
        <v>2148</v>
      </c>
      <c r="E3798" s="271" t="s">
        <v>2148</v>
      </c>
      <c r="K3798" s="259"/>
    </row>
    <row r="3799" spans="1:11" x14ac:dyDescent="0.2">
      <c r="A3799" t="s">
        <v>1195</v>
      </c>
      <c r="B3799" s="265">
        <v>5.15</v>
      </c>
      <c r="C3799" s="271" t="s">
        <v>2148</v>
      </c>
      <c r="D3799" s="271" t="s">
        <v>2148</v>
      </c>
      <c r="E3799" s="271" t="s">
        <v>2148</v>
      </c>
      <c r="K3799" s="259"/>
    </row>
    <row r="3800" spans="1:11" x14ac:dyDescent="0.2">
      <c r="A3800" t="s">
        <v>1196</v>
      </c>
      <c r="B3800" s="265">
        <v>8.4499999999999993</v>
      </c>
      <c r="C3800" s="271" t="s">
        <v>2148</v>
      </c>
      <c r="D3800" s="271" t="s">
        <v>2148</v>
      </c>
      <c r="E3800" s="271" t="s">
        <v>2148</v>
      </c>
      <c r="K3800" s="259"/>
    </row>
    <row r="3801" spans="1:11" x14ac:dyDescent="0.2">
      <c r="A3801" t="s">
        <v>6408</v>
      </c>
      <c r="B3801" s="265">
        <v>2</v>
      </c>
      <c r="C3801" s="271" t="s">
        <v>2148</v>
      </c>
      <c r="D3801" s="271" t="s">
        <v>2148</v>
      </c>
      <c r="E3801" s="271" t="s">
        <v>2148</v>
      </c>
      <c r="K3801" s="259"/>
    </row>
    <row r="3802" spans="1:11" x14ac:dyDescent="0.2">
      <c r="A3802" t="s">
        <v>6409</v>
      </c>
      <c r="B3802" s="265">
        <v>2.6</v>
      </c>
      <c r="C3802" s="271" t="s">
        <v>2148</v>
      </c>
      <c r="D3802" s="271" t="s">
        <v>2148</v>
      </c>
      <c r="E3802" s="271" t="s">
        <v>2148</v>
      </c>
      <c r="K3802" s="259"/>
    </row>
    <row r="3803" spans="1:11" x14ac:dyDescent="0.2">
      <c r="A3803" t="s">
        <v>6410</v>
      </c>
      <c r="B3803" s="265">
        <v>3.15</v>
      </c>
      <c r="C3803" s="271" t="s">
        <v>2148</v>
      </c>
      <c r="D3803" s="271" t="s">
        <v>2148</v>
      </c>
      <c r="E3803" s="271" t="s">
        <v>2148</v>
      </c>
      <c r="K3803" s="259"/>
    </row>
    <row r="3804" spans="1:11" x14ac:dyDescent="0.2">
      <c r="A3804" t="s">
        <v>133</v>
      </c>
      <c r="B3804" s="265">
        <v>3.7</v>
      </c>
      <c r="C3804" s="271" t="s">
        <v>2148</v>
      </c>
      <c r="D3804" s="271" t="s">
        <v>2148</v>
      </c>
      <c r="E3804" s="271" t="s">
        <v>2148</v>
      </c>
      <c r="K3804" s="259"/>
    </row>
    <row r="3805" spans="1:11" x14ac:dyDescent="0.2">
      <c r="A3805" t="s">
        <v>131</v>
      </c>
      <c r="B3805" s="265">
        <v>4.5</v>
      </c>
      <c r="C3805" s="271" t="s">
        <v>2148</v>
      </c>
      <c r="D3805" s="271" t="s">
        <v>2148</v>
      </c>
      <c r="E3805" s="271" t="s">
        <v>2148</v>
      </c>
      <c r="K3805" s="259"/>
    </row>
    <row r="3806" spans="1:11" x14ac:dyDescent="0.2">
      <c r="A3806" t="s">
        <v>6411</v>
      </c>
      <c r="B3806" s="265">
        <v>2.1</v>
      </c>
      <c r="C3806" s="271" t="s">
        <v>2148</v>
      </c>
      <c r="D3806" s="271" t="s">
        <v>2148</v>
      </c>
      <c r="E3806" s="271" t="s">
        <v>2148</v>
      </c>
      <c r="K3806" s="259"/>
    </row>
    <row r="3807" spans="1:11" x14ac:dyDescent="0.2">
      <c r="A3807" t="s">
        <v>6412</v>
      </c>
      <c r="B3807" s="265">
        <v>2.4</v>
      </c>
      <c r="C3807" s="271" t="s">
        <v>2148</v>
      </c>
      <c r="D3807" s="271" t="s">
        <v>2148</v>
      </c>
      <c r="E3807" s="271" t="s">
        <v>2148</v>
      </c>
      <c r="K3807" s="259"/>
    </row>
    <row r="3808" spans="1:11" x14ac:dyDescent="0.2">
      <c r="A3808" t="s">
        <v>6413</v>
      </c>
      <c r="B3808" s="265">
        <v>2.7</v>
      </c>
      <c r="C3808" s="271" t="s">
        <v>2148</v>
      </c>
      <c r="D3808" s="271" t="s">
        <v>2148</v>
      </c>
      <c r="E3808" s="271" t="s">
        <v>2148</v>
      </c>
      <c r="K3808" s="259"/>
    </row>
    <row r="3809" spans="1:11" x14ac:dyDescent="0.2">
      <c r="A3809" t="s">
        <v>6414</v>
      </c>
      <c r="B3809" s="265">
        <v>4.1500000000000004</v>
      </c>
      <c r="C3809" s="271" t="s">
        <v>2148</v>
      </c>
      <c r="D3809" s="271" t="s">
        <v>2148</v>
      </c>
      <c r="E3809" s="271" t="s">
        <v>2148</v>
      </c>
      <c r="K3809" s="259"/>
    </row>
    <row r="3810" spans="1:11" x14ac:dyDescent="0.2">
      <c r="A3810" t="s">
        <v>6415</v>
      </c>
      <c r="B3810" s="265">
        <v>5.25</v>
      </c>
      <c r="C3810" s="271" t="s">
        <v>2148</v>
      </c>
      <c r="D3810" s="271" t="s">
        <v>2148</v>
      </c>
      <c r="E3810" s="271" t="s">
        <v>2148</v>
      </c>
      <c r="K3810" s="259"/>
    </row>
    <row r="3811" spans="1:11" x14ac:dyDescent="0.2">
      <c r="A3811" t="s">
        <v>6416</v>
      </c>
      <c r="B3811" s="265">
        <v>2.7</v>
      </c>
      <c r="C3811" s="271" t="s">
        <v>2148</v>
      </c>
      <c r="D3811" s="271" t="s">
        <v>2148</v>
      </c>
      <c r="E3811" s="271" t="s">
        <v>2148</v>
      </c>
      <c r="K3811" s="259"/>
    </row>
    <row r="3812" spans="1:11" x14ac:dyDescent="0.2">
      <c r="A3812" t="s">
        <v>6417</v>
      </c>
      <c r="B3812" s="265">
        <v>3.3000000000000003</v>
      </c>
      <c r="C3812" s="271" t="s">
        <v>2148</v>
      </c>
      <c r="D3812" s="271" t="s">
        <v>2148</v>
      </c>
      <c r="E3812" s="271" t="s">
        <v>2148</v>
      </c>
      <c r="K3812" s="259"/>
    </row>
    <row r="3813" spans="1:11" x14ac:dyDescent="0.2">
      <c r="A3813" t="s">
        <v>6418</v>
      </c>
      <c r="B3813" s="265">
        <v>4.05</v>
      </c>
      <c r="C3813" s="271" t="s">
        <v>2148</v>
      </c>
      <c r="D3813" s="271" t="s">
        <v>2148</v>
      </c>
      <c r="E3813" s="271" t="s">
        <v>2148</v>
      </c>
      <c r="K3813" s="259"/>
    </row>
    <row r="3814" spans="1:11" x14ac:dyDescent="0.2">
      <c r="A3814" t="s">
        <v>6419</v>
      </c>
      <c r="B3814" s="265">
        <v>5.3</v>
      </c>
      <c r="C3814" s="271" t="s">
        <v>2148</v>
      </c>
      <c r="D3814" s="271" t="s">
        <v>2148</v>
      </c>
      <c r="E3814" s="271" t="s">
        <v>2148</v>
      </c>
      <c r="K3814" s="259"/>
    </row>
    <row r="3815" spans="1:11" x14ac:dyDescent="0.2">
      <c r="A3815" t="s">
        <v>6420</v>
      </c>
      <c r="B3815" s="265">
        <v>5.6000000000000005</v>
      </c>
      <c r="C3815" s="271" t="s">
        <v>2148</v>
      </c>
      <c r="D3815" s="271" t="s">
        <v>2148</v>
      </c>
      <c r="E3815" s="271" t="s">
        <v>2148</v>
      </c>
      <c r="K3815" s="259"/>
    </row>
    <row r="3816" spans="1:11" x14ac:dyDescent="0.2">
      <c r="A3816" t="s">
        <v>6421</v>
      </c>
      <c r="B3816" s="265">
        <v>6.53</v>
      </c>
      <c r="C3816" s="271" t="s">
        <v>2148</v>
      </c>
      <c r="D3816" s="271" t="s">
        <v>2148</v>
      </c>
      <c r="E3816" s="271" t="s">
        <v>2148</v>
      </c>
      <c r="K3816" s="259"/>
    </row>
    <row r="3817" spans="1:11" x14ac:dyDescent="0.2">
      <c r="A3817" t="s">
        <v>6422</v>
      </c>
      <c r="B3817" s="265">
        <v>10.55</v>
      </c>
      <c r="C3817" s="271" t="s">
        <v>2148</v>
      </c>
      <c r="D3817" s="271" t="s">
        <v>2148</v>
      </c>
      <c r="E3817" s="271" t="s">
        <v>2148</v>
      </c>
      <c r="K3817" s="259"/>
    </row>
    <row r="3818" spans="1:11" x14ac:dyDescent="0.2">
      <c r="A3818" t="s">
        <v>6423</v>
      </c>
      <c r="B3818" s="265">
        <v>219</v>
      </c>
      <c r="C3818" s="271" t="s">
        <v>2148</v>
      </c>
      <c r="D3818" s="271" t="s">
        <v>2148</v>
      </c>
      <c r="E3818" s="271" t="s">
        <v>2148</v>
      </c>
      <c r="K3818" s="259"/>
    </row>
    <row r="3819" spans="1:11" x14ac:dyDescent="0.2">
      <c r="A3819" t="s">
        <v>6426</v>
      </c>
      <c r="B3819" s="265">
        <v>28.400000000000002</v>
      </c>
      <c r="C3819" s="271" t="s">
        <v>2148</v>
      </c>
      <c r="D3819" s="271" t="s">
        <v>2148</v>
      </c>
      <c r="E3819" s="271" t="s">
        <v>2148</v>
      </c>
      <c r="K3819" s="259"/>
    </row>
    <row r="3820" spans="1:11" x14ac:dyDescent="0.2">
      <c r="A3820" t="s">
        <v>341</v>
      </c>
      <c r="B3820" s="265">
        <v>26.200000000000003</v>
      </c>
      <c r="C3820" s="271" t="s">
        <v>2148</v>
      </c>
      <c r="D3820" s="271" t="s">
        <v>2148</v>
      </c>
      <c r="E3820" s="271" t="s">
        <v>2148</v>
      </c>
      <c r="K3820" s="259"/>
    </row>
    <row r="3821" spans="1:11" x14ac:dyDescent="0.2">
      <c r="A3821" t="s">
        <v>6427</v>
      </c>
      <c r="B3821" s="265">
        <v>35.950000000000003</v>
      </c>
      <c r="C3821" s="271" t="s">
        <v>2148</v>
      </c>
      <c r="D3821" s="271" t="s">
        <v>2148</v>
      </c>
      <c r="E3821" s="271" t="s">
        <v>2148</v>
      </c>
      <c r="K3821" s="259"/>
    </row>
    <row r="3822" spans="1:11" x14ac:dyDescent="0.2">
      <c r="A3822" t="s">
        <v>6428</v>
      </c>
      <c r="B3822" s="265">
        <v>12.55</v>
      </c>
      <c r="C3822" s="271" t="s">
        <v>2148</v>
      </c>
      <c r="D3822" s="271" t="s">
        <v>2148</v>
      </c>
      <c r="E3822" s="271" t="s">
        <v>2148</v>
      </c>
      <c r="K3822" s="259"/>
    </row>
    <row r="3823" spans="1:11" x14ac:dyDescent="0.2">
      <c r="A3823" t="s">
        <v>6429</v>
      </c>
      <c r="B3823" s="265">
        <v>3.1</v>
      </c>
      <c r="C3823" s="271" t="s">
        <v>2148</v>
      </c>
      <c r="D3823" s="271" t="s">
        <v>2148</v>
      </c>
      <c r="E3823" s="271" t="s">
        <v>2148</v>
      </c>
      <c r="K3823" s="259"/>
    </row>
    <row r="3824" spans="1:11" x14ac:dyDescent="0.2">
      <c r="A3824" t="s">
        <v>6430</v>
      </c>
      <c r="B3824" s="265">
        <v>3.15</v>
      </c>
      <c r="C3824" s="271" t="s">
        <v>2148</v>
      </c>
      <c r="D3824" s="271" t="s">
        <v>2148</v>
      </c>
      <c r="E3824" s="271" t="s">
        <v>2148</v>
      </c>
      <c r="K3824" s="259"/>
    </row>
    <row r="3825" spans="1:11" x14ac:dyDescent="0.2">
      <c r="A3825" t="s">
        <v>6431</v>
      </c>
      <c r="B3825" s="265">
        <v>1.31</v>
      </c>
      <c r="C3825" s="271">
        <v>14.879999999999999</v>
      </c>
      <c r="D3825" s="271" t="s">
        <v>2148</v>
      </c>
      <c r="E3825" s="271" t="s">
        <v>2148</v>
      </c>
      <c r="K3825" s="259"/>
    </row>
    <row r="3826" spans="1:11" x14ac:dyDescent="0.2">
      <c r="A3826" t="s">
        <v>6433</v>
      </c>
      <c r="B3826" s="265">
        <v>47.85</v>
      </c>
      <c r="C3826" s="271" t="s">
        <v>2148</v>
      </c>
      <c r="D3826" s="271" t="s">
        <v>2148</v>
      </c>
      <c r="E3826" s="271" t="s">
        <v>2148</v>
      </c>
      <c r="K3826" s="259"/>
    </row>
    <row r="3827" spans="1:11" x14ac:dyDescent="0.2">
      <c r="A3827" t="s">
        <v>1197</v>
      </c>
      <c r="B3827" s="265">
        <v>498</v>
      </c>
      <c r="C3827" s="271" t="s">
        <v>2148</v>
      </c>
      <c r="D3827" s="271" t="s">
        <v>2148</v>
      </c>
      <c r="E3827" s="271" t="s">
        <v>2148</v>
      </c>
      <c r="K3827" s="259"/>
    </row>
    <row r="3828" spans="1:11" x14ac:dyDescent="0.2">
      <c r="A3828" t="s">
        <v>12117</v>
      </c>
      <c r="B3828" s="265">
        <v>775</v>
      </c>
      <c r="C3828" s="271" t="s">
        <v>2148</v>
      </c>
      <c r="D3828" s="271" t="s">
        <v>2148</v>
      </c>
      <c r="E3828" s="271" t="s">
        <v>2148</v>
      </c>
      <c r="K3828" s="259"/>
    </row>
    <row r="3829" spans="1:11" x14ac:dyDescent="0.2">
      <c r="A3829" t="s">
        <v>12116</v>
      </c>
      <c r="B3829" s="265">
        <v>780</v>
      </c>
      <c r="C3829" s="271" t="s">
        <v>2148</v>
      </c>
      <c r="D3829" s="271" t="s">
        <v>2148</v>
      </c>
      <c r="E3829" s="271" t="s">
        <v>2148</v>
      </c>
      <c r="K3829" s="259"/>
    </row>
    <row r="3830" spans="1:11" x14ac:dyDescent="0.2">
      <c r="A3830" t="s">
        <v>6447</v>
      </c>
      <c r="B3830" s="265">
        <v>33.1</v>
      </c>
      <c r="C3830" s="271" t="s">
        <v>2148</v>
      </c>
      <c r="D3830" s="271" t="s">
        <v>2148</v>
      </c>
      <c r="E3830" s="271" t="s">
        <v>2148</v>
      </c>
      <c r="K3830" s="259"/>
    </row>
    <row r="3831" spans="1:11" x14ac:dyDescent="0.2">
      <c r="A3831" t="s">
        <v>10797</v>
      </c>
      <c r="B3831" s="265">
        <v>20.100000000000001</v>
      </c>
      <c r="C3831" s="271" t="s">
        <v>2148</v>
      </c>
      <c r="D3831" s="271" t="s">
        <v>2148</v>
      </c>
      <c r="E3831" s="271" t="s">
        <v>2148</v>
      </c>
      <c r="K3831" s="259"/>
    </row>
    <row r="3832" spans="1:11" x14ac:dyDescent="0.2">
      <c r="A3832" t="s">
        <v>10814</v>
      </c>
      <c r="B3832" s="265">
        <v>30.700000000000003</v>
      </c>
      <c r="C3832" s="271" t="s">
        <v>2148</v>
      </c>
      <c r="D3832" s="271" t="s">
        <v>2148</v>
      </c>
      <c r="E3832" s="271" t="s">
        <v>2148</v>
      </c>
      <c r="K3832" s="259"/>
    </row>
    <row r="3833" spans="1:11" x14ac:dyDescent="0.2">
      <c r="A3833" t="s">
        <v>10805</v>
      </c>
      <c r="B3833" s="265">
        <v>31.1</v>
      </c>
      <c r="C3833" s="271" t="s">
        <v>2148</v>
      </c>
      <c r="D3833" s="271" t="s">
        <v>2148</v>
      </c>
      <c r="E3833" s="271" t="s">
        <v>2148</v>
      </c>
      <c r="K3833" s="259"/>
    </row>
    <row r="3834" spans="1:11" x14ac:dyDescent="0.2">
      <c r="A3834" t="s">
        <v>10798</v>
      </c>
      <c r="B3834" s="265">
        <v>58.6</v>
      </c>
      <c r="C3834" s="271" t="s">
        <v>2148</v>
      </c>
      <c r="D3834" s="271" t="s">
        <v>2148</v>
      </c>
      <c r="E3834" s="271" t="s">
        <v>2148</v>
      </c>
      <c r="K3834" s="259"/>
    </row>
    <row r="3835" spans="1:11" x14ac:dyDescent="0.2">
      <c r="A3835" t="s">
        <v>11200</v>
      </c>
      <c r="B3835" s="265">
        <v>49.050000000000004</v>
      </c>
      <c r="C3835" s="271" t="s">
        <v>2148</v>
      </c>
      <c r="D3835" s="271" t="s">
        <v>2148</v>
      </c>
      <c r="E3835" s="271" t="s">
        <v>2148</v>
      </c>
      <c r="K3835" s="259"/>
    </row>
    <row r="3836" spans="1:11" x14ac:dyDescent="0.2">
      <c r="A3836" t="s">
        <v>11184</v>
      </c>
      <c r="B3836" s="265">
        <v>42.6</v>
      </c>
      <c r="C3836" s="271" t="s">
        <v>2148</v>
      </c>
      <c r="D3836" s="271" t="s">
        <v>2148</v>
      </c>
      <c r="E3836" s="271" t="s">
        <v>2148</v>
      </c>
      <c r="K3836" s="259"/>
    </row>
    <row r="3837" spans="1:11" x14ac:dyDescent="0.2">
      <c r="A3837" t="s">
        <v>11185</v>
      </c>
      <c r="B3837" s="265">
        <v>42.6</v>
      </c>
      <c r="C3837" s="271" t="s">
        <v>2148</v>
      </c>
      <c r="D3837" s="271" t="s">
        <v>2148</v>
      </c>
      <c r="E3837" s="271" t="s">
        <v>2148</v>
      </c>
      <c r="K3837" s="259"/>
    </row>
    <row r="3838" spans="1:11" x14ac:dyDescent="0.2">
      <c r="A3838" t="s">
        <v>11430</v>
      </c>
      <c r="B3838" s="265">
        <v>41.800000000000004</v>
      </c>
      <c r="C3838" s="271" t="s">
        <v>2148</v>
      </c>
      <c r="D3838" s="271" t="s">
        <v>2148</v>
      </c>
      <c r="E3838" s="271" t="s">
        <v>2148</v>
      </c>
      <c r="K3838" s="259"/>
    </row>
    <row r="3839" spans="1:11" x14ac:dyDescent="0.2">
      <c r="A3839" t="s">
        <v>11431</v>
      </c>
      <c r="B3839" s="265">
        <v>122</v>
      </c>
      <c r="C3839" s="271" t="s">
        <v>2148</v>
      </c>
      <c r="D3839" s="271" t="s">
        <v>2148</v>
      </c>
      <c r="E3839" s="271" t="s">
        <v>2148</v>
      </c>
      <c r="K3839" s="259"/>
    </row>
    <row r="3840" spans="1:11" x14ac:dyDescent="0.2">
      <c r="A3840" t="s">
        <v>10856</v>
      </c>
      <c r="B3840" s="265">
        <v>45.7</v>
      </c>
      <c r="C3840" s="271" t="s">
        <v>2148</v>
      </c>
      <c r="D3840" s="271" t="s">
        <v>2148</v>
      </c>
      <c r="E3840" s="271" t="s">
        <v>2148</v>
      </c>
      <c r="K3840" s="259"/>
    </row>
    <row r="3841" spans="1:11" x14ac:dyDescent="0.2">
      <c r="A3841" t="s">
        <v>10862</v>
      </c>
      <c r="B3841" s="265">
        <v>54.85</v>
      </c>
      <c r="C3841" s="271" t="s">
        <v>2148</v>
      </c>
      <c r="D3841" s="271" t="s">
        <v>2148</v>
      </c>
      <c r="E3841" s="271" t="s">
        <v>2148</v>
      </c>
      <c r="K3841" s="259"/>
    </row>
    <row r="3842" spans="1:11" x14ac:dyDescent="0.2">
      <c r="A3842" t="s">
        <v>10860</v>
      </c>
      <c r="B3842" s="265">
        <v>32.550000000000004</v>
      </c>
      <c r="C3842" s="271" t="s">
        <v>2148</v>
      </c>
      <c r="D3842" s="271" t="s">
        <v>2148</v>
      </c>
      <c r="E3842" s="271" t="s">
        <v>2148</v>
      </c>
      <c r="K3842" s="259"/>
    </row>
    <row r="3843" spans="1:11" x14ac:dyDescent="0.2">
      <c r="A3843" t="s">
        <v>11181</v>
      </c>
      <c r="B3843" s="265">
        <v>78.900000000000006</v>
      </c>
      <c r="C3843" s="271" t="s">
        <v>2148</v>
      </c>
      <c r="D3843" s="271" t="s">
        <v>2148</v>
      </c>
      <c r="E3843" s="271" t="s">
        <v>2148</v>
      </c>
      <c r="K3843" s="259"/>
    </row>
    <row r="3844" spans="1:11" x14ac:dyDescent="0.2">
      <c r="A3844" t="s">
        <v>11201</v>
      </c>
      <c r="B3844" s="265">
        <v>41.75</v>
      </c>
      <c r="C3844" s="271" t="s">
        <v>2148</v>
      </c>
      <c r="D3844" s="271" t="s">
        <v>2148</v>
      </c>
      <c r="E3844" s="271" t="s">
        <v>2148</v>
      </c>
      <c r="K3844" s="259"/>
    </row>
    <row r="3845" spans="1:11" x14ac:dyDescent="0.2">
      <c r="A3845" t="s">
        <v>10847</v>
      </c>
      <c r="B3845" s="265">
        <v>212</v>
      </c>
      <c r="C3845" s="271" t="s">
        <v>2148</v>
      </c>
      <c r="D3845" s="271" t="s">
        <v>2148</v>
      </c>
      <c r="E3845" s="271" t="s">
        <v>2148</v>
      </c>
      <c r="K3845" s="259"/>
    </row>
    <row r="3846" spans="1:11" x14ac:dyDescent="0.2">
      <c r="A3846" t="s">
        <v>10844</v>
      </c>
      <c r="B3846" s="265">
        <v>1080</v>
      </c>
      <c r="C3846" s="271" t="s">
        <v>2148</v>
      </c>
      <c r="D3846" s="271" t="s">
        <v>2148</v>
      </c>
      <c r="E3846" s="271" t="s">
        <v>2148</v>
      </c>
      <c r="K3846" s="259"/>
    </row>
    <row r="3847" spans="1:11" x14ac:dyDescent="0.2">
      <c r="A3847" t="s">
        <v>10843</v>
      </c>
      <c r="B3847" s="265">
        <v>188</v>
      </c>
      <c r="C3847" s="271" t="s">
        <v>2148</v>
      </c>
      <c r="D3847" s="271" t="s">
        <v>2148</v>
      </c>
      <c r="E3847" s="271" t="s">
        <v>2148</v>
      </c>
      <c r="K3847" s="259"/>
    </row>
    <row r="3848" spans="1:11" x14ac:dyDescent="0.2">
      <c r="A3848" t="s">
        <v>10864</v>
      </c>
      <c r="B3848" s="265">
        <v>7.23</v>
      </c>
      <c r="C3848" s="271" t="s">
        <v>2148</v>
      </c>
      <c r="D3848" s="271" t="s">
        <v>2148</v>
      </c>
      <c r="E3848" s="271" t="s">
        <v>2148</v>
      </c>
      <c r="K3848" s="259"/>
    </row>
    <row r="3849" spans="1:11" x14ac:dyDescent="0.2">
      <c r="A3849" t="s">
        <v>10853</v>
      </c>
      <c r="B3849" s="265">
        <v>44.95</v>
      </c>
      <c r="C3849" s="271" t="s">
        <v>2148</v>
      </c>
      <c r="D3849" s="271" t="s">
        <v>2148</v>
      </c>
      <c r="E3849" s="271" t="s">
        <v>2148</v>
      </c>
      <c r="K3849" s="259"/>
    </row>
    <row r="3850" spans="1:11" x14ac:dyDescent="0.2">
      <c r="A3850" t="s">
        <v>10796</v>
      </c>
      <c r="B3850" s="265">
        <v>31.150000000000002</v>
      </c>
      <c r="C3850" s="271" t="s">
        <v>2148</v>
      </c>
      <c r="D3850" s="271" t="s">
        <v>2148</v>
      </c>
      <c r="E3850" s="271" t="s">
        <v>2148</v>
      </c>
      <c r="K3850" s="259"/>
    </row>
    <row r="3851" spans="1:11" x14ac:dyDescent="0.2">
      <c r="A3851" t="s">
        <v>10795</v>
      </c>
      <c r="B3851" s="265">
        <v>36.35</v>
      </c>
      <c r="C3851" s="271" t="s">
        <v>2148</v>
      </c>
      <c r="D3851" s="271" t="s">
        <v>2148</v>
      </c>
      <c r="E3851" s="271" t="s">
        <v>2148</v>
      </c>
      <c r="K3851" s="259"/>
    </row>
    <row r="3852" spans="1:11" x14ac:dyDescent="0.2">
      <c r="A3852" t="s">
        <v>6450</v>
      </c>
      <c r="B3852" s="265">
        <v>42.35</v>
      </c>
      <c r="C3852" s="271" t="s">
        <v>2148</v>
      </c>
      <c r="D3852" s="271" t="s">
        <v>2148</v>
      </c>
      <c r="E3852" s="271" t="s">
        <v>2148</v>
      </c>
      <c r="K3852" s="259"/>
    </row>
    <row r="3853" spans="1:11" x14ac:dyDescent="0.2">
      <c r="A3853" t="s">
        <v>6451</v>
      </c>
      <c r="B3853" s="265">
        <v>940</v>
      </c>
      <c r="C3853" s="271" t="s">
        <v>2148</v>
      </c>
      <c r="D3853" s="271" t="s">
        <v>2148</v>
      </c>
      <c r="E3853" s="271" t="s">
        <v>2148</v>
      </c>
      <c r="K3853" s="259"/>
    </row>
    <row r="3854" spans="1:11" x14ac:dyDescent="0.2">
      <c r="A3854" t="s">
        <v>6452</v>
      </c>
      <c r="B3854" s="265">
        <v>2.3000000000000003</v>
      </c>
      <c r="C3854" s="271">
        <v>6.57</v>
      </c>
      <c r="D3854" s="271" t="s">
        <v>2148</v>
      </c>
      <c r="E3854" s="271" t="s">
        <v>2148</v>
      </c>
      <c r="K3854" s="259"/>
    </row>
    <row r="3855" spans="1:11" x14ac:dyDescent="0.2">
      <c r="A3855" t="s">
        <v>1198</v>
      </c>
      <c r="B3855" s="265">
        <v>1015</v>
      </c>
      <c r="C3855" s="271" t="s">
        <v>2148</v>
      </c>
      <c r="D3855" s="271" t="s">
        <v>2148</v>
      </c>
      <c r="E3855" s="271" t="s">
        <v>2148</v>
      </c>
      <c r="K3855" s="259"/>
    </row>
    <row r="3856" spans="1:11" x14ac:dyDescent="0.2">
      <c r="A3856" t="s">
        <v>6491</v>
      </c>
      <c r="B3856" s="265">
        <v>84.300000000000011</v>
      </c>
      <c r="C3856" s="271" t="s">
        <v>2148</v>
      </c>
      <c r="D3856" s="271" t="s">
        <v>2148</v>
      </c>
      <c r="E3856" s="271" t="s">
        <v>2148</v>
      </c>
      <c r="K3856" s="259"/>
    </row>
    <row r="3857" spans="1:11" x14ac:dyDescent="0.2">
      <c r="A3857" t="s">
        <v>109</v>
      </c>
      <c r="B3857" s="265">
        <v>14.600000000000001</v>
      </c>
      <c r="C3857" s="271" t="s">
        <v>2148</v>
      </c>
      <c r="D3857" s="271" t="s">
        <v>2148</v>
      </c>
      <c r="E3857" s="271" t="s">
        <v>2148</v>
      </c>
      <c r="K3857" s="259"/>
    </row>
    <row r="3858" spans="1:11" x14ac:dyDescent="0.2">
      <c r="A3858" t="s">
        <v>6493</v>
      </c>
      <c r="B3858" s="265">
        <v>2.93</v>
      </c>
      <c r="C3858" s="271">
        <v>28.4</v>
      </c>
      <c r="D3858" s="271">
        <v>137.5</v>
      </c>
      <c r="E3858" s="271" t="s">
        <v>2148</v>
      </c>
      <c r="K3858" s="259"/>
    </row>
    <row r="3859" spans="1:11" x14ac:dyDescent="0.2">
      <c r="A3859" t="s">
        <v>6473</v>
      </c>
      <c r="B3859" s="265">
        <v>8.16</v>
      </c>
      <c r="C3859" s="271">
        <v>7.75</v>
      </c>
      <c r="D3859" s="271">
        <v>7.36</v>
      </c>
      <c r="E3859" s="271" t="s">
        <v>2148</v>
      </c>
      <c r="K3859" s="259"/>
    </row>
    <row r="3860" spans="1:11" x14ac:dyDescent="0.2">
      <c r="A3860" t="s">
        <v>6495</v>
      </c>
      <c r="B3860" s="265">
        <v>8.35</v>
      </c>
      <c r="C3860" s="271">
        <v>7.9300000000000006</v>
      </c>
      <c r="D3860" s="271">
        <v>7.73</v>
      </c>
      <c r="E3860" s="271" t="s">
        <v>2148</v>
      </c>
      <c r="K3860" s="259"/>
    </row>
    <row r="3861" spans="1:11" x14ac:dyDescent="0.2">
      <c r="A3861" t="s">
        <v>6496</v>
      </c>
      <c r="B3861" s="265">
        <v>8.16</v>
      </c>
      <c r="C3861" s="271">
        <v>7.75</v>
      </c>
      <c r="D3861" s="271">
        <v>7.36</v>
      </c>
      <c r="E3861" s="271" t="s">
        <v>2148</v>
      </c>
      <c r="K3861" s="259"/>
    </row>
    <row r="3862" spans="1:11" x14ac:dyDescent="0.2">
      <c r="A3862" t="s">
        <v>6497</v>
      </c>
      <c r="B3862" s="265">
        <v>7.8500000000000005</v>
      </c>
      <c r="C3862" s="271">
        <v>7.46</v>
      </c>
      <c r="D3862" s="271">
        <v>7.09</v>
      </c>
      <c r="E3862" s="271" t="s">
        <v>2148</v>
      </c>
      <c r="K3862" s="259"/>
    </row>
    <row r="3863" spans="1:11" x14ac:dyDescent="0.2">
      <c r="A3863" t="s">
        <v>227</v>
      </c>
      <c r="B3863" s="265">
        <v>6.8</v>
      </c>
      <c r="C3863" s="271" t="s">
        <v>2148</v>
      </c>
      <c r="D3863" s="271" t="s">
        <v>2148</v>
      </c>
      <c r="E3863" s="271" t="s">
        <v>2148</v>
      </c>
      <c r="K3863" s="259"/>
    </row>
    <row r="3864" spans="1:11" x14ac:dyDescent="0.2">
      <c r="A3864" t="s">
        <v>6494</v>
      </c>
      <c r="B3864" s="265">
        <v>134</v>
      </c>
      <c r="C3864" s="271" t="s">
        <v>2148</v>
      </c>
      <c r="D3864" s="271" t="s">
        <v>2148</v>
      </c>
      <c r="E3864" s="271" t="s">
        <v>2148</v>
      </c>
      <c r="K3864" s="259"/>
    </row>
    <row r="3865" spans="1:11" x14ac:dyDescent="0.2">
      <c r="A3865" t="s">
        <v>10898</v>
      </c>
      <c r="B3865" s="265">
        <v>41.75</v>
      </c>
      <c r="C3865" s="271" t="s">
        <v>2148</v>
      </c>
      <c r="D3865" s="271" t="s">
        <v>2148</v>
      </c>
      <c r="E3865" s="271" t="s">
        <v>2148</v>
      </c>
      <c r="K3865" s="259"/>
    </row>
    <row r="3866" spans="1:11" x14ac:dyDescent="0.2">
      <c r="A3866" t="s">
        <v>6498</v>
      </c>
      <c r="B3866" s="265">
        <v>103</v>
      </c>
      <c r="C3866" s="271">
        <v>85.5</v>
      </c>
      <c r="D3866" s="271" t="s">
        <v>2148</v>
      </c>
      <c r="E3866" s="271" t="s">
        <v>2148</v>
      </c>
      <c r="K3866" s="259"/>
    </row>
    <row r="3867" spans="1:11" x14ac:dyDescent="0.2">
      <c r="A3867" t="s">
        <v>6535</v>
      </c>
      <c r="B3867" s="265">
        <v>43.300000000000004</v>
      </c>
      <c r="C3867" s="271" t="s">
        <v>2148</v>
      </c>
      <c r="D3867" s="271" t="s">
        <v>2148</v>
      </c>
      <c r="E3867" s="271" t="s">
        <v>2148</v>
      </c>
      <c r="K3867" s="259"/>
    </row>
    <row r="3868" spans="1:11" x14ac:dyDescent="0.2">
      <c r="A3868" t="s">
        <v>6459</v>
      </c>
      <c r="B3868" s="265">
        <v>0.27</v>
      </c>
      <c r="C3868" s="271">
        <v>0.22</v>
      </c>
      <c r="D3868" s="271" t="s">
        <v>2148</v>
      </c>
      <c r="E3868" s="271" t="s">
        <v>2148</v>
      </c>
      <c r="K3868" s="259"/>
    </row>
    <row r="3869" spans="1:11" x14ac:dyDescent="0.2">
      <c r="A3869" t="s">
        <v>31</v>
      </c>
      <c r="B3869" s="265">
        <v>0.42</v>
      </c>
      <c r="C3869" s="271">
        <v>0.37</v>
      </c>
      <c r="D3869" s="271" t="s">
        <v>2148</v>
      </c>
      <c r="E3869" s="271" t="s">
        <v>2148</v>
      </c>
      <c r="K3869" s="259"/>
    </row>
    <row r="3870" spans="1:11" x14ac:dyDescent="0.2">
      <c r="A3870" t="s">
        <v>6694</v>
      </c>
      <c r="B3870" s="265">
        <v>4.28</v>
      </c>
      <c r="C3870" s="271">
        <v>4.1100000000000003</v>
      </c>
      <c r="D3870" s="271" t="s">
        <v>2148</v>
      </c>
      <c r="E3870" s="271" t="s">
        <v>2148</v>
      </c>
      <c r="K3870" s="259"/>
    </row>
    <row r="3871" spans="1:11" x14ac:dyDescent="0.2">
      <c r="A3871" t="s">
        <v>6695</v>
      </c>
      <c r="B3871" s="265">
        <v>3.06</v>
      </c>
      <c r="C3871" s="271">
        <v>2.95</v>
      </c>
      <c r="D3871" s="271" t="s">
        <v>2148</v>
      </c>
      <c r="E3871" s="271" t="s">
        <v>2148</v>
      </c>
      <c r="K3871" s="259"/>
    </row>
    <row r="3872" spans="1:11" x14ac:dyDescent="0.2">
      <c r="A3872" t="s">
        <v>6696</v>
      </c>
      <c r="B3872" s="265">
        <v>3.0100000000000002</v>
      </c>
      <c r="C3872" s="271">
        <v>2.9</v>
      </c>
      <c r="D3872" s="271" t="s">
        <v>2148</v>
      </c>
      <c r="E3872" s="271" t="s">
        <v>2148</v>
      </c>
      <c r="K3872" s="259"/>
    </row>
    <row r="3873" spans="1:11" x14ac:dyDescent="0.2">
      <c r="A3873" t="s">
        <v>6697</v>
      </c>
      <c r="B3873" s="265">
        <v>2.98</v>
      </c>
      <c r="C3873" s="271">
        <v>2.86</v>
      </c>
      <c r="D3873" s="271" t="s">
        <v>2148</v>
      </c>
      <c r="E3873" s="271" t="s">
        <v>2148</v>
      </c>
      <c r="K3873" s="259"/>
    </row>
    <row r="3874" spans="1:11" x14ac:dyDescent="0.2">
      <c r="A3874" t="s">
        <v>6698</v>
      </c>
      <c r="B3874" s="265">
        <v>4.0200000000000005</v>
      </c>
      <c r="C3874" s="271">
        <v>3.84</v>
      </c>
      <c r="D3874" s="271" t="s">
        <v>2148</v>
      </c>
      <c r="E3874" s="271" t="s">
        <v>2148</v>
      </c>
      <c r="K3874" s="259"/>
    </row>
    <row r="3875" spans="1:11" x14ac:dyDescent="0.2">
      <c r="A3875" t="s">
        <v>6699</v>
      </c>
      <c r="B3875" s="265">
        <v>4.3899999999999997</v>
      </c>
      <c r="C3875" s="271">
        <v>4.1900000000000004</v>
      </c>
      <c r="D3875" s="271" t="s">
        <v>2148</v>
      </c>
      <c r="E3875" s="271" t="s">
        <v>2148</v>
      </c>
      <c r="K3875" s="259"/>
    </row>
    <row r="3876" spans="1:11" x14ac:dyDescent="0.2">
      <c r="A3876" t="s">
        <v>6700</v>
      </c>
      <c r="B3876" s="265">
        <v>8.36</v>
      </c>
      <c r="C3876" s="271">
        <v>7.94</v>
      </c>
      <c r="D3876" s="271" t="s">
        <v>2148</v>
      </c>
      <c r="E3876" s="271" t="s">
        <v>2148</v>
      </c>
      <c r="K3876" s="259"/>
    </row>
    <row r="3877" spans="1:11" x14ac:dyDescent="0.2">
      <c r="A3877" t="s">
        <v>6701</v>
      </c>
      <c r="B3877" s="265">
        <v>13.25</v>
      </c>
      <c r="C3877" s="271">
        <v>12.600000000000001</v>
      </c>
      <c r="D3877" s="271" t="s">
        <v>2148</v>
      </c>
      <c r="E3877" s="271" t="s">
        <v>2148</v>
      </c>
      <c r="K3877" s="259"/>
    </row>
    <row r="3878" spans="1:11" x14ac:dyDescent="0.2">
      <c r="A3878" t="s">
        <v>6837</v>
      </c>
      <c r="B3878" s="265">
        <v>189</v>
      </c>
      <c r="C3878" s="271" t="s">
        <v>2148</v>
      </c>
      <c r="D3878" s="271" t="s">
        <v>2148</v>
      </c>
      <c r="E3878" s="271" t="s">
        <v>2148</v>
      </c>
      <c r="K3878" s="259"/>
    </row>
    <row r="3879" spans="1:11" x14ac:dyDescent="0.2">
      <c r="A3879" t="s">
        <v>6702</v>
      </c>
      <c r="B3879" s="265">
        <v>11.75</v>
      </c>
      <c r="C3879" s="271" t="s">
        <v>2148</v>
      </c>
      <c r="D3879" s="271" t="s">
        <v>2148</v>
      </c>
      <c r="E3879" s="271" t="s">
        <v>2148</v>
      </c>
      <c r="K3879" s="259"/>
    </row>
    <row r="3880" spans="1:11" x14ac:dyDescent="0.2">
      <c r="A3880" t="s">
        <v>6466</v>
      </c>
      <c r="B3880" s="265">
        <v>304</v>
      </c>
      <c r="C3880" s="271" t="s">
        <v>2148</v>
      </c>
      <c r="D3880" s="271" t="s">
        <v>2148</v>
      </c>
      <c r="E3880" s="271" t="s">
        <v>2148</v>
      </c>
      <c r="K3880" s="259"/>
    </row>
    <row r="3881" spans="1:11" x14ac:dyDescent="0.2">
      <c r="A3881" t="s">
        <v>1199</v>
      </c>
      <c r="B3881" s="265">
        <v>2.4500000000000002</v>
      </c>
      <c r="C3881" s="271">
        <v>27.839999999999996</v>
      </c>
      <c r="D3881" s="271" t="s">
        <v>2148</v>
      </c>
      <c r="E3881" s="271" t="s">
        <v>2148</v>
      </c>
      <c r="K3881" s="259"/>
    </row>
    <row r="3882" spans="1:11" x14ac:dyDescent="0.2">
      <c r="A3882" t="s">
        <v>6723</v>
      </c>
      <c r="B3882" s="265">
        <v>3.08</v>
      </c>
      <c r="C3882" s="271">
        <v>35.64</v>
      </c>
      <c r="D3882" s="271" t="s">
        <v>2148</v>
      </c>
      <c r="E3882" s="271" t="s">
        <v>2148</v>
      </c>
      <c r="K3882" s="259"/>
    </row>
    <row r="3883" spans="1:11" x14ac:dyDescent="0.2">
      <c r="A3883" t="s">
        <v>6724</v>
      </c>
      <c r="B3883" s="265">
        <v>132</v>
      </c>
      <c r="C3883" s="271" t="s">
        <v>2148</v>
      </c>
      <c r="D3883" s="271" t="s">
        <v>2148</v>
      </c>
      <c r="E3883" s="271" t="s">
        <v>2148</v>
      </c>
      <c r="K3883" s="259"/>
    </row>
    <row r="3884" spans="1:11" x14ac:dyDescent="0.2">
      <c r="A3884" t="s">
        <v>6725</v>
      </c>
      <c r="B3884" s="265">
        <v>33.9</v>
      </c>
      <c r="C3884" s="271" t="s">
        <v>2148</v>
      </c>
      <c r="D3884" s="271" t="s">
        <v>2148</v>
      </c>
      <c r="E3884" s="271" t="s">
        <v>2148</v>
      </c>
      <c r="K3884" s="259"/>
    </row>
    <row r="3885" spans="1:11" x14ac:dyDescent="0.2">
      <c r="A3885" t="s">
        <v>6726</v>
      </c>
      <c r="B3885" s="265">
        <v>50.1</v>
      </c>
      <c r="C3885" s="271" t="s">
        <v>2148</v>
      </c>
      <c r="D3885" s="271" t="s">
        <v>2148</v>
      </c>
      <c r="E3885" s="271" t="s">
        <v>2148</v>
      </c>
      <c r="K3885" s="259"/>
    </row>
    <row r="3886" spans="1:11" x14ac:dyDescent="0.2">
      <c r="A3886" t="s">
        <v>6872</v>
      </c>
      <c r="B3886" s="265">
        <v>31.450000000000003</v>
      </c>
      <c r="C3886" s="271" t="s">
        <v>2148</v>
      </c>
      <c r="D3886" s="271" t="s">
        <v>2148</v>
      </c>
      <c r="E3886" s="271" t="s">
        <v>2148</v>
      </c>
      <c r="K3886" s="259"/>
    </row>
    <row r="3887" spans="1:11" x14ac:dyDescent="0.2">
      <c r="A3887" t="s">
        <v>6874</v>
      </c>
      <c r="B3887" s="265">
        <v>31.650000000000002</v>
      </c>
      <c r="C3887" s="271" t="s">
        <v>2148</v>
      </c>
      <c r="D3887" s="271" t="s">
        <v>2148</v>
      </c>
      <c r="E3887" s="271" t="s">
        <v>2148</v>
      </c>
      <c r="K3887" s="259"/>
    </row>
    <row r="3888" spans="1:11" x14ac:dyDescent="0.2">
      <c r="A3888" t="s">
        <v>6878</v>
      </c>
      <c r="B3888" s="265">
        <v>21.85</v>
      </c>
      <c r="C3888" s="271" t="s">
        <v>2148</v>
      </c>
      <c r="D3888" s="271" t="s">
        <v>2148</v>
      </c>
      <c r="E3888" s="271" t="s">
        <v>2148</v>
      </c>
      <c r="K3888" s="259"/>
    </row>
    <row r="3889" spans="1:11" x14ac:dyDescent="0.2">
      <c r="A3889" t="s">
        <v>351</v>
      </c>
      <c r="B3889" s="265">
        <v>32.450000000000003</v>
      </c>
      <c r="C3889" s="271" t="s">
        <v>2148</v>
      </c>
      <c r="D3889" s="271" t="s">
        <v>2148</v>
      </c>
      <c r="E3889" s="271" t="s">
        <v>2148</v>
      </c>
      <c r="K3889" s="259"/>
    </row>
    <row r="3890" spans="1:11" x14ac:dyDescent="0.2">
      <c r="A3890" t="s">
        <v>6836</v>
      </c>
      <c r="B3890" s="265">
        <v>48.45</v>
      </c>
      <c r="C3890" s="271" t="s">
        <v>2148</v>
      </c>
      <c r="D3890" s="271" t="s">
        <v>2148</v>
      </c>
      <c r="E3890" s="271" t="s">
        <v>2148</v>
      </c>
      <c r="K3890" s="259"/>
    </row>
    <row r="3891" spans="1:11" x14ac:dyDescent="0.2">
      <c r="A3891" t="s">
        <v>7076</v>
      </c>
      <c r="B3891" s="265">
        <v>46.85</v>
      </c>
      <c r="C3891" s="271" t="s">
        <v>2148</v>
      </c>
      <c r="D3891" s="271" t="s">
        <v>2148</v>
      </c>
      <c r="E3891" s="271" t="s">
        <v>2148</v>
      </c>
      <c r="K3891" s="259"/>
    </row>
    <row r="3892" spans="1:11" x14ac:dyDescent="0.2">
      <c r="A3892" t="s">
        <v>1201</v>
      </c>
      <c r="B3892" s="265">
        <v>20.400000000000002</v>
      </c>
      <c r="C3892" s="271" t="s">
        <v>2148</v>
      </c>
      <c r="D3892" s="271" t="s">
        <v>2148</v>
      </c>
      <c r="E3892" s="271" t="s">
        <v>2148</v>
      </c>
      <c r="K3892" s="259"/>
    </row>
    <row r="3893" spans="1:11" x14ac:dyDescent="0.2">
      <c r="A3893" t="s">
        <v>7077</v>
      </c>
      <c r="B3893" s="265">
        <v>24.5</v>
      </c>
      <c r="C3893" s="271" t="s">
        <v>2148</v>
      </c>
      <c r="D3893" s="271" t="s">
        <v>2148</v>
      </c>
      <c r="E3893" s="271" t="s">
        <v>2148</v>
      </c>
      <c r="K3893" s="259"/>
    </row>
    <row r="3894" spans="1:11" x14ac:dyDescent="0.2">
      <c r="A3894" t="s">
        <v>7069</v>
      </c>
      <c r="B3894" s="265">
        <v>25</v>
      </c>
      <c r="C3894" s="271" t="s">
        <v>2148</v>
      </c>
      <c r="D3894" s="271" t="s">
        <v>2148</v>
      </c>
      <c r="E3894" s="271" t="s">
        <v>2148</v>
      </c>
      <c r="K3894" s="259"/>
    </row>
    <row r="3895" spans="1:11" x14ac:dyDescent="0.2">
      <c r="A3895" t="s">
        <v>51</v>
      </c>
      <c r="B3895" s="265">
        <v>51.1</v>
      </c>
      <c r="C3895" s="271">
        <v>50.1</v>
      </c>
      <c r="D3895" s="271">
        <v>49.1</v>
      </c>
      <c r="E3895" s="271">
        <v>48.1</v>
      </c>
      <c r="K3895" s="259"/>
    </row>
    <row r="3896" spans="1:11" x14ac:dyDescent="0.2">
      <c r="A3896" t="s">
        <v>7074</v>
      </c>
      <c r="B3896" s="265">
        <v>15.700000000000001</v>
      </c>
      <c r="C3896" s="271" t="s">
        <v>2148</v>
      </c>
      <c r="D3896" s="271" t="s">
        <v>2148</v>
      </c>
      <c r="E3896" s="271" t="s">
        <v>2148</v>
      </c>
      <c r="K3896" s="259"/>
    </row>
    <row r="3897" spans="1:11" x14ac:dyDescent="0.2">
      <c r="A3897" t="s">
        <v>7082</v>
      </c>
      <c r="B3897" s="265">
        <v>32.300000000000004</v>
      </c>
      <c r="C3897" s="271" t="s">
        <v>2148</v>
      </c>
      <c r="D3897" s="271" t="s">
        <v>2148</v>
      </c>
      <c r="E3897" s="271" t="s">
        <v>2148</v>
      </c>
      <c r="K3897" s="259"/>
    </row>
    <row r="3898" spans="1:11" x14ac:dyDescent="0.2">
      <c r="A3898" t="s">
        <v>7080</v>
      </c>
      <c r="B3898" s="265">
        <v>5.54</v>
      </c>
      <c r="C3898" s="271" t="s">
        <v>2148</v>
      </c>
      <c r="D3898" s="271" t="s">
        <v>2148</v>
      </c>
      <c r="E3898" s="271" t="s">
        <v>2148</v>
      </c>
      <c r="K3898" s="259"/>
    </row>
    <row r="3899" spans="1:11" x14ac:dyDescent="0.2">
      <c r="A3899" t="s">
        <v>7079</v>
      </c>
      <c r="B3899" s="265">
        <v>15.5</v>
      </c>
      <c r="C3899" s="271" t="s">
        <v>2148</v>
      </c>
      <c r="D3899" s="271" t="s">
        <v>2148</v>
      </c>
      <c r="E3899" s="271" t="s">
        <v>2148</v>
      </c>
      <c r="K3899" s="259"/>
    </row>
    <row r="3900" spans="1:11" x14ac:dyDescent="0.2">
      <c r="A3900" t="s">
        <v>7075</v>
      </c>
      <c r="B3900" s="265">
        <v>35.300000000000004</v>
      </c>
      <c r="C3900" s="271" t="s">
        <v>2148</v>
      </c>
      <c r="D3900" s="271" t="s">
        <v>2148</v>
      </c>
      <c r="E3900" s="271" t="s">
        <v>2148</v>
      </c>
      <c r="K3900" s="259"/>
    </row>
    <row r="3901" spans="1:11" x14ac:dyDescent="0.2">
      <c r="A3901" t="s">
        <v>7072</v>
      </c>
      <c r="B3901" s="265">
        <v>66.5</v>
      </c>
      <c r="C3901" s="271" t="s">
        <v>2148</v>
      </c>
      <c r="D3901" s="271" t="s">
        <v>2148</v>
      </c>
      <c r="E3901" s="271" t="s">
        <v>2148</v>
      </c>
      <c r="K3901" s="259"/>
    </row>
    <row r="3902" spans="1:11" x14ac:dyDescent="0.2">
      <c r="A3902" t="s">
        <v>7083</v>
      </c>
      <c r="B3902" s="265">
        <v>111</v>
      </c>
      <c r="C3902" s="271" t="s">
        <v>2148</v>
      </c>
      <c r="D3902" s="271" t="s">
        <v>2148</v>
      </c>
      <c r="E3902" s="271" t="s">
        <v>2148</v>
      </c>
      <c r="K3902" s="259"/>
    </row>
    <row r="3903" spans="1:11" x14ac:dyDescent="0.2">
      <c r="A3903" t="s">
        <v>7081</v>
      </c>
      <c r="B3903" s="265">
        <v>3.15</v>
      </c>
      <c r="C3903" s="271" t="s">
        <v>2148</v>
      </c>
      <c r="D3903" s="271" t="s">
        <v>2148</v>
      </c>
      <c r="E3903" s="271" t="s">
        <v>2148</v>
      </c>
      <c r="K3903" s="259"/>
    </row>
    <row r="3904" spans="1:11" x14ac:dyDescent="0.2">
      <c r="A3904" t="s">
        <v>1202</v>
      </c>
      <c r="B3904" s="265">
        <v>10.55</v>
      </c>
      <c r="C3904" s="271" t="s">
        <v>2148</v>
      </c>
      <c r="D3904" s="271" t="s">
        <v>2148</v>
      </c>
      <c r="E3904" s="271" t="s">
        <v>2148</v>
      </c>
      <c r="K3904" s="259"/>
    </row>
    <row r="3905" spans="1:11" x14ac:dyDescent="0.2">
      <c r="A3905" t="s">
        <v>10899</v>
      </c>
      <c r="B3905" s="265">
        <v>41.75</v>
      </c>
      <c r="C3905" s="271" t="s">
        <v>2148</v>
      </c>
      <c r="D3905" s="271" t="s">
        <v>2148</v>
      </c>
      <c r="E3905" s="271" t="s">
        <v>2148</v>
      </c>
      <c r="K3905" s="259"/>
    </row>
    <row r="3906" spans="1:11" x14ac:dyDescent="0.2">
      <c r="A3906" t="s">
        <v>10792</v>
      </c>
      <c r="B3906" s="265">
        <v>515</v>
      </c>
      <c r="C3906" s="271" t="s">
        <v>2148</v>
      </c>
      <c r="D3906" s="271" t="s">
        <v>2148</v>
      </c>
      <c r="E3906" s="271" t="s">
        <v>2148</v>
      </c>
      <c r="K3906" s="259"/>
    </row>
    <row r="3907" spans="1:11" x14ac:dyDescent="0.2">
      <c r="A3907" t="s">
        <v>7112</v>
      </c>
      <c r="B3907" s="265">
        <v>91.4</v>
      </c>
      <c r="C3907" s="271" t="s">
        <v>2148</v>
      </c>
      <c r="D3907" s="271" t="s">
        <v>2148</v>
      </c>
      <c r="E3907" s="271" t="s">
        <v>2148</v>
      </c>
      <c r="K3907" s="259"/>
    </row>
    <row r="3908" spans="1:11" x14ac:dyDescent="0.2">
      <c r="A3908" t="s">
        <v>7114</v>
      </c>
      <c r="B3908" s="265">
        <v>17.100000000000001</v>
      </c>
      <c r="C3908" s="271" t="s">
        <v>2148</v>
      </c>
      <c r="D3908" s="271" t="s">
        <v>2148</v>
      </c>
      <c r="E3908" s="271" t="s">
        <v>2148</v>
      </c>
      <c r="K3908" s="259"/>
    </row>
    <row r="3909" spans="1:11" x14ac:dyDescent="0.2">
      <c r="A3909" t="s">
        <v>7113</v>
      </c>
      <c r="B3909" s="265">
        <v>15.75</v>
      </c>
      <c r="C3909" s="271" t="s">
        <v>2148</v>
      </c>
      <c r="D3909" s="271" t="s">
        <v>2148</v>
      </c>
      <c r="E3909" s="271" t="s">
        <v>2148</v>
      </c>
      <c r="K3909" s="259"/>
    </row>
    <row r="3910" spans="1:11" x14ac:dyDescent="0.2">
      <c r="A3910" t="s">
        <v>7115</v>
      </c>
      <c r="B3910" s="265">
        <v>13.350000000000001</v>
      </c>
      <c r="C3910" s="271" t="s">
        <v>2148</v>
      </c>
      <c r="D3910" s="271" t="s">
        <v>2148</v>
      </c>
      <c r="E3910" s="271" t="s">
        <v>2148</v>
      </c>
      <c r="K3910" s="259"/>
    </row>
    <row r="3911" spans="1:11" x14ac:dyDescent="0.2">
      <c r="A3911" t="s">
        <v>7116</v>
      </c>
      <c r="B3911" s="265">
        <v>13.350000000000001</v>
      </c>
      <c r="C3911" s="271" t="s">
        <v>2148</v>
      </c>
      <c r="D3911" s="271" t="s">
        <v>2148</v>
      </c>
      <c r="E3911" s="271" t="s">
        <v>2148</v>
      </c>
      <c r="K3911" s="259"/>
    </row>
    <row r="3912" spans="1:11" x14ac:dyDescent="0.2">
      <c r="A3912" t="s">
        <v>7117</v>
      </c>
      <c r="B3912" s="265">
        <v>16.2</v>
      </c>
      <c r="C3912" s="271" t="s">
        <v>2148</v>
      </c>
      <c r="D3912" s="271" t="s">
        <v>2148</v>
      </c>
      <c r="E3912" s="271" t="s">
        <v>2148</v>
      </c>
      <c r="K3912" s="259"/>
    </row>
    <row r="3913" spans="1:11" x14ac:dyDescent="0.2">
      <c r="A3913" t="s">
        <v>7118</v>
      </c>
      <c r="B3913" s="265">
        <v>19.25</v>
      </c>
      <c r="C3913" s="271" t="s">
        <v>2148</v>
      </c>
      <c r="D3913" s="271" t="s">
        <v>2148</v>
      </c>
      <c r="E3913" s="271" t="s">
        <v>2148</v>
      </c>
      <c r="K3913" s="259"/>
    </row>
    <row r="3914" spans="1:11" x14ac:dyDescent="0.2">
      <c r="A3914" t="s">
        <v>7111</v>
      </c>
      <c r="B3914" s="265">
        <v>475</v>
      </c>
      <c r="C3914" s="271">
        <v>461</v>
      </c>
      <c r="D3914" s="271" t="s">
        <v>2148</v>
      </c>
      <c r="E3914" s="271" t="s">
        <v>2148</v>
      </c>
      <c r="K3914" s="259"/>
    </row>
    <row r="3915" spans="1:11" x14ac:dyDescent="0.2">
      <c r="A3915" t="s">
        <v>7120</v>
      </c>
      <c r="B3915" s="265">
        <v>3.45</v>
      </c>
      <c r="C3915" s="271" t="s">
        <v>2148</v>
      </c>
      <c r="D3915" s="271" t="s">
        <v>2148</v>
      </c>
      <c r="E3915" s="271" t="s">
        <v>2148</v>
      </c>
      <c r="K3915" s="259"/>
    </row>
    <row r="3916" spans="1:11" x14ac:dyDescent="0.2">
      <c r="A3916" t="s">
        <v>1203</v>
      </c>
      <c r="B3916" s="265">
        <v>3.45</v>
      </c>
      <c r="C3916" s="271" t="s">
        <v>2148</v>
      </c>
      <c r="D3916" s="271" t="s">
        <v>2148</v>
      </c>
      <c r="E3916" s="271" t="s">
        <v>2148</v>
      </c>
      <c r="K3916" s="259"/>
    </row>
    <row r="3917" spans="1:11" x14ac:dyDescent="0.2">
      <c r="A3917" t="s">
        <v>7125</v>
      </c>
      <c r="B3917" s="265">
        <v>27.1</v>
      </c>
      <c r="C3917" s="271" t="s">
        <v>2148</v>
      </c>
      <c r="D3917" s="271" t="s">
        <v>2148</v>
      </c>
      <c r="E3917" s="271" t="s">
        <v>2148</v>
      </c>
      <c r="K3917" s="259"/>
    </row>
    <row r="3918" spans="1:11" x14ac:dyDescent="0.2">
      <c r="A3918" t="s">
        <v>1204</v>
      </c>
      <c r="B3918" s="265">
        <v>37.6</v>
      </c>
      <c r="C3918" s="271" t="s">
        <v>2148</v>
      </c>
      <c r="D3918" s="271" t="s">
        <v>2148</v>
      </c>
      <c r="E3918" s="271" t="s">
        <v>2148</v>
      </c>
      <c r="K3918" s="259"/>
    </row>
    <row r="3919" spans="1:11" x14ac:dyDescent="0.2">
      <c r="A3919" t="s">
        <v>7147</v>
      </c>
      <c r="B3919" s="265">
        <v>55.25</v>
      </c>
      <c r="C3919" s="271" t="s">
        <v>2148</v>
      </c>
      <c r="D3919" s="271" t="s">
        <v>2148</v>
      </c>
      <c r="E3919" s="271" t="s">
        <v>2148</v>
      </c>
      <c r="K3919" s="259"/>
    </row>
    <row r="3920" spans="1:11" x14ac:dyDescent="0.2">
      <c r="A3920" t="s">
        <v>7058</v>
      </c>
      <c r="B3920" s="265">
        <v>15.25</v>
      </c>
      <c r="C3920" s="271" t="s">
        <v>2148</v>
      </c>
      <c r="D3920" s="271" t="s">
        <v>2148</v>
      </c>
      <c r="E3920" s="271" t="s">
        <v>2148</v>
      </c>
      <c r="K3920" s="259"/>
    </row>
    <row r="3921" spans="1:11" x14ac:dyDescent="0.2">
      <c r="A3921" t="s">
        <v>7057</v>
      </c>
      <c r="B3921" s="265">
        <v>4.74</v>
      </c>
      <c r="C3921" s="271" t="s">
        <v>2148</v>
      </c>
      <c r="D3921" s="271" t="s">
        <v>2148</v>
      </c>
      <c r="E3921" s="271" t="s">
        <v>2148</v>
      </c>
      <c r="K3921" s="259"/>
    </row>
    <row r="3922" spans="1:11" x14ac:dyDescent="0.2">
      <c r="A3922" t="s">
        <v>7102</v>
      </c>
      <c r="B3922" s="265">
        <v>23.950000000000003</v>
      </c>
      <c r="C3922" s="271" t="s">
        <v>2148</v>
      </c>
      <c r="D3922" s="271" t="s">
        <v>2148</v>
      </c>
      <c r="E3922" s="271" t="s">
        <v>2148</v>
      </c>
      <c r="K3922" s="259"/>
    </row>
    <row r="3923" spans="1:11" x14ac:dyDescent="0.2">
      <c r="A3923" t="s">
        <v>7105</v>
      </c>
      <c r="B3923" s="265">
        <v>14.8</v>
      </c>
      <c r="C3923" s="271" t="s">
        <v>2148</v>
      </c>
      <c r="D3923" s="271" t="s">
        <v>2148</v>
      </c>
      <c r="E3923" s="271" t="s">
        <v>2148</v>
      </c>
      <c r="K3923" s="259"/>
    </row>
    <row r="3924" spans="1:11" x14ac:dyDescent="0.2">
      <c r="A3924" t="s">
        <v>7149</v>
      </c>
      <c r="B3924" s="265">
        <v>27.05</v>
      </c>
      <c r="C3924" s="271" t="s">
        <v>2148</v>
      </c>
      <c r="D3924" s="271" t="s">
        <v>2148</v>
      </c>
      <c r="E3924" s="271" t="s">
        <v>2148</v>
      </c>
      <c r="K3924" s="259"/>
    </row>
    <row r="3925" spans="1:11" x14ac:dyDescent="0.2">
      <c r="A3925" t="s">
        <v>11199</v>
      </c>
      <c r="B3925" s="265">
        <v>181</v>
      </c>
      <c r="C3925" s="271" t="s">
        <v>2148</v>
      </c>
      <c r="D3925" s="271" t="s">
        <v>2148</v>
      </c>
      <c r="E3925" s="271" t="s">
        <v>2148</v>
      </c>
      <c r="K3925" s="259"/>
    </row>
    <row r="3926" spans="1:11" x14ac:dyDescent="0.2">
      <c r="A3926" t="s">
        <v>7157</v>
      </c>
      <c r="B3926" s="265">
        <v>26.200000000000003</v>
      </c>
      <c r="C3926" s="271" t="s">
        <v>2148</v>
      </c>
      <c r="D3926" s="271" t="s">
        <v>2148</v>
      </c>
      <c r="E3926" s="271" t="s">
        <v>2148</v>
      </c>
      <c r="K3926" s="259"/>
    </row>
    <row r="3927" spans="1:11" x14ac:dyDescent="0.2">
      <c r="A3927" t="s">
        <v>1205</v>
      </c>
      <c r="B3927" s="265">
        <v>42.050000000000004</v>
      </c>
      <c r="C3927" s="271" t="s">
        <v>2148</v>
      </c>
      <c r="D3927" s="271" t="s">
        <v>2148</v>
      </c>
      <c r="E3927" s="271" t="s">
        <v>2148</v>
      </c>
      <c r="K3927" s="259"/>
    </row>
    <row r="3928" spans="1:11" x14ac:dyDescent="0.2">
      <c r="A3928" t="s">
        <v>7159</v>
      </c>
      <c r="B3928" s="265">
        <v>466</v>
      </c>
      <c r="C3928" s="271" t="s">
        <v>2148</v>
      </c>
      <c r="D3928" s="271" t="s">
        <v>2148</v>
      </c>
      <c r="E3928" s="271" t="s">
        <v>2148</v>
      </c>
      <c r="K3928" s="259"/>
    </row>
    <row r="3929" spans="1:11" x14ac:dyDescent="0.2">
      <c r="A3929" t="s">
        <v>1206</v>
      </c>
      <c r="B3929" s="265">
        <v>1945</v>
      </c>
      <c r="C3929" s="271" t="s">
        <v>2148</v>
      </c>
      <c r="D3929" s="271" t="s">
        <v>2148</v>
      </c>
      <c r="E3929" s="271" t="s">
        <v>2148</v>
      </c>
      <c r="K3929" s="259"/>
    </row>
    <row r="3930" spans="1:11" x14ac:dyDescent="0.2">
      <c r="A3930" t="s">
        <v>1207</v>
      </c>
      <c r="B3930" s="265">
        <v>1380</v>
      </c>
      <c r="C3930" s="271" t="s">
        <v>2148</v>
      </c>
      <c r="D3930" s="271" t="s">
        <v>2148</v>
      </c>
      <c r="E3930" s="271" t="s">
        <v>2148</v>
      </c>
      <c r="K3930" s="259"/>
    </row>
    <row r="3931" spans="1:11" x14ac:dyDescent="0.2">
      <c r="A3931" t="s">
        <v>1208</v>
      </c>
      <c r="B3931" s="265">
        <v>235</v>
      </c>
      <c r="C3931" s="271" t="s">
        <v>2148</v>
      </c>
      <c r="D3931" s="271" t="s">
        <v>2148</v>
      </c>
      <c r="E3931" s="271" t="s">
        <v>2148</v>
      </c>
      <c r="K3931" s="259"/>
    </row>
    <row r="3932" spans="1:11" x14ac:dyDescent="0.2">
      <c r="A3932" t="s">
        <v>7161</v>
      </c>
      <c r="B3932" s="265">
        <v>122</v>
      </c>
      <c r="C3932" s="271" t="s">
        <v>2148</v>
      </c>
      <c r="D3932" s="271" t="s">
        <v>2148</v>
      </c>
      <c r="E3932" s="271" t="s">
        <v>2148</v>
      </c>
      <c r="K3932" s="259"/>
    </row>
    <row r="3933" spans="1:11" x14ac:dyDescent="0.2">
      <c r="A3933" t="s">
        <v>7166</v>
      </c>
      <c r="B3933" s="265">
        <v>14.75</v>
      </c>
      <c r="C3933" s="271" t="s">
        <v>2148</v>
      </c>
      <c r="D3933" s="271" t="s">
        <v>2148</v>
      </c>
      <c r="E3933" s="271" t="s">
        <v>2148</v>
      </c>
      <c r="K3933" s="259"/>
    </row>
    <row r="3934" spans="1:11" x14ac:dyDescent="0.2">
      <c r="A3934" t="s">
        <v>7164</v>
      </c>
      <c r="B3934" s="265">
        <v>8.36</v>
      </c>
      <c r="C3934" s="271" t="s">
        <v>2148</v>
      </c>
      <c r="D3934" s="271" t="s">
        <v>2148</v>
      </c>
      <c r="E3934" s="271" t="s">
        <v>2148</v>
      </c>
      <c r="K3934" s="259"/>
    </row>
    <row r="3935" spans="1:11" x14ac:dyDescent="0.2">
      <c r="A3935" t="s">
        <v>7165</v>
      </c>
      <c r="B3935" s="265">
        <v>97.15</v>
      </c>
      <c r="C3935" s="271" t="s">
        <v>2148</v>
      </c>
      <c r="D3935" s="271" t="s">
        <v>2148</v>
      </c>
      <c r="E3935" s="271" t="s">
        <v>2148</v>
      </c>
      <c r="K3935" s="259"/>
    </row>
    <row r="3936" spans="1:11" x14ac:dyDescent="0.2">
      <c r="A3936" t="s">
        <v>7249</v>
      </c>
      <c r="B3936" s="265">
        <v>69</v>
      </c>
      <c r="C3936" s="271" t="s">
        <v>2148</v>
      </c>
      <c r="D3936" s="271" t="s">
        <v>2148</v>
      </c>
      <c r="E3936" s="271" t="s">
        <v>2148</v>
      </c>
      <c r="K3936" s="259"/>
    </row>
    <row r="3937" spans="1:11" x14ac:dyDescent="0.2">
      <c r="A3937" t="s">
        <v>7250</v>
      </c>
      <c r="B3937" s="265">
        <v>118</v>
      </c>
      <c r="C3937" s="271" t="s">
        <v>2148</v>
      </c>
      <c r="D3937" s="271" t="s">
        <v>2148</v>
      </c>
      <c r="E3937" s="271" t="s">
        <v>2148</v>
      </c>
      <c r="K3937" s="259"/>
    </row>
    <row r="3938" spans="1:11" x14ac:dyDescent="0.2">
      <c r="A3938" t="s">
        <v>7230</v>
      </c>
      <c r="B3938" s="265">
        <v>9.3800000000000008</v>
      </c>
      <c r="C3938" s="271" t="s">
        <v>2148</v>
      </c>
      <c r="D3938" s="271" t="s">
        <v>2148</v>
      </c>
      <c r="E3938" s="271" t="s">
        <v>2148</v>
      </c>
      <c r="K3938" s="259"/>
    </row>
    <row r="3939" spans="1:11" x14ac:dyDescent="0.2">
      <c r="A3939" t="s">
        <v>7231</v>
      </c>
      <c r="B3939" s="265">
        <v>10.65</v>
      </c>
      <c r="C3939" s="271" t="s">
        <v>2148</v>
      </c>
      <c r="D3939" s="271" t="s">
        <v>2148</v>
      </c>
      <c r="E3939" s="271" t="s">
        <v>2148</v>
      </c>
      <c r="K3939" s="259"/>
    </row>
    <row r="3940" spans="1:11" x14ac:dyDescent="0.2">
      <c r="A3940" t="s">
        <v>7232</v>
      </c>
      <c r="B3940" s="265">
        <v>4.4400000000000004</v>
      </c>
      <c r="C3940" s="271" t="s">
        <v>2148</v>
      </c>
      <c r="D3940" s="271" t="s">
        <v>2148</v>
      </c>
      <c r="E3940" s="271" t="s">
        <v>2148</v>
      </c>
      <c r="K3940" s="259"/>
    </row>
    <row r="3941" spans="1:11" x14ac:dyDescent="0.2">
      <c r="A3941" t="s">
        <v>7235</v>
      </c>
      <c r="B3941" s="265">
        <v>48.2</v>
      </c>
      <c r="C3941" s="271" t="s">
        <v>2148</v>
      </c>
      <c r="D3941" s="271" t="s">
        <v>2148</v>
      </c>
      <c r="E3941" s="271" t="s">
        <v>2148</v>
      </c>
      <c r="K3941" s="259"/>
    </row>
    <row r="3942" spans="1:11" x14ac:dyDescent="0.2">
      <c r="A3942" t="s">
        <v>7171</v>
      </c>
      <c r="B3942" s="265">
        <v>51.800000000000004</v>
      </c>
      <c r="C3942" s="271" t="s">
        <v>2148</v>
      </c>
      <c r="D3942" s="271" t="s">
        <v>2148</v>
      </c>
      <c r="E3942" s="271" t="s">
        <v>2148</v>
      </c>
      <c r="K3942" s="259"/>
    </row>
    <row r="3943" spans="1:11" x14ac:dyDescent="0.2">
      <c r="A3943" t="s">
        <v>7172</v>
      </c>
      <c r="B3943" s="265">
        <v>55.550000000000004</v>
      </c>
      <c r="C3943" s="271" t="s">
        <v>2148</v>
      </c>
      <c r="D3943" s="271" t="s">
        <v>2148</v>
      </c>
      <c r="E3943" s="271" t="s">
        <v>2148</v>
      </c>
      <c r="K3943" s="259"/>
    </row>
    <row r="3944" spans="1:11" x14ac:dyDescent="0.2">
      <c r="A3944" t="s">
        <v>7173</v>
      </c>
      <c r="B3944" s="265">
        <v>128</v>
      </c>
      <c r="C3944" s="271" t="s">
        <v>2148</v>
      </c>
      <c r="D3944" s="271" t="s">
        <v>2148</v>
      </c>
      <c r="E3944" s="271" t="s">
        <v>2148</v>
      </c>
      <c r="K3944" s="259"/>
    </row>
    <row r="3945" spans="1:11" x14ac:dyDescent="0.2">
      <c r="A3945" t="s">
        <v>7174</v>
      </c>
      <c r="B3945" s="265">
        <v>152</v>
      </c>
      <c r="C3945" s="271" t="s">
        <v>2148</v>
      </c>
      <c r="D3945" s="271" t="s">
        <v>2148</v>
      </c>
      <c r="E3945" s="271" t="s">
        <v>2148</v>
      </c>
      <c r="K3945" s="259"/>
    </row>
    <row r="3946" spans="1:11" x14ac:dyDescent="0.2">
      <c r="A3946" t="s">
        <v>7223</v>
      </c>
      <c r="B3946" s="265">
        <v>5.7</v>
      </c>
      <c r="C3946" s="271" t="s">
        <v>2148</v>
      </c>
      <c r="D3946" s="271" t="s">
        <v>2148</v>
      </c>
      <c r="E3946" s="271" t="s">
        <v>2148</v>
      </c>
      <c r="K3946" s="259"/>
    </row>
    <row r="3947" spans="1:11" x14ac:dyDescent="0.2">
      <c r="A3947" t="s">
        <v>7251</v>
      </c>
      <c r="B3947" s="265">
        <v>46.45</v>
      </c>
      <c r="C3947" s="271" t="s">
        <v>2148</v>
      </c>
      <c r="D3947" s="271" t="s">
        <v>2148</v>
      </c>
      <c r="E3947" s="271" t="s">
        <v>2148</v>
      </c>
      <c r="K3947" s="259"/>
    </row>
    <row r="3948" spans="1:11" x14ac:dyDescent="0.2">
      <c r="A3948" t="s">
        <v>7247</v>
      </c>
      <c r="B3948" s="265">
        <v>3.97</v>
      </c>
      <c r="C3948" s="271" t="s">
        <v>2148</v>
      </c>
      <c r="D3948" s="271" t="s">
        <v>2148</v>
      </c>
      <c r="E3948" s="271" t="s">
        <v>2148</v>
      </c>
      <c r="K3948" s="259"/>
    </row>
    <row r="3949" spans="1:11" x14ac:dyDescent="0.2">
      <c r="A3949" t="s">
        <v>104</v>
      </c>
      <c r="B3949" s="265">
        <v>215</v>
      </c>
      <c r="C3949" s="271" t="s">
        <v>2148</v>
      </c>
      <c r="D3949" s="271" t="s">
        <v>2148</v>
      </c>
      <c r="E3949" s="271" t="s">
        <v>2148</v>
      </c>
      <c r="K3949" s="259"/>
    </row>
    <row r="3950" spans="1:11" x14ac:dyDescent="0.2">
      <c r="A3950" t="s">
        <v>7224</v>
      </c>
      <c r="B3950" s="265">
        <v>37.75</v>
      </c>
      <c r="C3950" s="271" t="s">
        <v>2148</v>
      </c>
      <c r="D3950" s="271" t="s">
        <v>2148</v>
      </c>
      <c r="E3950" s="271" t="s">
        <v>2148</v>
      </c>
      <c r="K3950" s="259"/>
    </row>
    <row r="3951" spans="1:11" x14ac:dyDescent="0.2">
      <c r="A3951" t="s">
        <v>892</v>
      </c>
      <c r="B3951" s="265">
        <v>27.55</v>
      </c>
      <c r="C3951" s="271" t="s">
        <v>2148</v>
      </c>
      <c r="D3951" s="271" t="s">
        <v>2148</v>
      </c>
      <c r="E3951" s="271" t="s">
        <v>2148</v>
      </c>
      <c r="K3951" s="259"/>
    </row>
    <row r="3952" spans="1:11" x14ac:dyDescent="0.2">
      <c r="A3952" t="s">
        <v>7236</v>
      </c>
      <c r="B3952" s="265">
        <v>139</v>
      </c>
      <c r="C3952" s="271" t="s">
        <v>2148</v>
      </c>
      <c r="D3952" s="271" t="s">
        <v>2148</v>
      </c>
      <c r="E3952" s="271" t="s">
        <v>2148</v>
      </c>
      <c r="K3952" s="259"/>
    </row>
    <row r="3953" spans="1:11" x14ac:dyDescent="0.2">
      <c r="A3953" t="s">
        <v>7237</v>
      </c>
      <c r="B3953" s="265">
        <v>139</v>
      </c>
      <c r="C3953" s="271" t="s">
        <v>2148</v>
      </c>
      <c r="D3953" s="271" t="s">
        <v>2148</v>
      </c>
      <c r="E3953" s="271" t="s">
        <v>2148</v>
      </c>
      <c r="K3953" s="259"/>
    </row>
    <row r="3954" spans="1:11" x14ac:dyDescent="0.2">
      <c r="A3954" t="s">
        <v>7238</v>
      </c>
      <c r="B3954" s="265">
        <v>314</v>
      </c>
      <c r="C3954" s="271" t="s">
        <v>2148</v>
      </c>
      <c r="D3954" s="271" t="s">
        <v>2148</v>
      </c>
      <c r="E3954" s="271" t="s">
        <v>2148</v>
      </c>
      <c r="K3954" s="259"/>
    </row>
    <row r="3955" spans="1:11" x14ac:dyDescent="0.2">
      <c r="A3955" t="s">
        <v>7239</v>
      </c>
      <c r="B3955" s="265">
        <v>139</v>
      </c>
      <c r="C3955" s="271" t="s">
        <v>2148</v>
      </c>
      <c r="D3955" s="271" t="s">
        <v>2148</v>
      </c>
      <c r="E3955" s="271" t="s">
        <v>2148</v>
      </c>
      <c r="K3955" s="259"/>
    </row>
    <row r="3956" spans="1:11" x14ac:dyDescent="0.2">
      <c r="A3956" t="s">
        <v>7252</v>
      </c>
      <c r="B3956" s="265">
        <v>93</v>
      </c>
      <c r="C3956" s="271" t="s">
        <v>2148</v>
      </c>
      <c r="D3956" s="271" t="s">
        <v>2148</v>
      </c>
      <c r="E3956" s="271" t="s">
        <v>2148</v>
      </c>
      <c r="K3956" s="259"/>
    </row>
    <row r="3957" spans="1:11" x14ac:dyDescent="0.2">
      <c r="A3957" t="s">
        <v>7254</v>
      </c>
      <c r="B3957" s="265">
        <v>107</v>
      </c>
      <c r="C3957" s="271" t="s">
        <v>2148</v>
      </c>
      <c r="D3957" s="271" t="s">
        <v>2148</v>
      </c>
      <c r="E3957" s="271" t="s">
        <v>2148</v>
      </c>
      <c r="K3957" s="259"/>
    </row>
    <row r="3958" spans="1:11" x14ac:dyDescent="0.2">
      <c r="A3958" t="s">
        <v>7253</v>
      </c>
      <c r="B3958" s="265">
        <v>34.450000000000003</v>
      </c>
      <c r="C3958" s="271" t="s">
        <v>2148</v>
      </c>
      <c r="D3958" s="271" t="s">
        <v>2148</v>
      </c>
      <c r="E3958" s="271" t="s">
        <v>2148</v>
      </c>
      <c r="K3958" s="259"/>
    </row>
    <row r="3959" spans="1:11" x14ac:dyDescent="0.2">
      <c r="A3959" t="s">
        <v>7148</v>
      </c>
      <c r="B3959" s="265">
        <v>15.55</v>
      </c>
      <c r="C3959" s="271" t="s">
        <v>2148</v>
      </c>
      <c r="D3959" s="271" t="s">
        <v>2148</v>
      </c>
      <c r="E3959" s="271" t="s">
        <v>2148</v>
      </c>
      <c r="K3959" s="259"/>
    </row>
    <row r="3960" spans="1:11" x14ac:dyDescent="0.2">
      <c r="A3960" t="s">
        <v>7244</v>
      </c>
      <c r="B3960" s="265">
        <v>23.200000000000003</v>
      </c>
      <c r="C3960" s="271" t="s">
        <v>2148</v>
      </c>
      <c r="D3960" s="271" t="s">
        <v>2148</v>
      </c>
      <c r="E3960" s="271" t="s">
        <v>2148</v>
      </c>
      <c r="K3960" s="259"/>
    </row>
    <row r="3961" spans="1:11" x14ac:dyDescent="0.2">
      <c r="A3961" t="s">
        <v>7245</v>
      </c>
      <c r="B3961" s="265">
        <v>6.29</v>
      </c>
      <c r="C3961" s="271">
        <v>59.800000000000004</v>
      </c>
      <c r="D3961" s="271">
        <v>284</v>
      </c>
      <c r="E3961" s="271" t="s">
        <v>2148</v>
      </c>
      <c r="K3961" s="259"/>
    </row>
    <row r="3962" spans="1:11" x14ac:dyDescent="0.2">
      <c r="A3962" t="s">
        <v>7246</v>
      </c>
      <c r="B3962" s="265">
        <v>110</v>
      </c>
      <c r="C3962" s="271" t="s">
        <v>2148</v>
      </c>
      <c r="D3962" s="271" t="s">
        <v>2148</v>
      </c>
      <c r="E3962" s="271" t="s">
        <v>2148</v>
      </c>
      <c r="K3962" s="259"/>
    </row>
    <row r="3963" spans="1:11" x14ac:dyDescent="0.2">
      <c r="A3963" t="s">
        <v>7305</v>
      </c>
      <c r="B3963" s="265">
        <v>5.3</v>
      </c>
      <c r="C3963" s="271" t="s">
        <v>2148</v>
      </c>
      <c r="D3963" s="271" t="s">
        <v>2148</v>
      </c>
      <c r="E3963" s="271" t="s">
        <v>2148</v>
      </c>
      <c r="K3963" s="259"/>
    </row>
    <row r="3964" spans="1:11" x14ac:dyDescent="0.2">
      <c r="A3964" t="s">
        <v>7306</v>
      </c>
      <c r="B3964" s="265">
        <v>44.25</v>
      </c>
      <c r="C3964" s="271" t="s">
        <v>2148</v>
      </c>
      <c r="D3964" s="271" t="s">
        <v>2148</v>
      </c>
      <c r="E3964" s="271" t="s">
        <v>2148</v>
      </c>
      <c r="K3964" s="259"/>
    </row>
    <row r="3965" spans="1:11" x14ac:dyDescent="0.2">
      <c r="A3965" t="s">
        <v>7307</v>
      </c>
      <c r="B3965" s="265">
        <v>0.5</v>
      </c>
      <c r="C3965" s="271">
        <v>11.25</v>
      </c>
      <c r="D3965" s="271" t="s">
        <v>2148</v>
      </c>
      <c r="E3965" s="271" t="s">
        <v>2148</v>
      </c>
      <c r="K3965" s="259"/>
    </row>
    <row r="3966" spans="1:11" x14ac:dyDescent="0.2">
      <c r="A3966" t="s">
        <v>1209</v>
      </c>
      <c r="B3966" s="265">
        <v>46.300000000000004</v>
      </c>
      <c r="C3966" s="271" t="s">
        <v>2148</v>
      </c>
      <c r="D3966" s="271" t="s">
        <v>2148</v>
      </c>
      <c r="E3966" s="271" t="s">
        <v>2148</v>
      </c>
      <c r="K3966" s="259"/>
    </row>
    <row r="3967" spans="1:11" x14ac:dyDescent="0.2">
      <c r="A3967" t="s">
        <v>7258</v>
      </c>
      <c r="B3967" s="265">
        <v>68.600000000000009</v>
      </c>
      <c r="C3967" s="271" t="s">
        <v>2148</v>
      </c>
      <c r="D3967" s="271" t="s">
        <v>2148</v>
      </c>
      <c r="E3967" s="271" t="s">
        <v>2148</v>
      </c>
      <c r="K3967" s="259"/>
    </row>
    <row r="3968" spans="1:11" x14ac:dyDescent="0.2">
      <c r="A3968" t="s">
        <v>7345</v>
      </c>
      <c r="B3968" s="265">
        <v>68.350000000000009</v>
      </c>
      <c r="C3968" s="271" t="s">
        <v>2148</v>
      </c>
      <c r="D3968" s="271" t="s">
        <v>2148</v>
      </c>
      <c r="E3968" s="271" t="s">
        <v>2148</v>
      </c>
      <c r="K3968" s="259"/>
    </row>
    <row r="3969" spans="1:11" x14ac:dyDescent="0.2">
      <c r="A3969" t="s">
        <v>7324</v>
      </c>
      <c r="B3969" s="265">
        <v>42.75</v>
      </c>
      <c r="C3969" s="271" t="s">
        <v>2148</v>
      </c>
      <c r="D3969" s="271" t="s">
        <v>2148</v>
      </c>
      <c r="E3969" s="271" t="s">
        <v>2148</v>
      </c>
      <c r="K3969" s="259"/>
    </row>
    <row r="3970" spans="1:11" x14ac:dyDescent="0.2">
      <c r="A3970" t="s">
        <v>10938</v>
      </c>
      <c r="B3970" s="265">
        <v>46.75</v>
      </c>
      <c r="C3970" s="271" t="s">
        <v>2148</v>
      </c>
      <c r="D3970" s="271" t="s">
        <v>2148</v>
      </c>
      <c r="E3970" s="271" t="s">
        <v>2148</v>
      </c>
      <c r="K3970" s="259"/>
    </row>
    <row r="3971" spans="1:11" x14ac:dyDescent="0.2">
      <c r="A3971" t="s">
        <v>7259</v>
      </c>
      <c r="B3971" s="265">
        <v>4.4400000000000004</v>
      </c>
      <c r="C3971" s="271">
        <v>51.12</v>
      </c>
      <c r="D3971" s="271">
        <v>147.24</v>
      </c>
      <c r="E3971" s="271" t="s">
        <v>2148</v>
      </c>
      <c r="K3971" s="259"/>
    </row>
    <row r="3972" spans="1:11" x14ac:dyDescent="0.2">
      <c r="A3972" t="s">
        <v>404</v>
      </c>
      <c r="B3972" s="265">
        <v>4.43</v>
      </c>
      <c r="C3972" s="271">
        <v>51.599999999999994</v>
      </c>
      <c r="D3972" s="271">
        <v>150.12</v>
      </c>
      <c r="E3972" s="271" t="s">
        <v>2148</v>
      </c>
      <c r="K3972" s="259"/>
    </row>
    <row r="3973" spans="1:11" x14ac:dyDescent="0.2">
      <c r="A3973" t="s">
        <v>7260</v>
      </c>
      <c r="B3973" s="265">
        <v>4.55</v>
      </c>
      <c r="C3973" s="271">
        <v>26.46</v>
      </c>
      <c r="D3973" s="271">
        <v>154.08000000000001</v>
      </c>
      <c r="E3973" s="271" t="s">
        <v>2148</v>
      </c>
      <c r="K3973" s="259"/>
    </row>
    <row r="3974" spans="1:11" x14ac:dyDescent="0.2">
      <c r="A3974" t="s">
        <v>7261</v>
      </c>
      <c r="B3974" s="265">
        <v>8.9</v>
      </c>
      <c r="C3974" s="271">
        <v>51.240000000000009</v>
      </c>
      <c r="D3974" s="271">
        <v>196.79999999999998</v>
      </c>
      <c r="E3974" s="271" t="s">
        <v>2148</v>
      </c>
      <c r="K3974" s="259"/>
    </row>
    <row r="3975" spans="1:11" x14ac:dyDescent="0.2">
      <c r="A3975" t="s">
        <v>7262</v>
      </c>
      <c r="B3975" s="265">
        <v>34.35</v>
      </c>
      <c r="C3975" s="271" t="s">
        <v>2148</v>
      </c>
      <c r="D3975" s="271" t="s">
        <v>2148</v>
      </c>
      <c r="E3975" s="271" t="s">
        <v>2148</v>
      </c>
      <c r="K3975" s="259"/>
    </row>
    <row r="3976" spans="1:11" x14ac:dyDescent="0.2">
      <c r="A3976" t="s">
        <v>7263</v>
      </c>
      <c r="B3976" s="265">
        <v>37.4</v>
      </c>
      <c r="C3976" s="271" t="s">
        <v>2148</v>
      </c>
      <c r="D3976" s="271" t="s">
        <v>2148</v>
      </c>
      <c r="E3976" s="271" t="s">
        <v>2148</v>
      </c>
      <c r="K3976" s="259"/>
    </row>
    <row r="3977" spans="1:11" x14ac:dyDescent="0.2">
      <c r="A3977" t="s">
        <v>7265</v>
      </c>
      <c r="B3977" s="265">
        <v>26.3</v>
      </c>
      <c r="C3977" s="271" t="s">
        <v>2148</v>
      </c>
      <c r="D3977" s="271" t="s">
        <v>2148</v>
      </c>
      <c r="E3977" s="271" t="s">
        <v>2148</v>
      </c>
      <c r="K3977" s="259"/>
    </row>
    <row r="3978" spans="1:11" x14ac:dyDescent="0.2">
      <c r="A3978" t="s">
        <v>1210</v>
      </c>
      <c r="B3978" s="265">
        <v>18.850000000000001</v>
      </c>
      <c r="C3978" s="271" t="s">
        <v>2148</v>
      </c>
      <c r="D3978" s="271" t="s">
        <v>2148</v>
      </c>
      <c r="E3978" s="271" t="s">
        <v>2148</v>
      </c>
      <c r="K3978" s="259"/>
    </row>
    <row r="3979" spans="1:11" x14ac:dyDescent="0.2">
      <c r="A3979" t="s">
        <v>1211</v>
      </c>
      <c r="B3979" s="265">
        <v>11.450000000000001</v>
      </c>
      <c r="C3979" s="271" t="s">
        <v>2148</v>
      </c>
      <c r="D3979" s="271" t="s">
        <v>2148</v>
      </c>
      <c r="E3979" s="271" t="s">
        <v>2148</v>
      </c>
      <c r="K3979" s="259"/>
    </row>
    <row r="3980" spans="1:11" x14ac:dyDescent="0.2">
      <c r="A3980" t="s">
        <v>7264</v>
      </c>
      <c r="B3980" s="265">
        <v>2.72</v>
      </c>
      <c r="C3980" s="271" t="s">
        <v>2148</v>
      </c>
      <c r="D3980" s="271" t="s">
        <v>2148</v>
      </c>
      <c r="E3980" s="271" t="s">
        <v>2148</v>
      </c>
      <c r="K3980" s="259"/>
    </row>
    <row r="3981" spans="1:11" x14ac:dyDescent="0.2">
      <c r="A3981" t="s">
        <v>647</v>
      </c>
      <c r="B3981" s="265">
        <v>6.9</v>
      </c>
      <c r="C3981" s="271" t="s">
        <v>2148</v>
      </c>
      <c r="D3981" s="271" t="s">
        <v>2148</v>
      </c>
      <c r="E3981" s="271" t="s">
        <v>2148</v>
      </c>
      <c r="K3981" s="259"/>
    </row>
    <row r="3982" spans="1:11" x14ac:dyDescent="0.2">
      <c r="A3982" t="s">
        <v>1212</v>
      </c>
      <c r="B3982" s="265">
        <v>44.7</v>
      </c>
      <c r="C3982" s="271" t="s">
        <v>2148</v>
      </c>
      <c r="D3982" s="271" t="s">
        <v>2148</v>
      </c>
      <c r="E3982" s="271" t="s">
        <v>2148</v>
      </c>
      <c r="K3982" s="259"/>
    </row>
    <row r="3983" spans="1:11" x14ac:dyDescent="0.2">
      <c r="A3983" t="s">
        <v>7266</v>
      </c>
      <c r="B3983" s="265">
        <v>109</v>
      </c>
      <c r="C3983" s="271" t="s">
        <v>2148</v>
      </c>
      <c r="D3983" s="271" t="s">
        <v>2148</v>
      </c>
      <c r="E3983" s="271" t="s">
        <v>2148</v>
      </c>
      <c r="K3983" s="259"/>
    </row>
    <row r="3984" spans="1:11" x14ac:dyDescent="0.2">
      <c r="A3984" t="s">
        <v>1213</v>
      </c>
      <c r="B3984" s="265">
        <v>10.75</v>
      </c>
      <c r="C3984" s="271" t="s">
        <v>2148</v>
      </c>
      <c r="D3984" s="271" t="s">
        <v>2148</v>
      </c>
      <c r="E3984" s="271" t="s">
        <v>2148</v>
      </c>
      <c r="K3984" s="259"/>
    </row>
    <row r="3985" spans="1:11" x14ac:dyDescent="0.2">
      <c r="A3985" t="s">
        <v>7267</v>
      </c>
      <c r="B3985" s="265">
        <v>20.350000000000001</v>
      </c>
      <c r="C3985" s="271">
        <v>19.350000000000001</v>
      </c>
      <c r="D3985" s="271">
        <v>18.400000000000002</v>
      </c>
      <c r="E3985" s="271" t="s">
        <v>2148</v>
      </c>
      <c r="K3985" s="259"/>
    </row>
    <row r="3986" spans="1:11" x14ac:dyDescent="0.2">
      <c r="A3986" t="s">
        <v>42</v>
      </c>
      <c r="B3986" s="265">
        <v>53.7</v>
      </c>
      <c r="C3986" s="271" t="s">
        <v>2148</v>
      </c>
      <c r="D3986" s="271" t="s">
        <v>2148</v>
      </c>
      <c r="E3986" s="271" t="s">
        <v>2148</v>
      </c>
      <c r="K3986" s="259"/>
    </row>
    <row r="3987" spans="1:11" x14ac:dyDescent="0.2">
      <c r="A3987" t="s">
        <v>7304</v>
      </c>
      <c r="B3987" s="265">
        <v>3.1</v>
      </c>
      <c r="C3987" s="271" t="s">
        <v>2148</v>
      </c>
      <c r="D3987" s="271" t="s">
        <v>2148</v>
      </c>
      <c r="E3987" s="271" t="s">
        <v>2148</v>
      </c>
      <c r="K3987" s="259"/>
    </row>
    <row r="3988" spans="1:11" x14ac:dyDescent="0.2">
      <c r="A3988" t="s">
        <v>7302</v>
      </c>
      <c r="B3988" s="265">
        <v>3.24</v>
      </c>
      <c r="C3988" s="271" t="s">
        <v>2148</v>
      </c>
      <c r="D3988" s="271" t="s">
        <v>2148</v>
      </c>
      <c r="E3988" s="271" t="s">
        <v>2148</v>
      </c>
      <c r="K3988" s="259"/>
    </row>
    <row r="3989" spans="1:11" x14ac:dyDescent="0.2">
      <c r="A3989" t="s">
        <v>7301</v>
      </c>
      <c r="B3989" s="265">
        <v>3.29</v>
      </c>
      <c r="C3989" s="271" t="s">
        <v>2148</v>
      </c>
      <c r="D3989" s="271" t="s">
        <v>2148</v>
      </c>
      <c r="E3989" s="271" t="s">
        <v>2148</v>
      </c>
      <c r="K3989" s="259"/>
    </row>
    <row r="3990" spans="1:11" x14ac:dyDescent="0.2">
      <c r="A3990" t="s">
        <v>7300</v>
      </c>
      <c r="B3990" s="265">
        <v>3.15</v>
      </c>
      <c r="C3990" s="271" t="s">
        <v>2148</v>
      </c>
      <c r="D3990" s="271" t="s">
        <v>2148</v>
      </c>
      <c r="E3990" s="271" t="s">
        <v>2148</v>
      </c>
      <c r="K3990" s="259"/>
    </row>
    <row r="3991" spans="1:11" x14ac:dyDescent="0.2">
      <c r="A3991" t="s">
        <v>7268</v>
      </c>
      <c r="B3991" s="265">
        <v>23.25</v>
      </c>
      <c r="C3991" s="271" t="s">
        <v>2148</v>
      </c>
      <c r="D3991" s="271" t="s">
        <v>2148</v>
      </c>
      <c r="E3991" s="271" t="s">
        <v>2148</v>
      </c>
      <c r="K3991" s="259"/>
    </row>
    <row r="3992" spans="1:11" x14ac:dyDescent="0.2">
      <c r="A3992" t="s">
        <v>1214</v>
      </c>
      <c r="B3992" s="265">
        <v>97.550000000000011</v>
      </c>
      <c r="C3992" s="271" t="s">
        <v>2148</v>
      </c>
      <c r="D3992" s="271" t="s">
        <v>2148</v>
      </c>
      <c r="E3992" s="271" t="s">
        <v>2148</v>
      </c>
      <c r="K3992" s="259"/>
    </row>
    <row r="3993" spans="1:11" x14ac:dyDescent="0.2">
      <c r="A3993" t="s">
        <v>310</v>
      </c>
      <c r="B3993" s="265">
        <v>196</v>
      </c>
      <c r="C3993" s="271" t="s">
        <v>2148</v>
      </c>
      <c r="D3993" s="271" t="s">
        <v>2148</v>
      </c>
      <c r="E3993" s="271" t="s">
        <v>2148</v>
      </c>
      <c r="K3993" s="259"/>
    </row>
    <row r="3994" spans="1:11" x14ac:dyDescent="0.2">
      <c r="A3994" t="s">
        <v>7269</v>
      </c>
      <c r="B3994" s="265">
        <v>5.9</v>
      </c>
      <c r="C3994" s="271">
        <v>16.740000000000002</v>
      </c>
      <c r="D3994" s="271" t="s">
        <v>2148</v>
      </c>
      <c r="E3994" s="271" t="s">
        <v>2148</v>
      </c>
      <c r="K3994" s="259"/>
    </row>
    <row r="3995" spans="1:11" x14ac:dyDescent="0.2">
      <c r="A3995" t="s">
        <v>7270</v>
      </c>
      <c r="B3995" s="265">
        <v>43.150000000000006</v>
      </c>
      <c r="C3995" s="271" t="s">
        <v>2148</v>
      </c>
      <c r="D3995" s="271" t="s">
        <v>2148</v>
      </c>
      <c r="E3995" s="271" t="s">
        <v>2148</v>
      </c>
      <c r="K3995" s="259"/>
    </row>
    <row r="3996" spans="1:11" x14ac:dyDescent="0.2">
      <c r="A3996" t="s">
        <v>7271</v>
      </c>
      <c r="B3996" s="265">
        <v>45.75</v>
      </c>
      <c r="C3996" s="271" t="s">
        <v>2148</v>
      </c>
      <c r="D3996" s="271" t="s">
        <v>2148</v>
      </c>
      <c r="E3996" s="271" t="s">
        <v>2148</v>
      </c>
      <c r="K3996" s="259"/>
    </row>
    <row r="3997" spans="1:11" x14ac:dyDescent="0.2">
      <c r="A3997" t="s">
        <v>1215</v>
      </c>
      <c r="B3997" s="265">
        <v>12.25</v>
      </c>
      <c r="C3997" s="271">
        <v>139.80000000000001</v>
      </c>
      <c r="D3997" s="271" t="s">
        <v>2148</v>
      </c>
      <c r="E3997" s="271" t="s">
        <v>2148</v>
      </c>
      <c r="K3997" s="259"/>
    </row>
    <row r="3998" spans="1:11" x14ac:dyDescent="0.2">
      <c r="A3998" t="s">
        <v>7272</v>
      </c>
      <c r="B3998" s="265">
        <v>13.850000000000001</v>
      </c>
      <c r="C3998" s="271">
        <v>157.80000000000001</v>
      </c>
      <c r="D3998" s="271" t="s">
        <v>2148</v>
      </c>
      <c r="E3998" s="271" t="s">
        <v>2148</v>
      </c>
      <c r="K3998" s="259"/>
    </row>
    <row r="3999" spans="1:11" x14ac:dyDescent="0.2">
      <c r="A3999" t="s">
        <v>7273</v>
      </c>
      <c r="B3999" s="265">
        <v>12.25</v>
      </c>
      <c r="C3999" s="271">
        <v>139.80000000000001</v>
      </c>
      <c r="D3999" s="271" t="s">
        <v>2148</v>
      </c>
      <c r="E3999" s="271" t="s">
        <v>2148</v>
      </c>
      <c r="K3999" s="259"/>
    </row>
    <row r="4000" spans="1:11" x14ac:dyDescent="0.2">
      <c r="A4000" t="s">
        <v>7274</v>
      </c>
      <c r="B4000" s="265">
        <v>13.850000000000001</v>
      </c>
      <c r="C4000" s="271">
        <v>157.80000000000001</v>
      </c>
      <c r="D4000" s="271" t="s">
        <v>2148</v>
      </c>
      <c r="E4000" s="271" t="s">
        <v>2148</v>
      </c>
      <c r="K4000" s="259"/>
    </row>
    <row r="4001" spans="1:11" x14ac:dyDescent="0.2">
      <c r="A4001" t="s">
        <v>7275</v>
      </c>
      <c r="B4001" s="265">
        <v>40.650000000000006</v>
      </c>
      <c r="C4001" s="271" t="s">
        <v>2148</v>
      </c>
      <c r="D4001" s="271" t="s">
        <v>2148</v>
      </c>
      <c r="E4001" s="271" t="s">
        <v>2148</v>
      </c>
      <c r="K4001" s="259"/>
    </row>
    <row r="4002" spans="1:11" x14ac:dyDescent="0.2">
      <c r="A4002" t="s">
        <v>7277</v>
      </c>
      <c r="B4002" s="265">
        <v>32.950000000000003</v>
      </c>
      <c r="C4002" s="271" t="s">
        <v>2148</v>
      </c>
      <c r="D4002" s="271" t="s">
        <v>2148</v>
      </c>
      <c r="E4002" s="271" t="s">
        <v>2148</v>
      </c>
      <c r="K4002" s="259"/>
    </row>
    <row r="4003" spans="1:11" x14ac:dyDescent="0.2">
      <c r="A4003" t="s">
        <v>7278</v>
      </c>
      <c r="B4003" s="265">
        <v>2.3000000000000003</v>
      </c>
      <c r="C4003" s="271" t="s">
        <v>2148</v>
      </c>
      <c r="D4003" s="271" t="s">
        <v>2148</v>
      </c>
      <c r="E4003" s="271" t="s">
        <v>2148</v>
      </c>
      <c r="K4003" s="259"/>
    </row>
    <row r="4004" spans="1:11" x14ac:dyDescent="0.2">
      <c r="A4004" t="s">
        <v>7279</v>
      </c>
      <c r="B4004" s="265">
        <v>4.6500000000000004</v>
      </c>
      <c r="C4004" s="271" t="s">
        <v>2148</v>
      </c>
      <c r="D4004" s="271" t="s">
        <v>2148</v>
      </c>
      <c r="E4004" s="271" t="s">
        <v>2148</v>
      </c>
      <c r="K4004" s="259"/>
    </row>
    <row r="4005" spans="1:11" x14ac:dyDescent="0.2">
      <c r="A4005" t="s">
        <v>7280</v>
      </c>
      <c r="B4005" s="265">
        <v>4.6500000000000004</v>
      </c>
      <c r="C4005" s="271" t="s">
        <v>2148</v>
      </c>
      <c r="D4005" s="271" t="s">
        <v>2148</v>
      </c>
      <c r="E4005" s="271" t="s">
        <v>2148</v>
      </c>
      <c r="K4005" s="259"/>
    </row>
    <row r="4006" spans="1:11" x14ac:dyDescent="0.2">
      <c r="A4006" t="s">
        <v>7281</v>
      </c>
      <c r="B4006" s="265">
        <v>4.6500000000000004</v>
      </c>
      <c r="C4006" s="271" t="s">
        <v>2148</v>
      </c>
      <c r="D4006" s="271" t="s">
        <v>2148</v>
      </c>
      <c r="E4006" s="271" t="s">
        <v>2148</v>
      </c>
      <c r="K4006" s="259"/>
    </row>
    <row r="4007" spans="1:11" x14ac:dyDescent="0.2">
      <c r="A4007" t="s">
        <v>7282</v>
      </c>
      <c r="B4007" s="265">
        <v>4.74</v>
      </c>
      <c r="C4007" s="271" t="s">
        <v>2148</v>
      </c>
      <c r="D4007" s="271" t="s">
        <v>2148</v>
      </c>
      <c r="E4007" s="271" t="s">
        <v>2148</v>
      </c>
      <c r="K4007" s="259"/>
    </row>
    <row r="4008" spans="1:11" x14ac:dyDescent="0.2">
      <c r="A4008" t="s">
        <v>7283</v>
      </c>
      <c r="B4008" s="265">
        <v>15.700000000000001</v>
      </c>
      <c r="C4008" s="271" t="s">
        <v>2148</v>
      </c>
      <c r="D4008" s="271" t="s">
        <v>2148</v>
      </c>
      <c r="E4008" s="271" t="s">
        <v>2148</v>
      </c>
      <c r="K4008" s="259"/>
    </row>
    <row r="4009" spans="1:11" x14ac:dyDescent="0.2">
      <c r="A4009" t="s">
        <v>7284</v>
      </c>
      <c r="B4009" s="265">
        <v>13.75</v>
      </c>
      <c r="C4009" s="271" t="s">
        <v>2148</v>
      </c>
      <c r="D4009" s="271" t="s">
        <v>2148</v>
      </c>
      <c r="E4009" s="271" t="s">
        <v>2148</v>
      </c>
      <c r="K4009" s="259"/>
    </row>
    <row r="4010" spans="1:11" x14ac:dyDescent="0.2">
      <c r="A4010" t="s">
        <v>7285</v>
      </c>
      <c r="B4010" s="265">
        <v>8.4</v>
      </c>
      <c r="C4010" s="271" t="s">
        <v>2148</v>
      </c>
      <c r="D4010" s="271" t="s">
        <v>2148</v>
      </c>
      <c r="E4010" s="271" t="s">
        <v>2148</v>
      </c>
      <c r="K4010" s="259"/>
    </row>
    <row r="4011" spans="1:11" x14ac:dyDescent="0.2">
      <c r="A4011" t="s">
        <v>7286</v>
      </c>
      <c r="B4011" s="265">
        <v>17</v>
      </c>
      <c r="C4011" s="271" t="s">
        <v>2148</v>
      </c>
      <c r="D4011" s="271" t="s">
        <v>2148</v>
      </c>
      <c r="E4011" s="271" t="s">
        <v>2148</v>
      </c>
      <c r="K4011" s="259"/>
    </row>
    <row r="4012" spans="1:11" x14ac:dyDescent="0.2">
      <c r="A4012" t="s">
        <v>7287</v>
      </c>
      <c r="B4012" s="265">
        <v>17</v>
      </c>
      <c r="C4012" s="271" t="s">
        <v>2148</v>
      </c>
      <c r="D4012" s="271" t="s">
        <v>2148</v>
      </c>
      <c r="E4012" s="271" t="s">
        <v>2148</v>
      </c>
      <c r="K4012" s="259"/>
    </row>
    <row r="4013" spans="1:11" x14ac:dyDescent="0.2">
      <c r="A4013" t="s">
        <v>7288</v>
      </c>
      <c r="B4013" s="265">
        <v>29.3</v>
      </c>
      <c r="C4013" s="271" t="s">
        <v>2148</v>
      </c>
      <c r="D4013" s="271" t="s">
        <v>2148</v>
      </c>
      <c r="E4013" s="271" t="s">
        <v>2148</v>
      </c>
      <c r="K4013" s="259"/>
    </row>
    <row r="4014" spans="1:11" x14ac:dyDescent="0.2">
      <c r="A4014" t="s">
        <v>1216</v>
      </c>
      <c r="B4014" s="265">
        <v>25.400000000000002</v>
      </c>
      <c r="C4014" s="271" t="s">
        <v>2148</v>
      </c>
      <c r="D4014" s="271" t="s">
        <v>2148</v>
      </c>
      <c r="E4014" s="271" t="s">
        <v>2148</v>
      </c>
      <c r="K4014" s="259"/>
    </row>
    <row r="4015" spans="1:11" x14ac:dyDescent="0.2">
      <c r="A4015" t="s">
        <v>1217</v>
      </c>
      <c r="B4015" s="265">
        <v>26.950000000000003</v>
      </c>
      <c r="C4015" s="271" t="s">
        <v>2148</v>
      </c>
      <c r="D4015" s="271" t="s">
        <v>2148</v>
      </c>
      <c r="E4015" s="271" t="s">
        <v>2148</v>
      </c>
      <c r="K4015" s="259"/>
    </row>
    <row r="4016" spans="1:11" x14ac:dyDescent="0.2">
      <c r="A4016" t="s">
        <v>332</v>
      </c>
      <c r="B4016" s="265">
        <v>30.650000000000002</v>
      </c>
      <c r="C4016" s="271" t="s">
        <v>2148</v>
      </c>
      <c r="D4016" s="271" t="s">
        <v>2148</v>
      </c>
      <c r="E4016" s="271" t="s">
        <v>2148</v>
      </c>
      <c r="K4016" s="259"/>
    </row>
    <row r="4017" spans="1:11" x14ac:dyDescent="0.2">
      <c r="A4017" t="s">
        <v>1218</v>
      </c>
      <c r="B4017" s="265">
        <v>1975</v>
      </c>
      <c r="C4017" s="271" t="s">
        <v>2148</v>
      </c>
      <c r="D4017" s="271" t="s">
        <v>2148</v>
      </c>
      <c r="E4017" s="271" t="s">
        <v>2148</v>
      </c>
      <c r="K4017" s="259"/>
    </row>
    <row r="4018" spans="1:11" x14ac:dyDescent="0.2">
      <c r="A4018" t="s">
        <v>7289</v>
      </c>
      <c r="B4018" s="265">
        <v>261</v>
      </c>
      <c r="C4018" s="271" t="s">
        <v>2148</v>
      </c>
      <c r="D4018" s="271" t="s">
        <v>2148</v>
      </c>
      <c r="E4018" s="271" t="s">
        <v>2148</v>
      </c>
      <c r="K4018" s="259"/>
    </row>
    <row r="4019" spans="1:11" x14ac:dyDescent="0.2">
      <c r="A4019" t="s">
        <v>7308</v>
      </c>
      <c r="B4019" s="265">
        <v>48.300000000000004</v>
      </c>
      <c r="C4019" s="271" t="s">
        <v>2148</v>
      </c>
      <c r="D4019" s="271" t="s">
        <v>2148</v>
      </c>
      <c r="E4019" s="271" t="s">
        <v>2148</v>
      </c>
      <c r="K4019" s="259"/>
    </row>
    <row r="4020" spans="1:11" x14ac:dyDescent="0.2">
      <c r="A4020" t="s">
        <v>7290</v>
      </c>
      <c r="B4020" s="265">
        <v>74.25</v>
      </c>
      <c r="C4020" s="271" t="s">
        <v>2148</v>
      </c>
      <c r="D4020" s="271" t="s">
        <v>2148</v>
      </c>
      <c r="E4020" s="271" t="s">
        <v>2148</v>
      </c>
      <c r="K4020" s="259"/>
    </row>
    <row r="4021" spans="1:11" x14ac:dyDescent="0.2">
      <c r="A4021" t="s">
        <v>7291</v>
      </c>
      <c r="B4021" s="265">
        <v>167</v>
      </c>
      <c r="C4021" s="271" t="s">
        <v>2148</v>
      </c>
      <c r="D4021" s="271" t="s">
        <v>2148</v>
      </c>
      <c r="E4021" s="271" t="s">
        <v>2148</v>
      </c>
      <c r="K4021" s="259"/>
    </row>
    <row r="4022" spans="1:11" x14ac:dyDescent="0.2">
      <c r="A4022" t="s">
        <v>7292</v>
      </c>
      <c r="B4022" s="265">
        <v>288</v>
      </c>
      <c r="C4022" s="271" t="s">
        <v>2148</v>
      </c>
      <c r="D4022" s="271" t="s">
        <v>2148</v>
      </c>
      <c r="E4022" s="271" t="s">
        <v>2148</v>
      </c>
      <c r="K4022" s="259"/>
    </row>
    <row r="4023" spans="1:11" x14ac:dyDescent="0.2">
      <c r="A4023" t="s">
        <v>7311</v>
      </c>
      <c r="B4023" s="265">
        <v>75.8</v>
      </c>
      <c r="C4023" s="271" t="s">
        <v>2148</v>
      </c>
      <c r="D4023" s="271" t="s">
        <v>2148</v>
      </c>
      <c r="E4023" s="271" t="s">
        <v>2148</v>
      </c>
      <c r="K4023" s="259"/>
    </row>
    <row r="4024" spans="1:11" x14ac:dyDescent="0.2">
      <c r="A4024" t="s">
        <v>7309</v>
      </c>
      <c r="B4024" s="265">
        <v>3.29</v>
      </c>
      <c r="C4024" s="271" t="s">
        <v>2148</v>
      </c>
      <c r="D4024" s="271" t="s">
        <v>2148</v>
      </c>
      <c r="E4024" s="271" t="s">
        <v>2148</v>
      </c>
      <c r="K4024" s="259"/>
    </row>
    <row r="4025" spans="1:11" x14ac:dyDescent="0.2">
      <c r="A4025" t="s">
        <v>810</v>
      </c>
      <c r="B4025" s="265">
        <v>39.900000000000006</v>
      </c>
      <c r="C4025" s="271" t="s">
        <v>2148</v>
      </c>
      <c r="D4025" s="271" t="s">
        <v>2148</v>
      </c>
      <c r="E4025" s="271" t="s">
        <v>2148</v>
      </c>
      <c r="K4025" s="259"/>
    </row>
    <row r="4026" spans="1:11" x14ac:dyDescent="0.2">
      <c r="A4026" t="s">
        <v>7346</v>
      </c>
      <c r="B4026" s="265">
        <v>58.85</v>
      </c>
      <c r="C4026" s="271" t="s">
        <v>2148</v>
      </c>
      <c r="D4026" s="271" t="s">
        <v>2148</v>
      </c>
      <c r="E4026" s="271" t="s">
        <v>2148</v>
      </c>
      <c r="K4026" s="259"/>
    </row>
    <row r="4027" spans="1:11" x14ac:dyDescent="0.2">
      <c r="A4027" t="s">
        <v>344</v>
      </c>
      <c r="B4027" s="265">
        <v>38.400000000000006</v>
      </c>
      <c r="C4027" s="271" t="s">
        <v>2148</v>
      </c>
      <c r="D4027" s="271" t="s">
        <v>2148</v>
      </c>
      <c r="E4027" s="271" t="s">
        <v>2148</v>
      </c>
      <c r="K4027" s="259"/>
    </row>
    <row r="4028" spans="1:11" x14ac:dyDescent="0.2">
      <c r="A4028" t="s">
        <v>7355</v>
      </c>
      <c r="B4028" s="265">
        <v>10.450000000000001</v>
      </c>
      <c r="C4028" s="271" t="s">
        <v>2148</v>
      </c>
      <c r="D4028" s="271" t="s">
        <v>2148</v>
      </c>
      <c r="E4028" s="271" t="s">
        <v>2148</v>
      </c>
      <c r="K4028" s="259"/>
    </row>
    <row r="4029" spans="1:11" x14ac:dyDescent="0.2">
      <c r="A4029" t="s">
        <v>7353</v>
      </c>
      <c r="B4029" s="265">
        <v>24.200000000000003</v>
      </c>
      <c r="C4029" s="271" t="s">
        <v>2148</v>
      </c>
      <c r="D4029" s="271" t="s">
        <v>2148</v>
      </c>
      <c r="E4029" s="271" t="s">
        <v>2148</v>
      </c>
      <c r="K4029" s="259"/>
    </row>
    <row r="4030" spans="1:11" x14ac:dyDescent="0.2">
      <c r="A4030" t="s">
        <v>7356</v>
      </c>
      <c r="B4030" s="265">
        <v>32.75</v>
      </c>
      <c r="C4030" s="271" t="s">
        <v>2148</v>
      </c>
      <c r="D4030" s="271" t="s">
        <v>2148</v>
      </c>
      <c r="E4030" s="271" t="s">
        <v>2148</v>
      </c>
      <c r="K4030" s="259"/>
    </row>
    <row r="4031" spans="1:11" x14ac:dyDescent="0.2">
      <c r="A4031" t="s">
        <v>11186</v>
      </c>
      <c r="B4031" s="265">
        <v>31.150000000000002</v>
      </c>
      <c r="C4031" s="271" t="s">
        <v>2148</v>
      </c>
      <c r="D4031" s="271" t="s">
        <v>2148</v>
      </c>
      <c r="E4031" s="271" t="s">
        <v>2148</v>
      </c>
      <c r="K4031" s="259"/>
    </row>
    <row r="4032" spans="1:11" x14ac:dyDescent="0.2">
      <c r="A4032" t="s">
        <v>7371</v>
      </c>
      <c r="B4032" s="265">
        <v>43.95</v>
      </c>
      <c r="C4032" s="271" t="s">
        <v>2148</v>
      </c>
      <c r="D4032" s="271" t="s">
        <v>2148</v>
      </c>
      <c r="E4032" s="271" t="s">
        <v>2148</v>
      </c>
      <c r="K4032" s="259"/>
    </row>
    <row r="4033" spans="1:11" x14ac:dyDescent="0.2">
      <c r="A4033" t="s">
        <v>7354</v>
      </c>
      <c r="B4033" s="265">
        <v>15.65</v>
      </c>
      <c r="C4033" s="271" t="s">
        <v>2148</v>
      </c>
      <c r="D4033" s="271" t="s">
        <v>2148</v>
      </c>
      <c r="E4033" s="271" t="s">
        <v>2148</v>
      </c>
      <c r="K4033" s="259"/>
    </row>
    <row r="4034" spans="1:11" x14ac:dyDescent="0.2">
      <c r="A4034" t="s">
        <v>1219</v>
      </c>
      <c r="B4034" s="265">
        <v>36.800000000000004</v>
      </c>
      <c r="C4034" s="271" t="s">
        <v>2148</v>
      </c>
      <c r="D4034" s="271" t="s">
        <v>2148</v>
      </c>
      <c r="E4034" s="271" t="s">
        <v>2148</v>
      </c>
      <c r="K4034" s="259"/>
    </row>
    <row r="4035" spans="1:11" x14ac:dyDescent="0.2">
      <c r="A4035" t="s">
        <v>314</v>
      </c>
      <c r="B4035" s="265">
        <v>43.35</v>
      </c>
      <c r="C4035" s="271" t="s">
        <v>2148</v>
      </c>
      <c r="D4035" s="271" t="s">
        <v>2148</v>
      </c>
      <c r="E4035" s="271" t="s">
        <v>2148</v>
      </c>
      <c r="K4035" s="259"/>
    </row>
    <row r="4036" spans="1:11" x14ac:dyDescent="0.2">
      <c r="A4036" t="s">
        <v>789</v>
      </c>
      <c r="B4036" s="265">
        <v>25.5</v>
      </c>
      <c r="C4036" s="271" t="s">
        <v>2148</v>
      </c>
      <c r="D4036" s="271" t="s">
        <v>2148</v>
      </c>
      <c r="E4036" s="271" t="s">
        <v>2148</v>
      </c>
      <c r="K4036" s="259"/>
    </row>
    <row r="4037" spans="1:11" x14ac:dyDescent="0.2">
      <c r="A4037" t="s">
        <v>7357</v>
      </c>
      <c r="B4037" s="265">
        <v>184</v>
      </c>
      <c r="C4037" s="271" t="s">
        <v>2148</v>
      </c>
      <c r="D4037" s="271" t="s">
        <v>2148</v>
      </c>
      <c r="E4037" s="271" t="s">
        <v>2148</v>
      </c>
      <c r="K4037" s="259"/>
    </row>
    <row r="4038" spans="1:11" x14ac:dyDescent="0.2">
      <c r="A4038" t="s">
        <v>7358</v>
      </c>
      <c r="B4038" s="265">
        <v>206</v>
      </c>
      <c r="C4038" s="271" t="s">
        <v>2148</v>
      </c>
      <c r="D4038" s="271" t="s">
        <v>2148</v>
      </c>
      <c r="E4038" s="271" t="s">
        <v>2148</v>
      </c>
      <c r="K4038" s="259"/>
    </row>
    <row r="4039" spans="1:11" x14ac:dyDescent="0.2">
      <c r="A4039" t="s">
        <v>6230</v>
      </c>
      <c r="B4039" s="265">
        <v>138</v>
      </c>
      <c r="C4039" s="271" t="s">
        <v>2148</v>
      </c>
      <c r="D4039" s="271" t="s">
        <v>2148</v>
      </c>
      <c r="E4039" s="271" t="s">
        <v>2148</v>
      </c>
      <c r="K4039" s="259"/>
    </row>
    <row r="4040" spans="1:11" x14ac:dyDescent="0.2">
      <c r="A4040" t="s">
        <v>6231</v>
      </c>
      <c r="B4040" s="265">
        <v>76.150000000000006</v>
      </c>
      <c r="C4040" s="271" t="s">
        <v>2148</v>
      </c>
      <c r="D4040" s="271" t="s">
        <v>2148</v>
      </c>
      <c r="E4040" s="271" t="s">
        <v>2148</v>
      </c>
      <c r="K4040" s="259"/>
    </row>
    <row r="4041" spans="1:11" x14ac:dyDescent="0.2">
      <c r="A4041" t="s">
        <v>6232</v>
      </c>
      <c r="B4041" s="265">
        <v>71.3</v>
      </c>
      <c r="C4041" s="271" t="s">
        <v>2148</v>
      </c>
      <c r="D4041" s="271" t="s">
        <v>2148</v>
      </c>
      <c r="E4041" s="271" t="s">
        <v>2148</v>
      </c>
      <c r="K4041" s="259"/>
    </row>
    <row r="4042" spans="1:11" x14ac:dyDescent="0.2">
      <c r="A4042" t="s">
        <v>7359</v>
      </c>
      <c r="B4042" s="265">
        <v>35.950000000000003</v>
      </c>
      <c r="C4042" s="271" t="s">
        <v>2148</v>
      </c>
      <c r="D4042" s="271" t="s">
        <v>2148</v>
      </c>
      <c r="E4042" s="271" t="s">
        <v>2148</v>
      </c>
      <c r="K4042" s="259"/>
    </row>
    <row r="4043" spans="1:11" x14ac:dyDescent="0.2">
      <c r="A4043" t="s">
        <v>7360</v>
      </c>
      <c r="B4043" s="265">
        <v>11.600000000000001</v>
      </c>
      <c r="C4043" s="271" t="s">
        <v>2148</v>
      </c>
      <c r="D4043" s="271" t="s">
        <v>2148</v>
      </c>
      <c r="E4043" s="271" t="s">
        <v>2148</v>
      </c>
      <c r="K4043" s="259"/>
    </row>
    <row r="4044" spans="1:11" x14ac:dyDescent="0.2">
      <c r="A4044" t="s">
        <v>7361</v>
      </c>
      <c r="B4044" s="265">
        <v>20.150000000000002</v>
      </c>
      <c r="C4044" s="271" t="s">
        <v>2148</v>
      </c>
      <c r="D4044" s="271" t="s">
        <v>2148</v>
      </c>
      <c r="E4044" s="271" t="s">
        <v>2148</v>
      </c>
      <c r="K4044" s="259"/>
    </row>
    <row r="4045" spans="1:11" x14ac:dyDescent="0.2">
      <c r="A4045" t="s">
        <v>7362</v>
      </c>
      <c r="B4045" s="265">
        <v>8.0500000000000007</v>
      </c>
      <c r="C4045" s="271" t="s">
        <v>2148</v>
      </c>
      <c r="D4045" s="271" t="s">
        <v>2148</v>
      </c>
      <c r="E4045" s="271" t="s">
        <v>2148</v>
      </c>
      <c r="K4045" s="259"/>
    </row>
    <row r="4046" spans="1:11" x14ac:dyDescent="0.2">
      <c r="A4046" t="s">
        <v>7524</v>
      </c>
      <c r="B4046" s="265">
        <v>37.300000000000004</v>
      </c>
      <c r="C4046" s="271" t="s">
        <v>2148</v>
      </c>
      <c r="D4046" s="271" t="s">
        <v>2148</v>
      </c>
      <c r="E4046" s="271" t="s">
        <v>2148</v>
      </c>
      <c r="K4046" s="259"/>
    </row>
    <row r="4047" spans="1:11" x14ac:dyDescent="0.2">
      <c r="A4047" t="s">
        <v>1220</v>
      </c>
      <c r="B4047" s="265">
        <v>4.3899999999999997</v>
      </c>
      <c r="C4047" s="271" t="s">
        <v>2148</v>
      </c>
      <c r="D4047" s="271" t="s">
        <v>2148</v>
      </c>
      <c r="E4047" s="271" t="s">
        <v>2148</v>
      </c>
      <c r="K4047" s="259"/>
    </row>
    <row r="4048" spans="1:11" x14ac:dyDescent="0.2">
      <c r="A4048" t="s">
        <v>7364</v>
      </c>
      <c r="B4048" s="265">
        <v>4.8500000000000005</v>
      </c>
      <c r="C4048" s="271">
        <v>4.63</v>
      </c>
      <c r="D4048" s="271">
        <v>4.4400000000000004</v>
      </c>
      <c r="E4048" s="271" t="s">
        <v>2148</v>
      </c>
      <c r="K4048" s="259"/>
    </row>
    <row r="4049" spans="1:11" x14ac:dyDescent="0.2">
      <c r="A4049" t="s">
        <v>7365</v>
      </c>
      <c r="B4049" s="265">
        <v>6.53</v>
      </c>
      <c r="C4049" s="271">
        <v>6.24</v>
      </c>
      <c r="D4049" s="271">
        <v>6.15</v>
      </c>
      <c r="E4049" s="271" t="s">
        <v>2148</v>
      </c>
      <c r="K4049" s="259"/>
    </row>
    <row r="4050" spans="1:11" x14ac:dyDescent="0.2">
      <c r="A4050" t="s">
        <v>7366</v>
      </c>
      <c r="B4050" s="265">
        <v>7.47</v>
      </c>
      <c r="C4050" s="271" t="s">
        <v>2148</v>
      </c>
      <c r="D4050" s="271" t="s">
        <v>2148</v>
      </c>
      <c r="E4050" s="271" t="s">
        <v>2148</v>
      </c>
      <c r="K4050" s="259"/>
    </row>
    <row r="4051" spans="1:11" x14ac:dyDescent="0.2">
      <c r="A4051" t="s">
        <v>7377</v>
      </c>
      <c r="B4051" s="265">
        <v>2.6</v>
      </c>
      <c r="C4051" s="271" t="s">
        <v>2148</v>
      </c>
      <c r="D4051" s="271" t="s">
        <v>2148</v>
      </c>
      <c r="E4051" s="271" t="s">
        <v>2148</v>
      </c>
      <c r="K4051" s="259"/>
    </row>
    <row r="4052" spans="1:11" x14ac:dyDescent="0.2">
      <c r="A4052" t="s">
        <v>7378</v>
      </c>
      <c r="B4052" s="265">
        <v>19.150000000000002</v>
      </c>
      <c r="C4052" s="271" t="s">
        <v>2148</v>
      </c>
      <c r="D4052" s="271" t="s">
        <v>2148</v>
      </c>
      <c r="E4052" s="271" t="s">
        <v>2148</v>
      </c>
      <c r="K4052" s="259"/>
    </row>
    <row r="4053" spans="1:11" x14ac:dyDescent="0.2">
      <c r="A4053" t="s">
        <v>1221</v>
      </c>
      <c r="B4053" s="265">
        <v>8.83</v>
      </c>
      <c r="C4053" s="271" t="s">
        <v>2148</v>
      </c>
      <c r="D4053" s="271" t="s">
        <v>2148</v>
      </c>
      <c r="E4053" s="271" t="s">
        <v>2148</v>
      </c>
      <c r="K4053" s="259"/>
    </row>
    <row r="4054" spans="1:11" x14ac:dyDescent="0.2">
      <c r="A4054" t="s">
        <v>7379</v>
      </c>
      <c r="B4054" s="265">
        <v>2.35</v>
      </c>
      <c r="C4054" s="271" t="s">
        <v>2148</v>
      </c>
      <c r="D4054" s="271" t="s">
        <v>2148</v>
      </c>
      <c r="E4054" s="271" t="s">
        <v>2148</v>
      </c>
      <c r="K4054" s="259"/>
    </row>
    <row r="4055" spans="1:11" x14ac:dyDescent="0.2">
      <c r="A4055" t="s">
        <v>7380</v>
      </c>
      <c r="B4055" s="265">
        <v>4.18</v>
      </c>
      <c r="C4055" s="271" t="s">
        <v>2148</v>
      </c>
      <c r="D4055" s="271" t="s">
        <v>2148</v>
      </c>
      <c r="E4055" s="271" t="s">
        <v>2148</v>
      </c>
      <c r="K4055" s="259"/>
    </row>
    <row r="4056" spans="1:11" x14ac:dyDescent="0.2">
      <c r="A4056" t="s">
        <v>7381</v>
      </c>
      <c r="B4056" s="265">
        <v>4.34</v>
      </c>
      <c r="C4056" s="271" t="s">
        <v>2148</v>
      </c>
      <c r="D4056" s="271" t="s">
        <v>2148</v>
      </c>
      <c r="E4056" s="271" t="s">
        <v>2148</v>
      </c>
      <c r="K4056" s="259"/>
    </row>
    <row r="4057" spans="1:11" x14ac:dyDescent="0.2">
      <c r="A4057" t="s">
        <v>7383</v>
      </c>
      <c r="B4057" s="265">
        <v>4.9000000000000004</v>
      </c>
      <c r="C4057" s="271">
        <v>55.56</v>
      </c>
      <c r="D4057" s="271" t="s">
        <v>2148</v>
      </c>
      <c r="E4057" s="271" t="s">
        <v>2148</v>
      </c>
      <c r="K4057" s="259"/>
    </row>
    <row r="4058" spans="1:11" x14ac:dyDescent="0.2">
      <c r="A4058" t="s">
        <v>7384</v>
      </c>
      <c r="B4058" s="265">
        <v>7.4</v>
      </c>
      <c r="C4058" s="271">
        <v>84.36</v>
      </c>
      <c r="D4058" s="271" t="s">
        <v>2148</v>
      </c>
      <c r="E4058" s="271" t="s">
        <v>2148</v>
      </c>
      <c r="K4058" s="259"/>
    </row>
    <row r="4059" spans="1:11" x14ac:dyDescent="0.2">
      <c r="A4059" t="s">
        <v>7385</v>
      </c>
      <c r="B4059" s="265">
        <v>43.85</v>
      </c>
      <c r="C4059" s="271" t="s">
        <v>2148</v>
      </c>
      <c r="D4059" s="271" t="s">
        <v>2148</v>
      </c>
      <c r="E4059" s="271" t="s">
        <v>2148</v>
      </c>
      <c r="K4059" s="259"/>
    </row>
    <row r="4060" spans="1:11" x14ac:dyDescent="0.2">
      <c r="A4060" t="s">
        <v>7396</v>
      </c>
      <c r="B4060" s="265">
        <v>9.6</v>
      </c>
      <c r="C4060" s="271">
        <v>91.200000000000017</v>
      </c>
      <c r="D4060" s="271" t="s">
        <v>2148</v>
      </c>
      <c r="E4060" s="271" t="s">
        <v>2148</v>
      </c>
      <c r="K4060" s="259"/>
    </row>
    <row r="4061" spans="1:11" x14ac:dyDescent="0.2">
      <c r="A4061" t="s">
        <v>7386</v>
      </c>
      <c r="B4061" s="265">
        <v>121</v>
      </c>
      <c r="C4061" s="271" t="s">
        <v>2148</v>
      </c>
      <c r="D4061" s="271" t="s">
        <v>2148</v>
      </c>
      <c r="E4061" s="271" t="s">
        <v>2148</v>
      </c>
      <c r="K4061" s="259"/>
    </row>
    <row r="4062" spans="1:11" x14ac:dyDescent="0.2">
      <c r="A4062" t="s">
        <v>335</v>
      </c>
      <c r="B4062" s="265">
        <v>27.85</v>
      </c>
      <c r="C4062" s="271" t="s">
        <v>2148</v>
      </c>
      <c r="D4062" s="271" t="s">
        <v>2148</v>
      </c>
      <c r="E4062" s="271" t="s">
        <v>2148</v>
      </c>
      <c r="K4062" s="259"/>
    </row>
    <row r="4063" spans="1:11" x14ac:dyDescent="0.2">
      <c r="A4063" t="s">
        <v>333</v>
      </c>
      <c r="B4063" s="265">
        <v>41.650000000000006</v>
      </c>
      <c r="C4063" s="271" t="s">
        <v>2148</v>
      </c>
      <c r="D4063" s="271" t="s">
        <v>2148</v>
      </c>
      <c r="E4063" s="271" t="s">
        <v>2148</v>
      </c>
      <c r="K4063" s="259"/>
    </row>
    <row r="4064" spans="1:11" x14ac:dyDescent="0.2">
      <c r="A4064" t="s">
        <v>7527</v>
      </c>
      <c r="B4064" s="265">
        <v>43.35</v>
      </c>
      <c r="C4064" s="271" t="s">
        <v>2148</v>
      </c>
      <c r="D4064" s="271" t="s">
        <v>2148</v>
      </c>
      <c r="E4064" s="271" t="s">
        <v>2148</v>
      </c>
      <c r="K4064" s="259"/>
    </row>
    <row r="4065" spans="1:11" x14ac:dyDescent="0.2">
      <c r="A4065" t="s">
        <v>1222</v>
      </c>
      <c r="B4065" s="265">
        <v>48.800000000000004</v>
      </c>
      <c r="C4065" s="271" t="s">
        <v>2148</v>
      </c>
      <c r="D4065" s="271" t="s">
        <v>2148</v>
      </c>
      <c r="E4065" s="271" t="s">
        <v>2148</v>
      </c>
      <c r="K4065" s="259"/>
    </row>
    <row r="4066" spans="1:11" x14ac:dyDescent="0.2">
      <c r="A4066" t="s">
        <v>7479</v>
      </c>
      <c r="B4066" s="265">
        <v>69.600000000000009</v>
      </c>
      <c r="C4066" s="271" t="s">
        <v>2148</v>
      </c>
      <c r="D4066" s="271" t="s">
        <v>2148</v>
      </c>
      <c r="E4066" s="271" t="s">
        <v>2148</v>
      </c>
      <c r="K4066" s="259"/>
    </row>
    <row r="4067" spans="1:11" x14ac:dyDescent="0.2">
      <c r="A4067" t="s">
        <v>10924</v>
      </c>
      <c r="B4067" s="265">
        <v>23.85</v>
      </c>
      <c r="C4067" s="271" t="s">
        <v>2148</v>
      </c>
      <c r="D4067" s="271" t="s">
        <v>2148</v>
      </c>
      <c r="E4067" s="271" t="s">
        <v>2148</v>
      </c>
      <c r="K4067" s="259"/>
    </row>
    <row r="4068" spans="1:11" x14ac:dyDescent="0.2">
      <c r="A4068" t="s">
        <v>7525</v>
      </c>
      <c r="B4068" s="265">
        <v>58.7</v>
      </c>
      <c r="C4068" s="271" t="s">
        <v>2148</v>
      </c>
      <c r="D4068" s="271" t="s">
        <v>2148</v>
      </c>
      <c r="E4068" s="271" t="s">
        <v>2148</v>
      </c>
      <c r="K4068" s="259"/>
    </row>
    <row r="4069" spans="1:11" x14ac:dyDescent="0.2">
      <c r="A4069" t="s">
        <v>7391</v>
      </c>
      <c r="B4069" s="265">
        <v>5.25</v>
      </c>
      <c r="C4069" s="271" t="s">
        <v>2148</v>
      </c>
      <c r="D4069" s="271" t="s">
        <v>2148</v>
      </c>
      <c r="E4069" s="271" t="s">
        <v>2148</v>
      </c>
      <c r="K4069" s="259"/>
    </row>
    <row r="4070" spans="1:11" x14ac:dyDescent="0.2">
      <c r="A4070" t="s">
        <v>7392</v>
      </c>
      <c r="B4070" s="265">
        <v>5.65</v>
      </c>
      <c r="C4070" s="271" t="s">
        <v>2148</v>
      </c>
      <c r="D4070" s="271" t="s">
        <v>2148</v>
      </c>
      <c r="E4070" s="271" t="s">
        <v>2148</v>
      </c>
      <c r="K4070" s="259"/>
    </row>
    <row r="4071" spans="1:11" x14ac:dyDescent="0.2">
      <c r="A4071" t="s">
        <v>7393</v>
      </c>
      <c r="B4071" s="265">
        <v>5.8</v>
      </c>
      <c r="C4071" s="271" t="s">
        <v>2148</v>
      </c>
      <c r="D4071" s="271" t="s">
        <v>2148</v>
      </c>
      <c r="E4071" s="271" t="s">
        <v>2148</v>
      </c>
      <c r="K4071" s="259"/>
    </row>
    <row r="4072" spans="1:11" x14ac:dyDescent="0.2">
      <c r="A4072" t="s">
        <v>7397</v>
      </c>
      <c r="B4072" s="265">
        <v>22.85</v>
      </c>
      <c r="C4072" s="271" t="s">
        <v>2148</v>
      </c>
      <c r="D4072" s="271" t="s">
        <v>2148</v>
      </c>
      <c r="E4072" s="271" t="s">
        <v>2148</v>
      </c>
      <c r="K4072" s="259"/>
    </row>
    <row r="4073" spans="1:11" x14ac:dyDescent="0.2">
      <c r="A4073" t="s">
        <v>7398</v>
      </c>
      <c r="B4073" s="265">
        <v>25</v>
      </c>
      <c r="C4073" s="271" t="s">
        <v>2148</v>
      </c>
      <c r="D4073" s="271" t="s">
        <v>2148</v>
      </c>
      <c r="E4073" s="271" t="s">
        <v>2148</v>
      </c>
      <c r="K4073" s="259"/>
    </row>
    <row r="4074" spans="1:11" x14ac:dyDescent="0.2">
      <c r="A4074" t="s">
        <v>7399</v>
      </c>
      <c r="B4074" s="265">
        <v>26</v>
      </c>
      <c r="C4074" s="271" t="s">
        <v>2148</v>
      </c>
      <c r="D4074" s="271" t="s">
        <v>2148</v>
      </c>
      <c r="E4074" s="271" t="s">
        <v>2148</v>
      </c>
      <c r="K4074" s="259"/>
    </row>
    <row r="4075" spans="1:11" x14ac:dyDescent="0.2">
      <c r="A4075" t="s">
        <v>7400</v>
      </c>
      <c r="B4075" s="265">
        <v>34.6</v>
      </c>
      <c r="C4075" s="271" t="s">
        <v>2148</v>
      </c>
      <c r="D4075" s="271" t="s">
        <v>2148</v>
      </c>
      <c r="E4075" s="271" t="s">
        <v>2148</v>
      </c>
      <c r="K4075" s="259"/>
    </row>
    <row r="4076" spans="1:11" x14ac:dyDescent="0.2">
      <c r="A4076" t="s">
        <v>7401</v>
      </c>
      <c r="B4076" s="265">
        <v>39.650000000000006</v>
      </c>
      <c r="C4076" s="271" t="s">
        <v>2148</v>
      </c>
      <c r="D4076" s="271" t="s">
        <v>2148</v>
      </c>
      <c r="E4076" s="271" t="s">
        <v>2148</v>
      </c>
      <c r="K4076" s="259"/>
    </row>
    <row r="4077" spans="1:11" x14ac:dyDescent="0.2">
      <c r="A4077" t="s">
        <v>7402</v>
      </c>
      <c r="B4077" s="265">
        <v>48.300000000000004</v>
      </c>
      <c r="C4077" s="271" t="s">
        <v>2148</v>
      </c>
      <c r="D4077" s="271" t="s">
        <v>2148</v>
      </c>
      <c r="E4077" s="271" t="s">
        <v>2148</v>
      </c>
      <c r="K4077" s="259"/>
    </row>
    <row r="4078" spans="1:11" x14ac:dyDescent="0.2">
      <c r="A4078" t="s">
        <v>7403</v>
      </c>
      <c r="B4078" s="265">
        <v>55.900000000000006</v>
      </c>
      <c r="C4078" s="271" t="s">
        <v>2148</v>
      </c>
      <c r="D4078" s="271" t="s">
        <v>2148</v>
      </c>
      <c r="E4078" s="271" t="s">
        <v>2148</v>
      </c>
      <c r="K4078" s="259"/>
    </row>
    <row r="4079" spans="1:11" x14ac:dyDescent="0.2">
      <c r="A4079" t="s">
        <v>7404</v>
      </c>
      <c r="B4079" s="265">
        <v>70.25</v>
      </c>
      <c r="C4079" s="271" t="s">
        <v>2148</v>
      </c>
      <c r="D4079" s="271" t="s">
        <v>2148</v>
      </c>
      <c r="E4079" s="271" t="s">
        <v>2148</v>
      </c>
      <c r="K4079" s="259"/>
    </row>
    <row r="4080" spans="1:11" x14ac:dyDescent="0.2">
      <c r="A4080" t="s">
        <v>7421</v>
      </c>
      <c r="B4080" s="265">
        <v>317</v>
      </c>
      <c r="C4080" s="271" t="s">
        <v>2148</v>
      </c>
      <c r="D4080" s="271" t="s">
        <v>2148</v>
      </c>
      <c r="E4080" s="271" t="s">
        <v>2148</v>
      </c>
      <c r="K4080" s="259"/>
    </row>
    <row r="4081" spans="1:11" x14ac:dyDescent="0.2">
      <c r="A4081" t="s">
        <v>7408</v>
      </c>
      <c r="B4081" s="265">
        <v>12.05</v>
      </c>
      <c r="C4081" s="271" t="s">
        <v>2148</v>
      </c>
      <c r="D4081" s="271" t="s">
        <v>2148</v>
      </c>
      <c r="E4081" s="271" t="s">
        <v>2148</v>
      </c>
      <c r="K4081" s="259"/>
    </row>
    <row r="4082" spans="1:11" x14ac:dyDescent="0.2">
      <c r="A4082" t="s">
        <v>7407</v>
      </c>
      <c r="B4082" s="265">
        <v>12</v>
      </c>
      <c r="C4082" s="271" t="s">
        <v>2148</v>
      </c>
      <c r="D4082" s="271" t="s">
        <v>2148</v>
      </c>
      <c r="E4082" s="271" t="s">
        <v>2148</v>
      </c>
      <c r="K4082" s="259"/>
    </row>
    <row r="4083" spans="1:11" x14ac:dyDescent="0.2">
      <c r="A4083" t="s">
        <v>7406</v>
      </c>
      <c r="B4083" s="265">
        <v>12.200000000000001</v>
      </c>
      <c r="C4083" s="271" t="s">
        <v>2148</v>
      </c>
      <c r="D4083" s="271" t="s">
        <v>2148</v>
      </c>
      <c r="E4083" s="271" t="s">
        <v>2148</v>
      </c>
      <c r="K4083" s="259"/>
    </row>
    <row r="4084" spans="1:11" x14ac:dyDescent="0.2">
      <c r="A4084" t="s">
        <v>405</v>
      </c>
      <c r="B4084" s="265">
        <v>22.3</v>
      </c>
      <c r="C4084" s="271" t="s">
        <v>2148</v>
      </c>
      <c r="D4084" s="271" t="s">
        <v>2148</v>
      </c>
      <c r="E4084" s="271" t="s">
        <v>2148</v>
      </c>
      <c r="K4084" s="259"/>
    </row>
    <row r="4085" spans="1:11" x14ac:dyDescent="0.2">
      <c r="A4085" t="s">
        <v>7409</v>
      </c>
      <c r="B4085" s="265">
        <v>8.5</v>
      </c>
      <c r="C4085" s="271" t="s">
        <v>2148</v>
      </c>
      <c r="D4085" s="271" t="s">
        <v>2148</v>
      </c>
      <c r="E4085" s="271" t="s">
        <v>2148</v>
      </c>
      <c r="K4085" s="259"/>
    </row>
    <row r="4086" spans="1:11" x14ac:dyDescent="0.2">
      <c r="A4086" t="s">
        <v>7410</v>
      </c>
      <c r="B4086" s="265">
        <v>6.92</v>
      </c>
      <c r="C4086" s="271" t="s">
        <v>2148</v>
      </c>
      <c r="D4086" s="271" t="s">
        <v>2148</v>
      </c>
      <c r="E4086" s="271" t="s">
        <v>2148</v>
      </c>
      <c r="K4086" s="259"/>
    </row>
    <row r="4087" spans="1:11" x14ac:dyDescent="0.2">
      <c r="A4087" t="s">
        <v>7411</v>
      </c>
      <c r="B4087" s="265">
        <v>2.35</v>
      </c>
      <c r="C4087" s="271" t="s">
        <v>2148</v>
      </c>
      <c r="D4087" s="271" t="s">
        <v>2148</v>
      </c>
      <c r="E4087" s="271" t="s">
        <v>2148</v>
      </c>
      <c r="K4087" s="259"/>
    </row>
    <row r="4088" spans="1:11" x14ac:dyDescent="0.2">
      <c r="A4088" t="s">
        <v>1223</v>
      </c>
      <c r="B4088" s="265">
        <v>8.06</v>
      </c>
      <c r="C4088" s="271" t="s">
        <v>2148</v>
      </c>
      <c r="D4088" s="271" t="s">
        <v>2148</v>
      </c>
      <c r="E4088" s="271" t="s">
        <v>2148</v>
      </c>
      <c r="K4088" s="259"/>
    </row>
    <row r="4089" spans="1:11" x14ac:dyDescent="0.2">
      <c r="A4089" t="s">
        <v>7412</v>
      </c>
      <c r="B4089" s="265">
        <v>1.6500000000000001</v>
      </c>
      <c r="C4089" s="271" t="s">
        <v>2148</v>
      </c>
      <c r="D4089" s="271" t="s">
        <v>2148</v>
      </c>
      <c r="E4089" s="271" t="s">
        <v>2148</v>
      </c>
      <c r="K4089" s="259"/>
    </row>
    <row r="4090" spans="1:11" x14ac:dyDescent="0.2">
      <c r="A4090" t="s">
        <v>1224</v>
      </c>
      <c r="B4090" s="265">
        <v>29.35</v>
      </c>
      <c r="C4090" s="271" t="s">
        <v>2148</v>
      </c>
      <c r="D4090" s="271" t="s">
        <v>2148</v>
      </c>
      <c r="E4090" s="271" t="s">
        <v>2148</v>
      </c>
      <c r="K4090" s="259"/>
    </row>
    <row r="4091" spans="1:11" x14ac:dyDescent="0.2">
      <c r="A4091" t="s">
        <v>7442</v>
      </c>
      <c r="B4091" s="265">
        <v>90.95</v>
      </c>
      <c r="C4091" s="271" t="s">
        <v>2148</v>
      </c>
      <c r="D4091" s="271" t="s">
        <v>2148</v>
      </c>
      <c r="E4091" s="271" t="s">
        <v>2148</v>
      </c>
      <c r="K4091" s="259"/>
    </row>
    <row r="4092" spans="1:11" x14ac:dyDescent="0.2">
      <c r="A4092" t="s">
        <v>1225</v>
      </c>
      <c r="B4092" s="265">
        <v>19.450000000000003</v>
      </c>
      <c r="C4092" s="271" t="s">
        <v>2148</v>
      </c>
      <c r="D4092" s="271" t="s">
        <v>2148</v>
      </c>
      <c r="E4092" s="271" t="s">
        <v>2148</v>
      </c>
      <c r="K4092" s="259"/>
    </row>
    <row r="4093" spans="1:11" x14ac:dyDescent="0.2">
      <c r="A4093" t="s">
        <v>847</v>
      </c>
      <c r="B4093" s="265">
        <v>29.200000000000003</v>
      </c>
      <c r="C4093" s="271" t="s">
        <v>2148</v>
      </c>
      <c r="D4093" s="271" t="s">
        <v>2148</v>
      </c>
      <c r="E4093" s="271" t="s">
        <v>2148</v>
      </c>
      <c r="K4093" s="259"/>
    </row>
    <row r="4094" spans="1:11" x14ac:dyDescent="0.2">
      <c r="A4094" t="s">
        <v>10925</v>
      </c>
      <c r="B4094" s="265">
        <v>23.85</v>
      </c>
      <c r="C4094" s="271" t="s">
        <v>2148</v>
      </c>
      <c r="D4094" s="271" t="s">
        <v>2148</v>
      </c>
      <c r="E4094" s="271" t="s">
        <v>2148</v>
      </c>
      <c r="K4094" s="259"/>
    </row>
    <row r="4095" spans="1:11" x14ac:dyDescent="0.2">
      <c r="A4095" t="s">
        <v>10926</v>
      </c>
      <c r="B4095" s="265">
        <v>23.85</v>
      </c>
      <c r="C4095" s="271" t="s">
        <v>2148</v>
      </c>
      <c r="D4095" s="271" t="s">
        <v>2148</v>
      </c>
      <c r="E4095" s="271" t="s">
        <v>2148</v>
      </c>
      <c r="K4095" s="259"/>
    </row>
    <row r="4096" spans="1:11" x14ac:dyDescent="0.2">
      <c r="A4096" t="s">
        <v>1226</v>
      </c>
      <c r="B4096" s="265">
        <v>29.1</v>
      </c>
      <c r="C4096" s="271" t="s">
        <v>2148</v>
      </c>
      <c r="D4096" s="271" t="s">
        <v>2148</v>
      </c>
      <c r="E4096" s="271" t="s">
        <v>2148</v>
      </c>
      <c r="K4096" s="259"/>
    </row>
    <row r="4097" spans="1:11" x14ac:dyDescent="0.2">
      <c r="A4097" t="s">
        <v>7444</v>
      </c>
      <c r="B4097" s="265">
        <v>63.35</v>
      </c>
      <c r="C4097" s="271" t="s">
        <v>2148</v>
      </c>
      <c r="D4097" s="271" t="s">
        <v>2148</v>
      </c>
      <c r="E4097" s="271" t="s">
        <v>2148</v>
      </c>
      <c r="K4097" s="259"/>
    </row>
    <row r="4098" spans="1:11" x14ac:dyDescent="0.2">
      <c r="A4098" t="s">
        <v>7445</v>
      </c>
      <c r="B4098" s="265">
        <v>38.35</v>
      </c>
      <c r="C4098" s="271" t="s">
        <v>2148</v>
      </c>
      <c r="D4098" s="271" t="s">
        <v>2148</v>
      </c>
      <c r="E4098" s="271" t="s">
        <v>2148</v>
      </c>
      <c r="K4098" s="259"/>
    </row>
    <row r="4099" spans="1:11" x14ac:dyDescent="0.2">
      <c r="A4099" t="s">
        <v>1227</v>
      </c>
      <c r="B4099" s="265">
        <v>47.1</v>
      </c>
      <c r="C4099" s="271" t="s">
        <v>2148</v>
      </c>
      <c r="D4099" s="271" t="s">
        <v>2148</v>
      </c>
      <c r="E4099" s="271" t="s">
        <v>2148</v>
      </c>
      <c r="K4099" s="259"/>
    </row>
    <row r="4100" spans="1:11" x14ac:dyDescent="0.2">
      <c r="A4100" t="s">
        <v>687</v>
      </c>
      <c r="B4100" s="265">
        <v>17.25</v>
      </c>
      <c r="C4100" s="271" t="s">
        <v>2148</v>
      </c>
      <c r="D4100" s="271" t="s">
        <v>2148</v>
      </c>
      <c r="E4100" s="271" t="s">
        <v>2148</v>
      </c>
      <c r="K4100" s="259"/>
    </row>
    <row r="4101" spans="1:11" x14ac:dyDescent="0.2">
      <c r="A4101" t="s">
        <v>7478</v>
      </c>
      <c r="B4101" s="265">
        <v>51.900000000000006</v>
      </c>
      <c r="C4101" s="271" t="s">
        <v>2148</v>
      </c>
      <c r="D4101" s="271" t="s">
        <v>2148</v>
      </c>
      <c r="E4101" s="271" t="s">
        <v>2148</v>
      </c>
      <c r="K4101" s="259"/>
    </row>
    <row r="4102" spans="1:11" x14ac:dyDescent="0.2">
      <c r="A4102" t="s">
        <v>7405</v>
      </c>
      <c r="B4102" s="265">
        <v>17.150000000000002</v>
      </c>
      <c r="C4102" s="271" t="s">
        <v>2148</v>
      </c>
      <c r="D4102" s="271" t="s">
        <v>2148</v>
      </c>
      <c r="E4102" s="271" t="s">
        <v>2148</v>
      </c>
      <c r="K4102" s="259"/>
    </row>
    <row r="4103" spans="1:11" x14ac:dyDescent="0.2">
      <c r="A4103" t="s">
        <v>7468</v>
      </c>
      <c r="B4103" s="265">
        <v>2.1</v>
      </c>
      <c r="C4103" s="271" t="s">
        <v>2148</v>
      </c>
      <c r="D4103" s="271" t="s">
        <v>2148</v>
      </c>
      <c r="E4103" s="271" t="s">
        <v>2148</v>
      </c>
      <c r="K4103" s="259"/>
    </row>
    <row r="4104" spans="1:11" x14ac:dyDescent="0.2">
      <c r="A4104" t="s">
        <v>7424</v>
      </c>
      <c r="B4104" s="265">
        <v>40.400000000000006</v>
      </c>
      <c r="C4104" s="271" t="s">
        <v>2148</v>
      </c>
      <c r="D4104" s="271" t="s">
        <v>2148</v>
      </c>
      <c r="E4104" s="271" t="s">
        <v>2148</v>
      </c>
      <c r="K4104" s="259"/>
    </row>
    <row r="4105" spans="1:11" x14ac:dyDescent="0.2">
      <c r="A4105" t="s">
        <v>836</v>
      </c>
      <c r="B4105" s="265">
        <v>6.65</v>
      </c>
      <c r="C4105" s="271" t="s">
        <v>2148</v>
      </c>
      <c r="D4105" s="271" t="s">
        <v>2148</v>
      </c>
      <c r="E4105" s="271" t="s">
        <v>2148</v>
      </c>
      <c r="K4105" s="259"/>
    </row>
    <row r="4106" spans="1:11" x14ac:dyDescent="0.2">
      <c r="A4106" t="s">
        <v>581</v>
      </c>
      <c r="B4106" s="265">
        <v>24</v>
      </c>
      <c r="C4106" s="271" t="s">
        <v>2148</v>
      </c>
      <c r="D4106" s="271" t="s">
        <v>2148</v>
      </c>
      <c r="E4106" s="271" t="s">
        <v>2148</v>
      </c>
      <c r="K4106" s="259"/>
    </row>
    <row r="4107" spans="1:11" x14ac:dyDescent="0.2">
      <c r="A4107" t="s">
        <v>7446</v>
      </c>
      <c r="B4107" s="265">
        <v>19.950000000000003</v>
      </c>
      <c r="C4107" s="271" t="s">
        <v>2148</v>
      </c>
      <c r="D4107" s="271" t="s">
        <v>2148</v>
      </c>
      <c r="E4107" s="271" t="s">
        <v>2148</v>
      </c>
      <c r="K4107" s="259"/>
    </row>
    <row r="4108" spans="1:11" x14ac:dyDescent="0.2">
      <c r="A4108" t="s">
        <v>7447</v>
      </c>
      <c r="B4108" s="265">
        <v>53.35</v>
      </c>
      <c r="C4108" s="271" t="s">
        <v>2148</v>
      </c>
      <c r="D4108" s="271" t="s">
        <v>2148</v>
      </c>
      <c r="E4108" s="271" t="s">
        <v>2148</v>
      </c>
      <c r="K4108" s="259"/>
    </row>
    <row r="4109" spans="1:11" x14ac:dyDescent="0.2">
      <c r="A4109" t="s">
        <v>713</v>
      </c>
      <c r="B4109" s="265">
        <v>19.650000000000002</v>
      </c>
      <c r="C4109" s="271" t="s">
        <v>2148</v>
      </c>
      <c r="D4109" s="271" t="s">
        <v>2148</v>
      </c>
      <c r="E4109" s="271" t="s">
        <v>2148</v>
      </c>
      <c r="K4109" s="259"/>
    </row>
    <row r="4110" spans="1:11" x14ac:dyDescent="0.2">
      <c r="A4110" t="s">
        <v>1228</v>
      </c>
      <c r="B4110" s="265">
        <v>21.1</v>
      </c>
      <c r="C4110" s="271" t="s">
        <v>2148</v>
      </c>
      <c r="D4110" s="271" t="s">
        <v>2148</v>
      </c>
      <c r="E4110" s="271" t="s">
        <v>2148</v>
      </c>
      <c r="K4110" s="259"/>
    </row>
    <row r="4111" spans="1:11" x14ac:dyDescent="0.2">
      <c r="A4111" t="s">
        <v>774</v>
      </c>
      <c r="B4111" s="265">
        <v>22.200000000000003</v>
      </c>
      <c r="C4111" s="271" t="s">
        <v>2148</v>
      </c>
      <c r="D4111" s="271" t="s">
        <v>2148</v>
      </c>
      <c r="E4111" s="271" t="s">
        <v>2148</v>
      </c>
      <c r="K4111" s="259"/>
    </row>
    <row r="4112" spans="1:11" x14ac:dyDescent="0.2">
      <c r="A4112" t="s">
        <v>7448</v>
      </c>
      <c r="B4112" s="265">
        <v>19.450000000000003</v>
      </c>
      <c r="C4112" s="271" t="s">
        <v>2148</v>
      </c>
      <c r="D4112" s="271" t="s">
        <v>2148</v>
      </c>
      <c r="E4112" s="271" t="s">
        <v>2148</v>
      </c>
      <c r="K4112" s="259"/>
    </row>
    <row r="4113" spans="1:11" x14ac:dyDescent="0.2">
      <c r="A4113" t="s">
        <v>7449</v>
      </c>
      <c r="B4113" s="265">
        <v>22.450000000000003</v>
      </c>
      <c r="C4113" s="271" t="s">
        <v>2148</v>
      </c>
      <c r="D4113" s="271" t="s">
        <v>2148</v>
      </c>
      <c r="E4113" s="271" t="s">
        <v>2148</v>
      </c>
      <c r="K4113" s="259"/>
    </row>
    <row r="4114" spans="1:11" x14ac:dyDescent="0.2">
      <c r="A4114" t="s">
        <v>1229</v>
      </c>
      <c r="B4114" s="265">
        <v>4.5</v>
      </c>
      <c r="C4114" s="271" t="s">
        <v>2148</v>
      </c>
      <c r="D4114" s="271" t="s">
        <v>2148</v>
      </c>
      <c r="E4114" s="271" t="s">
        <v>2148</v>
      </c>
      <c r="K4114" s="259"/>
    </row>
    <row r="4115" spans="1:11" x14ac:dyDescent="0.2">
      <c r="A4115" t="s">
        <v>1230</v>
      </c>
      <c r="B4115" s="265">
        <v>5.17</v>
      </c>
      <c r="C4115" s="271" t="s">
        <v>2148</v>
      </c>
      <c r="D4115" s="271" t="s">
        <v>2148</v>
      </c>
      <c r="E4115" s="271" t="s">
        <v>2148</v>
      </c>
      <c r="K4115" s="259"/>
    </row>
    <row r="4116" spans="1:11" x14ac:dyDescent="0.2">
      <c r="A4116" t="s">
        <v>7450</v>
      </c>
      <c r="B4116" s="265">
        <v>6.95</v>
      </c>
      <c r="C4116" s="271" t="s">
        <v>2148</v>
      </c>
      <c r="D4116" s="271" t="s">
        <v>2148</v>
      </c>
      <c r="E4116" s="271" t="s">
        <v>2148</v>
      </c>
      <c r="K4116" s="259"/>
    </row>
    <row r="4117" spans="1:11" x14ac:dyDescent="0.2">
      <c r="A4117" t="s">
        <v>7451</v>
      </c>
      <c r="B4117" s="265">
        <v>14.200000000000001</v>
      </c>
      <c r="C4117" s="271" t="s">
        <v>2148</v>
      </c>
      <c r="D4117" s="271" t="s">
        <v>2148</v>
      </c>
      <c r="E4117" s="271" t="s">
        <v>2148</v>
      </c>
      <c r="K4117" s="259"/>
    </row>
    <row r="4118" spans="1:11" x14ac:dyDescent="0.2">
      <c r="A4118" t="s">
        <v>7452</v>
      </c>
      <c r="B4118" s="265">
        <v>24.55</v>
      </c>
      <c r="C4118" s="271" t="s">
        <v>2148</v>
      </c>
      <c r="D4118" s="271" t="s">
        <v>2148</v>
      </c>
      <c r="E4118" s="271" t="s">
        <v>2148</v>
      </c>
      <c r="K4118" s="259"/>
    </row>
    <row r="4119" spans="1:11" x14ac:dyDescent="0.2">
      <c r="A4119" t="s">
        <v>1231</v>
      </c>
      <c r="B4119" s="265">
        <v>2.14</v>
      </c>
      <c r="C4119" s="271" t="s">
        <v>2148</v>
      </c>
      <c r="D4119" s="271" t="s">
        <v>2148</v>
      </c>
      <c r="E4119" s="271" t="s">
        <v>2148</v>
      </c>
      <c r="K4119" s="259"/>
    </row>
    <row r="4120" spans="1:11" x14ac:dyDescent="0.2">
      <c r="A4120" t="s">
        <v>7453</v>
      </c>
      <c r="B4120" s="265">
        <v>3.92</v>
      </c>
      <c r="C4120" s="271" t="s">
        <v>2148</v>
      </c>
      <c r="D4120" s="271" t="s">
        <v>2148</v>
      </c>
      <c r="E4120" s="271" t="s">
        <v>2148</v>
      </c>
      <c r="K4120" s="259"/>
    </row>
    <row r="4121" spans="1:11" x14ac:dyDescent="0.2">
      <c r="A4121" t="s">
        <v>7454</v>
      </c>
      <c r="B4121" s="265">
        <v>3.7600000000000002</v>
      </c>
      <c r="C4121" s="271" t="s">
        <v>2148</v>
      </c>
      <c r="D4121" s="271" t="s">
        <v>2148</v>
      </c>
      <c r="E4121" s="271" t="s">
        <v>2148</v>
      </c>
      <c r="K4121" s="259"/>
    </row>
    <row r="4122" spans="1:11" x14ac:dyDescent="0.2">
      <c r="A4122" t="s">
        <v>7455</v>
      </c>
      <c r="B4122" s="265">
        <v>3.6</v>
      </c>
      <c r="C4122" s="271" t="s">
        <v>2148</v>
      </c>
      <c r="D4122" s="271" t="s">
        <v>2148</v>
      </c>
      <c r="E4122" s="271" t="s">
        <v>2148</v>
      </c>
      <c r="K4122" s="259"/>
    </row>
    <row r="4123" spans="1:11" x14ac:dyDescent="0.2">
      <c r="A4123" t="s">
        <v>7456</v>
      </c>
      <c r="B4123" s="265">
        <v>6.4</v>
      </c>
      <c r="C4123" s="271" t="s">
        <v>2148</v>
      </c>
      <c r="D4123" s="271" t="s">
        <v>2148</v>
      </c>
      <c r="E4123" s="271" t="s">
        <v>2148</v>
      </c>
      <c r="K4123" s="259"/>
    </row>
    <row r="4124" spans="1:11" x14ac:dyDescent="0.2">
      <c r="A4124" t="s">
        <v>7457</v>
      </c>
      <c r="B4124" s="265">
        <v>6.6000000000000005</v>
      </c>
      <c r="C4124" s="271" t="s">
        <v>2148</v>
      </c>
      <c r="D4124" s="271" t="s">
        <v>2148</v>
      </c>
      <c r="E4124" s="271" t="s">
        <v>2148</v>
      </c>
      <c r="K4124" s="259"/>
    </row>
    <row r="4125" spans="1:11" x14ac:dyDescent="0.2">
      <c r="A4125" t="s">
        <v>7458</v>
      </c>
      <c r="B4125" s="265">
        <v>7.95</v>
      </c>
      <c r="C4125" s="271" t="s">
        <v>2148</v>
      </c>
      <c r="D4125" s="271" t="s">
        <v>2148</v>
      </c>
      <c r="E4125" s="271" t="s">
        <v>2148</v>
      </c>
      <c r="K4125" s="259"/>
    </row>
    <row r="4126" spans="1:11" x14ac:dyDescent="0.2">
      <c r="A4126" t="s">
        <v>7459</v>
      </c>
      <c r="B4126" s="265">
        <v>7.95</v>
      </c>
      <c r="C4126" s="271" t="s">
        <v>2148</v>
      </c>
      <c r="D4126" s="271" t="s">
        <v>2148</v>
      </c>
      <c r="E4126" s="271" t="s">
        <v>2148</v>
      </c>
      <c r="K4126" s="259"/>
    </row>
    <row r="4127" spans="1:11" x14ac:dyDescent="0.2">
      <c r="A4127" t="s">
        <v>770</v>
      </c>
      <c r="B4127" s="265">
        <v>4.5</v>
      </c>
      <c r="C4127" s="271" t="s">
        <v>2148</v>
      </c>
      <c r="D4127" s="271" t="s">
        <v>2148</v>
      </c>
      <c r="E4127" s="271" t="s">
        <v>2148</v>
      </c>
      <c r="K4127" s="259"/>
    </row>
    <row r="4128" spans="1:11" x14ac:dyDescent="0.2">
      <c r="A4128" t="s">
        <v>7460</v>
      </c>
      <c r="B4128" s="265">
        <v>5</v>
      </c>
      <c r="C4128" s="271" t="s">
        <v>2148</v>
      </c>
      <c r="D4128" s="271" t="s">
        <v>2148</v>
      </c>
      <c r="E4128" s="271" t="s">
        <v>2148</v>
      </c>
      <c r="K4128" s="259"/>
    </row>
    <row r="4129" spans="1:11" x14ac:dyDescent="0.2">
      <c r="A4129" t="s">
        <v>7461</v>
      </c>
      <c r="B4129" s="265">
        <v>6.4</v>
      </c>
      <c r="C4129" s="271" t="s">
        <v>2148</v>
      </c>
      <c r="D4129" s="271" t="s">
        <v>2148</v>
      </c>
      <c r="E4129" s="271" t="s">
        <v>2148</v>
      </c>
      <c r="K4129" s="259"/>
    </row>
    <row r="4130" spans="1:11" x14ac:dyDescent="0.2">
      <c r="A4130" t="s">
        <v>7462</v>
      </c>
      <c r="B4130" s="265">
        <v>7.15</v>
      </c>
      <c r="C4130" s="271" t="s">
        <v>2148</v>
      </c>
      <c r="D4130" s="271" t="s">
        <v>2148</v>
      </c>
      <c r="E4130" s="271" t="s">
        <v>2148</v>
      </c>
      <c r="K4130" s="259"/>
    </row>
    <row r="4131" spans="1:11" x14ac:dyDescent="0.2">
      <c r="A4131" t="s">
        <v>7463</v>
      </c>
      <c r="B4131" s="265">
        <v>1.8</v>
      </c>
      <c r="C4131" s="271" t="s">
        <v>2148</v>
      </c>
      <c r="D4131" s="271" t="s">
        <v>2148</v>
      </c>
      <c r="E4131" s="271" t="s">
        <v>2148</v>
      </c>
      <c r="K4131" s="259"/>
    </row>
    <row r="4132" spans="1:11" x14ac:dyDescent="0.2">
      <c r="A4132" t="s">
        <v>7529</v>
      </c>
      <c r="B4132" s="265">
        <v>78</v>
      </c>
      <c r="C4132" s="271" t="s">
        <v>2148</v>
      </c>
      <c r="D4132" s="271" t="s">
        <v>2148</v>
      </c>
      <c r="E4132" s="271" t="s">
        <v>2148</v>
      </c>
      <c r="K4132" s="259"/>
    </row>
    <row r="4133" spans="1:11" x14ac:dyDescent="0.2">
      <c r="A4133" t="s">
        <v>1232</v>
      </c>
      <c r="B4133" s="265">
        <v>24.3</v>
      </c>
      <c r="C4133" s="271" t="s">
        <v>2148</v>
      </c>
      <c r="D4133" s="271" t="s">
        <v>2148</v>
      </c>
      <c r="E4133" s="271" t="s">
        <v>2148</v>
      </c>
      <c r="K4133" s="259"/>
    </row>
    <row r="4134" spans="1:11" x14ac:dyDescent="0.2">
      <c r="A4134" t="s">
        <v>7531</v>
      </c>
      <c r="B4134" s="265">
        <v>23.1</v>
      </c>
      <c r="C4134" s="271" t="s">
        <v>2148</v>
      </c>
      <c r="D4134" s="271" t="s">
        <v>2148</v>
      </c>
      <c r="E4134" s="271" t="s">
        <v>2148</v>
      </c>
      <c r="K4134" s="259"/>
    </row>
    <row r="4135" spans="1:11" x14ac:dyDescent="0.2">
      <c r="A4135" t="s">
        <v>630</v>
      </c>
      <c r="B4135" s="265">
        <v>32.65</v>
      </c>
      <c r="C4135" s="271" t="s">
        <v>2148</v>
      </c>
      <c r="D4135" s="271" t="s">
        <v>2148</v>
      </c>
      <c r="E4135" s="271" t="s">
        <v>2148</v>
      </c>
      <c r="K4135" s="259"/>
    </row>
    <row r="4136" spans="1:11" x14ac:dyDescent="0.2">
      <c r="A4136" t="s">
        <v>7530</v>
      </c>
      <c r="B4136" s="265">
        <v>29.85</v>
      </c>
      <c r="C4136" s="271" t="s">
        <v>2148</v>
      </c>
      <c r="D4136" s="271" t="s">
        <v>2148</v>
      </c>
      <c r="E4136" s="271" t="s">
        <v>2148</v>
      </c>
      <c r="K4136" s="259"/>
    </row>
    <row r="4137" spans="1:11" x14ac:dyDescent="0.2">
      <c r="A4137" t="s">
        <v>7537</v>
      </c>
      <c r="B4137" s="265">
        <v>97.4</v>
      </c>
      <c r="C4137" s="271" t="s">
        <v>2148</v>
      </c>
      <c r="D4137" s="271" t="s">
        <v>2148</v>
      </c>
      <c r="E4137" s="271" t="s">
        <v>2148</v>
      </c>
      <c r="K4137" s="259"/>
    </row>
    <row r="4138" spans="1:11" x14ac:dyDescent="0.2">
      <c r="A4138" t="s">
        <v>7536</v>
      </c>
      <c r="B4138" s="265">
        <v>31.05</v>
      </c>
      <c r="C4138" s="271" t="s">
        <v>2148</v>
      </c>
      <c r="D4138" s="271" t="s">
        <v>2148</v>
      </c>
      <c r="E4138" s="271" t="s">
        <v>2148</v>
      </c>
      <c r="K4138" s="259"/>
    </row>
    <row r="4139" spans="1:11" x14ac:dyDescent="0.2">
      <c r="A4139" t="s">
        <v>7534</v>
      </c>
      <c r="B4139" s="265">
        <v>126</v>
      </c>
      <c r="C4139" s="271" t="s">
        <v>2148</v>
      </c>
      <c r="D4139" s="271" t="s">
        <v>2148</v>
      </c>
      <c r="E4139" s="271" t="s">
        <v>2148</v>
      </c>
      <c r="K4139" s="259"/>
    </row>
    <row r="4140" spans="1:11" x14ac:dyDescent="0.2">
      <c r="A4140" t="s">
        <v>7539</v>
      </c>
      <c r="B4140" s="265">
        <v>101</v>
      </c>
      <c r="C4140" s="271" t="s">
        <v>2148</v>
      </c>
      <c r="D4140" s="271" t="s">
        <v>2148</v>
      </c>
      <c r="E4140" s="271" t="s">
        <v>2148</v>
      </c>
      <c r="K4140" s="259"/>
    </row>
    <row r="4141" spans="1:11" x14ac:dyDescent="0.2">
      <c r="A4141" t="s">
        <v>7538</v>
      </c>
      <c r="B4141" s="265">
        <v>43.85</v>
      </c>
      <c r="C4141" s="271" t="s">
        <v>2148</v>
      </c>
      <c r="D4141" s="271" t="s">
        <v>2148</v>
      </c>
      <c r="E4141" s="271" t="s">
        <v>2148</v>
      </c>
      <c r="K4141" s="259"/>
    </row>
    <row r="4142" spans="1:11" x14ac:dyDescent="0.2">
      <c r="A4142" t="s">
        <v>7517</v>
      </c>
      <c r="B4142" s="265">
        <v>21.200000000000003</v>
      </c>
      <c r="C4142" s="271" t="s">
        <v>2148</v>
      </c>
      <c r="D4142" s="271" t="s">
        <v>2148</v>
      </c>
      <c r="E4142" s="271" t="s">
        <v>2148</v>
      </c>
      <c r="K4142" s="259"/>
    </row>
    <row r="4143" spans="1:11" x14ac:dyDescent="0.2">
      <c r="A4143" t="s">
        <v>10927</v>
      </c>
      <c r="B4143" s="265">
        <v>23.85</v>
      </c>
      <c r="C4143" s="271" t="s">
        <v>2148</v>
      </c>
      <c r="D4143" s="271" t="s">
        <v>2148</v>
      </c>
      <c r="E4143" s="271" t="s">
        <v>2148</v>
      </c>
      <c r="K4143" s="259"/>
    </row>
    <row r="4144" spans="1:11" x14ac:dyDescent="0.2">
      <c r="A4144" t="s">
        <v>10930</v>
      </c>
      <c r="B4144" s="265">
        <v>14</v>
      </c>
      <c r="C4144" s="271" t="s">
        <v>2148</v>
      </c>
      <c r="D4144" s="271" t="s">
        <v>2148</v>
      </c>
      <c r="E4144" s="271" t="s">
        <v>2148</v>
      </c>
      <c r="K4144" s="259"/>
    </row>
    <row r="4145" spans="1:11" x14ac:dyDescent="0.2">
      <c r="A4145" t="s">
        <v>10931</v>
      </c>
      <c r="B4145" s="265">
        <v>7.23</v>
      </c>
      <c r="C4145" s="271" t="s">
        <v>2148</v>
      </c>
      <c r="D4145" s="271" t="s">
        <v>2148</v>
      </c>
      <c r="E4145" s="271" t="s">
        <v>2148</v>
      </c>
      <c r="K4145" s="259"/>
    </row>
    <row r="4146" spans="1:11" x14ac:dyDescent="0.2">
      <c r="A4146" t="s">
        <v>7437</v>
      </c>
      <c r="B4146" s="265">
        <v>333</v>
      </c>
      <c r="C4146" s="271" t="s">
        <v>2148</v>
      </c>
      <c r="D4146" s="271" t="s">
        <v>2148</v>
      </c>
      <c r="E4146" s="271" t="s">
        <v>2148</v>
      </c>
      <c r="K4146" s="259"/>
    </row>
    <row r="4147" spans="1:11" x14ac:dyDescent="0.2">
      <c r="A4147" t="s">
        <v>7440</v>
      </c>
      <c r="B4147" s="265">
        <v>130</v>
      </c>
      <c r="C4147" s="271" t="s">
        <v>2148</v>
      </c>
      <c r="D4147" s="271" t="s">
        <v>2148</v>
      </c>
      <c r="E4147" s="271" t="s">
        <v>2148</v>
      </c>
      <c r="K4147" s="259"/>
    </row>
    <row r="4148" spans="1:11" x14ac:dyDescent="0.2">
      <c r="A4148" t="s">
        <v>7429</v>
      </c>
      <c r="B4148" s="265">
        <v>16.45</v>
      </c>
      <c r="C4148" s="271" t="s">
        <v>2148</v>
      </c>
      <c r="D4148" s="271" t="s">
        <v>2148</v>
      </c>
      <c r="E4148" s="271" t="s">
        <v>2148</v>
      </c>
      <c r="K4148" s="259"/>
    </row>
    <row r="4149" spans="1:11" x14ac:dyDescent="0.2">
      <c r="A4149" t="s">
        <v>7441</v>
      </c>
      <c r="B4149" s="265">
        <v>165</v>
      </c>
      <c r="C4149" s="271" t="s">
        <v>2148</v>
      </c>
      <c r="D4149" s="271" t="s">
        <v>2148</v>
      </c>
      <c r="E4149" s="271" t="s">
        <v>2148</v>
      </c>
      <c r="K4149" s="259"/>
    </row>
    <row r="4150" spans="1:11" x14ac:dyDescent="0.2">
      <c r="A4150" t="s">
        <v>7430</v>
      </c>
      <c r="B4150" s="265">
        <v>19.3</v>
      </c>
      <c r="C4150" s="271" t="s">
        <v>2148</v>
      </c>
      <c r="D4150" s="271" t="s">
        <v>2148</v>
      </c>
      <c r="E4150" s="271" t="s">
        <v>2148</v>
      </c>
      <c r="K4150" s="259"/>
    </row>
    <row r="4151" spans="1:11" x14ac:dyDescent="0.2">
      <c r="A4151" t="s">
        <v>7443</v>
      </c>
      <c r="B4151" s="265">
        <v>12.65</v>
      </c>
      <c r="C4151" s="271" t="s">
        <v>2148</v>
      </c>
      <c r="D4151" s="271" t="s">
        <v>2148</v>
      </c>
      <c r="E4151" s="271" t="s">
        <v>2148</v>
      </c>
      <c r="K4151" s="259"/>
    </row>
    <row r="4152" spans="1:11" x14ac:dyDescent="0.2">
      <c r="A4152" t="s">
        <v>7574</v>
      </c>
      <c r="B4152" s="265">
        <v>378</v>
      </c>
      <c r="C4152" s="271">
        <v>367</v>
      </c>
      <c r="D4152" s="271" t="s">
        <v>2148</v>
      </c>
      <c r="E4152" s="271" t="s">
        <v>2148</v>
      </c>
      <c r="K4152" s="259"/>
    </row>
    <row r="4153" spans="1:11" x14ac:dyDescent="0.2">
      <c r="A4153" t="s">
        <v>7583</v>
      </c>
      <c r="B4153" s="265">
        <v>37.4</v>
      </c>
      <c r="C4153" s="271" t="s">
        <v>2148</v>
      </c>
      <c r="D4153" s="271" t="s">
        <v>2148</v>
      </c>
      <c r="E4153" s="271" t="s">
        <v>2148</v>
      </c>
      <c r="K4153" s="259"/>
    </row>
    <row r="4154" spans="1:11" x14ac:dyDescent="0.2">
      <c r="A4154" t="s">
        <v>7582</v>
      </c>
      <c r="B4154" s="265">
        <v>22.75</v>
      </c>
      <c r="C4154" s="271" t="s">
        <v>2148</v>
      </c>
      <c r="D4154" s="271" t="s">
        <v>2148</v>
      </c>
      <c r="E4154" s="271" t="s">
        <v>2148</v>
      </c>
      <c r="K4154" s="259"/>
    </row>
    <row r="4155" spans="1:11" x14ac:dyDescent="0.2">
      <c r="A4155" t="s">
        <v>7606</v>
      </c>
      <c r="B4155" s="265">
        <v>24.700000000000003</v>
      </c>
      <c r="C4155" s="271" t="s">
        <v>2148</v>
      </c>
      <c r="D4155" s="271" t="s">
        <v>2148</v>
      </c>
      <c r="E4155" s="271" t="s">
        <v>2148</v>
      </c>
      <c r="K4155" s="259"/>
    </row>
    <row r="4156" spans="1:11" x14ac:dyDescent="0.2">
      <c r="A4156" t="s">
        <v>7607</v>
      </c>
      <c r="B4156" s="265">
        <v>13.450000000000001</v>
      </c>
      <c r="C4156" s="271" t="s">
        <v>2148</v>
      </c>
      <c r="D4156" s="271" t="s">
        <v>2148</v>
      </c>
      <c r="E4156" s="271" t="s">
        <v>2148</v>
      </c>
      <c r="K4156" s="259"/>
    </row>
    <row r="4157" spans="1:11" x14ac:dyDescent="0.2">
      <c r="A4157" t="s">
        <v>1233</v>
      </c>
      <c r="B4157" s="265">
        <v>20.950000000000003</v>
      </c>
      <c r="C4157" s="271" t="s">
        <v>2148</v>
      </c>
      <c r="D4157" s="271" t="s">
        <v>2148</v>
      </c>
      <c r="E4157" s="271" t="s">
        <v>2148</v>
      </c>
      <c r="K4157" s="259"/>
    </row>
    <row r="4158" spans="1:11" x14ac:dyDescent="0.2">
      <c r="A4158" t="s">
        <v>7592</v>
      </c>
      <c r="B4158" s="265">
        <v>430</v>
      </c>
      <c r="C4158" s="271" t="s">
        <v>2148</v>
      </c>
      <c r="D4158" s="271" t="s">
        <v>2148</v>
      </c>
      <c r="E4158" s="271" t="s">
        <v>2148</v>
      </c>
      <c r="K4158" s="259"/>
    </row>
    <row r="4159" spans="1:11" x14ac:dyDescent="0.2">
      <c r="A4159" t="s">
        <v>7593</v>
      </c>
      <c r="B4159" s="265">
        <v>420</v>
      </c>
      <c r="C4159" s="271" t="s">
        <v>2148</v>
      </c>
      <c r="D4159" s="271" t="s">
        <v>2148</v>
      </c>
      <c r="E4159" s="271" t="s">
        <v>2148</v>
      </c>
      <c r="K4159" s="259"/>
    </row>
    <row r="4160" spans="1:11" x14ac:dyDescent="0.2">
      <c r="A4160" t="s">
        <v>7594</v>
      </c>
      <c r="B4160" s="265">
        <v>427</v>
      </c>
      <c r="C4160" s="271" t="s">
        <v>2148</v>
      </c>
      <c r="D4160" s="271" t="s">
        <v>2148</v>
      </c>
      <c r="E4160" s="271" t="s">
        <v>2148</v>
      </c>
      <c r="K4160" s="259"/>
    </row>
    <row r="4161" spans="1:11" x14ac:dyDescent="0.2">
      <c r="A4161" t="s">
        <v>7595</v>
      </c>
      <c r="B4161" s="265">
        <v>545</v>
      </c>
      <c r="C4161" s="271" t="s">
        <v>2148</v>
      </c>
      <c r="D4161" s="271" t="s">
        <v>2148</v>
      </c>
      <c r="E4161" s="271" t="s">
        <v>2148</v>
      </c>
      <c r="K4161" s="259"/>
    </row>
    <row r="4162" spans="1:11" x14ac:dyDescent="0.2">
      <c r="A4162" t="s">
        <v>7596</v>
      </c>
      <c r="B4162" s="265">
        <v>740</v>
      </c>
      <c r="C4162" s="271" t="s">
        <v>2148</v>
      </c>
      <c r="D4162" s="271" t="s">
        <v>2148</v>
      </c>
      <c r="E4162" s="271" t="s">
        <v>2148</v>
      </c>
      <c r="K4162" s="259"/>
    </row>
    <row r="4163" spans="1:11" x14ac:dyDescent="0.2">
      <c r="A4163" t="s">
        <v>7597</v>
      </c>
      <c r="B4163" s="265">
        <v>436</v>
      </c>
      <c r="C4163" s="271" t="s">
        <v>2148</v>
      </c>
      <c r="D4163" s="271" t="s">
        <v>2148</v>
      </c>
      <c r="E4163" s="271" t="s">
        <v>2148</v>
      </c>
      <c r="K4163" s="259"/>
    </row>
    <row r="4164" spans="1:11" x14ac:dyDescent="0.2">
      <c r="A4164" t="s">
        <v>7598</v>
      </c>
      <c r="B4164" s="265">
        <v>450</v>
      </c>
      <c r="C4164" s="271" t="s">
        <v>2148</v>
      </c>
      <c r="D4164" s="271" t="s">
        <v>2148</v>
      </c>
      <c r="E4164" s="271" t="s">
        <v>2148</v>
      </c>
      <c r="K4164" s="259"/>
    </row>
    <row r="4165" spans="1:11" x14ac:dyDescent="0.2">
      <c r="A4165" t="s">
        <v>7599</v>
      </c>
      <c r="B4165" s="265">
        <v>457</v>
      </c>
      <c r="C4165" s="271" t="s">
        <v>2148</v>
      </c>
      <c r="D4165" s="271" t="s">
        <v>2148</v>
      </c>
      <c r="E4165" s="271" t="s">
        <v>2148</v>
      </c>
      <c r="K4165" s="259"/>
    </row>
    <row r="4166" spans="1:11" x14ac:dyDescent="0.2">
      <c r="A4166" t="s">
        <v>7600</v>
      </c>
      <c r="B4166" s="265">
        <v>600</v>
      </c>
      <c r="C4166" s="271" t="s">
        <v>2148</v>
      </c>
      <c r="D4166" s="271" t="s">
        <v>2148</v>
      </c>
      <c r="E4166" s="271" t="s">
        <v>2148</v>
      </c>
      <c r="K4166" s="259"/>
    </row>
    <row r="4167" spans="1:11" x14ac:dyDescent="0.2">
      <c r="A4167" t="s">
        <v>7601</v>
      </c>
      <c r="B4167" s="265">
        <v>895</v>
      </c>
      <c r="C4167" s="271" t="s">
        <v>2148</v>
      </c>
      <c r="D4167" s="271" t="s">
        <v>2148</v>
      </c>
      <c r="E4167" s="271" t="s">
        <v>2148</v>
      </c>
      <c r="K4167" s="259"/>
    </row>
    <row r="4168" spans="1:11" x14ac:dyDescent="0.2">
      <c r="A4168" t="s">
        <v>7602</v>
      </c>
      <c r="B4168" s="265">
        <v>635</v>
      </c>
      <c r="C4168" s="271" t="s">
        <v>2148</v>
      </c>
      <c r="D4168" s="271" t="s">
        <v>2148</v>
      </c>
      <c r="E4168" s="271" t="s">
        <v>2148</v>
      </c>
      <c r="K4168" s="259"/>
    </row>
    <row r="4169" spans="1:11" x14ac:dyDescent="0.2">
      <c r="A4169" t="s">
        <v>1234</v>
      </c>
      <c r="B4169" s="265">
        <v>680</v>
      </c>
      <c r="C4169" s="271" t="s">
        <v>2148</v>
      </c>
      <c r="D4169" s="271" t="s">
        <v>2148</v>
      </c>
      <c r="E4169" s="271" t="s">
        <v>2148</v>
      </c>
      <c r="K4169" s="259"/>
    </row>
    <row r="4170" spans="1:11" x14ac:dyDescent="0.2">
      <c r="A4170" t="s">
        <v>1235</v>
      </c>
      <c r="B4170" s="265">
        <v>760</v>
      </c>
      <c r="C4170" s="271" t="s">
        <v>2148</v>
      </c>
      <c r="D4170" s="271" t="s">
        <v>2148</v>
      </c>
      <c r="E4170" s="271" t="s">
        <v>2148</v>
      </c>
      <c r="K4170" s="259"/>
    </row>
    <row r="4171" spans="1:11" x14ac:dyDescent="0.2">
      <c r="A4171" t="s">
        <v>1236</v>
      </c>
      <c r="B4171" s="265">
        <v>995</v>
      </c>
      <c r="C4171" s="271" t="s">
        <v>2148</v>
      </c>
      <c r="D4171" s="271" t="s">
        <v>2148</v>
      </c>
      <c r="E4171" s="271" t="s">
        <v>2148</v>
      </c>
      <c r="K4171" s="259"/>
    </row>
    <row r="4172" spans="1:11" x14ac:dyDescent="0.2">
      <c r="A4172" t="s">
        <v>1237</v>
      </c>
      <c r="B4172" s="265">
        <v>1435</v>
      </c>
      <c r="C4172" s="271" t="s">
        <v>2148</v>
      </c>
      <c r="D4172" s="271" t="s">
        <v>2148</v>
      </c>
      <c r="E4172" s="271" t="s">
        <v>2148</v>
      </c>
      <c r="K4172" s="259"/>
    </row>
    <row r="4173" spans="1:11" x14ac:dyDescent="0.2">
      <c r="A4173" t="s">
        <v>10932</v>
      </c>
      <c r="B4173" s="265">
        <v>8.58</v>
      </c>
      <c r="C4173" s="271" t="s">
        <v>2148</v>
      </c>
      <c r="D4173" s="271" t="s">
        <v>2148</v>
      </c>
      <c r="E4173" s="271" t="s">
        <v>2148</v>
      </c>
      <c r="K4173" s="259"/>
    </row>
    <row r="4174" spans="1:11" x14ac:dyDescent="0.2">
      <c r="A4174" t="s">
        <v>10933</v>
      </c>
      <c r="B4174" s="265">
        <v>9.83</v>
      </c>
      <c r="C4174" s="271" t="s">
        <v>2148</v>
      </c>
      <c r="D4174" s="271" t="s">
        <v>2148</v>
      </c>
      <c r="E4174" s="271" t="s">
        <v>2148</v>
      </c>
      <c r="K4174" s="259"/>
    </row>
    <row r="4175" spans="1:11" x14ac:dyDescent="0.2">
      <c r="A4175" t="s">
        <v>7577</v>
      </c>
      <c r="B4175" s="265">
        <v>25.400000000000002</v>
      </c>
      <c r="C4175" s="271" t="s">
        <v>2148</v>
      </c>
      <c r="D4175" s="271" t="s">
        <v>2148</v>
      </c>
      <c r="E4175" s="271" t="s">
        <v>2148</v>
      </c>
      <c r="K4175" s="259"/>
    </row>
    <row r="4176" spans="1:11" x14ac:dyDescent="0.2">
      <c r="A4176" t="s">
        <v>7686</v>
      </c>
      <c r="B4176" s="265">
        <v>6.8500000000000005</v>
      </c>
      <c r="C4176" s="271" t="s">
        <v>2148</v>
      </c>
      <c r="D4176" s="271" t="s">
        <v>2148</v>
      </c>
      <c r="E4176" s="271" t="s">
        <v>2148</v>
      </c>
      <c r="K4176" s="259"/>
    </row>
    <row r="4177" spans="1:11" x14ac:dyDescent="0.2">
      <c r="A4177" t="s">
        <v>7684</v>
      </c>
      <c r="B4177" s="265">
        <v>0.84</v>
      </c>
      <c r="C4177" s="271">
        <v>0.78</v>
      </c>
      <c r="D4177" s="271" t="s">
        <v>2148</v>
      </c>
      <c r="E4177" s="271" t="s">
        <v>2148</v>
      </c>
      <c r="K4177" s="259"/>
    </row>
    <row r="4178" spans="1:11" x14ac:dyDescent="0.2">
      <c r="A4178" t="s">
        <v>7685</v>
      </c>
      <c r="B4178" s="265">
        <v>0.94000000000000006</v>
      </c>
      <c r="C4178" s="271">
        <v>0.89</v>
      </c>
      <c r="D4178" s="271" t="s">
        <v>2148</v>
      </c>
      <c r="E4178" s="271" t="s">
        <v>2148</v>
      </c>
      <c r="K4178" s="259"/>
    </row>
    <row r="4179" spans="1:11" x14ac:dyDescent="0.2">
      <c r="A4179" t="s">
        <v>1238</v>
      </c>
      <c r="B4179" s="265">
        <v>2.0499999999999998</v>
      </c>
      <c r="C4179" s="271">
        <v>56.1</v>
      </c>
      <c r="D4179" s="271" t="s">
        <v>2148</v>
      </c>
      <c r="E4179" s="271" t="s">
        <v>2148</v>
      </c>
      <c r="K4179" s="259"/>
    </row>
    <row r="4180" spans="1:11" x14ac:dyDescent="0.2">
      <c r="A4180" t="s">
        <v>7744</v>
      </c>
      <c r="B4180" s="265">
        <v>7.4</v>
      </c>
      <c r="C4180" s="271" t="s">
        <v>2148</v>
      </c>
      <c r="D4180" s="271" t="s">
        <v>2148</v>
      </c>
      <c r="E4180" s="271" t="s">
        <v>2148</v>
      </c>
      <c r="K4180" s="259"/>
    </row>
    <row r="4181" spans="1:11" x14ac:dyDescent="0.2">
      <c r="A4181" t="s">
        <v>7585</v>
      </c>
      <c r="B4181" s="265">
        <v>26.6</v>
      </c>
      <c r="C4181" s="271" t="s">
        <v>2148</v>
      </c>
      <c r="D4181" s="271" t="s">
        <v>2148</v>
      </c>
      <c r="E4181" s="271" t="s">
        <v>2148</v>
      </c>
      <c r="K4181" s="259"/>
    </row>
    <row r="4182" spans="1:11" x14ac:dyDescent="0.2">
      <c r="A4182" t="s">
        <v>7779</v>
      </c>
      <c r="B4182" s="265">
        <v>10.050000000000001</v>
      </c>
      <c r="C4182" s="271" t="s">
        <v>2148</v>
      </c>
      <c r="D4182" s="271" t="s">
        <v>2148</v>
      </c>
      <c r="E4182" s="271" t="s">
        <v>2148</v>
      </c>
      <c r="K4182" s="259"/>
    </row>
    <row r="4183" spans="1:11" x14ac:dyDescent="0.2">
      <c r="A4183" t="s">
        <v>7425</v>
      </c>
      <c r="B4183" s="265">
        <v>5.04</v>
      </c>
      <c r="C4183" s="271" t="s">
        <v>2148</v>
      </c>
      <c r="D4183" s="271" t="s">
        <v>2148</v>
      </c>
      <c r="E4183" s="271" t="s">
        <v>2148</v>
      </c>
      <c r="K4183" s="259"/>
    </row>
    <row r="4184" spans="1:11" x14ac:dyDescent="0.2">
      <c r="A4184" t="s">
        <v>7745</v>
      </c>
      <c r="B4184" s="265">
        <v>48.95</v>
      </c>
      <c r="C4184" s="271" t="s">
        <v>2148</v>
      </c>
      <c r="D4184" s="271" t="s">
        <v>2148</v>
      </c>
      <c r="E4184" s="271" t="s">
        <v>2148</v>
      </c>
      <c r="K4184" s="259"/>
    </row>
    <row r="4185" spans="1:11" x14ac:dyDescent="0.2">
      <c r="A4185" t="s">
        <v>7781</v>
      </c>
      <c r="B4185" s="265">
        <v>322</v>
      </c>
      <c r="C4185" s="271" t="s">
        <v>2148</v>
      </c>
      <c r="D4185" s="271" t="s">
        <v>2148</v>
      </c>
      <c r="E4185" s="271" t="s">
        <v>2148</v>
      </c>
      <c r="K4185" s="259"/>
    </row>
    <row r="4186" spans="1:11" x14ac:dyDescent="0.2">
      <c r="A4186" t="s">
        <v>7742</v>
      </c>
      <c r="B4186" s="265">
        <v>20.200000000000003</v>
      </c>
      <c r="C4186" s="271">
        <v>115.20000000000002</v>
      </c>
      <c r="D4186" s="271">
        <v>438</v>
      </c>
      <c r="E4186" s="271" t="s">
        <v>2148</v>
      </c>
      <c r="K4186" s="259"/>
    </row>
    <row r="4187" spans="1:11" x14ac:dyDescent="0.2">
      <c r="A4187" t="s">
        <v>632</v>
      </c>
      <c r="B4187" s="265">
        <v>9.75</v>
      </c>
      <c r="C4187" s="271" t="s">
        <v>2148</v>
      </c>
      <c r="D4187" s="271" t="s">
        <v>2148</v>
      </c>
      <c r="E4187" s="271" t="s">
        <v>2148</v>
      </c>
      <c r="K4187" s="259"/>
    </row>
    <row r="4188" spans="1:11" x14ac:dyDescent="0.2">
      <c r="A4188" t="s">
        <v>635</v>
      </c>
      <c r="B4188" s="265">
        <v>25.85</v>
      </c>
      <c r="C4188" s="271" t="s">
        <v>2148</v>
      </c>
      <c r="D4188" s="271" t="s">
        <v>2148</v>
      </c>
      <c r="E4188" s="271" t="s">
        <v>2148</v>
      </c>
      <c r="K4188" s="259"/>
    </row>
    <row r="4189" spans="1:11" x14ac:dyDescent="0.2">
      <c r="A4189" t="s">
        <v>7746</v>
      </c>
      <c r="B4189" s="265">
        <v>8.36</v>
      </c>
      <c r="C4189" s="271" t="s">
        <v>2148</v>
      </c>
      <c r="D4189" s="271" t="s">
        <v>2148</v>
      </c>
      <c r="E4189" s="271" t="s">
        <v>2148</v>
      </c>
      <c r="K4189" s="259"/>
    </row>
    <row r="4190" spans="1:11" x14ac:dyDescent="0.2">
      <c r="A4190" t="s">
        <v>7747</v>
      </c>
      <c r="B4190" s="265">
        <v>9.17</v>
      </c>
      <c r="C4190" s="271" t="s">
        <v>2148</v>
      </c>
      <c r="D4190" s="271" t="s">
        <v>2148</v>
      </c>
      <c r="E4190" s="271" t="s">
        <v>2148</v>
      </c>
      <c r="K4190" s="259"/>
    </row>
    <row r="4191" spans="1:11" x14ac:dyDescent="0.2">
      <c r="A4191" t="s">
        <v>736</v>
      </c>
      <c r="B4191" s="265">
        <v>7</v>
      </c>
      <c r="C4191" s="271" t="s">
        <v>2148</v>
      </c>
      <c r="D4191" s="271" t="s">
        <v>2148</v>
      </c>
      <c r="E4191" s="271" t="s">
        <v>2148</v>
      </c>
      <c r="K4191" s="259"/>
    </row>
    <row r="4192" spans="1:11" x14ac:dyDescent="0.2">
      <c r="A4192" t="s">
        <v>7776</v>
      </c>
      <c r="B4192" s="265">
        <v>19.850000000000001</v>
      </c>
      <c r="C4192" s="271" t="s">
        <v>2148</v>
      </c>
      <c r="D4192" s="271" t="s">
        <v>2148</v>
      </c>
      <c r="E4192" s="271" t="s">
        <v>2148</v>
      </c>
      <c r="K4192" s="259"/>
    </row>
    <row r="4193" spans="1:11" x14ac:dyDescent="0.2">
      <c r="A4193" t="s">
        <v>7390</v>
      </c>
      <c r="B4193" s="265">
        <v>6.74</v>
      </c>
      <c r="C4193" s="271">
        <v>76.800000000000011</v>
      </c>
      <c r="D4193" s="271" t="s">
        <v>2148</v>
      </c>
      <c r="E4193" s="271" t="s">
        <v>2148</v>
      </c>
      <c r="K4193" s="259"/>
    </row>
    <row r="4194" spans="1:11" x14ac:dyDescent="0.2">
      <c r="A4194" t="s">
        <v>7625</v>
      </c>
      <c r="B4194" s="265">
        <v>42.800000000000004</v>
      </c>
      <c r="C4194" s="271" t="s">
        <v>2148</v>
      </c>
      <c r="D4194" s="271" t="s">
        <v>2148</v>
      </c>
      <c r="E4194" s="271" t="s">
        <v>2148</v>
      </c>
      <c r="K4194" s="259"/>
    </row>
    <row r="4195" spans="1:11" x14ac:dyDescent="0.2">
      <c r="A4195" t="s">
        <v>7777</v>
      </c>
      <c r="B4195" s="265">
        <v>4.96</v>
      </c>
      <c r="C4195" s="271" t="s">
        <v>2148</v>
      </c>
      <c r="D4195" s="271" t="s">
        <v>2148</v>
      </c>
      <c r="E4195" s="271" t="s">
        <v>2148</v>
      </c>
      <c r="K4195" s="259"/>
    </row>
    <row r="4196" spans="1:11" x14ac:dyDescent="0.2">
      <c r="A4196" t="s">
        <v>10934</v>
      </c>
      <c r="B4196" s="265">
        <v>20.85</v>
      </c>
      <c r="C4196" s="271" t="s">
        <v>2148</v>
      </c>
      <c r="D4196" s="271" t="s">
        <v>2148</v>
      </c>
      <c r="E4196" s="271" t="s">
        <v>2148</v>
      </c>
      <c r="K4196" s="259"/>
    </row>
    <row r="4197" spans="1:11" x14ac:dyDescent="0.2">
      <c r="A4197" t="s">
        <v>738</v>
      </c>
      <c r="B4197" s="265">
        <v>4.38</v>
      </c>
      <c r="C4197" s="271" t="s">
        <v>2148</v>
      </c>
      <c r="D4197" s="271" t="s">
        <v>2148</v>
      </c>
      <c r="E4197" s="271" t="s">
        <v>2148</v>
      </c>
      <c r="K4197" s="259"/>
    </row>
    <row r="4198" spans="1:11" x14ac:dyDescent="0.2">
      <c r="A4198" t="s">
        <v>7748</v>
      </c>
      <c r="B4198" s="265">
        <v>5.6000000000000005</v>
      </c>
      <c r="C4198" s="271" t="s">
        <v>2148</v>
      </c>
      <c r="D4198" s="271" t="s">
        <v>2148</v>
      </c>
      <c r="E4198" s="271" t="s">
        <v>2148</v>
      </c>
      <c r="K4198" s="259"/>
    </row>
    <row r="4199" spans="1:11" x14ac:dyDescent="0.2">
      <c r="A4199" t="s">
        <v>740</v>
      </c>
      <c r="B4199" s="265">
        <v>6.84</v>
      </c>
      <c r="C4199" s="271" t="s">
        <v>2148</v>
      </c>
      <c r="D4199" s="271" t="s">
        <v>2148</v>
      </c>
      <c r="E4199" s="271" t="s">
        <v>2148</v>
      </c>
      <c r="K4199" s="259"/>
    </row>
    <row r="4200" spans="1:11" x14ac:dyDescent="0.2">
      <c r="A4200" t="s">
        <v>7749</v>
      </c>
      <c r="B4200" s="265">
        <v>20.400000000000002</v>
      </c>
      <c r="C4200" s="271" t="s">
        <v>2148</v>
      </c>
      <c r="D4200" s="271" t="s">
        <v>2148</v>
      </c>
      <c r="E4200" s="271" t="s">
        <v>2148</v>
      </c>
      <c r="K4200" s="259"/>
    </row>
    <row r="4201" spans="1:11" x14ac:dyDescent="0.2">
      <c r="A4201" t="s">
        <v>730</v>
      </c>
      <c r="B4201" s="265">
        <v>11.700000000000001</v>
      </c>
      <c r="C4201" s="271" t="s">
        <v>2148</v>
      </c>
      <c r="D4201" s="271" t="s">
        <v>2148</v>
      </c>
      <c r="E4201" s="271" t="s">
        <v>2148</v>
      </c>
      <c r="K4201" s="259"/>
    </row>
    <row r="4202" spans="1:11" x14ac:dyDescent="0.2">
      <c r="A4202" t="s">
        <v>734</v>
      </c>
      <c r="B4202" s="265">
        <v>5.7</v>
      </c>
      <c r="C4202" s="271" t="s">
        <v>2148</v>
      </c>
      <c r="D4202" s="271" t="s">
        <v>2148</v>
      </c>
      <c r="E4202" s="271" t="s">
        <v>2148</v>
      </c>
      <c r="K4202" s="259"/>
    </row>
    <row r="4203" spans="1:11" x14ac:dyDescent="0.2">
      <c r="A4203" t="s">
        <v>7750</v>
      </c>
      <c r="B4203" s="265">
        <v>3.35</v>
      </c>
      <c r="C4203" s="271" t="s">
        <v>2148</v>
      </c>
      <c r="D4203" s="271" t="s">
        <v>2148</v>
      </c>
      <c r="E4203" s="271" t="s">
        <v>2148</v>
      </c>
      <c r="K4203" s="259"/>
    </row>
    <row r="4204" spans="1:11" x14ac:dyDescent="0.2">
      <c r="A4204" t="s">
        <v>732</v>
      </c>
      <c r="B4204" s="265">
        <v>4.8500000000000005</v>
      </c>
      <c r="C4204" s="271" t="s">
        <v>2148</v>
      </c>
      <c r="D4204" s="271" t="s">
        <v>2148</v>
      </c>
      <c r="E4204" s="271" t="s">
        <v>2148</v>
      </c>
      <c r="K4204" s="259"/>
    </row>
    <row r="4205" spans="1:11" x14ac:dyDescent="0.2">
      <c r="A4205" t="s">
        <v>7751</v>
      </c>
      <c r="B4205" s="265">
        <v>52.2</v>
      </c>
      <c r="C4205" s="271" t="s">
        <v>2148</v>
      </c>
      <c r="D4205" s="271" t="s">
        <v>2148</v>
      </c>
      <c r="E4205" s="271" t="s">
        <v>2148</v>
      </c>
      <c r="K4205" s="259"/>
    </row>
    <row r="4206" spans="1:11" x14ac:dyDescent="0.2">
      <c r="A4206" t="s">
        <v>660</v>
      </c>
      <c r="B4206" s="265">
        <v>43.95</v>
      </c>
      <c r="C4206" s="271" t="s">
        <v>2148</v>
      </c>
      <c r="D4206" s="271" t="s">
        <v>2148</v>
      </c>
      <c r="E4206" s="271" t="s">
        <v>2148</v>
      </c>
      <c r="K4206" s="259"/>
    </row>
    <row r="4207" spans="1:11" x14ac:dyDescent="0.2">
      <c r="A4207" t="s">
        <v>7373</v>
      </c>
      <c r="B4207" s="265">
        <v>25.3</v>
      </c>
      <c r="C4207" s="271" t="s">
        <v>2148</v>
      </c>
      <c r="D4207" s="271" t="s">
        <v>2148</v>
      </c>
      <c r="E4207" s="271" t="s">
        <v>2148</v>
      </c>
      <c r="K4207" s="259"/>
    </row>
    <row r="4208" spans="1:11" x14ac:dyDescent="0.2">
      <c r="A4208" t="s">
        <v>695</v>
      </c>
      <c r="B4208" s="265">
        <v>21.05</v>
      </c>
      <c r="C4208" s="271" t="s">
        <v>2148</v>
      </c>
      <c r="D4208" s="271" t="s">
        <v>2148</v>
      </c>
      <c r="E4208" s="271" t="s">
        <v>2148</v>
      </c>
      <c r="K4208" s="259"/>
    </row>
    <row r="4209" spans="1:11" x14ac:dyDescent="0.2">
      <c r="A4209" t="s">
        <v>7752</v>
      </c>
      <c r="B4209" s="265">
        <v>47</v>
      </c>
      <c r="C4209" s="271" t="s">
        <v>2148</v>
      </c>
      <c r="D4209" s="271" t="s">
        <v>2148</v>
      </c>
      <c r="E4209" s="271" t="s">
        <v>2148</v>
      </c>
      <c r="K4209" s="259"/>
    </row>
    <row r="4210" spans="1:11" x14ac:dyDescent="0.2">
      <c r="A4210" t="s">
        <v>7753</v>
      </c>
      <c r="B4210" s="265">
        <v>42.400000000000006</v>
      </c>
      <c r="C4210" s="271" t="s">
        <v>2148</v>
      </c>
      <c r="D4210" s="271" t="s">
        <v>2148</v>
      </c>
      <c r="E4210" s="271" t="s">
        <v>2148</v>
      </c>
      <c r="K4210" s="259"/>
    </row>
    <row r="4211" spans="1:11" x14ac:dyDescent="0.2">
      <c r="A4211" t="s">
        <v>7754</v>
      </c>
      <c r="B4211" s="265">
        <v>80.850000000000009</v>
      </c>
      <c r="C4211" s="271" t="s">
        <v>2148</v>
      </c>
      <c r="D4211" s="271" t="s">
        <v>2148</v>
      </c>
      <c r="E4211" s="271" t="s">
        <v>2148</v>
      </c>
      <c r="K4211" s="259"/>
    </row>
    <row r="4212" spans="1:11" x14ac:dyDescent="0.2">
      <c r="A4212" t="s">
        <v>7376</v>
      </c>
      <c r="B4212" s="265">
        <v>5.46</v>
      </c>
      <c r="C4212" s="271" t="s">
        <v>2148</v>
      </c>
      <c r="D4212" s="271" t="s">
        <v>2148</v>
      </c>
      <c r="E4212" s="271" t="s">
        <v>2148</v>
      </c>
      <c r="K4212" s="259"/>
    </row>
    <row r="4213" spans="1:11" x14ac:dyDescent="0.2">
      <c r="A4213" t="s">
        <v>629</v>
      </c>
      <c r="B4213" s="265">
        <v>18.5</v>
      </c>
      <c r="C4213" s="271" t="s">
        <v>2148</v>
      </c>
      <c r="D4213" s="271" t="s">
        <v>2148</v>
      </c>
      <c r="E4213" s="271" t="s">
        <v>2148</v>
      </c>
      <c r="K4213" s="259"/>
    </row>
    <row r="4214" spans="1:11" x14ac:dyDescent="0.2">
      <c r="A4214" t="s">
        <v>7755</v>
      </c>
      <c r="B4214" s="265">
        <v>34.9</v>
      </c>
      <c r="C4214" s="271" t="s">
        <v>2148</v>
      </c>
      <c r="D4214" s="271" t="s">
        <v>2148</v>
      </c>
      <c r="E4214" s="271" t="s">
        <v>2148</v>
      </c>
      <c r="K4214" s="259"/>
    </row>
    <row r="4215" spans="1:11" x14ac:dyDescent="0.2">
      <c r="A4215" t="s">
        <v>716</v>
      </c>
      <c r="B4215" s="265">
        <v>55.95</v>
      </c>
      <c r="C4215" s="271" t="s">
        <v>2148</v>
      </c>
      <c r="D4215" s="271" t="s">
        <v>2148</v>
      </c>
      <c r="E4215" s="271" t="s">
        <v>2148</v>
      </c>
      <c r="K4215" s="259"/>
    </row>
    <row r="4216" spans="1:11" x14ac:dyDescent="0.2">
      <c r="A4216" t="s">
        <v>7608</v>
      </c>
      <c r="B4216" s="265">
        <v>39.900000000000006</v>
      </c>
      <c r="C4216" s="271" t="s">
        <v>2148</v>
      </c>
      <c r="D4216" s="271" t="s">
        <v>2148</v>
      </c>
      <c r="E4216" s="271" t="s">
        <v>2148</v>
      </c>
      <c r="K4216" s="259"/>
    </row>
    <row r="4217" spans="1:11" x14ac:dyDescent="0.2">
      <c r="A4217" t="s">
        <v>7756</v>
      </c>
      <c r="B4217" s="265">
        <v>79</v>
      </c>
      <c r="C4217" s="271" t="s">
        <v>2148</v>
      </c>
      <c r="D4217" s="271" t="s">
        <v>2148</v>
      </c>
      <c r="E4217" s="271" t="s">
        <v>2148</v>
      </c>
      <c r="K4217" s="259"/>
    </row>
    <row r="4218" spans="1:11" x14ac:dyDescent="0.2">
      <c r="A4218" t="s">
        <v>7757</v>
      </c>
      <c r="B4218" s="265">
        <v>67.650000000000006</v>
      </c>
      <c r="C4218" s="271" t="s">
        <v>2148</v>
      </c>
      <c r="D4218" s="271" t="s">
        <v>2148</v>
      </c>
      <c r="E4218" s="271" t="s">
        <v>2148</v>
      </c>
      <c r="K4218" s="259"/>
    </row>
    <row r="4219" spans="1:11" x14ac:dyDescent="0.2">
      <c r="A4219" t="s">
        <v>7758</v>
      </c>
      <c r="B4219" s="265">
        <v>59.85</v>
      </c>
      <c r="C4219" s="271" t="s">
        <v>2148</v>
      </c>
      <c r="D4219" s="271" t="s">
        <v>2148</v>
      </c>
      <c r="E4219" s="271" t="s">
        <v>2148</v>
      </c>
      <c r="K4219" s="259"/>
    </row>
    <row r="4220" spans="1:11" x14ac:dyDescent="0.2">
      <c r="A4220" t="s">
        <v>7759</v>
      </c>
      <c r="B4220" s="265">
        <v>20.700000000000003</v>
      </c>
      <c r="C4220" s="271" t="s">
        <v>2148</v>
      </c>
      <c r="D4220" s="271" t="s">
        <v>2148</v>
      </c>
      <c r="E4220" s="271" t="s">
        <v>2148</v>
      </c>
      <c r="K4220" s="259"/>
    </row>
    <row r="4221" spans="1:11" x14ac:dyDescent="0.2">
      <c r="A4221" t="s">
        <v>7760</v>
      </c>
      <c r="B4221" s="265">
        <v>20.700000000000003</v>
      </c>
      <c r="C4221" s="271" t="s">
        <v>2148</v>
      </c>
      <c r="D4221" s="271" t="s">
        <v>2148</v>
      </c>
      <c r="E4221" s="271" t="s">
        <v>2148</v>
      </c>
      <c r="K4221" s="259"/>
    </row>
    <row r="4222" spans="1:11" x14ac:dyDescent="0.2">
      <c r="A4222" t="s">
        <v>7761</v>
      </c>
      <c r="B4222" s="265">
        <v>18.45</v>
      </c>
      <c r="C4222" s="271" t="s">
        <v>2148</v>
      </c>
      <c r="D4222" s="271" t="s">
        <v>2148</v>
      </c>
      <c r="E4222" s="271" t="s">
        <v>2148</v>
      </c>
      <c r="K4222" s="259"/>
    </row>
    <row r="4223" spans="1:11" x14ac:dyDescent="0.2">
      <c r="A4223" t="s">
        <v>651</v>
      </c>
      <c r="B4223" s="265">
        <v>16.55</v>
      </c>
      <c r="C4223" s="271" t="s">
        <v>2148</v>
      </c>
      <c r="D4223" s="271" t="s">
        <v>2148</v>
      </c>
      <c r="E4223" s="271" t="s">
        <v>2148</v>
      </c>
      <c r="K4223" s="259"/>
    </row>
    <row r="4224" spans="1:11" x14ac:dyDescent="0.2">
      <c r="A4224" t="s">
        <v>7762</v>
      </c>
      <c r="B4224" s="265">
        <v>16.75</v>
      </c>
      <c r="C4224" s="271" t="s">
        <v>2148</v>
      </c>
      <c r="D4224" s="271" t="s">
        <v>2148</v>
      </c>
      <c r="E4224" s="271" t="s">
        <v>2148</v>
      </c>
      <c r="K4224" s="259"/>
    </row>
    <row r="4225" spans="1:11" x14ac:dyDescent="0.2">
      <c r="A4225" t="s">
        <v>7763</v>
      </c>
      <c r="B4225" s="265">
        <v>9.17</v>
      </c>
      <c r="C4225" s="271" t="s">
        <v>2148</v>
      </c>
      <c r="D4225" s="271" t="s">
        <v>2148</v>
      </c>
      <c r="E4225" s="271" t="s">
        <v>2148</v>
      </c>
      <c r="K4225" s="259"/>
    </row>
    <row r="4226" spans="1:11" x14ac:dyDescent="0.2">
      <c r="A4226" t="s">
        <v>812</v>
      </c>
      <c r="B4226" s="265">
        <v>10.8</v>
      </c>
      <c r="C4226" s="271" t="s">
        <v>2148</v>
      </c>
      <c r="D4226" s="271" t="s">
        <v>2148</v>
      </c>
      <c r="E4226" s="271" t="s">
        <v>2148</v>
      </c>
      <c r="K4226" s="259"/>
    </row>
    <row r="4227" spans="1:11" x14ac:dyDescent="0.2">
      <c r="A4227" t="s">
        <v>7764</v>
      </c>
      <c r="B4227" s="265">
        <v>11.700000000000001</v>
      </c>
      <c r="C4227" s="271" t="s">
        <v>2148</v>
      </c>
      <c r="D4227" s="271" t="s">
        <v>2148</v>
      </c>
      <c r="E4227" s="271" t="s">
        <v>2148</v>
      </c>
      <c r="K4227" s="259"/>
    </row>
    <row r="4228" spans="1:11" x14ac:dyDescent="0.2">
      <c r="A4228" t="s">
        <v>7765</v>
      </c>
      <c r="B4228" s="265">
        <v>9.25</v>
      </c>
      <c r="C4228" s="271" t="s">
        <v>2148</v>
      </c>
      <c r="D4228" s="271" t="s">
        <v>2148</v>
      </c>
      <c r="E4228" s="271" t="s">
        <v>2148</v>
      </c>
      <c r="K4228" s="259"/>
    </row>
    <row r="4229" spans="1:11" x14ac:dyDescent="0.2">
      <c r="A4229" t="s">
        <v>7780</v>
      </c>
      <c r="B4229" s="265">
        <v>6.1000000000000005</v>
      </c>
      <c r="C4229" s="271" t="s">
        <v>2148</v>
      </c>
      <c r="D4229" s="271" t="s">
        <v>2148</v>
      </c>
      <c r="E4229" s="271" t="s">
        <v>2148</v>
      </c>
      <c r="K4229" s="259"/>
    </row>
    <row r="4230" spans="1:11" x14ac:dyDescent="0.2">
      <c r="A4230" t="s">
        <v>7389</v>
      </c>
      <c r="B4230" s="265">
        <v>89.15</v>
      </c>
      <c r="C4230" s="271" t="s">
        <v>2148</v>
      </c>
      <c r="D4230" s="271" t="s">
        <v>2148</v>
      </c>
      <c r="E4230" s="271" t="s">
        <v>2148</v>
      </c>
      <c r="K4230" s="259"/>
    </row>
    <row r="4231" spans="1:11" x14ac:dyDescent="0.2">
      <c r="A4231" t="s">
        <v>7769</v>
      </c>
      <c r="B4231" s="265">
        <v>5.3500000000000005</v>
      </c>
      <c r="C4231" s="271" t="s">
        <v>2148</v>
      </c>
      <c r="D4231" s="271" t="s">
        <v>2148</v>
      </c>
      <c r="E4231" s="271" t="s">
        <v>2148</v>
      </c>
      <c r="K4231" s="259"/>
    </row>
    <row r="4232" spans="1:11" x14ac:dyDescent="0.2">
      <c r="A4232" t="s">
        <v>10936</v>
      </c>
      <c r="B4232" s="265">
        <v>15.55</v>
      </c>
      <c r="C4232" s="271" t="s">
        <v>2148</v>
      </c>
      <c r="D4232" s="271" t="s">
        <v>2148</v>
      </c>
      <c r="E4232" s="271" t="s">
        <v>2148</v>
      </c>
      <c r="K4232" s="259"/>
    </row>
    <row r="4233" spans="1:11" x14ac:dyDescent="0.2">
      <c r="A4233" t="s">
        <v>7471</v>
      </c>
      <c r="B4233" s="265">
        <v>660</v>
      </c>
      <c r="C4233" s="271" t="s">
        <v>2148</v>
      </c>
      <c r="D4233" s="271" t="s">
        <v>2148</v>
      </c>
      <c r="E4233" s="271" t="s">
        <v>2148</v>
      </c>
      <c r="K4233" s="259"/>
    </row>
    <row r="4234" spans="1:11" x14ac:dyDescent="0.2">
      <c r="A4234" t="s">
        <v>7544</v>
      </c>
      <c r="B4234" s="265">
        <v>257</v>
      </c>
      <c r="C4234" s="271" t="s">
        <v>2148</v>
      </c>
      <c r="D4234" s="271" t="s">
        <v>2148</v>
      </c>
      <c r="E4234" s="271" t="s">
        <v>2148</v>
      </c>
      <c r="K4234" s="259"/>
    </row>
    <row r="4235" spans="1:11" x14ac:dyDescent="0.2">
      <c r="A4235" t="s">
        <v>7352</v>
      </c>
      <c r="B4235" s="265">
        <v>1.29</v>
      </c>
      <c r="C4235" s="271" t="s">
        <v>2148</v>
      </c>
      <c r="D4235" s="271" t="s">
        <v>2148</v>
      </c>
      <c r="E4235" s="271" t="s">
        <v>2148</v>
      </c>
      <c r="K4235" s="259"/>
    </row>
    <row r="4236" spans="1:11" x14ac:dyDescent="0.2">
      <c r="A4236" t="s">
        <v>756</v>
      </c>
      <c r="B4236" s="265">
        <v>1.4000000000000001</v>
      </c>
      <c r="C4236" s="271" t="s">
        <v>2148</v>
      </c>
      <c r="D4236" s="271" t="s">
        <v>2148</v>
      </c>
      <c r="E4236" s="271" t="s">
        <v>2148</v>
      </c>
      <c r="K4236" s="259"/>
    </row>
    <row r="4237" spans="1:11" x14ac:dyDescent="0.2">
      <c r="A4237" t="s">
        <v>6297</v>
      </c>
      <c r="B4237" s="265">
        <v>9.74</v>
      </c>
      <c r="C4237" s="271" t="s">
        <v>2148</v>
      </c>
      <c r="D4237" s="271" t="s">
        <v>2148</v>
      </c>
      <c r="E4237" s="271" t="s">
        <v>2148</v>
      </c>
      <c r="K4237" s="259"/>
    </row>
    <row r="4238" spans="1:11" x14ac:dyDescent="0.2">
      <c r="A4238" t="s">
        <v>7775</v>
      </c>
      <c r="B4238" s="265">
        <v>625</v>
      </c>
      <c r="C4238" s="271" t="s">
        <v>2148</v>
      </c>
      <c r="D4238" s="271" t="s">
        <v>2148</v>
      </c>
      <c r="E4238" s="271" t="s">
        <v>2148</v>
      </c>
      <c r="K4238" s="259"/>
    </row>
    <row r="4239" spans="1:11" x14ac:dyDescent="0.2">
      <c r="A4239" t="s">
        <v>6720</v>
      </c>
      <c r="B4239" s="265">
        <v>7.79</v>
      </c>
      <c r="C4239" s="271" t="s">
        <v>2148</v>
      </c>
      <c r="D4239" s="271" t="s">
        <v>2148</v>
      </c>
      <c r="E4239" s="271" t="s">
        <v>2148</v>
      </c>
      <c r="K4239" s="259"/>
    </row>
    <row r="4240" spans="1:11" x14ac:dyDescent="0.2">
      <c r="A4240" t="s">
        <v>7587</v>
      </c>
      <c r="B4240" s="265">
        <v>29.150000000000002</v>
      </c>
      <c r="C4240" s="271" t="s">
        <v>2148</v>
      </c>
      <c r="D4240" s="271" t="s">
        <v>2148</v>
      </c>
      <c r="E4240" s="271" t="s">
        <v>2148</v>
      </c>
      <c r="K4240" s="259"/>
    </row>
    <row r="4241" spans="1:11" x14ac:dyDescent="0.2">
      <c r="A4241" t="s">
        <v>7470</v>
      </c>
      <c r="B4241" s="265">
        <v>74.55</v>
      </c>
      <c r="C4241" s="271" t="s">
        <v>2148</v>
      </c>
      <c r="D4241" s="271" t="s">
        <v>2148</v>
      </c>
      <c r="E4241" s="271" t="s">
        <v>2148</v>
      </c>
      <c r="K4241" s="259"/>
    </row>
    <row r="4242" spans="1:11" x14ac:dyDescent="0.2">
      <c r="A4242" t="s">
        <v>7419</v>
      </c>
      <c r="B4242" s="265">
        <v>1.8</v>
      </c>
      <c r="C4242" s="271" t="s">
        <v>2148</v>
      </c>
      <c r="D4242" s="271" t="s">
        <v>2148</v>
      </c>
      <c r="E4242" s="271" t="s">
        <v>2148</v>
      </c>
      <c r="K4242" s="259"/>
    </row>
    <row r="4243" spans="1:11" x14ac:dyDescent="0.2">
      <c r="A4243" t="s">
        <v>7420</v>
      </c>
      <c r="B4243" s="265">
        <v>1.75</v>
      </c>
      <c r="C4243" s="271" t="s">
        <v>2148</v>
      </c>
      <c r="D4243" s="271" t="s">
        <v>2148</v>
      </c>
      <c r="E4243" s="271" t="s">
        <v>2148</v>
      </c>
      <c r="K4243" s="259"/>
    </row>
    <row r="4244" spans="1:11" x14ac:dyDescent="0.2">
      <c r="A4244" t="s">
        <v>7472</v>
      </c>
      <c r="B4244" s="265">
        <v>1.41</v>
      </c>
      <c r="C4244" s="271" t="s">
        <v>2148</v>
      </c>
      <c r="D4244" s="271" t="s">
        <v>2148</v>
      </c>
      <c r="E4244" s="271" t="s">
        <v>2148</v>
      </c>
      <c r="K4244" s="259"/>
    </row>
    <row r="4245" spans="1:11" x14ac:dyDescent="0.2">
      <c r="A4245" t="s">
        <v>1239</v>
      </c>
      <c r="B4245" s="265">
        <v>1.1000000000000001</v>
      </c>
      <c r="C4245" s="271" t="s">
        <v>2148</v>
      </c>
      <c r="D4245" s="271" t="s">
        <v>2148</v>
      </c>
      <c r="E4245" s="271" t="s">
        <v>2148</v>
      </c>
      <c r="K4245" s="259"/>
    </row>
    <row r="4246" spans="1:11" x14ac:dyDescent="0.2">
      <c r="A4246" t="s">
        <v>7473</v>
      </c>
      <c r="B4246" s="265">
        <v>20.900000000000002</v>
      </c>
      <c r="C4246" s="271" t="s">
        <v>2148</v>
      </c>
      <c r="D4246" s="271" t="s">
        <v>2148</v>
      </c>
      <c r="E4246" s="271" t="s">
        <v>2148</v>
      </c>
      <c r="K4246" s="259"/>
    </row>
    <row r="4247" spans="1:11" x14ac:dyDescent="0.2">
      <c r="A4247" t="s">
        <v>7474</v>
      </c>
      <c r="B4247" s="265">
        <v>8.01</v>
      </c>
      <c r="C4247" s="271" t="s">
        <v>2148</v>
      </c>
      <c r="D4247" s="271" t="s">
        <v>2148</v>
      </c>
      <c r="E4247" s="271" t="s">
        <v>2148</v>
      </c>
      <c r="K4247" s="259"/>
    </row>
    <row r="4248" spans="1:11" x14ac:dyDescent="0.2">
      <c r="A4248" t="s">
        <v>7476</v>
      </c>
      <c r="B4248" s="265">
        <v>15.5</v>
      </c>
      <c r="C4248" s="271" t="s">
        <v>2148</v>
      </c>
      <c r="D4248" s="271" t="s">
        <v>2148</v>
      </c>
      <c r="E4248" s="271" t="s">
        <v>2148</v>
      </c>
      <c r="K4248" s="259"/>
    </row>
    <row r="4249" spans="1:11" x14ac:dyDescent="0.2">
      <c r="A4249" t="s">
        <v>1240</v>
      </c>
      <c r="B4249" s="265">
        <v>17.150000000000002</v>
      </c>
      <c r="C4249" s="271" t="s">
        <v>2148</v>
      </c>
      <c r="D4249" s="271" t="s">
        <v>2148</v>
      </c>
      <c r="E4249" s="271" t="s">
        <v>2148</v>
      </c>
      <c r="K4249" s="259"/>
    </row>
    <row r="4250" spans="1:11" x14ac:dyDescent="0.2">
      <c r="A4250" t="s">
        <v>7477</v>
      </c>
      <c r="B4250" s="265">
        <v>15.100000000000001</v>
      </c>
      <c r="C4250" s="271" t="s">
        <v>2148</v>
      </c>
      <c r="D4250" s="271" t="s">
        <v>2148</v>
      </c>
      <c r="E4250" s="271" t="s">
        <v>2148</v>
      </c>
      <c r="K4250" s="259"/>
    </row>
    <row r="4251" spans="1:11" x14ac:dyDescent="0.2">
      <c r="A4251" t="s">
        <v>749</v>
      </c>
      <c r="B4251" s="265">
        <v>3.0300000000000002</v>
      </c>
      <c r="C4251" s="271" t="s">
        <v>2148</v>
      </c>
      <c r="D4251" s="271" t="s">
        <v>2148</v>
      </c>
      <c r="E4251" s="271" t="s">
        <v>2148</v>
      </c>
      <c r="K4251" s="259"/>
    </row>
    <row r="4252" spans="1:11" x14ac:dyDescent="0.2">
      <c r="A4252" t="s">
        <v>7480</v>
      </c>
      <c r="B4252" s="265">
        <v>95.15</v>
      </c>
      <c r="C4252" s="271" t="s">
        <v>2148</v>
      </c>
      <c r="D4252" s="271" t="s">
        <v>2148</v>
      </c>
      <c r="E4252" s="271" t="s">
        <v>2148</v>
      </c>
      <c r="K4252" s="259"/>
    </row>
    <row r="4253" spans="1:11" x14ac:dyDescent="0.2">
      <c r="A4253" t="s">
        <v>11058</v>
      </c>
      <c r="B4253" s="265">
        <v>42.95</v>
      </c>
      <c r="C4253" s="271" t="s">
        <v>2148</v>
      </c>
      <c r="D4253" s="271" t="s">
        <v>2148</v>
      </c>
      <c r="E4253" s="271" t="s">
        <v>2148</v>
      </c>
      <c r="K4253" s="259"/>
    </row>
    <row r="4254" spans="1:11" x14ac:dyDescent="0.2">
      <c r="A4254" t="s">
        <v>658</v>
      </c>
      <c r="B4254" s="265">
        <v>28.35</v>
      </c>
      <c r="C4254" s="271" t="s">
        <v>2148</v>
      </c>
      <c r="D4254" s="271" t="s">
        <v>2148</v>
      </c>
      <c r="E4254" s="271" t="s">
        <v>2148</v>
      </c>
      <c r="K4254" s="259"/>
    </row>
    <row r="4255" spans="1:11" x14ac:dyDescent="0.2">
      <c r="A4255" t="s">
        <v>7469</v>
      </c>
      <c r="B4255" s="265">
        <v>12.05</v>
      </c>
      <c r="C4255" s="271" t="s">
        <v>2148</v>
      </c>
      <c r="D4255" s="271" t="s">
        <v>2148</v>
      </c>
      <c r="E4255" s="271" t="s">
        <v>2148</v>
      </c>
      <c r="K4255" s="259"/>
    </row>
    <row r="4256" spans="1:11" x14ac:dyDescent="0.2">
      <c r="A4256" t="s">
        <v>7256</v>
      </c>
      <c r="B4256" s="265">
        <v>1.75</v>
      </c>
      <c r="C4256" s="271" t="s">
        <v>2148</v>
      </c>
      <c r="D4256" s="271" t="s">
        <v>2148</v>
      </c>
      <c r="E4256" s="271" t="s">
        <v>2148</v>
      </c>
      <c r="K4256" s="259"/>
    </row>
    <row r="4257" spans="1:11" x14ac:dyDescent="0.2">
      <c r="A4257" t="s">
        <v>7770</v>
      </c>
      <c r="B4257" s="265">
        <v>2.14</v>
      </c>
      <c r="C4257" s="271" t="s">
        <v>2148</v>
      </c>
      <c r="D4257" s="271" t="s">
        <v>2148</v>
      </c>
      <c r="E4257" s="271" t="s">
        <v>2148</v>
      </c>
      <c r="K4257" s="259"/>
    </row>
    <row r="4258" spans="1:11" x14ac:dyDescent="0.2">
      <c r="A4258" t="s">
        <v>7771</v>
      </c>
      <c r="B4258" s="265">
        <v>2.98</v>
      </c>
      <c r="C4258" s="271" t="s">
        <v>2148</v>
      </c>
      <c r="D4258" s="271" t="s">
        <v>2148</v>
      </c>
      <c r="E4258" s="271" t="s">
        <v>2148</v>
      </c>
      <c r="K4258" s="259"/>
    </row>
    <row r="4259" spans="1:11" x14ac:dyDescent="0.2">
      <c r="A4259" t="s">
        <v>7767</v>
      </c>
      <c r="B4259" s="265">
        <v>97.65</v>
      </c>
      <c r="C4259" s="271" t="s">
        <v>2148</v>
      </c>
      <c r="D4259" s="271" t="s">
        <v>2148</v>
      </c>
      <c r="E4259" s="271" t="s">
        <v>2148</v>
      </c>
      <c r="K4259" s="259"/>
    </row>
    <row r="4260" spans="1:11" x14ac:dyDescent="0.2">
      <c r="A4260" t="s">
        <v>7375</v>
      </c>
      <c r="B4260" s="265">
        <v>179</v>
      </c>
      <c r="C4260" s="271" t="s">
        <v>2148</v>
      </c>
      <c r="D4260" s="271" t="s">
        <v>2148</v>
      </c>
      <c r="E4260" s="271" t="s">
        <v>2148</v>
      </c>
      <c r="K4260" s="259"/>
    </row>
    <row r="4261" spans="1:11" x14ac:dyDescent="0.2">
      <c r="A4261" t="s">
        <v>1241</v>
      </c>
      <c r="B4261" s="265">
        <v>22.25</v>
      </c>
      <c r="C4261" s="271" t="s">
        <v>2148</v>
      </c>
      <c r="D4261" s="271" t="s">
        <v>2148</v>
      </c>
      <c r="E4261" s="271" t="s">
        <v>2148</v>
      </c>
      <c r="K4261" s="259"/>
    </row>
    <row r="4262" spans="1:11" x14ac:dyDescent="0.2">
      <c r="A4262" t="s">
        <v>7772</v>
      </c>
      <c r="B4262" s="265">
        <v>10.25</v>
      </c>
      <c r="C4262" s="271" t="s">
        <v>2148</v>
      </c>
      <c r="D4262" s="271" t="s">
        <v>2148</v>
      </c>
      <c r="E4262" s="271" t="s">
        <v>2148</v>
      </c>
      <c r="K4262" s="259"/>
    </row>
    <row r="4263" spans="1:11" x14ac:dyDescent="0.2">
      <c r="A4263" t="s">
        <v>7773</v>
      </c>
      <c r="B4263" s="265">
        <v>21.55</v>
      </c>
      <c r="C4263" s="271" t="s">
        <v>2148</v>
      </c>
      <c r="D4263" s="271" t="s">
        <v>2148</v>
      </c>
      <c r="E4263" s="271" t="s">
        <v>2148</v>
      </c>
      <c r="K4263" s="259"/>
    </row>
    <row r="4264" spans="1:11" x14ac:dyDescent="0.2">
      <c r="A4264" t="s">
        <v>7768</v>
      </c>
      <c r="B4264" s="265">
        <v>2.4</v>
      </c>
      <c r="C4264" s="271" t="s">
        <v>2148</v>
      </c>
      <c r="D4264" s="271" t="s">
        <v>2148</v>
      </c>
      <c r="E4264" s="271" t="s">
        <v>2148</v>
      </c>
      <c r="K4264" s="259"/>
    </row>
    <row r="4265" spans="1:11" x14ac:dyDescent="0.2">
      <c r="A4265" t="s">
        <v>7774</v>
      </c>
      <c r="B4265" s="265">
        <v>2.65</v>
      </c>
      <c r="C4265" s="271" t="s">
        <v>2148</v>
      </c>
      <c r="D4265" s="271" t="s">
        <v>2148</v>
      </c>
      <c r="E4265" s="271" t="s">
        <v>2148</v>
      </c>
      <c r="K4265" s="259"/>
    </row>
    <row r="4266" spans="1:11" x14ac:dyDescent="0.2">
      <c r="A4266" t="s">
        <v>406</v>
      </c>
      <c r="B4266" s="265">
        <v>1.1500000000000001</v>
      </c>
      <c r="C4266" s="271" t="s">
        <v>2148</v>
      </c>
      <c r="D4266" s="271" t="s">
        <v>2148</v>
      </c>
      <c r="E4266" s="271" t="s">
        <v>2148</v>
      </c>
      <c r="K4266" s="259"/>
    </row>
    <row r="4267" spans="1:11" x14ac:dyDescent="0.2">
      <c r="A4267" t="s">
        <v>7778</v>
      </c>
      <c r="B4267" s="265">
        <v>13.350000000000001</v>
      </c>
      <c r="C4267" s="271" t="s">
        <v>2148</v>
      </c>
      <c r="D4267" s="271" t="s">
        <v>2148</v>
      </c>
      <c r="E4267" s="271" t="s">
        <v>2148</v>
      </c>
      <c r="K4267" s="259"/>
    </row>
    <row r="4268" spans="1:11" x14ac:dyDescent="0.2">
      <c r="A4268" t="s">
        <v>7426</v>
      </c>
      <c r="B4268" s="265">
        <v>62.45</v>
      </c>
      <c r="C4268" s="271" t="s">
        <v>2148</v>
      </c>
      <c r="D4268" s="271" t="s">
        <v>2148</v>
      </c>
      <c r="E4268" s="271" t="s">
        <v>2148</v>
      </c>
      <c r="K4268" s="259"/>
    </row>
    <row r="4269" spans="1:11" x14ac:dyDescent="0.2">
      <c r="A4269" t="s">
        <v>7782</v>
      </c>
      <c r="B4269" s="265">
        <v>2725</v>
      </c>
      <c r="C4269" s="271" t="s">
        <v>2148</v>
      </c>
      <c r="D4269" s="271" t="s">
        <v>2148</v>
      </c>
      <c r="E4269" s="271" t="s">
        <v>2148</v>
      </c>
      <c r="K4269" s="259"/>
    </row>
    <row r="4270" spans="1:11" x14ac:dyDescent="0.2">
      <c r="A4270" t="s">
        <v>1242</v>
      </c>
      <c r="B4270" s="265">
        <v>10.700000000000001</v>
      </c>
      <c r="C4270" s="271" t="s">
        <v>2148</v>
      </c>
      <c r="D4270" s="271" t="s">
        <v>2148</v>
      </c>
      <c r="E4270" s="271" t="s">
        <v>2148</v>
      </c>
      <c r="K4270" s="259"/>
    </row>
    <row r="4271" spans="1:11" x14ac:dyDescent="0.2">
      <c r="A4271" t="s">
        <v>7374</v>
      </c>
      <c r="B4271" s="265">
        <v>10.9</v>
      </c>
      <c r="C4271" s="271" t="s">
        <v>2148</v>
      </c>
      <c r="D4271" s="271" t="s">
        <v>2148</v>
      </c>
      <c r="E4271" s="271" t="s">
        <v>2148</v>
      </c>
      <c r="K4271" s="259"/>
    </row>
    <row r="4272" spans="1:11" x14ac:dyDescent="0.2">
      <c r="A4272" t="s">
        <v>1243</v>
      </c>
      <c r="B4272" s="265">
        <v>8.620000000000001</v>
      </c>
      <c r="C4272" s="271" t="s">
        <v>2148</v>
      </c>
      <c r="D4272" s="271" t="s">
        <v>2148</v>
      </c>
      <c r="E4272" s="271" t="s">
        <v>2148</v>
      </c>
      <c r="K4272" s="259"/>
    </row>
    <row r="4273" spans="1:11" x14ac:dyDescent="0.2">
      <c r="A4273" t="s">
        <v>10928</v>
      </c>
      <c r="B4273" s="265">
        <v>23.85</v>
      </c>
      <c r="C4273" s="271" t="s">
        <v>2148</v>
      </c>
      <c r="D4273" s="271" t="s">
        <v>2148</v>
      </c>
      <c r="E4273" s="271" t="s">
        <v>2148</v>
      </c>
      <c r="K4273" s="259"/>
    </row>
    <row r="4274" spans="1:11" x14ac:dyDescent="0.2">
      <c r="A4274" t="s">
        <v>11059</v>
      </c>
      <c r="B4274" s="265">
        <v>13.450000000000001</v>
      </c>
      <c r="C4274" s="271" t="s">
        <v>2148</v>
      </c>
      <c r="D4274" s="271" t="s">
        <v>2148</v>
      </c>
      <c r="E4274" s="271" t="s">
        <v>2148</v>
      </c>
      <c r="K4274" s="259"/>
    </row>
    <row r="4275" spans="1:11" x14ac:dyDescent="0.2">
      <c r="A4275" t="s">
        <v>7372</v>
      </c>
      <c r="B4275" s="265">
        <v>5.5</v>
      </c>
      <c r="C4275" s="271" t="s">
        <v>2148</v>
      </c>
      <c r="D4275" s="271" t="s">
        <v>2148</v>
      </c>
      <c r="E4275" s="271" t="s">
        <v>2148</v>
      </c>
      <c r="K4275" s="259"/>
    </row>
    <row r="4276" spans="1:11" x14ac:dyDescent="0.2">
      <c r="A4276" t="s">
        <v>1244</v>
      </c>
      <c r="B4276" s="265">
        <v>48.25</v>
      </c>
      <c r="C4276" s="271" t="s">
        <v>2148</v>
      </c>
      <c r="D4276" s="271" t="s">
        <v>2148</v>
      </c>
      <c r="E4276" s="271" t="s">
        <v>2148</v>
      </c>
      <c r="K4276" s="259"/>
    </row>
    <row r="4277" spans="1:11" x14ac:dyDescent="0.2">
      <c r="A4277" t="s">
        <v>7590</v>
      </c>
      <c r="B4277" s="265">
        <v>12.5</v>
      </c>
      <c r="C4277" s="271" t="s">
        <v>2148</v>
      </c>
      <c r="D4277" s="271" t="s">
        <v>2148</v>
      </c>
      <c r="E4277" s="271" t="s">
        <v>2148</v>
      </c>
      <c r="K4277" s="259"/>
    </row>
    <row r="4278" spans="1:11" x14ac:dyDescent="0.2">
      <c r="A4278" t="s">
        <v>1245</v>
      </c>
      <c r="B4278" s="265">
        <v>45.150000000000006</v>
      </c>
      <c r="C4278" s="271" t="s">
        <v>2148</v>
      </c>
      <c r="D4278" s="271" t="s">
        <v>2148</v>
      </c>
      <c r="E4278" s="271" t="s">
        <v>2148</v>
      </c>
      <c r="K4278" s="259"/>
    </row>
    <row r="4279" spans="1:11" x14ac:dyDescent="0.2">
      <c r="A4279" t="s">
        <v>7532</v>
      </c>
      <c r="B4279" s="265">
        <v>53.150000000000006</v>
      </c>
      <c r="C4279" s="271" t="s">
        <v>2148</v>
      </c>
      <c r="D4279" s="271" t="s">
        <v>2148</v>
      </c>
      <c r="E4279" s="271" t="s">
        <v>2148</v>
      </c>
      <c r="K4279" s="259"/>
    </row>
    <row r="4280" spans="1:11" x14ac:dyDescent="0.2">
      <c r="A4280" t="s">
        <v>7586</v>
      </c>
      <c r="B4280" s="265">
        <v>67.45</v>
      </c>
      <c r="C4280" s="271" t="s">
        <v>2148</v>
      </c>
      <c r="D4280" s="271" t="s">
        <v>2148</v>
      </c>
      <c r="E4280" s="271" t="s">
        <v>2148</v>
      </c>
      <c r="K4280" s="259"/>
    </row>
    <row r="4281" spans="1:11" x14ac:dyDescent="0.2">
      <c r="A4281" t="s">
        <v>7804</v>
      </c>
      <c r="B4281" s="265">
        <v>65.05</v>
      </c>
      <c r="C4281" s="271" t="s">
        <v>2148</v>
      </c>
      <c r="D4281" s="271" t="s">
        <v>2148</v>
      </c>
      <c r="E4281" s="271" t="s">
        <v>2148</v>
      </c>
      <c r="K4281" s="259"/>
    </row>
    <row r="4282" spans="1:11" x14ac:dyDescent="0.2">
      <c r="A4282" t="s">
        <v>7533</v>
      </c>
      <c r="B4282" s="265">
        <v>13.05</v>
      </c>
      <c r="C4282" s="271" t="s">
        <v>2148</v>
      </c>
      <c r="D4282" s="271" t="s">
        <v>2148</v>
      </c>
      <c r="E4282" s="271" t="s">
        <v>2148</v>
      </c>
      <c r="K4282" s="259"/>
    </row>
    <row r="4283" spans="1:11" x14ac:dyDescent="0.2">
      <c r="A4283" t="s">
        <v>1246</v>
      </c>
      <c r="B4283" s="265">
        <v>5.07</v>
      </c>
      <c r="C4283" s="271" t="s">
        <v>2148</v>
      </c>
      <c r="D4283" s="271" t="s">
        <v>2148</v>
      </c>
      <c r="E4283" s="271" t="s">
        <v>2148</v>
      </c>
      <c r="K4283" s="259"/>
    </row>
    <row r="4284" spans="1:11" x14ac:dyDescent="0.2">
      <c r="A4284" t="s">
        <v>11211</v>
      </c>
      <c r="B4284" s="265">
        <v>44.7</v>
      </c>
      <c r="C4284" s="271" t="s">
        <v>2148</v>
      </c>
      <c r="D4284" s="271" t="s">
        <v>2148</v>
      </c>
      <c r="E4284" s="271" t="s">
        <v>2148</v>
      </c>
      <c r="K4284" s="259"/>
    </row>
    <row r="4285" spans="1:11" x14ac:dyDescent="0.2">
      <c r="A4285" t="s">
        <v>11208</v>
      </c>
      <c r="B4285" s="265">
        <v>453</v>
      </c>
      <c r="C4285" s="271" t="s">
        <v>2148</v>
      </c>
      <c r="D4285" s="271" t="s">
        <v>2148</v>
      </c>
      <c r="E4285" s="271" t="s">
        <v>2148</v>
      </c>
      <c r="K4285" s="259"/>
    </row>
    <row r="4286" spans="1:11" x14ac:dyDescent="0.2">
      <c r="A4286" t="s">
        <v>10960</v>
      </c>
      <c r="B4286" s="265">
        <v>453</v>
      </c>
      <c r="C4286" s="271" t="s">
        <v>2148</v>
      </c>
      <c r="D4286" s="271" t="s">
        <v>2148</v>
      </c>
      <c r="E4286" s="271" t="s">
        <v>2148</v>
      </c>
      <c r="K4286" s="259"/>
    </row>
    <row r="4287" spans="1:11" x14ac:dyDescent="0.2">
      <c r="A4287" t="s">
        <v>10961</v>
      </c>
      <c r="B4287" s="265">
        <v>453</v>
      </c>
      <c r="C4287" s="271" t="s">
        <v>2148</v>
      </c>
      <c r="D4287" s="271" t="s">
        <v>2148</v>
      </c>
      <c r="E4287" s="271" t="s">
        <v>2148</v>
      </c>
      <c r="K4287" s="259"/>
    </row>
    <row r="4288" spans="1:11" x14ac:dyDescent="0.2">
      <c r="A4288" t="s">
        <v>10962</v>
      </c>
      <c r="B4288" s="265">
        <v>449</v>
      </c>
      <c r="C4288" s="271" t="s">
        <v>2148</v>
      </c>
      <c r="D4288" s="271" t="s">
        <v>2148</v>
      </c>
      <c r="E4288" s="271" t="s">
        <v>2148</v>
      </c>
      <c r="K4288" s="259"/>
    </row>
    <row r="4289" spans="1:11" x14ac:dyDescent="0.2">
      <c r="A4289" t="s">
        <v>10963</v>
      </c>
      <c r="B4289" s="265">
        <v>453</v>
      </c>
      <c r="C4289" s="271" t="s">
        <v>2148</v>
      </c>
      <c r="D4289" s="271" t="s">
        <v>2148</v>
      </c>
      <c r="E4289" s="271" t="s">
        <v>2148</v>
      </c>
      <c r="K4289" s="259"/>
    </row>
    <row r="4290" spans="1:11" x14ac:dyDescent="0.2">
      <c r="A4290" t="s">
        <v>11209</v>
      </c>
      <c r="B4290" s="265">
        <v>449</v>
      </c>
      <c r="C4290" s="271" t="s">
        <v>2148</v>
      </c>
      <c r="D4290" s="271" t="s">
        <v>2148</v>
      </c>
      <c r="E4290" s="271" t="s">
        <v>2148</v>
      </c>
      <c r="K4290" s="259"/>
    </row>
    <row r="4291" spans="1:11" x14ac:dyDescent="0.2">
      <c r="A4291" t="s">
        <v>10964</v>
      </c>
      <c r="B4291" s="265">
        <v>458</v>
      </c>
      <c r="C4291" s="271" t="s">
        <v>2148</v>
      </c>
      <c r="D4291" s="271" t="s">
        <v>2148</v>
      </c>
      <c r="E4291" s="271" t="s">
        <v>2148</v>
      </c>
      <c r="K4291" s="259"/>
    </row>
    <row r="4292" spans="1:11" x14ac:dyDescent="0.2">
      <c r="A4292" t="s">
        <v>10965</v>
      </c>
      <c r="B4292" s="265">
        <v>880</v>
      </c>
      <c r="C4292" s="271" t="s">
        <v>2148</v>
      </c>
      <c r="D4292" s="271" t="s">
        <v>2148</v>
      </c>
      <c r="E4292" s="271" t="s">
        <v>2148</v>
      </c>
      <c r="K4292" s="259"/>
    </row>
    <row r="4293" spans="1:11" x14ac:dyDescent="0.2">
      <c r="A4293" t="s">
        <v>10966</v>
      </c>
      <c r="B4293" s="265">
        <v>66.05</v>
      </c>
      <c r="C4293" s="271" t="s">
        <v>2148</v>
      </c>
      <c r="D4293" s="271" t="s">
        <v>2148</v>
      </c>
      <c r="E4293" s="271" t="s">
        <v>2148</v>
      </c>
      <c r="K4293" s="259"/>
    </row>
    <row r="4294" spans="1:11" x14ac:dyDescent="0.2">
      <c r="A4294" t="s">
        <v>10967</v>
      </c>
      <c r="B4294" s="265">
        <v>36.9</v>
      </c>
      <c r="C4294" s="271" t="s">
        <v>2148</v>
      </c>
      <c r="D4294" s="271" t="s">
        <v>2148</v>
      </c>
      <c r="E4294" s="271" t="s">
        <v>2148</v>
      </c>
      <c r="K4294" s="259"/>
    </row>
    <row r="4295" spans="1:11" x14ac:dyDescent="0.2">
      <c r="A4295" t="s">
        <v>10968</v>
      </c>
      <c r="B4295" s="265">
        <v>111</v>
      </c>
      <c r="C4295" s="271" t="s">
        <v>2148</v>
      </c>
      <c r="D4295" s="271" t="s">
        <v>2148</v>
      </c>
      <c r="E4295" s="271" t="s">
        <v>2148</v>
      </c>
      <c r="K4295" s="259"/>
    </row>
    <row r="4296" spans="1:11" x14ac:dyDescent="0.2">
      <c r="A4296" t="s">
        <v>10969</v>
      </c>
      <c r="B4296" s="265">
        <v>114</v>
      </c>
      <c r="C4296" s="271" t="s">
        <v>2148</v>
      </c>
      <c r="D4296" s="271" t="s">
        <v>2148</v>
      </c>
      <c r="E4296" s="271" t="s">
        <v>2148</v>
      </c>
      <c r="K4296" s="259"/>
    </row>
    <row r="4297" spans="1:11" x14ac:dyDescent="0.2">
      <c r="A4297" t="s">
        <v>10970</v>
      </c>
      <c r="B4297" s="265">
        <v>30.400000000000002</v>
      </c>
      <c r="C4297" s="271" t="s">
        <v>2148</v>
      </c>
      <c r="D4297" s="271" t="s">
        <v>2148</v>
      </c>
      <c r="E4297" s="271" t="s">
        <v>2148</v>
      </c>
      <c r="K4297" s="259"/>
    </row>
    <row r="4298" spans="1:11" x14ac:dyDescent="0.2">
      <c r="A4298" t="s">
        <v>10971</v>
      </c>
      <c r="B4298" s="265">
        <v>30.400000000000002</v>
      </c>
      <c r="C4298" s="271" t="s">
        <v>2148</v>
      </c>
      <c r="D4298" s="271" t="s">
        <v>2148</v>
      </c>
      <c r="E4298" s="271" t="s">
        <v>2148</v>
      </c>
      <c r="K4298" s="259"/>
    </row>
    <row r="4299" spans="1:11" x14ac:dyDescent="0.2">
      <c r="A4299" t="s">
        <v>10972</v>
      </c>
      <c r="B4299" s="265">
        <v>30.400000000000002</v>
      </c>
      <c r="C4299" s="271" t="s">
        <v>2148</v>
      </c>
      <c r="D4299" s="271" t="s">
        <v>2148</v>
      </c>
      <c r="E4299" s="271" t="s">
        <v>2148</v>
      </c>
      <c r="K4299" s="259"/>
    </row>
    <row r="4300" spans="1:11" x14ac:dyDescent="0.2">
      <c r="A4300" t="s">
        <v>10973</v>
      </c>
      <c r="B4300" s="265">
        <v>30.400000000000002</v>
      </c>
      <c r="C4300" s="271" t="s">
        <v>2148</v>
      </c>
      <c r="D4300" s="271" t="s">
        <v>2148</v>
      </c>
      <c r="E4300" s="271" t="s">
        <v>2148</v>
      </c>
      <c r="K4300" s="259"/>
    </row>
    <row r="4301" spans="1:11" x14ac:dyDescent="0.2">
      <c r="A4301" t="s">
        <v>10974</v>
      </c>
      <c r="B4301" s="265">
        <v>30.400000000000002</v>
      </c>
      <c r="C4301" s="271" t="s">
        <v>2148</v>
      </c>
      <c r="D4301" s="271" t="s">
        <v>2148</v>
      </c>
      <c r="E4301" s="271" t="s">
        <v>2148</v>
      </c>
      <c r="K4301" s="259"/>
    </row>
    <row r="4302" spans="1:11" x14ac:dyDescent="0.2">
      <c r="A4302" t="s">
        <v>11071</v>
      </c>
      <c r="B4302" s="265">
        <v>314</v>
      </c>
      <c r="C4302" s="271" t="s">
        <v>2148</v>
      </c>
      <c r="D4302" s="271" t="s">
        <v>2148</v>
      </c>
      <c r="E4302" s="271" t="s">
        <v>2148</v>
      </c>
      <c r="K4302" s="259"/>
    </row>
    <row r="4303" spans="1:11" x14ac:dyDescent="0.2">
      <c r="A4303" t="s">
        <v>11072</v>
      </c>
      <c r="B4303" s="265">
        <v>314</v>
      </c>
      <c r="C4303" s="271" t="s">
        <v>2148</v>
      </c>
      <c r="D4303" s="271" t="s">
        <v>2148</v>
      </c>
      <c r="E4303" s="271" t="s">
        <v>2148</v>
      </c>
      <c r="K4303" s="259"/>
    </row>
    <row r="4304" spans="1:11" x14ac:dyDescent="0.2">
      <c r="A4304" t="s">
        <v>11223</v>
      </c>
      <c r="B4304" s="265">
        <v>314</v>
      </c>
      <c r="C4304" s="271" t="s">
        <v>2148</v>
      </c>
      <c r="D4304" s="271" t="s">
        <v>2148</v>
      </c>
      <c r="E4304" s="271" t="s">
        <v>2148</v>
      </c>
      <c r="K4304" s="259"/>
    </row>
    <row r="4305" spans="1:11" x14ac:dyDescent="0.2">
      <c r="A4305" t="s">
        <v>11073</v>
      </c>
      <c r="B4305" s="265">
        <v>314</v>
      </c>
      <c r="C4305" s="271" t="s">
        <v>2148</v>
      </c>
      <c r="D4305" s="271" t="s">
        <v>2148</v>
      </c>
      <c r="E4305" s="271" t="s">
        <v>2148</v>
      </c>
      <c r="K4305" s="259"/>
    </row>
    <row r="4306" spans="1:11" x14ac:dyDescent="0.2">
      <c r="A4306" t="s">
        <v>11074</v>
      </c>
      <c r="B4306" s="265">
        <v>314</v>
      </c>
      <c r="C4306" s="271" t="s">
        <v>2148</v>
      </c>
      <c r="D4306" s="271" t="s">
        <v>2148</v>
      </c>
      <c r="E4306" s="271" t="s">
        <v>2148</v>
      </c>
      <c r="K4306" s="259"/>
    </row>
    <row r="4307" spans="1:11" x14ac:dyDescent="0.2">
      <c r="A4307" t="s">
        <v>11075</v>
      </c>
      <c r="B4307" s="265">
        <v>314</v>
      </c>
      <c r="C4307" s="271" t="s">
        <v>2148</v>
      </c>
      <c r="D4307" s="271" t="s">
        <v>2148</v>
      </c>
      <c r="E4307" s="271" t="s">
        <v>2148</v>
      </c>
      <c r="K4307" s="259"/>
    </row>
    <row r="4308" spans="1:11" x14ac:dyDescent="0.2">
      <c r="A4308" t="s">
        <v>11076</v>
      </c>
      <c r="B4308" s="265">
        <v>695</v>
      </c>
      <c r="C4308" s="271" t="s">
        <v>2148</v>
      </c>
      <c r="D4308" s="271" t="s">
        <v>2148</v>
      </c>
      <c r="E4308" s="271" t="s">
        <v>2148</v>
      </c>
      <c r="K4308" s="259"/>
    </row>
    <row r="4309" spans="1:11" x14ac:dyDescent="0.2">
      <c r="A4309" t="s">
        <v>11077</v>
      </c>
      <c r="B4309" s="265">
        <v>695</v>
      </c>
      <c r="C4309" s="271" t="s">
        <v>2148</v>
      </c>
      <c r="D4309" s="271" t="s">
        <v>2148</v>
      </c>
      <c r="E4309" s="271" t="s">
        <v>2148</v>
      </c>
      <c r="K4309" s="259"/>
    </row>
    <row r="4310" spans="1:11" x14ac:dyDescent="0.2">
      <c r="A4310" t="s">
        <v>11078</v>
      </c>
      <c r="B4310" s="265">
        <v>695</v>
      </c>
      <c r="C4310" s="271" t="s">
        <v>2148</v>
      </c>
      <c r="D4310" s="271" t="s">
        <v>2148</v>
      </c>
      <c r="E4310" s="271" t="s">
        <v>2148</v>
      </c>
      <c r="K4310" s="259"/>
    </row>
    <row r="4311" spans="1:11" x14ac:dyDescent="0.2">
      <c r="A4311" t="s">
        <v>11079</v>
      </c>
      <c r="B4311" s="265">
        <v>695</v>
      </c>
      <c r="C4311" s="271" t="s">
        <v>2148</v>
      </c>
      <c r="D4311" s="271" t="s">
        <v>2148</v>
      </c>
      <c r="E4311" s="271" t="s">
        <v>2148</v>
      </c>
      <c r="K4311" s="259"/>
    </row>
    <row r="4312" spans="1:11" x14ac:dyDescent="0.2">
      <c r="A4312" t="s">
        <v>11187</v>
      </c>
      <c r="B4312" s="265">
        <v>40.700000000000003</v>
      </c>
      <c r="C4312" s="271" t="s">
        <v>2148</v>
      </c>
      <c r="D4312" s="271" t="s">
        <v>2148</v>
      </c>
      <c r="E4312" s="271" t="s">
        <v>2148</v>
      </c>
      <c r="K4312" s="259"/>
    </row>
    <row r="4313" spans="1:11" x14ac:dyDescent="0.2">
      <c r="A4313" t="s">
        <v>11080</v>
      </c>
      <c r="B4313" s="265">
        <v>47.6</v>
      </c>
      <c r="C4313" s="271" t="s">
        <v>2148</v>
      </c>
      <c r="D4313" s="271" t="s">
        <v>2148</v>
      </c>
      <c r="E4313" s="271" t="s">
        <v>2148</v>
      </c>
      <c r="K4313" s="259"/>
    </row>
    <row r="4314" spans="1:11" x14ac:dyDescent="0.2">
      <c r="A4314" t="s">
        <v>11081</v>
      </c>
      <c r="B4314" s="265">
        <v>39.450000000000003</v>
      </c>
      <c r="C4314" s="271" t="s">
        <v>2148</v>
      </c>
      <c r="D4314" s="271" t="s">
        <v>2148</v>
      </c>
      <c r="E4314" s="271" t="s">
        <v>2148</v>
      </c>
      <c r="K4314" s="259"/>
    </row>
    <row r="4315" spans="1:11" x14ac:dyDescent="0.2">
      <c r="A4315" t="s">
        <v>11082</v>
      </c>
      <c r="B4315" s="265">
        <v>54.45</v>
      </c>
      <c r="C4315" s="271" t="s">
        <v>2148</v>
      </c>
      <c r="D4315" s="271" t="s">
        <v>2148</v>
      </c>
      <c r="E4315" s="271" t="s">
        <v>2148</v>
      </c>
      <c r="K4315" s="259"/>
    </row>
    <row r="4316" spans="1:11" x14ac:dyDescent="0.2">
      <c r="A4316" t="s">
        <v>10922</v>
      </c>
      <c r="B4316" s="265">
        <v>900</v>
      </c>
      <c r="C4316" s="271" t="s">
        <v>2148</v>
      </c>
      <c r="D4316" s="271" t="s">
        <v>2148</v>
      </c>
      <c r="E4316" s="271" t="s">
        <v>2148</v>
      </c>
      <c r="K4316" s="259"/>
    </row>
    <row r="4317" spans="1:11" x14ac:dyDescent="0.2">
      <c r="A4317" t="s">
        <v>10923</v>
      </c>
      <c r="B4317" s="265">
        <v>1390</v>
      </c>
      <c r="C4317" s="271" t="s">
        <v>2148</v>
      </c>
      <c r="D4317" s="271" t="s">
        <v>2148</v>
      </c>
      <c r="E4317" s="271" t="s">
        <v>2148</v>
      </c>
      <c r="K4317" s="259"/>
    </row>
    <row r="4318" spans="1:11" x14ac:dyDescent="0.2">
      <c r="A4318" t="s">
        <v>10979</v>
      </c>
      <c r="B4318" s="265">
        <v>177</v>
      </c>
      <c r="C4318" s="271" t="s">
        <v>2148</v>
      </c>
      <c r="D4318" s="271" t="s">
        <v>2148</v>
      </c>
      <c r="E4318" s="271" t="s">
        <v>2148</v>
      </c>
      <c r="K4318" s="259"/>
    </row>
    <row r="4319" spans="1:11" x14ac:dyDescent="0.2">
      <c r="A4319" t="s">
        <v>10939</v>
      </c>
      <c r="B4319" s="265">
        <v>49.900000000000006</v>
      </c>
      <c r="C4319" s="271" t="s">
        <v>2148</v>
      </c>
      <c r="D4319" s="271" t="s">
        <v>2148</v>
      </c>
      <c r="E4319" s="271" t="s">
        <v>2148</v>
      </c>
      <c r="K4319" s="259"/>
    </row>
    <row r="4320" spans="1:11" x14ac:dyDescent="0.2">
      <c r="A4320" t="s">
        <v>10940</v>
      </c>
      <c r="B4320" s="265">
        <v>49.900000000000006</v>
      </c>
      <c r="C4320" s="271" t="s">
        <v>2148</v>
      </c>
      <c r="D4320" s="271" t="s">
        <v>2148</v>
      </c>
      <c r="E4320" s="271" t="s">
        <v>2148</v>
      </c>
      <c r="K4320" s="259"/>
    </row>
    <row r="4321" spans="1:11" x14ac:dyDescent="0.2">
      <c r="A4321" t="s">
        <v>10941</v>
      </c>
      <c r="B4321" s="265">
        <v>49.900000000000006</v>
      </c>
      <c r="C4321" s="271" t="s">
        <v>2148</v>
      </c>
      <c r="D4321" s="271" t="s">
        <v>2148</v>
      </c>
      <c r="E4321" s="271" t="s">
        <v>2148</v>
      </c>
      <c r="K4321" s="259"/>
    </row>
    <row r="4322" spans="1:11" x14ac:dyDescent="0.2">
      <c r="A4322" t="s">
        <v>10942</v>
      </c>
      <c r="B4322" s="265">
        <v>49.900000000000006</v>
      </c>
      <c r="C4322" s="271" t="s">
        <v>2148</v>
      </c>
      <c r="D4322" s="271" t="s">
        <v>2148</v>
      </c>
      <c r="E4322" s="271" t="s">
        <v>2148</v>
      </c>
      <c r="K4322" s="259"/>
    </row>
    <row r="4323" spans="1:11" x14ac:dyDescent="0.2">
      <c r="A4323" t="s">
        <v>10943</v>
      </c>
      <c r="B4323" s="265">
        <v>49.900000000000006</v>
      </c>
      <c r="C4323" s="271" t="s">
        <v>2148</v>
      </c>
      <c r="D4323" s="271" t="s">
        <v>2148</v>
      </c>
      <c r="E4323" s="271" t="s">
        <v>2148</v>
      </c>
      <c r="K4323" s="259"/>
    </row>
    <row r="4324" spans="1:11" x14ac:dyDescent="0.2">
      <c r="A4324" t="s">
        <v>10944</v>
      </c>
      <c r="B4324" s="265">
        <v>49.900000000000006</v>
      </c>
      <c r="C4324" s="271" t="s">
        <v>2148</v>
      </c>
      <c r="D4324" s="271" t="s">
        <v>2148</v>
      </c>
      <c r="E4324" s="271" t="s">
        <v>2148</v>
      </c>
      <c r="K4324" s="259"/>
    </row>
    <row r="4325" spans="1:11" x14ac:dyDescent="0.2">
      <c r="A4325" t="s">
        <v>10945</v>
      </c>
      <c r="B4325" s="265">
        <v>49.900000000000006</v>
      </c>
      <c r="C4325" s="271" t="s">
        <v>2148</v>
      </c>
      <c r="D4325" s="271" t="s">
        <v>2148</v>
      </c>
      <c r="E4325" s="271" t="s">
        <v>2148</v>
      </c>
      <c r="K4325" s="259"/>
    </row>
    <row r="4326" spans="1:11" x14ac:dyDescent="0.2">
      <c r="A4326" t="s">
        <v>10946</v>
      </c>
      <c r="B4326" s="265">
        <v>49.900000000000006</v>
      </c>
      <c r="C4326" s="271" t="s">
        <v>2148</v>
      </c>
      <c r="D4326" s="271" t="s">
        <v>2148</v>
      </c>
      <c r="E4326" s="271" t="s">
        <v>2148</v>
      </c>
      <c r="K4326" s="259"/>
    </row>
    <row r="4327" spans="1:11" x14ac:dyDescent="0.2">
      <c r="A4327" t="s">
        <v>10947</v>
      </c>
      <c r="B4327" s="265">
        <v>49.900000000000006</v>
      </c>
      <c r="C4327" s="271" t="s">
        <v>2148</v>
      </c>
      <c r="D4327" s="271" t="s">
        <v>2148</v>
      </c>
      <c r="E4327" s="271" t="s">
        <v>2148</v>
      </c>
      <c r="K4327" s="259"/>
    </row>
    <row r="4328" spans="1:11" x14ac:dyDescent="0.2">
      <c r="A4328" t="s">
        <v>10959</v>
      </c>
      <c r="B4328" s="265">
        <v>86.800000000000011</v>
      </c>
      <c r="C4328" s="271" t="s">
        <v>2148</v>
      </c>
      <c r="D4328" s="271" t="s">
        <v>2148</v>
      </c>
      <c r="E4328" s="271" t="s">
        <v>2148</v>
      </c>
      <c r="K4328" s="259"/>
    </row>
    <row r="4329" spans="1:11" x14ac:dyDescent="0.2">
      <c r="A4329" t="s">
        <v>11135</v>
      </c>
      <c r="B4329" s="265">
        <v>40.700000000000003</v>
      </c>
      <c r="C4329" s="271" t="s">
        <v>2148</v>
      </c>
      <c r="D4329" s="271" t="s">
        <v>2148</v>
      </c>
      <c r="E4329" s="271" t="s">
        <v>2148</v>
      </c>
      <c r="K4329" s="259"/>
    </row>
    <row r="4330" spans="1:11" x14ac:dyDescent="0.2">
      <c r="A4330" t="s">
        <v>11136</v>
      </c>
      <c r="B4330" s="265">
        <v>3.16</v>
      </c>
      <c r="C4330" s="271" t="s">
        <v>2148</v>
      </c>
      <c r="D4330" s="271" t="s">
        <v>2148</v>
      </c>
      <c r="E4330" s="271" t="s">
        <v>2148</v>
      </c>
      <c r="K4330" s="259"/>
    </row>
    <row r="4331" spans="1:11" x14ac:dyDescent="0.2">
      <c r="A4331" t="s">
        <v>11137</v>
      </c>
      <c r="B4331" s="265">
        <v>2.75</v>
      </c>
      <c r="C4331" s="271" t="s">
        <v>2148</v>
      </c>
      <c r="D4331" s="271" t="s">
        <v>2148</v>
      </c>
      <c r="E4331" s="271" t="s">
        <v>2148</v>
      </c>
      <c r="K4331" s="259"/>
    </row>
    <row r="4332" spans="1:11" x14ac:dyDescent="0.2">
      <c r="A4332" t="s">
        <v>11139</v>
      </c>
      <c r="B4332" s="265">
        <v>3.25</v>
      </c>
      <c r="C4332" s="271" t="s">
        <v>2148</v>
      </c>
      <c r="D4332" s="271" t="s">
        <v>2148</v>
      </c>
      <c r="E4332" s="271" t="s">
        <v>2148</v>
      </c>
      <c r="K4332" s="259"/>
    </row>
    <row r="4333" spans="1:11" x14ac:dyDescent="0.2">
      <c r="A4333" t="s">
        <v>11141</v>
      </c>
      <c r="B4333" s="265">
        <v>2.95</v>
      </c>
      <c r="C4333" s="271" t="s">
        <v>2148</v>
      </c>
      <c r="D4333" s="271" t="s">
        <v>2148</v>
      </c>
      <c r="E4333" s="271" t="s">
        <v>2148</v>
      </c>
      <c r="K4333" s="259"/>
    </row>
    <row r="4334" spans="1:11" x14ac:dyDescent="0.2">
      <c r="A4334" t="s">
        <v>11143</v>
      </c>
      <c r="B4334" s="265">
        <v>5.15</v>
      </c>
      <c r="C4334" s="271" t="s">
        <v>2148</v>
      </c>
      <c r="D4334" s="271" t="s">
        <v>2148</v>
      </c>
      <c r="E4334" s="271" t="s">
        <v>2148</v>
      </c>
      <c r="K4334" s="259"/>
    </row>
    <row r="4335" spans="1:11" x14ac:dyDescent="0.2">
      <c r="A4335" t="s">
        <v>11145</v>
      </c>
      <c r="B4335" s="265">
        <v>5.1000000000000005</v>
      </c>
      <c r="C4335" s="271" t="s">
        <v>2148</v>
      </c>
      <c r="D4335" s="271" t="s">
        <v>2148</v>
      </c>
      <c r="E4335" s="271" t="s">
        <v>2148</v>
      </c>
      <c r="K4335" s="259"/>
    </row>
    <row r="4336" spans="1:11" x14ac:dyDescent="0.2">
      <c r="A4336" t="s">
        <v>11149</v>
      </c>
      <c r="B4336" s="265">
        <v>5.3</v>
      </c>
      <c r="C4336" s="271" t="s">
        <v>2148</v>
      </c>
      <c r="D4336" s="271" t="s">
        <v>2148</v>
      </c>
      <c r="E4336" s="271" t="s">
        <v>2148</v>
      </c>
      <c r="K4336" s="259"/>
    </row>
    <row r="4337" spans="1:11" x14ac:dyDescent="0.2">
      <c r="A4337" t="s">
        <v>11151</v>
      </c>
      <c r="B4337" s="265">
        <v>22.8</v>
      </c>
      <c r="C4337" s="271" t="s">
        <v>2148</v>
      </c>
      <c r="D4337" s="271" t="s">
        <v>2148</v>
      </c>
      <c r="E4337" s="271" t="s">
        <v>2148</v>
      </c>
      <c r="K4337" s="259"/>
    </row>
    <row r="4338" spans="1:11" x14ac:dyDescent="0.2">
      <c r="A4338" t="s">
        <v>11152</v>
      </c>
      <c r="B4338" s="265">
        <v>7.45</v>
      </c>
      <c r="C4338" s="271" t="s">
        <v>2148</v>
      </c>
      <c r="D4338" s="271" t="s">
        <v>2148</v>
      </c>
      <c r="E4338" s="271" t="s">
        <v>2148</v>
      </c>
      <c r="K4338" s="259"/>
    </row>
    <row r="4339" spans="1:11" x14ac:dyDescent="0.2">
      <c r="A4339" t="s">
        <v>11153</v>
      </c>
      <c r="B4339" s="265">
        <v>6.45</v>
      </c>
      <c r="C4339" s="271" t="s">
        <v>2148</v>
      </c>
      <c r="D4339" s="271" t="s">
        <v>2148</v>
      </c>
      <c r="E4339" s="271" t="s">
        <v>2148</v>
      </c>
      <c r="K4339" s="259"/>
    </row>
    <row r="4340" spans="1:11" x14ac:dyDescent="0.2">
      <c r="A4340" t="s">
        <v>11155</v>
      </c>
      <c r="B4340" s="265">
        <v>7.45</v>
      </c>
      <c r="C4340" s="271" t="s">
        <v>2148</v>
      </c>
      <c r="D4340" s="271" t="s">
        <v>2148</v>
      </c>
      <c r="E4340" s="271" t="s">
        <v>2148</v>
      </c>
      <c r="K4340" s="259"/>
    </row>
    <row r="4341" spans="1:11" x14ac:dyDescent="0.2">
      <c r="A4341" t="s">
        <v>11158</v>
      </c>
      <c r="B4341" s="265">
        <v>8</v>
      </c>
      <c r="C4341" s="271" t="s">
        <v>2148</v>
      </c>
      <c r="D4341" s="271" t="s">
        <v>2148</v>
      </c>
      <c r="E4341" s="271" t="s">
        <v>2148</v>
      </c>
      <c r="K4341" s="259"/>
    </row>
    <row r="4342" spans="1:11" x14ac:dyDescent="0.2">
      <c r="A4342" t="s">
        <v>11160</v>
      </c>
      <c r="B4342" s="265">
        <v>17.25</v>
      </c>
      <c r="C4342" s="271" t="s">
        <v>2148</v>
      </c>
      <c r="D4342" s="271" t="s">
        <v>2148</v>
      </c>
      <c r="E4342" s="271" t="s">
        <v>2148</v>
      </c>
      <c r="K4342" s="259"/>
    </row>
    <row r="4343" spans="1:11" x14ac:dyDescent="0.2">
      <c r="A4343" t="s">
        <v>11162</v>
      </c>
      <c r="B4343" s="265">
        <v>15.700000000000001</v>
      </c>
      <c r="C4343" s="271" t="s">
        <v>2148</v>
      </c>
      <c r="D4343" s="271" t="s">
        <v>2148</v>
      </c>
      <c r="E4343" s="271" t="s">
        <v>2148</v>
      </c>
      <c r="K4343" s="259"/>
    </row>
    <row r="4344" spans="1:11" x14ac:dyDescent="0.2">
      <c r="A4344" t="s">
        <v>10949</v>
      </c>
      <c r="B4344" s="265">
        <v>3.38</v>
      </c>
      <c r="C4344" s="271" t="s">
        <v>2148</v>
      </c>
      <c r="D4344" s="271" t="s">
        <v>2148</v>
      </c>
      <c r="E4344" s="271" t="s">
        <v>2148</v>
      </c>
      <c r="K4344" s="259"/>
    </row>
    <row r="4345" spans="1:11" x14ac:dyDescent="0.2">
      <c r="A4345" t="s">
        <v>10951</v>
      </c>
      <c r="B4345" s="265">
        <v>3.9</v>
      </c>
      <c r="C4345" s="271" t="s">
        <v>2148</v>
      </c>
      <c r="D4345" s="271" t="s">
        <v>2148</v>
      </c>
      <c r="E4345" s="271" t="s">
        <v>2148</v>
      </c>
      <c r="K4345" s="259"/>
    </row>
    <row r="4346" spans="1:11" x14ac:dyDescent="0.2">
      <c r="A4346" t="s">
        <v>11188</v>
      </c>
      <c r="B4346" s="265">
        <v>54.85</v>
      </c>
      <c r="C4346" s="271" t="s">
        <v>2148</v>
      </c>
      <c r="D4346" s="271" t="s">
        <v>2148</v>
      </c>
      <c r="E4346" s="271" t="s">
        <v>2148</v>
      </c>
      <c r="K4346" s="259"/>
    </row>
    <row r="4347" spans="1:11" x14ac:dyDescent="0.2">
      <c r="A4347" t="s">
        <v>10955</v>
      </c>
      <c r="B4347" s="265">
        <v>0.52</v>
      </c>
      <c r="C4347" s="271" t="s">
        <v>2148</v>
      </c>
      <c r="D4347" s="271" t="s">
        <v>2148</v>
      </c>
      <c r="E4347" s="271" t="s">
        <v>2148</v>
      </c>
      <c r="K4347" s="259"/>
    </row>
    <row r="4348" spans="1:11" x14ac:dyDescent="0.2">
      <c r="A4348" t="s">
        <v>11165</v>
      </c>
      <c r="B4348" s="265">
        <v>162</v>
      </c>
      <c r="C4348" s="271" t="s">
        <v>2148</v>
      </c>
      <c r="D4348" s="271" t="s">
        <v>2148</v>
      </c>
      <c r="E4348" s="271" t="s">
        <v>2148</v>
      </c>
      <c r="K4348" s="259"/>
    </row>
    <row r="4349" spans="1:11" x14ac:dyDescent="0.2">
      <c r="A4349" t="s">
        <v>11164</v>
      </c>
      <c r="B4349" s="265">
        <v>570</v>
      </c>
      <c r="C4349" s="271" t="s">
        <v>2148</v>
      </c>
      <c r="D4349" s="271" t="s">
        <v>2148</v>
      </c>
      <c r="E4349" s="271" t="s">
        <v>2148</v>
      </c>
      <c r="K4349" s="259"/>
    </row>
    <row r="4350" spans="1:11" x14ac:dyDescent="0.2">
      <c r="A4350" t="s">
        <v>11193</v>
      </c>
      <c r="B4350" s="265">
        <v>12.450000000000001</v>
      </c>
      <c r="C4350" s="271" t="s">
        <v>2148</v>
      </c>
      <c r="D4350" s="271" t="s">
        <v>2148</v>
      </c>
      <c r="E4350" s="271" t="s">
        <v>2148</v>
      </c>
      <c r="K4350" s="259"/>
    </row>
    <row r="4351" spans="1:11" x14ac:dyDescent="0.2">
      <c r="A4351" t="s">
        <v>11194</v>
      </c>
      <c r="B4351" s="265">
        <v>12.450000000000001</v>
      </c>
      <c r="C4351" s="271" t="s">
        <v>2148</v>
      </c>
      <c r="D4351" s="271" t="s">
        <v>2148</v>
      </c>
      <c r="E4351" s="271" t="s">
        <v>2148</v>
      </c>
      <c r="K4351" s="259"/>
    </row>
    <row r="4352" spans="1:11" x14ac:dyDescent="0.2">
      <c r="A4352" t="s">
        <v>11195</v>
      </c>
      <c r="B4352" s="265">
        <v>20.75</v>
      </c>
      <c r="C4352" s="271" t="s">
        <v>2148</v>
      </c>
      <c r="D4352" s="271" t="s">
        <v>2148</v>
      </c>
      <c r="E4352" s="271" t="s">
        <v>2148</v>
      </c>
      <c r="K4352" s="259"/>
    </row>
    <row r="4353" spans="1:11" x14ac:dyDescent="0.2">
      <c r="A4353" t="s">
        <v>11196</v>
      </c>
      <c r="B4353" s="265">
        <v>20.75</v>
      </c>
      <c r="C4353" s="271" t="s">
        <v>2148</v>
      </c>
      <c r="D4353" s="271" t="s">
        <v>2148</v>
      </c>
      <c r="E4353" s="271" t="s">
        <v>2148</v>
      </c>
      <c r="K4353" s="259"/>
    </row>
    <row r="4354" spans="1:11" x14ac:dyDescent="0.2">
      <c r="A4354" t="s">
        <v>11197</v>
      </c>
      <c r="B4354" s="265">
        <v>10.350000000000001</v>
      </c>
      <c r="C4354" s="271" t="s">
        <v>2148</v>
      </c>
      <c r="D4354" s="271" t="s">
        <v>2148</v>
      </c>
      <c r="E4354" s="271" t="s">
        <v>2148</v>
      </c>
      <c r="K4354" s="259"/>
    </row>
    <row r="4355" spans="1:11" x14ac:dyDescent="0.2">
      <c r="A4355" t="s">
        <v>11210</v>
      </c>
      <c r="B4355" s="265">
        <v>46.75</v>
      </c>
      <c r="C4355" s="271" t="s">
        <v>2148</v>
      </c>
      <c r="D4355" s="271" t="s">
        <v>2148</v>
      </c>
      <c r="E4355" s="271" t="s">
        <v>2148</v>
      </c>
      <c r="K4355" s="259"/>
    </row>
    <row r="4356" spans="1:11" x14ac:dyDescent="0.2">
      <c r="A4356" t="s">
        <v>11198</v>
      </c>
      <c r="B4356" s="265">
        <v>25.950000000000003</v>
      </c>
      <c r="C4356" s="271" t="s">
        <v>2148</v>
      </c>
      <c r="D4356" s="271" t="s">
        <v>2148</v>
      </c>
      <c r="E4356" s="271" t="s">
        <v>2148</v>
      </c>
      <c r="K4356" s="259"/>
    </row>
    <row r="4357" spans="1:11" x14ac:dyDescent="0.2">
      <c r="A4357" t="s">
        <v>10846</v>
      </c>
      <c r="B4357" s="265">
        <v>15.100000000000001</v>
      </c>
      <c r="C4357" s="271" t="s">
        <v>2148</v>
      </c>
      <c r="D4357" s="271" t="s">
        <v>2148</v>
      </c>
      <c r="E4357" s="271" t="s">
        <v>2148</v>
      </c>
      <c r="K4357" s="259"/>
    </row>
    <row r="4358" spans="1:11" x14ac:dyDescent="0.2">
      <c r="A4358" t="s">
        <v>10956</v>
      </c>
      <c r="B4358" s="265">
        <v>20.8</v>
      </c>
      <c r="C4358" s="271" t="s">
        <v>2148</v>
      </c>
      <c r="D4358" s="271" t="s">
        <v>2148</v>
      </c>
      <c r="E4358" s="271" t="s">
        <v>2148</v>
      </c>
      <c r="K4358" s="259"/>
    </row>
    <row r="4359" spans="1:11" x14ac:dyDescent="0.2">
      <c r="A4359" t="s">
        <v>10954</v>
      </c>
      <c r="B4359" s="265">
        <v>20.8</v>
      </c>
      <c r="C4359" s="271" t="s">
        <v>2148</v>
      </c>
      <c r="D4359" s="271" t="s">
        <v>2148</v>
      </c>
      <c r="E4359" s="271" t="s">
        <v>2148</v>
      </c>
      <c r="K4359" s="259"/>
    </row>
    <row r="4360" spans="1:11" x14ac:dyDescent="0.2">
      <c r="A4360" t="s">
        <v>10953</v>
      </c>
      <c r="B4360" s="265">
        <v>20.8</v>
      </c>
      <c r="C4360" s="271" t="s">
        <v>2148</v>
      </c>
      <c r="D4360" s="271" t="s">
        <v>2148</v>
      </c>
      <c r="E4360" s="271" t="s">
        <v>2148</v>
      </c>
      <c r="K4360" s="259"/>
    </row>
    <row r="4361" spans="1:11" x14ac:dyDescent="0.2">
      <c r="A4361" t="s">
        <v>10952</v>
      </c>
      <c r="B4361" s="265">
        <v>21</v>
      </c>
      <c r="C4361" s="271" t="s">
        <v>2148</v>
      </c>
      <c r="D4361" s="271" t="s">
        <v>2148</v>
      </c>
      <c r="E4361" s="271" t="s">
        <v>2148</v>
      </c>
      <c r="K4361" s="259"/>
    </row>
    <row r="4362" spans="1:11" x14ac:dyDescent="0.2">
      <c r="A4362" t="s">
        <v>10950</v>
      </c>
      <c r="B4362" s="265">
        <v>21</v>
      </c>
      <c r="C4362" s="271" t="s">
        <v>2148</v>
      </c>
      <c r="D4362" s="271" t="s">
        <v>2148</v>
      </c>
      <c r="E4362" s="271" t="s">
        <v>2148</v>
      </c>
      <c r="K4362" s="259"/>
    </row>
    <row r="4363" spans="1:11" x14ac:dyDescent="0.2">
      <c r="A4363" t="s">
        <v>11163</v>
      </c>
      <c r="B4363" s="265">
        <v>211</v>
      </c>
      <c r="C4363" s="271" t="s">
        <v>2148</v>
      </c>
      <c r="D4363" s="271" t="s">
        <v>2148</v>
      </c>
      <c r="E4363" s="271" t="s">
        <v>2148</v>
      </c>
      <c r="K4363" s="259"/>
    </row>
    <row r="4364" spans="1:11" x14ac:dyDescent="0.2">
      <c r="A4364" t="s">
        <v>11161</v>
      </c>
      <c r="B4364" s="265">
        <v>221</v>
      </c>
      <c r="C4364" s="271" t="s">
        <v>2148</v>
      </c>
      <c r="D4364" s="271" t="s">
        <v>2148</v>
      </c>
      <c r="E4364" s="271" t="s">
        <v>2148</v>
      </c>
      <c r="K4364" s="259"/>
    </row>
    <row r="4365" spans="1:11" x14ac:dyDescent="0.2">
      <c r="A4365" t="s">
        <v>11159</v>
      </c>
      <c r="B4365" s="265">
        <v>181</v>
      </c>
      <c r="C4365" s="271" t="s">
        <v>2148</v>
      </c>
      <c r="D4365" s="271" t="s">
        <v>2148</v>
      </c>
      <c r="E4365" s="271" t="s">
        <v>2148</v>
      </c>
      <c r="K4365" s="259"/>
    </row>
    <row r="4366" spans="1:11" x14ac:dyDescent="0.2">
      <c r="A4366" t="s">
        <v>11157</v>
      </c>
      <c r="B4366" s="265">
        <v>191</v>
      </c>
      <c r="C4366" s="271" t="s">
        <v>2148</v>
      </c>
      <c r="D4366" s="271" t="s">
        <v>2148</v>
      </c>
      <c r="E4366" s="271" t="s">
        <v>2148</v>
      </c>
      <c r="K4366" s="259"/>
    </row>
    <row r="4367" spans="1:11" x14ac:dyDescent="0.2">
      <c r="A4367" t="s">
        <v>11156</v>
      </c>
      <c r="B4367" s="265">
        <v>183</v>
      </c>
      <c r="C4367" s="271" t="s">
        <v>2148</v>
      </c>
      <c r="D4367" s="271" t="s">
        <v>2148</v>
      </c>
      <c r="E4367" s="271" t="s">
        <v>2148</v>
      </c>
      <c r="K4367" s="259"/>
    </row>
    <row r="4368" spans="1:11" x14ac:dyDescent="0.2">
      <c r="A4368" t="s">
        <v>11154</v>
      </c>
      <c r="B4368" s="265">
        <v>195</v>
      </c>
      <c r="C4368" s="271" t="s">
        <v>2148</v>
      </c>
      <c r="D4368" s="271" t="s">
        <v>2148</v>
      </c>
      <c r="E4368" s="271" t="s">
        <v>2148</v>
      </c>
      <c r="K4368" s="259"/>
    </row>
    <row r="4369" spans="1:11" x14ac:dyDescent="0.2">
      <c r="A4369" t="s">
        <v>11150</v>
      </c>
      <c r="B4369" s="265">
        <v>179</v>
      </c>
      <c r="C4369" s="271" t="s">
        <v>2148</v>
      </c>
      <c r="D4369" s="271" t="s">
        <v>2148</v>
      </c>
      <c r="E4369" s="271" t="s">
        <v>2148</v>
      </c>
      <c r="K4369" s="259"/>
    </row>
    <row r="4370" spans="1:11" x14ac:dyDescent="0.2">
      <c r="A4370" t="s">
        <v>11148</v>
      </c>
      <c r="B4370" s="265">
        <v>216</v>
      </c>
      <c r="C4370" s="271" t="s">
        <v>2148</v>
      </c>
      <c r="D4370" s="271" t="s">
        <v>2148</v>
      </c>
      <c r="E4370" s="271" t="s">
        <v>2148</v>
      </c>
      <c r="K4370" s="259"/>
    </row>
    <row r="4371" spans="1:11" x14ac:dyDescent="0.2">
      <c r="A4371" t="s">
        <v>11147</v>
      </c>
      <c r="B4371" s="265">
        <v>242</v>
      </c>
      <c r="C4371" s="271" t="s">
        <v>2148</v>
      </c>
      <c r="D4371" s="271" t="s">
        <v>2148</v>
      </c>
      <c r="E4371" s="271" t="s">
        <v>2148</v>
      </c>
      <c r="K4371" s="259"/>
    </row>
    <row r="4372" spans="1:11" x14ac:dyDescent="0.2">
      <c r="A4372" t="s">
        <v>11146</v>
      </c>
      <c r="B4372" s="265">
        <v>195</v>
      </c>
      <c r="C4372" s="271" t="s">
        <v>2148</v>
      </c>
      <c r="D4372" s="271" t="s">
        <v>2148</v>
      </c>
      <c r="E4372" s="271" t="s">
        <v>2148</v>
      </c>
      <c r="K4372" s="259"/>
    </row>
    <row r="4373" spans="1:11" x14ac:dyDescent="0.2">
      <c r="A4373" t="s">
        <v>11144</v>
      </c>
      <c r="B4373" s="265">
        <v>221</v>
      </c>
      <c r="C4373" s="271" t="s">
        <v>2148</v>
      </c>
      <c r="D4373" s="271" t="s">
        <v>2148</v>
      </c>
      <c r="E4373" s="271" t="s">
        <v>2148</v>
      </c>
      <c r="K4373" s="259"/>
    </row>
    <row r="4374" spans="1:11" x14ac:dyDescent="0.2">
      <c r="A4374" t="s">
        <v>11142</v>
      </c>
      <c r="B4374" s="265">
        <v>211</v>
      </c>
      <c r="C4374" s="271" t="s">
        <v>2148</v>
      </c>
      <c r="D4374" s="271" t="s">
        <v>2148</v>
      </c>
      <c r="E4374" s="271" t="s">
        <v>2148</v>
      </c>
      <c r="K4374" s="259"/>
    </row>
    <row r="4375" spans="1:11" x14ac:dyDescent="0.2">
      <c r="A4375" t="s">
        <v>11140</v>
      </c>
      <c r="B4375" s="265">
        <v>170</v>
      </c>
      <c r="C4375" s="271" t="s">
        <v>2148</v>
      </c>
      <c r="D4375" s="271" t="s">
        <v>2148</v>
      </c>
      <c r="E4375" s="271" t="s">
        <v>2148</v>
      </c>
      <c r="K4375" s="259"/>
    </row>
    <row r="4376" spans="1:11" x14ac:dyDescent="0.2">
      <c r="A4376" t="s">
        <v>11138</v>
      </c>
      <c r="B4376" s="265">
        <v>169</v>
      </c>
      <c r="C4376" s="271" t="s">
        <v>2148</v>
      </c>
      <c r="D4376" s="271" t="s">
        <v>2148</v>
      </c>
      <c r="E4376" s="271" t="s">
        <v>2148</v>
      </c>
      <c r="K4376" s="259"/>
    </row>
    <row r="4377" spans="1:11" x14ac:dyDescent="0.2">
      <c r="A4377" t="s">
        <v>11212</v>
      </c>
      <c r="B4377" s="265">
        <v>61.95</v>
      </c>
      <c r="C4377" s="271" t="s">
        <v>2148</v>
      </c>
      <c r="D4377" s="271" t="s">
        <v>2148</v>
      </c>
      <c r="E4377" s="271" t="s">
        <v>2148</v>
      </c>
      <c r="K4377" s="259"/>
    </row>
    <row r="4378" spans="1:11" x14ac:dyDescent="0.2">
      <c r="A4378" t="s">
        <v>10975</v>
      </c>
      <c r="B4378" s="265">
        <v>78.150000000000006</v>
      </c>
      <c r="C4378" s="271" t="s">
        <v>2148</v>
      </c>
      <c r="D4378" s="271" t="s">
        <v>2148</v>
      </c>
      <c r="E4378" s="271" t="s">
        <v>2148</v>
      </c>
      <c r="K4378" s="259"/>
    </row>
    <row r="4379" spans="1:11" x14ac:dyDescent="0.2">
      <c r="A4379" t="s">
        <v>10976</v>
      </c>
      <c r="B4379" s="265">
        <v>218</v>
      </c>
      <c r="C4379" s="271" t="s">
        <v>2148</v>
      </c>
      <c r="D4379" s="271" t="s">
        <v>2148</v>
      </c>
      <c r="E4379" s="271" t="s">
        <v>2148</v>
      </c>
      <c r="K4379" s="259"/>
    </row>
    <row r="4380" spans="1:11" x14ac:dyDescent="0.2">
      <c r="A4380" t="s">
        <v>10980</v>
      </c>
      <c r="B4380" s="265">
        <v>124</v>
      </c>
      <c r="C4380" s="271" t="s">
        <v>2148</v>
      </c>
      <c r="D4380" s="271" t="s">
        <v>2148</v>
      </c>
      <c r="E4380" s="271" t="s">
        <v>2148</v>
      </c>
      <c r="K4380" s="259"/>
    </row>
    <row r="4381" spans="1:11" x14ac:dyDescent="0.2">
      <c r="A4381" t="s">
        <v>10948</v>
      </c>
      <c r="B4381" s="265">
        <v>308</v>
      </c>
      <c r="C4381" s="271" t="s">
        <v>2148</v>
      </c>
      <c r="D4381" s="271" t="s">
        <v>2148</v>
      </c>
      <c r="E4381" s="271" t="s">
        <v>2148</v>
      </c>
      <c r="K4381" s="259"/>
    </row>
    <row r="4382" spans="1:11" x14ac:dyDescent="0.2">
      <c r="A4382" t="s">
        <v>10811</v>
      </c>
      <c r="B4382" s="265">
        <v>15.100000000000001</v>
      </c>
      <c r="C4382" s="271" t="s">
        <v>2148</v>
      </c>
      <c r="D4382" s="271" t="s">
        <v>2148</v>
      </c>
      <c r="E4382" s="271" t="s">
        <v>2148</v>
      </c>
      <c r="K4382" s="259"/>
    </row>
    <row r="4383" spans="1:11" x14ac:dyDescent="0.2">
      <c r="A4383" t="s">
        <v>10978</v>
      </c>
      <c r="B4383" s="265">
        <v>8130</v>
      </c>
      <c r="C4383" s="271" t="s">
        <v>2148</v>
      </c>
      <c r="D4383" s="271" t="s">
        <v>2148</v>
      </c>
      <c r="E4383" s="271" t="s">
        <v>2148</v>
      </c>
      <c r="K4383" s="259"/>
    </row>
    <row r="4384" spans="1:11" x14ac:dyDescent="0.2">
      <c r="A4384" t="s">
        <v>11093</v>
      </c>
      <c r="B4384" s="265">
        <v>970</v>
      </c>
      <c r="C4384" s="271" t="s">
        <v>2148</v>
      </c>
      <c r="D4384" s="271" t="s">
        <v>2148</v>
      </c>
      <c r="E4384" s="271" t="s">
        <v>2148</v>
      </c>
      <c r="K4384" s="259"/>
    </row>
    <row r="4385" spans="1:11" x14ac:dyDescent="0.2">
      <c r="A4385" t="s">
        <v>10845</v>
      </c>
      <c r="B4385" s="265">
        <v>12.4</v>
      </c>
      <c r="C4385" s="271" t="s">
        <v>2148</v>
      </c>
      <c r="D4385" s="271" t="s">
        <v>2148</v>
      </c>
      <c r="E4385" s="271" t="s">
        <v>2148</v>
      </c>
      <c r="K4385" s="259"/>
    </row>
    <row r="4386" spans="1:11" x14ac:dyDescent="0.2">
      <c r="A4386" t="s">
        <v>11090</v>
      </c>
      <c r="B4386" s="265">
        <v>237</v>
      </c>
      <c r="C4386" s="271" t="s">
        <v>2148</v>
      </c>
      <c r="D4386" s="271" t="s">
        <v>2148</v>
      </c>
      <c r="E4386" s="271" t="s">
        <v>2148</v>
      </c>
      <c r="K4386" s="259"/>
    </row>
    <row r="4387" spans="1:11" x14ac:dyDescent="0.2">
      <c r="A4387" t="s">
        <v>11089</v>
      </c>
      <c r="B4387" s="265">
        <v>237</v>
      </c>
      <c r="C4387" s="271" t="s">
        <v>2148</v>
      </c>
      <c r="D4387" s="271" t="s">
        <v>2148</v>
      </c>
      <c r="E4387" s="271" t="s">
        <v>2148</v>
      </c>
      <c r="K4387" s="259"/>
    </row>
    <row r="4388" spans="1:11" x14ac:dyDescent="0.2">
      <c r="A4388" t="s">
        <v>11088</v>
      </c>
      <c r="B4388" s="265">
        <v>237</v>
      </c>
      <c r="C4388" s="271" t="s">
        <v>2148</v>
      </c>
      <c r="D4388" s="271" t="s">
        <v>2148</v>
      </c>
      <c r="E4388" s="271" t="s">
        <v>2148</v>
      </c>
      <c r="K4388" s="259"/>
    </row>
    <row r="4389" spans="1:11" x14ac:dyDescent="0.2">
      <c r="A4389" t="s">
        <v>11087</v>
      </c>
      <c r="B4389" s="265">
        <v>237</v>
      </c>
      <c r="C4389" s="271" t="s">
        <v>2148</v>
      </c>
      <c r="D4389" s="271" t="s">
        <v>2148</v>
      </c>
      <c r="E4389" s="271" t="s">
        <v>2148</v>
      </c>
      <c r="K4389" s="259"/>
    </row>
    <row r="4390" spans="1:11" x14ac:dyDescent="0.2">
      <c r="A4390" t="s">
        <v>11086</v>
      </c>
      <c r="B4390" s="265">
        <v>237</v>
      </c>
      <c r="C4390" s="271" t="s">
        <v>2148</v>
      </c>
      <c r="D4390" s="271" t="s">
        <v>2148</v>
      </c>
      <c r="E4390" s="271" t="s">
        <v>2148</v>
      </c>
      <c r="K4390" s="259"/>
    </row>
    <row r="4391" spans="1:11" x14ac:dyDescent="0.2">
      <c r="A4391" t="s">
        <v>11085</v>
      </c>
      <c r="B4391" s="265">
        <v>237</v>
      </c>
      <c r="C4391" s="271" t="s">
        <v>2148</v>
      </c>
      <c r="D4391" s="271" t="s">
        <v>2148</v>
      </c>
      <c r="E4391" s="271" t="s">
        <v>2148</v>
      </c>
      <c r="K4391" s="259"/>
    </row>
    <row r="4392" spans="1:11" x14ac:dyDescent="0.2">
      <c r="A4392" t="s">
        <v>11134</v>
      </c>
      <c r="B4392" s="265">
        <v>237</v>
      </c>
      <c r="C4392" s="271" t="s">
        <v>2148</v>
      </c>
      <c r="D4392" s="271" t="s">
        <v>2148</v>
      </c>
      <c r="E4392" s="271" t="s">
        <v>2148</v>
      </c>
      <c r="K4392" s="259"/>
    </row>
    <row r="4393" spans="1:11" x14ac:dyDescent="0.2">
      <c r="A4393" t="s">
        <v>11133</v>
      </c>
      <c r="B4393" s="265">
        <v>242</v>
      </c>
      <c r="C4393" s="271" t="s">
        <v>2148</v>
      </c>
      <c r="D4393" s="271" t="s">
        <v>2148</v>
      </c>
      <c r="E4393" s="271" t="s">
        <v>2148</v>
      </c>
      <c r="K4393" s="259"/>
    </row>
    <row r="4394" spans="1:11" x14ac:dyDescent="0.2">
      <c r="A4394" t="s">
        <v>11084</v>
      </c>
      <c r="B4394" s="265">
        <v>72.100000000000009</v>
      </c>
      <c r="C4394" s="271" t="s">
        <v>2148</v>
      </c>
      <c r="D4394" s="271" t="s">
        <v>2148</v>
      </c>
      <c r="E4394" s="271" t="s">
        <v>2148</v>
      </c>
      <c r="K4394" s="259"/>
    </row>
    <row r="4395" spans="1:11" x14ac:dyDescent="0.2">
      <c r="A4395" t="s">
        <v>11083</v>
      </c>
      <c r="B4395" s="265">
        <v>145</v>
      </c>
      <c r="C4395" s="271" t="s">
        <v>2148</v>
      </c>
      <c r="D4395" s="271" t="s">
        <v>2148</v>
      </c>
      <c r="E4395" s="271" t="s">
        <v>2148</v>
      </c>
      <c r="K4395" s="259"/>
    </row>
    <row r="4396" spans="1:11" x14ac:dyDescent="0.2">
      <c r="A4396" t="s">
        <v>11182</v>
      </c>
      <c r="B4396" s="265">
        <v>22.25</v>
      </c>
      <c r="C4396" s="271" t="s">
        <v>2148</v>
      </c>
      <c r="D4396" s="271" t="s">
        <v>2148</v>
      </c>
      <c r="E4396" s="271" t="s">
        <v>2148</v>
      </c>
      <c r="K4396" s="259"/>
    </row>
    <row r="4397" spans="1:11" x14ac:dyDescent="0.2">
      <c r="A4397" t="s">
        <v>11230</v>
      </c>
      <c r="B4397" s="265">
        <v>99.65</v>
      </c>
      <c r="C4397" s="271" t="s">
        <v>2148</v>
      </c>
      <c r="D4397" s="271" t="s">
        <v>2148</v>
      </c>
      <c r="E4397" s="271" t="s">
        <v>2148</v>
      </c>
      <c r="K4397" s="259"/>
    </row>
    <row r="4398" spans="1:11" x14ac:dyDescent="0.2">
      <c r="A4398" t="s">
        <v>11231</v>
      </c>
      <c r="B4398" s="265">
        <v>97.7</v>
      </c>
      <c r="C4398" s="271" t="s">
        <v>2148</v>
      </c>
      <c r="D4398" s="271" t="s">
        <v>2148</v>
      </c>
      <c r="E4398" s="271" t="s">
        <v>2148</v>
      </c>
      <c r="K4398" s="259"/>
    </row>
    <row r="4399" spans="1:11" x14ac:dyDescent="0.2">
      <c r="A4399" t="s">
        <v>11232</v>
      </c>
      <c r="B4399" s="265">
        <v>99.65</v>
      </c>
      <c r="C4399" s="271" t="s">
        <v>2148</v>
      </c>
      <c r="D4399" s="271" t="s">
        <v>2148</v>
      </c>
      <c r="E4399" s="271" t="s">
        <v>2148</v>
      </c>
      <c r="K4399" s="259"/>
    </row>
    <row r="4400" spans="1:11" x14ac:dyDescent="0.2">
      <c r="A4400" t="s">
        <v>11233</v>
      </c>
      <c r="B4400" s="265">
        <v>97.7</v>
      </c>
      <c r="C4400" s="271" t="s">
        <v>2148</v>
      </c>
      <c r="D4400" s="271" t="s">
        <v>2148</v>
      </c>
      <c r="E4400" s="271" t="s">
        <v>2148</v>
      </c>
      <c r="K4400" s="259"/>
    </row>
    <row r="4401" spans="1:11" x14ac:dyDescent="0.2">
      <c r="A4401" t="s">
        <v>11234</v>
      </c>
      <c r="B4401" s="265">
        <v>102</v>
      </c>
      <c r="C4401" s="271" t="s">
        <v>2148</v>
      </c>
      <c r="D4401" s="271" t="s">
        <v>2148</v>
      </c>
      <c r="E4401" s="271" t="s">
        <v>2148</v>
      </c>
      <c r="K4401" s="259"/>
    </row>
    <row r="4402" spans="1:11" x14ac:dyDescent="0.2">
      <c r="A4402" t="s">
        <v>11235</v>
      </c>
      <c r="B4402" s="265">
        <v>97.7</v>
      </c>
      <c r="C4402" s="271" t="s">
        <v>2148</v>
      </c>
      <c r="D4402" s="271" t="s">
        <v>2148</v>
      </c>
      <c r="E4402" s="271" t="s">
        <v>2148</v>
      </c>
      <c r="K4402" s="259"/>
    </row>
    <row r="4403" spans="1:11" x14ac:dyDescent="0.2">
      <c r="A4403" t="s">
        <v>11236</v>
      </c>
      <c r="B4403" s="265">
        <v>97.7</v>
      </c>
      <c r="C4403" s="271" t="s">
        <v>2148</v>
      </c>
      <c r="D4403" s="271" t="s">
        <v>2148</v>
      </c>
      <c r="E4403" s="271" t="s">
        <v>2148</v>
      </c>
      <c r="K4403" s="259"/>
    </row>
    <row r="4404" spans="1:11" x14ac:dyDescent="0.2">
      <c r="A4404" t="s">
        <v>11237</v>
      </c>
      <c r="B4404" s="265">
        <v>97.7</v>
      </c>
      <c r="C4404" s="271" t="s">
        <v>2148</v>
      </c>
      <c r="D4404" s="271" t="s">
        <v>2148</v>
      </c>
      <c r="E4404" s="271" t="s">
        <v>2148</v>
      </c>
      <c r="K4404" s="259"/>
    </row>
    <row r="4405" spans="1:11" x14ac:dyDescent="0.2">
      <c r="A4405" t="s">
        <v>11238</v>
      </c>
      <c r="B4405" s="265">
        <v>97.7</v>
      </c>
      <c r="C4405" s="271" t="s">
        <v>2148</v>
      </c>
      <c r="D4405" s="271" t="s">
        <v>2148</v>
      </c>
      <c r="E4405" s="271" t="s">
        <v>2148</v>
      </c>
      <c r="K4405" s="259"/>
    </row>
    <row r="4406" spans="1:11" x14ac:dyDescent="0.2">
      <c r="A4406" t="s">
        <v>11239</v>
      </c>
      <c r="B4406" s="265">
        <v>96.800000000000011</v>
      </c>
      <c r="C4406" s="271" t="s">
        <v>2148</v>
      </c>
      <c r="D4406" s="271" t="s">
        <v>2148</v>
      </c>
      <c r="E4406" s="271" t="s">
        <v>2148</v>
      </c>
      <c r="K4406" s="259"/>
    </row>
    <row r="4407" spans="1:11" x14ac:dyDescent="0.2">
      <c r="A4407" t="s">
        <v>11240</v>
      </c>
      <c r="B4407" s="265">
        <v>94.9</v>
      </c>
      <c r="C4407" s="271" t="s">
        <v>2148</v>
      </c>
      <c r="D4407" s="271" t="s">
        <v>2148</v>
      </c>
      <c r="E4407" s="271" t="s">
        <v>2148</v>
      </c>
      <c r="K4407" s="259"/>
    </row>
    <row r="4408" spans="1:11" x14ac:dyDescent="0.2">
      <c r="A4408" t="s">
        <v>11241</v>
      </c>
      <c r="B4408" s="265">
        <v>59.650000000000006</v>
      </c>
      <c r="C4408" s="271" t="s">
        <v>2148</v>
      </c>
      <c r="D4408" s="271" t="s">
        <v>2148</v>
      </c>
      <c r="E4408" s="271" t="s">
        <v>2148</v>
      </c>
      <c r="K4408" s="259"/>
    </row>
    <row r="4409" spans="1:11" x14ac:dyDescent="0.2">
      <c r="A4409" t="s">
        <v>11242</v>
      </c>
      <c r="B4409" s="265">
        <v>60.75</v>
      </c>
      <c r="C4409" s="271" t="s">
        <v>2148</v>
      </c>
      <c r="D4409" s="271" t="s">
        <v>2148</v>
      </c>
      <c r="E4409" s="271" t="s">
        <v>2148</v>
      </c>
      <c r="K4409" s="259"/>
    </row>
    <row r="4410" spans="1:11" x14ac:dyDescent="0.2">
      <c r="A4410" t="s">
        <v>11243</v>
      </c>
      <c r="B4410" s="265">
        <v>59.650000000000006</v>
      </c>
      <c r="C4410" s="271" t="s">
        <v>2148</v>
      </c>
      <c r="D4410" s="271" t="s">
        <v>2148</v>
      </c>
      <c r="E4410" s="271" t="s">
        <v>2148</v>
      </c>
      <c r="K4410" s="259"/>
    </row>
    <row r="4411" spans="1:11" x14ac:dyDescent="0.2">
      <c r="A4411" t="s">
        <v>11244</v>
      </c>
      <c r="B4411" s="265">
        <v>59.650000000000006</v>
      </c>
      <c r="C4411" s="271" t="s">
        <v>2148</v>
      </c>
      <c r="D4411" s="271" t="s">
        <v>2148</v>
      </c>
      <c r="E4411" s="271" t="s">
        <v>2148</v>
      </c>
      <c r="K4411" s="259"/>
    </row>
    <row r="4412" spans="1:11" x14ac:dyDescent="0.2">
      <c r="A4412" t="s">
        <v>11245</v>
      </c>
      <c r="B4412" s="265">
        <v>59.650000000000006</v>
      </c>
      <c r="C4412" s="271" t="s">
        <v>2148</v>
      </c>
      <c r="D4412" s="271" t="s">
        <v>2148</v>
      </c>
      <c r="E4412" s="271" t="s">
        <v>2148</v>
      </c>
      <c r="K4412" s="259"/>
    </row>
    <row r="4413" spans="1:11" x14ac:dyDescent="0.2">
      <c r="A4413" t="s">
        <v>11246</v>
      </c>
      <c r="B4413" s="265">
        <v>62.6</v>
      </c>
      <c r="C4413" s="271" t="s">
        <v>2148</v>
      </c>
      <c r="D4413" s="271" t="s">
        <v>2148</v>
      </c>
      <c r="E4413" s="271" t="s">
        <v>2148</v>
      </c>
      <c r="K4413" s="259"/>
    </row>
    <row r="4414" spans="1:11" x14ac:dyDescent="0.2">
      <c r="A4414" t="s">
        <v>11247</v>
      </c>
      <c r="B4414" s="265">
        <v>61.35</v>
      </c>
      <c r="C4414" s="271" t="s">
        <v>2148</v>
      </c>
      <c r="D4414" s="271" t="s">
        <v>2148</v>
      </c>
      <c r="E4414" s="271" t="s">
        <v>2148</v>
      </c>
      <c r="K4414" s="259"/>
    </row>
    <row r="4415" spans="1:11" x14ac:dyDescent="0.2">
      <c r="A4415" t="s">
        <v>11248</v>
      </c>
      <c r="B4415" s="265">
        <v>59.650000000000006</v>
      </c>
      <c r="C4415" s="271" t="s">
        <v>2148</v>
      </c>
      <c r="D4415" s="271" t="s">
        <v>2148</v>
      </c>
      <c r="E4415" s="271" t="s">
        <v>2148</v>
      </c>
      <c r="K4415" s="259"/>
    </row>
    <row r="4416" spans="1:11" x14ac:dyDescent="0.2">
      <c r="A4416" t="s">
        <v>11249</v>
      </c>
      <c r="B4416" s="265">
        <v>62.45</v>
      </c>
      <c r="C4416" s="271" t="s">
        <v>2148</v>
      </c>
      <c r="D4416" s="271" t="s">
        <v>2148</v>
      </c>
      <c r="E4416" s="271" t="s">
        <v>2148</v>
      </c>
      <c r="K4416" s="259"/>
    </row>
    <row r="4417" spans="1:11" x14ac:dyDescent="0.2">
      <c r="A4417" t="s">
        <v>11250</v>
      </c>
      <c r="B4417" s="265">
        <v>60.75</v>
      </c>
      <c r="C4417" s="271" t="s">
        <v>2148</v>
      </c>
      <c r="D4417" s="271" t="s">
        <v>2148</v>
      </c>
      <c r="E4417" s="271" t="s">
        <v>2148</v>
      </c>
      <c r="K4417" s="259"/>
    </row>
    <row r="4418" spans="1:11" x14ac:dyDescent="0.2">
      <c r="A4418" t="s">
        <v>11251</v>
      </c>
      <c r="B4418" s="265">
        <v>61.35</v>
      </c>
      <c r="C4418" s="271" t="s">
        <v>2148</v>
      </c>
      <c r="D4418" s="271" t="s">
        <v>2148</v>
      </c>
      <c r="E4418" s="271" t="s">
        <v>2148</v>
      </c>
      <c r="K4418" s="259"/>
    </row>
    <row r="4419" spans="1:11" x14ac:dyDescent="0.2">
      <c r="A4419" t="s">
        <v>11252</v>
      </c>
      <c r="B4419" s="265">
        <v>59.650000000000006</v>
      </c>
      <c r="C4419" s="271" t="s">
        <v>2148</v>
      </c>
      <c r="D4419" s="271" t="s">
        <v>2148</v>
      </c>
      <c r="E4419" s="271" t="s">
        <v>2148</v>
      </c>
      <c r="K4419" s="259"/>
    </row>
    <row r="4420" spans="1:11" x14ac:dyDescent="0.2">
      <c r="A4420" t="s">
        <v>11253</v>
      </c>
      <c r="B4420" s="265">
        <v>224</v>
      </c>
      <c r="C4420" s="271" t="s">
        <v>2148</v>
      </c>
      <c r="D4420" s="271" t="s">
        <v>2148</v>
      </c>
      <c r="E4420" s="271" t="s">
        <v>2148</v>
      </c>
      <c r="K4420" s="259"/>
    </row>
    <row r="4421" spans="1:11" x14ac:dyDescent="0.2">
      <c r="A4421" t="s">
        <v>11254</v>
      </c>
      <c r="B4421" s="265">
        <v>226</v>
      </c>
      <c r="C4421" s="271" t="s">
        <v>2148</v>
      </c>
      <c r="D4421" s="271" t="s">
        <v>2148</v>
      </c>
      <c r="E4421" s="271" t="s">
        <v>2148</v>
      </c>
      <c r="K4421" s="259"/>
    </row>
    <row r="4422" spans="1:11" x14ac:dyDescent="0.2">
      <c r="A4422" t="s">
        <v>11255</v>
      </c>
      <c r="B4422" s="265">
        <v>233</v>
      </c>
      <c r="C4422" s="271" t="s">
        <v>2148</v>
      </c>
      <c r="D4422" s="271" t="s">
        <v>2148</v>
      </c>
      <c r="E4422" s="271" t="s">
        <v>2148</v>
      </c>
      <c r="K4422" s="259"/>
    </row>
    <row r="4423" spans="1:11" x14ac:dyDescent="0.2">
      <c r="A4423" t="s">
        <v>11256</v>
      </c>
      <c r="B4423" s="265">
        <v>114</v>
      </c>
      <c r="C4423" s="271" t="s">
        <v>2148</v>
      </c>
      <c r="D4423" s="271" t="s">
        <v>2148</v>
      </c>
      <c r="E4423" s="271" t="s">
        <v>2148</v>
      </c>
      <c r="K4423" s="259"/>
    </row>
    <row r="4424" spans="1:11" x14ac:dyDescent="0.2">
      <c r="A4424" t="s">
        <v>11257</v>
      </c>
      <c r="B4424" s="265">
        <v>114</v>
      </c>
      <c r="C4424" s="271" t="s">
        <v>2148</v>
      </c>
      <c r="D4424" s="271" t="s">
        <v>2148</v>
      </c>
      <c r="E4424" s="271" t="s">
        <v>2148</v>
      </c>
      <c r="K4424" s="259"/>
    </row>
    <row r="4425" spans="1:11" x14ac:dyDescent="0.2">
      <c r="A4425" t="s">
        <v>11258</v>
      </c>
      <c r="B4425" s="265">
        <v>114</v>
      </c>
      <c r="C4425" s="271" t="s">
        <v>2148</v>
      </c>
      <c r="D4425" s="271" t="s">
        <v>2148</v>
      </c>
      <c r="E4425" s="271" t="s">
        <v>2148</v>
      </c>
      <c r="K4425" s="259"/>
    </row>
    <row r="4426" spans="1:11" x14ac:dyDescent="0.2">
      <c r="A4426" t="s">
        <v>11259</v>
      </c>
      <c r="B4426" s="265">
        <v>111</v>
      </c>
      <c r="C4426" s="271" t="s">
        <v>2148</v>
      </c>
      <c r="D4426" s="271" t="s">
        <v>2148</v>
      </c>
      <c r="E4426" s="271" t="s">
        <v>2148</v>
      </c>
      <c r="K4426" s="259"/>
    </row>
    <row r="4427" spans="1:11" x14ac:dyDescent="0.2">
      <c r="A4427" t="s">
        <v>11260</v>
      </c>
      <c r="B4427" s="265">
        <v>114</v>
      </c>
      <c r="C4427" s="271" t="s">
        <v>2148</v>
      </c>
      <c r="D4427" s="271" t="s">
        <v>2148</v>
      </c>
      <c r="E4427" s="271" t="s">
        <v>2148</v>
      </c>
      <c r="K4427" s="259"/>
    </row>
    <row r="4428" spans="1:11" x14ac:dyDescent="0.2">
      <c r="A4428" t="s">
        <v>11261</v>
      </c>
      <c r="B4428" s="265">
        <v>114</v>
      </c>
      <c r="C4428" s="271" t="s">
        <v>2148</v>
      </c>
      <c r="D4428" s="271" t="s">
        <v>2148</v>
      </c>
      <c r="E4428" s="271" t="s">
        <v>2148</v>
      </c>
      <c r="K4428" s="259"/>
    </row>
    <row r="4429" spans="1:11" x14ac:dyDescent="0.2">
      <c r="A4429" t="s">
        <v>11262</v>
      </c>
      <c r="B4429" s="265">
        <v>112</v>
      </c>
      <c r="C4429" s="271" t="s">
        <v>2148</v>
      </c>
      <c r="D4429" s="271" t="s">
        <v>2148</v>
      </c>
      <c r="E4429" s="271" t="s">
        <v>2148</v>
      </c>
      <c r="K4429" s="259"/>
    </row>
    <row r="4430" spans="1:11" x14ac:dyDescent="0.2">
      <c r="A4430" t="s">
        <v>11263</v>
      </c>
      <c r="B4430" s="265">
        <v>114</v>
      </c>
      <c r="C4430" s="271" t="s">
        <v>2148</v>
      </c>
      <c r="D4430" s="271" t="s">
        <v>2148</v>
      </c>
      <c r="E4430" s="271" t="s">
        <v>2148</v>
      </c>
      <c r="K4430" s="259"/>
    </row>
    <row r="4431" spans="1:11" x14ac:dyDescent="0.2">
      <c r="A4431" t="s">
        <v>11264</v>
      </c>
      <c r="B4431" s="265">
        <v>111</v>
      </c>
      <c r="C4431" s="271" t="s">
        <v>2148</v>
      </c>
      <c r="D4431" s="271" t="s">
        <v>2148</v>
      </c>
      <c r="E4431" s="271" t="s">
        <v>2148</v>
      </c>
      <c r="K4431" s="259"/>
    </row>
    <row r="4432" spans="1:11" x14ac:dyDescent="0.2">
      <c r="A4432" t="s">
        <v>11265</v>
      </c>
      <c r="B4432" s="265">
        <v>114</v>
      </c>
      <c r="C4432" s="271" t="s">
        <v>2148</v>
      </c>
      <c r="D4432" s="271" t="s">
        <v>2148</v>
      </c>
      <c r="E4432" s="271" t="s">
        <v>2148</v>
      </c>
      <c r="K4432" s="259"/>
    </row>
    <row r="4433" spans="1:11" x14ac:dyDescent="0.2">
      <c r="A4433" t="s">
        <v>11266</v>
      </c>
      <c r="B4433" s="265">
        <v>70.5</v>
      </c>
      <c r="C4433" s="271" t="s">
        <v>2148</v>
      </c>
      <c r="D4433" s="271" t="s">
        <v>2148</v>
      </c>
      <c r="E4433" s="271" t="s">
        <v>2148</v>
      </c>
      <c r="K4433" s="259"/>
    </row>
    <row r="4434" spans="1:11" x14ac:dyDescent="0.2">
      <c r="A4434" t="s">
        <v>11267</v>
      </c>
      <c r="B4434" s="265">
        <v>66</v>
      </c>
      <c r="C4434" s="271" t="s">
        <v>2148</v>
      </c>
      <c r="D4434" s="271" t="s">
        <v>2148</v>
      </c>
      <c r="E4434" s="271" t="s">
        <v>2148</v>
      </c>
      <c r="K4434" s="259"/>
    </row>
    <row r="4435" spans="1:11" x14ac:dyDescent="0.2">
      <c r="A4435" t="s">
        <v>11268</v>
      </c>
      <c r="B4435" s="265">
        <v>70.5</v>
      </c>
      <c r="C4435" s="271" t="s">
        <v>2148</v>
      </c>
      <c r="D4435" s="271" t="s">
        <v>2148</v>
      </c>
      <c r="E4435" s="271" t="s">
        <v>2148</v>
      </c>
      <c r="K4435" s="259"/>
    </row>
    <row r="4436" spans="1:11" x14ac:dyDescent="0.2">
      <c r="A4436" t="s">
        <v>11269</v>
      </c>
      <c r="B4436" s="265">
        <v>70.5</v>
      </c>
      <c r="C4436" s="271" t="s">
        <v>2148</v>
      </c>
      <c r="D4436" s="271" t="s">
        <v>2148</v>
      </c>
      <c r="E4436" s="271" t="s">
        <v>2148</v>
      </c>
      <c r="K4436" s="259"/>
    </row>
    <row r="4437" spans="1:11" x14ac:dyDescent="0.2">
      <c r="A4437" t="s">
        <v>11270</v>
      </c>
      <c r="B4437" s="265">
        <v>66</v>
      </c>
      <c r="C4437" s="271" t="s">
        <v>2148</v>
      </c>
      <c r="D4437" s="271" t="s">
        <v>2148</v>
      </c>
      <c r="E4437" s="271" t="s">
        <v>2148</v>
      </c>
      <c r="K4437" s="259"/>
    </row>
    <row r="4438" spans="1:11" x14ac:dyDescent="0.2">
      <c r="A4438" t="s">
        <v>11271</v>
      </c>
      <c r="B4438" s="265">
        <v>72.5</v>
      </c>
      <c r="C4438" s="271" t="s">
        <v>2148</v>
      </c>
      <c r="D4438" s="271" t="s">
        <v>2148</v>
      </c>
      <c r="E4438" s="271" t="s">
        <v>2148</v>
      </c>
      <c r="K4438" s="259"/>
    </row>
    <row r="4439" spans="1:11" x14ac:dyDescent="0.2">
      <c r="A4439" t="s">
        <v>11272</v>
      </c>
      <c r="B4439" s="265">
        <v>70.5</v>
      </c>
      <c r="C4439" s="271" t="s">
        <v>2148</v>
      </c>
      <c r="D4439" s="271" t="s">
        <v>2148</v>
      </c>
      <c r="E4439" s="271" t="s">
        <v>2148</v>
      </c>
      <c r="K4439" s="259"/>
    </row>
    <row r="4440" spans="1:11" x14ac:dyDescent="0.2">
      <c r="A4440" t="s">
        <v>11273</v>
      </c>
      <c r="B4440" s="265">
        <v>72.5</v>
      </c>
      <c r="C4440" s="271" t="s">
        <v>2148</v>
      </c>
      <c r="D4440" s="271" t="s">
        <v>2148</v>
      </c>
      <c r="E4440" s="271" t="s">
        <v>2148</v>
      </c>
      <c r="K4440" s="259"/>
    </row>
    <row r="4441" spans="1:11" x14ac:dyDescent="0.2">
      <c r="A4441" t="s">
        <v>11274</v>
      </c>
      <c r="B4441" s="265">
        <v>70.5</v>
      </c>
      <c r="C4441" s="271" t="s">
        <v>2148</v>
      </c>
      <c r="D4441" s="271" t="s">
        <v>2148</v>
      </c>
      <c r="E4441" s="271" t="s">
        <v>2148</v>
      </c>
      <c r="K4441" s="259"/>
    </row>
    <row r="4442" spans="1:11" x14ac:dyDescent="0.2">
      <c r="A4442" t="s">
        <v>11275</v>
      </c>
      <c r="B4442" s="265">
        <v>70.5</v>
      </c>
      <c r="C4442" s="271" t="s">
        <v>2148</v>
      </c>
      <c r="D4442" s="271" t="s">
        <v>2148</v>
      </c>
      <c r="E4442" s="271" t="s">
        <v>2148</v>
      </c>
      <c r="K4442" s="259"/>
    </row>
    <row r="4443" spans="1:11" x14ac:dyDescent="0.2">
      <c r="A4443" t="s">
        <v>11276</v>
      </c>
      <c r="B4443" s="265">
        <v>70.5</v>
      </c>
      <c r="C4443" s="271" t="s">
        <v>2148</v>
      </c>
      <c r="D4443" s="271" t="s">
        <v>2148</v>
      </c>
      <c r="E4443" s="271" t="s">
        <v>2148</v>
      </c>
      <c r="K4443" s="259"/>
    </row>
    <row r="4444" spans="1:11" x14ac:dyDescent="0.2">
      <c r="A4444" t="s">
        <v>11277</v>
      </c>
      <c r="B4444" s="265">
        <v>70.5</v>
      </c>
      <c r="C4444" s="271" t="s">
        <v>2148</v>
      </c>
      <c r="D4444" s="271" t="s">
        <v>2148</v>
      </c>
      <c r="E4444" s="271" t="s">
        <v>2148</v>
      </c>
      <c r="K4444" s="259"/>
    </row>
    <row r="4445" spans="1:11" x14ac:dyDescent="0.2">
      <c r="A4445" t="s">
        <v>11278</v>
      </c>
      <c r="B4445" s="265">
        <v>249</v>
      </c>
      <c r="C4445" s="271" t="s">
        <v>2148</v>
      </c>
      <c r="D4445" s="271" t="s">
        <v>2148</v>
      </c>
      <c r="E4445" s="271" t="s">
        <v>2148</v>
      </c>
      <c r="K4445" s="259"/>
    </row>
    <row r="4446" spans="1:11" x14ac:dyDescent="0.2">
      <c r="A4446" t="s">
        <v>11279</v>
      </c>
      <c r="B4446" s="265">
        <v>249</v>
      </c>
      <c r="C4446" s="271" t="s">
        <v>2148</v>
      </c>
      <c r="D4446" s="271" t="s">
        <v>2148</v>
      </c>
      <c r="E4446" s="271" t="s">
        <v>2148</v>
      </c>
      <c r="K4446" s="259"/>
    </row>
    <row r="4447" spans="1:11" x14ac:dyDescent="0.2">
      <c r="A4447" t="s">
        <v>11280</v>
      </c>
      <c r="B4447" s="265">
        <v>249</v>
      </c>
      <c r="C4447" s="271" t="s">
        <v>2148</v>
      </c>
      <c r="D4447" s="271" t="s">
        <v>2148</v>
      </c>
      <c r="E4447" s="271" t="s">
        <v>2148</v>
      </c>
      <c r="K4447" s="259"/>
    </row>
    <row r="4448" spans="1:11" x14ac:dyDescent="0.2">
      <c r="A4448" t="s">
        <v>11281</v>
      </c>
      <c r="B4448" s="265">
        <v>356</v>
      </c>
      <c r="C4448" s="271" t="s">
        <v>2148</v>
      </c>
      <c r="D4448" s="271" t="s">
        <v>2148</v>
      </c>
      <c r="E4448" s="271" t="s">
        <v>2148</v>
      </c>
      <c r="K4448" s="259"/>
    </row>
    <row r="4449" spans="1:11" x14ac:dyDescent="0.2">
      <c r="A4449" t="s">
        <v>11282</v>
      </c>
      <c r="B4449" s="265">
        <v>363</v>
      </c>
      <c r="C4449" s="271" t="s">
        <v>2148</v>
      </c>
      <c r="D4449" s="271" t="s">
        <v>2148</v>
      </c>
      <c r="E4449" s="271" t="s">
        <v>2148</v>
      </c>
      <c r="K4449" s="259"/>
    </row>
    <row r="4450" spans="1:11" x14ac:dyDescent="0.2">
      <c r="A4450" t="s">
        <v>11283</v>
      </c>
      <c r="B4450" s="265">
        <v>372</v>
      </c>
      <c r="C4450" s="271" t="s">
        <v>2148</v>
      </c>
      <c r="D4450" s="271" t="s">
        <v>2148</v>
      </c>
      <c r="E4450" s="271" t="s">
        <v>2148</v>
      </c>
      <c r="K4450" s="259"/>
    </row>
    <row r="4451" spans="1:11" x14ac:dyDescent="0.2">
      <c r="A4451" t="s">
        <v>11284</v>
      </c>
      <c r="B4451" s="265">
        <v>356</v>
      </c>
      <c r="C4451" s="271" t="s">
        <v>2148</v>
      </c>
      <c r="D4451" s="271" t="s">
        <v>2148</v>
      </c>
      <c r="E4451" s="271" t="s">
        <v>2148</v>
      </c>
      <c r="K4451" s="259"/>
    </row>
    <row r="4452" spans="1:11" x14ac:dyDescent="0.2">
      <c r="A4452" t="s">
        <v>11285</v>
      </c>
      <c r="B4452" s="265">
        <v>24.3</v>
      </c>
      <c r="C4452" s="271" t="s">
        <v>2148</v>
      </c>
      <c r="D4452" s="271" t="s">
        <v>2148</v>
      </c>
      <c r="E4452" s="271" t="s">
        <v>2148</v>
      </c>
      <c r="K4452" s="259"/>
    </row>
    <row r="4453" spans="1:11" x14ac:dyDescent="0.2">
      <c r="A4453" t="s">
        <v>11286</v>
      </c>
      <c r="B4453" s="265">
        <v>43.400000000000006</v>
      </c>
      <c r="C4453" s="271" t="s">
        <v>2148</v>
      </c>
      <c r="D4453" s="271" t="s">
        <v>2148</v>
      </c>
      <c r="E4453" s="271" t="s">
        <v>2148</v>
      </c>
      <c r="K4453" s="259"/>
    </row>
    <row r="4454" spans="1:11" x14ac:dyDescent="0.2">
      <c r="A4454" t="s">
        <v>11287</v>
      </c>
      <c r="B4454" s="265">
        <v>154</v>
      </c>
      <c r="C4454" s="271" t="s">
        <v>2148</v>
      </c>
      <c r="D4454" s="271" t="s">
        <v>2148</v>
      </c>
      <c r="E4454" s="271" t="s">
        <v>2148</v>
      </c>
      <c r="K4454" s="259"/>
    </row>
    <row r="4455" spans="1:11" x14ac:dyDescent="0.2">
      <c r="A4455" t="s">
        <v>11288</v>
      </c>
      <c r="B4455" s="265">
        <v>154</v>
      </c>
      <c r="C4455" s="271" t="s">
        <v>2148</v>
      </c>
      <c r="D4455" s="271" t="s">
        <v>2148</v>
      </c>
      <c r="E4455" s="271" t="s">
        <v>2148</v>
      </c>
      <c r="K4455" s="259"/>
    </row>
    <row r="4456" spans="1:11" x14ac:dyDescent="0.2">
      <c r="A4456" t="s">
        <v>11289</v>
      </c>
      <c r="B4456" s="265">
        <v>201</v>
      </c>
      <c r="C4456" s="271" t="s">
        <v>2148</v>
      </c>
      <c r="D4456" s="271" t="s">
        <v>2148</v>
      </c>
      <c r="E4456" s="271" t="s">
        <v>2148</v>
      </c>
      <c r="K4456" s="259"/>
    </row>
    <row r="4457" spans="1:11" x14ac:dyDescent="0.2">
      <c r="A4457" t="s">
        <v>11290</v>
      </c>
      <c r="B4457" s="265">
        <v>201</v>
      </c>
      <c r="C4457" s="271" t="s">
        <v>2148</v>
      </c>
      <c r="D4457" s="271" t="s">
        <v>2148</v>
      </c>
      <c r="E4457" s="271" t="s">
        <v>2148</v>
      </c>
      <c r="K4457" s="259"/>
    </row>
    <row r="4458" spans="1:11" x14ac:dyDescent="0.2">
      <c r="A4458" t="s">
        <v>11291</v>
      </c>
      <c r="B4458" s="265">
        <v>840</v>
      </c>
      <c r="C4458" s="271" t="s">
        <v>2148</v>
      </c>
      <c r="D4458" s="271" t="s">
        <v>2148</v>
      </c>
      <c r="E4458" s="271" t="s">
        <v>2148</v>
      </c>
      <c r="K4458" s="259"/>
    </row>
    <row r="4459" spans="1:11" x14ac:dyDescent="0.2">
      <c r="A4459" t="s">
        <v>11292</v>
      </c>
      <c r="B4459" s="265">
        <v>645</v>
      </c>
      <c r="C4459" s="271" t="s">
        <v>2148</v>
      </c>
      <c r="D4459" s="271" t="s">
        <v>2148</v>
      </c>
      <c r="E4459" s="271" t="s">
        <v>2148</v>
      </c>
      <c r="K4459" s="259"/>
    </row>
    <row r="4460" spans="1:11" x14ac:dyDescent="0.2">
      <c r="A4460" t="s">
        <v>11293</v>
      </c>
      <c r="B4460" s="265">
        <v>2330</v>
      </c>
      <c r="C4460" s="271" t="s">
        <v>2148</v>
      </c>
      <c r="D4460" s="271" t="s">
        <v>2148</v>
      </c>
      <c r="E4460" s="271" t="s">
        <v>2148</v>
      </c>
      <c r="K4460" s="259"/>
    </row>
    <row r="4461" spans="1:11" x14ac:dyDescent="0.2">
      <c r="A4461" t="s">
        <v>11294</v>
      </c>
      <c r="B4461" s="265">
        <v>1375</v>
      </c>
      <c r="C4461" s="271" t="s">
        <v>2148</v>
      </c>
      <c r="D4461" s="271" t="s">
        <v>2148</v>
      </c>
      <c r="E4461" s="271" t="s">
        <v>2148</v>
      </c>
      <c r="K4461" s="259"/>
    </row>
    <row r="4462" spans="1:11" x14ac:dyDescent="0.2">
      <c r="A4462" t="s">
        <v>11295</v>
      </c>
      <c r="B4462" s="265">
        <v>1340</v>
      </c>
      <c r="C4462" s="271" t="s">
        <v>2148</v>
      </c>
      <c r="D4462" s="271" t="s">
        <v>2148</v>
      </c>
      <c r="E4462" s="271" t="s">
        <v>2148</v>
      </c>
      <c r="K4462" s="259"/>
    </row>
    <row r="4463" spans="1:11" x14ac:dyDescent="0.2">
      <c r="A4463" t="s">
        <v>11296</v>
      </c>
      <c r="B4463" s="265">
        <v>4150</v>
      </c>
      <c r="C4463" s="271" t="s">
        <v>2148</v>
      </c>
      <c r="D4463" s="271" t="s">
        <v>2148</v>
      </c>
      <c r="E4463" s="271" t="s">
        <v>2148</v>
      </c>
      <c r="K4463" s="259"/>
    </row>
    <row r="4464" spans="1:11" x14ac:dyDescent="0.2">
      <c r="A4464" t="s">
        <v>11297</v>
      </c>
      <c r="B4464" s="265">
        <v>960</v>
      </c>
      <c r="C4464" s="271" t="s">
        <v>2148</v>
      </c>
      <c r="D4464" s="271" t="s">
        <v>2148</v>
      </c>
      <c r="E4464" s="271" t="s">
        <v>2148</v>
      </c>
      <c r="K4464" s="259"/>
    </row>
    <row r="4465" spans="1:11" x14ac:dyDescent="0.2">
      <c r="A4465" t="s">
        <v>11298</v>
      </c>
      <c r="B4465" s="265">
        <v>1490</v>
      </c>
      <c r="C4465" s="271" t="s">
        <v>2148</v>
      </c>
      <c r="D4465" s="271" t="s">
        <v>2148</v>
      </c>
      <c r="E4465" s="271" t="s">
        <v>2148</v>
      </c>
      <c r="K4465" s="259"/>
    </row>
    <row r="4466" spans="1:11" x14ac:dyDescent="0.2">
      <c r="A4466" t="s">
        <v>11301</v>
      </c>
      <c r="B4466" s="265">
        <v>128</v>
      </c>
      <c r="C4466" s="271" t="s">
        <v>2148</v>
      </c>
      <c r="D4466" s="271" t="s">
        <v>2148</v>
      </c>
      <c r="E4466" s="271" t="s">
        <v>2148</v>
      </c>
      <c r="K4466" s="259"/>
    </row>
    <row r="4467" spans="1:11" x14ac:dyDescent="0.2">
      <c r="A4467" t="s">
        <v>11302</v>
      </c>
      <c r="B4467" s="265">
        <v>69.3</v>
      </c>
      <c r="C4467" s="271" t="s">
        <v>2148</v>
      </c>
      <c r="D4467" s="271" t="s">
        <v>2148</v>
      </c>
      <c r="E4467" s="271" t="s">
        <v>2148</v>
      </c>
      <c r="K4467" s="259"/>
    </row>
    <row r="4468" spans="1:11" x14ac:dyDescent="0.2">
      <c r="A4468" t="s">
        <v>11303</v>
      </c>
      <c r="B4468" s="265">
        <v>142</v>
      </c>
      <c r="C4468" s="271" t="s">
        <v>2148</v>
      </c>
      <c r="D4468" s="271" t="s">
        <v>2148</v>
      </c>
      <c r="E4468" s="271" t="s">
        <v>2148</v>
      </c>
      <c r="K4468" s="259"/>
    </row>
    <row r="4469" spans="1:11" x14ac:dyDescent="0.2">
      <c r="A4469" t="s">
        <v>11304</v>
      </c>
      <c r="B4469" s="265">
        <v>945</v>
      </c>
      <c r="C4469" s="271" t="s">
        <v>2148</v>
      </c>
      <c r="D4469" s="271" t="s">
        <v>2148</v>
      </c>
      <c r="E4469" s="271" t="s">
        <v>2148</v>
      </c>
      <c r="K4469" s="259"/>
    </row>
    <row r="4470" spans="1:11" x14ac:dyDescent="0.2">
      <c r="A4470" t="s">
        <v>11305</v>
      </c>
      <c r="B4470" s="265">
        <v>1850</v>
      </c>
      <c r="C4470" s="271" t="s">
        <v>2148</v>
      </c>
      <c r="D4470" s="271" t="s">
        <v>2148</v>
      </c>
      <c r="E4470" s="271" t="s">
        <v>2148</v>
      </c>
      <c r="K4470" s="259"/>
    </row>
    <row r="4471" spans="1:11" x14ac:dyDescent="0.2">
      <c r="A4471" t="s">
        <v>11306</v>
      </c>
      <c r="B4471" s="265">
        <v>4840</v>
      </c>
      <c r="C4471" s="271" t="s">
        <v>2148</v>
      </c>
      <c r="D4471" s="271" t="s">
        <v>2148</v>
      </c>
      <c r="E4471" s="271" t="s">
        <v>2148</v>
      </c>
      <c r="K4471" s="259"/>
    </row>
    <row r="4472" spans="1:11" x14ac:dyDescent="0.2">
      <c r="A4472" t="s">
        <v>11307</v>
      </c>
      <c r="B4472" s="265">
        <v>1740</v>
      </c>
      <c r="C4472" s="271" t="s">
        <v>2148</v>
      </c>
      <c r="D4472" s="271" t="s">
        <v>2148</v>
      </c>
      <c r="E4472" s="271" t="s">
        <v>2148</v>
      </c>
      <c r="K4472" s="259"/>
    </row>
    <row r="4473" spans="1:11" x14ac:dyDescent="0.2">
      <c r="A4473" t="s">
        <v>11308</v>
      </c>
      <c r="B4473" s="265">
        <v>2995</v>
      </c>
      <c r="C4473" s="271" t="s">
        <v>2148</v>
      </c>
      <c r="D4473" s="271" t="s">
        <v>2148</v>
      </c>
      <c r="E4473" s="271" t="s">
        <v>2148</v>
      </c>
      <c r="K4473" s="259"/>
    </row>
    <row r="4474" spans="1:11" x14ac:dyDescent="0.2">
      <c r="A4474" t="s">
        <v>11309</v>
      </c>
      <c r="B4474" s="265">
        <v>2995</v>
      </c>
      <c r="C4474" s="271" t="s">
        <v>2148</v>
      </c>
      <c r="D4474" s="271" t="s">
        <v>2148</v>
      </c>
      <c r="E4474" s="271" t="s">
        <v>2148</v>
      </c>
      <c r="K4474" s="259"/>
    </row>
    <row r="4475" spans="1:11" x14ac:dyDescent="0.2">
      <c r="A4475" t="s">
        <v>11310</v>
      </c>
      <c r="B4475" s="265">
        <v>322</v>
      </c>
      <c r="C4475" s="271" t="s">
        <v>2148</v>
      </c>
      <c r="D4475" s="271" t="s">
        <v>2148</v>
      </c>
      <c r="E4475" s="271" t="s">
        <v>2148</v>
      </c>
      <c r="K4475" s="259"/>
    </row>
    <row r="4476" spans="1:11" x14ac:dyDescent="0.2">
      <c r="A4476" t="s">
        <v>11312</v>
      </c>
      <c r="B4476" s="265">
        <v>23.5</v>
      </c>
      <c r="C4476" s="271" t="s">
        <v>2148</v>
      </c>
      <c r="D4476" s="271" t="s">
        <v>2148</v>
      </c>
      <c r="E4476" s="271" t="s">
        <v>2148</v>
      </c>
      <c r="K4476" s="259"/>
    </row>
    <row r="4477" spans="1:11" x14ac:dyDescent="0.2">
      <c r="A4477" t="s">
        <v>11314</v>
      </c>
      <c r="B4477" s="265">
        <v>0.99</v>
      </c>
      <c r="C4477" s="271">
        <v>0.97</v>
      </c>
      <c r="D4477" s="271">
        <v>0.95</v>
      </c>
      <c r="E4477" s="271" t="s">
        <v>2148</v>
      </c>
      <c r="K4477" s="259"/>
    </row>
    <row r="4478" spans="1:11" x14ac:dyDescent="0.2">
      <c r="A4478" t="s">
        <v>11313</v>
      </c>
      <c r="B4478" s="265">
        <v>4.42</v>
      </c>
      <c r="C4478" s="271" t="s">
        <v>2148</v>
      </c>
      <c r="D4478" s="271" t="s">
        <v>2148</v>
      </c>
      <c r="E4478" s="271" t="s">
        <v>2148</v>
      </c>
      <c r="K4478" s="259"/>
    </row>
    <row r="4479" spans="1:11" x14ac:dyDescent="0.2">
      <c r="A4479" t="s">
        <v>11326</v>
      </c>
      <c r="B4479" s="265">
        <v>8335</v>
      </c>
      <c r="C4479" s="271" t="s">
        <v>2148</v>
      </c>
      <c r="D4479" s="271" t="s">
        <v>2148</v>
      </c>
      <c r="E4479" s="271" t="s">
        <v>2148</v>
      </c>
      <c r="K4479" s="259"/>
    </row>
    <row r="4480" spans="1:11" x14ac:dyDescent="0.2">
      <c r="A4480" t="s">
        <v>11329</v>
      </c>
      <c r="B4480" s="265">
        <v>20.950000000000003</v>
      </c>
      <c r="C4480" s="271" t="s">
        <v>2148</v>
      </c>
      <c r="D4480" s="271" t="s">
        <v>2148</v>
      </c>
      <c r="E4480" s="271" t="s">
        <v>2148</v>
      </c>
      <c r="K4480" s="259"/>
    </row>
    <row r="4481" spans="1:11" x14ac:dyDescent="0.2">
      <c r="A4481" t="s">
        <v>11328</v>
      </c>
      <c r="B4481" s="265">
        <v>244</v>
      </c>
      <c r="C4481" s="271" t="s">
        <v>2148</v>
      </c>
      <c r="D4481" s="271" t="s">
        <v>2148</v>
      </c>
      <c r="E4481" s="271" t="s">
        <v>2148</v>
      </c>
      <c r="K4481" s="259"/>
    </row>
    <row r="4482" spans="1:11" x14ac:dyDescent="0.2">
      <c r="A4482" t="s">
        <v>11327</v>
      </c>
      <c r="B4482" s="265">
        <v>19.950000000000003</v>
      </c>
      <c r="C4482" s="271" t="s">
        <v>2148</v>
      </c>
      <c r="D4482" s="271" t="s">
        <v>2148</v>
      </c>
      <c r="E4482" s="271" t="s">
        <v>2148</v>
      </c>
      <c r="K4482" s="259"/>
    </row>
    <row r="4483" spans="1:11" x14ac:dyDescent="0.2">
      <c r="A4483" t="s">
        <v>11343</v>
      </c>
      <c r="B4483" s="265">
        <v>10.350000000000001</v>
      </c>
      <c r="C4483" s="271" t="s">
        <v>2148</v>
      </c>
      <c r="D4483" s="271" t="s">
        <v>2148</v>
      </c>
      <c r="E4483" s="271" t="s">
        <v>2148</v>
      </c>
      <c r="K4483" s="259"/>
    </row>
    <row r="4484" spans="1:11" x14ac:dyDescent="0.2">
      <c r="A4484" t="s">
        <v>11331</v>
      </c>
      <c r="B4484" s="265">
        <v>1200</v>
      </c>
      <c r="C4484" s="271" t="s">
        <v>2148</v>
      </c>
      <c r="D4484" s="271" t="s">
        <v>2148</v>
      </c>
      <c r="E4484" s="271" t="s">
        <v>2148</v>
      </c>
      <c r="K4484" s="259"/>
    </row>
    <row r="4485" spans="1:11" x14ac:dyDescent="0.2">
      <c r="A4485" t="s">
        <v>11332</v>
      </c>
      <c r="B4485" s="265">
        <v>750</v>
      </c>
      <c r="C4485" s="271" t="s">
        <v>2148</v>
      </c>
      <c r="D4485" s="271" t="s">
        <v>2148</v>
      </c>
      <c r="E4485" s="271" t="s">
        <v>2148</v>
      </c>
      <c r="K4485" s="259"/>
    </row>
    <row r="4486" spans="1:11" x14ac:dyDescent="0.2">
      <c r="A4486" t="s">
        <v>11333</v>
      </c>
      <c r="B4486" s="265">
        <v>1200</v>
      </c>
      <c r="C4486" s="271" t="s">
        <v>2148</v>
      </c>
      <c r="D4486" s="271" t="s">
        <v>2148</v>
      </c>
      <c r="E4486" s="271" t="s">
        <v>2148</v>
      </c>
      <c r="K4486" s="259"/>
    </row>
    <row r="4487" spans="1:11" x14ac:dyDescent="0.2">
      <c r="A4487" t="s">
        <v>11334</v>
      </c>
      <c r="B4487" s="265">
        <v>475</v>
      </c>
      <c r="C4487" s="271" t="s">
        <v>2148</v>
      </c>
      <c r="D4487" s="271" t="s">
        <v>2148</v>
      </c>
      <c r="E4487" s="271" t="s">
        <v>2148</v>
      </c>
      <c r="K4487" s="259"/>
    </row>
    <row r="4488" spans="1:11" x14ac:dyDescent="0.2">
      <c r="A4488" t="s">
        <v>11335</v>
      </c>
      <c r="B4488" s="265">
        <v>525</v>
      </c>
      <c r="C4488" s="271" t="s">
        <v>2148</v>
      </c>
      <c r="D4488" s="271" t="s">
        <v>2148</v>
      </c>
      <c r="E4488" s="271" t="s">
        <v>2148</v>
      </c>
      <c r="K4488" s="259"/>
    </row>
    <row r="4489" spans="1:11" x14ac:dyDescent="0.2">
      <c r="A4489" t="s">
        <v>11336</v>
      </c>
      <c r="B4489" s="265">
        <v>1000</v>
      </c>
      <c r="C4489" s="271" t="s">
        <v>2148</v>
      </c>
      <c r="D4489" s="271" t="s">
        <v>2148</v>
      </c>
      <c r="E4489" s="271" t="s">
        <v>2148</v>
      </c>
      <c r="K4489" s="259"/>
    </row>
    <row r="4490" spans="1:11" x14ac:dyDescent="0.2">
      <c r="A4490" t="s">
        <v>11337</v>
      </c>
      <c r="B4490" s="265">
        <v>600</v>
      </c>
      <c r="C4490" s="271" t="s">
        <v>2148</v>
      </c>
      <c r="D4490" s="271" t="s">
        <v>2148</v>
      </c>
      <c r="E4490" s="271" t="s">
        <v>2148</v>
      </c>
      <c r="K4490" s="259"/>
    </row>
    <row r="4491" spans="1:11" x14ac:dyDescent="0.2">
      <c r="A4491" t="s">
        <v>11338</v>
      </c>
      <c r="B4491" s="265">
        <v>1000</v>
      </c>
      <c r="C4491" s="271" t="s">
        <v>2148</v>
      </c>
      <c r="D4491" s="271" t="s">
        <v>2148</v>
      </c>
      <c r="E4491" s="271" t="s">
        <v>2148</v>
      </c>
      <c r="K4491" s="259"/>
    </row>
    <row r="4492" spans="1:11" x14ac:dyDescent="0.2">
      <c r="A4492" t="s">
        <v>11339</v>
      </c>
      <c r="B4492" s="265">
        <v>325</v>
      </c>
      <c r="C4492" s="271" t="s">
        <v>2148</v>
      </c>
      <c r="D4492" s="271" t="s">
        <v>2148</v>
      </c>
      <c r="E4492" s="271" t="s">
        <v>2148</v>
      </c>
      <c r="K4492" s="259"/>
    </row>
    <row r="4493" spans="1:11" x14ac:dyDescent="0.2">
      <c r="A4493" t="s">
        <v>11340</v>
      </c>
      <c r="B4493" s="265">
        <v>600</v>
      </c>
      <c r="C4493" s="271" t="s">
        <v>2148</v>
      </c>
      <c r="D4493" s="271" t="s">
        <v>2148</v>
      </c>
      <c r="E4493" s="271" t="s">
        <v>2148</v>
      </c>
      <c r="K4493" s="259"/>
    </row>
    <row r="4494" spans="1:11" x14ac:dyDescent="0.2">
      <c r="A4494" t="s">
        <v>11341</v>
      </c>
      <c r="B4494" s="265">
        <v>600</v>
      </c>
      <c r="C4494" s="271" t="s">
        <v>2148</v>
      </c>
      <c r="D4494" s="271" t="s">
        <v>2148</v>
      </c>
      <c r="E4494" s="271" t="s">
        <v>2148</v>
      </c>
      <c r="K4494" s="259"/>
    </row>
    <row r="4495" spans="1:11" x14ac:dyDescent="0.2">
      <c r="A4495" t="s">
        <v>11342</v>
      </c>
      <c r="B4495" s="265">
        <v>425</v>
      </c>
      <c r="C4495" s="271" t="s">
        <v>2148</v>
      </c>
      <c r="D4495" s="271" t="s">
        <v>2148</v>
      </c>
      <c r="E4495" s="271" t="s">
        <v>2148</v>
      </c>
      <c r="K4495" s="259"/>
    </row>
    <row r="4496" spans="1:11" x14ac:dyDescent="0.2">
      <c r="A4496" t="s">
        <v>11330</v>
      </c>
      <c r="B4496" s="265">
        <v>5.67</v>
      </c>
      <c r="C4496" s="271" t="s">
        <v>2148</v>
      </c>
      <c r="D4496" s="271" t="s">
        <v>2148</v>
      </c>
      <c r="E4496" s="271" t="s">
        <v>2148</v>
      </c>
      <c r="K4496" s="259"/>
    </row>
    <row r="4497" spans="1:11" x14ac:dyDescent="0.2">
      <c r="A4497" t="s">
        <v>11686</v>
      </c>
      <c r="B4497" s="265">
        <v>129</v>
      </c>
      <c r="C4497" s="271" t="s">
        <v>2148</v>
      </c>
      <c r="D4497" s="271" t="s">
        <v>2148</v>
      </c>
      <c r="E4497" s="271" t="s">
        <v>2148</v>
      </c>
      <c r="K4497" s="259"/>
    </row>
    <row r="4498" spans="1:11" x14ac:dyDescent="0.2">
      <c r="A4498" t="s">
        <v>11691</v>
      </c>
      <c r="B4498" s="265">
        <v>24.650000000000002</v>
      </c>
      <c r="C4498" s="271" t="s">
        <v>2148</v>
      </c>
      <c r="D4498" s="271" t="s">
        <v>2148</v>
      </c>
      <c r="E4498" s="271" t="s">
        <v>2148</v>
      </c>
      <c r="K4498" s="259"/>
    </row>
    <row r="4499" spans="1:11" x14ac:dyDescent="0.2">
      <c r="A4499" t="s">
        <v>11687</v>
      </c>
      <c r="B4499" s="265">
        <v>54.85</v>
      </c>
      <c r="C4499" s="271" t="s">
        <v>2148</v>
      </c>
      <c r="D4499" s="271" t="s">
        <v>2148</v>
      </c>
      <c r="E4499" s="271" t="s">
        <v>2148</v>
      </c>
      <c r="K4499" s="259"/>
    </row>
    <row r="4500" spans="1:11" x14ac:dyDescent="0.2">
      <c r="A4500" t="s">
        <v>11432</v>
      </c>
      <c r="B4500" s="265">
        <v>32.450000000000003</v>
      </c>
      <c r="C4500" s="271" t="s">
        <v>2148</v>
      </c>
      <c r="D4500" s="271" t="s">
        <v>2148</v>
      </c>
      <c r="E4500" s="271" t="s">
        <v>2148</v>
      </c>
      <c r="K4500" s="259"/>
    </row>
    <row r="4501" spans="1:11" x14ac:dyDescent="0.2">
      <c r="A4501" t="s">
        <v>11763</v>
      </c>
      <c r="B4501" s="265">
        <v>51.95</v>
      </c>
      <c r="C4501" s="271" t="s">
        <v>2148</v>
      </c>
      <c r="D4501" s="271" t="s">
        <v>2148</v>
      </c>
      <c r="E4501" s="271" t="s">
        <v>2148</v>
      </c>
      <c r="K4501" s="259"/>
    </row>
    <row r="4502" spans="1:11" x14ac:dyDescent="0.2">
      <c r="A4502" t="s">
        <v>11693</v>
      </c>
      <c r="B4502" s="265">
        <v>46.75</v>
      </c>
      <c r="C4502" s="271" t="s">
        <v>2148</v>
      </c>
      <c r="D4502" s="271" t="s">
        <v>2148</v>
      </c>
      <c r="E4502" s="271" t="s">
        <v>2148</v>
      </c>
      <c r="K4502" s="259"/>
    </row>
    <row r="4503" spans="1:11" x14ac:dyDescent="0.2">
      <c r="A4503" t="s">
        <v>11771</v>
      </c>
      <c r="B4503" s="265">
        <v>111</v>
      </c>
      <c r="C4503" s="271" t="s">
        <v>2148</v>
      </c>
      <c r="D4503" s="271" t="s">
        <v>2148</v>
      </c>
      <c r="E4503" s="271" t="s">
        <v>2148</v>
      </c>
      <c r="K4503" s="259"/>
    </row>
    <row r="4504" spans="1:11" x14ac:dyDescent="0.2">
      <c r="A4504" t="s">
        <v>11533</v>
      </c>
      <c r="B4504" s="265">
        <v>65.5</v>
      </c>
      <c r="C4504" s="271" t="s">
        <v>2148</v>
      </c>
      <c r="D4504" s="271" t="s">
        <v>2148</v>
      </c>
      <c r="E4504" s="271" t="s">
        <v>2148</v>
      </c>
      <c r="K4504" s="259"/>
    </row>
    <row r="4505" spans="1:11" x14ac:dyDescent="0.2">
      <c r="A4505" t="s">
        <v>11708</v>
      </c>
      <c r="B4505" s="265">
        <v>51.5</v>
      </c>
      <c r="C4505" s="271" t="s">
        <v>2148</v>
      </c>
      <c r="D4505" s="271" t="s">
        <v>2148</v>
      </c>
      <c r="E4505" s="271" t="s">
        <v>2148</v>
      </c>
      <c r="K4505" s="259"/>
    </row>
    <row r="4506" spans="1:11" x14ac:dyDescent="0.2">
      <c r="A4506" t="s">
        <v>11756</v>
      </c>
      <c r="B4506" s="265">
        <v>26.450000000000003</v>
      </c>
      <c r="C4506" s="271" t="s">
        <v>2148</v>
      </c>
      <c r="D4506" s="271" t="s">
        <v>2148</v>
      </c>
      <c r="E4506" s="271" t="s">
        <v>2148</v>
      </c>
      <c r="K4506" s="259"/>
    </row>
    <row r="4507" spans="1:11" x14ac:dyDescent="0.2">
      <c r="A4507" t="s">
        <v>11433</v>
      </c>
      <c r="B4507" s="265">
        <v>28.6</v>
      </c>
      <c r="C4507" s="271" t="s">
        <v>2148</v>
      </c>
      <c r="D4507" s="271" t="s">
        <v>2148</v>
      </c>
      <c r="E4507" s="271" t="s">
        <v>2148</v>
      </c>
      <c r="K4507" s="259"/>
    </row>
    <row r="4508" spans="1:11" x14ac:dyDescent="0.2">
      <c r="A4508" t="s">
        <v>11434</v>
      </c>
      <c r="B4508" s="265">
        <v>20.75</v>
      </c>
      <c r="C4508" s="271" t="s">
        <v>2148</v>
      </c>
      <c r="D4508" s="271" t="s">
        <v>2148</v>
      </c>
      <c r="E4508" s="271" t="s">
        <v>2148</v>
      </c>
      <c r="K4508" s="259"/>
    </row>
    <row r="4509" spans="1:11" x14ac:dyDescent="0.2">
      <c r="A4509" t="s">
        <v>11435</v>
      </c>
      <c r="B4509" s="265">
        <v>20.75</v>
      </c>
      <c r="C4509" s="271" t="s">
        <v>2148</v>
      </c>
      <c r="D4509" s="271" t="s">
        <v>2148</v>
      </c>
      <c r="E4509" s="271" t="s">
        <v>2148</v>
      </c>
      <c r="K4509" s="259"/>
    </row>
    <row r="4510" spans="1:11" x14ac:dyDescent="0.2">
      <c r="A4510" t="s">
        <v>11436</v>
      </c>
      <c r="B4510" s="265">
        <v>20.75</v>
      </c>
      <c r="C4510" s="271" t="s">
        <v>2148</v>
      </c>
      <c r="D4510" s="271" t="s">
        <v>2148</v>
      </c>
      <c r="E4510" s="271" t="s">
        <v>2148</v>
      </c>
      <c r="K4510" s="259"/>
    </row>
    <row r="4511" spans="1:11" x14ac:dyDescent="0.2">
      <c r="A4511" t="s">
        <v>11437</v>
      </c>
      <c r="B4511" s="265">
        <v>20.75</v>
      </c>
      <c r="C4511" s="271" t="s">
        <v>2148</v>
      </c>
      <c r="D4511" s="271" t="s">
        <v>2148</v>
      </c>
      <c r="E4511" s="271" t="s">
        <v>2148</v>
      </c>
      <c r="K4511" s="259"/>
    </row>
    <row r="4512" spans="1:11" x14ac:dyDescent="0.2">
      <c r="A4512" t="s">
        <v>11438</v>
      </c>
      <c r="B4512" s="265">
        <v>20.75</v>
      </c>
      <c r="C4512" s="271" t="s">
        <v>2148</v>
      </c>
      <c r="D4512" s="271" t="s">
        <v>2148</v>
      </c>
      <c r="E4512" s="271" t="s">
        <v>2148</v>
      </c>
      <c r="K4512" s="259"/>
    </row>
    <row r="4513" spans="1:11" x14ac:dyDescent="0.2">
      <c r="A4513" t="s">
        <v>11439</v>
      </c>
      <c r="B4513" s="265">
        <v>20.75</v>
      </c>
      <c r="C4513" s="271" t="s">
        <v>2148</v>
      </c>
      <c r="D4513" s="271" t="s">
        <v>2148</v>
      </c>
      <c r="E4513" s="271" t="s">
        <v>2148</v>
      </c>
      <c r="K4513" s="259"/>
    </row>
    <row r="4514" spans="1:11" x14ac:dyDescent="0.2">
      <c r="A4514" t="s">
        <v>11440</v>
      </c>
      <c r="B4514" s="265">
        <v>20.75</v>
      </c>
      <c r="C4514" s="271" t="s">
        <v>2148</v>
      </c>
      <c r="D4514" s="271" t="s">
        <v>2148</v>
      </c>
      <c r="E4514" s="271" t="s">
        <v>2148</v>
      </c>
      <c r="K4514" s="259"/>
    </row>
    <row r="4515" spans="1:11" x14ac:dyDescent="0.2">
      <c r="A4515" t="s">
        <v>11441</v>
      </c>
      <c r="B4515" s="265">
        <v>20.75</v>
      </c>
      <c r="C4515" s="271" t="s">
        <v>2148</v>
      </c>
      <c r="D4515" s="271" t="s">
        <v>2148</v>
      </c>
      <c r="E4515" s="271" t="s">
        <v>2148</v>
      </c>
      <c r="K4515" s="259"/>
    </row>
    <row r="4516" spans="1:11" x14ac:dyDescent="0.2">
      <c r="A4516" t="s">
        <v>11442</v>
      </c>
      <c r="B4516" s="265">
        <v>20.75</v>
      </c>
      <c r="C4516" s="271" t="s">
        <v>2148</v>
      </c>
      <c r="D4516" s="271" t="s">
        <v>2148</v>
      </c>
      <c r="E4516" s="271" t="s">
        <v>2148</v>
      </c>
      <c r="K4516" s="259"/>
    </row>
    <row r="4517" spans="1:11" x14ac:dyDescent="0.2">
      <c r="A4517" t="s">
        <v>11443</v>
      </c>
      <c r="B4517" s="265">
        <v>20.75</v>
      </c>
      <c r="C4517" s="271" t="s">
        <v>2148</v>
      </c>
      <c r="D4517" s="271" t="s">
        <v>2148</v>
      </c>
      <c r="E4517" s="271" t="s">
        <v>2148</v>
      </c>
      <c r="K4517" s="259"/>
    </row>
    <row r="4518" spans="1:11" x14ac:dyDescent="0.2">
      <c r="A4518" t="s">
        <v>11444</v>
      </c>
      <c r="B4518" s="265">
        <v>20.75</v>
      </c>
      <c r="C4518" s="271" t="s">
        <v>2148</v>
      </c>
      <c r="D4518" s="271" t="s">
        <v>2148</v>
      </c>
      <c r="E4518" s="271" t="s">
        <v>2148</v>
      </c>
      <c r="K4518" s="259"/>
    </row>
    <row r="4519" spans="1:11" x14ac:dyDescent="0.2">
      <c r="A4519" t="s">
        <v>11445</v>
      </c>
      <c r="B4519" s="265">
        <v>20.75</v>
      </c>
      <c r="C4519" s="271" t="s">
        <v>2148</v>
      </c>
      <c r="D4519" s="271" t="s">
        <v>2148</v>
      </c>
      <c r="E4519" s="271" t="s">
        <v>2148</v>
      </c>
      <c r="K4519" s="259"/>
    </row>
    <row r="4520" spans="1:11" x14ac:dyDescent="0.2">
      <c r="A4520" t="s">
        <v>11446</v>
      </c>
      <c r="B4520" s="265">
        <v>20.75</v>
      </c>
      <c r="C4520" s="271" t="s">
        <v>2148</v>
      </c>
      <c r="D4520" s="271" t="s">
        <v>2148</v>
      </c>
      <c r="E4520" s="271" t="s">
        <v>2148</v>
      </c>
      <c r="K4520" s="259"/>
    </row>
    <row r="4521" spans="1:11" x14ac:dyDescent="0.2">
      <c r="A4521" t="s">
        <v>11447</v>
      </c>
      <c r="B4521" s="265">
        <v>20.75</v>
      </c>
      <c r="C4521" s="271" t="s">
        <v>2148</v>
      </c>
      <c r="D4521" s="271" t="s">
        <v>2148</v>
      </c>
      <c r="E4521" s="271" t="s">
        <v>2148</v>
      </c>
      <c r="K4521" s="259"/>
    </row>
    <row r="4522" spans="1:11" x14ac:dyDescent="0.2">
      <c r="A4522" t="s">
        <v>11448</v>
      </c>
      <c r="B4522" s="265">
        <v>20.75</v>
      </c>
      <c r="C4522" s="271" t="s">
        <v>2148</v>
      </c>
      <c r="D4522" s="271" t="s">
        <v>2148</v>
      </c>
      <c r="E4522" s="271" t="s">
        <v>2148</v>
      </c>
      <c r="K4522" s="259"/>
    </row>
    <row r="4523" spans="1:11" x14ac:dyDescent="0.2">
      <c r="A4523" t="s">
        <v>11449</v>
      </c>
      <c r="B4523" s="265">
        <v>20.75</v>
      </c>
      <c r="C4523" s="271" t="s">
        <v>2148</v>
      </c>
      <c r="D4523" s="271" t="s">
        <v>2148</v>
      </c>
      <c r="E4523" s="271" t="s">
        <v>2148</v>
      </c>
      <c r="K4523" s="259"/>
    </row>
    <row r="4524" spans="1:11" x14ac:dyDescent="0.2">
      <c r="A4524" t="s">
        <v>11450</v>
      </c>
      <c r="B4524" s="265">
        <v>20.75</v>
      </c>
      <c r="C4524" s="271" t="s">
        <v>2148</v>
      </c>
      <c r="D4524" s="271" t="s">
        <v>2148</v>
      </c>
      <c r="E4524" s="271" t="s">
        <v>2148</v>
      </c>
      <c r="K4524" s="259"/>
    </row>
    <row r="4525" spans="1:11" x14ac:dyDescent="0.2">
      <c r="A4525" t="s">
        <v>11451</v>
      </c>
      <c r="B4525" s="265">
        <v>20.75</v>
      </c>
      <c r="C4525" s="271" t="s">
        <v>2148</v>
      </c>
      <c r="D4525" s="271" t="s">
        <v>2148</v>
      </c>
      <c r="E4525" s="271" t="s">
        <v>2148</v>
      </c>
      <c r="K4525" s="259"/>
    </row>
    <row r="4526" spans="1:11" x14ac:dyDescent="0.2">
      <c r="A4526" t="s">
        <v>11452</v>
      </c>
      <c r="B4526" s="265">
        <v>20.75</v>
      </c>
      <c r="C4526" s="271" t="s">
        <v>2148</v>
      </c>
      <c r="D4526" s="271" t="s">
        <v>2148</v>
      </c>
      <c r="E4526" s="271" t="s">
        <v>2148</v>
      </c>
      <c r="K4526" s="259"/>
    </row>
    <row r="4527" spans="1:11" x14ac:dyDescent="0.2">
      <c r="A4527" t="s">
        <v>11453</v>
      </c>
      <c r="B4527" s="265">
        <v>20.75</v>
      </c>
      <c r="C4527" s="271" t="s">
        <v>2148</v>
      </c>
      <c r="D4527" s="271" t="s">
        <v>2148</v>
      </c>
      <c r="E4527" s="271" t="s">
        <v>2148</v>
      </c>
      <c r="K4527" s="259"/>
    </row>
    <row r="4528" spans="1:11" x14ac:dyDescent="0.2">
      <c r="A4528" t="s">
        <v>11454</v>
      </c>
      <c r="B4528" s="265">
        <v>20.75</v>
      </c>
      <c r="C4528" s="271" t="s">
        <v>2148</v>
      </c>
      <c r="D4528" s="271" t="s">
        <v>2148</v>
      </c>
      <c r="E4528" s="271" t="s">
        <v>2148</v>
      </c>
      <c r="K4528" s="259"/>
    </row>
    <row r="4529" spans="1:11" x14ac:dyDescent="0.2">
      <c r="A4529" t="s">
        <v>11455</v>
      </c>
      <c r="B4529" s="265">
        <v>20.75</v>
      </c>
      <c r="C4529" s="271" t="s">
        <v>2148</v>
      </c>
      <c r="D4529" s="271" t="s">
        <v>2148</v>
      </c>
      <c r="E4529" s="271" t="s">
        <v>2148</v>
      </c>
      <c r="K4529" s="259"/>
    </row>
    <row r="4530" spans="1:11" x14ac:dyDescent="0.2">
      <c r="A4530" t="s">
        <v>11456</v>
      </c>
      <c r="B4530" s="265">
        <v>20.75</v>
      </c>
      <c r="C4530" s="271" t="s">
        <v>2148</v>
      </c>
      <c r="D4530" s="271" t="s">
        <v>2148</v>
      </c>
      <c r="E4530" s="271" t="s">
        <v>2148</v>
      </c>
      <c r="K4530" s="259"/>
    </row>
    <row r="4531" spans="1:11" x14ac:dyDescent="0.2">
      <c r="A4531" t="s">
        <v>11457</v>
      </c>
      <c r="B4531" s="265">
        <v>20.75</v>
      </c>
      <c r="C4531" s="271" t="s">
        <v>2148</v>
      </c>
      <c r="D4531" s="271" t="s">
        <v>2148</v>
      </c>
      <c r="E4531" s="271" t="s">
        <v>2148</v>
      </c>
      <c r="K4531" s="259"/>
    </row>
    <row r="4532" spans="1:11" x14ac:dyDescent="0.2">
      <c r="A4532" t="s">
        <v>11458</v>
      </c>
      <c r="B4532" s="265">
        <v>20.75</v>
      </c>
      <c r="C4532" s="271" t="s">
        <v>2148</v>
      </c>
      <c r="D4532" s="271" t="s">
        <v>2148</v>
      </c>
      <c r="E4532" s="271" t="s">
        <v>2148</v>
      </c>
      <c r="K4532" s="259"/>
    </row>
    <row r="4533" spans="1:11" x14ac:dyDescent="0.2">
      <c r="A4533" t="s">
        <v>11459</v>
      </c>
      <c r="B4533" s="265">
        <v>20.75</v>
      </c>
      <c r="C4533" s="271" t="s">
        <v>2148</v>
      </c>
      <c r="D4533" s="271" t="s">
        <v>2148</v>
      </c>
      <c r="E4533" s="271" t="s">
        <v>2148</v>
      </c>
      <c r="K4533" s="259"/>
    </row>
    <row r="4534" spans="1:11" x14ac:dyDescent="0.2">
      <c r="A4534" t="s">
        <v>11460</v>
      </c>
      <c r="B4534" s="265">
        <v>20.75</v>
      </c>
      <c r="C4534" s="271" t="s">
        <v>2148</v>
      </c>
      <c r="D4534" s="271" t="s">
        <v>2148</v>
      </c>
      <c r="E4534" s="271" t="s">
        <v>2148</v>
      </c>
      <c r="K4534" s="259"/>
    </row>
    <row r="4535" spans="1:11" x14ac:dyDescent="0.2">
      <c r="A4535" t="s">
        <v>11461</v>
      </c>
      <c r="B4535" s="265">
        <v>20.75</v>
      </c>
      <c r="C4535" s="271" t="s">
        <v>2148</v>
      </c>
      <c r="D4535" s="271" t="s">
        <v>2148</v>
      </c>
      <c r="E4535" s="271" t="s">
        <v>2148</v>
      </c>
      <c r="K4535" s="259"/>
    </row>
    <row r="4536" spans="1:11" x14ac:dyDescent="0.2">
      <c r="A4536" t="s">
        <v>11462</v>
      </c>
      <c r="B4536" s="265">
        <v>20.75</v>
      </c>
      <c r="C4536" s="271" t="s">
        <v>2148</v>
      </c>
      <c r="D4536" s="271" t="s">
        <v>2148</v>
      </c>
      <c r="E4536" s="271" t="s">
        <v>2148</v>
      </c>
      <c r="K4536" s="259"/>
    </row>
    <row r="4537" spans="1:11" x14ac:dyDescent="0.2">
      <c r="A4537" t="s">
        <v>11463</v>
      </c>
      <c r="B4537" s="265">
        <v>20.75</v>
      </c>
      <c r="C4537" s="271" t="s">
        <v>2148</v>
      </c>
      <c r="D4537" s="271" t="s">
        <v>2148</v>
      </c>
      <c r="E4537" s="271" t="s">
        <v>2148</v>
      </c>
      <c r="K4537" s="259"/>
    </row>
    <row r="4538" spans="1:11" x14ac:dyDescent="0.2">
      <c r="A4538" t="s">
        <v>11464</v>
      </c>
      <c r="B4538" s="265">
        <v>20.75</v>
      </c>
      <c r="C4538" s="271" t="s">
        <v>2148</v>
      </c>
      <c r="D4538" s="271" t="s">
        <v>2148</v>
      </c>
      <c r="E4538" s="271" t="s">
        <v>2148</v>
      </c>
      <c r="K4538" s="259"/>
    </row>
    <row r="4539" spans="1:11" x14ac:dyDescent="0.2">
      <c r="A4539" t="s">
        <v>11465</v>
      </c>
      <c r="B4539" s="265">
        <v>20.75</v>
      </c>
      <c r="C4539" s="271" t="s">
        <v>2148</v>
      </c>
      <c r="D4539" s="271" t="s">
        <v>2148</v>
      </c>
      <c r="E4539" s="271" t="s">
        <v>2148</v>
      </c>
      <c r="K4539" s="259"/>
    </row>
    <row r="4540" spans="1:11" x14ac:dyDescent="0.2">
      <c r="A4540" t="s">
        <v>11466</v>
      </c>
      <c r="B4540" s="265">
        <v>20.75</v>
      </c>
      <c r="C4540" s="271" t="s">
        <v>2148</v>
      </c>
      <c r="D4540" s="271" t="s">
        <v>2148</v>
      </c>
      <c r="E4540" s="271" t="s">
        <v>2148</v>
      </c>
      <c r="K4540" s="259"/>
    </row>
    <row r="4541" spans="1:11" x14ac:dyDescent="0.2">
      <c r="A4541" t="s">
        <v>11467</v>
      </c>
      <c r="B4541" s="265">
        <v>20.75</v>
      </c>
      <c r="C4541" s="271" t="s">
        <v>2148</v>
      </c>
      <c r="D4541" s="271" t="s">
        <v>2148</v>
      </c>
      <c r="E4541" s="271" t="s">
        <v>2148</v>
      </c>
      <c r="K4541" s="259"/>
    </row>
    <row r="4542" spans="1:11" x14ac:dyDescent="0.2">
      <c r="A4542" t="s">
        <v>11468</v>
      </c>
      <c r="B4542" s="265">
        <v>20.75</v>
      </c>
      <c r="C4542" s="271" t="s">
        <v>2148</v>
      </c>
      <c r="D4542" s="271" t="s">
        <v>2148</v>
      </c>
      <c r="E4542" s="271" t="s">
        <v>2148</v>
      </c>
      <c r="K4542" s="259"/>
    </row>
    <row r="4543" spans="1:11" x14ac:dyDescent="0.2">
      <c r="A4543" t="s">
        <v>11469</v>
      </c>
      <c r="B4543" s="265">
        <v>20.75</v>
      </c>
      <c r="C4543" s="271" t="s">
        <v>2148</v>
      </c>
      <c r="D4543" s="271" t="s">
        <v>2148</v>
      </c>
      <c r="E4543" s="271" t="s">
        <v>2148</v>
      </c>
      <c r="K4543" s="259"/>
    </row>
    <row r="4544" spans="1:11" x14ac:dyDescent="0.2">
      <c r="A4544" t="s">
        <v>11470</v>
      </c>
      <c r="B4544" s="265">
        <v>20.75</v>
      </c>
      <c r="C4544" s="271" t="s">
        <v>2148</v>
      </c>
      <c r="D4544" s="271" t="s">
        <v>2148</v>
      </c>
      <c r="E4544" s="271" t="s">
        <v>2148</v>
      </c>
      <c r="K4544" s="259"/>
    </row>
    <row r="4545" spans="1:11" x14ac:dyDescent="0.2">
      <c r="A4545" t="s">
        <v>11471</v>
      </c>
      <c r="B4545" s="265">
        <v>20.75</v>
      </c>
      <c r="C4545" s="271" t="s">
        <v>2148</v>
      </c>
      <c r="D4545" s="271" t="s">
        <v>2148</v>
      </c>
      <c r="E4545" s="271" t="s">
        <v>2148</v>
      </c>
      <c r="K4545" s="259"/>
    </row>
    <row r="4546" spans="1:11" x14ac:dyDescent="0.2">
      <c r="A4546" t="s">
        <v>11472</v>
      </c>
      <c r="B4546" s="265">
        <v>20.75</v>
      </c>
      <c r="C4546" s="271" t="s">
        <v>2148</v>
      </c>
      <c r="D4546" s="271" t="s">
        <v>2148</v>
      </c>
      <c r="E4546" s="271" t="s">
        <v>2148</v>
      </c>
      <c r="K4546" s="259"/>
    </row>
    <row r="4547" spans="1:11" x14ac:dyDescent="0.2">
      <c r="A4547" t="s">
        <v>11473</v>
      </c>
      <c r="B4547" s="265">
        <v>20.75</v>
      </c>
      <c r="C4547" s="271" t="s">
        <v>2148</v>
      </c>
      <c r="D4547" s="271" t="s">
        <v>2148</v>
      </c>
      <c r="E4547" s="271" t="s">
        <v>2148</v>
      </c>
      <c r="K4547" s="259"/>
    </row>
    <row r="4548" spans="1:11" x14ac:dyDescent="0.2">
      <c r="A4548" t="s">
        <v>11474</v>
      </c>
      <c r="B4548" s="265">
        <v>20.75</v>
      </c>
      <c r="C4548" s="271" t="s">
        <v>2148</v>
      </c>
      <c r="D4548" s="271" t="s">
        <v>2148</v>
      </c>
      <c r="E4548" s="271" t="s">
        <v>2148</v>
      </c>
      <c r="K4548" s="259"/>
    </row>
    <row r="4549" spans="1:11" x14ac:dyDescent="0.2">
      <c r="A4549" t="s">
        <v>11475</v>
      </c>
      <c r="B4549" s="265">
        <v>20.75</v>
      </c>
      <c r="C4549" s="271" t="s">
        <v>2148</v>
      </c>
      <c r="D4549" s="271" t="s">
        <v>2148</v>
      </c>
      <c r="E4549" s="271" t="s">
        <v>2148</v>
      </c>
      <c r="K4549" s="259"/>
    </row>
    <row r="4550" spans="1:11" x14ac:dyDescent="0.2">
      <c r="A4550" t="s">
        <v>11476</v>
      </c>
      <c r="B4550" s="265">
        <v>20.75</v>
      </c>
      <c r="C4550" s="271" t="s">
        <v>2148</v>
      </c>
      <c r="D4550" s="271" t="s">
        <v>2148</v>
      </c>
      <c r="E4550" s="271" t="s">
        <v>2148</v>
      </c>
      <c r="K4550" s="259"/>
    </row>
    <row r="4551" spans="1:11" x14ac:dyDescent="0.2">
      <c r="A4551" t="s">
        <v>11477</v>
      </c>
      <c r="B4551" s="265">
        <v>20.75</v>
      </c>
      <c r="C4551" s="271" t="s">
        <v>2148</v>
      </c>
      <c r="D4551" s="271" t="s">
        <v>2148</v>
      </c>
      <c r="E4551" s="271" t="s">
        <v>2148</v>
      </c>
      <c r="K4551" s="259"/>
    </row>
    <row r="4552" spans="1:11" x14ac:dyDescent="0.2">
      <c r="A4552" t="s">
        <v>11478</v>
      </c>
      <c r="B4552" s="265">
        <v>20.75</v>
      </c>
      <c r="C4552" s="271" t="s">
        <v>2148</v>
      </c>
      <c r="D4552" s="271" t="s">
        <v>2148</v>
      </c>
      <c r="E4552" s="271" t="s">
        <v>2148</v>
      </c>
      <c r="K4552" s="259"/>
    </row>
    <row r="4553" spans="1:11" x14ac:dyDescent="0.2">
      <c r="A4553" t="s">
        <v>11479</v>
      </c>
      <c r="B4553" s="265">
        <v>20.75</v>
      </c>
      <c r="C4553" s="271" t="s">
        <v>2148</v>
      </c>
      <c r="D4553" s="271" t="s">
        <v>2148</v>
      </c>
      <c r="E4553" s="271" t="s">
        <v>2148</v>
      </c>
      <c r="K4553" s="259"/>
    </row>
    <row r="4554" spans="1:11" x14ac:dyDescent="0.2">
      <c r="A4554" t="s">
        <v>11480</v>
      </c>
      <c r="B4554" s="265">
        <v>20.75</v>
      </c>
      <c r="C4554" s="271" t="s">
        <v>2148</v>
      </c>
      <c r="D4554" s="271" t="s">
        <v>2148</v>
      </c>
      <c r="E4554" s="271" t="s">
        <v>2148</v>
      </c>
      <c r="K4554" s="259"/>
    </row>
    <row r="4555" spans="1:11" x14ac:dyDescent="0.2">
      <c r="A4555" t="s">
        <v>11481</v>
      </c>
      <c r="B4555" s="265">
        <v>20.75</v>
      </c>
      <c r="C4555" s="271" t="s">
        <v>2148</v>
      </c>
      <c r="D4555" s="271" t="s">
        <v>2148</v>
      </c>
      <c r="E4555" s="271" t="s">
        <v>2148</v>
      </c>
      <c r="K4555" s="259"/>
    </row>
    <row r="4556" spans="1:11" x14ac:dyDescent="0.2">
      <c r="A4556" t="s">
        <v>11482</v>
      </c>
      <c r="B4556" s="265">
        <v>20.75</v>
      </c>
      <c r="C4556" s="271" t="s">
        <v>2148</v>
      </c>
      <c r="D4556" s="271" t="s">
        <v>2148</v>
      </c>
      <c r="E4556" s="271" t="s">
        <v>2148</v>
      </c>
      <c r="K4556" s="259"/>
    </row>
    <row r="4557" spans="1:11" x14ac:dyDescent="0.2">
      <c r="A4557" t="s">
        <v>11483</v>
      </c>
      <c r="B4557" s="265">
        <v>20.75</v>
      </c>
      <c r="C4557" s="271" t="s">
        <v>2148</v>
      </c>
      <c r="D4557" s="271" t="s">
        <v>2148</v>
      </c>
      <c r="E4557" s="271" t="s">
        <v>2148</v>
      </c>
      <c r="K4557" s="259"/>
    </row>
    <row r="4558" spans="1:11" x14ac:dyDescent="0.2">
      <c r="A4558" t="s">
        <v>11484</v>
      </c>
      <c r="B4558" s="265">
        <v>20.75</v>
      </c>
      <c r="C4558" s="271" t="s">
        <v>2148</v>
      </c>
      <c r="D4558" s="271" t="s">
        <v>2148</v>
      </c>
      <c r="E4558" s="271" t="s">
        <v>2148</v>
      </c>
      <c r="K4558" s="259"/>
    </row>
    <row r="4559" spans="1:11" x14ac:dyDescent="0.2">
      <c r="A4559" t="s">
        <v>11485</v>
      </c>
      <c r="B4559" s="265">
        <v>20.75</v>
      </c>
      <c r="C4559" s="271" t="s">
        <v>2148</v>
      </c>
      <c r="D4559" s="271" t="s">
        <v>2148</v>
      </c>
      <c r="E4559" s="271" t="s">
        <v>2148</v>
      </c>
      <c r="K4559" s="259"/>
    </row>
    <row r="4560" spans="1:11" x14ac:dyDescent="0.2">
      <c r="A4560" t="s">
        <v>11486</v>
      </c>
      <c r="B4560" s="265">
        <v>20.75</v>
      </c>
      <c r="C4560" s="271" t="s">
        <v>2148</v>
      </c>
      <c r="D4560" s="271" t="s">
        <v>2148</v>
      </c>
      <c r="E4560" s="271" t="s">
        <v>2148</v>
      </c>
      <c r="K4560" s="259"/>
    </row>
    <row r="4561" spans="1:11" x14ac:dyDescent="0.2">
      <c r="A4561" t="s">
        <v>11487</v>
      </c>
      <c r="B4561" s="265">
        <v>20.75</v>
      </c>
      <c r="C4561" s="271" t="s">
        <v>2148</v>
      </c>
      <c r="D4561" s="271" t="s">
        <v>2148</v>
      </c>
      <c r="E4561" s="271" t="s">
        <v>2148</v>
      </c>
      <c r="K4561" s="259"/>
    </row>
    <row r="4562" spans="1:11" x14ac:dyDescent="0.2">
      <c r="A4562" t="s">
        <v>11489</v>
      </c>
      <c r="B4562" s="265">
        <v>20.75</v>
      </c>
      <c r="C4562" s="271" t="s">
        <v>2148</v>
      </c>
      <c r="D4562" s="271" t="s">
        <v>2148</v>
      </c>
      <c r="E4562" s="271" t="s">
        <v>2148</v>
      </c>
      <c r="K4562" s="259"/>
    </row>
    <row r="4563" spans="1:11" x14ac:dyDescent="0.2">
      <c r="A4563" t="s">
        <v>11490</v>
      </c>
      <c r="B4563" s="265">
        <v>20.75</v>
      </c>
      <c r="C4563" s="271" t="s">
        <v>2148</v>
      </c>
      <c r="D4563" s="271" t="s">
        <v>2148</v>
      </c>
      <c r="E4563" s="271" t="s">
        <v>2148</v>
      </c>
      <c r="K4563" s="259"/>
    </row>
    <row r="4564" spans="1:11" x14ac:dyDescent="0.2">
      <c r="A4564" t="s">
        <v>11491</v>
      </c>
      <c r="B4564" s="265">
        <v>20.75</v>
      </c>
      <c r="C4564" s="271" t="s">
        <v>2148</v>
      </c>
      <c r="D4564" s="271" t="s">
        <v>2148</v>
      </c>
      <c r="E4564" s="271" t="s">
        <v>2148</v>
      </c>
      <c r="K4564" s="259"/>
    </row>
    <row r="4565" spans="1:11" x14ac:dyDescent="0.2">
      <c r="A4565" t="s">
        <v>11492</v>
      </c>
      <c r="B4565" s="265">
        <v>20.75</v>
      </c>
      <c r="C4565" s="271" t="s">
        <v>2148</v>
      </c>
      <c r="D4565" s="271" t="s">
        <v>2148</v>
      </c>
      <c r="E4565" s="271" t="s">
        <v>2148</v>
      </c>
      <c r="K4565" s="259"/>
    </row>
    <row r="4566" spans="1:11" x14ac:dyDescent="0.2">
      <c r="A4566" t="s">
        <v>11493</v>
      </c>
      <c r="B4566" s="265">
        <v>20.75</v>
      </c>
      <c r="C4566" s="271" t="s">
        <v>2148</v>
      </c>
      <c r="D4566" s="271" t="s">
        <v>2148</v>
      </c>
      <c r="E4566" s="271" t="s">
        <v>2148</v>
      </c>
      <c r="K4566" s="259"/>
    </row>
    <row r="4567" spans="1:11" x14ac:dyDescent="0.2">
      <c r="A4567" t="s">
        <v>11494</v>
      </c>
      <c r="B4567" s="265">
        <v>20.75</v>
      </c>
      <c r="C4567" s="271" t="s">
        <v>2148</v>
      </c>
      <c r="D4567" s="271" t="s">
        <v>2148</v>
      </c>
      <c r="E4567" s="271" t="s">
        <v>2148</v>
      </c>
      <c r="K4567" s="259"/>
    </row>
    <row r="4568" spans="1:11" x14ac:dyDescent="0.2">
      <c r="A4568" t="s">
        <v>11495</v>
      </c>
      <c r="B4568" s="265">
        <v>20.75</v>
      </c>
      <c r="C4568" s="271" t="s">
        <v>2148</v>
      </c>
      <c r="D4568" s="271" t="s">
        <v>2148</v>
      </c>
      <c r="E4568" s="271" t="s">
        <v>2148</v>
      </c>
      <c r="K4568" s="259"/>
    </row>
    <row r="4569" spans="1:11" x14ac:dyDescent="0.2">
      <c r="A4569" t="s">
        <v>11496</v>
      </c>
      <c r="B4569" s="265">
        <v>20.75</v>
      </c>
      <c r="C4569" s="271" t="s">
        <v>2148</v>
      </c>
      <c r="D4569" s="271" t="s">
        <v>2148</v>
      </c>
      <c r="E4569" s="271" t="s">
        <v>2148</v>
      </c>
      <c r="K4569" s="259"/>
    </row>
    <row r="4570" spans="1:11" x14ac:dyDescent="0.2">
      <c r="A4570" t="s">
        <v>11497</v>
      </c>
      <c r="B4570" s="265">
        <v>20.75</v>
      </c>
      <c r="C4570" s="271" t="s">
        <v>2148</v>
      </c>
      <c r="D4570" s="271" t="s">
        <v>2148</v>
      </c>
      <c r="E4570" s="271" t="s">
        <v>2148</v>
      </c>
      <c r="K4570" s="259"/>
    </row>
    <row r="4571" spans="1:11" x14ac:dyDescent="0.2">
      <c r="A4571" t="s">
        <v>11498</v>
      </c>
      <c r="B4571" s="265">
        <v>20.75</v>
      </c>
      <c r="C4571" s="271" t="s">
        <v>2148</v>
      </c>
      <c r="D4571" s="271" t="s">
        <v>2148</v>
      </c>
      <c r="E4571" s="271" t="s">
        <v>2148</v>
      </c>
      <c r="K4571" s="259"/>
    </row>
    <row r="4572" spans="1:11" x14ac:dyDescent="0.2">
      <c r="A4572" t="s">
        <v>11499</v>
      </c>
      <c r="B4572" s="265">
        <v>20.75</v>
      </c>
      <c r="C4572" s="271" t="s">
        <v>2148</v>
      </c>
      <c r="D4572" s="271" t="s">
        <v>2148</v>
      </c>
      <c r="E4572" s="271" t="s">
        <v>2148</v>
      </c>
      <c r="K4572" s="259"/>
    </row>
    <row r="4573" spans="1:11" x14ac:dyDescent="0.2">
      <c r="A4573" t="s">
        <v>11500</v>
      </c>
      <c r="B4573" s="265">
        <v>20.75</v>
      </c>
      <c r="C4573" s="271" t="s">
        <v>2148</v>
      </c>
      <c r="D4573" s="271" t="s">
        <v>2148</v>
      </c>
      <c r="E4573" s="271" t="s">
        <v>2148</v>
      </c>
      <c r="K4573" s="259"/>
    </row>
    <row r="4574" spans="1:11" x14ac:dyDescent="0.2">
      <c r="A4574" t="s">
        <v>11501</v>
      </c>
      <c r="B4574" s="265">
        <v>20.75</v>
      </c>
      <c r="C4574" s="271" t="s">
        <v>2148</v>
      </c>
      <c r="D4574" s="271" t="s">
        <v>2148</v>
      </c>
      <c r="E4574" s="271" t="s">
        <v>2148</v>
      </c>
      <c r="K4574" s="259"/>
    </row>
    <row r="4575" spans="1:11" x14ac:dyDescent="0.2">
      <c r="A4575" t="s">
        <v>11502</v>
      </c>
      <c r="B4575" s="265">
        <v>20.75</v>
      </c>
      <c r="C4575" s="271" t="s">
        <v>2148</v>
      </c>
      <c r="D4575" s="271" t="s">
        <v>2148</v>
      </c>
      <c r="E4575" s="271" t="s">
        <v>2148</v>
      </c>
      <c r="K4575" s="259"/>
    </row>
    <row r="4576" spans="1:11" x14ac:dyDescent="0.2">
      <c r="A4576" t="s">
        <v>11503</v>
      </c>
      <c r="B4576" s="265">
        <v>20.75</v>
      </c>
      <c r="C4576" s="271" t="s">
        <v>2148</v>
      </c>
      <c r="D4576" s="271" t="s">
        <v>2148</v>
      </c>
      <c r="E4576" s="271" t="s">
        <v>2148</v>
      </c>
      <c r="K4576" s="259"/>
    </row>
    <row r="4577" spans="1:11" x14ac:dyDescent="0.2">
      <c r="A4577" t="s">
        <v>11710</v>
      </c>
      <c r="B4577" s="265">
        <v>130</v>
      </c>
      <c r="C4577" s="271" t="s">
        <v>2148</v>
      </c>
      <c r="D4577" s="271" t="s">
        <v>2148</v>
      </c>
      <c r="E4577" s="271" t="s">
        <v>2148</v>
      </c>
      <c r="K4577" s="259"/>
    </row>
    <row r="4578" spans="1:11" x14ac:dyDescent="0.2">
      <c r="A4578" t="s">
        <v>11634</v>
      </c>
      <c r="B4578" s="265">
        <v>278</v>
      </c>
      <c r="C4578" s="271" t="s">
        <v>2148</v>
      </c>
      <c r="D4578" s="271" t="s">
        <v>2148</v>
      </c>
      <c r="E4578" s="271" t="s">
        <v>2148</v>
      </c>
      <c r="K4578" s="259"/>
    </row>
    <row r="4579" spans="1:11" x14ac:dyDescent="0.2">
      <c r="A4579" t="s">
        <v>11635</v>
      </c>
      <c r="B4579" s="265">
        <v>315</v>
      </c>
      <c r="C4579" s="271" t="s">
        <v>2148</v>
      </c>
      <c r="D4579" s="271" t="s">
        <v>2148</v>
      </c>
      <c r="E4579" s="271" t="s">
        <v>2148</v>
      </c>
      <c r="K4579" s="259"/>
    </row>
    <row r="4580" spans="1:11" x14ac:dyDescent="0.2">
      <c r="A4580" t="s">
        <v>11636</v>
      </c>
      <c r="B4580" s="265">
        <v>380</v>
      </c>
      <c r="C4580" s="271" t="s">
        <v>2148</v>
      </c>
      <c r="D4580" s="271" t="s">
        <v>2148</v>
      </c>
      <c r="E4580" s="271" t="s">
        <v>2148</v>
      </c>
      <c r="K4580" s="259"/>
    </row>
    <row r="4581" spans="1:11" x14ac:dyDescent="0.2">
      <c r="A4581" t="s">
        <v>11656</v>
      </c>
      <c r="B4581" s="265">
        <v>89.75</v>
      </c>
      <c r="C4581" s="271" t="s">
        <v>2148</v>
      </c>
      <c r="D4581" s="271" t="s">
        <v>2148</v>
      </c>
      <c r="E4581" s="271" t="s">
        <v>2148</v>
      </c>
      <c r="K4581" s="259"/>
    </row>
    <row r="4582" spans="1:11" x14ac:dyDescent="0.2">
      <c r="A4582" t="s">
        <v>11657</v>
      </c>
      <c r="B4582" s="265">
        <v>104</v>
      </c>
      <c r="C4582" s="271" t="s">
        <v>2148</v>
      </c>
      <c r="D4582" s="271" t="s">
        <v>2148</v>
      </c>
      <c r="E4582" s="271" t="s">
        <v>2148</v>
      </c>
      <c r="K4582" s="259"/>
    </row>
    <row r="4583" spans="1:11" x14ac:dyDescent="0.2">
      <c r="A4583" t="s">
        <v>11658</v>
      </c>
      <c r="B4583" s="265">
        <v>173</v>
      </c>
      <c r="C4583" s="271" t="s">
        <v>2148</v>
      </c>
      <c r="D4583" s="271" t="s">
        <v>2148</v>
      </c>
      <c r="E4583" s="271" t="s">
        <v>2148</v>
      </c>
      <c r="K4583" s="259"/>
    </row>
    <row r="4584" spans="1:11" x14ac:dyDescent="0.2">
      <c r="A4584" t="s">
        <v>11659</v>
      </c>
      <c r="B4584" s="265">
        <v>36.6</v>
      </c>
      <c r="C4584" s="271" t="s">
        <v>2148</v>
      </c>
      <c r="D4584" s="271" t="s">
        <v>2148</v>
      </c>
      <c r="E4584" s="271" t="s">
        <v>2148</v>
      </c>
      <c r="K4584" s="259"/>
    </row>
    <row r="4585" spans="1:11" x14ac:dyDescent="0.2">
      <c r="A4585" t="s">
        <v>11660</v>
      </c>
      <c r="B4585" s="265">
        <v>276</v>
      </c>
      <c r="C4585" s="271" t="s">
        <v>2148</v>
      </c>
      <c r="D4585" s="271" t="s">
        <v>2148</v>
      </c>
      <c r="E4585" s="271" t="s">
        <v>2148</v>
      </c>
      <c r="K4585" s="259"/>
    </row>
    <row r="4586" spans="1:11" x14ac:dyDescent="0.2">
      <c r="A4586" t="s">
        <v>11775</v>
      </c>
      <c r="B4586" s="265">
        <v>98.800000000000011</v>
      </c>
      <c r="C4586" s="271" t="s">
        <v>2148</v>
      </c>
      <c r="D4586" s="271" t="s">
        <v>2148</v>
      </c>
      <c r="E4586" s="271" t="s">
        <v>2148</v>
      </c>
      <c r="K4586" s="259"/>
    </row>
    <row r="4587" spans="1:11" x14ac:dyDescent="0.2">
      <c r="A4587" t="s">
        <v>11762</v>
      </c>
      <c r="B4587" s="265">
        <v>41.550000000000004</v>
      </c>
      <c r="C4587" s="271" t="s">
        <v>2148</v>
      </c>
      <c r="D4587" s="271" t="s">
        <v>2148</v>
      </c>
      <c r="E4587" s="271" t="s">
        <v>2148</v>
      </c>
      <c r="K4587" s="259"/>
    </row>
    <row r="4588" spans="1:11" x14ac:dyDescent="0.2">
      <c r="A4588" t="s">
        <v>11689</v>
      </c>
      <c r="B4588" s="265">
        <v>49.400000000000006</v>
      </c>
      <c r="C4588" s="271" t="s">
        <v>2148</v>
      </c>
      <c r="D4588" s="271" t="s">
        <v>2148</v>
      </c>
      <c r="E4588" s="271" t="s">
        <v>2148</v>
      </c>
      <c r="K4588" s="259"/>
    </row>
    <row r="4589" spans="1:11" x14ac:dyDescent="0.2">
      <c r="A4589" t="s">
        <v>11757</v>
      </c>
      <c r="B4589" s="265">
        <v>1660</v>
      </c>
      <c r="C4589" s="271" t="s">
        <v>2148</v>
      </c>
      <c r="D4589" s="271" t="s">
        <v>2148</v>
      </c>
      <c r="E4589" s="271" t="s">
        <v>2148</v>
      </c>
      <c r="K4589" s="259"/>
    </row>
    <row r="4590" spans="1:11" x14ac:dyDescent="0.2">
      <c r="A4590" t="s">
        <v>11719</v>
      </c>
      <c r="B4590" s="265">
        <v>36.35</v>
      </c>
      <c r="C4590" s="271" t="s">
        <v>2148</v>
      </c>
      <c r="D4590" s="271" t="s">
        <v>2148</v>
      </c>
      <c r="E4590" s="271" t="s">
        <v>2148</v>
      </c>
      <c r="K4590" s="259"/>
    </row>
    <row r="4591" spans="1:11" x14ac:dyDescent="0.2">
      <c r="A4591" t="s">
        <v>11720</v>
      </c>
      <c r="B4591" s="265">
        <v>36.35</v>
      </c>
      <c r="C4591" s="271" t="s">
        <v>2148</v>
      </c>
      <c r="D4591" s="271" t="s">
        <v>2148</v>
      </c>
      <c r="E4591" s="271" t="s">
        <v>2148</v>
      </c>
      <c r="K4591" s="259"/>
    </row>
    <row r="4592" spans="1:11" x14ac:dyDescent="0.2">
      <c r="A4592" t="s">
        <v>11521</v>
      </c>
      <c r="B4592" s="265">
        <v>42.45</v>
      </c>
      <c r="C4592" s="271" t="s">
        <v>2148</v>
      </c>
      <c r="D4592" s="271" t="s">
        <v>2148</v>
      </c>
      <c r="E4592" s="271" t="s">
        <v>2148</v>
      </c>
      <c r="K4592" s="259"/>
    </row>
    <row r="4593" spans="1:11" x14ac:dyDescent="0.2">
      <c r="A4593" t="s">
        <v>11522</v>
      </c>
      <c r="B4593" s="265">
        <v>8.84</v>
      </c>
      <c r="C4593" s="271" t="s">
        <v>2148</v>
      </c>
      <c r="D4593" s="271" t="s">
        <v>2148</v>
      </c>
      <c r="E4593" s="271" t="s">
        <v>2148</v>
      </c>
      <c r="K4593" s="259"/>
    </row>
    <row r="4594" spans="1:11" x14ac:dyDescent="0.2">
      <c r="A4594" t="s">
        <v>11535</v>
      </c>
      <c r="B4594" s="265">
        <v>30.35</v>
      </c>
      <c r="C4594" s="271" t="s">
        <v>2148</v>
      </c>
      <c r="D4594" s="271" t="s">
        <v>2148</v>
      </c>
      <c r="E4594" s="271" t="s">
        <v>2148</v>
      </c>
      <c r="K4594" s="259"/>
    </row>
    <row r="4595" spans="1:11" x14ac:dyDescent="0.2">
      <c r="A4595" t="s">
        <v>11549</v>
      </c>
      <c r="B4595" s="265">
        <v>78.100000000000009</v>
      </c>
      <c r="C4595" s="271" t="s">
        <v>2148</v>
      </c>
      <c r="D4595" s="271" t="s">
        <v>2148</v>
      </c>
      <c r="E4595" s="271" t="s">
        <v>2148</v>
      </c>
      <c r="K4595" s="259"/>
    </row>
    <row r="4596" spans="1:11" x14ac:dyDescent="0.2">
      <c r="A4596" t="s">
        <v>11711</v>
      </c>
      <c r="B4596" s="265">
        <v>31.200000000000003</v>
      </c>
      <c r="C4596" s="271" t="s">
        <v>2148</v>
      </c>
      <c r="D4596" s="271" t="s">
        <v>2148</v>
      </c>
      <c r="E4596" s="271" t="s">
        <v>2148</v>
      </c>
      <c r="K4596" s="259"/>
    </row>
    <row r="4597" spans="1:11" x14ac:dyDescent="0.2">
      <c r="A4597" t="s">
        <v>11747</v>
      </c>
      <c r="B4597" s="265">
        <v>122</v>
      </c>
      <c r="C4597" s="271" t="s">
        <v>2148</v>
      </c>
      <c r="D4597" s="271" t="s">
        <v>2148</v>
      </c>
      <c r="E4597" s="271" t="s">
        <v>2148</v>
      </c>
      <c r="K4597" s="259"/>
    </row>
    <row r="4598" spans="1:11" x14ac:dyDescent="0.2">
      <c r="A4598" t="s">
        <v>11749</v>
      </c>
      <c r="B4598" s="265">
        <v>89.25</v>
      </c>
      <c r="C4598" s="271" t="s">
        <v>2148</v>
      </c>
      <c r="D4598" s="271" t="s">
        <v>2148</v>
      </c>
      <c r="E4598" s="271" t="s">
        <v>2148</v>
      </c>
      <c r="K4598" s="259"/>
    </row>
    <row r="4599" spans="1:11" x14ac:dyDescent="0.2">
      <c r="A4599" t="s">
        <v>11529</v>
      </c>
      <c r="B4599" s="265">
        <v>27</v>
      </c>
      <c r="C4599" s="271" t="s">
        <v>2148</v>
      </c>
      <c r="D4599" s="271" t="s">
        <v>2148</v>
      </c>
      <c r="E4599" s="271" t="s">
        <v>2148</v>
      </c>
      <c r="K4599" s="259"/>
    </row>
    <row r="4600" spans="1:11" x14ac:dyDescent="0.2">
      <c r="A4600" t="s">
        <v>11548</v>
      </c>
      <c r="B4600" s="265">
        <v>21.8</v>
      </c>
      <c r="C4600" s="271" t="s">
        <v>2148</v>
      </c>
      <c r="D4600" s="271" t="s">
        <v>2148</v>
      </c>
      <c r="E4600" s="271" t="s">
        <v>2148</v>
      </c>
      <c r="K4600" s="259"/>
    </row>
    <row r="4601" spans="1:11" x14ac:dyDescent="0.2">
      <c r="A4601" t="s">
        <v>11526</v>
      </c>
      <c r="B4601" s="265">
        <v>46.75</v>
      </c>
      <c r="C4601" s="271" t="s">
        <v>2148</v>
      </c>
      <c r="D4601" s="271" t="s">
        <v>2148</v>
      </c>
      <c r="E4601" s="271" t="s">
        <v>2148</v>
      </c>
      <c r="K4601" s="259"/>
    </row>
    <row r="4602" spans="1:11" x14ac:dyDescent="0.2">
      <c r="A4602" t="s">
        <v>11523</v>
      </c>
      <c r="B4602" s="265">
        <v>10.450000000000001</v>
      </c>
      <c r="C4602" s="271" t="s">
        <v>2148</v>
      </c>
      <c r="D4602" s="271" t="s">
        <v>2148</v>
      </c>
      <c r="E4602" s="271" t="s">
        <v>2148</v>
      </c>
      <c r="K4602" s="259"/>
    </row>
    <row r="4603" spans="1:11" x14ac:dyDescent="0.2">
      <c r="A4603" t="s">
        <v>11524</v>
      </c>
      <c r="B4603" s="265">
        <v>80.95</v>
      </c>
      <c r="C4603" s="271" t="s">
        <v>2148</v>
      </c>
      <c r="D4603" s="271" t="s">
        <v>2148</v>
      </c>
      <c r="E4603" s="271" t="s">
        <v>2148</v>
      </c>
      <c r="K4603" s="259"/>
    </row>
    <row r="4604" spans="1:11" x14ac:dyDescent="0.2">
      <c r="A4604" t="s">
        <v>11525</v>
      </c>
      <c r="B4604" s="265">
        <v>112</v>
      </c>
      <c r="C4604" s="271" t="s">
        <v>2148</v>
      </c>
      <c r="D4604" s="271" t="s">
        <v>2148</v>
      </c>
      <c r="E4604" s="271" t="s">
        <v>2148</v>
      </c>
      <c r="K4604" s="259"/>
    </row>
    <row r="4605" spans="1:11" x14ac:dyDescent="0.2">
      <c r="A4605" t="s">
        <v>11546</v>
      </c>
      <c r="B4605" s="265">
        <v>104</v>
      </c>
      <c r="C4605" s="271" t="s">
        <v>2148</v>
      </c>
      <c r="D4605" s="271" t="s">
        <v>2148</v>
      </c>
      <c r="E4605" s="271" t="s">
        <v>2148</v>
      </c>
      <c r="K4605" s="259"/>
    </row>
    <row r="4606" spans="1:11" x14ac:dyDescent="0.2">
      <c r="A4606" t="s">
        <v>11543</v>
      </c>
      <c r="B4606" s="265">
        <v>530</v>
      </c>
      <c r="C4606" s="271" t="s">
        <v>2148</v>
      </c>
      <c r="D4606" s="271" t="s">
        <v>2148</v>
      </c>
      <c r="E4606" s="271" t="s">
        <v>2148</v>
      </c>
      <c r="K4606" s="259"/>
    </row>
    <row r="4607" spans="1:11" x14ac:dyDescent="0.2">
      <c r="A4607" t="s">
        <v>11544</v>
      </c>
      <c r="B4607" s="265">
        <v>660</v>
      </c>
      <c r="C4607" s="271" t="s">
        <v>2148</v>
      </c>
      <c r="D4607" s="271" t="s">
        <v>2148</v>
      </c>
      <c r="E4607" s="271" t="s">
        <v>2148</v>
      </c>
      <c r="K4607" s="259"/>
    </row>
    <row r="4608" spans="1:11" x14ac:dyDescent="0.2">
      <c r="A4608" t="s">
        <v>11530</v>
      </c>
      <c r="B4608" s="265">
        <v>130</v>
      </c>
      <c r="C4608" s="271" t="s">
        <v>2148</v>
      </c>
      <c r="D4608" s="271" t="s">
        <v>2148</v>
      </c>
      <c r="E4608" s="271" t="s">
        <v>2148</v>
      </c>
      <c r="K4608" s="259"/>
    </row>
    <row r="4609" spans="1:11" x14ac:dyDescent="0.2">
      <c r="A4609" t="s">
        <v>11531</v>
      </c>
      <c r="B4609" s="265">
        <v>36.9</v>
      </c>
      <c r="C4609" s="271" t="s">
        <v>2148</v>
      </c>
      <c r="D4609" s="271" t="s">
        <v>2148</v>
      </c>
      <c r="E4609" s="271" t="s">
        <v>2148</v>
      </c>
      <c r="K4609" s="259"/>
    </row>
    <row r="4610" spans="1:11" x14ac:dyDescent="0.2">
      <c r="A4610" t="s">
        <v>11532</v>
      </c>
      <c r="B4610" s="265">
        <v>42.5</v>
      </c>
      <c r="C4610" s="271" t="s">
        <v>2148</v>
      </c>
      <c r="D4610" s="271" t="s">
        <v>2148</v>
      </c>
      <c r="E4610" s="271" t="s">
        <v>2148</v>
      </c>
      <c r="K4610" s="259"/>
    </row>
    <row r="4611" spans="1:11" x14ac:dyDescent="0.2">
      <c r="A4611" t="s">
        <v>11721</v>
      </c>
      <c r="B4611" s="265">
        <v>51.95</v>
      </c>
      <c r="C4611" s="271" t="s">
        <v>2148</v>
      </c>
      <c r="D4611" s="271" t="s">
        <v>2148</v>
      </c>
      <c r="E4611" s="271" t="s">
        <v>2148</v>
      </c>
      <c r="K4611" s="259"/>
    </row>
    <row r="4612" spans="1:11" x14ac:dyDescent="0.2">
      <c r="A4612" t="s">
        <v>11755</v>
      </c>
      <c r="B4612" s="265">
        <v>33.5</v>
      </c>
      <c r="C4612" s="271" t="s">
        <v>2148</v>
      </c>
      <c r="D4612" s="271" t="s">
        <v>2148</v>
      </c>
      <c r="E4612" s="271" t="s">
        <v>2148</v>
      </c>
      <c r="K4612" s="259"/>
    </row>
    <row r="4613" spans="1:11" x14ac:dyDescent="0.2">
      <c r="A4613" t="s">
        <v>11722</v>
      </c>
      <c r="B4613" s="265">
        <v>104</v>
      </c>
      <c r="C4613" s="271" t="s">
        <v>2148</v>
      </c>
      <c r="D4613" s="271" t="s">
        <v>2148</v>
      </c>
      <c r="E4613" s="271" t="s">
        <v>2148</v>
      </c>
      <c r="K4613" s="259"/>
    </row>
    <row r="4614" spans="1:11" x14ac:dyDescent="0.2">
      <c r="A4614" t="s">
        <v>11723</v>
      </c>
      <c r="B4614" s="265">
        <v>68.150000000000006</v>
      </c>
      <c r="C4614" s="271" t="s">
        <v>2148</v>
      </c>
      <c r="D4614" s="271" t="s">
        <v>2148</v>
      </c>
      <c r="E4614" s="271" t="s">
        <v>2148</v>
      </c>
      <c r="K4614" s="259"/>
    </row>
    <row r="4615" spans="1:11" x14ac:dyDescent="0.2">
      <c r="A4615" t="s">
        <v>11724</v>
      </c>
      <c r="B4615" s="265">
        <v>47.7</v>
      </c>
      <c r="C4615" s="271" t="s">
        <v>2148</v>
      </c>
      <c r="D4615" s="271" t="s">
        <v>2148</v>
      </c>
      <c r="E4615" s="271" t="s">
        <v>2148</v>
      </c>
      <c r="K4615" s="259"/>
    </row>
    <row r="4616" spans="1:11" x14ac:dyDescent="0.2">
      <c r="A4616" t="s">
        <v>11725</v>
      </c>
      <c r="B4616" s="265">
        <v>43.7</v>
      </c>
      <c r="C4616" s="271" t="s">
        <v>2148</v>
      </c>
      <c r="D4616" s="271" t="s">
        <v>2148</v>
      </c>
      <c r="E4616" s="271" t="s">
        <v>2148</v>
      </c>
      <c r="K4616" s="259"/>
    </row>
    <row r="4617" spans="1:11" x14ac:dyDescent="0.2">
      <c r="A4617" t="s">
        <v>11726</v>
      </c>
      <c r="B4617" s="265">
        <v>116</v>
      </c>
      <c r="C4617" s="271" t="s">
        <v>2148</v>
      </c>
      <c r="D4617" s="271" t="s">
        <v>2148</v>
      </c>
      <c r="E4617" s="271" t="s">
        <v>2148</v>
      </c>
      <c r="K4617" s="259"/>
    </row>
    <row r="4618" spans="1:11" x14ac:dyDescent="0.2">
      <c r="A4618" t="s">
        <v>11694</v>
      </c>
      <c r="B4618" s="265">
        <v>26.450000000000003</v>
      </c>
      <c r="C4618" s="271" t="s">
        <v>2148</v>
      </c>
      <c r="D4618" s="271" t="s">
        <v>2148</v>
      </c>
      <c r="E4618" s="271" t="s">
        <v>2148</v>
      </c>
      <c r="K4618" s="259"/>
    </row>
    <row r="4619" spans="1:11" x14ac:dyDescent="0.2">
      <c r="A4619" t="s">
        <v>11760</v>
      </c>
      <c r="B4619" s="265">
        <v>51.45</v>
      </c>
      <c r="C4619" s="271" t="s">
        <v>2148</v>
      </c>
      <c r="D4619" s="271" t="s">
        <v>2148</v>
      </c>
      <c r="E4619" s="271" t="s">
        <v>2148</v>
      </c>
      <c r="K4619" s="259"/>
    </row>
    <row r="4620" spans="1:11" x14ac:dyDescent="0.2">
      <c r="A4620" t="s">
        <v>11772</v>
      </c>
      <c r="B4620" s="265">
        <v>80</v>
      </c>
      <c r="C4620" s="271" t="s">
        <v>2148</v>
      </c>
      <c r="D4620" s="271" t="s">
        <v>2148</v>
      </c>
      <c r="E4620" s="271" t="s">
        <v>2148</v>
      </c>
      <c r="K4620" s="259"/>
    </row>
    <row r="4621" spans="1:11" x14ac:dyDescent="0.2">
      <c r="A4621" t="s">
        <v>11709</v>
      </c>
      <c r="B4621" s="265">
        <v>114</v>
      </c>
      <c r="C4621" s="271" t="s">
        <v>2148</v>
      </c>
      <c r="D4621" s="271" t="s">
        <v>2148</v>
      </c>
      <c r="E4621" s="271" t="s">
        <v>2148</v>
      </c>
      <c r="K4621" s="259"/>
    </row>
    <row r="4622" spans="1:11" x14ac:dyDescent="0.2">
      <c r="A4622" t="s">
        <v>11759</v>
      </c>
      <c r="B4622" s="265">
        <v>47.6</v>
      </c>
      <c r="C4622" s="271" t="s">
        <v>2148</v>
      </c>
      <c r="D4622" s="271" t="s">
        <v>2148</v>
      </c>
      <c r="E4622" s="271" t="s">
        <v>2148</v>
      </c>
      <c r="K4622" s="259"/>
    </row>
    <row r="4623" spans="1:11" x14ac:dyDescent="0.2">
      <c r="A4623" t="s">
        <v>12110</v>
      </c>
      <c r="B4623" s="265">
        <v>790</v>
      </c>
      <c r="C4623" s="271" t="s">
        <v>2148</v>
      </c>
      <c r="D4623" s="271" t="s">
        <v>2148</v>
      </c>
      <c r="E4623" s="271" t="s">
        <v>2148</v>
      </c>
      <c r="K4623" s="259"/>
    </row>
    <row r="4624" spans="1:11" x14ac:dyDescent="0.2">
      <c r="A4624" t="s">
        <v>12111</v>
      </c>
      <c r="B4624" s="265">
        <v>185</v>
      </c>
      <c r="C4624" s="271" t="s">
        <v>2148</v>
      </c>
      <c r="D4624" s="271" t="s">
        <v>2148</v>
      </c>
      <c r="E4624" s="271" t="s">
        <v>2148</v>
      </c>
      <c r="K4624" s="259"/>
    </row>
    <row r="4625" spans="1:11" x14ac:dyDescent="0.2">
      <c r="A4625" t="s">
        <v>11643</v>
      </c>
      <c r="B4625" s="265">
        <v>605</v>
      </c>
      <c r="C4625" s="271" t="s">
        <v>2148</v>
      </c>
      <c r="D4625" s="271" t="s">
        <v>2148</v>
      </c>
      <c r="E4625" s="271" t="s">
        <v>2148</v>
      </c>
      <c r="K4625" s="259"/>
    </row>
    <row r="4626" spans="1:11" x14ac:dyDescent="0.2">
      <c r="A4626" t="s">
        <v>11644</v>
      </c>
      <c r="B4626" s="265">
        <v>482</v>
      </c>
      <c r="C4626" s="271" t="s">
        <v>2148</v>
      </c>
      <c r="D4626" s="271" t="s">
        <v>2148</v>
      </c>
      <c r="E4626" s="271" t="s">
        <v>2148</v>
      </c>
      <c r="K4626" s="259"/>
    </row>
    <row r="4627" spans="1:11" x14ac:dyDescent="0.2">
      <c r="A4627" t="s">
        <v>11645</v>
      </c>
      <c r="B4627" s="265">
        <v>469</v>
      </c>
      <c r="C4627" s="271" t="s">
        <v>2148</v>
      </c>
      <c r="D4627" s="271" t="s">
        <v>2148</v>
      </c>
      <c r="E4627" s="271" t="s">
        <v>2148</v>
      </c>
      <c r="K4627" s="259"/>
    </row>
    <row r="4628" spans="1:11" x14ac:dyDescent="0.2">
      <c r="A4628" t="s">
        <v>11646</v>
      </c>
      <c r="B4628" s="265">
        <v>525</v>
      </c>
      <c r="C4628" s="271" t="s">
        <v>2148</v>
      </c>
      <c r="D4628" s="271" t="s">
        <v>2148</v>
      </c>
      <c r="E4628" s="271" t="s">
        <v>2148</v>
      </c>
      <c r="K4628" s="259"/>
    </row>
    <row r="4629" spans="1:11" x14ac:dyDescent="0.2">
      <c r="A4629" t="s">
        <v>11650</v>
      </c>
      <c r="B4629" s="265">
        <v>332</v>
      </c>
      <c r="C4629" s="271" t="s">
        <v>2148</v>
      </c>
      <c r="D4629" s="271" t="s">
        <v>2148</v>
      </c>
      <c r="E4629" s="271" t="s">
        <v>2148</v>
      </c>
      <c r="K4629" s="259"/>
    </row>
    <row r="4630" spans="1:11" x14ac:dyDescent="0.2">
      <c r="A4630" t="s">
        <v>11651</v>
      </c>
      <c r="B4630" s="265">
        <v>461</v>
      </c>
      <c r="C4630" s="271" t="s">
        <v>2148</v>
      </c>
      <c r="D4630" s="271" t="s">
        <v>2148</v>
      </c>
      <c r="E4630" s="271" t="s">
        <v>2148</v>
      </c>
      <c r="K4630" s="259"/>
    </row>
    <row r="4631" spans="1:11" x14ac:dyDescent="0.2">
      <c r="A4631" t="s">
        <v>11641</v>
      </c>
      <c r="B4631" s="265">
        <v>134</v>
      </c>
      <c r="C4631" s="271" t="s">
        <v>2148</v>
      </c>
      <c r="D4631" s="271" t="s">
        <v>2148</v>
      </c>
      <c r="E4631" s="271" t="s">
        <v>2148</v>
      </c>
      <c r="K4631" s="259"/>
    </row>
    <row r="4632" spans="1:11" x14ac:dyDescent="0.2">
      <c r="A4632" t="s">
        <v>11642</v>
      </c>
      <c r="B4632" s="265">
        <v>306</v>
      </c>
      <c r="C4632" s="271" t="s">
        <v>2148</v>
      </c>
      <c r="D4632" s="271" t="s">
        <v>2148</v>
      </c>
      <c r="E4632" s="271" t="s">
        <v>2148</v>
      </c>
      <c r="K4632" s="259"/>
    </row>
    <row r="4633" spans="1:11" x14ac:dyDescent="0.2">
      <c r="A4633" t="s">
        <v>11647</v>
      </c>
      <c r="B4633" s="265">
        <v>725</v>
      </c>
      <c r="C4633" s="271" t="s">
        <v>2148</v>
      </c>
      <c r="D4633" s="271" t="s">
        <v>2148</v>
      </c>
      <c r="E4633" s="271" t="s">
        <v>2148</v>
      </c>
      <c r="K4633" s="259"/>
    </row>
    <row r="4634" spans="1:11" x14ac:dyDescent="0.2">
      <c r="A4634" t="s">
        <v>11648</v>
      </c>
      <c r="B4634" s="265">
        <v>466</v>
      </c>
      <c r="C4634" s="271" t="s">
        <v>2148</v>
      </c>
      <c r="D4634" s="271" t="s">
        <v>2148</v>
      </c>
      <c r="E4634" s="271" t="s">
        <v>2148</v>
      </c>
      <c r="K4634" s="259"/>
    </row>
    <row r="4635" spans="1:11" x14ac:dyDescent="0.2">
      <c r="A4635" t="s">
        <v>11649</v>
      </c>
      <c r="B4635" s="265">
        <v>875</v>
      </c>
      <c r="C4635" s="271" t="s">
        <v>2148</v>
      </c>
      <c r="D4635" s="271" t="s">
        <v>2148</v>
      </c>
      <c r="E4635" s="271" t="s">
        <v>2148</v>
      </c>
      <c r="K4635" s="259"/>
    </row>
    <row r="4636" spans="1:11" x14ac:dyDescent="0.2">
      <c r="A4636" t="s">
        <v>11653</v>
      </c>
      <c r="B4636" s="265">
        <v>620</v>
      </c>
      <c r="C4636" s="271" t="s">
        <v>2148</v>
      </c>
      <c r="D4636" s="271" t="s">
        <v>2148</v>
      </c>
      <c r="E4636" s="271" t="s">
        <v>2148</v>
      </c>
      <c r="K4636" s="259"/>
    </row>
    <row r="4637" spans="1:11" x14ac:dyDescent="0.2">
      <c r="A4637" t="s">
        <v>11654</v>
      </c>
      <c r="B4637" s="265">
        <v>373</v>
      </c>
      <c r="C4637" s="271" t="s">
        <v>2148</v>
      </c>
      <c r="D4637" s="271" t="s">
        <v>2148</v>
      </c>
      <c r="E4637" s="271" t="s">
        <v>2148</v>
      </c>
      <c r="K4637" s="259"/>
    </row>
    <row r="4638" spans="1:11" x14ac:dyDescent="0.2">
      <c r="A4638" t="s">
        <v>11652</v>
      </c>
      <c r="B4638" s="265">
        <v>2500</v>
      </c>
      <c r="C4638" s="271" t="s">
        <v>2148</v>
      </c>
      <c r="D4638" s="271" t="s">
        <v>2148</v>
      </c>
      <c r="E4638" s="271" t="s">
        <v>2148</v>
      </c>
      <c r="K4638" s="259"/>
    </row>
    <row r="4639" spans="1:11" x14ac:dyDescent="0.2">
      <c r="A4639" t="s">
        <v>11767</v>
      </c>
      <c r="B4639" s="265">
        <v>23.85</v>
      </c>
      <c r="C4639" s="271" t="s">
        <v>2148</v>
      </c>
      <c r="D4639" s="271" t="s">
        <v>2148</v>
      </c>
      <c r="E4639" s="271" t="s">
        <v>2148</v>
      </c>
      <c r="K4639" s="259"/>
    </row>
    <row r="4640" spans="1:11" x14ac:dyDescent="0.2">
      <c r="A4640" t="s">
        <v>11768</v>
      </c>
      <c r="B4640" s="265">
        <v>23.85</v>
      </c>
      <c r="C4640" s="271" t="s">
        <v>2148</v>
      </c>
      <c r="D4640" s="271" t="s">
        <v>2148</v>
      </c>
      <c r="E4640" s="271" t="s">
        <v>2148</v>
      </c>
      <c r="K4640" s="259"/>
    </row>
    <row r="4641" spans="1:11" x14ac:dyDescent="0.2">
      <c r="A4641" t="s">
        <v>11769</v>
      </c>
      <c r="B4641" s="265">
        <v>23.85</v>
      </c>
      <c r="C4641" s="271" t="s">
        <v>2148</v>
      </c>
      <c r="D4641" s="271" t="s">
        <v>2148</v>
      </c>
      <c r="E4641" s="271" t="s">
        <v>2148</v>
      </c>
      <c r="K4641" s="259"/>
    </row>
    <row r="4642" spans="1:11" x14ac:dyDescent="0.2">
      <c r="A4642" t="s">
        <v>11766</v>
      </c>
      <c r="B4642" s="265">
        <v>23.85</v>
      </c>
      <c r="C4642" s="271" t="s">
        <v>2148</v>
      </c>
      <c r="D4642" s="271" t="s">
        <v>2148</v>
      </c>
      <c r="E4642" s="271" t="s">
        <v>2148</v>
      </c>
      <c r="K4642" s="259"/>
    </row>
    <row r="4643" spans="1:11" x14ac:dyDescent="0.2">
      <c r="A4643" t="s">
        <v>11765</v>
      </c>
      <c r="B4643" s="265">
        <v>23.85</v>
      </c>
      <c r="C4643" s="271" t="s">
        <v>2148</v>
      </c>
      <c r="D4643" s="271" t="s">
        <v>2148</v>
      </c>
      <c r="E4643" s="271" t="s">
        <v>2148</v>
      </c>
      <c r="K4643" s="259"/>
    </row>
    <row r="4644" spans="1:11" x14ac:dyDescent="0.2">
      <c r="A4644" t="s">
        <v>11774</v>
      </c>
      <c r="B4644" s="265">
        <v>23.85</v>
      </c>
      <c r="C4644" s="271" t="s">
        <v>2148</v>
      </c>
      <c r="D4644" s="271" t="s">
        <v>2148</v>
      </c>
      <c r="E4644" s="271" t="s">
        <v>2148</v>
      </c>
      <c r="K4644" s="259"/>
    </row>
    <row r="4645" spans="1:11" x14ac:dyDescent="0.2">
      <c r="A4645" t="s">
        <v>11773</v>
      </c>
      <c r="B4645" s="265">
        <v>23.85</v>
      </c>
      <c r="C4645" s="271" t="s">
        <v>2148</v>
      </c>
      <c r="D4645" s="271" t="s">
        <v>2148</v>
      </c>
      <c r="E4645" s="271" t="s">
        <v>2148</v>
      </c>
      <c r="K4645" s="259"/>
    </row>
    <row r="4646" spans="1:11" x14ac:dyDescent="0.2">
      <c r="A4646" t="s">
        <v>11580</v>
      </c>
      <c r="B4646" s="265">
        <v>1.05</v>
      </c>
      <c r="C4646" s="271" t="s">
        <v>2148</v>
      </c>
      <c r="D4646" s="271" t="s">
        <v>2148</v>
      </c>
      <c r="E4646" s="271" t="s">
        <v>2148</v>
      </c>
      <c r="K4646" s="259"/>
    </row>
    <row r="4647" spans="1:11" x14ac:dyDescent="0.2">
      <c r="A4647" t="s">
        <v>11581</v>
      </c>
      <c r="B4647" s="265">
        <v>1.7</v>
      </c>
      <c r="C4647" s="271" t="s">
        <v>2148</v>
      </c>
      <c r="D4647" s="271" t="s">
        <v>2148</v>
      </c>
      <c r="E4647" s="271" t="s">
        <v>2148</v>
      </c>
      <c r="K4647" s="259"/>
    </row>
    <row r="4648" spans="1:11" x14ac:dyDescent="0.2">
      <c r="A4648" t="s">
        <v>11614</v>
      </c>
      <c r="B4648" s="265">
        <v>510</v>
      </c>
      <c r="C4648" s="271" t="s">
        <v>2148</v>
      </c>
      <c r="D4648" s="271" t="s">
        <v>2148</v>
      </c>
      <c r="E4648" s="271" t="s">
        <v>2148</v>
      </c>
      <c r="K4648" s="259"/>
    </row>
    <row r="4649" spans="1:11" x14ac:dyDescent="0.2">
      <c r="A4649" t="s">
        <v>11628</v>
      </c>
      <c r="B4649" s="265">
        <v>8.32</v>
      </c>
      <c r="C4649" s="271" t="s">
        <v>2148</v>
      </c>
      <c r="D4649" s="271" t="s">
        <v>2148</v>
      </c>
      <c r="E4649" s="271" t="s">
        <v>2148</v>
      </c>
      <c r="K4649" s="259"/>
    </row>
    <row r="4650" spans="1:11" x14ac:dyDescent="0.2">
      <c r="A4650" t="s">
        <v>11655</v>
      </c>
      <c r="B4650" s="265">
        <v>15.350000000000001</v>
      </c>
      <c r="C4650" s="271" t="s">
        <v>2148</v>
      </c>
      <c r="D4650" s="271" t="s">
        <v>2148</v>
      </c>
      <c r="E4650" s="271" t="s">
        <v>2148</v>
      </c>
      <c r="K4650" s="259"/>
    </row>
    <row r="4651" spans="1:11" x14ac:dyDescent="0.2">
      <c r="A4651" t="s">
        <v>11629</v>
      </c>
      <c r="B4651" s="265">
        <v>10.450000000000001</v>
      </c>
      <c r="C4651" s="271" t="s">
        <v>2148</v>
      </c>
      <c r="D4651" s="271" t="s">
        <v>2148</v>
      </c>
      <c r="E4651" s="271" t="s">
        <v>2148</v>
      </c>
      <c r="K4651" s="259"/>
    </row>
    <row r="4652" spans="1:11" x14ac:dyDescent="0.2">
      <c r="A4652" t="s">
        <v>11630</v>
      </c>
      <c r="B4652" s="265">
        <v>10.450000000000001</v>
      </c>
      <c r="C4652" s="271" t="s">
        <v>2148</v>
      </c>
      <c r="D4652" s="271" t="s">
        <v>2148</v>
      </c>
      <c r="E4652" s="271" t="s">
        <v>2148</v>
      </c>
      <c r="K4652" s="259"/>
    </row>
    <row r="4653" spans="1:11" x14ac:dyDescent="0.2">
      <c r="A4653" t="s">
        <v>11631</v>
      </c>
      <c r="B4653" s="265">
        <v>10.450000000000001</v>
      </c>
      <c r="C4653" s="271" t="s">
        <v>2148</v>
      </c>
      <c r="D4653" s="271" t="s">
        <v>2148</v>
      </c>
      <c r="E4653" s="271" t="s">
        <v>2148</v>
      </c>
      <c r="K4653" s="259"/>
    </row>
    <row r="4654" spans="1:11" x14ac:dyDescent="0.2">
      <c r="A4654" t="s">
        <v>11632</v>
      </c>
      <c r="B4654" s="265">
        <v>10.450000000000001</v>
      </c>
      <c r="C4654" s="271" t="s">
        <v>2148</v>
      </c>
      <c r="D4654" s="271" t="s">
        <v>2148</v>
      </c>
      <c r="E4654" s="271" t="s">
        <v>2148</v>
      </c>
      <c r="K4654" s="259"/>
    </row>
    <row r="4655" spans="1:11" x14ac:dyDescent="0.2">
      <c r="A4655" t="s">
        <v>11633</v>
      </c>
      <c r="B4655" s="265">
        <v>10.450000000000001</v>
      </c>
      <c r="C4655" s="271" t="s">
        <v>2148</v>
      </c>
      <c r="D4655" s="271" t="s">
        <v>2148</v>
      </c>
      <c r="E4655" s="271" t="s">
        <v>2148</v>
      </c>
      <c r="K4655" s="259"/>
    </row>
    <row r="4656" spans="1:11" x14ac:dyDescent="0.2">
      <c r="A4656" t="s">
        <v>12119</v>
      </c>
      <c r="B4656" s="265">
        <v>885</v>
      </c>
      <c r="C4656" s="271" t="s">
        <v>2148</v>
      </c>
      <c r="D4656" s="271" t="s">
        <v>2148</v>
      </c>
      <c r="E4656" s="271" t="s">
        <v>2148</v>
      </c>
      <c r="K4656" s="259"/>
    </row>
    <row r="4657" spans="1:11" x14ac:dyDescent="0.2">
      <c r="A4657" t="s">
        <v>11547</v>
      </c>
      <c r="B4657" s="265">
        <v>16.3</v>
      </c>
      <c r="C4657" s="271" t="s">
        <v>2148</v>
      </c>
      <c r="D4657" s="271" t="s">
        <v>2148</v>
      </c>
      <c r="E4657" s="271" t="s">
        <v>2148</v>
      </c>
      <c r="K4657" s="259"/>
    </row>
    <row r="4658" spans="1:11" x14ac:dyDescent="0.2">
      <c r="A4658" t="s">
        <v>12118</v>
      </c>
      <c r="B4658" s="265">
        <v>780</v>
      </c>
      <c r="C4658" s="271" t="s">
        <v>2148</v>
      </c>
      <c r="D4658" s="271" t="s">
        <v>2148</v>
      </c>
      <c r="E4658" s="271" t="s">
        <v>2148</v>
      </c>
      <c r="K4658" s="259"/>
    </row>
    <row r="4659" spans="1:11" x14ac:dyDescent="0.2">
      <c r="A4659" t="s">
        <v>12115</v>
      </c>
      <c r="B4659" s="265">
        <v>775</v>
      </c>
      <c r="C4659" s="271" t="s">
        <v>2148</v>
      </c>
      <c r="D4659" s="271" t="s">
        <v>2148</v>
      </c>
      <c r="E4659" s="271" t="s">
        <v>2148</v>
      </c>
      <c r="K4659" s="259"/>
    </row>
    <row r="4660" spans="1:11" x14ac:dyDescent="0.2">
      <c r="A4660" t="s">
        <v>12121</v>
      </c>
      <c r="B4660" s="265">
        <v>406</v>
      </c>
      <c r="C4660" s="271" t="s">
        <v>2148</v>
      </c>
      <c r="D4660" s="271" t="s">
        <v>2148</v>
      </c>
      <c r="E4660" s="271" t="s">
        <v>2148</v>
      </c>
      <c r="K4660" s="259"/>
    </row>
    <row r="4661" spans="1:11" x14ac:dyDescent="0.2">
      <c r="A4661" t="s">
        <v>11661</v>
      </c>
      <c r="B4661" s="265">
        <v>260</v>
      </c>
      <c r="C4661" s="271" t="s">
        <v>2148</v>
      </c>
      <c r="D4661" s="271" t="s">
        <v>2148</v>
      </c>
      <c r="E4661" s="271" t="s">
        <v>2148</v>
      </c>
      <c r="K4661" s="259"/>
    </row>
    <row r="4662" spans="1:11" x14ac:dyDescent="0.2">
      <c r="A4662" t="s">
        <v>12120</v>
      </c>
      <c r="B4662" s="265">
        <v>1015</v>
      </c>
      <c r="C4662" s="271" t="s">
        <v>2148</v>
      </c>
      <c r="D4662" s="271" t="s">
        <v>2148</v>
      </c>
      <c r="E4662" s="271" t="s">
        <v>2148</v>
      </c>
      <c r="K4662" s="259"/>
    </row>
    <row r="4663" spans="1:11" x14ac:dyDescent="0.2">
      <c r="A4663" t="s">
        <v>12506</v>
      </c>
      <c r="B4663" s="265">
        <v>72.05</v>
      </c>
      <c r="C4663" s="271" t="s">
        <v>2148</v>
      </c>
      <c r="D4663" s="271" t="s">
        <v>2148</v>
      </c>
      <c r="E4663" s="271" t="s">
        <v>2148</v>
      </c>
      <c r="K4663" s="259"/>
    </row>
    <row r="4664" spans="1:11" x14ac:dyDescent="0.2">
      <c r="A4664" t="s">
        <v>12092</v>
      </c>
      <c r="B4664" s="265">
        <v>2.6</v>
      </c>
      <c r="C4664" s="271" t="s">
        <v>2148</v>
      </c>
      <c r="D4664" s="271" t="s">
        <v>2148</v>
      </c>
      <c r="E4664" s="271" t="s">
        <v>2148</v>
      </c>
      <c r="K4664" s="259"/>
    </row>
    <row r="4665" spans="1:11" x14ac:dyDescent="0.2">
      <c r="A4665" t="s">
        <v>12122</v>
      </c>
      <c r="B4665" s="265">
        <v>655</v>
      </c>
      <c r="C4665" s="271" t="s">
        <v>2148</v>
      </c>
      <c r="D4665" s="271" t="s">
        <v>2148</v>
      </c>
      <c r="E4665" s="271" t="s">
        <v>2148</v>
      </c>
      <c r="K4665" s="259"/>
    </row>
    <row r="4666" spans="1:11" x14ac:dyDescent="0.2">
      <c r="A4666" t="s">
        <v>12123</v>
      </c>
      <c r="B4666" s="265">
        <v>540</v>
      </c>
      <c r="C4666" s="271" t="s">
        <v>2148</v>
      </c>
      <c r="D4666" s="271" t="s">
        <v>2148</v>
      </c>
      <c r="E4666" s="271" t="s">
        <v>2148</v>
      </c>
      <c r="K4666" s="259"/>
    </row>
    <row r="4667" spans="1:11" x14ac:dyDescent="0.2">
      <c r="A4667" t="s">
        <v>12124</v>
      </c>
      <c r="B4667" s="265">
        <v>407</v>
      </c>
      <c r="C4667" s="271" t="s">
        <v>2148</v>
      </c>
      <c r="D4667" s="271" t="s">
        <v>2148</v>
      </c>
      <c r="E4667" s="271" t="s">
        <v>2148</v>
      </c>
      <c r="K4667" s="259"/>
    </row>
    <row r="4668" spans="1:11" x14ac:dyDescent="0.2">
      <c r="A4668" t="s">
        <v>11794</v>
      </c>
      <c r="B4668" s="265">
        <v>715</v>
      </c>
      <c r="C4668" s="271" t="s">
        <v>2148</v>
      </c>
      <c r="D4668" s="271" t="s">
        <v>2148</v>
      </c>
      <c r="E4668" s="271" t="s">
        <v>2148</v>
      </c>
      <c r="K4668" s="259"/>
    </row>
    <row r="4669" spans="1:11" x14ac:dyDescent="0.2">
      <c r="A4669" t="s">
        <v>11795</v>
      </c>
      <c r="B4669" s="265">
        <v>715</v>
      </c>
      <c r="C4669" s="271" t="s">
        <v>2148</v>
      </c>
      <c r="D4669" s="271" t="s">
        <v>2148</v>
      </c>
      <c r="E4669" s="271" t="s">
        <v>2148</v>
      </c>
      <c r="K4669" s="259"/>
    </row>
    <row r="4670" spans="1:11" x14ac:dyDescent="0.2">
      <c r="A4670" t="s">
        <v>11800</v>
      </c>
      <c r="B4670" s="265">
        <v>725</v>
      </c>
      <c r="C4670" s="271" t="s">
        <v>2148</v>
      </c>
      <c r="D4670" s="271" t="s">
        <v>2148</v>
      </c>
      <c r="E4670" s="271" t="s">
        <v>2148</v>
      </c>
      <c r="K4670" s="259"/>
    </row>
    <row r="4671" spans="1:11" x14ac:dyDescent="0.2">
      <c r="A4671" t="s">
        <v>11797</v>
      </c>
      <c r="B4671" s="265">
        <v>1005</v>
      </c>
      <c r="C4671" s="271" t="s">
        <v>2148</v>
      </c>
      <c r="D4671" s="271" t="s">
        <v>2148</v>
      </c>
      <c r="E4671" s="271" t="s">
        <v>2148</v>
      </c>
      <c r="K4671" s="259"/>
    </row>
    <row r="4672" spans="1:11" x14ac:dyDescent="0.2">
      <c r="A4672" t="s">
        <v>11798</v>
      </c>
      <c r="B4672" s="265">
        <v>1015</v>
      </c>
      <c r="C4672" s="271" t="s">
        <v>2148</v>
      </c>
      <c r="D4672" s="271" t="s">
        <v>2148</v>
      </c>
      <c r="E4672" s="271" t="s">
        <v>2148</v>
      </c>
      <c r="K4672" s="259"/>
    </row>
    <row r="4673" spans="1:11" x14ac:dyDescent="0.2">
      <c r="A4673" t="s">
        <v>11801</v>
      </c>
      <c r="B4673" s="265">
        <v>1015</v>
      </c>
      <c r="C4673" s="271" t="s">
        <v>2148</v>
      </c>
      <c r="D4673" s="271" t="s">
        <v>2148</v>
      </c>
      <c r="E4673" s="271" t="s">
        <v>2148</v>
      </c>
      <c r="K4673" s="259"/>
    </row>
    <row r="4674" spans="1:11" x14ac:dyDescent="0.2">
      <c r="A4674" t="s">
        <v>11804</v>
      </c>
      <c r="B4674" s="265">
        <v>725</v>
      </c>
      <c r="C4674" s="271" t="s">
        <v>2148</v>
      </c>
      <c r="D4674" s="271" t="s">
        <v>2148</v>
      </c>
      <c r="E4674" s="271" t="s">
        <v>2148</v>
      </c>
      <c r="K4674" s="259"/>
    </row>
    <row r="4675" spans="1:11" x14ac:dyDescent="0.2">
      <c r="A4675" t="s">
        <v>11805</v>
      </c>
      <c r="B4675" s="265">
        <v>1015</v>
      </c>
      <c r="C4675" s="271" t="s">
        <v>2148</v>
      </c>
      <c r="D4675" s="271" t="s">
        <v>2148</v>
      </c>
      <c r="E4675" s="271" t="s">
        <v>2148</v>
      </c>
      <c r="K4675" s="259"/>
    </row>
    <row r="4676" spans="1:11" x14ac:dyDescent="0.2">
      <c r="A4676" t="s">
        <v>12126</v>
      </c>
      <c r="B4676" s="265">
        <v>236</v>
      </c>
      <c r="C4676" s="271" t="s">
        <v>2148</v>
      </c>
      <c r="D4676" s="271" t="s">
        <v>2148</v>
      </c>
      <c r="E4676" s="271" t="s">
        <v>2148</v>
      </c>
      <c r="K4676" s="259"/>
    </row>
    <row r="4677" spans="1:11" x14ac:dyDescent="0.2">
      <c r="A4677" t="s">
        <v>4042</v>
      </c>
      <c r="B4677" s="265">
        <v>304</v>
      </c>
      <c r="C4677" s="271" t="s">
        <v>2148</v>
      </c>
      <c r="D4677" s="271" t="s">
        <v>2148</v>
      </c>
      <c r="E4677" s="271" t="s">
        <v>2148</v>
      </c>
      <c r="K4677" s="259"/>
    </row>
    <row r="4678" spans="1:11" x14ac:dyDescent="0.2">
      <c r="A4678" t="s">
        <v>4043</v>
      </c>
      <c r="B4678" s="265">
        <v>351</v>
      </c>
      <c r="C4678" s="271" t="s">
        <v>2148</v>
      </c>
      <c r="D4678" s="271" t="s">
        <v>2148</v>
      </c>
      <c r="E4678" s="271" t="s">
        <v>2148</v>
      </c>
      <c r="K4678" s="259"/>
    </row>
    <row r="4679" spans="1:11" x14ac:dyDescent="0.2">
      <c r="A4679" t="s">
        <v>12125</v>
      </c>
      <c r="B4679" s="265">
        <v>483</v>
      </c>
      <c r="C4679" s="271" t="s">
        <v>2148</v>
      </c>
      <c r="D4679" s="271" t="s">
        <v>2148</v>
      </c>
      <c r="E4679" s="271" t="s">
        <v>2148</v>
      </c>
      <c r="K4679" s="259"/>
    </row>
    <row r="4680" spans="1:11" x14ac:dyDescent="0.2">
      <c r="A4680" t="s">
        <v>4039</v>
      </c>
      <c r="B4680" s="265">
        <v>560</v>
      </c>
      <c r="C4680" s="271" t="s">
        <v>2148</v>
      </c>
      <c r="D4680" s="271" t="s">
        <v>2148</v>
      </c>
      <c r="E4680" s="271" t="s">
        <v>2148</v>
      </c>
      <c r="K4680" s="259"/>
    </row>
    <row r="4681" spans="1:11" x14ac:dyDescent="0.2">
      <c r="A4681" t="s">
        <v>12127</v>
      </c>
      <c r="B4681" s="265">
        <v>294</v>
      </c>
      <c r="C4681" s="271" t="s">
        <v>2148</v>
      </c>
      <c r="D4681" s="271" t="s">
        <v>2148</v>
      </c>
      <c r="E4681" s="271" t="s">
        <v>2148</v>
      </c>
      <c r="K4681" s="259"/>
    </row>
    <row r="4682" spans="1:11" x14ac:dyDescent="0.2">
      <c r="A4682" t="s">
        <v>4040</v>
      </c>
      <c r="B4682" s="265">
        <v>330</v>
      </c>
      <c r="C4682" s="271" t="s">
        <v>2148</v>
      </c>
      <c r="D4682" s="271" t="s">
        <v>2148</v>
      </c>
      <c r="E4682" s="271" t="s">
        <v>2148</v>
      </c>
      <c r="K4682" s="259"/>
    </row>
    <row r="4683" spans="1:11" x14ac:dyDescent="0.2">
      <c r="A4683" t="s">
        <v>12128</v>
      </c>
      <c r="B4683" s="265">
        <v>540</v>
      </c>
      <c r="C4683" s="271" t="s">
        <v>2148</v>
      </c>
      <c r="D4683" s="271" t="s">
        <v>2148</v>
      </c>
      <c r="E4683" s="271" t="s">
        <v>2148</v>
      </c>
      <c r="K4683" s="259"/>
    </row>
    <row r="4684" spans="1:11" x14ac:dyDescent="0.2">
      <c r="A4684" t="s">
        <v>4041</v>
      </c>
      <c r="B4684" s="265">
        <v>635</v>
      </c>
      <c r="C4684" s="271" t="s">
        <v>2148</v>
      </c>
      <c r="D4684" s="271" t="s">
        <v>2148</v>
      </c>
      <c r="E4684" s="271" t="s">
        <v>2148</v>
      </c>
      <c r="K4684" s="259"/>
    </row>
    <row r="4685" spans="1:11" x14ac:dyDescent="0.2">
      <c r="A4685" t="s">
        <v>12208</v>
      </c>
      <c r="B4685" s="265">
        <v>30.150000000000002</v>
      </c>
      <c r="C4685" s="271" t="s">
        <v>2148</v>
      </c>
      <c r="D4685" s="271" t="s">
        <v>2148</v>
      </c>
      <c r="E4685" s="271" t="s">
        <v>2148</v>
      </c>
      <c r="K4685" s="259"/>
    </row>
    <row r="4686" spans="1:11" x14ac:dyDescent="0.2">
      <c r="A4686" t="s">
        <v>12209</v>
      </c>
      <c r="B4686" s="265">
        <v>30.150000000000002</v>
      </c>
      <c r="C4686" s="271" t="s">
        <v>2148</v>
      </c>
      <c r="D4686" s="271" t="s">
        <v>2148</v>
      </c>
      <c r="E4686" s="271" t="s">
        <v>2148</v>
      </c>
      <c r="K4686" s="259"/>
    </row>
    <row r="4687" spans="1:11" x14ac:dyDescent="0.2">
      <c r="A4687" t="s">
        <v>11803</v>
      </c>
      <c r="B4687" s="265">
        <v>407</v>
      </c>
      <c r="C4687" s="271" t="s">
        <v>2148</v>
      </c>
      <c r="D4687" s="271" t="s">
        <v>2148</v>
      </c>
      <c r="E4687" s="271" t="s">
        <v>2148</v>
      </c>
      <c r="K4687" s="259"/>
    </row>
    <row r="4688" spans="1:11" x14ac:dyDescent="0.2">
      <c r="A4688" t="s">
        <v>11792</v>
      </c>
      <c r="B4688" s="265">
        <v>407</v>
      </c>
      <c r="C4688" s="271" t="s">
        <v>2148</v>
      </c>
      <c r="D4688" s="271" t="s">
        <v>2148</v>
      </c>
      <c r="E4688" s="271" t="s">
        <v>2148</v>
      </c>
      <c r="K4688" s="259"/>
    </row>
    <row r="4689" spans="1:11" x14ac:dyDescent="0.2">
      <c r="A4689" t="s">
        <v>11802</v>
      </c>
      <c r="B4689" s="265">
        <v>411</v>
      </c>
      <c r="C4689" s="271" t="s">
        <v>2148</v>
      </c>
      <c r="D4689" s="271" t="s">
        <v>2148</v>
      </c>
      <c r="E4689" s="271" t="s">
        <v>2148</v>
      </c>
      <c r="K4689" s="259"/>
    </row>
    <row r="4690" spans="1:11" x14ac:dyDescent="0.2">
      <c r="A4690" t="s">
        <v>11806</v>
      </c>
      <c r="B4690" s="265">
        <v>411</v>
      </c>
      <c r="C4690" s="271" t="s">
        <v>2148</v>
      </c>
      <c r="D4690" s="271" t="s">
        <v>2148</v>
      </c>
      <c r="E4690" s="271" t="s">
        <v>2148</v>
      </c>
      <c r="K4690" s="259"/>
    </row>
    <row r="4691" spans="1:11" x14ac:dyDescent="0.2">
      <c r="A4691" t="s">
        <v>11809</v>
      </c>
      <c r="B4691" s="265">
        <v>2.0100000000000002</v>
      </c>
      <c r="C4691" s="271" t="s">
        <v>2148</v>
      </c>
      <c r="D4691" s="271" t="s">
        <v>2148</v>
      </c>
      <c r="E4691" s="271" t="s">
        <v>2148</v>
      </c>
      <c r="K4691" s="259"/>
    </row>
    <row r="4692" spans="1:11" x14ac:dyDescent="0.2">
      <c r="A4692" t="s">
        <v>11810</v>
      </c>
      <c r="B4692" s="265">
        <v>1.29</v>
      </c>
      <c r="C4692" s="271" t="s">
        <v>2148</v>
      </c>
      <c r="D4692" s="271" t="s">
        <v>2148</v>
      </c>
      <c r="E4692" s="271" t="s">
        <v>2148</v>
      </c>
      <c r="K4692" s="259"/>
    </row>
    <row r="4693" spans="1:11" x14ac:dyDescent="0.2">
      <c r="A4693" t="s">
        <v>11811</v>
      </c>
      <c r="B4693" s="265">
        <v>90.15</v>
      </c>
      <c r="C4693" s="271" t="s">
        <v>2148</v>
      </c>
      <c r="D4693" s="271" t="s">
        <v>2148</v>
      </c>
      <c r="E4693" s="271" t="s">
        <v>2148</v>
      </c>
      <c r="K4693" s="259"/>
    </row>
    <row r="4694" spans="1:11" x14ac:dyDescent="0.2">
      <c r="A4694" t="s">
        <v>11812</v>
      </c>
      <c r="B4694" s="265">
        <v>13.65</v>
      </c>
      <c r="C4694" s="271" t="s">
        <v>2148</v>
      </c>
      <c r="D4694" s="271" t="s">
        <v>2148</v>
      </c>
      <c r="E4694" s="271" t="s">
        <v>2148</v>
      </c>
      <c r="K4694" s="259"/>
    </row>
    <row r="4695" spans="1:11" x14ac:dyDescent="0.2">
      <c r="A4695" t="s">
        <v>11833</v>
      </c>
      <c r="B4695" s="265">
        <v>20.950000000000003</v>
      </c>
      <c r="C4695" s="271" t="s">
        <v>2148</v>
      </c>
      <c r="D4695" s="271" t="s">
        <v>2148</v>
      </c>
      <c r="E4695" s="271" t="s">
        <v>2148</v>
      </c>
      <c r="K4695" s="259"/>
    </row>
    <row r="4696" spans="1:11" x14ac:dyDescent="0.2">
      <c r="A4696" t="s">
        <v>11834</v>
      </c>
      <c r="B4696" s="265">
        <v>36.800000000000004</v>
      </c>
      <c r="C4696" s="271" t="s">
        <v>2148</v>
      </c>
      <c r="D4696" s="271" t="s">
        <v>2148</v>
      </c>
      <c r="E4696" s="271" t="s">
        <v>2148</v>
      </c>
      <c r="K4696" s="259"/>
    </row>
    <row r="4697" spans="1:11" x14ac:dyDescent="0.2">
      <c r="A4697" t="s">
        <v>11854</v>
      </c>
      <c r="B4697" s="265">
        <v>7.98</v>
      </c>
      <c r="C4697" s="271" t="s">
        <v>2148</v>
      </c>
      <c r="D4697" s="271" t="s">
        <v>2148</v>
      </c>
      <c r="E4697" s="271" t="s">
        <v>2148</v>
      </c>
      <c r="K4697" s="259"/>
    </row>
    <row r="4698" spans="1:11" x14ac:dyDescent="0.2">
      <c r="A4698" t="s">
        <v>11835</v>
      </c>
      <c r="B4698" s="265">
        <v>2.52</v>
      </c>
      <c r="C4698" s="271" t="s">
        <v>2148</v>
      </c>
      <c r="D4698" s="271" t="s">
        <v>2148</v>
      </c>
      <c r="E4698" s="271" t="s">
        <v>2148</v>
      </c>
      <c r="K4698" s="259"/>
    </row>
    <row r="4699" spans="1:11" x14ac:dyDescent="0.2">
      <c r="A4699" t="s">
        <v>11836</v>
      </c>
      <c r="B4699" s="265">
        <v>2.68</v>
      </c>
      <c r="C4699" s="271" t="s">
        <v>2148</v>
      </c>
      <c r="D4699" s="271" t="s">
        <v>2148</v>
      </c>
      <c r="E4699" s="271" t="s">
        <v>2148</v>
      </c>
      <c r="K4699" s="259"/>
    </row>
    <row r="4700" spans="1:11" x14ac:dyDescent="0.2">
      <c r="A4700" t="s">
        <v>11837</v>
      </c>
      <c r="B4700" s="265">
        <v>19.200000000000003</v>
      </c>
      <c r="C4700" s="271" t="s">
        <v>2148</v>
      </c>
      <c r="D4700" s="271" t="s">
        <v>2148</v>
      </c>
      <c r="E4700" s="271" t="s">
        <v>2148</v>
      </c>
      <c r="K4700" s="259"/>
    </row>
    <row r="4701" spans="1:11" x14ac:dyDescent="0.2">
      <c r="A4701" t="s">
        <v>11838</v>
      </c>
      <c r="B4701" s="265">
        <v>10.450000000000001</v>
      </c>
      <c r="C4701" s="271" t="s">
        <v>2148</v>
      </c>
      <c r="D4701" s="271" t="s">
        <v>2148</v>
      </c>
      <c r="E4701" s="271" t="s">
        <v>2148</v>
      </c>
      <c r="K4701" s="259"/>
    </row>
    <row r="4702" spans="1:11" x14ac:dyDescent="0.2">
      <c r="A4702" t="s">
        <v>11839</v>
      </c>
      <c r="B4702" s="265">
        <v>15.350000000000001</v>
      </c>
      <c r="C4702" s="271" t="s">
        <v>2148</v>
      </c>
      <c r="D4702" s="271" t="s">
        <v>2148</v>
      </c>
      <c r="E4702" s="271" t="s">
        <v>2148</v>
      </c>
      <c r="K4702" s="259"/>
    </row>
    <row r="4703" spans="1:11" x14ac:dyDescent="0.2">
      <c r="A4703" t="s">
        <v>11840</v>
      </c>
      <c r="B4703" s="265">
        <v>2.0100000000000002</v>
      </c>
      <c r="C4703" s="271" t="s">
        <v>2148</v>
      </c>
      <c r="D4703" s="271" t="s">
        <v>2148</v>
      </c>
      <c r="E4703" s="271" t="s">
        <v>2148</v>
      </c>
      <c r="K4703" s="259"/>
    </row>
    <row r="4704" spans="1:11" x14ac:dyDescent="0.2">
      <c r="A4704" t="s">
        <v>12399</v>
      </c>
      <c r="B4704" s="265">
        <v>22.8</v>
      </c>
      <c r="C4704" s="271" t="s">
        <v>2148</v>
      </c>
      <c r="D4704" s="271" t="s">
        <v>2148</v>
      </c>
      <c r="E4704" s="271" t="s">
        <v>2148</v>
      </c>
      <c r="K4704" s="259"/>
    </row>
    <row r="4705" spans="1:11" x14ac:dyDescent="0.2">
      <c r="A4705" t="s">
        <v>11820</v>
      </c>
      <c r="B4705" s="265">
        <v>175</v>
      </c>
      <c r="C4705" s="271" t="s">
        <v>2148</v>
      </c>
      <c r="D4705" s="271" t="s">
        <v>2148</v>
      </c>
      <c r="E4705" s="271" t="s">
        <v>2148</v>
      </c>
      <c r="K4705" s="259"/>
    </row>
    <row r="4706" spans="1:11" x14ac:dyDescent="0.2">
      <c r="A4706" t="s">
        <v>11821</v>
      </c>
      <c r="B4706" s="265">
        <v>275</v>
      </c>
      <c r="C4706" s="271" t="s">
        <v>2148</v>
      </c>
      <c r="D4706" s="271" t="s">
        <v>2148</v>
      </c>
      <c r="E4706" s="271" t="s">
        <v>2148</v>
      </c>
      <c r="K4706" s="259"/>
    </row>
    <row r="4707" spans="1:11" x14ac:dyDescent="0.2">
      <c r="A4707" t="s">
        <v>11822</v>
      </c>
      <c r="B4707" s="265">
        <v>375</v>
      </c>
      <c r="C4707" s="271" t="s">
        <v>2148</v>
      </c>
      <c r="D4707" s="271" t="s">
        <v>2148</v>
      </c>
      <c r="E4707" s="271" t="s">
        <v>2148</v>
      </c>
      <c r="K4707" s="259"/>
    </row>
    <row r="4708" spans="1:11" x14ac:dyDescent="0.2">
      <c r="A4708" t="s">
        <v>11823</v>
      </c>
      <c r="B4708" s="265">
        <v>175</v>
      </c>
      <c r="C4708" s="271" t="s">
        <v>2148</v>
      </c>
      <c r="D4708" s="271" t="s">
        <v>2148</v>
      </c>
      <c r="E4708" s="271" t="s">
        <v>2148</v>
      </c>
      <c r="K4708" s="259"/>
    </row>
    <row r="4709" spans="1:11" x14ac:dyDescent="0.2">
      <c r="A4709" t="s">
        <v>11824</v>
      </c>
      <c r="B4709" s="265">
        <v>400</v>
      </c>
      <c r="C4709" s="271" t="s">
        <v>2148</v>
      </c>
      <c r="D4709" s="271" t="s">
        <v>2148</v>
      </c>
      <c r="E4709" s="271" t="s">
        <v>2148</v>
      </c>
      <c r="K4709" s="259"/>
    </row>
    <row r="4710" spans="1:11" x14ac:dyDescent="0.2">
      <c r="A4710" t="s">
        <v>11825</v>
      </c>
      <c r="B4710" s="265">
        <v>325</v>
      </c>
      <c r="C4710" s="271" t="s">
        <v>2148</v>
      </c>
      <c r="D4710" s="271" t="s">
        <v>2148</v>
      </c>
      <c r="E4710" s="271" t="s">
        <v>2148</v>
      </c>
      <c r="K4710" s="259"/>
    </row>
    <row r="4711" spans="1:11" x14ac:dyDescent="0.2">
      <c r="A4711" t="s">
        <v>11826</v>
      </c>
      <c r="B4711" s="265">
        <v>425</v>
      </c>
      <c r="C4711" s="271" t="s">
        <v>2148</v>
      </c>
      <c r="D4711" s="271" t="s">
        <v>2148</v>
      </c>
      <c r="E4711" s="271" t="s">
        <v>2148</v>
      </c>
      <c r="K4711" s="259"/>
    </row>
    <row r="4712" spans="1:11" x14ac:dyDescent="0.2">
      <c r="A4712" t="s">
        <v>11827</v>
      </c>
      <c r="B4712" s="265">
        <v>425</v>
      </c>
      <c r="C4712" s="271" t="s">
        <v>2148</v>
      </c>
      <c r="D4712" s="271" t="s">
        <v>2148</v>
      </c>
      <c r="E4712" s="271" t="s">
        <v>2148</v>
      </c>
      <c r="K4712" s="259"/>
    </row>
    <row r="4713" spans="1:11" x14ac:dyDescent="0.2">
      <c r="A4713" t="s">
        <v>11828</v>
      </c>
      <c r="B4713" s="265">
        <v>425</v>
      </c>
      <c r="C4713" s="271" t="s">
        <v>2148</v>
      </c>
      <c r="D4713" s="271" t="s">
        <v>2148</v>
      </c>
      <c r="E4713" s="271" t="s">
        <v>2148</v>
      </c>
      <c r="K4713" s="259"/>
    </row>
    <row r="4714" spans="1:11" x14ac:dyDescent="0.2">
      <c r="A4714" t="s">
        <v>4054</v>
      </c>
      <c r="B4714" s="265">
        <v>10.25</v>
      </c>
      <c r="C4714" s="271" t="s">
        <v>2148</v>
      </c>
      <c r="D4714" s="271" t="s">
        <v>2148</v>
      </c>
      <c r="E4714" s="271" t="s">
        <v>2148</v>
      </c>
      <c r="K4714" s="259"/>
    </row>
    <row r="4715" spans="1:11" x14ac:dyDescent="0.2">
      <c r="A4715" t="s">
        <v>11815</v>
      </c>
      <c r="B4715" s="265">
        <v>820</v>
      </c>
      <c r="C4715" s="271" t="s">
        <v>2148</v>
      </c>
      <c r="D4715" s="271" t="s">
        <v>2148</v>
      </c>
      <c r="E4715" s="271" t="s">
        <v>2148</v>
      </c>
      <c r="K4715" s="259"/>
    </row>
    <row r="4716" spans="1:11" x14ac:dyDescent="0.2">
      <c r="A4716" t="s">
        <v>11816</v>
      </c>
      <c r="B4716" s="265">
        <v>155</v>
      </c>
      <c r="C4716" s="271" t="s">
        <v>2148</v>
      </c>
      <c r="D4716" s="271" t="s">
        <v>2148</v>
      </c>
      <c r="E4716" s="271" t="s">
        <v>2148</v>
      </c>
      <c r="K4716" s="259"/>
    </row>
    <row r="4717" spans="1:11" x14ac:dyDescent="0.2">
      <c r="A4717" t="s">
        <v>11813</v>
      </c>
      <c r="B4717" s="265">
        <v>3.61</v>
      </c>
      <c r="C4717" s="271" t="s">
        <v>2148</v>
      </c>
      <c r="D4717" s="271" t="s">
        <v>2148</v>
      </c>
      <c r="E4717" s="271" t="s">
        <v>2148</v>
      </c>
      <c r="K4717" s="259"/>
    </row>
    <row r="4718" spans="1:11" x14ac:dyDescent="0.2">
      <c r="A4718" t="s">
        <v>11814</v>
      </c>
      <c r="B4718" s="265">
        <v>3.61</v>
      </c>
      <c r="C4718" s="271" t="s">
        <v>2148</v>
      </c>
      <c r="D4718" s="271" t="s">
        <v>2148</v>
      </c>
      <c r="E4718" s="271" t="s">
        <v>2148</v>
      </c>
      <c r="K4718" s="259"/>
    </row>
    <row r="4719" spans="1:11" x14ac:dyDescent="0.2">
      <c r="A4719" t="s">
        <v>11841</v>
      </c>
      <c r="B4719" s="265">
        <v>2.94</v>
      </c>
      <c r="C4719" s="271" t="s">
        <v>2148</v>
      </c>
      <c r="D4719" s="271" t="s">
        <v>2148</v>
      </c>
      <c r="E4719" s="271" t="s">
        <v>2148</v>
      </c>
      <c r="K4719" s="259"/>
    </row>
    <row r="4720" spans="1:11" x14ac:dyDescent="0.2">
      <c r="A4720" t="s">
        <v>11842</v>
      </c>
      <c r="B4720" s="265">
        <v>14</v>
      </c>
      <c r="C4720" s="271" t="s">
        <v>2148</v>
      </c>
      <c r="D4720" s="271" t="s">
        <v>2148</v>
      </c>
      <c r="E4720" s="271" t="s">
        <v>2148</v>
      </c>
      <c r="K4720" s="259"/>
    </row>
    <row r="4721" spans="1:11" x14ac:dyDescent="0.2">
      <c r="A4721" t="s">
        <v>11843</v>
      </c>
      <c r="B4721" s="265">
        <v>26.85</v>
      </c>
      <c r="C4721" s="271" t="s">
        <v>2148</v>
      </c>
      <c r="D4721" s="271" t="s">
        <v>2148</v>
      </c>
      <c r="E4721" s="271" t="s">
        <v>2148</v>
      </c>
      <c r="K4721" s="259"/>
    </row>
    <row r="4722" spans="1:11" x14ac:dyDescent="0.2">
      <c r="A4722" t="s">
        <v>11844</v>
      </c>
      <c r="B4722" s="265">
        <v>11.350000000000001</v>
      </c>
      <c r="C4722" s="271" t="s">
        <v>2148</v>
      </c>
      <c r="D4722" s="271" t="s">
        <v>2148</v>
      </c>
      <c r="E4722" s="271" t="s">
        <v>2148</v>
      </c>
      <c r="K4722" s="259"/>
    </row>
    <row r="4723" spans="1:11" x14ac:dyDescent="0.2">
      <c r="A4723" t="s">
        <v>11845</v>
      </c>
      <c r="B4723" s="265">
        <v>8.19</v>
      </c>
      <c r="C4723" s="271" t="s">
        <v>2148</v>
      </c>
      <c r="D4723" s="271" t="s">
        <v>2148</v>
      </c>
      <c r="E4723" s="271" t="s">
        <v>2148</v>
      </c>
      <c r="K4723" s="259"/>
    </row>
    <row r="4724" spans="1:11" x14ac:dyDescent="0.2">
      <c r="A4724" t="s">
        <v>11846</v>
      </c>
      <c r="B4724" s="265">
        <v>2.37</v>
      </c>
      <c r="C4724" s="271" t="s">
        <v>2148</v>
      </c>
      <c r="D4724" s="271" t="s">
        <v>2148</v>
      </c>
      <c r="E4724" s="271" t="s">
        <v>2148</v>
      </c>
      <c r="K4724" s="259"/>
    </row>
    <row r="4725" spans="1:11" x14ac:dyDescent="0.2">
      <c r="A4725" t="s">
        <v>11847</v>
      </c>
      <c r="B4725" s="265">
        <v>10.200000000000001</v>
      </c>
      <c r="C4725" s="271" t="s">
        <v>2148</v>
      </c>
      <c r="D4725" s="271" t="s">
        <v>2148</v>
      </c>
      <c r="E4725" s="271" t="s">
        <v>2148</v>
      </c>
      <c r="K4725" s="259"/>
    </row>
    <row r="4726" spans="1:11" x14ac:dyDescent="0.2">
      <c r="A4726" t="s">
        <v>11848</v>
      </c>
      <c r="B4726" s="265">
        <v>6.54</v>
      </c>
      <c r="C4726" s="271" t="s">
        <v>2148</v>
      </c>
      <c r="D4726" s="271" t="s">
        <v>2148</v>
      </c>
      <c r="E4726" s="271" t="s">
        <v>2148</v>
      </c>
      <c r="K4726" s="259"/>
    </row>
    <row r="4727" spans="1:11" x14ac:dyDescent="0.2">
      <c r="A4727" t="s">
        <v>11855</v>
      </c>
      <c r="B4727" s="265">
        <v>42.95</v>
      </c>
      <c r="C4727" s="271" t="s">
        <v>2148</v>
      </c>
      <c r="D4727" s="271" t="s">
        <v>2148</v>
      </c>
      <c r="E4727" s="271" t="s">
        <v>2148</v>
      </c>
      <c r="K4727" s="259"/>
    </row>
    <row r="4728" spans="1:11" x14ac:dyDescent="0.2">
      <c r="A4728" t="s">
        <v>11849</v>
      </c>
      <c r="B4728" s="265">
        <v>260</v>
      </c>
      <c r="C4728" s="271" t="s">
        <v>2148</v>
      </c>
      <c r="D4728" s="271" t="s">
        <v>2148</v>
      </c>
      <c r="E4728" s="271" t="s">
        <v>2148</v>
      </c>
      <c r="K4728" s="259"/>
    </row>
    <row r="4729" spans="1:11" x14ac:dyDescent="0.2">
      <c r="A4729" t="s">
        <v>11850</v>
      </c>
      <c r="B4729" s="265">
        <v>192</v>
      </c>
      <c r="C4729" s="271" t="s">
        <v>2148</v>
      </c>
      <c r="D4729" s="271" t="s">
        <v>2148</v>
      </c>
      <c r="E4729" s="271" t="s">
        <v>2148</v>
      </c>
      <c r="K4729" s="259"/>
    </row>
    <row r="4730" spans="1:11" x14ac:dyDescent="0.2">
      <c r="A4730" t="s">
        <v>11851</v>
      </c>
      <c r="B4730" s="265">
        <v>5.67</v>
      </c>
      <c r="C4730" s="271" t="s">
        <v>2148</v>
      </c>
      <c r="D4730" s="271" t="s">
        <v>2148</v>
      </c>
      <c r="E4730" s="271" t="s">
        <v>2148</v>
      </c>
      <c r="K4730" s="259"/>
    </row>
    <row r="4731" spans="1:11" x14ac:dyDescent="0.2">
      <c r="A4731" t="s">
        <v>11817</v>
      </c>
      <c r="B4731" s="265">
        <v>430</v>
      </c>
      <c r="C4731" s="271" t="s">
        <v>2148</v>
      </c>
      <c r="D4731" s="271" t="s">
        <v>2148</v>
      </c>
      <c r="E4731" s="271" t="s">
        <v>2148</v>
      </c>
      <c r="K4731" s="259"/>
    </row>
    <row r="4732" spans="1:11" x14ac:dyDescent="0.2">
      <c r="A4732" t="s">
        <v>11818</v>
      </c>
      <c r="B4732" s="265">
        <v>545</v>
      </c>
      <c r="C4732" s="271" t="s">
        <v>2148</v>
      </c>
      <c r="D4732" s="271" t="s">
        <v>2148</v>
      </c>
      <c r="E4732" s="271" t="s">
        <v>2148</v>
      </c>
      <c r="K4732" s="259"/>
    </row>
    <row r="4733" spans="1:11" x14ac:dyDescent="0.2">
      <c r="A4733" t="s">
        <v>11819</v>
      </c>
      <c r="B4733" s="265">
        <v>1200</v>
      </c>
      <c r="C4733" s="271" t="s">
        <v>2148</v>
      </c>
      <c r="D4733" s="271" t="s">
        <v>2148</v>
      </c>
      <c r="E4733" s="271" t="s">
        <v>2148</v>
      </c>
      <c r="K4733" s="259"/>
    </row>
    <row r="4734" spans="1:11" x14ac:dyDescent="0.2">
      <c r="A4734" t="s">
        <v>11829</v>
      </c>
      <c r="B4734" s="265">
        <v>3.5</v>
      </c>
      <c r="C4734" s="271" t="s">
        <v>2148</v>
      </c>
      <c r="D4734" s="271" t="s">
        <v>2148</v>
      </c>
      <c r="E4734" s="271" t="s">
        <v>2148</v>
      </c>
      <c r="K4734" s="259"/>
    </row>
    <row r="4735" spans="1:11" x14ac:dyDescent="0.2">
      <c r="A4735" t="s">
        <v>11830</v>
      </c>
      <c r="B4735" s="265">
        <v>2575</v>
      </c>
      <c r="C4735" s="271" t="s">
        <v>2148</v>
      </c>
      <c r="D4735" s="271" t="s">
        <v>2148</v>
      </c>
      <c r="E4735" s="271" t="s">
        <v>2148</v>
      </c>
      <c r="K4735" s="259"/>
    </row>
    <row r="4736" spans="1:11" x14ac:dyDescent="0.2">
      <c r="A4736" t="s">
        <v>11831</v>
      </c>
      <c r="B4736" s="265">
        <v>2575</v>
      </c>
      <c r="C4736" s="271" t="s">
        <v>2148</v>
      </c>
      <c r="D4736" s="271" t="s">
        <v>2148</v>
      </c>
      <c r="E4736" s="271" t="s">
        <v>2148</v>
      </c>
      <c r="K4736" s="259"/>
    </row>
    <row r="4737" spans="1:11" x14ac:dyDescent="0.2">
      <c r="A4737" t="s">
        <v>11832</v>
      </c>
      <c r="B4737" s="265">
        <v>371</v>
      </c>
      <c r="C4737" s="271" t="s">
        <v>2148</v>
      </c>
      <c r="D4737" s="271" t="s">
        <v>2148</v>
      </c>
      <c r="E4737" s="271" t="s">
        <v>2148</v>
      </c>
      <c r="K4737" s="259"/>
    </row>
    <row r="4738" spans="1:11" x14ac:dyDescent="0.2">
      <c r="A4738" t="s">
        <v>11852</v>
      </c>
      <c r="B4738" s="265">
        <v>309</v>
      </c>
      <c r="C4738" s="271" t="s">
        <v>2148</v>
      </c>
      <c r="D4738" s="271" t="s">
        <v>2148</v>
      </c>
      <c r="E4738" s="271" t="s">
        <v>2148</v>
      </c>
      <c r="K4738" s="259"/>
    </row>
    <row r="4739" spans="1:11" x14ac:dyDescent="0.2">
      <c r="A4739" t="s">
        <v>11857</v>
      </c>
      <c r="B4739" s="265">
        <v>17.45</v>
      </c>
      <c r="C4739" s="271" t="s">
        <v>2148</v>
      </c>
      <c r="D4739" s="271" t="s">
        <v>2148</v>
      </c>
      <c r="E4739" s="271" t="s">
        <v>2148</v>
      </c>
      <c r="K4739" s="259"/>
    </row>
    <row r="4740" spans="1:11" x14ac:dyDescent="0.2">
      <c r="A4740" t="s">
        <v>11856</v>
      </c>
      <c r="B4740" s="265">
        <v>87.300000000000011</v>
      </c>
      <c r="C4740" s="271" t="s">
        <v>2148</v>
      </c>
      <c r="D4740" s="271" t="s">
        <v>2148</v>
      </c>
      <c r="E4740" s="271" t="s">
        <v>2148</v>
      </c>
      <c r="K4740" s="259"/>
    </row>
    <row r="4741" spans="1:11" x14ac:dyDescent="0.2">
      <c r="A4741" t="s">
        <v>12277</v>
      </c>
      <c r="B4741" s="265">
        <v>87.550000000000011</v>
      </c>
      <c r="C4741" s="271" t="s">
        <v>2148</v>
      </c>
      <c r="D4741" s="271" t="s">
        <v>2148</v>
      </c>
      <c r="E4741" s="271" t="s">
        <v>2148</v>
      </c>
      <c r="K4741" s="259"/>
    </row>
    <row r="4742" spans="1:11" x14ac:dyDescent="0.2">
      <c r="A4742" t="s">
        <v>4110</v>
      </c>
      <c r="B4742" s="265">
        <v>15.4</v>
      </c>
      <c r="C4742" s="271" t="s">
        <v>2148</v>
      </c>
      <c r="D4742" s="271" t="s">
        <v>2148</v>
      </c>
      <c r="E4742" s="271" t="s">
        <v>2148</v>
      </c>
      <c r="K4742" s="259"/>
    </row>
    <row r="4743" spans="1:11" x14ac:dyDescent="0.2">
      <c r="A4743" t="s">
        <v>4140</v>
      </c>
      <c r="B4743" s="265">
        <v>13.9</v>
      </c>
      <c r="C4743" s="271" t="s">
        <v>2148</v>
      </c>
      <c r="D4743" s="271" t="s">
        <v>2148</v>
      </c>
      <c r="E4743" s="271" t="s">
        <v>2148</v>
      </c>
      <c r="K4743" s="259"/>
    </row>
    <row r="4744" spans="1:11" x14ac:dyDescent="0.2">
      <c r="A4744" t="s">
        <v>4112</v>
      </c>
      <c r="B4744" s="265">
        <v>36</v>
      </c>
      <c r="C4744" s="271" t="s">
        <v>2148</v>
      </c>
      <c r="D4744" s="271" t="s">
        <v>2148</v>
      </c>
      <c r="E4744" s="271" t="s">
        <v>2148</v>
      </c>
      <c r="K4744" s="259"/>
    </row>
    <row r="4745" spans="1:11" x14ac:dyDescent="0.2">
      <c r="A4745" t="s">
        <v>4066</v>
      </c>
      <c r="B4745" s="265">
        <v>82.350000000000009</v>
      </c>
      <c r="C4745" s="271" t="s">
        <v>2148</v>
      </c>
      <c r="D4745" s="271" t="s">
        <v>2148</v>
      </c>
      <c r="E4745" s="271" t="s">
        <v>2148</v>
      </c>
      <c r="K4745" s="259"/>
    </row>
    <row r="4746" spans="1:11" x14ac:dyDescent="0.2">
      <c r="A4746" t="s">
        <v>4062</v>
      </c>
      <c r="B4746" s="265">
        <v>41.150000000000006</v>
      </c>
      <c r="C4746" s="271" t="s">
        <v>2148</v>
      </c>
      <c r="D4746" s="271" t="s">
        <v>2148</v>
      </c>
      <c r="E4746" s="271" t="s">
        <v>2148</v>
      </c>
      <c r="K4746" s="259"/>
    </row>
    <row r="4747" spans="1:11" x14ac:dyDescent="0.2">
      <c r="A4747" t="s">
        <v>4063</v>
      </c>
      <c r="B4747" s="265">
        <v>61.75</v>
      </c>
      <c r="C4747" s="271" t="s">
        <v>2148</v>
      </c>
      <c r="D4747" s="271" t="s">
        <v>2148</v>
      </c>
      <c r="E4747" s="271" t="s">
        <v>2148</v>
      </c>
      <c r="K4747" s="259"/>
    </row>
    <row r="4748" spans="1:11" x14ac:dyDescent="0.2">
      <c r="A4748" t="s">
        <v>4064</v>
      </c>
      <c r="B4748" s="265">
        <v>72.05</v>
      </c>
      <c r="C4748" s="271" t="s">
        <v>2148</v>
      </c>
      <c r="D4748" s="271" t="s">
        <v>2148</v>
      </c>
      <c r="E4748" s="271" t="s">
        <v>2148</v>
      </c>
      <c r="K4748" s="259"/>
    </row>
    <row r="4749" spans="1:11" x14ac:dyDescent="0.2">
      <c r="A4749" t="s">
        <v>11915</v>
      </c>
      <c r="B4749" s="265">
        <v>79.300000000000011</v>
      </c>
      <c r="C4749" s="271" t="s">
        <v>2148</v>
      </c>
      <c r="D4749" s="271" t="s">
        <v>2148</v>
      </c>
      <c r="E4749" s="271" t="s">
        <v>2148</v>
      </c>
      <c r="K4749" s="259"/>
    </row>
    <row r="4750" spans="1:11" x14ac:dyDescent="0.2">
      <c r="A4750" t="s">
        <v>11916</v>
      </c>
      <c r="B4750" s="265">
        <v>98.550000000000011</v>
      </c>
      <c r="C4750" s="271" t="s">
        <v>2148</v>
      </c>
      <c r="D4750" s="271" t="s">
        <v>2148</v>
      </c>
      <c r="E4750" s="271" t="s">
        <v>2148</v>
      </c>
      <c r="K4750" s="259"/>
    </row>
    <row r="4751" spans="1:11" x14ac:dyDescent="0.2">
      <c r="A4751" t="s">
        <v>11917</v>
      </c>
      <c r="B4751" s="265">
        <v>79.300000000000011</v>
      </c>
      <c r="C4751" s="271" t="s">
        <v>2148</v>
      </c>
      <c r="D4751" s="271" t="s">
        <v>2148</v>
      </c>
      <c r="E4751" s="271" t="s">
        <v>2148</v>
      </c>
      <c r="K4751" s="259"/>
    </row>
    <row r="4752" spans="1:11" x14ac:dyDescent="0.2">
      <c r="A4752" t="s">
        <v>11918</v>
      </c>
      <c r="B4752" s="265">
        <v>36.25</v>
      </c>
      <c r="C4752" s="271" t="s">
        <v>2148</v>
      </c>
      <c r="D4752" s="271" t="s">
        <v>2148</v>
      </c>
      <c r="E4752" s="271" t="s">
        <v>2148</v>
      </c>
      <c r="K4752" s="259"/>
    </row>
    <row r="4753" spans="1:11" x14ac:dyDescent="0.2">
      <c r="A4753" t="s">
        <v>11919</v>
      </c>
      <c r="B4753" s="265">
        <v>105</v>
      </c>
      <c r="C4753" s="271" t="s">
        <v>2148</v>
      </c>
      <c r="D4753" s="271" t="s">
        <v>2148</v>
      </c>
      <c r="E4753" s="271" t="s">
        <v>2148</v>
      </c>
      <c r="K4753" s="259"/>
    </row>
    <row r="4754" spans="1:11" x14ac:dyDescent="0.2">
      <c r="A4754" t="s">
        <v>4120</v>
      </c>
      <c r="B4754" s="265">
        <v>343</v>
      </c>
      <c r="C4754" s="271" t="s">
        <v>2148</v>
      </c>
      <c r="D4754" s="271" t="s">
        <v>2148</v>
      </c>
      <c r="E4754" s="271" t="s">
        <v>2148</v>
      </c>
      <c r="K4754" s="259"/>
    </row>
    <row r="4755" spans="1:11" x14ac:dyDescent="0.2">
      <c r="A4755" t="s">
        <v>11858</v>
      </c>
      <c r="B4755" s="265">
        <v>5.8</v>
      </c>
      <c r="C4755" s="271" t="s">
        <v>2148</v>
      </c>
      <c r="D4755" s="271" t="s">
        <v>2148</v>
      </c>
      <c r="E4755" s="271" t="s">
        <v>2148</v>
      </c>
      <c r="K4755" s="259"/>
    </row>
    <row r="4756" spans="1:11" x14ac:dyDescent="0.2">
      <c r="A4756" t="s">
        <v>11862</v>
      </c>
      <c r="B4756" s="265">
        <v>11.350000000000001</v>
      </c>
      <c r="C4756" s="271" t="s">
        <v>2148</v>
      </c>
      <c r="D4756" s="271" t="s">
        <v>2148</v>
      </c>
      <c r="E4756" s="271" t="s">
        <v>2148</v>
      </c>
      <c r="K4756" s="259"/>
    </row>
    <row r="4757" spans="1:11" x14ac:dyDescent="0.2">
      <c r="A4757" t="s">
        <v>11863</v>
      </c>
      <c r="B4757" s="265">
        <v>7.73</v>
      </c>
      <c r="C4757" s="271" t="s">
        <v>2148</v>
      </c>
      <c r="D4757" s="271" t="s">
        <v>2148</v>
      </c>
      <c r="E4757" s="271" t="s">
        <v>2148</v>
      </c>
      <c r="K4757" s="259"/>
    </row>
    <row r="4758" spans="1:11" x14ac:dyDescent="0.2">
      <c r="A4758" t="s">
        <v>11860</v>
      </c>
      <c r="B4758" s="265">
        <v>12.9</v>
      </c>
      <c r="C4758" s="271" t="s">
        <v>2148</v>
      </c>
      <c r="D4758" s="271" t="s">
        <v>2148</v>
      </c>
      <c r="E4758" s="271" t="s">
        <v>2148</v>
      </c>
      <c r="K4758" s="259"/>
    </row>
    <row r="4759" spans="1:11" x14ac:dyDescent="0.2">
      <c r="A4759" t="s">
        <v>11861</v>
      </c>
      <c r="B4759" s="265">
        <v>2.06</v>
      </c>
      <c r="C4759" s="271" t="s">
        <v>2148</v>
      </c>
      <c r="D4759" s="271" t="s">
        <v>2148</v>
      </c>
      <c r="E4759" s="271" t="s">
        <v>2148</v>
      </c>
      <c r="K4759" s="259"/>
    </row>
    <row r="4760" spans="1:11" x14ac:dyDescent="0.2">
      <c r="A4760" t="s">
        <v>11871</v>
      </c>
      <c r="B4760" s="265">
        <v>20.55</v>
      </c>
      <c r="C4760" s="271" t="s">
        <v>2148</v>
      </c>
      <c r="D4760" s="271" t="s">
        <v>2148</v>
      </c>
      <c r="E4760" s="271" t="s">
        <v>2148</v>
      </c>
      <c r="K4760" s="259"/>
    </row>
    <row r="4761" spans="1:11" x14ac:dyDescent="0.2">
      <c r="A4761" t="s">
        <v>11872</v>
      </c>
      <c r="B4761" s="265">
        <v>20.55</v>
      </c>
      <c r="C4761" s="271" t="s">
        <v>2148</v>
      </c>
      <c r="D4761" s="271" t="s">
        <v>2148</v>
      </c>
      <c r="E4761" s="271" t="s">
        <v>2148</v>
      </c>
      <c r="K4761" s="259"/>
    </row>
    <row r="4762" spans="1:11" x14ac:dyDescent="0.2">
      <c r="A4762" t="s">
        <v>11873</v>
      </c>
      <c r="B4762" s="265">
        <v>20.55</v>
      </c>
      <c r="C4762" s="271" t="s">
        <v>2148</v>
      </c>
      <c r="D4762" s="271" t="s">
        <v>2148</v>
      </c>
      <c r="E4762" s="271" t="s">
        <v>2148</v>
      </c>
      <c r="K4762" s="259"/>
    </row>
    <row r="4763" spans="1:11" x14ac:dyDescent="0.2">
      <c r="A4763" t="s">
        <v>4048</v>
      </c>
      <c r="B4763" s="265">
        <v>46.35</v>
      </c>
      <c r="C4763" s="271" t="s">
        <v>2148</v>
      </c>
      <c r="D4763" s="271" t="s">
        <v>2148</v>
      </c>
      <c r="E4763" s="271" t="s">
        <v>2148</v>
      </c>
      <c r="K4763" s="259"/>
    </row>
    <row r="4764" spans="1:11" x14ac:dyDescent="0.2">
      <c r="A4764" t="s">
        <v>12265</v>
      </c>
      <c r="B4764" s="265">
        <v>61.25</v>
      </c>
      <c r="C4764" s="271" t="s">
        <v>2148</v>
      </c>
      <c r="D4764" s="271" t="s">
        <v>2148</v>
      </c>
      <c r="E4764" s="271" t="s">
        <v>2148</v>
      </c>
      <c r="K4764" s="259"/>
    </row>
    <row r="4765" spans="1:11" x14ac:dyDescent="0.2">
      <c r="A4765" t="s">
        <v>11922</v>
      </c>
      <c r="B4765" s="265">
        <v>23.650000000000002</v>
      </c>
      <c r="C4765" s="271" t="s">
        <v>2148</v>
      </c>
      <c r="D4765" s="271" t="s">
        <v>2148</v>
      </c>
      <c r="E4765" s="271" t="s">
        <v>2148</v>
      </c>
      <c r="K4765" s="259"/>
    </row>
    <row r="4766" spans="1:11" x14ac:dyDescent="0.2">
      <c r="A4766" t="s">
        <v>11912</v>
      </c>
      <c r="B4766" s="265">
        <v>7.73</v>
      </c>
      <c r="C4766" s="271" t="s">
        <v>2148</v>
      </c>
      <c r="D4766" s="271" t="s">
        <v>2148</v>
      </c>
      <c r="E4766" s="271" t="s">
        <v>2148</v>
      </c>
      <c r="K4766" s="259"/>
    </row>
    <row r="4767" spans="1:11" x14ac:dyDescent="0.2">
      <c r="A4767" t="s">
        <v>11913</v>
      </c>
      <c r="B4767" s="265">
        <v>2.37</v>
      </c>
      <c r="C4767" s="271" t="s">
        <v>2148</v>
      </c>
      <c r="D4767" s="271" t="s">
        <v>2148</v>
      </c>
      <c r="E4767" s="271" t="s">
        <v>2148</v>
      </c>
      <c r="K4767" s="259"/>
    </row>
    <row r="4768" spans="1:11" x14ac:dyDescent="0.2">
      <c r="A4768" t="s">
        <v>11874</v>
      </c>
      <c r="B4768" s="265">
        <v>20.55</v>
      </c>
      <c r="C4768" s="271" t="s">
        <v>2148</v>
      </c>
      <c r="D4768" s="271" t="s">
        <v>2148</v>
      </c>
      <c r="E4768" s="271" t="s">
        <v>2148</v>
      </c>
      <c r="K4768" s="259"/>
    </row>
    <row r="4769" spans="1:11" x14ac:dyDescent="0.2">
      <c r="A4769" t="s">
        <v>11914</v>
      </c>
      <c r="B4769" s="265">
        <v>12.100000000000001</v>
      </c>
      <c r="C4769" s="271" t="s">
        <v>2148</v>
      </c>
      <c r="D4769" s="271" t="s">
        <v>2148</v>
      </c>
      <c r="E4769" s="271" t="s">
        <v>2148</v>
      </c>
      <c r="K4769" s="259"/>
    </row>
    <row r="4770" spans="1:11" x14ac:dyDescent="0.2">
      <c r="A4770" t="s">
        <v>11923</v>
      </c>
      <c r="B4770" s="265">
        <v>23.650000000000002</v>
      </c>
      <c r="C4770" s="271" t="s">
        <v>2148</v>
      </c>
      <c r="D4770" s="271" t="s">
        <v>2148</v>
      </c>
      <c r="E4770" s="271" t="s">
        <v>2148</v>
      </c>
      <c r="K4770" s="259"/>
    </row>
    <row r="4771" spans="1:11" x14ac:dyDescent="0.2">
      <c r="A4771" t="s">
        <v>11875</v>
      </c>
      <c r="B4771" s="265">
        <v>20.55</v>
      </c>
      <c r="C4771" s="271" t="s">
        <v>2148</v>
      </c>
      <c r="D4771" s="271" t="s">
        <v>2148</v>
      </c>
      <c r="E4771" s="271" t="s">
        <v>2148</v>
      </c>
      <c r="K4771" s="259"/>
    </row>
    <row r="4772" spans="1:11" x14ac:dyDescent="0.2">
      <c r="A4772" t="s">
        <v>11876</v>
      </c>
      <c r="B4772" s="265">
        <v>20.55</v>
      </c>
      <c r="C4772" s="271" t="s">
        <v>2148</v>
      </c>
      <c r="D4772" s="271" t="s">
        <v>2148</v>
      </c>
      <c r="E4772" s="271" t="s">
        <v>2148</v>
      </c>
      <c r="K4772" s="259"/>
    </row>
    <row r="4773" spans="1:11" x14ac:dyDescent="0.2">
      <c r="A4773" t="s">
        <v>11877</v>
      </c>
      <c r="B4773" s="265">
        <v>20.55</v>
      </c>
      <c r="C4773" s="271" t="s">
        <v>2148</v>
      </c>
      <c r="D4773" s="271" t="s">
        <v>2148</v>
      </c>
      <c r="E4773" s="271" t="s">
        <v>2148</v>
      </c>
      <c r="K4773" s="259"/>
    </row>
    <row r="4774" spans="1:11" x14ac:dyDescent="0.2">
      <c r="A4774" t="s">
        <v>11924</v>
      </c>
      <c r="B4774" s="265">
        <v>23.650000000000002</v>
      </c>
      <c r="C4774" s="271" t="s">
        <v>2148</v>
      </c>
      <c r="D4774" s="271" t="s">
        <v>2148</v>
      </c>
      <c r="E4774" s="271" t="s">
        <v>2148</v>
      </c>
      <c r="K4774" s="259"/>
    </row>
    <row r="4775" spans="1:11" x14ac:dyDescent="0.2">
      <c r="A4775" t="s">
        <v>11925</v>
      </c>
      <c r="B4775" s="265">
        <v>23.650000000000002</v>
      </c>
      <c r="C4775" s="271" t="s">
        <v>2148</v>
      </c>
      <c r="D4775" s="271" t="s">
        <v>2148</v>
      </c>
      <c r="E4775" s="271" t="s">
        <v>2148</v>
      </c>
      <c r="K4775" s="259"/>
    </row>
    <row r="4776" spans="1:11" x14ac:dyDescent="0.2">
      <c r="A4776" t="s">
        <v>11878</v>
      </c>
      <c r="B4776" s="265">
        <v>20.55</v>
      </c>
      <c r="C4776" s="271" t="s">
        <v>2148</v>
      </c>
      <c r="D4776" s="271" t="s">
        <v>2148</v>
      </c>
      <c r="E4776" s="271" t="s">
        <v>2148</v>
      </c>
      <c r="K4776" s="259"/>
    </row>
    <row r="4777" spans="1:11" x14ac:dyDescent="0.2">
      <c r="A4777" t="s">
        <v>11920</v>
      </c>
      <c r="B4777" s="265">
        <v>61.75</v>
      </c>
      <c r="C4777" s="271" t="s">
        <v>2148</v>
      </c>
      <c r="D4777" s="271" t="s">
        <v>2148</v>
      </c>
      <c r="E4777" s="271" t="s">
        <v>2148</v>
      </c>
      <c r="K4777" s="259"/>
    </row>
    <row r="4778" spans="1:11" x14ac:dyDescent="0.2">
      <c r="A4778" t="s">
        <v>11921</v>
      </c>
      <c r="B4778" s="265">
        <v>3.61</v>
      </c>
      <c r="C4778" s="271" t="s">
        <v>2148</v>
      </c>
      <c r="D4778" s="271" t="s">
        <v>2148</v>
      </c>
      <c r="E4778" s="271" t="s">
        <v>2148</v>
      </c>
      <c r="K4778" s="259"/>
    </row>
    <row r="4779" spans="1:11" x14ac:dyDescent="0.2">
      <c r="A4779" t="s">
        <v>11879</v>
      </c>
      <c r="B4779" s="265">
        <v>20.55</v>
      </c>
      <c r="C4779" s="271" t="s">
        <v>2148</v>
      </c>
      <c r="D4779" s="271" t="s">
        <v>2148</v>
      </c>
      <c r="E4779" s="271" t="s">
        <v>2148</v>
      </c>
      <c r="K4779" s="259"/>
    </row>
    <row r="4780" spans="1:11" x14ac:dyDescent="0.2">
      <c r="A4780" t="s">
        <v>12181</v>
      </c>
      <c r="B4780" s="265">
        <v>30.85</v>
      </c>
      <c r="C4780" s="271" t="s">
        <v>2148</v>
      </c>
      <c r="D4780" s="271" t="s">
        <v>2148</v>
      </c>
      <c r="E4780" s="271" t="s">
        <v>2148</v>
      </c>
      <c r="K4780" s="259"/>
    </row>
    <row r="4781" spans="1:11" x14ac:dyDescent="0.2">
      <c r="A4781" t="s">
        <v>11880</v>
      </c>
      <c r="B4781" s="265">
        <v>20.55</v>
      </c>
      <c r="C4781" s="271" t="s">
        <v>2148</v>
      </c>
      <c r="D4781" s="271" t="s">
        <v>2148</v>
      </c>
      <c r="E4781" s="271" t="s">
        <v>2148</v>
      </c>
      <c r="K4781" s="259"/>
    </row>
    <row r="4782" spans="1:11" x14ac:dyDescent="0.2">
      <c r="A4782" t="s">
        <v>11881</v>
      </c>
      <c r="B4782" s="265">
        <v>20.55</v>
      </c>
      <c r="C4782" s="271" t="s">
        <v>2148</v>
      </c>
      <c r="D4782" s="271" t="s">
        <v>2148</v>
      </c>
      <c r="E4782" s="271" t="s">
        <v>2148</v>
      </c>
      <c r="K4782" s="259"/>
    </row>
    <row r="4783" spans="1:11" x14ac:dyDescent="0.2">
      <c r="A4783" t="s">
        <v>11929</v>
      </c>
      <c r="B4783" s="265">
        <v>5</v>
      </c>
      <c r="C4783" s="271" t="s">
        <v>2148</v>
      </c>
      <c r="D4783" s="271" t="s">
        <v>2148</v>
      </c>
      <c r="E4783" s="271" t="s">
        <v>2148</v>
      </c>
      <c r="K4783" s="259"/>
    </row>
    <row r="4784" spans="1:11" x14ac:dyDescent="0.2">
      <c r="A4784" t="s">
        <v>11928</v>
      </c>
      <c r="B4784" s="265">
        <v>2985</v>
      </c>
      <c r="C4784" s="271" t="s">
        <v>2148</v>
      </c>
      <c r="D4784" s="271" t="s">
        <v>2148</v>
      </c>
      <c r="E4784" s="271" t="s">
        <v>2148</v>
      </c>
      <c r="K4784" s="259"/>
    </row>
    <row r="4785" spans="1:11" x14ac:dyDescent="0.2">
      <c r="A4785" t="s">
        <v>11930</v>
      </c>
      <c r="B4785" s="265">
        <v>8.23</v>
      </c>
      <c r="C4785" s="271" t="s">
        <v>2148</v>
      </c>
      <c r="D4785" s="271" t="s">
        <v>2148</v>
      </c>
      <c r="E4785" s="271" t="s">
        <v>2148</v>
      </c>
      <c r="K4785" s="259"/>
    </row>
    <row r="4786" spans="1:11" x14ac:dyDescent="0.2">
      <c r="A4786" t="s">
        <v>11882</v>
      </c>
      <c r="B4786" s="265">
        <v>20.55</v>
      </c>
      <c r="C4786" s="271" t="s">
        <v>2148</v>
      </c>
      <c r="D4786" s="271" t="s">
        <v>2148</v>
      </c>
      <c r="E4786" s="271" t="s">
        <v>2148</v>
      </c>
      <c r="K4786" s="259"/>
    </row>
    <row r="4787" spans="1:11" x14ac:dyDescent="0.2">
      <c r="A4787" t="s">
        <v>11883</v>
      </c>
      <c r="B4787" s="265">
        <v>20.55</v>
      </c>
      <c r="C4787" s="271" t="s">
        <v>2148</v>
      </c>
      <c r="D4787" s="271" t="s">
        <v>2148</v>
      </c>
      <c r="E4787" s="271" t="s">
        <v>2148</v>
      </c>
      <c r="K4787" s="259"/>
    </row>
    <row r="4788" spans="1:11" x14ac:dyDescent="0.2">
      <c r="A4788" t="s">
        <v>11884</v>
      </c>
      <c r="B4788" s="265">
        <v>20.55</v>
      </c>
      <c r="C4788" s="271" t="s">
        <v>2148</v>
      </c>
      <c r="D4788" s="271" t="s">
        <v>2148</v>
      </c>
      <c r="E4788" s="271" t="s">
        <v>2148</v>
      </c>
      <c r="K4788" s="259"/>
    </row>
    <row r="4789" spans="1:11" x14ac:dyDescent="0.2">
      <c r="A4789" t="s">
        <v>11885</v>
      </c>
      <c r="B4789" s="265">
        <v>20.55</v>
      </c>
      <c r="C4789" s="271" t="s">
        <v>2148</v>
      </c>
      <c r="D4789" s="271" t="s">
        <v>2148</v>
      </c>
      <c r="E4789" s="271" t="s">
        <v>2148</v>
      </c>
      <c r="K4789" s="259"/>
    </row>
    <row r="4790" spans="1:11" x14ac:dyDescent="0.2">
      <c r="A4790" t="s">
        <v>11886</v>
      </c>
      <c r="B4790" s="265">
        <v>33.950000000000003</v>
      </c>
      <c r="C4790" s="271" t="s">
        <v>2148</v>
      </c>
      <c r="D4790" s="271" t="s">
        <v>2148</v>
      </c>
      <c r="E4790" s="271" t="s">
        <v>2148</v>
      </c>
      <c r="K4790" s="259"/>
    </row>
    <row r="4791" spans="1:11" x14ac:dyDescent="0.2">
      <c r="A4791" t="s">
        <v>11887</v>
      </c>
      <c r="B4791" s="265">
        <v>33.950000000000003</v>
      </c>
      <c r="C4791" s="271" t="s">
        <v>2148</v>
      </c>
      <c r="D4791" s="271" t="s">
        <v>2148</v>
      </c>
      <c r="E4791" s="271" t="s">
        <v>2148</v>
      </c>
      <c r="K4791" s="259"/>
    </row>
    <row r="4792" spans="1:11" x14ac:dyDescent="0.2">
      <c r="A4792" t="s">
        <v>11888</v>
      </c>
      <c r="B4792" s="265">
        <v>33.950000000000003</v>
      </c>
      <c r="C4792" s="271" t="s">
        <v>2148</v>
      </c>
      <c r="D4792" s="271" t="s">
        <v>2148</v>
      </c>
      <c r="E4792" s="271" t="s">
        <v>2148</v>
      </c>
      <c r="K4792" s="259"/>
    </row>
    <row r="4793" spans="1:11" x14ac:dyDescent="0.2">
      <c r="A4793" t="s">
        <v>11889</v>
      </c>
      <c r="B4793" s="265">
        <v>33.950000000000003</v>
      </c>
      <c r="C4793" s="271" t="s">
        <v>2148</v>
      </c>
      <c r="D4793" s="271" t="s">
        <v>2148</v>
      </c>
      <c r="E4793" s="271" t="s">
        <v>2148</v>
      </c>
      <c r="K4793" s="259"/>
    </row>
    <row r="4794" spans="1:11" x14ac:dyDescent="0.2">
      <c r="A4794" t="s">
        <v>11890</v>
      </c>
      <c r="B4794" s="265">
        <v>33.950000000000003</v>
      </c>
      <c r="C4794" s="271" t="s">
        <v>2148</v>
      </c>
      <c r="D4794" s="271" t="s">
        <v>2148</v>
      </c>
      <c r="E4794" s="271" t="s">
        <v>2148</v>
      </c>
      <c r="K4794" s="259"/>
    </row>
    <row r="4795" spans="1:11" x14ac:dyDescent="0.2">
      <c r="A4795" t="s">
        <v>11891</v>
      </c>
      <c r="B4795" s="265">
        <v>33.950000000000003</v>
      </c>
      <c r="C4795" s="271" t="s">
        <v>2148</v>
      </c>
      <c r="D4795" s="271" t="s">
        <v>2148</v>
      </c>
      <c r="E4795" s="271" t="s">
        <v>2148</v>
      </c>
      <c r="K4795" s="259"/>
    </row>
    <row r="4796" spans="1:11" x14ac:dyDescent="0.2">
      <c r="A4796" t="s">
        <v>11892</v>
      </c>
      <c r="B4796" s="265">
        <v>33.950000000000003</v>
      </c>
      <c r="C4796" s="271" t="s">
        <v>2148</v>
      </c>
      <c r="D4796" s="271" t="s">
        <v>2148</v>
      </c>
      <c r="E4796" s="271" t="s">
        <v>2148</v>
      </c>
      <c r="K4796" s="259"/>
    </row>
    <row r="4797" spans="1:11" x14ac:dyDescent="0.2">
      <c r="A4797" t="s">
        <v>11893</v>
      </c>
      <c r="B4797" s="265">
        <v>33.950000000000003</v>
      </c>
      <c r="C4797" s="271" t="s">
        <v>2148</v>
      </c>
      <c r="D4797" s="271" t="s">
        <v>2148</v>
      </c>
      <c r="E4797" s="271" t="s">
        <v>2148</v>
      </c>
      <c r="K4797" s="259"/>
    </row>
    <row r="4798" spans="1:11" x14ac:dyDescent="0.2">
      <c r="A4798" t="s">
        <v>11894</v>
      </c>
      <c r="B4798" s="265">
        <v>33.950000000000003</v>
      </c>
      <c r="C4798" s="271" t="s">
        <v>2148</v>
      </c>
      <c r="D4798" s="271" t="s">
        <v>2148</v>
      </c>
      <c r="E4798" s="271" t="s">
        <v>2148</v>
      </c>
      <c r="K4798" s="259"/>
    </row>
    <row r="4799" spans="1:11" x14ac:dyDescent="0.2">
      <c r="A4799" t="s">
        <v>11895</v>
      </c>
      <c r="B4799" s="265">
        <v>33.950000000000003</v>
      </c>
      <c r="C4799" s="271" t="s">
        <v>2148</v>
      </c>
      <c r="D4799" s="271" t="s">
        <v>2148</v>
      </c>
      <c r="E4799" s="271" t="s">
        <v>2148</v>
      </c>
      <c r="K4799" s="259"/>
    </row>
    <row r="4800" spans="1:11" x14ac:dyDescent="0.2">
      <c r="A4800" t="s">
        <v>11896</v>
      </c>
      <c r="B4800" s="265">
        <v>33.950000000000003</v>
      </c>
      <c r="C4800" s="271" t="s">
        <v>2148</v>
      </c>
      <c r="D4800" s="271" t="s">
        <v>2148</v>
      </c>
      <c r="E4800" s="271" t="s">
        <v>2148</v>
      </c>
      <c r="K4800" s="259"/>
    </row>
    <row r="4801" spans="1:11" x14ac:dyDescent="0.2">
      <c r="A4801" t="s">
        <v>11864</v>
      </c>
      <c r="B4801" s="265">
        <v>33.950000000000003</v>
      </c>
      <c r="C4801" s="271" t="s">
        <v>2148</v>
      </c>
      <c r="D4801" s="271" t="s">
        <v>2148</v>
      </c>
      <c r="E4801" s="271" t="s">
        <v>2148</v>
      </c>
      <c r="K4801" s="259"/>
    </row>
    <row r="4802" spans="1:11" x14ac:dyDescent="0.2">
      <c r="A4802" t="s">
        <v>11865</v>
      </c>
      <c r="B4802" s="265">
        <v>33.950000000000003</v>
      </c>
      <c r="C4802" s="271" t="s">
        <v>2148</v>
      </c>
      <c r="D4802" s="271" t="s">
        <v>2148</v>
      </c>
      <c r="E4802" s="271" t="s">
        <v>2148</v>
      </c>
      <c r="K4802" s="259"/>
    </row>
    <row r="4803" spans="1:11" x14ac:dyDescent="0.2">
      <c r="A4803" t="s">
        <v>11866</v>
      </c>
      <c r="B4803" s="265">
        <v>33.950000000000003</v>
      </c>
      <c r="C4803" s="271" t="s">
        <v>2148</v>
      </c>
      <c r="D4803" s="271" t="s">
        <v>2148</v>
      </c>
      <c r="E4803" s="271" t="s">
        <v>2148</v>
      </c>
      <c r="K4803" s="259"/>
    </row>
    <row r="4804" spans="1:11" x14ac:dyDescent="0.2">
      <c r="A4804" t="s">
        <v>11867</v>
      </c>
      <c r="B4804" s="265">
        <v>33.950000000000003</v>
      </c>
      <c r="C4804" s="271" t="s">
        <v>2148</v>
      </c>
      <c r="D4804" s="271" t="s">
        <v>2148</v>
      </c>
      <c r="E4804" s="271" t="s">
        <v>2148</v>
      </c>
      <c r="K4804" s="259"/>
    </row>
    <row r="4805" spans="1:11" x14ac:dyDescent="0.2">
      <c r="A4805" t="s">
        <v>11868</v>
      </c>
      <c r="B4805" s="265">
        <v>33.950000000000003</v>
      </c>
      <c r="C4805" s="271" t="s">
        <v>2148</v>
      </c>
      <c r="D4805" s="271" t="s">
        <v>2148</v>
      </c>
      <c r="E4805" s="271" t="s">
        <v>2148</v>
      </c>
      <c r="K4805" s="259"/>
    </row>
    <row r="4806" spans="1:11" x14ac:dyDescent="0.2">
      <c r="A4806" t="s">
        <v>11869</v>
      </c>
      <c r="B4806" s="265">
        <v>33.950000000000003</v>
      </c>
      <c r="C4806" s="271" t="s">
        <v>2148</v>
      </c>
      <c r="D4806" s="271" t="s">
        <v>2148</v>
      </c>
      <c r="E4806" s="271" t="s">
        <v>2148</v>
      </c>
      <c r="K4806" s="259"/>
    </row>
    <row r="4807" spans="1:11" x14ac:dyDescent="0.2">
      <c r="A4807" t="s">
        <v>11870</v>
      </c>
      <c r="B4807" s="265">
        <v>33.950000000000003</v>
      </c>
      <c r="C4807" s="271" t="s">
        <v>2148</v>
      </c>
      <c r="D4807" s="271" t="s">
        <v>2148</v>
      </c>
      <c r="E4807" s="271" t="s">
        <v>2148</v>
      </c>
      <c r="K4807" s="259"/>
    </row>
    <row r="4808" spans="1:11" x14ac:dyDescent="0.2">
      <c r="A4808" t="s">
        <v>11897</v>
      </c>
      <c r="B4808" s="265">
        <v>33.950000000000003</v>
      </c>
      <c r="C4808" s="271" t="s">
        <v>2148</v>
      </c>
      <c r="D4808" s="271" t="s">
        <v>2148</v>
      </c>
      <c r="E4808" s="271" t="s">
        <v>2148</v>
      </c>
      <c r="K4808" s="259"/>
    </row>
    <row r="4809" spans="1:11" x14ac:dyDescent="0.2">
      <c r="A4809" t="s">
        <v>11898</v>
      </c>
      <c r="B4809" s="265">
        <v>33.950000000000003</v>
      </c>
      <c r="C4809" s="271" t="s">
        <v>2148</v>
      </c>
      <c r="D4809" s="271" t="s">
        <v>2148</v>
      </c>
      <c r="E4809" s="271" t="s">
        <v>2148</v>
      </c>
      <c r="K4809" s="259"/>
    </row>
    <row r="4810" spans="1:11" x14ac:dyDescent="0.2">
      <c r="A4810" t="s">
        <v>11899</v>
      </c>
      <c r="B4810" s="265">
        <v>33.950000000000003</v>
      </c>
      <c r="C4810" s="271" t="s">
        <v>2148</v>
      </c>
      <c r="D4810" s="271" t="s">
        <v>2148</v>
      </c>
      <c r="E4810" s="271" t="s">
        <v>2148</v>
      </c>
      <c r="K4810" s="259"/>
    </row>
    <row r="4811" spans="1:11" x14ac:dyDescent="0.2">
      <c r="A4811" t="s">
        <v>11900</v>
      </c>
      <c r="B4811" s="265">
        <v>33.950000000000003</v>
      </c>
      <c r="C4811" s="271" t="s">
        <v>2148</v>
      </c>
      <c r="D4811" s="271" t="s">
        <v>2148</v>
      </c>
      <c r="E4811" s="271" t="s">
        <v>2148</v>
      </c>
      <c r="K4811" s="259"/>
    </row>
    <row r="4812" spans="1:11" x14ac:dyDescent="0.2">
      <c r="A4812" t="s">
        <v>11901</v>
      </c>
      <c r="B4812" s="265">
        <v>33.950000000000003</v>
      </c>
      <c r="C4812" s="271" t="s">
        <v>2148</v>
      </c>
      <c r="D4812" s="271" t="s">
        <v>2148</v>
      </c>
      <c r="E4812" s="271" t="s">
        <v>2148</v>
      </c>
      <c r="K4812" s="259"/>
    </row>
    <row r="4813" spans="1:11" x14ac:dyDescent="0.2">
      <c r="A4813" t="s">
        <v>11902</v>
      </c>
      <c r="B4813" s="265">
        <v>33.950000000000003</v>
      </c>
      <c r="C4813" s="271" t="s">
        <v>2148</v>
      </c>
      <c r="D4813" s="271" t="s">
        <v>2148</v>
      </c>
      <c r="E4813" s="271" t="s">
        <v>2148</v>
      </c>
      <c r="K4813" s="259"/>
    </row>
    <row r="4814" spans="1:11" x14ac:dyDescent="0.2">
      <c r="A4814" t="s">
        <v>11903</v>
      </c>
      <c r="B4814" s="265">
        <v>33.950000000000003</v>
      </c>
      <c r="C4814" s="271" t="s">
        <v>2148</v>
      </c>
      <c r="D4814" s="271" t="s">
        <v>2148</v>
      </c>
      <c r="E4814" s="271" t="s">
        <v>2148</v>
      </c>
      <c r="K4814" s="259"/>
    </row>
    <row r="4815" spans="1:11" x14ac:dyDescent="0.2">
      <c r="A4815" t="s">
        <v>11904</v>
      </c>
      <c r="B4815" s="265">
        <v>33.950000000000003</v>
      </c>
      <c r="C4815" s="271" t="s">
        <v>2148</v>
      </c>
      <c r="D4815" s="271" t="s">
        <v>2148</v>
      </c>
      <c r="E4815" s="271" t="s">
        <v>2148</v>
      </c>
      <c r="K4815" s="259"/>
    </row>
    <row r="4816" spans="1:11" x14ac:dyDescent="0.2">
      <c r="A4816" t="s">
        <v>11905</v>
      </c>
      <c r="B4816" s="265">
        <v>33.950000000000003</v>
      </c>
      <c r="C4816" s="271" t="s">
        <v>2148</v>
      </c>
      <c r="D4816" s="271" t="s">
        <v>2148</v>
      </c>
      <c r="E4816" s="271" t="s">
        <v>2148</v>
      </c>
      <c r="K4816" s="259"/>
    </row>
    <row r="4817" spans="1:11" x14ac:dyDescent="0.2">
      <c r="A4817" t="s">
        <v>11906</v>
      </c>
      <c r="B4817" s="265">
        <v>33.950000000000003</v>
      </c>
      <c r="C4817" s="271" t="s">
        <v>2148</v>
      </c>
      <c r="D4817" s="271" t="s">
        <v>2148</v>
      </c>
      <c r="E4817" s="271" t="s">
        <v>2148</v>
      </c>
      <c r="K4817" s="259"/>
    </row>
    <row r="4818" spans="1:11" x14ac:dyDescent="0.2">
      <c r="A4818" t="s">
        <v>11907</v>
      </c>
      <c r="B4818" s="265">
        <v>33.950000000000003</v>
      </c>
      <c r="C4818" s="271" t="s">
        <v>2148</v>
      </c>
      <c r="D4818" s="271" t="s">
        <v>2148</v>
      </c>
      <c r="E4818" s="271" t="s">
        <v>2148</v>
      </c>
      <c r="K4818" s="259"/>
    </row>
    <row r="4819" spans="1:11" x14ac:dyDescent="0.2">
      <c r="A4819" t="s">
        <v>11908</v>
      </c>
      <c r="B4819" s="265">
        <v>33.950000000000003</v>
      </c>
      <c r="C4819" s="271" t="s">
        <v>2148</v>
      </c>
      <c r="D4819" s="271" t="s">
        <v>2148</v>
      </c>
      <c r="E4819" s="271" t="s">
        <v>2148</v>
      </c>
      <c r="K4819" s="259"/>
    </row>
    <row r="4820" spans="1:11" x14ac:dyDescent="0.2">
      <c r="A4820" t="s">
        <v>11909</v>
      </c>
      <c r="B4820" s="265">
        <v>33.950000000000003</v>
      </c>
      <c r="C4820" s="271" t="s">
        <v>2148</v>
      </c>
      <c r="D4820" s="271" t="s">
        <v>2148</v>
      </c>
      <c r="E4820" s="271" t="s">
        <v>2148</v>
      </c>
      <c r="K4820" s="259"/>
    </row>
    <row r="4821" spans="1:11" x14ac:dyDescent="0.2">
      <c r="A4821" t="s">
        <v>11910</v>
      </c>
      <c r="B4821" s="265">
        <v>33.950000000000003</v>
      </c>
      <c r="C4821" s="271" t="s">
        <v>2148</v>
      </c>
      <c r="D4821" s="271" t="s">
        <v>2148</v>
      </c>
      <c r="E4821" s="271" t="s">
        <v>2148</v>
      </c>
      <c r="K4821" s="259"/>
    </row>
    <row r="4822" spans="1:11" x14ac:dyDescent="0.2">
      <c r="A4822" t="s">
        <v>11911</v>
      </c>
      <c r="B4822" s="265">
        <v>33.950000000000003</v>
      </c>
      <c r="C4822" s="271" t="s">
        <v>2148</v>
      </c>
      <c r="D4822" s="271" t="s">
        <v>2148</v>
      </c>
      <c r="E4822" s="271" t="s">
        <v>2148</v>
      </c>
      <c r="K4822" s="259"/>
    </row>
    <row r="4823" spans="1:11" x14ac:dyDescent="0.2">
      <c r="A4823" t="s">
        <v>12499</v>
      </c>
      <c r="B4823" s="265">
        <v>40.950000000000003</v>
      </c>
      <c r="C4823" s="271" t="s">
        <v>2148</v>
      </c>
      <c r="D4823" s="271" t="s">
        <v>2148</v>
      </c>
      <c r="E4823" s="271" t="s">
        <v>2148</v>
      </c>
      <c r="K4823" s="259"/>
    </row>
    <row r="4824" spans="1:11" x14ac:dyDescent="0.2">
      <c r="A4824" t="s">
        <v>12266</v>
      </c>
      <c r="B4824" s="265">
        <v>92.300000000000011</v>
      </c>
      <c r="C4824" s="271" t="s">
        <v>2148</v>
      </c>
      <c r="D4824" s="271" t="s">
        <v>2148</v>
      </c>
      <c r="E4824" s="271" t="s">
        <v>2148</v>
      </c>
      <c r="K4824" s="259"/>
    </row>
    <row r="4825" spans="1:11" x14ac:dyDescent="0.2">
      <c r="A4825" t="s">
        <v>4024</v>
      </c>
      <c r="B4825" s="265">
        <v>1080</v>
      </c>
      <c r="C4825" s="271" t="s">
        <v>2148</v>
      </c>
      <c r="D4825" s="271" t="s">
        <v>2148</v>
      </c>
      <c r="E4825" s="271" t="s">
        <v>2148</v>
      </c>
      <c r="K4825" s="259"/>
    </row>
    <row r="4826" spans="1:11" x14ac:dyDescent="0.2">
      <c r="A4826" t="s">
        <v>12268</v>
      </c>
      <c r="B4826" s="265">
        <v>83.2</v>
      </c>
      <c r="C4826" s="271" t="s">
        <v>2148</v>
      </c>
      <c r="D4826" s="271" t="s">
        <v>2148</v>
      </c>
      <c r="E4826" s="271" t="s">
        <v>2148</v>
      </c>
      <c r="K4826" s="259"/>
    </row>
    <row r="4827" spans="1:11" x14ac:dyDescent="0.2">
      <c r="A4827" t="s">
        <v>12267</v>
      </c>
      <c r="B4827" s="265">
        <v>51.95</v>
      </c>
      <c r="C4827" s="271" t="s">
        <v>2148</v>
      </c>
      <c r="D4827" s="271" t="s">
        <v>2148</v>
      </c>
      <c r="E4827" s="271" t="s">
        <v>2148</v>
      </c>
      <c r="K4827" s="259"/>
    </row>
    <row r="4828" spans="1:11" x14ac:dyDescent="0.2">
      <c r="A4828" t="s">
        <v>12270</v>
      </c>
      <c r="B4828" s="265">
        <v>68.95</v>
      </c>
      <c r="C4828" s="271" t="s">
        <v>2148</v>
      </c>
      <c r="D4828" s="271" t="s">
        <v>2148</v>
      </c>
      <c r="E4828" s="271" t="s">
        <v>2148</v>
      </c>
      <c r="K4828" s="259"/>
    </row>
    <row r="4829" spans="1:11" x14ac:dyDescent="0.2">
      <c r="A4829" t="s">
        <v>12448</v>
      </c>
      <c r="B4829" s="265">
        <v>80.7</v>
      </c>
      <c r="C4829" s="271" t="s">
        <v>2148</v>
      </c>
      <c r="D4829" s="271" t="s">
        <v>2148</v>
      </c>
      <c r="E4829" s="271" t="s">
        <v>2148</v>
      </c>
      <c r="K4829" s="259"/>
    </row>
    <row r="4830" spans="1:11" x14ac:dyDescent="0.2">
      <c r="A4830" t="s">
        <v>12398</v>
      </c>
      <c r="B4830" s="265">
        <v>66.5</v>
      </c>
      <c r="C4830" s="271" t="s">
        <v>2148</v>
      </c>
      <c r="D4830" s="271" t="s">
        <v>2148</v>
      </c>
      <c r="E4830" s="271" t="s">
        <v>2148</v>
      </c>
      <c r="K4830" s="259"/>
    </row>
    <row r="4831" spans="1:11" x14ac:dyDescent="0.2">
      <c r="A4831" t="s">
        <v>12386</v>
      </c>
      <c r="B4831" s="265">
        <v>250</v>
      </c>
      <c r="C4831" s="271" t="s">
        <v>2148</v>
      </c>
      <c r="D4831" s="271" t="s">
        <v>2148</v>
      </c>
      <c r="E4831" s="271" t="s">
        <v>2148</v>
      </c>
      <c r="K4831" s="259"/>
    </row>
    <row r="4832" spans="1:11" x14ac:dyDescent="0.2">
      <c r="A4832" t="s">
        <v>12400</v>
      </c>
      <c r="B4832" s="265">
        <v>91.15</v>
      </c>
      <c r="C4832" s="271" t="s">
        <v>2148</v>
      </c>
      <c r="D4832" s="271" t="s">
        <v>2148</v>
      </c>
      <c r="E4832" s="271" t="s">
        <v>2148</v>
      </c>
      <c r="K4832" s="259"/>
    </row>
    <row r="4833" spans="1:11" x14ac:dyDescent="0.2">
      <c r="A4833" t="s">
        <v>12269</v>
      </c>
      <c r="B4833" s="265">
        <v>48.35</v>
      </c>
      <c r="C4833" s="271" t="s">
        <v>2148</v>
      </c>
      <c r="D4833" s="271" t="s">
        <v>2148</v>
      </c>
      <c r="E4833" s="271" t="s">
        <v>2148</v>
      </c>
      <c r="K4833" s="259"/>
    </row>
    <row r="4834" spans="1:11" x14ac:dyDescent="0.2">
      <c r="A4834" t="s">
        <v>12177</v>
      </c>
      <c r="B4834" s="265">
        <v>51.300000000000004</v>
      </c>
      <c r="C4834" s="271" t="s">
        <v>2148</v>
      </c>
      <c r="D4834" s="271" t="s">
        <v>2148</v>
      </c>
      <c r="E4834" s="271" t="s">
        <v>2148</v>
      </c>
      <c r="K4834" s="259"/>
    </row>
    <row r="4835" spans="1:11" x14ac:dyDescent="0.2">
      <c r="A4835" t="s">
        <v>12210</v>
      </c>
      <c r="B4835" s="265">
        <v>30.150000000000002</v>
      </c>
      <c r="C4835" s="271" t="s">
        <v>2148</v>
      </c>
      <c r="D4835" s="271" t="s">
        <v>2148</v>
      </c>
      <c r="E4835" s="271" t="s">
        <v>2148</v>
      </c>
      <c r="K4835" s="259"/>
    </row>
    <row r="4836" spans="1:11" x14ac:dyDescent="0.2">
      <c r="A4836" t="s">
        <v>12211</v>
      </c>
      <c r="B4836" s="265">
        <v>30.150000000000002</v>
      </c>
      <c r="C4836" s="271" t="s">
        <v>2148</v>
      </c>
      <c r="D4836" s="271" t="s">
        <v>2148</v>
      </c>
      <c r="E4836" s="271" t="s">
        <v>2148</v>
      </c>
      <c r="K4836" s="259"/>
    </row>
    <row r="4837" spans="1:11" x14ac:dyDescent="0.2">
      <c r="A4837" t="s">
        <v>12207</v>
      </c>
      <c r="B4837" s="265">
        <v>11.75</v>
      </c>
      <c r="C4837" s="271" t="s">
        <v>2148</v>
      </c>
      <c r="D4837" s="271" t="s">
        <v>2148</v>
      </c>
      <c r="E4837" s="271" t="s">
        <v>2148</v>
      </c>
      <c r="K4837" s="259"/>
    </row>
    <row r="4838" spans="1:11" x14ac:dyDescent="0.2">
      <c r="A4838" t="s">
        <v>4138</v>
      </c>
      <c r="B4838" s="265">
        <v>40</v>
      </c>
      <c r="C4838" s="271" t="s">
        <v>2148</v>
      </c>
      <c r="D4838" s="271" t="s">
        <v>2148</v>
      </c>
      <c r="E4838" s="271" t="s">
        <v>2148</v>
      </c>
      <c r="K4838" s="259"/>
    </row>
    <row r="4839" spans="1:11" x14ac:dyDescent="0.2">
      <c r="A4839" t="s">
        <v>12276</v>
      </c>
      <c r="B4839" s="265">
        <v>59.25</v>
      </c>
      <c r="C4839" s="271" t="s">
        <v>2148</v>
      </c>
      <c r="D4839" s="271" t="s">
        <v>2148</v>
      </c>
      <c r="E4839" s="271" t="s">
        <v>2148</v>
      </c>
      <c r="K4839" s="259"/>
    </row>
    <row r="4840" spans="1:11" x14ac:dyDescent="0.2">
      <c r="A4840" t="s">
        <v>12424</v>
      </c>
      <c r="B4840" s="265">
        <v>45.800000000000004</v>
      </c>
      <c r="C4840" s="271" t="s">
        <v>2148</v>
      </c>
      <c r="D4840" s="271" t="s">
        <v>2148</v>
      </c>
      <c r="E4840" s="271" t="s">
        <v>2148</v>
      </c>
      <c r="K4840" s="259"/>
    </row>
    <row r="4841" spans="1:11" x14ac:dyDescent="0.2">
      <c r="A4841" t="s">
        <v>12425</v>
      </c>
      <c r="B4841" s="265">
        <v>78.25</v>
      </c>
      <c r="C4841" s="271" t="s">
        <v>2148</v>
      </c>
      <c r="D4841" s="271" t="s">
        <v>2148</v>
      </c>
      <c r="E4841" s="271" t="s">
        <v>2148</v>
      </c>
      <c r="K4841" s="259"/>
    </row>
    <row r="4842" spans="1:11" x14ac:dyDescent="0.2">
      <c r="A4842" t="s">
        <v>12426</v>
      </c>
      <c r="B4842" s="265">
        <v>60.2</v>
      </c>
      <c r="C4842" s="271" t="s">
        <v>2148</v>
      </c>
      <c r="D4842" s="271" t="s">
        <v>2148</v>
      </c>
      <c r="E4842" s="271" t="s">
        <v>2148</v>
      </c>
      <c r="K4842" s="259"/>
    </row>
    <row r="4843" spans="1:11" x14ac:dyDescent="0.2">
      <c r="A4843" t="s">
        <v>12427</v>
      </c>
      <c r="B4843" s="265">
        <v>38.35</v>
      </c>
      <c r="C4843" s="271" t="s">
        <v>2148</v>
      </c>
      <c r="D4843" s="271" t="s">
        <v>2148</v>
      </c>
      <c r="E4843" s="271" t="s">
        <v>2148</v>
      </c>
      <c r="K4843" s="259"/>
    </row>
    <row r="4844" spans="1:11" x14ac:dyDescent="0.2">
      <c r="A4844" t="s">
        <v>12428</v>
      </c>
      <c r="B4844" s="265">
        <v>67.900000000000006</v>
      </c>
      <c r="C4844" s="271" t="s">
        <v>2148</v>
      </c>
      <c r="D4844" s="271" t="s">
        <v>2148</v>
      </c>
      <c r="E4844" s="271" t="s">
        <v>2148</v>
      </c>
      <c r="K4844" s="259"/>
    </row>
    <row r="4845" spans="1:11" x14ac:dyDescent="0.2">
      <c r="A4845" t="s">
        <v>12429</v>
      </c>
      <c r="B4845" s="265">
        <v>64.150000000000006</v>
      </c>
      <c r="C4845" s="271" t="s">
        <v>2148</v>
      </c>
      <c r="D4845" s="271" t="s">
        <v>2148</v>
      </c>
      <c r="E4845" s="271" t="s">
        <v>2148</v>
      </c>
      <c r="K4845" s="259"/>
    </row>
    <row r="4846" spans="1:11" x14ac:dyDescent="0.2">
      <c r="A4846" t="s">
        <v>12430</v>
      </c>
      <c r="B4846" s="265">
        <v>59.95</v>
      </c>
      <c r="C4846" s="271" t="s">
        <v>2148</v>
      </c>
      <c r="D4846" s="271" t="s">
        <v>2148</v>
      </c>
      <c r="E4846" s="271" t="s">
        <v>2148</v>
      </c>
      <c r="K4846" s="259"/>
    </row>
    <row r="4847" spans="1:11" x14ac:dyDescent="0.2">
      <c r="A4847" t="s">
        <v>12431</v>
      </c>
      <c r="B4847" s="265">
        <v>82.350000000000009</v>
      </c>
      <c r="C4847" s="271" t="s">
        <v>2148</v>
      </c>
      <c r="D4847" s="271" t="s">
        <v>2148</v>
      </c>
      <c r="E4847" s="271" t="s">
        <v>2148</v>
      </c>
      <c r="K4847" s="259"/>
    </row>
    <row r="4848" spans="1:11" x14ac:dyDescent="0.2">
      <c r="A4848" t="s">
        <v>12432</v>
      </c>
      <c r="B4848" s="265">
        <v>71</v>
      </c>
      <c r="C4848" s="271" t="s">
        <v>2148</v>
      </c>
      <c r="D4848" s="271" t="s">
        <v>2148</v>
      </c>
      <c r="E4848" s="271" t="s">
        <v>2148</v>
      </c>
      <c r="K4848" s="259"/>
    </row>
    <row r="4849" spans="1:11" x14ac:dyDescent="0.2">
      <c r="A4849" t="s">
        <v>12433</v>
      </c>
      <c r="B4849" s="265">
        <v>59.150000000000006</v>
      </c>
      <c r="C4849" s="271" t="s">
        <v>2148</v>
      </c>
      <c r="D4849" s="271" t="s">
        <v>2148</v>
      </c>
      <c r="E4849" s="271" t="s">
        <v>2148</v>
      </c>
      <c r="K4849" s="259"/>
    </row>
    <row r="4850" spans="1:11" x14ac:dyDescent="0.2">
      <c r="A4850" t="s">
        <v>12434</v>
      </c>
      <c r="B4850" s="265">
        <v>65.400000000000006</v>
      </c>
      <c r="C4850" s="271" t="s">
        <v>2148</v>
      </c>
      <c r="D4850" s="271" t="s">
        <v>2148</v>
      </c>
      <c r="E4850" s="271" t="s">
        <v>2148</v>
      </c>
      <c r="K4850" s="259"/>
    </row>
    <row r="4851" spans="1:11" x14ac:dyDescent="0.2">
      <c r="A4851" t="s">
        <v>12435</v>
      </c>
      <c r="B4851" s="265">
        <v>51.150000000000006</v>
      </c>
      <c r="C4851" s="271" t="s">
        <v>2148</v>
      </c>
      <c r="D4851" s="271" t="s">
        <v>2148</v>
      </c>
      <c r="E4851" s="271" t="s">
        <v>2148</v>
      </c>
      <c r="K4851" s="259"/>
    </row>
    <row r="4852" spans="1:11" x14ac:dyDescent="0.2">
      <c r="A4852" t="s">
        <v>12436</v>
      </c>
      <c r="B4852" s="265">
        <v>20.55</v>
      </c>
      <c r="C4852" s="271" t="s">
        <v>2148</v>
      </c>
      <c r="D4852" s="271" t="s">
        <v>2148</v>
      </c>
      <c r="E4852" s="271" t="s">
        <v>2148</v>
      </c>
      <c r="K4852" s="259"/>
    </row>
    <row r="4853" spans="1:11" x14ac:dyDescent="0.2">
      <c r="A4853" t="s">
        <v>12437</v>
      </c>
      <c r="B4853" s="265">
        <v>42.550000000000004</v>
      </c>
      <c r="C4853" s="271" t="s">
        <v>2148</v>
      </c>
      <c r="D4853" s="271" t="s">
        <v>2148</v>
      </c>
      <c r="E4853" s="271" t="s">
        <v>2148</v>
      </c>
      <c r="K4853" s="259"/>
    </row>
    <row r="4854" spans="1:11" x14ac:dyDescent="0.2">
      <c r="A4854" t="s">
        <v>12438</v>
      </c>
      <c r="B4854" s="265">
        <v>72.05</v>
      </c>
      <c r="C4854" s="271" t="s">
        <v>2148</v>
      </c>
      <c r="D4854" s="271" t="s">
        <v>2148</v>
      </c>
      <c r="E4854" s="271" t="s">
        <v>2148</v>
      </c>
      <c r="K4854" s="259"/>
    </row>
    <row r="4855" spans="1:11" x14ac:dyDescent="0.2">
      <c r="A4855" t="s">
        <v>12212</v>
      </c>
      <c r="B4855" s="265">
        <v>30.150000000000002</v>
      </c>
      <c r="C4855" s="271" t="s">
        <v>2148</v>
      </c>
      <c r="D4855" s="271" t="s">
        <v>2148</v>
      </c>
      <c r="E4855" s="271" t="s">
        <v>2148</v>
      </c>
      <c r="K4855" s="259"/>
    </row>
    <row r="4856" spans="1:11" x14ac:dyDescent="0.2">
      <c r="A4856" t="s">
        <v>12213</v>
      </c>
      <c r="B4856" s="265">
        <v>30.150000000000002</v>
      </c>
      <c r="C4856" s="271" t="s">
        <v>2148</v>
      </c>
      <c r="D4856" s="271" t="s">
        <v>2148</v>
      </c>
      <c r="E4856" s="271" t="s">
        <v>2148</v>
      </c>
      <c r="K4856" s="259"/>
    </row>
    <row r="4857" spans="1:11" x14ac:dyDescent="0.2">
      <c r="A4857" t="s">
        <v>12447</v>
      </c>
      <c r="B4857" s="265">
        <v>52.400000000000006</v>
      </c>
      <c r="C4857" s="271" t="s">
        <v>2148</v>
      </c>
      <c r="D4857" s="271" t="s">
        <v>2148</v>
      </c>
      <c r="E4857" s="271" t="s">
        <v>2148</v>
      </c>
      <c r="K4857" s="259"/>
    </row>
    <row r="4858" spans="1:11" x14ac:dyDescent="0.2">
      <c r="A4858" t="s">
        <v>12273</v>
      </c>
      <c r="B4858" s="265">
        <v>52.050000000000004</v>
      </c>
      <c r="C4858" s="271" t="s">
        <v>2148</v>
      </c>
      <c r="D4858" s="271" t="s">
        <v>2148</v>
      </c>
      <c r="E4858" s="271" t="s">
        <v>2148</v>
      </c>
      <c r="K4858" s="259"/>
    </row>
    <row r="4859" spans="1:11" x14ac:dyDescent="0.2">
      <c r="A4859" t="s">
        <v>12274</v>
      </c>
      <c r="B4859" s="265">
        <v>54.35</v>
      </c>
      <c r="C4859" s="271" t="s">
        <v>2148</v>
      </c>
      <c r="D4859" s="271" t="s">
        <v>2148</v>
      </c>
      <c r="E4859" s="271" t="s">
        <v>2148</v>
      </c>
      <c r="K4859" s="259"/>
    </row>
    <row r="4860" spans="1:11" x14ac:dyDescent="0.2">
      <c r="A4860" t="s">
        <v>12271</v>
      </c>
      <c r="B4860" s="265">
        <v>37.35</v>
      </c>
      <c r="C4860" s="271" t="s">
        <v>2148</v>
      </c>
      <c r="D4860" s="271" t="s">
        <v>2148</v>
      </c>
      <c r="E4860" s="271" t="s">
        <v>2148</v>
      </c>
      <c r="K4860" s="259"/>
    </row>
    <row r="4861" spans="1:11" x14ac:dyDescent="0.2">
      <c r="A4861" t="s">
        <v>12272</v>
      </c>
      <c r="B4861" s="265">
        <v>27.55</v>
      </c>
      <c r="C4861" s="271" t="s">
        <v>2148</v>
      </c>
      <c r="D4861" s="271" t="s">
        <v>2148</v>
      </c>
      <c r="E4861" s="271" t="s">
        <v>2148</v>
      </c>
      <c r="K4861" s="259"/>
    </row>
    <row r="4862" spans="1:11" x14ac:dyDescent="0.2">
      <c r="A4862" t="s">
        <v>12464</v>
      </c>
      <c r="B4862" s="265">
        <v>10.9</v>
      </c>
      <c r="C4862" s="271" t="s">
        <v>2148</v>
      </c>
      <c r="D4862" s="271" t="s">
        <v>2148</v>
      </c>
      <c r="E4862" s="271" t="s">
        <v>2148</v>
      </c>
      <c r="K4862" s="259"/>
    </row>
    <row r="4863" spans="1:11" x14ac:dyDescent="0.2">
      <c r="A4863" t="s">
        <v>12465</v>
      </c>
      <c r="B4863" s="265">
        <v>11.350000000000001</v>
      </c>
      <c r="C4863" s="271" t="s">
        <v>2148</v>
      </c>
      <c r="D4863" s="271" t="s">
        <v>2148</v>
      </c>
      <c r="E4863" s="271" t="s">
        <v>2148</v>
      </c>
      <c r="K4863" s="259"/>
    </row>
    <row r="4864" spans="1:11" x14ac:dyDescent="0.2">
      <c r="A4864" t="s">
        <v>12466</v>
      </c>
      <c r="B4864" s="265">
        <v>17.7</v>
      </c>
      <c r="C4864" s="271" t="s">
        <v>2148</v>
      </c>
      <c r="D4864" s="271" t="s">
        <v>2148</v>
      </c>
      <c r="E4864" s="271" t="s">
        <v>2148</v>
      </c>
      <c r="K4864" s="259"/>
    </row>
    <row r="4865" spans="1:11" x14ac:dyDescent="0.2">
      <c r="A4865" t="s">
        <v>12467</v>
      </c>
      <c r="B4865" s="265">
        <v>15.450000000000001</v>
      </c>
      <c r="C4865" s="271" t="s">
        <v>2148</v>
      </c>
      <c r="D4865" s="271" t="s">
        <v>2148</v>
      </c>
      <c r="E4865" s="271" t="s">
        <v>2148</v>
      </c>
      <c r="K4865" s="259"/>
    </row>
    <row r="4866" spans="1:11" x14ac:dyDescent="0.2">
      <c r="A4866" t="s">
        <v>12493</v>
      </c>
      <c r="B4866" s="265">
        <v>7.16</v>
      </c>
      <c r="C4866" s="271" t="s">
        <v>2148</v>
      </c>
      <c r="D4866" s="271" t="s">
        <v>2148</v>
      </c>
      <c r="E4866" s="271" t="s">
        <v>2148</v>
      </c>
      <c r="K4866" s="259"/>
    </row>
    <row r="4867" spans="1:11" x14ac:dyDescent="0.2">
      <c r="A4867" t="s">
        <v>12483</v>
      </c>
      <c r="B4867" s="265">
        <v>63.1</v>
      </c>
      <c r="C4867" s="271" t="s">
        <v>2148</v>
      </c>
      <c r="D4867" s="271" t="s">
        <v>2148</v>
      </c>
      <c r="E4867" s="271" t="s">
        <v>2148</v>
      </c>
      <c r="K4867" s="259"/>
    </row>
    <row r="4868" spans="1:11" x14ac:dyDescent="0.2">
      <c r="A4868" t="s">
        <v>12494</v>
      </c>
      <c r="B4868" s="265">
        <v>515</v>
      </c>
      <c r="C4868" s="271" t="s">
        <v>2148</v>
      </c>
      <c r="D4868" s="271" t="s">
        <v>2148</v>
      </c>
      <c r="E4868" s="271" t="s">
        <v>2148</v>
      </c>
      <c r="K4868" s="259"/>
    </row>
    <row r="4869" spans="1:11" x14ac:dyDescent="0.2">
      <c r="A4869" t="s">
        <v>5416</v>
      </c>
      <c r="B4869" s="265">
        <v>4.75</v>
      </c>
      <c r="C4869" s="271" t="s">
        <v>2148</v>
      </c>
      <c r="D4869" s="271" t="s">
        <v>2148</v>
      </c>
      <c r="E4869" s="271" t="s">
        <v>2148</v>
      </c>
      <c r="K4869" s="259"/>
    </row>
    <row r="4870" spans="1:11" x14ac:dyDescent="0.2">
      <c r="A4870" t="s">
        <v>4315</v>
      </c>
      <c r="B4870" s="265">
        <v>8.19</v>
      </c>
      <c r="C4870" s="271" t="s">
        <v>2148</v>
      </c>
      <c r="D4870" s="271" t="s">
        <v>2148</v>
      </c>
      <c r="E4870" s="271" t="s">
        <v>2148</v>
      </c>
      <c r="K4870" s="259"/>
    </row>
    <row r="4871" spans="1:11" x14ac:dyDescent="0.2">
      <c r="A4871" t="s">
        <v>4317</v>
      </c>
      <c r="B4871" s="265">
        <v>18.600000000000001</v>
      </c>
      <c r="C4871" s="271" t="s">
        <v>2148</v>
      </c>
      <c r="D4871" s="271" t="s">
        <v>2148</v>
      </c>
      <c r="E4871" s="271" t="s">
        <v>2148</v>
      </c>
      <c r="K4871" s="259"/>
    </row>
    <row r="4872" spans="1:11" x14ac:dyDescent="0.2">
      <c r="A4872" t="s">
        <v>4318</v>
      </c>
      <c r="B4872" s="265">
        <v>13.3</v>
      </c>
      <c r="C4872" s="271" t="s">
        <v>2148</v>
      </c>
      <c r="D4872" s="271" t="s">
        <v>2148</v>
      </c>
      <c r="E4872" s="271" t="s">
        <v>2148</v>
      </c>
      <c r="K4872" s="259"/>
    </row>
    <row r="4873" spans="1:11" x14ac:dyDescent="0.2">
      <c r="A4873" t="s">
        <v>4322</v>
      </c>
      <c r="B4873" s="265">
        <v>12.65</v>
      </c>
      <c r="C4873" s="271" t="s">
        <v>2148</v>
      </c>
      <c r="D4873" s="271" t="s">
        <v>2148</v>
      </c>
      <c r="E4873" s="271" t="s">
        <v>2148</v>
      </c>
      <c r="K4873" s="259"/>
    </row>
    <row r="4874" spans="1:11" x14ac:dyDescent="0.2">
      <c r="A4874" t="s">
        <v>4323</v>
      </c>
      <c r="B4874" s="265">
        <v>8.2900000000000009</v>
      </c>
      <c r="C4874" s="271" t="s">
        <v>2148</v>
      </c>
      <c r="D4874" s="271" t="s">
        <v>2148</v>
      </c>
      <c r="E4874" s="271" t="s">
        <v>2148</v>
      </c>
      <c r="K4874" s="259"/>
    </row>
    <row r="4875" spans="1:11" x14ac:dyDescent="0.2">
      <c r="A4875" t="s">
        <v>4324</v>
      </c>
      <c r="B4875" s="265">
        <v>21.650000000000002</v>
      </c>
      <c r="C4875" s="271" t="s">
        <v>2148</v>
      </c>
      <c r="D4875" s="271" t="s">
        <v>2148</v>
      </c>
      <c r="E4875" s="271" t="s">
        <v>2148</v>
      </c>
      <c r="K4875" s="259"/>
    </row>
    <row r="4876" spans="1:11" x14ac:dyDescent="0.2">
      <c r="A4876" t="s">
        <v>4328</v>
      </c>
      <c r="B4876" s="265">
        <v>32</v>
      </c>
      <c r="C4876" s="271" t="s">
        <v>2148</v>
      </c>
      <c r="D4876" s="271" t="s">
        <v>2148</v>
      </c>
      <c r="E4876" s="271" t="s">
        <v>2148</v>
      </c>
      <c r="K4876" s="259"/>
    </row>
    <row r="4877" spans="1:11" x14ac:dyDescent="0.2">
      <c r="A4877" t="s">
        <v>1247</v>
      </c>
      <c r="B4877" s="265">
        <v>5.49</v>
      </c>
      <c r="C4877" s="271" t="s">
        <v>2148</v>
      </c>
      <c r="D4877" s="271" t="s">
        <v>2148</v>
      </c>
      <c r="E4877" s="271" t="s">
        <v>2148</v>
      </c>
      <c r="K4877" s="259"/>
    </row>
    <row r="4878" spans="1:11" x14ac:dyDescent="0.2">
      <c r="A4878" t="s">
        <v>4331</v>
      </c>
      <c r="B4878" s="265">
        <v>9.120000000000001</v>
      </c>
      <c r="C4878" s="271" t="s">
        <v>2148</v>
      </c>
      <c r="D4878" s="271" t="s">
        <v>2148</v>
      </c>
      <c r="E4878" s="271" t="s">
        <v>2148</v>
      </c>
      <c r="K4878" s="259"/>
    </row>
    <row r="4879" spans="1:11" x14ac:dyDescent="0.2">
      <c r="A4879" t="s">
        <v>4333</v>
      </c>
      <c r="B4879" s="265">
        <v>23.8</v>
      </c>
      <c r="C4879" s="271" t="s">
        <v>2148</v>
      </c>
      <c r="D4879" s="271" t="s">
        <v>2148</v>
      </c>
      <c r="E4879" s="271" t="s">
        <v>2148</v>
      </c>
      <c r="K4879" s="259"/>
    </row>
    <row r="4880" spans="1:11" x14ac:dyDescent="0.2">
      <c r="A4880" t="s">
        <v>4337</v>
      </c>
      <c r="B4880" s="265">
        <v>42.5</v>
      </c>
      <c r="C4880" s="271" t="s">
        <v>2148</v>
      </c>
      <c r="D4880" s="271" t="s">
        <v>2148</v>
      </c>
      <c r="E4880" s="271" t="s">
        <v>2148</v>
      </c>
      <c r="K4880" s="259"/>
    </row>
    <row r="4881" spans="1:11" x14ac:dyDescent="0.2">
      <c r="A4881" t="s">
        <v>4338</v>
      </c>
      <c r="B4881" s="265">
        <v>17.7</v>
      </c>
      <c r="C4881" s="271" t="s">
        <v>2148</v>
      </c>
      <c r="D4881" s="271" t="s">
        <v>2148</v>
      </c>
      <c r="E4881" s="271" t="s">
        <v>2148</v>
      </c>
      <c r="K4881" s="259"/>
    </row>
    <row r="4882" spans="1:11" x14ac:dyDescent="0.2">
      <c r="A4882" t="s">
        <v>4345</v>
      </c>
      <c r="B4882" s="265">
        <v>56.300000000000004</v>
      </c>
      <c r="C4882" s="271" t="s">
        <v>2148</v>
      </c>
      <c r="D4882" s="271" t="s">
        <v>2148</v>
      </c>
      <c r="E4882" s="271" t="s">
        <v>2148</v>
      </c>
      <c r="K4882" s="259"/>
    </row>
    <row r="4883" spans="1:11" x14ac:dyDescent="0.2">
      <c r="A4883" t="s">
        <v>4347</v>
      </c>
      <c r="B4883" s="265">
        <v>13</v>
      </c>
      <c r="C4883" s="271" t="s">
        <v>2148</v>
      </c>
      <c r="D4883" s="271" t="s">
        <v>2148</v>
      </c>
      <c r="E4883" s="271" t="s">
        <v>2148</v>
      </c>
      <c r="K4883" s="259"/>
    </row>
    <row r="4884" spans="1:11" x14ac:dyDescent="0.2">
      <c r="A4884" t="s">
        <v>4351</v>
      </c>
      <c r="B4884" s="265">
        <v>43.25</v>
      </c>
      <c r="C4884" s="271" t="s">
        <v>2148</v>
      </c>
      <c r="D4884" s="271" t="s">
        <v>2148</v>
      </c>
      <c r="E4884" s="271" t="s">
        <v>2148</v>
      </c>
      <c r="K4884" s="259"/>
    </row>
    <row r="4885" spans="1:11" x14ac:dyDescent="0.2">
      <c r="A4885" t="s">
        <v>4352</v>
      </c>
      <c r="B4885" s="265">
        <v>28.900000000000002</v>
      </c>
      <c r="C4885" s="271" t="s">
        <v>2148</v>
      </c>
      <c r="D4885" s="271" t="s">
        <v>2148</v>
      </c>
      <c r="E4885" s="271" t="s">
        <v>2148</v>
      </c>
      <c r="K4885" s="259"/>
    </row>
    <row r="4886" spans="1:11" x14ac:dyDescent="0.2">
      <c r="A4886" t="s">
        <v>4353</v>
      </c>
      <c r="B4886" s="265">
        <v>30.25</v>
      </c>
      <c r="C4886" s="271" t="s">
        <v>2148</v>
      </c>
      <c r="D4886" s="271" t="s">
        <v>2148</v>
      </c>
      <c r="E4886" s="271" t="s">
        <v>2148</v>
      </c>
      <c r="K4886" s="259"/>
    </row>
    <row r="4887" spans="1:11" x14ac:dyDescent="0.2">
      <c r="A4887" t="s">
        <v>5420</v>
      </c>
      <c r="B4887" s="265">
        <v>25</v>
      </c>
      <c r="C4887" s="271" t="s">
        <v>2148</v>
      </c>
      <c r="D4887" s="271" t="s">
        <v>2148</v>
      </c>
      <c r="E4887" s="271" t="s">
        <v>2148</v>
      </c>
      <c r="K4887" s="259"/>
    </row>
    <row r="4888" spans="1:11" x14ac:dyDescent="0.2">
      <c r="A4888" t="s">
        <v>5423</v>
      </c>
      <c r="B4888" s="265">
        <v>19.05</v>
      </c>
      <c r="C4888" s="271" t="s">
        <v>2148</v>
      </c>
      <c r="D4888" s="271" t="s">
        <v>2148</v>
      </c>
      <c r="E4888" s="271" t="s">
        <v>2148</v>
      </c>
      <c r="K4888" s="259"/>
    </row>
    <row r="4889" spans="1:11" x14ac:dyDescent="0.2">
      <c r="A4889" t="s">
        <v>4356</v>
      </c>
      <c r="B4889" s="265">
        <v>21.1</v>
      </c>
      <c r="C4889" s="271" t="s">
        <v>2148</v>
      </c>
      <c r="D4889" s="271" t="s">
        <v>2148</v>
      </c>
      <c r="E4889" s="271" t="s">
        <v>2148</v>
      </c>
      <c r="K4889" s="259"/>
    </row>
    <row r="4890" spans="1:11" x14ac:dyDescent="0.2">
      <c r="A4890" t="s">
        <v>1248</v>
      </c>
      <c r="B4890" s="265">
        <v>6.2700000000000005</v>
      </c>
      <c r="C4890" s="271" t="s">
        <v>2148</v>
      </c>
      <c r="D4890" s="271" t="s">
        <v>2148</v>
      </c>
      <c r="E4890" s="271" t="s">
        <v>2148</v>
      </c>
      <c r="K4890" s="259"/>
    </row>
    <row r="4891" spans="1:11" x14ac:dyDescent="0.2">
      <c r="A4891" t="s">
        <v>4250</v>
      </c>
      <c r="B4891" s="265">
        <v>28</v>
      </c>
      <c r="C4891" s="271" t="s">
        <v>2148</v>
      </c>
      <c r="D4891" s="271" t="s">
        <v>2148</v>
      </c>
      <c r="E4891" s="271" t="s">
        <v>2148</v>
      </c>
      <c r="K4891" s="259"/>
    </row>
    <row r="4892" spans="1:11" x14ac:dyDescent="0.2">
      <c r="A4892" t="s">
        <v>5427</v>
      </c>
      <c r="B4892" s="265">
        <v>13.15</v>
      </c>
      <c r="C4892" s="271" t="s">
        <v>2148</v>
      </c>
      <c r="D4892" s="271" t="s">
        <v>2148</v>
      </c>
      <c r="E4892" s="271" t="s">
        <v>2148</v>
      </c>
      <c r="K4892" s="259"/>
    </row>
    <row r="4893" spans="1:11" x14ac:dyDescent="0.2">
      <c r="A4893" t="s">
        <v>4252</v>
      </c>
      <c r="B4893" s="265">
        <v>4.7</v>
      </c>
      <c r="C4893" s="271" t="s">
        <v>2148</v>
      </c>
      <c r="D4893" s="271" t="s">
        <v>2148</v>
      </c>
      <c r="E4893" s="271" t="s">
        <v>2148</v>
      </c>
      <c r="K4893" s="259"/>
    </row>
    <row r="4894" spans="1:11" x14ac:dyDescent="0.2">
      <c r="A4894" t="s">
        <v>1249</v>
      </c>
      <c r="B4894" s="265">
        <v>7.55</v>
      </c>
      <c r="C4894" s="271" t="s">
        <v>2148</v>
      </c>
      <c r="D4894" s="271" t="s">
        <v>2148</v>
      </c>
      <c r="E4894" s="271" t="s">
        <v>2148</v>
      </c>
      <c r="K4894" s="259"/>
    </row>
    <row r="4895" spans="1:11" x14ac:dyDescent="0.2">
      <c r="A4895" t="s">
        <v>4253</v>
      </c>
      <c r="B4895" s="265">
        <v>14.700000000000001</v>
      </c>
      <c r="C4895" s="271">
        <v>85.5</v>
      </c>
      <c r="D4895" s="271" t="s">
        <v>2148</v>
      </c>
      <c r="E4895" s="271" t="s">
        <v>2148</v>
      </c>
      <c r="K4895" s="259"/>
    </row>
    <row r="4896" spans="1:11" x14ac:dyDescent="0.2">
      <c r="A4896" t="s">
        <v>4254</v>
      </c>
      <c r="B4896" s="265">
        <v>22.8</v>
      </c>
      <c r="C4896" s="271" t="s">
        <v>2148</v>
      </c>
      <c r="D4896" s="271" t="s">
        <v>2148</v>
      </c>
      <c r="E4896" s="271" t="s">
        <v>2148</v>
      </c>
      <c r="K4896" s="259"/>
    </row>
    <row r="4897" spans="1:11" x14ac:dyDescent="0.2">
      <c r="A4897" t="s">
        <v>4258</v>
      </c>
      <c r="B4897" s="265">
        <v>16</v>
      </c>
      <c r="C4897" s="271" t="s">
        <v>2148</v>
      </c>
      <c r="D4897" s="271" t="s">
        <v>2148</v>
      </c>
      <c r="E4897" s="271" t="s">
        <v>2148</v>
      </c>
      <c r="K4897" s="259"/>
    </row>
    <row r="4898" spans="1:11" x14ac:dyDescent="0.2">
      <c r="A4898" t="s">
        <v>4260</v>
      </c>
      <c r="B4898" s="265">
        <v>9.15</v>
      </c>
      <c r="C4898" s="271" t="s">
        <v>2148</v>
      </c>
      <c r="D4898" s="271" t="s">
        <v>2148</v>
      </c>
      <c r="E4898" s="271" t="s">
        <v>2148</v>
      </c>
      <c r="K4898" s="259"/>
    </row>
    <row r="4899" spans="1:11" x14ac:dyDescent="0.2">
      <c r="A4899" t="s">
        <v>4262</v>
      </c>
      <c r="B4899" s="265">
        <v>12.8</v>
      </c>
      <c r="C4899" s="271" t="s">
        <v>2148</v>
      </c>
      <c r="D4899" s="271" t="s">
        <v>2148</v>
      </c>
      <c r="E4899" s="271" t="s">
        <v>2148</v>
      </c>
      <c r="K4899" s="259"/>
    </row>
    <row r="4900" spans="1:11" x14ac:dyDescent="0.2">
      <c r="A4900" t="s">
        <v>4264</v>
      </c>
      <c r="B4900" s="265">
        <v>6.23</v>
      </c>
      <c r="C4900" s="271" t="s">
        <v>2148</v>
      </c>
      <c r="D4900" s="271" t="s">
        <v>2148</v>
      </c>
      <c r="E4900" s="271" t="s">
        <v>2148</v>
      </c>
      <c r="K4900" s="259"/>
    </row>
    <row r="4901" spans="1:11" x14ac:dyDescent="0.2">
      <c r="A4901" t="s">
        <v>4266</v>
      </c>
      <c r="B4901" s="265">
        <v>6.3500000000000005</v>
      </c>
      <c r="C4901" s="271" t="s">
        <v>2148</v>
      </c>
      <c r="D4901" s="271" t="s">
        <v>2148</v>
      </c>
      <c r="E4901" s="271" t="s">
        <v>2148</v>
      </c>
      <c r="K4901" s="259"/>
    </row>
    <row r="4902" spans="1:11" x14ac:dyDescent="0.2">
      <c r="A4902" t="s">
        <v>1250</v>
      </c>
      <c r="B4902" s="265">
        <v>18.7</v>
      </c>
      <c r="C4902" s="271" t="s">
        <v>2148</v>
      </c>
      <c r="D4902" s="271" t="s">
        <v>2148</v>
      </c>
      <c r="E4902" s="271" t="s">
        <v>2148</v>
      </c>
      <c r="K4902" s="259"/>
    </row>
    <row r="4903" spans="1:11" x14ac:dyDescent="0.2">
      <c r="A4903" t="s">
        <v>5432</v>
      </c>
      <c r="B4903" s="265">
        <v>28.700000000000003</v>
      </c>
      <c r="C4903" s="271" t="s">
        <v>2148</v>
      </c>
      <c r="D4903" s="271" t="s">
        <v>2148</v>
      </c>
      <c r="E4903" s="271" t="s">
        <v>2148</v>
      </c>
      <c r="K4903" s="259"/>
    </row>
    <row r="4904" spans="1:11" x14ac:dyDescent="0.2">
      <c r="A4904" t="s">
        <v>4270</v>
      </c>
      <c r="B4904" s="265">
        <v>11.3</v>
      </c>
      <c r="C4904" s="271" t="s">
        <v>2148</v>
      </c>
      <c r="D4904" s="271" t="s">
        <v>2148</v>
      </c>
      <c r="E4904" s="271" t="s">
        <v>2148</v>
      </c>
      <c r="K4904" s="259"/>
    </row>
    <row r="4905" spans="1:11" x14ac:dyDescent="0.2">
      <c r="A4905" t="s">
        <v>5436</v>
      </c>
      <c r="B4905" s="265">
        <v>14.65</v>
      </c>
      <c r="C4905" s="271" t="s">
        <v>2148</v>
      </c>
      <c r="D4905" s="271" t="s">
        <v>2148</v>
      </c>
      <c r="E4905" s="271" t="s">
        <v>2148</v>
      </c>
      <c r="K4905" s="259"/>
    </row>
    <row r="4906" spans="1:11" x14ac:dyDescent="0.2">
      <c r="A4906" t="s">
        <v>5438</v>
      </c>
      <c r="B4906" s="265">
        <v>14.600000000000001</v>
      </c>
      <c r="C4906" s="271" t="s">
        <v>2148</v>
      </c>
      <c r="D4906" s="271" t="s">
        <v>2148</v>
      </c>
      <c r="E4906" s="271" t="s">
        <v>2148</v>
      </c>
      <c r="K4906" s="259"/>
    </row>
    <row r="4907" spans="1:11" x14ac:dyDescent="0.2">
      <c r="A4907" t="s">
        <v>1251</v>
      </c>
      <c r="B4907" s="265">
        <v>6.54</v>
      </c>
      <c r="C4907" s="271" t="s">
        <v>2148</v>
      </c>
      <c r="D4907" s="271" t="s">
        <v>2148</v>
      </c>
      <c r="E4907" s="271" t="s">
        <v>2148</v>
      </c>
      <c r="K4907" s="259"/>
    </row>
    <row r="4908" spans="1:11" x14ac:dyDescent="0.2">
      <c r="A4908" t="s">
        <v>5440</v>
      </c>
      <c r="B4908" s="265">
        <v>14.700000000000001</v>
      </c>
      <c r="C4908" s="271" t="s">
        <v>2148</v>
      </c>
      <c r="D4908" s="271" t="s">
        <v>2148</v>
      </c>
      <c r="E4908" s="271" t="s">
        <v>2148</v>
      </c>
      <c r="K4908" s="259"/>
    </row>
    <row r="4909" spans="1:11" x14ac:dyDescent="0.2">
      <c r="A4909" t="s">
        <v>5441</v>
      </c>
      <c r="B4909" s="265">
        <v>14.65</v>
      </c>
      <c r="C4909" s="271" t="s">
        <v>2148</v>
      </c>
      <c r="D4909" s="271" t="s">
        <v>2148</v>
      </c>
      <c r="E4909" s="271" t="s">
        <v>2148</v>
      </c>
      <c r="K4909" s="259"/>
    </row>
    <row r="4910" spans="1:11" x14ac:dyDescent="0.2">
      <c r="A4910" t="s">
        <v>1252</v>
      </c>
      <c r="B4910" s="265">
        <v>6.5</v>
      </c>
      <c r="C4910" s="271" t="s">
        <v>2148</v>
      </c>
      <c r="D4910" s="271" t="s">
        <v>2148</v>
      </c>
      <c r="E4910" s="271" t="s">
        <v>2148</v>
      </c>
      <c r="K4910" s="259"/>
    </row>
    <row r="4911" spans="1:11" x14ac:dyDescent="0.2">
      <c r="A4911" t="s">
        <v>5443</v>
      </c>
      <c r="B4911" s="265">
        <v>14.75</v>
      </c>
      <c r="C4911" s="271" t="s">
        <v>2148</v>
      </c>
      <c r="D4911" s="271" t="s">
        <v>2148</v>
      </c>
      <c r="E4911" s="271" t="s">
        <v>2148</v>
      </c>
      <c r="K4911" s="259"/>
    </row>
    <row r="4912" spans="1:11" x14ac:dyDescent="0.2">
      <c r="A4912" t="s">
        <v>5446</v>
      </c>
      <c r="B4912" s="265">
        <v>14.700000000000001</v>
      </c>
      <c r="C4912" s="271" t="s">
        <v>2148</v>
      </c>
      <c r="D4912" s="271" t="s">
        <v>2148</v>
      </c>
      <c r="E4912" s="271" t="s">
        <v>2148</v>
      </c>
      <c r="K4912" s="259"/>
    </row>
    <row r="4913" spans="1:11" x14ac:dyDescent="0.2">
      <c r="A4913" t="s">
        <v>4272</v>
      </c>
      <c r="B4913" s="265">
        <v>6.54</v>
      </c>
      <c r="C4913" s="271" t="s">
        <v>2148</v>
      </c>
      <c r="D4913" s="271" t="s">
        <v>2148</v>
      </c>
      <c r="E4913" s="271" t="s">
        <v>2148</v>
      </c>
      <c r="K4913" s="259"/>
    </row>
    <row r="4914" spans="1:11" x14ac:dyDescent="0.2">
      <c r="A4914" t="s">
        <v>5447</v>
      </c>
      <c r="B4914" s="265">
        <v>14.700000000000001</v>
      </c>
      <c r="C4914" s="271" t="s">
        <v>2148</v>
      </c>
      <c r="D4914" s="271" t="s">
        <v>2148</v>
      </c>
      <c r="E4914" s="271" t="s">
        <v>2148</v>
      </c>
      <c r="K4914" s="259"/>
    </row>
    <row r="4915" spans="1:11" x14ac:dyDescent="0.2">
      <c r="A4915" t="s">
        <v>5448</v>
      </c>
      <c r="B4915" s="265">
        <v>14.600000000000001</v>
      </c>
      <c r="C4915" s="271" t="s">
        <v>2148</v>
      </c>
      <c r="D4915" s="271" t="s">
        <v>2148</v>
      </c>
      <c r="E4915" s="271" t="s">
        <v>2148</v>
      </c>
      <c r="K4915" s="259"/>
    </row>
    <row r="4916" spans="1:11" x14ac:dyDescent="0.2">
      <c r="A4916" t="s">
        <v>5450</v>
      </c>
      <c r="B4916" s="265">
        <v>13.05</v>
      </c>
      <c r="C4916" s="271" t="s">
        <v>2148</v>
      </c>
      <c r="D4916" s="271" t="s">
        <v>2148</v>
      </c>
      <c r="E4916" s="271" t="s">
        <v>2148</v>
      </c>
      <c r="K4916" s="259"/>
    </row>
    <row r="4917" spans="1:11" x14ac:dyDescent="0.2">
      <c r="A4917" t="s">
        <v>5452</v>
      </c>
      <c r="B4917" s="265">
        <v>18.400000000000002</v>
      </c>
      <c r="C4917" s="271" t="s">
        <v>2148</v>
      </c>
      <c r="D4917" s="271" t="s">
        <v>2148</v>
      </c>
      <c r="E4917" s="271" t="s">
        <v>2148</v>
      </c>
      <c r="K4917" s="259"/>
    </row>
    <row r="4918" spans="1:11" x14ac:dyDescent="0.2">
      <c r="A4918" t="s">
        <v>5454</v>
      </c>
      <c r="B4918" s="265">
        <v>13.4</v>
      </c>
      <c r="C4918" s="271" t="s">
        <v>2148</v>
      </c>
      <c r="D4918" s="271" t="s">
        <v>2148</v>
      </c>
      <c r="E4918" s="271" t="s">
        <v>2148</v>
      </c>
      <c r="K4918" s="259"/>
    </row>
    <row r="4919" spans="1:11" x14ac:dyDescent="0.2">
      <c r="A4919" t="s">
        <v>5459</v>
      </c>
      <c r="B4919" s="265">
        <v>10.700000000000001</v>
      </c>
      <c r="C4919" s="271" t="s">
        <v>2148</v>
      </c>
      <c r="D4919" s="271" t="s">
        <v>2148</v>
      </c>
      <c r="E4919" s="271" t="s">
        <v>2148</v>
      </c>
      <c r="K4919" s="259"/>
    </row>
    <row r="4920" spans="1:11" x14ac:dyDescent="0.2">
      <c r="A4920" t="s">
        <v>4595</v>
      </c>
      <c r="B4920" s="265">
        <v>10.700000000000001</v>
      </c>
      <c r="C4920" s="271" t="s">
        <v>2148</v>
      </c>
      <c r="D4920" s="271" t="s">
        <v>2148</v>
      </c>
      <c r="E4920" s="271" t="s">
        <v>2148</v>
      </c>
      <c r="K4920" s="259"/>
    </row>
    <row r="4921" spans="1:11" x14ac:dyDescent="0.2">
      <c r="A4921" t="s">
        <v>5462</v>
      </c>
      <c r="B4921" s="265">
        <v>10.4</v>
      </c>
      <c r="C4921" s="271" t="s">
        <v>2148</v>
      </c>
      <c r="D4921" s="271" t="s">
        <v>2148</v>
      </c>
      <c r="E4921" s="271" t="s">
        <v>2148</v>
      </c>
      <c r="K4921" s="259"/>
    </row>
    <row r="4922" spans="1:11" x14ac:dyDescent="0.2">
      <c r="A4922" t="s">
        <v>5464</v>
      </c>
      <c r="B4922" s="265">
        <v>10.700000000000001</v>
      </c>
      <c r="C4922" s="271" t="s">
        <v>2148</v>
      </c>
      <c r="D4922" s="271" t="s">
        <v>2148</v>
      </c>
      <c r="E4922" s="271" t="s">
        <v>2148</v>
      </c>
      <c r="K4922" s="259"/>
    </row>
    <row r="4923" spans="1:11" x14ac:dyDescent="0.2">
      <c r="A4923" t="s">
        <v>5466</v>
      </c>
      <c r="B4923" s="265">
        <v>10.700000000000001</v>
      </c>
      <c r="C4923" s="271" t="s">
        <v>2148</v>
      </c>
      <c r="D4923" s="271" t="s">
        <v>2148</v>
      </c>
      <c r="E4923" s="271" t="s">
        <v>2148</v>
      </c>
      <c r="K4923" s="259"/>
    </row>
    <row r="4924" spans="1:11" x14ac:dyDescent="0.2">
      <c r="A4924" t="s">
        <v>5469</v>
      </c>
      <c r="B4924" s="265">
        <v>10.4</v>
      </c>
      <c r="C4924" s="271" t="s">
        <v>2148</v>
      </c>
      <c r="D4924" s="271" t="s">
        <v>2148</v>
      </c>
      <c r="E4924" s="271" t="s">
        <v>2148</v>
      </c>
      <c r="K4924" s="259"/>
    </row>
    <row r="4925" spans="1:11" x14ac:dyDescent="0.2">
      <c r="A4925" t="s">
        <v>5472</v>
      </c>
      <c r="B4925" s="265">
        <v>10.700000000000001</v>
      </c>
      <c r="C4925" s="271" t="s">
        <v>2148</v>
      </c>
      <c r="D4925" s="271" t="s">
        <v>2148</v>
      </c>
      <c r="E4925" s="271" t="s">
        <v>2148</v>
      </c>
      <c r="K4925" s="259"/>
    </row>
    <row r="4926" spans="1:11" x14ac:dyDescent="0.2">
      <c r="A4926" t="s">
        <v>5475</v>
      </c>
      <c r="B4926" s="265">
        <v>10.700000000000001</v>
      </c>
      <c r="C4926" s="271" t="s">
        <v>2148</v>
      </c>
      <c r="D4926" s="271" t="s">
        <v>2148</v>
      </c>
      <c r="E4926" s="271" t="s">
        <v>2148</v>
      </c>
      <c r="K4926" s="259"/>
    </row>
    <row r="4927" spans="1:11" x14ac:dyDescent="0.2">
      <c r="A4927" t="s">
        <v>5476</v>
      </c>
      <c r="B4927" s="265">
        <v>10.4</v>
      </c>
      <c r="C4927" s="271" t="s">
        <v>2148</v>
      </c>
      <c r="D4927" s="271" t="s">
        <v>2148</v>
      </c>
      <c r="E4927" s="271" t="s">
        <v>2148</v>
      </c>
      <c r="K4927" s="259"/>
    </row>
    <row r="4928" spans="1:11" x14ac:dyDescent="0.2">
      <c r="A4928" t="s">
        <v>5477</v>
      </c>
      <c r="B4928" s="265">
        <v>10.700000000000001</v>
      </c>
      <c r="C4928" s="271" t="s">
        <v>2148</v>
      </c>
      <c r="D4928" s="271" t="s">
        <v>2148</v>
      </c>
      <c r="E4928" s="271" t="s">
        <v>2148</v>
      </c>
      <c r="K4928" s="259"/>
    </row>
    <row r="4929" spans="1:11" x14ac:dyDescent="0.2">
      <c r="A4929" t="s">
        <v>5478</v>
      </c>
      <c r="B4929" s="265">
        <v>10.700000000000001</v>
      </c>
      <c r="C4929" s="271" t="s">
        <v>2148</v>
      </c>
      <c r="D4929" s="271" t="s">
        <v>2148</v>
      </c>
      <c r="E4929" s="271" t="s">
        <v>2148</v>
      </c>
      <c r="K4929" s="259"/>
    </row>
    <row r="4930" spans="1:11" x14ac:dyDescent="0.2">
      <c r="A4930" t="s">
        <v>5482</v>
      </c>
      <c r="B4930" s="265">
        <v>16.45</v>
      </c>
      <c r="C4930" s="271" t="s">
        <v>2148</v>
      </c>
      <c r="D4930" s="271" t="s">
        <v>2148</v>
      </c>
      <c r="E4930" s="271" t="s">
        <v>2148</v>
      </c>
      <c r="K4930" s="259"/>
    </row>
    <row r="4931" spans="1:11" x14ac:dyDescent="0.2">
      <c r="A4931" t="s">
        <v>5485</v>
      </c>
      <c r="B4931" s="265">
        <v>16.45</v>
      </c>
      <c r="C4931" s="271" t="s">
        <v>2148</v>
      </c>
      <c r="D4931" s="271" t="s">
        <v>2148</v>
      </c>
      <c r="E4931" s="271" t="s">
        <v>2148</v>
      </c>
      <c r="K4931" s="259"/>
    </row>
    <row r="4932" spans="1:11" x14ac:dyDescent="0.2">
      <c r="A4932" t="s">
        <v>5488</v>
      </c>
      <c r="B4932" s="265">
        <v>16.400000000000002</v>
      </c>
      <c r="C4932" s="271" t="s">
        <v>2148</v>
      </c>
      <c r="D4932" s="271" t="s">
        <v>2148</v>
      </c>
      <c r="E4932" s="271" t="s">
        <v>2148</v>
      </c>
      <c r="K4932" s="259"/>
    </row>
    <row r="4933" spans="1:11" x14ac:dyDescent="0.2">
      <c r="A4933" t="s">
        <v>5490</v>
      </c>
      <c r="B4933" s="265">
        <v>16.45</v>
      </c>
      <c r="C4933" s="271" t="s">
        <v>2148</v>
      </c>
      <c r="D4933" s="271" t="s">
        <v>2148</v>
      </c>
      <c r="E4933" s="271" t="s">
        <v>2148</v>
      </c>
      <c r="K4933" s="259"/>
    </row>
    <row r="4934" spans="1:11" x14ac:dyDescent="0.2">
      <c r="A4934" t="s">
        <v>5491</v>
      </c>
      <c r="B4934" s="265">
        <v>16.45</v>
      </c>
      <c r="C4934" s="271" t="s">
        <v>2148</v>
      </c>
      <c r="D4934" s="271" t="s">
        <v>2148</v>
      </c>
      <c r="E4934" s="271" t="s">
        <v>2148</v>
      </c>
      <c r="K4934" s="259"/>
    </row>
    <row r="4935" spans="1:11" x14ac:dyDescent="0.2">
      <c r="A4935" t="s">
        <v>5493</v>
      </c>
      <c r="B4935" s="265">
        <v>16.45</v>
      </c>
      <c r="C4935" s="271" t="s">
        <v>2148</v>
      </c>
      <c r="D4935" s="271" t="s">
        <v>2148</v>
      </c>
      <c r="E4935" s="271" t="s">
        <v>2148</v>
      </c>
      <c r="K4935" s="259"/>
    </row>
    <row r="4936" spans="1:11" x14ac:dyDescent="0.2">
      <c r="A4936" t="s">
        <v>5495</v>
      </c>
      <c r="B4936" s="265">
        <v>16.45</v>
      </c>
      <c r="C4936" s="271" t="s">
        <v>2148</v>
      </c>
      <c r="D4936" s="271" t="s">
        <v>2148</v>
      </c>
      <c r="E4936" s="271" t="s">
        <v>2148</v>
      </c>
      <c r="K4936" s="259"/>
    </row>
    <row r="4937" spans="1:11" x14ac:dyDescent="0.2">
      <c r="A4937" t="s">
        <v>5497</v>
      </c>
      <c r="B4937" s="265">
        <v>16.45</v>
      </c>
      <c r="C4937" s="271" t="s">
        <v>2148</v>
      </c>
      <c r="D4937" s="271" t="s">
        <v>2148</v>
      </c>
      <c r="E4937" s="271" t="s">
        <v>2148</v>
      </c>
      <c r="K4937" s="259"/>
    </row>
    <row r="4938" spans="1:11" x14ac:dyDescent="0.2">
      <c r="A4938" t="s">
        <v>5499</v>
      </c>
      <c r="B4938" s="265">
        <v>16.45</v>
      </c>
      <c r="C4938" s="271" t="s">
        <v>2148</v>
      </c>
      <c r="D4938" s="271" t="s">
        <v>2148</v>
      </c>
      <c r="E4938" s="271" t="s">
        <v>2148</v>
      </c>
      <c r="K4938" s="259"/>
    </row>
    <row r="4939" spans="1:11" x14ac:dyDescent="0.2">
      <c r="A4939" t="s">
        <v>5500</v>
      </c>
      <c r="B4939" s="265">
        <v>16.45</v>
      </c>
      <c r="C4939" s="271" t="s">
        <v>2148</v>
      </c>
      <c r="D4939" s="271" t="s">
        <v>2148</v>
      </c>
      <c r="E4939" s="271" t="s">
        <v>2148</v>
      </c>
      <c r="K4939" s="259"/>
    </row>
    <row r="4940" spans="1:11" x14ac:dyDescent="0.2">
      <c r="A4940" t="s">
        <v>5502</v>
      </c>
      <c r="B4940" s="265">
        <v>16.45</v>
      </c>
      <c r="C4940" s="271" t="s">
        <v>2148</v>
      </c>
      <c r="D4940" s="271" t="s">
        <v>2148</v>
      </c>
      <c r="E4940" s="271" t="s">
        <v>2148</v>
      </c>
      <c r="K4940" s="259"/>
    </row>
    <row r="4941" spans="1:11" x14ac:dyDescent="0.2">
      <c r="A4941" t="s">
        <v>5506</v>
      </c>
      <c r="B4941" s="265">
        <v>34.200000000000003</v>
      </c>
      <c r="C4941" s="271" t="s">
        <v>2148</v>
      </c>
      <c r="D4941" s="271" t="s">
        <v>2148</v>
      </c>
      <c r="E4941" s="271" t="s">
        <v>2148</v>
      </c>
      <c r="K4941" s="259"/>
    </row>
    <row r="4942" spans="1:11" x14ac:dyDescent="0.2">
      <c r="A4942" t="s">
        <v>4274</v>
      </c>
      <c r="B4942" s="265">
        <v>5.9</v>
      </c>
      <c r="C4942" s="271" t="s">
        <v>2148</v>
      </c>
      <c r="D4942" s="271" t="s">
        <v>2148</v>
      </c>
      <c r="E4942" s="271" t="s">
        <v>2148</v>
      </c>
      <c r="K4942" s="259"/>
    </row>
    <row r="4943" spans="1:11" x14ac:dyDescent="0.2">
      <c r="A4943" t="s">
        <v>4275</v>
      </c>
      <c r="B4943" s="265">
        <v>14.5</v>
      </c>
      <c r="C4943" s="271" t="s">
        <v>2148</v>
      </c>
      <c r="D4943" s="271" t="s">
        <v>2148</v>
      </c>
      <c r="E4943" s="271" t="s">
        <v>2148</v>
      </c>
      <c r="K4943" s="259"/>
    </row>
    <row r="4944" spans="1:11" x14ac:dyDescent="0.2">
      <c r="A4944" t="s">
        <v>4278</v>
      </c>
      <c r="B4944" s="265">
        <v>16.150000000000002</v>
      </c>
      <c r="C4944" s="271" t="s">
        <v>2148</v>
      </c>
      <c r="D4944" s="271" t="s">
        <v>2148</v>
      </c>
      <c r="E4944" s="271" t="s">
        <v>2148</v>
      </c>
      <c r="K4944" s="259"/>
    </row>
    <row r="4945" spans="1:11" x14ac:dyDescent="0.2">
      <c r="A4945" t="s">
        <v>5503</v>
      </c>
      <c r="B4945" s="265">
        <v>25.6</v>
      </c>
      <c r="C4945" s="271" t="s">
        <v>2148</v>
      </c>
      <c r="D4945" s="271" t="s">
        <v>2148</v>
      </c>
      <c r="E4945" s="271" t="s">
        <v>2148</v>
      </c>
      <c r="K4945" s="259"/>
    </row>
    <row r="4946" spans="1:11" x14ac:dyDescent="0.2">
      <c r="A4946" t="s">
        <v>1253</v>
      </c>
      <c r="B4946" s="265">
        <v>15.5</v>
      </c>
      <c r="C4946" s="271" t="s">
        <v>2148</v>
      </c>
      <c r="D4946" s="271" t="s">
        <v>2148</v>
      </c>
      <c r="E4946" s="271" t="s">
        <v>2148</v>
      </c>
      <c r="K4946" s="259"/>
    </row>
    <row r="4947" spans="1:11" x14ac:dyDescent="0.2">
      <c r="A4947" t="s">
        <v>4285</v>
      </c>
      <c r="B4947" s="265">
        <v>8.24</v>
      </c>
      <c r="C4947" s="271" t="s">
        <v>2148</v>
      </c>
      <c r="D4947" s="271" t="s">
        <v>2148</v>
      </c>
      <c r="E4947" s="271" t="s">
        <v>2148</v>
      </c>
      <c r="K4947" s="259"/>
    </row>
    <row r="4948" spans="1:11" x14ac:dyDescent="0.2">
      <c r="A4948" t="s">
        <v>4286</v>
      </c>
      <c r="B4948" s="265">
        <v>40</v>
      </c>
      <c r="C4948" s="271" t="s">
        <v>2148</v>
      </c>
      <c r="D4948" s="271" t="s">
        <v>2148</v>
      </c>
      <c r="E4948" s="271" t="s">
        <v>2148</v>
      </c>
      <c r="K4948" s="259"/>
    </row>
    <row r="4949" spans="1:11" x14ac:dyDescent="0.2">
      <c r="A4949" t="s">
        <v>4277</v>
      </c>
      <c r="B4949" s="265">
        <v>20.200000000000003</v>
      </c>
      <c r="C4949" s="271" t="s">
        <v>2148</v>
      </c>
      <c r="D4949" s="271" t="s">
        <v>2148</v>
      </c>
      <c r="E4949" s="271" t="s">
        <v>2148</v>
      </c>
      <c r="K4949" s="259"/>
    </row>
    <row r="4950" spans="1:11" x14ac:dyDescent="0.2">
      <c r="A4950" t="s">
        <v>4279</v>
      </c>
      <c r="B4950" s="265">
        <v>90.050000000000011</v>
      </c>
      <c r="C4950" s="271" t="s">
        <v>2148</v>
      </c>
      <c r="D4950" s="271" t="s">
        <v>2148</v>
      </c>
      <c r="E4950" s="271" t="s">
        <v>2148</v>
      </c>
      <c r="K4950" s="259"/>
    </row>
    <row r="4951" spans="1:11" x14ac:dyDescent="0.2">
      <c r="A4951" t="s">
        <v>4281</v>
      </c>
      <c r="B4951" s="265">
        <v>10.850000000000001</v>
      </c>
      <c r="C4951" s="271" t="s">
        <v>2148</v>
      </c>
      <c r="D4951" s="271" t="s">
        <v>2148</v>
      </c>
      <c r="E4951" s="271" t="s">
        <v>2148</v>
      </c>
      <c r="K4951" s="259"/>
    </row>
    <row r="4952" spans="1:11" x14ac:dyDescent="0.2">
      <c r="A4952" t="s">
        <v>4282</v>
      </c>
      <c r="B4952" s="265">
        <v>10.050000000000001</v>
      </c>
      <c r="C4952" s="271" t="s">
        <v>2148</v>
      </c>
      <c r="D4952" s="271" t="s">
        <v>2148</v>
      </c>
      <c r="E4952" s="271" t="s">
        <v>2148</v>
      </c>
      <c r="K4952" s="259"/>
    </row>
    <row r="4953" spans="1:11" x14ac:dyDescent="0.2">
      <c r="A4953" t="s">
        <v>4283</v>
      </c>
      <c r="B4953" s="265">
        <v>7</v>
      </c>
      <c r="C4953" s="271" t="s">
        <v>2148</v>
      </c>
      <c r="D4953" s="271" t="s">
        <v>2148</v>
      </c>
      <c r="E4953" s="271" t="s">
        <v>2148</v>
      </c>
      <c r="K4953" s="259"/>
    </row>
    <row r="4954" spans="1:11" x14ac:dyDescent="0.2">
      <c r="A4954" t="s">
        <v>4284</v>
      </c>
      <c r="B4954" s="265">
        <v>9.0500000000000007</v>
      </c>
      <c r="C4954" s="271" t="s">
        <v>2148</v>
      </c>
      <c r="D4954" s="271" t="s">
        <v>2148</v>
      </c>
      <c r="E4954" s="271" t="s">
        <v>2148</v>
      </c>
      <c r="K4954" s="259"/>
    </row>
    <row r="4955" spans="1:11" x14ac:dyDescent="0.2">
      <c r="A4955" t="s">
        <v>4287</v>
      </c>
      <c r="B4955" s="265">
        <v>6.8500000000000005</v>
      </c>
      <c r="C4955" s="271" t="s">
        <v>2148</v>
      </c>
      <c r="D4955" s="271" t="s">
        <v>2148</v>
      </c>
      <c r="E4955" s="271" t="s">
        <v>2148</v>
      </c>
      <c r="K4955" s="259"/>
    </row>
    <row r="4956" spans="1:11" x14ac:dyDescent="0.2">
      <c r="A4956" t="s">
        <v>4288</v>
      </c>
      <c r="B4956" s="265">
        <v>19.350000000000001</v>
      </c>
      <c r="C4956" s="271" t="s">
        <v>2148</v>
      </c>
      <c r="D4956" s="271" t="s">
        <v>2148</v>
      </c>
      <c r="E4956" s="271" t="s">
        <v>2148</v>
      </c>
      <c r="K4956" s="259"/>
    </row>
    <row r="4957" spans="1:11" x14ac:dyDescent="0.2">
      <c r="A4957" t="s">
        <v>4289</v>
      </c>
      <c r="B4957" s="265">
        <v>6.4</v>
      </c>
      <c r="C4957" s="271" t="s">
        <v>2148</v>
      </c>
      <c r="D4957" s="271" t="s">
        <v>2148</v>
      </c>
      <c r="E4957" s="271" t="s">
        <v>2148</v>
      </c>
      <c r="K4957" s="259"/>
    </row>
    <row r="4958" spans="1:11" x14ac:dyDescent="0.2">
      <c r="A4958" t="s">
        <v>4291</v>
      </c>
      <c r="B4958" s="265">
        <v>9.4</v>
      </c>
      <c r="C4958" s="271" t="s">
        <v>2148</v>
      </c>
      <c r="D4958" s="271" t="s">
        <v>2148</v>
      </c>
      <c r="E4958" s="271" t="s">
        <v>2148</v>
      </c>
      <c r="K4958" s="259"/>
    </row>
    <row r="4959" spans="1:11" x14ac:dyDescent="0.2">
      <c r="A4959" t="s">
        <v>4293</v>
      </c>
      <c r="B4959" s="265">
        <v>6.78</v>
      </c>
      <c r="C4959" s="271" t="s">
        <v>2148</v>
      </c>
      <c r="D4959" s="271" t="s">
        <v>2148</v>
      </c>
      <c r="E4959" s="271" t="s">
        <v>2148</v>
      </c>
      <c r="K4959" s="259"/>
    </row>
    <row r="4960" spans="1:11" x14ac:dyDescent="0.2">
      <c r="A4960" t="s">
        <v>4301</v>
      </c>
      <c r="B4960" s="265">
        <v>6.3900000000000006</v>
      </c>
      <c r="C4960" s="271" t="s">
        <v>2148</v>
      </c>
      <c r="D4960" s="271" t="s">
        <v>2148</v>
      </c>
      <c r="E4960" s="271" t="s">
        <v>2148</v>
      </c>
      <c r="K4960" s="259"/>
    </row>
    <row r="4961" spans="1:11" x14ac:dyDescent="0.2">
      <c r="A4961" t="s">
        <v>4302</v>
      </c>
      <c r="B4961" s="265">
        <v>4.5</v>
      </c>
      <c r="C4961" s="271" t="s">
        <v>2148</v>
      </c>
      <c r="D4961" s="271" t="s">
        <v>2148</v>
      </c>
      <c r="E4961" s="271" t="s">
        <v>2148</v>
      </c>
      <c r="K4961" s="259"/>
    </row>
    <row r="4962" spans="1:11" x14ac:dyDescent="0.2">
      <c r="A4962" t="s">
        <v>4304</v>
      </c>
      <c r="B4962" s="265">
        <v>26.200000000000003</v>
      </c>
      <c r="C4962" s="271" t="s">
        <v>2148</v>
      </c>
      <c r="D4962" s="271" t="s">
        <v>2148</v>
      </c>
      <c r="E4962" s="271" t="s">
        <v>2148</v>
      </c>
      <c r="K4962" s="259"/>
    </row>
    <row r="4963" spans="1:11" x14ac:dyDescent="0.2">
      <c r="A4963" t="s">
        <v>4305</v>
      </c>
      <c r="B4963" s="265">
        <v>3.4</v>
      </c>
      <c r="C4963" s="271" t="s">
        <v>2148</v>
      </c>
      <c r="D4963" s="271" t="s">
        <v>2148</v>
      </c>
      <c r="E4963" s="271" t="s">
        <v>2148</v>
      </c>
      <c r="K4963" s="259"/>
    </row>
    <row r="4964" spans="1:11" x14ac:dyDescent="0.2">
      <c r="A4964" t="s">
        <v>4306</v>
      </c>
      <c r="B4964" s="265">
        <v>29.150000000000002</v>
      </c>
      <c r="C4964" s="271" t="s">
        <v>2148</v>
      </c>
      <c r="D4964" s="271" t="s">
        <v>2148</v>
      </c>
      <c r="E4964" s="271" t="s">
        <v>2148</v>
      </c>
      <c r="K4964" s="259"/>
    </row>
    <row r="4965" spans="1:11" x14ac:dyDescent="0.2">
      <c r="A4965" t="s">
        <v>5444</v>
      </c>
      <c r="B4965" s="265">
        <v>17.05</v>
      </c>
      <c r="C4965" s="271" t="s">
        <v>2148</v>
      </c>
      <c r="D4965" s="271" t="s">
        <v>2148</v>
      </c>
      <c r="E4965" s="271" t="s">
        <v>2148</v>
      </c>
      <c r="K4965" s="259"/>
    </row>
    <row r="4966" spans="1:11" x14ac:dyDescent="0.2">
      <c r="A4966" t="s">
        <v>5449</v>
      </c>
      <c r="B4966" s="265">
        <v>19.5</v>
      </c>
      <c r="C4966" s="271" t="s">
        <v>2148</v>
      </c>
      <c r="D4966" s="271" t="s">
        <v>2148</v>
      </c>
      <c r="E4966" s="271" t="s">
        <v>2148</v>
      </c>
      <c r="K4966" s="259"/>
    </row>
    <row r="4967" spans="1:11" x14ac:dyDescent="0.2">
      <c r="A4967" t="s">
        <v>4308</v>
      </c>
      <c r="B4967" s="265">
        <v>8.620000000000001</v>
      </c>
      <c r="C4967" s="271" t="s">
        <v>2148</v>
      </c>
      <c r="D4967" s="271" t="s">
        <v>2148</v>
      </c>
      <c r="E4967" s="271" t="s">
        <v>2148</v>
      </c>
      <c r="K4967" s="259"/>
    </row>
    <row r="4968" spans="1:11" x14ac:dyDescent="0.2">
      <c r="A4968" t="s">
        <v>4313</v>
      </c>
      <c r="B4968" s="265">
        <v>27.75</v>
      </c>
      <c r="C4968" s="271" t="s">
        <v>2148</v>
      </c>
      <c r="D4968" s="271" t="s">
        <v>2148</v>
      </c>
      <c r="E4968" s="271" t="s">
        <v>2148</v>
      </c>
      <c r="K4968" s="259"/>
    </row>
    <row r="4969" spans="1:11" x14ac:dyDescent="0.2">
      <c r="A4969" t="s">
        <v>4327</v>
      </c>
      <c r="B4969" s="265">
        <v>12.75</v>
      </c>
      <c r="C4969" s="271" t="s">
        <v>2148</v>
      </c>
      <c r="D4969" s="271" t="s">
        <v>2148</v>
      </c>
      <c r="E4969" s="271" t="s">
        <v>2148</v>
      </c>
      <c r="K4969" s="259"/>
    </row>
    <row r="4970" spans="1:11" x14ac:dyDescent="0.2">
      <c r="A4970" t="s">
        <v>4332</v>
      </c>
      <c r="B4970" s="265">
        <v>5.7</v>
      </c>
      <c r="C4970" s="271" t="s">
        <v>2148</v>
      </c>
      <c r="D4970" s="271" t="s">
        <v>2148</v>
      </c>
      <c r="E4970" s="271" t="s">
        <v>2148</v>
      </c>
      <c r="K4970" s="259"/>
    </row>
    <row r="4971" spans="1:11" x14ac:dyDescent="0.2">
      <c r="A4971" t="s">
        <v>6138</v>
      </c>
      <c r="B4971" s="265">
        <v>20.6</v>
      </c>
      <c r="C4971" s="271" t="s">
        <v>2148</v>
      </c>
      <c r="D4971" s="271" t="s">
        <v>2148</v>
      </c>
      <c r="E4971" s="271" t="s">
        <v>2148</v>
      </c>
      <c r="K4971" s="259"/>
    </row>
    <row r="4972" spans="1:11" x14ac:dyDescent="0.2">
      <c r="A4972" t="s">
        <v>7068</v>
      </c>
      <c r="B4972" s="265">
        <v>8</v>
      </c>
      <c r="C4972" s="271" t="s">
        <v>2148</v>
      </c>
      <c r="D4972" s="271" t="s">
        <v>2148</v>
      </c>
      <c r="E4972" s="271" t="s">
        <v>2148</v>
      </c>
      <c r="K4972" s="259"/>
    </row>
    <row r="4973" spans="1:11" x14ac:dyDescent="0.2">
      <c r="A4973" t="s">
        <v>1254</v>
      </c>
      <c r="B4973" s="265">
        <v>17.3</v>
      </c>
      <c r="C4973" s="271" t="s">
        <v>2148</v>
      </c>
      <c r="D4973" s="271" t="s">
        <v>2148</v>
      </c>
      <c r="E4973" s="271" t="s">
        <v>2148</v>
      </c>
      <c r="K4973" s="259"/>
    </row>
    <row r="4974" spans="1:11" x14ac:dyDescent="0.2">
      <c r="A4974" t="s">
        <v>7987</v>
      </c>
      <c r="B4974" s="265">
        <v>10.25</v>
      </c>
      <c r="C4974" s="271" t="s">
        <v>2148</v>
      </c>
      <c r="D4974" s="271" t="s">
        <v>2148</v>
      </c>
      <c r="E4974" s="271" t="s">
        <v>2148</v>
      </c>
      <c r="K4974" s="259"/>
    </row>
    <row r="4975" spans="1:11" x14ac:dyDescent="0.2">
      <c r="A4975" t="s">
        <v>1255</v>
      </c>
      <c r="B4975" s="265">
        <v>13.600000000000001</v>
      </c>
      <c r="C4975" s="271" t="s">
        <v>2148</v>
      </c>
      <c r="D4975" s="271" t="s">
        <v>2148</v>
      </c>
      <c r="E4975" s="271" t="s">
        <v>2148</v>
      </c>
      <c r="K4975" s="259"/>
    </row>
    <row r="4976" spans="1:11" x14ac:dyDescent="0.2">
      <c r="A4976" t="s">
        <v>7985</v>
      </c>
      <c r="B4976" s="265">
        <v>16.5</v>
      </c>
      <c r="C4976" s="271" t="s">
        <v>2148</v>
      </c>
      <c r="D4976" s="271" t="s">
        <v>2148</v>
      </c>
      <c r="E4976" s="271" t="s">
        <v>2148</v>
      </c>
      <c r="K4976" s="259"/>
    </row>
    <row r="4977" spans="1:11" x14ac:dyDescent="0.2">
      <c r="A4977" t="s">
        <v>8482</v>
      </c>
      <c r="B4977" s="265">
        <v>13.3</v>
      </c>
      <c r="C4977" s="271" t="s">
        <v>2148</v>
      </c>
      <c r="D4977" s="271" t="s">
        <v>2148</v>
      </c>
      <c r="E4977" s="271" t="s">
        <v>2148</v>
      </c>
      <c r="K4977" s="259"/>
    </row>
    <row r="4978" spans="1:11" x14ac:dyDescent="0.2">
      <c r="A4978" t="s">
        <v>1256</v>
      </c>
      <c r="B4978" s="265">
        <v>11.950000000000001</v>
      </c>
      <c r="C4978" s="271" t="s">
        <v>2148</v>
      </c>
      <c r="D4978" s="271" t="s">
        <v>2148</v>
      </c>
      <c r="E4978" s="271" t="s">
        <v>2148</v>
      </c>
      <c r="K4978" s="259"/>
    </row>
    <row r="4979" spans="1:11" x14ac:dyDescent="0.2">
      <c r="A4979" t="s">
        <v>1257</v>
      </c>
      <c r="B4979" s="265">
        <v>15.4</v>
      </c>
      <c r="C4979" s="271" t="s">
        <v>2148</v>
      </c>
      <c r="D4979" s="271" t="s">
        <v>2148</v>
      </c>
      <c r="E4979" s="271" t="s">
        <v>2148</v>
      </c>
      <c r="K4979" s="259"/>
    </row>
    <row r="4980" spans="1:11" x14ac:dyDescent="0.2">
      <c r="A4980" t="s">
        <v>8933</v>
      </c>
      <c r="B4980" s="265">
        <v>7.3100000000000005</v>
      </c>
      <c r="C4980" s="271" t="s">
        <v>2148</v>
      </c>
      <c r="D4980" s="271" t="s">
        <v>2148</v>
      </c>
      <c r="E4980" s="271" t="s">
        <v>2148</v>
      </c>
      <c r="K4980" s="259"/>
    </row>
    <row r="4981" spans="1:11" x14ac:dyDescent="0.2">
      <c r="A4981" t="s">
        <v>9667</v>
      </c>
      <c r="B4981" s="265">
        <v>9.18</v>
      </c>
      <c r="C4981" s="271" t="s">
        <v>2148</v>
      </c>
      <c r="D4981" s="271" t="s">
        <v>2148</v>
      </c>
      <c r="E4981" s="271" t="s">
        <v>2148</v>
      </c>
      <c r="K4981" s="259"/>
    </row>
    <row r="4982" spans="1:11" x14ac:dyDescent="0.2">
      <c r="A4982" t="s">
        <v>10429</v>
      </c>
      <c r="B4982" s="265">
        <v>18.150000000000002</v>
      </c>
      <c r="C4982" s="271" t="s">
        <v>2148</v>
      </c>
      <c r="D4982" s="271" t="s">
        <v>2148</v>
      </c>
      <c r="E4982" s="271" t="s">
        <v>2148</v>
      </c>
      <c r="K4982" s="259"/>
    </row>
    <row r="4983" spans="1:11" x14ac:dyDescent="0.2">
      <c r="A4983" t="s">
        <v>10426</v>
      </c>
      <c r="B4983" s="265">
        <v>35.5</v>
      </c>
      <c r="C4983" s="271" t="s">
        <v>2148</v>
      </c>
      <c r="D4983" s="271" t="s">
        <v>2148</v>
      </c>
      <c r="E4983" s="271" t="s">
        <v>2148</v>
      </c>
      <c r="K4983" s="259"/>
    </row>
    <row r="4984" spans="1:11" x14ac:dyDescent="0.2">
      <c r="A4984" t="s">
        <v>4335</v>
      </c>
      <c r="B4984" s="265">
        <v>61.550000000000004</v>
      </c>
      <c r="C4984" s="271" t="s">
        <v>2148</v>
      </c>
      <c r="D4984" s="271" t="s">
        <v>2148</v>
      </c>
      <c r="E4984" s="271" t="s">
        <v>2148</v>
      </c>
      <c r="K4984" s="259"/>
    </row>
    <row r="4985" spans="1:11" x14ac:dyDescent="0.2">
      <c r="A4985" t="s">
        <v>4336</v>
      </c>
      <c r="B4985" s="265">
        <v>12</v>
      </c>
      <c r="C4985" s="271" t="s">
        <v>2148</v>
      </c>
      <c r="D4985" s="271" t="s">
        <v>2148</v>
      </c>
      <c r="E4985" s="271" t="s">
        <v>2148</v>
      </c>
      <c r="K4985" s="259"/>
    </row>
    <row r="4986" spans="1:11" x14ac:dyDescent="0.2">
      <c r="A4986" t="s">
        <v>1258</v>
      </c>
      <c r="B4986" s="265">
        <v>22.150000000000002</v>
      </c>
      <c r="C4986" s="271" t="s">
        <v>2148</v>
      </c>
      <c r="D4986" s="271" t="s">
        <v>2148</v>
      </c>
      <c r="E4986" s="271" t="s">
        <v>2148</v>
      </c>
      <c r="K4986" s="259"/>
    </row>
    <row r="4987" spans="1:11" x14ac:dyDescent="0.2">
      <c r="A4987" t="s">
        <v>4339</v>
      </c>
      <c r="B4987" s="265">
        <v>70.400000000000006</v>
      </c>
      <c r="C4987" s="271" t="s">
        <v>2148</v>
      </c>
      <c r="D4987" s="271" t="s">
        <v>2148</v>
      </c>
      <c r="E4987" s="271" t="s">
        <v>2148</v>
      </c>
      <c r="K4987" s="259"/>
    </row>
    <row r="4988" spans="1:11" x14ac:dyDescent="0.2">
      <c r="A4988" t="s">
        <v>4340</v>
      </c>
      <c r="B4988" s="265">
        <v>15.600000000000001</v>
      </c>
      <c r="C4988" s="271" t="s">
        <v>2148</v>
      </c>
      <c r="D4988" s="271" t="s">
        <v>2148</v>
      </c>
      <c r="E4988" s="271" t="s">
        <v>2148</v>
      </c>
      <c r="K4988" s="259"/>
    </row>
    <row r="4989" spans="1:11" x14ac:dyDescent="0.2">
      <c r="A4989" t="s">
        <v>1259</v>
      </c>
      <c r="B4989" s="265">
        <v>15.350000000000001</v>
      </c>
      <c r="C4989" s="271" t="s">
        <v>2148</v>
      </c>
      <c r="D4989" s="271" t="s">
        <v>2148</v>
      </c>
      <c r="E4989" s="271" t="s">
        <v>2148</v>
      </c>
      <c r="K4989" s="259"/>
    </row>
    <row r="4990" spans="1:11" x14ac:dyDescent="0.2">
      <c r="A4990" t="s">
        <v>1260</v>
      </c>
      <c r="B4990" s="265">
        <v>10.8</v>
      </c>
      <c r="C4990" s="271" t="s">
        <v>2148</v>
      </c>
      <c r="D4990" s="271" t="s">
        <v>2148</v>
      </c>
      <c r="E4990" s="271" t="s">
        <v>2148</v>
      </c>
      <c r="K4990" s="259"/>
    </row>
    <row r="4991" spans="1:11" x14ac:dyDescent="0.2">
      <c r="A4991" t="s">
        <v>4344</v>
      </c>
      <c r="B4991" s="265">
        <v>11.450000000000001</v>
      </c>
      <c r="C4991" s="271" t="s">
        <v>2148</v>
      </c>
      <c r="D4991" s="271" t="s">
        <v>2148</v>
      </c>
      <c r="E4991" s="271" t="s">
        <v>2148</v>
      </c>
      <c r="K4991" s="259"/>
    </row>
    <row r="4992" spans="1:11" x14ac:dyDescent="0.2">
      <c r="A4992" t="s">
        <v>1261</v>
      </c>
      <c r="B4992" s="265">
        <v>22</v>
      </c>
      <c r="C4992" s="271" t="s">
        <v>2148</v>
      </c>
      <c r="D4992" s="271" t="s">
        <v>2148</v>
      </c>
      <c r="E4992" s="271" t="s">
        <v>2148</v>
      </c>
      <c r="K4992" s="259"/>
    </row>
    <row r="4993" spans="1:11" x14ac:dyDescent="0.2">
      <c r="A4993" t="s">
        <v>4350</v>
      </c>
      <c r="B4993" s="265">
        <v>7.75</v>
      </c>
      <c r="C4993" s="271" t="s">
        <v>2148</v>
      </c>
      <c r="D4993" s="271" t="s">
        <v>2148</v>
      </c>
      <c r="E4993" s="271" t="s">
        <v>2148</v>
      </c>
      <c r="K4993" s="259"/>
    </row>
    <row r="4994" spans="1:11" x14ac:dyDescent="0.2">
      <c r="A4994" t="s">
        <v>4355</v>
      </c>
      <c r="B4994" s="265">
        <v>17.55</v>
      </c>
      <c r="C4994" s="271" t="s">
        <v>2148</v>
      </c>
      <c r="D4994" s="271" t="s">
        <v>2148</v>
      </c>
      <c r="E4994" s="271" t="s">
        <v>2148</v>
      </c>
      <c r="K4994" s="259"/>
    </row>
    <row r="4995" spans="1:11" x14ac:dyDescent="0.2">
      <c r="A4995" t="s">
        <v>1262</v>
      </c>
      <c r="B4995" s="265">
        <v>6.2</v>
      </c>
      <c r="C4995" s="271" t="s">
        <v>2148</v>
      </c>
      <c r="D4995" s="271" t="s">
        <v>2148</v>
      </c>
      <c r="E4995" s="271" t="s">
        <v>2148</v>
      </c>
      <c r="K4995" s="259"/>
    </row>
    <row r="4996" spans="1:11" x14ac:dyDescent="0.2">
      <c r="A4996" t="s">
        <v>4357</v>
      </c>
      <c r="B4996" s="265">
        <v>17.55</v>
      </c>
      <c r="C4996" s="271" t="s">
        <v>2148</v>
      </c>
      <c r="D4996" s="271" t="s">
        <v>2148</v>
      </c>
      <c r="E4996" s="271" t="s">
        <v>2148</v>
      </c>
      <c r="K4996" s="259"/>
    </row>
    <row r="4997" spans="1:11" x14ac:dyDescent="0.2">
      <c r="A4997" t="s">
        <v>4361</v>
      </c>
      <c r="B4997" s="265">
        <v>9.94</v>
      </c>
      <c r="C4997" s="271" t="s">
        <v>2148</v>
      </c>
      <c r="D4997" s="271" t="s">
        <v>2148</v>
      </c>
      <c r="E4997" s="271" t="s">
        <v>2148</v>
      </c>
      <c r="K4997" s="259"/>
    </row>
    <row r="4998" spans="1:11" x14ac:dyDescent="0.2">
      <c r="A4998" t="s">
        <v>4364</v>
      </c>
      <c r="B4998" s="265">
        <v>9.73</v>
      </c>
      <c r="C4998" s="271" t="s">
        <v>2148</v>
      </c>
      <c r="D4998" s="271" t="s">
        <v>2148</v>
      </c>
      <c r="E4998" s="271" t="s">
        <v>2148</v>
      </c>
      <c r="K4998" s="259"/>
    </row>
    <row r="4999" spans="1:11" x14ac:dyDescent="0.2">
      <c r="A4999" t="s">
        <v>4365</v>
      </c>
      <c r="B4999" s="265">
        <v>18.55</v>
      </c>
      <c r="C4999" s="271" t="s">
        <v>2148</v>
      </c>
      <c r="D4999" s="271" t="s">
        <v>2148</v>
      </c>
      <c r="E4999" s="271" t="s">
        <v>2148</v>
      </c>
      <c r="K4999" s="259"/>
    </row>
    <row r="5000" spans="1:11" x14ac:dyDescent="0.2">
      <c r="A5000" t="s">
        <v>4367</v>
      </c>
      <c r="B5000" s="265">
        <v>18.850000000000001</v>
      </c>
      <c r="C5000" s="271" t="s">
        <v>2148</v>
      </c>
      <c r="D5000" s="271" t="s">
        <v>2148</v>
      </c>
      <c r="E5000" s="271" t="s">
        <v>2148</v>
      </c>
      <c r="K5000" s="259"/>
    </row>
    <row r="5001" spans="1:11" x14ac:dyDescent="0.2">
      <c r="A5001" t="s">
        <v>4369</v>
      </c>
      <c r="B5001" s="265">
        <v>9.9</v>
      </c>
      <c r="C5001" s="271" t="s">
        <v>2148</v>
      </c>
      <c r="D5001" s="271" t="s">
        <v>2148</v>
      </c>
      <c r="E5001" s="271" t="s">
        <v>2148</v>
      </c>
      <c r="K5001" s="259"/>
    </row>
    <row r="5002" spans="1:11" x14ac:dyDescent="0.2">
      <c r="A5002" t="s">
        <v>4371</v>
      </c>
      <c r="B5002" s="265">
        <v>25.6</v>
      </c>
      <c r="C5002" s="271" t="s">
        <v>2148</v>
      </c>
      <c r="D5002" s="271" t="s">
        <v>2148</v>
      </c>
      <c r="E5002" s="271" t="s">
        <v>2148</v>
      </c>
      <c r="K5002" s="259"/>
    </row>
    <row r="5003" spans="1:11" x14ac:dyDescent="0.2">
      <c r="A5003" t="s">
        <v>4373</v>
      </c>
      <c r="B5003" s="265">
        <v>26.8</v>
      </c>
      <c r="C5003" s="271" t="s">
        <v>2148</v>
      </c>
      <c r="D5003" s="271" t="s">
        <v>2148</v>
      </c>
      <c r="E5003" s="271" t="s">
        <v>2148</v>
      </c>
      <c r="K5003" s="259"/>
    </row>
    <row r="5004" spans="1:11" x14ac:dyDescent="0.2">
      <c r="A5004" t="s">
        <v>4375</v>
      </c>
      <c r="B5004" s="265">
        <v>6.9</v>
      </c>
      <c r="C5004" s="271" t="s">
        <v>2148</v>
      </c>
      <c r="D5004" s="271" t="s">
        <v>2148</v>
      </c>
      <c r="E5004" s="271" t="s">
        <v>2148</v>
      </c>
      <c r="K5004" s="259"/>
    </row>
    <row r="5005" spans="1:11" x14ac:dyDescent="0.2">
      <c r="A5005" t="s">
        <v>4376</v>
      </c>
      <c r="B5005" s="265">
        <v>17.2</v>
      </c>
      <c r="C5005" s="271" t="s">
        <v>2148</v>
      </c>
      <c r="D5005" s="271" t="s">
        <v>2148</v>
      </c>
      <c r="E5005" s="271" t="s">
        <v>2148</v>
      </c>
      <c r="K5005" s="259"/>
    </row>
    <row r="5006" spans="1:11" x14ac:dyDescent="0.2">
      <c r="A5006" t="s">
        <v>6225</v>
      </c>
      <c r="B5006" s="265">
        <v>12.5</v>
      </c>
      <c r="C5006" s="271" t="s">
        <v>2148</v>
      </c>
      <c r="D5006" s="271" t="s">
        <v>2148</v>
      </c>
      <c r="E5006" s="271" t="s">
        <v>2148</v>
      </c>
      <c r="K5006" s="259"/>
    </row>
    <row r="5007" spans="1:11" x14ac:dyDescent="0.2">
      <c r="A5007" t="s">
        <v>1263</v>
      </c>
      <c r="B5007" s="265">
        <v>31.450000000000003</v>
      </c>
      <c r="C5007" s="271" t="s">
        <v>2148</v>
      </c>
      <c r="D5007" s="271" t="s">
        <v>2148</v>
      </c>
      <c r="E5007" s="271" t="s">
        <v>2148</v>
      </c>
      <c r="K5007" s="259"/>
    </row>
    <row r="5008" spans="1:11" x14ac:dyDescent="0.2">
      <c r="A5008" t="s">
        <v>4383</v>
      </c>
      <c r="B5008" s="265">
        <v>27.35</v>
      </c>
      <c r="C5008" s="271" t="s">
        <v>2148</v>
      </c>
      <c r="D5008" s="271" t="s">
        <v>2148</v>
      </c>
      <c r="E5008" s="271" t="s">
        <v>2148</v>
      </c>
      <c r="K5008" s="259"/>
    </row>
    <row r="5009" spans="1:11" x14ac:dyDescent="0.2">
      <c r="A5009" t="s">
        <v>5474</v>
      </c>
      <c r="B5009" s="265">
        <v>119</v>
      </c>
      <c r="C5009" s="271" t="s">
        <v>2148</v>
      </c>
      <c r="D5009" s="271" t="s">
        <v>2148</v>
      </c>
      <c r="E5009" s="271" t="s">
        <v>2148</v>
      </c>
      <c r="K5009" s="259"/>
    </row>
    <row r="5010" spans="1:11" x14ac:dyDescent="0.2">
      <c r="A5010" t="s">
        <v>5494</v>
      </c>
      <c r="B5010" s="265">
        <v>11.8</v>
      </c>
      <c r="C5010" s="271" t="s">
        <v>2148</v>
      </c>
      <c r="D5010" s="271" t="s">
        <v>2148</v>
      </c>
      <c r="E5010" s="271" t="s">
        <v>2148</v>
      </c>
      <c r="K5010" s="259"/>
    </row>
    <row r="5011" spans="1:11" x14ac:dyDescent="0.2">
      <c r="A5011" t="s">
        <v>4386</v>
      </c>
      <c r="B5011" s="265">
        <v>21.8</v>
      </c>
      <c r="C5011" s="271" t="s">
        <v>2148</v>
      </c>
      <c r="D5011" s="271" t="s">
        <v>2148</v>
      </c>
      <c r="E5011" s="271" t="s">
        <v>2148</v>
      </c>
      <c r="K5011" s="259"/>
    </row>
    <row r="5012" spans="1:11" x14ac:dyDescent="0.2">
      <c r="A5012" t="s">
        <v>4388</v>
      </c>
      <c r="B5012" s="265">
        <v>23.05</v>
      </c>
      <c r="C5012" s="271" t="s">
        <v>2148</v>
      </c>
      <c r="D5012" s="271" t="s">
        <v>2148</v>
      </c>
      <c r="E5012" s="271" t="s">
        <v>2148</v>
      </c>
      <c r="K5012" s="259"/>
    </row>
    <row r="5013" spans="1:11" x14ac:dyDescent="0.2">
      <c r="A5013" t="s">
        <v>4390</v>
      </c>
      <c r="B5013" s="265">
        <v>21.8</v>
      </c>
      <c r="C5013" s="271" t="s">
        <v>2148</v>
      </c>
      <c r="D5013" s="271" t="s">
        <v>2148</v>
      </c>
      <c r="E5013" s="271" t="s">
        <v>2148</v>
      </c>
      <c r="K5013" s="259"/>
    </row>
    <row r="5014" spans="1:11" x14ac:dyDescent="0.2">
      <c r="A5014" t="s">
        <v>4392</v>
      </c>
      <c r="B5014" s="265">
        <v>17.100000000000001</v>
      </c>
      <c r="C5014" s="271" t="s">
        <v>2148</v>
      </c>
      <c r="D5014" s="271" t="s">
        <v>2148</v>
      </c>
      <c r="E5014" s="271" t="s">
        <v>2148</v>
      </c>
      <c r="K5014" s="259"/>
    </row>
    <row r="5015" spans="1:11" x14ac:dyDescent="0.2">
      <c r="A5015" t="s">
        <v>1264</v>
      </c>
      <c r="B5015" s="265">
        <v>20.55</v>
      </c>
      <c r="C5015" s="271" t="s">
        <v>2148</v>
      </c>
      <c r="D5015" s="271" t="s">
        <v>2148</v>
      </c>
      <c r="E5015" s="271" t="s">
        <v>2148</v>
      </c>
      <c r="K5015" s="259"/>
    </row>
    <row r="5016" spans="1:11" x14ac:dyDescent="0.2">
      <c r="A5016" t="s">
        <v>4397</v>
      </c>
      <c r="B5016" s="265">
        <v>29.05</v>
      </c>
      <c r="C5016" s="271" t="s">
        <v>2148</v>
      </c>
      <c r="D5016" s="271" t="s">
        <v>2148</v>
      </c>
      <c r="E5016" s="271" t="s">
        <v>2148</v>
      </c>
      <c r="K5016" s="259"/>
    </row>
    <row r="5017" spans="1:11" x14ac:dyDescent="0.2">
      <c r="A5017" t="s">
        <v>1265</v>
      </c>
      <c r="B5017" s="265">
        <v>27.5</v>
      </c>
      <c r="C5017" s="271" t="s">
        <v>2148</v>
      </c>
      <c r="D5017" s="271" t="s">
        <v>2148</v>
      </c>
      <c r="E5017" s="271" t="s">
        <v>2148</v>
      </c>
      <c r="K5017" s="259"/>
    </row>
    <row r="5018" spans="1:11" x14ac:dyDescent="0.2">
      <c r="A5018" t="s">
        <v>4400</v>
      </c>
      <c r="B5018" s="265">
        <v>99.5</v>
      </c>
      <c r="C5018" s="271" t="s">
        <v>2148</v>
      </c>
      <c r="D5018" s="271" t="s">
        <v>2148</v>
      </c>
      <c r="E5018" s="271" t="s">
        <v>2148</v>
      </c>
      <c r="K5018" s="259"/>
    </row>
    <row r="5019" spans="1:11" x14ac:dyDescent="0.2">
      <c r="A5019" t="s">
        <v>4401</v>
      </c>
      <c r="B5019" s="265">
        <v>21.3</v>
      </c>
      <c r="C5019" s="271" t="s">
        <v>2148</v>
      </c>
      <c r="D5019" s="271" t="s">
        <v>2148</v>
      </c>
      <c r="E5019" s="271" t="s">
        <v>2148</v>
      </c>
      <c r="K5019" s="259"/>
    </row>
    <row r="5020" spans="1:11" x14ac:dyDescent="0.2">
      <c r="A5020" t="s">
        <v>4402</v>
      </c>
      <c r="B5020" s="265">
        <v>62.7</v>
      </c>
      <c r="C5020" s="271" t="s">
        <v>2148</v>
      </c>
      <c r="D5020" s="271" t="s">
        <v>2148</v>
      </c>
      <c r="E5020" s="271" t="s">
        <v>2148</v>
      </c>
      <c r="K5020" s="259"/>
    </row>
    <row r="5021" spans="1:11" x14ac:dyDescent="0.2">
      <c r="A5021" t="s">
        <v>4403</v>
      </c>
      <c r="B5021" s="265">
        <v>17.600000000000001</v>
      </c>
      <c r="C5021" s="271" t="s">
        <v>2148</v>
      </c>
      <c r="D5021" s="271" t="s">
        <v>2148</v>
      </c>
      <c r="E5021" s="271" t="s">
        <v>2148</v>
      </c>
      <c r="K5021" s="259"/>
    </row>
    <row r="5022" spans="1:11" x14ac:dyDescent="0.2">
      <c r="A5022" t="s">
        <v>4404</v>
      </c>
      <c r="B5022" s="265">
        <v>9.0500000000000007</v>
      </c>
      <c r="C5022" s="271" t="s">
        <v>2148</v>
      </c>
      <c r="D5022" s="271" t="s">
        <v>2148</v>
      </c>
      <c r="E5022" s="271" t="s">
        <v>2148</v>
      </c>
      <c r="K5022" s="259"/>
    </row>
    <row r="5023" spans="1:11" x14ac:dyDescent="0.2">
      <c r="A5023" t="s">
        <v>4407</v>
      </c>
      <c r="B5023" s="265">
        <v>43.300000000000004</v>
      </c>
      <c r="C5023" s="271" t="s">
        <v>2148</v>
      </c>
      <c r="D5023" s="271" t="s">
        <v>2148</v>
      </c>
      <c r="E5023" s="271" t="s">
        <v>2148</v>
      </c>
      <c r="K5023" s="259"/>
    </row>
    <row r="5024" spans="1:11" x14ac:dyDescent="0.2">
      <c r="A5024" t="s">
        <v>1266</v>
      </c>
      <c r="B5024" s="265">
        <v>29.450000000000003</v>
      </c>
      <c r="C5024" s="271" t="s">
        <v>2148</v>
      </c>
      <c r="D5024" s="271" t="s">
        <v>2148</v>
      </c>
      <c r="E5024" s="271" t="s">
        <v>2148</v>
      </c>
      <c r="K5024" s="259"/>
    </row>
    <row r="5025" spans="1:11" x14ac:dyDescent="0.2">
      <c r="A5025" t="s">
        <v>4409</v>
      </c>
      <c r="B5025" s="265">
        <v>12.65</v>
      </c>
      <c r="C5025" s="271" t="s">
        <v>2148</v>
      </c>
      <c r="D5025" s="271" t="s">
        <v>2148</v>
      </c>
      <c r="E5025" s="271" t="s">
        <v>2148</v>
      </c>
      <c r="K5025" s="259"/>
    </row>
    <row r="5026" spans="1:11" x14ac:dyDescent="0.2">
      <c r="A5026" t="s">
        <v>4410</v>
      </c>
      <c r="B5026" s="265">
        <v>44.1</v>
      </c>
      <c r="C5026" s="271" t="s">
        <v>2148</v>
      </c>
      <c r="D5026" s="271" t="s">
        <v>2148</v>
      </c>
      <c r="E5026" s="271" t="s">
        <v>2148</v>
      </c>
      <c r="K5026" s="259"/>
    </row>
    <row r="5027" spans="1:11" x14ac:dyDescent="0.2">
      <c r="A5027" t="s">
        <v>4411</v>
      </c>
      <c r="B5027" s="265">
        <v>12.15</v>
      </c>
      <c r="C5027" s="271" t="s">
        <v>2148</v>
      </c>
      <c r="D5027" s="271" t="s">
        <v>2148</v>
      </c>
      <c r="E5027" s="271" t="s">
        <v>2148</v>
      </c>
      <c r="K5027" s="259"/>
    </row>
    <row r="5028" spans="1:11" x14ac:dyDescent="0.2">
      <c r="A5028" t="s">
        <v>1267</v>
      </c>
      <c r="B5028" s="265">
        <v>37.65</v>
      </c>
      <c r="C5028" s="271" t="s">
        <v>2148</v>
      </c>
      <c r="D5028" s="271" t="s">
        <v>2148</v>
      </c>
      <c r="E5028" s="271" t="s">
        <v>2148</v>
      </c>
      <c r="K5028" s="259"/>
    </row>
    <row r="5029" spans="1:11" x14ac:dyDescent="0.2">
      <c r="A5029" t="s">
        <v>4412</v>
      </c>
      <c r="B5029" s="265">
        <v>13.75</v>
      </c>
      <c r="C5029" s="271" t="s">
        <v>2148</v>
      </c>
      <c r="D5029" s="271" t="s">
        <v>2148</v>
      </c>
      <c r="E5029" s="271" t="s">
        <v>2148</v>
      </c>
      <c r="K5029" s="259"/>
    </row>
    <row r="5030" spans="1:11" x14ac:dyDescent="0.2">
      <c r="A5030" t="s">
        <v>4413</v>
      </c>
      <c r="B5030" s="265">
        <v>55.35</v>
      </c>
      <c r="C5030" s="271" t="s">
        <v>2148</v>
      </c>
      <c r="D5030" s="271" t="s">
        <v>2148</v>
      </c>
      <c r="E5030" s="271" t="s">
        <v>2148</v>
      </c>
      <c r="K5030" s="259"/>
    </row>
    <row r="5031" spans="1:11" x14ac:dyDescent="0.2">
      <c r="A5031" t="s">
        <v>4415</v>
      </c>
      <c r="B5031" s="265">
        <v>16.400000000000002</v>
      </c>
      <c r="C5031" s="271" t="s">
        <v>2148</v>
      </c>
      <c r="D5031" s="271" t="s">
        <v>2148</v>
      </c>
      <c r="E5031" s="271" t="s">
        <v>2148</v>
      </c>
      <c r="K5031" s="259"/>
    </row>
    <row r="5032" spans="1:11" x14ac:dyDescent="0.2">
      <c r="A5032" t="s">
        <v>4416</v>
      </c>
      <c r="B5032" s="265">
        <v>47.900000000000006</v>
      </c>
      <c r="C5032" s="271" t="s">
        <v>2148</v>
      </c>
      <c r="D5032" s="271" t="s">
        <v>2148</v>
      </c>
      <c r="E5032" s="271" t="s">
        <v>2148</v>
      </c>
      <c r="K5032" s="259"/>
    </row>
    <row r="5033" spans="1:11" x14ac:dyDescent="0.2">
      <c r="A5033" t="s">
        <v>5507</v>
      </c>
      <c r="B5033" s="265">
        <v>8.5500000000000007</v>
      </c>
      <c r="C5033" s="271" t="s">
        <v>2148</v>
      </c>
      <c r="D5033" s="271" t="s">
        <v>2148</v>
      </c>
      <c r="E5033" s="271" t="s">
        <v>2148</v>
      </c>
      <c r="K5033" s="259"/>
    </row>
    <row r="5034" spans="1:11" x14ac:dyDescent="0.2">
      <c r="A5034" t="s">
        <v>5509</v>
      </c>
      <c r="B5034" s="265">
        <v>6.3900000000000006</v>
      </c>
      <c r="C5034" s="271" t="s">
        <v>2148</v>
      </c>
      <c r="D5034" s="271" t="s">
        <v>2148</v>
      </c>
      <c r="E5034" s="271" t="s">
        <v>2148</v>
      </c>
      <c r="K5034" s="259"/>
    </row>
    <row r="5035" spans="1:11" x14ac:dyDescent="0.2">
      <c r="A5035" t="s">
        <v>4419</v>
      </c>
      <c r="B5035" s="265">
        <v>22.1</v>
      </c>
      <c r="C5035" s="271" t="s">
        <v>2148</v>
      </c>
      <c r="D5035" s="271" t="s">
        <v>2148</v>
      </c>
      <c r="E5035" s="271" t="s">
        <v>2148</v>
      </c>
      <c r="K5035" s="259"/>
    </row>
    <row r="5036" spans="1:11" x14ac:dyDescent="0.2">
      <c r="A5036" t="s">
        <v>4421</v>
      </c>
      <c r="B5036" s="265">
        <v>29.75</v>
      </c>
      <c r="C5036" s="271" t="s">
        <v>2148</v>
      </c>
      <c r="D5036" s="271" t="s">
        <v>2148</v>
      </c>
      <c r="E5036" s="271" t="s">
        <v>2148</v>
      </c>
      <c r="K5036" s="259"/>
    </row>
    <row r="5037" spans="1:11" x14ac:dyDescent="0.2">
      <c r="A5037" t="s">
        <v>1268</v>
      </c>
      <c r="B5037" s="265">
        <v>33.700000000000003</v>
      </c>
      <c r="C5037" s="271" t="s">
        <v>2148</v>
      </c>
      <c r="D5037" s="271" t="s">
        <v>2148</v>
      </c>
      <c r="E5037" s="271" t="s">
        <v>2148</v>
      </c>
      <c r="K5037" s="259"/>
    </row>
    <row r="5038" spans="1:11" x14ac:dyDescent="0.2">
      <c r="A5038" t="s">
        <v>4360</v>
      </c>
      <c r="B5038" s="265">
        <v>13.850000000000001</v>
      </c>
      <c r="C5038" s="271" t="s">
        <v>2148</v>
      </c>
      <c r="D5038" s="271" t="s">
        <v>2148</v>
      </c>
      <c r="E5038" s="271" t="s">
        <v>2148</v>
      </c>
      <c r="K5038" s="259"/>
    </row>
    <row r="5039" spans="1:11" x14ac:dyDescent="0.2">
      <c r="A5039" t="s">
        <v>1269</v>
      </c>
      <c r="B5039" s="265">
        <v>35.5</v>
      </c>
      <c r="C5039" s="271" t="s">
        <v>2148</v>
      </c>
      <c r="D5039" s="271" t="s">
        <v>2148</v>
      </c>
      <c r="E5039" s="271" t="s">
        <v>2148</v>
      </c>
      <c r="K5039" s="259"/>
    </row>
    <row r="5040" spans="1:11" x14ac:dyDescent="0.2">
      <c r="A5040" t="s">
        <v>4363</v>
      </c>
      <c r="B5040" s="265">
        <v>15.850000000000001</v>
      </c>
      <c r="C5040" s="271" t="s">
        <v>2148</v>
      </c>
      <c r="D5040" s="271" t="s">
        <v>2148</v>
      </c>
      <c r="E5040" s="271" t="s">
        <v>2148</v>
      </c>
      <c r="K5040" s="259"/>
    </row>
    <row r="5041" spans="1:11" x14ac:dyDescent="0.2">
      <c r="A5041" t="s">
        <v>1270</v>
      </c>
      <c r="B5041" s="265">
        <v>46.1</v>
      </c>
      <c r="C5041" s="271" t="s">
        <v>2148</v>
      </c>
      <c r="D5041" s="271" t="s">
        <v>2148</v>
      </c>
      <c r="E5041" s="271" t="s">
        <v>2148</v>
      </c>
      <c r="K5041" s="259"/>
    </row>
    <row r="5042" spans="1:11" x14ac:dyDescent="0.2">
      <c r="A5042" t="s">
        <v>4366</v>
      </c>
      <c r="B5042" s="265">
        <v>12.450000000000001</v>
      </c>
      <c r="C5042" s="271" t="s">
        <v>2148</v>
      </c>
      <c r="D5042" s="271" t="s">
        <v>2148</v>
      </c>
      <c r="E5042" s="271" t="s">
        <v>2148</v>
      </c>
      <c r="K5042" s="259"/>
    </row>
    <row r="5043" spans="1:11" x14ac:dyDescent="0.2">
      <c r="A5043" t="s">
        <v>4370</v>
      </c>
      <c r="B5043" s="265">
        <v>10.55</v>
      </c>
      <c r="C5043" s="271" t="s">
        <v>2148</v>
      </c>
      <c r="D5043" s="271" t="s">
        <v>2148</v>
      </c>
      <c r="E5043" s="271" t="s">
        <v>2148</v>
      </c>
      <c r="K5043" s="259"/>
    </row>
    <row r="5044" spans="1:11" x14ac:dyDescent="0.2">
      <c r="A5044" t="s">
        <v>4372</v>
      </c>
      <c r="B5044" s="265">
        <v>21.25</v>
      </c>
      <c r="C5044" s="271" t="s">
        <v>2148</v>
      </c>
      <c r="D5044" s="271" t="s">
        <v>2148</v>
      </c>
      <c r="E5044" s="271" t="s">
        <v>2148</v>
      </c>
      <c r="K5044" s="259"/>
    </row>
    <row r="5045" spans="1:11" x14ac:dyDescent="0.2">
      <c r="A5045" t="s">
        <v>4374</v>
      </c>
      <c r="B5045" s="265">
        <v>79.25</v>
      </c>
      <c r="C5045" s="271" t="s">
        <v>2148</v>
      </c>
      <c r="D5045" s="271" t="s">
        <v>2148</v>
      </c>
      <c r="E5045" s="271" t="s">
        <v>2148</v>
      </c>
      <c r="K5045" s="259"/>
    </row>
    <row r="5046" spans="1:11" x14ac:dyDescent="0.2">
      <c r="A5046" t="s">
        <v>1271</v>
      </c>
      <c r="B5046" s="265">
        <v>13.25</v>
      </c>
      <c r="C5046" s="271" t="s">
        <v>2148</v>
      </c>
      <c r="D5046" s="271" t="s">
        <v>2148</v>
      </c>
      <c r="E5046" s="271" t="s">
        <v>2148</v>
      </c>
      <c r="K5046" s="259"/>
    </row>
    <row r="5047" spans="1:11" x14ac:dyDescent="0.2">
      <c r="A5047" t="s">
        <v>4377</v>
      </c>
      <c r="B5047" s="265">
        <v>36.700000000000003</v>
      </c>
      <c r="C5047" s="271" t="s">
        <v>2148</v>
      </c>
      <c r="D5047" s="271" t="s">
        <v>2148</v>
      </c>
      <c r="E5047" s="271" t="s">
        <v>2148</v>
      </c>
      <c r="K5047" s="259"/>
    </row>
    <row r="5048" spans="1:11" x14ac:dyDescent="0.2">
      <c r="A5048" t="s">
        <v>4378</v>
      </c>
      <c r="B5048" s="265">
        <v>18.95</v>
      </c>
      <c r="C5048" s="271" t="s">
        <v>2148</v>
      </c>
      <c r="D5048" s="271" t="s">
        <v>2148</v>
      </c>
      <c r="E5048" s="271" t="s">
        <v>2148</v>
      </c>
      <c r="K5048" s="259"/>
    </row>
    <row r="5049" spans="1:11" x14ac:dyDescent="0.2">
      <c r="A5049" t="s">
        <v>4379</v>
      </c>
      <c r="B5049" s="265">
        <v>51.45</v>
      </c>
      <c r="C5049" s="271" t="s">
        <v>2148</v>
      </c>
      <c r="D5049" s="271" t="s">
        <v>2148</v>
      </c>
      <c r="E5049" s="271" t="s">
        <v>2148</v>
      </c>
      <c r="K5049" s="259"/>
    </row>
    <row r="5050" spans="1:11" x14ac:dyDescent="0.2">
      <c r="A5050" t="s">
        <v>4381</v>
      </c>
      <c r="B5050" s="265">
        <v>12.350000000000001</v>
      </c>
      <c r="C5050" s="271" t="s">
        <v>2148</v>
      </c>
      <c r="D5050" s="271" t="s">
        <v>2148</v>
      </c>
      <c r="E5050" s="271" t="s">
        <v>2148</v>
      </c>
      <c r="K5050" s="259"/>
    </row>
    <row r="5051" spans="1:11" x14ac:dyDescent="0.2">
      <c r="A5051" t="s">
        <v>4382</v>
      </c>
      <c r="B5051" s="265">
        <v>39.050000000000004</v>
      </c>
      <c r="C5051" s="271" t="s">
        <v>2148</v>
      </c>
      <c r="D5051" s="271" t="s">
        <v>2148</v>
      </c>
      <c r="E5051" s="271" t="s">
        <v>2148</v>
      </c>
      <c r="K5051" s="259"/>
    </row>
    <row r="5052" spans="1:11" x14ac:dyDescent="0.2">
      <c r="A5052" t="s">
        <v>4384</v>
      </c>
      <c r="B5052" s="265">
        <v>13.5</v>
      </c>
      <c r="C5052" s="271" t="s">
        <v>2148</v>
      </c>
      <c r="D5052" s="271" t="s">
        <v>2148</v>
      </c>
      <c r="E5052" s="271" t="s">
        <v>2148</v>
      </c>
      <c r="K5052" s="259"/>
    </row>
    <row r="5053" spans="1:11" x14ac:dyDescent="0.2">
      <c r="A5053" t="s">
        <v>1272</v>
      </c>
      <c r="B5053" s="265">
        <v>12.350000000000001</v>
      </c>
      <c r="C5053" s="271">
        <v>72.300000000000011</v>
      </c>
      <c r="D5053" s="271" t="s">
        <v>2148</v>
      </c>
      <c r="E5053" s="271" t="s">
        <v>2148</v>
      </c>
      <c r="K5053" s="259"/>
    </row>
    <row r="5054" spans="1:11" x14ac:dyDescent="0.2">
      <c r="A5054" t="s">
        <v>4391</v>
      </c>
      <c r="B5054" s="265">
        <v>12.850000000000001</v>
      </c>
      <c r="C5054" s="271" t="s">
        <v>2148</v>
      </c>
      <c r="D5054" s="271" t="s">
        <v>2148</v>
      </c>
      <c r="E5054" s="271" t="s">
        <v>2148</v>
      </c>
      <c r="K5054" s="259"/>
    </row>
    <row r="5055" spans="1:11" x14ac:dyDescent="0.2">
      <c r="A5055" t="s">
        <v>5513</v>
      </c>
      <c r="B5055" s="265">
        <v>8.9500000000000011</v>
      </c>
      <c r="C5055" s="271" t="s">
        <v>2148</v>
      </c>
      <c r="D5055" s="271" t="s">
        <v>2148</v>
      </c>
      <c r="E5055" s="271" t="s">
        <v>2148</v>
      </c>
      <c r="K5055" s="259"/>
    </row>
    <row r="5056" spans="1:11" x14ac:dyDescent="0.2">
      <c r="A5056" t="s">
        <v>4396</v>
      </c>
      <c r="B5056" s="265">
        <v>11.3</v>
      </c>
      <c r="C5056" s="271" t="s">
        <v>2148</v>
      </c>
      <c r="D5056" s="271" t="s">
        <v>2148</v>
      </c>
      <c r="E5056" s="271" t="s">
        <v>2148</v>
      </c>
      <c r="K5056" s="259"/>
    </row>
    <row r="5057" spans="1:11" x14ac:dyDescent="0.2">
      <c r="A5057" t="s">
        <v>1273</v>
      </c>
      <c r="B5057" s="265">
        <v>13.15</v>
      </c>
      <c r="C5057" s="271" t="s">
        <v>2148</v>
      </c>
      <c r="D5057" s="271" t="s">
        <v>2148</v>
      </c>
      <c r="E5057" s="271" t="s">
        <v>2148</v>
      </c>
      <c r="K5057" s="259"/>
    </row>
    <row r="5058" spans="1:11" x14ac:dyDescent="0.2">
      <c r="A5058" t="s">
        <v>4406</v>
      </c>
      <c r="B5058" s="265">
        <v>19.5</v>
      </c>
      <c r="C5058" s="271" t="s">
        <v>2148</v>
      </c>
      <c r="D5058" s="271" t="s">
        <v>2148</v>
      </c>
      <c r="E5058" s="271" t="s">
        <v>2148</v>
      </c>
      <c r="K5058" s="259"/>
    </row>
    <row r="5059" spans="1:11" x14ac:dyDescent="0.2">
      <c r="A5059" t="s">
        <v>1274</v>
      </c>
      <c r="B5059" s="265">
        <v>8.34</v>
      </c>
      <c r="C5059" s="271" t="s">
        <v>2148</v>
      </c>
      <c r="D5059" s="271" t="s">
        <v>2148</v>
      </c>
      <c r="E5059" s="271" t="s">
        <v>2148</v>
      </c>
      <c r="K5059" s="259"/>
    </row>
    <row r="5060" spans="1:11" x14ac:dyDescent="0.2">
      <c r="A5060" t="s">
        <v>4414</v>
      </c>
      <c r="B5060" s="265">
        <v>15.4</v>
      </c>
      <c r="C5060" s="271" t="s">
        <v>2148</v>
      </c>
      <c r="D5060" s="271" t="s">
        <v>2148</v>
      </c>
      <c r="E5060" s="271" t="s">
        <v>2148</v>
      </c>
      <c r="K5060" s="259"/>
    </row>
    <row r="5061" spans="1:11" x14ac:dyDescent="0.2">
      <c r="A5061" t="s">
        <v>4418</v>
      </c>
      <c r="B5061" s="265">
        <v>41.650000000000006</v>
      </c>
      <c r="C5061" s="271" t="s">
        <v>2148</v>
      </c>
      <c r="D5061" s="271" t="s">
        <v>2148</v>
      </c>
      <c r="E5061" s="271" t="s">
        <v>2148</v>
      </c>
      <c r="K5061" s="259"/>
    </row>
    <row r="5062" spans="1:11" x14ac:dyDescent="0.2">
      <c r="A5062" t="s">
        <v>4420</v>
      </c>
      <c r="B5062" s="265">
        <v>13.5</v>
      </c>
      <c r="C5062" s="271" t="s">
        <v>2148</v>
      </c>
      <c r="D5062" s="271" t="s">
        <v>2148</v>
      </c>
      <c r="E5062" s="271" t="s">
        <v>2148</v>
      </c>
      <c r="K5062" s="259"/>
    </row>
    <row r="5063" spans="1:11" x14ac:dyDescent="0.2">
      <c r="A5063" t="s">
        <v>4422</v>
      </c>
      <c r="B5063" s="265">
        <v>14.3</v>
      </c>
      <c r="C5063" s="271" t="s">
        <v>2148</v>
      </c>
      <c r="D5063" s="271" t="s">
        <v>2148</v>
      </c>
      <c r="E5063" s="271" t="s">
        <v>2148</v>
      </c>
      <c r="K5063" s="259"/>
    </row>
    <row r="5064" spans="1:11" x14ac:dyDescent="0.2">
      <c r="A5064" t="s">
        <v>4423</v>
      </c>
      <c r="B5064" s="265">
        <v>12.5</v>
      </c>
      <c r="C5064" s="271" t="s">
        <v>2148</v>
      </c>
      <c r="D5064" s="271" t="s">
        <v>2148</v>
      </c>
      <c r="E5064" s="271" t="s">
        <v>2148</v>
      </c>
      <c r="K5064" s="259"/>
    </row>
    <row r="5065" spans="1:11" x14ac:dyDescent="0.2">
      <c r="A5065" t="s">
        <v>4424</v>
      </c>
      <c r="B5065" s="265">
        <v>58.2</v>
      </c>
      <c r="C5065" s="271" t="s">
        <v>2148</v>
      </c>
      <c r="D5065" s="271" t="s">
        <v>2148</v>
      </c>
      <c r="E5065" s="271" t="s">
        <v>2148</v>
      </c>
      <c r="K5065" s="259"/>
    </row>
    <row r="5066" spans="1:11" x14ac:dyDescent="0.2">
      <c r="A5066" t="s">
        <v>4425</v>
      </c>
      <c r="B5066" s="265">
        <v>59.5</v>
      </c>
      <c r="C5066" s="271" t="s">
        <v>2148</v>
      </c>
      <c r="D5066" s="271" t="s">
        <v>2148</v>
      </c>
      <c r="E5066" s="271" t="s">
        <v>2148</v>
      </c>
      <c r="K5066" s="259"/>
    </row>
    <row r="5067" spans="1:11" x14ac:dyDescent="0.2">
      <c r="A5067" t="s">
        <v>5517</v>
      </c>
      <c r="B5067" s="265">
        <v>42.35</v>
      </c>
      <c r="C5067" s="271" t="s">
        <v>2148</v>
      </c>
      <c r="D5067" s="271" t="s">
        <v>2148</v>
      </c>
      <c r="E5067" s="271" t="s">
        <v>2148</v>
      </c>
      <c r="K5067" s="259"/>
    </row>
    <row r="5068" spans="1:11" x14ac:dyDescent="0.2">
      <c r="A5068" t="s">
        <v>5519</v>
      </c>
      <c r="B5068" s="265">
        <v>9.0400000000000009</v>
      </c>
      <c r="C5068" s="271" t="s">
        <v>2148</v>
      </c>
      <c r="D5068" s="271" t="s">
        <v>2148</v>
      </c>
      <c r="E5068" s="271" t="s">
        <v>2148</v>
      </c>
      <c r="K5068" s="259"/>
    </row>
    <row r="5069" spans="1:11" x14ac:dyDescent="0.2">
      <c r="A5069" t="s">
        <v>1275</v>
      </c>
      <c r="B5069" s="265">
        <v>23.150000000000002</v>
      </c>
      <c r="C5069" s="271" t="s">
        <v>2148</v>
      </c>
      <c r="D5069" s="271" t="s">
        <v>2148</v>
      </c>
      <c r="E5069" s="271" t="s">
        <v>2148</v>
      </c>
      <c r="K5069" s="259"/>
    </row>
    <row r="5070" spans="1:11" x14ac:dyDescent="0.2">
      <c r="A5070" t="s">
        <v>5522</v>
      </c>
      <c r="B5070" s="265">
        <v>8.35</v>
      </c>
      <c r="C5070" s="271" t="s">
        <v>2148</v>
      </c>
      <c r="D5070" s="271" t="s">
        <v>2148</v>
      </c>
      <c r="E5070" s="271" t="s">
        <v>2148</v>
      </c>
      <c r="K5070" s="259"/>
    </row>
    <row r="5071" spans="1:11" x14ac:dyDescent="0.2">
      <c r="A5071" t="s">
        <v>5523</v>
      </c>
      <c r="B5071" s="265">
        <v>23.05</v>
      </c>
      <c r="C5071" s="271" t="s">
        <v>2148</v>
      </c>
      <c r="D5071" s="271" t="s">
        <v>2148</v>
      </c>
      <c r="E5071" s="271" t="s">
        <v>2148</v>
      </c>
      <c r="K5071" s="259"/>
    </row>
    <row r="5072" spans="1:11" x14ac:dyDescent="0.2">
      <c r="A5072" t="s">
        <v>5524</v>
      </c>
      <c r="B5072" s="265">
        <v>8.6</v>
      </c>
      <c r="C5072" s="271" t="s">
        <v>2148</v>
      </c>
      <c r="D5072" s="271" t="s">
        <v>2148</v>
      </c>
      <c r="E5072" s="271" t="s">
        <v>2148</v>
      </c>
      <c r="K5072" s="259"/>
    </row>
    <row r="5073" spans="1:11" x14ac:dyDescent="0.2">
      <c r="A5073" t="s">
        <v>5525</v>
      </c>
      <c r="B5073" s="265">
        <v>28.5</v>
      </c>
      <c r="C5073" s="271" t="s">
        <v>2148</v>
      </c>
      <c r="D5073" s="271" t="s">
        <v>2148</v>
      </c>
      <c r="E5073" s="271" t="s">
        <v>2148</v>
      </c>
      <c r="K5073" s="259"/>
    </row>
    <row r="5074" spans="1:11" x14ac:dyDescent="0.2">
      <c r="A5074" t="s">
        <v>173</v>
      </c>
      <c r="B5074" s="265">
        <v>17.850000000000001</v>
      </c>
      <c r="C5074" s="271" t="s">
        <v>2148</v>
      </c>
      <c r="D5074" s="271" t="s">
        <v>2148</v>
      </c>
      <c r="E5074" s="271" t="s">
        <v>2148</v>
      </c>
      <c r="K5074" s="259"/>
    </row>
    <row r="5075" spans="1:11" x14ac:dyDescent="0.2">
      <c r="A5075" t="s">
        <v>4428</v>
      </c>
      <c r="B5075" s="265">
        <v>15.700000000000001</v>
      </c>
      <c r="C5075" s="271" t="s">
        <v>2148</v>
      </c>
      <c r="D5075" s="271" t="s">
        <v>2148</v>
      </c>
      <c r="E5075" s="271" t="s">
        <v>2148</v>
      </c>
      <c r="K5075" s="259"/>
    </row>
    <row r="5076" spans="1:11" x14ac:dyDescent="0.2">
      <c r="A5076" t="s">
        <v>4432</v>
      </c>
      <c r="B5076" s="265">
        <v>20.6</v>
      </c>
      <c r="C5076" s="271" t="s">
        <v>2148</v>
      </c>
      <c r="D5076" s="271" t="s">
        <v>2148</v>
      </c>
      <c r="E5076" s="271" t="s">
        <v>2148</v>
      </c>
      <c r="K5076" s="259"/>
    </row>
    <row r="5077" spans="1:11" x14ac:dyDescent="0.2">
      <c r="A5077" t="s">
        <v>4433</v>
      </c>
      <c r="B5077" s="265">
        <v>81.900000000000006</v>
      </c>
      <c r="C5077" s="271" t="s">
        <v>2148</v>
      </c>
      <c r="D5077" s="271" t="s">
        <v>2148</v>
      </c>
      <c r="E5077" s="271" t="s">
        <v>2148</v>
      </c>
      <c r="K5077" s="259"/>
    </row>
    <row r="5078" spans="1:11" x14ac:dyDescent="0.2">
      <c r="A5078" t="s">
        <v>1276</v>
      </c>
      <c r="B5078" s="265">
        <v>13.55</v>
      </c>
      <c r="C5078" s="271" t="s">
        <v>2148</v>
      </c>
      <c r="D5078" s="271" t="s">
        <v>2148</v>
      </c>
      <c r="E5078" s="271" t="s">
        <v>2148</v>
      </c>
      <c r="K5078" s="259"/>
    </row>
    <row r="5079" spans="1:11" x14ac:dyDescent="0.2">
      <c r="A5079" t="s">
        <v>5535</v>
      </c>
      <c r="B5079" s="265">
        <v>42.300000000000004</v>
      </c>
      <c r="C5079" s="271" t="s">
        <v>2148</v>
      </c>
      <c r="D5079" s="271" t="s">
        <v>2148</v>
      </c>
      <c r="E5079" s="271" t="s">
        <v>2148</v>
      </c>
      <c r="K5079" s="259"/>
    </row>
    <row r="5080" spans="1:11" x14ac:dyDescent="0.2">
      <c r="A5080" t="s">
        <v>1277</v>
      </c>
      <c r="B5080" s="265">
        <v>11.15</v>
      </c>
      <c r="C5080" s="271" t="s">
        <v>2148</v>
      </c>
      <c r="D5080" s="271" t="s">
        <v>2148</v>
      </c>
      <c r="E5080" s="271" t="s">
        <v>2148</v>
      </c>
      <c r="K5080" s="259"/>
    </row>
    <row r="5081" spans="1:11" x14ac:dyDescent="0.2">
      <c r="A5081" t="s">
        <v>4557</v>
      </c>
      <c r="B5081" s="265">
        <v>25.25</v>
      </c>
      <c r="C5081" s="271" t="s">
        <v>2148</v>
      </c>
      <c r="D5081" s="271" t="s">
        <v>2148</v>
      </c>
      <c r="E5081" s="271" t="s">
        <v>2148</v>
      </c>
      <c r="K5081" s="259"/>
    </row>
    <row r="5082" spans="1:11" x14ac:dyDescent="0.2">
      <c r="A5082" t="s">
        <v>4430</v>
      </c>
      <c r="B5082" s="265">
        <v>53.75</v>
      </c>
      <c r="C5082" s="271" t="s">
        <v>2148</v>
      </c>
      <c r="D5082" s="271" t="s">
        <v>2148</v>
      </c>
      <c r="E5082" s="271" t="s">
        <v>2148</v>
      </c>
      <c r="K5082" s="259"/>
    </row>
    <row r="5083" spans="1:11" x14ac:dyDescent="0.2">
      <c r="A5083" t="s">
        <v>4434</v>
      </c>
      <c r="B5083" s="265">
        <v>6.25</v>
      </c>
      <c r="C5083" s="271" t="s">
        <v>2148</v>
      </c>
      <c r="D5083" s="271" t="s">
        <v>2148</v>
      </c>
      <c r="E5083" s="271" t="s">
        <v>2148</v>
      </c>
      <c r="K5083" s="259"/>
    </row>
    <row r="5084" spans="1:11" x14ac:dyDescent="0.2">
      <c r="A5084" t="s">
        <v>4435</v>
      </c>
      <c r="B5084" s="265">
        <v>25</v>
      </c>
      <c r="C5084" s="271" t="s">
        <v>2148</v>
      </c>
      <c r="D5084" s="271" t="s">
        <v>2148</v>
      </c>
      <c r="E5084" s="271" t="s">
        <v>2148</v>
      </c>
      <c r="K5084" s="259"/>
    </row>
    <row r="5085" spans="1:11" x14ac:dyDescent="0.2">
      <c r="A5085" t="s">
        <v>4438</v>
      </c>
      <c r="B5085" s="265">
        <v>9.2000000000000011</v>
      </c>
      <c r="C5085" s="271" t="s">
        <v>2148</v>
      </c>
      <c r="D5085" s="271" t="s">
        <v>2148</v>
      </c>
      <c r="E5085" s="271" t="s">
        <v>2148</v>
      </c>
      <c r="K5085" s="259"/>
    </row>
    <row r="5086" spans="1:11" x14ac:dyDescent="0.2">
      <c r="A5086" t="s">
        <v>4439</v>
      </c>
      <c r="B5086" s="265">
        <v>9.370000000000001</v>
      </c>
      <c r="C5086" s="271" t="s">
        <v>2148</v>
      </c>
      <c r="D5086" s="271" t="s">
        <v>2148</v>
      </c>
      <c r="E5086" s="271" t="s">
        <v>2148</v>
      </c>
      <c r="K5086" s="259"/>
    </row>
    <row r="5087" spans="1:11" x14ac:dyDescent="0.2">
      <c r="A5087" t="s">
        <v>4440</v>
      </c>
      <c r="B5087" s="265">
        <v>13.850000000000001</v>
      </c>
      <c r="C5087" s="271" t="s">
        <v>2148</v>
      </c>
      <c r="D5087" s="271" t="s">
        <v>2148</v>
      </c>
      <c r="E5087" s="271" t="s">
        <v>2148</v>
      </c>
      <c r="K5087" s="259"/>
    </row>
    <row r="5088" spans="1:11" x14ac:dyDescent="0.2">
      <c r="A5088" t="s">
        <v>4441</v>
      </c>
      <c r="B5088" s="265">
        <v>12.25</v>
      </c>
      <c r="C5088" s="271" t="s">
        <v>2148</v>
      </c>
      <c r="D5088" s="271" t="s">
        <v>2148</v>
      </c>
      <c r="E5088" s="271" t="s">
        <v>2148</v>
      </c>
      <c r="K5088" s="259"/>
    </row>
    <row r="5089" spans="1:11" x14ac:dyDescent="0.2">
      <c r="A5089" t="s">
        <v>4452</v>
      </c>
      <c r="B5089" s="265">
        <v>9.99</v>
      </c>
      <c r="C5089" s="271" t="s">
        <v>2148</v>
      </c>
      <c r="D5089" s="271" t="s">
        <v>2148</v>
      </c>
      <c r="E5089" s="271" t="s">
        <v>2148</v>
      </c>
      <c r="K5089" s="259"/>
    </row>
    <row r="5090" spans="1:11" x14ac:dyDescent="0.2">
      <c r="A5090" t="s">
        <v>4455</v>
      </c>
      <c r="B5090" s="265">
        <v>12.65</v>
      </c>
      <c r="C5090" s="271" t="s">
        <v>2148</v>
      </c>
      <c r="D5090" s="271" t="s">
        <v>2148</v>
      </c>
      <c r="E5090" s="271" t="s">
        <v>2148</v>
      </c>
      <c r="K5090" s="259"/>
    </row>
    <row r="5091" spans="1:11" x14ac:dyDescent="0.2">
      <c r="A5091" t="s">
        <v>4461</v>
      </c>
      <c r="B5091" s="265">
        <v>18.8</v>
      </c>
      <c r="C5091" s="271" t="s">
        <v>2148</v>
      </c>
      <c r="D5091" s="271" t="s">
        <v>2148</v>
      </c>
      <c r="E5091" s="271" t="s">
        <v>2148</v>
      </c>
      <c r="K5091" s="259"/>
    </row>
    <row r="5092" spans="1:11" x14ac:dyDescent="0.2">
      <c r="A5092" t="s">
        <v>4462</v>
      </c>
      <c r="B5092" s="265">
        <v>18.350000000000001</v>
      </c>
      <c r="C5092" s="271" t="s">
        <v>2148</v>
      </c>
      <c r="D5092" s="271" t="s">
        <v>2148</v>
      </c>
      <c r="E5092" s="271" t="s">
        <v>2148</v>
      </c>
      <c r="K5092" s="259"/>
    </row>
    <row r="5093" spans="1:11" x14ac:dyDescent="0.2">
      <c r="A5093" t="s">
        <v>4466</v>
      </c>
      <c r="B5093" s="265">
        <v>77.400000000000006</v>
      </c>
      <c r="C5093" s="271" t="s">
        <v>2148</v>
      </c>
      <c r="D5093" s="271" t="s">
        <v>2148</v>
      </c>
      <c r="E5093" s="271" t="s">
        <v>2148</v>
      </c>
      <c r="K5093" s="259"/>
    </row>
    <row r="5094" spans="1:11" x14ac:dyDescent="0.2">
      <c r="A5094" t="s">
        <v>4472</v>
      </c>
      <c r="B5094" s="265">
        <v>18.100000000000001</v>
      </c>
      <c r="C5094" s="271" t="s">
        <v>2148</v>
      </c>
      <c r="D5094" s="271" t="s">
        <v>2148</v>
      </c>
      <c r="E5094" s="271" t="s">
        <v>2148</v>
      </c>
      <c r="K5094" s="259"/>
    </row>
    <row r="5095" spans="1:11" x14ac:dyDescent="0.2">
      <c r="A5095" t="s">
        <v>4474</v>
      </c>
      <c r="B5095" s="265">
        <v>11.25</v>
      </c>
      <c r="C5095" s="271" t="s">
        <v>2148</v>
      </c>
      <c r="D5095" s="271" t="s">
        <v>2148</v>
      </c>
      <c r="E5095" s="271" t="s">
        <v>2148</v>
      </c>
      <c r="K5095" s="259"/>
    </row>
    <row r="5096" spans="1:11" x14ac:dyDescent="0.2">
      <c r="A5096" t="s">
        <v>1278</v>
      </c>
      <c r="B5096" s="265">
        <v>1.78</v>
      </c>
      <c r="C5096" s="271" t="s">
        <v>2148</v>
      </c>
      <c r="D5096" s="271" t="s">
        <v>2148</v>
      </c>
      <c r="E5096" s="271" t="s">
        <v>2148</v>
      </c>
      <c r="K5096" s="259"/>
    </row>
    <row r="5097" spans="1:11" x14ac:dyDescent="0.2">
      <c r="A5097" t="s">
        <v>1279</v>
      </c>
      <c r="B5097" s="265">
        <v>22.85</v>
      </c>
      <c r="C5097" s="271" t="s">
        <v>2148</v>
      </c>
      <c r="D5097" s="271" t="s">
        <v>2148</v>
      </c>
      <c r="E5097" s="271" t="s">
        <v>2148</v>
      </c>
      <c r="K5097" s="259"/>
    </row>
    <row r="5098" spans="1:11" x14ac:dyDescent="0.2">
      <c r="A5098" t="s">
        <v>4475</v>
      </c>
      <c r="B5098" s="265">
        <v>11.850000000000001</v>
      </c>
      <c r="C5098" s="271" t="s">
        <v>2148</v>
      </c>
      <c r="D5098" s="271" t="s">
        <v>2148</v>
      </c>
      <c r="E5098" s="271" t="s">
        <v>2148</v>
      </c>
      <c r="K5098" s="259"/>
    </row>
    <row r="5099" spans="1:11" x14ac:dyDescent="0.2">
      <c r="A5099" t="s">
        <v>4478</v>
      </c>
      <c r="B5099" s="265">
        <v>23.25</v>
      </c>
      <c r="C5099" s="271" t="s">
        <v>2148</v>
      </c>
      <c r="D5099" s="271" t="s">
        <v>2148</v>
      </c>
      <c r="E5099" s="271" t="s">
        <v>2148</v>
      </c>
      <c r="K5099" s="259"/>
    </row>
    <row r="5100" spans="1:11" x14ac:dyDescent="0.2">
      <c r="A5100" t="s">
        <v>4479</v>
      </c>
      <c r="B5100" s="265">
        <v>21.900000000000002</v>
      </c>
      <c r="C5100" s="271" t="s">
        <v>2148</v>
      </c>
      <c r="D5100" s="271" t="s">
        <v>2148</v>
      </c>
      <c r="E5100" s="271" t="s">
        <v>2148</v>
      </c>
      <c r="K5100" s="259"/>
    </row>
    <row r="5101" spans="1:11" x14ac:dyDescent="0.2">
      <c r="A5101" t="s">
        <v>4482</v>
      </c>
      <c r="B5101" s="265">
        <v>6.95</v>
      </c>
      <c r="C5101" s="271" t="s">
        <v>2148</v>
      </c>
      <c r="D5101" s="271" t="s">
        <v>2148</v>
      </c>
      <c r="E5101" s="271" t="s">
        <v>2148</v>
      </c>
      <c r="K5101" s="259"/>
    </row>
    <row r="5102" spans="1:11" x14ac:dyDescent="0.2">
      <c r="A5102" t="s">
        <v>4483</v>
      </c>
      <c r="B5102" s="265">
        <v>10.050000000000001</v>
      </c>
      <c r="C5102" s="271" t="s">
        <v>2148</v>
      </c>
      <c r="D5102" s="271" t="s">
        <v>2148</v>
      </c>
      <c r="E5102" s="271" t="s">
        <v>2148</v>
      </c>
      <c r="K5102" s="259"/>
    </row>
    <row r="5103" spans="1:11" x14ac:dyDescent="0.2">
      <c r="A5103" t="s">
        <v>4484</v>
      </c>
      <c r="B5103" s="265">
        <v>5.8500000000000005</v>
      </c>
      <c r="C5103" s="271" t="s">
        <v>2148</v>
      </c>
      <c r="D5103" s="271" t="s">
        <v>2148</v>
      </c>
      <c r="E5103" s="271" t="s">
        <v>2148</v>
      </c>
      <c r="K5103" s="259"/>
    </row>
    <row r="5104" spans="1:11" x14ac:dyDescent="0.2">
      <c r="A5104" t="s">
        <v>4485</v>
      </c>
      <c r="B5104" s="265">
        <v>9.25</v>
      </c>
      <c r="C5104" s="271" t="s">
        <v>2148</v>
      </c>
      <c r="D5104" s="271" t="s">
        <v>2148</v>
      </c>
      <c r="E5104" s="271" t="s">
        <v>2148</v>
      </c>
      <c r="K5104" s="259"/>
    </row>
    <row r="5105" spans="1:11" x14ac:dyDescent="0.2">
      <c r="A5105" t="s">
        <v>4486</v>
      </c>
      <c r="B5105" s="265">
        <v>7.25</v>
      </c>
      <c r="C5105" s="271" t="s">
        <v>2148</v>
      </c>
      <c r="D5105" s="271" t="s">
        <v>2148</v>
      </c>
      <c r="E5105" s="271" t="s">
        <v>2148</v>
      </c>
      <c r="K5105" s="259"/>
    </row>
    <row r="5106" spans="1:11" x14ac:dyDescent="0.2">
      <c r="A5106" t="s">
        <v>5552</v>
      </c>
      <c r="B5106" s="265">
        <v>10.050000000000001</v>
      </c>
      <c r="C5106" s="271" t="s">
        <v>2148</v>
      </c>
      <c r="D5106" s="271" t="s">
        <v>2148</v>
      </c>
      <c r="E5106" s="271" t="s">
        <v>2148</v>
      </c>
      <c r="K5106" s="259"/>
    </row>
    <row r="5107" spans="1:11" x14ac:dyDescent="0.2">
      <c r="A5107" t="s">
        <v>4487</v>
      </c>
      <c r="B5107" s="265">
        <v>6.95</v>
      </c>
      <c r="C5107" s="271" t="s">
        <v>2148</v>
      </c>
      <c r="D5107" s="271" t="s">
        <v>2148</v>
      </c>
      <c r="E5107" s="271" t="s">
        <v>2148</v>
      </c>
      <c r="K5107" s="259"/>
    </row>
    <row r="5108" spans="1:11" x14ac:dyDescent="0.2">
      <c r="A5108" t="s">
        <v>4488</v>
      </c>
      <c r="B5108" s="265">
        <v>8.35</v>
      </c>
      <c r="C5108" s="271" t="s">
        <v>2148</v>
      </c>
      <c r="D5108" s="271" t="s">
        <v>2148</v>
      </c>
      <c r="E5108" s="271" t="s">
        <v>2148</v>
      </c>
      <c r="K5108" s="259"/>
    </row>
    <row r="5109" spans="1:11" x14ac:dyDescent="0.2">
      <c r="A5109" t="s">
        <v>4489</v>
      </c>
      <c r="B5109" s="265">
        <v>9.09</v>
      </c>
      <c r="C5109" s="271" t="s">
        <v>2148</v>
      </c>
      <c r="D5109" s="271" t="s">
        <v>2148</v>
      </c>
      <c r="E5109" s="271" t="s">
        <v>2148</v>
      </c>
      <c r="K5109" s="259"/>
    </row>
    <row r="5110" spans="1:11" x14ac:dyDescent="0.2">
      <c r="A5110" t="s">
        <v>4491</v>
      </c>
      <c r="B5110" s="265">
        <v>6.01</v>
      </c>
      <c r="C5110" s="271" t="s">
        <v>2148</v>
      </c>
      <c r="D5110" s="271" t="s">
        <v>2148</v>
      </c>
      <c r="E5110" s="271" t="s">
        <v>2148</v>
      </c>
      <c r="K5110" s="259"/>
    </row>
    <row r="5111" spans="1:11" x14ac:dyDescent="0.2">
      <c r="A5111" t="s">
        <v>1280</v>
      </c>
      <c r="B5111" s="265">
        <v>8.6</v>
      </c>
      <c r="C5111" s="271" t="s">
        <v>2148</v>
      </c>
      <c r="D5111" s="271" t="s">
        <v>2148</v>
      </c>
      <c r="E5111" s="271" t="s">
        <v>2148</v>
      </c>
      <c r="K5111" s="259"/>
    </row>
    <row r="5112" spans="1:11" x14ac:dyDescent="0.2">
      <c r="A5112" t="s">
        <v>4492</v>
      </c>
      <c r="B5112" s="265">
        <v>6.8500000000000005</v>
      </c>
      <c r="C5112" s="271" t="s">
        <v>2148</v>
      </c>
      <c r="D5112" s="271" t="s">
        <v>2148</v>
      </c>
      <c r="E5112" s="271" t="s">
        <v>2148</v>
      </c>
      <c r="K5112" s="259"/>
    </row>
    <row r="5113" spans="1:11" x14ac:dyDescent="0.2">
      <c r="A5113" t="s">
        <v>4494</v>
      </c>
      <c r="B5113" s="265">
        <v>10.3</v>
      </c>
      <c r="C5113" s="271" t="s">
        <v>2148</v>
      </c>
      <c r="D5113" s="271" t="s">
        <v>2148</v>
      </c>
      <c r="E5113" s="271" t="s">
        <v>2148</v>
      </c>
      <c r="K5113" s="259"/>
    </row>
    <row r="5114" spans="1:11" x14ac:dyDescent="0.2">
      <c r="A5114" t="s">
        <v>4444</v>
      </c>
      <c r="B5114" s="265">
        <v>12.100000000000001</v>
      </c>
      <c r="C5114" s="271" t="s">
        <v>2148</v>
      </c>
      <c r="D5114" s="271" t="s">
        <v>2148</v>
      </c>
      <c r="E5114" s="271" t="s">
        <v>2148</v>
      </c>
      <c r="K5114" s="259"/>
    </row>
    <row r="5115" spans="1:11" x14ac:dyDescent="0.2">
      <c r="A5115" t="s">
        <v>4454</v>
      </c>
      <c r="B5115" s="265">
        <v>7.1000000000000005</v>
      </c>
      <c r="C5115" s="271" t="s">
        <v>2148</v>
      </c>
      <c r="D5115" s="271" t="s">
        <v>2148</v>
      </c>
      <c r="E5115" s="271" t="s">
        <v>2148</v>
      </c>
      <c r="K5115" s="259"/>
    </row>
    <row r="5116" spans="1:11" x14ac:dyDescent="0.2">
      <c r="A5116" t="s">
        <v>4456</v>
      </c>
      <c r="B5116" s="265">
        <v>7.05</v>
      </c>
      <c r="C5116" s="271" t="s">
        <v>2148</v>
      </c>
      <c r="D5116" s="271" t="s">
        <v>2148</v>
      </c>
      <c r="E5116" s="271" t="s">
        <v>2148</v>
      </c>
      <c r="K5116" s="259"/>
    </row>
    <row r="5117" spans="1:11" x14ac:dyDescent="0.2">
      <c r="A5117" t="s">
        <v>4467</v>
      </c>
      <c r="B5117" s="265">
        <v>17.850000000000001</v>
      </c>
      <c r="C5117" s="271" t="s">
        <v>2148</v>
      </c>
      <c r="D5117" s="271" t="s">
        <v>2148</v>
      </c>
      <c r="E5117" s="271" t="s">
        <v>2148</v>
      </c>
      <c r="K5117" s="259"/>
    </row>
    <row r="5118" spans="1:11" x14ac:dyDescent="0.2">
      <c r="A5118" t="s">
        <v>4476</v>
      </c>
      <c r="B5118" s="265">
        <v>8.8800000000000008</v>
      </c>
      <c r="C5118" s="271" t="s">
        <v>2148</v>
      </c>
      <c r="D5118" s="271" t="s">
        <v>2148</v>
      </c>
      <c r="E5118" s="271" t="s">
        <v>2148</v>
      </c>
      <c r="K5118" s="259"/>
    </row>
    <row r="5119" spans="1:11" x14ac:dyDescent="0.2">
      <c r="A5119" t="s">
        <v>4481</v>
      </c>
      <c r="B5119" s="265">
        <v>10.050000000000001</v>
      </c>
      <c r="C5119" s="271" t="s">
        <v>2148</v>
      </c>
      <c r="D5119" s="271" t="s">
        <v>2148</v>
      </c>
      <c r="E5119" s="271" t="s">
        <v>2148</v>
      </c>
      <c r="K5119" s="259"/>
    </row>
    <row r="5120" spans="1:11" x14ac:dyDescent="0.2">
      <c r="A5120" t="s">
        <v>5543</v>
      </c>
      <c r="B5120" s="265">
        <v>26.200000000000003</v>
      </c>
      <c r="C5120" s="271" t="s">
        <v>2148</v>
      </c>
      <c r="D5120" s="271" t="s">
        <v>2148</v>
      </c>
      <c r="E5120" s="271" t="s">
        <v>2148</v>
      </c>
      <c r="K5120" s="259"/>
    </row>
    <row r="5121" spans="1:11" x14ac:dyDescent="0.2">
      <c r="A5121" t="s">
        <v>10419</v>
      </c>
      <c r="B5121" s="265">
        <v>33.25</v>
      </c>
      <c r="C5121" s="271" t="s">
        <v>2148</v>
      </c>
      <c r="D5121" s="271" t="s">
        <v>2148</v>
      </c>
      <c r="E5121" s="271" t="s">
        <v>2148</v>
      </c>
      <c r="K5121" s="259"/>
    </row>
    <row r="5122" spans="1:11" x14ac:dyDescent="0.2">
      <c r="A5122" t="s">
        <v>12091</v>
      </c>
      <c r="B5122" s="265">
        <v>136</v>
      </c>
      <c r="C5122" s="271" t="s">
        <v>2148</v>
      </c>
      <c r="D5122" s="271" t="s">
        <v>2148</v>
      </c>
      <c r="E5122" s="271" t="s">
        <v>2148</v>
      </c>
      <c r="K5122" s="259"/>
    </row>
    <row r="5123" spans="1:11" x14ac:dyDescent="0.2">
      <c r="A5123" t="s">
        <v>343</v>
      </c>
      <c r="B5123" s="265">
        <v>35.200000000000003</v>
      </c>
      <c r="C5123" s="271" t="s">
        <v>2148</v>
      </c>
      <c r="D5123" s="271" t="s">
        <v>2148</v>
      </c>
      <c r="E5123" s="271" t="s">
        <v>2148</v>
      </c>
      <c r="K5123" s="259"/>
    </row>
    <row r="5124" spans="1:11" x14ac:dyDescent="0.2">
      <c r="A5124" t="s">
        <v>4569</v>
      </c>
      <c r="B5124" s="265">
        <v>10.850000000000001</v>
      </c>
      <c r="C5124" s="271" t="s">
        <v>2148</v>
      </c>
      <c r="D5124" s="271" t="s">
        <v>2148</v>
      </c>
      <c r="E5124" s="271" t="s">
        <v>2148</v>
      </c>
      <c r="K5124" s="259"/>
    </row>
    <row r="5125" spans="1:11" x14ac:dyDescent="0.2">
      <c r="A5125" t="s">
        <v>4571</v>
      </c>
      <c r="B5125" s="265">
        <v>6.63</v>
      </c>
      <c r="C5125" s="271" t="s">
        <v>2148</v>
      </c>
      <c r="D5125" s="271" t="s">
        <v>2148</v>
      </c>
      <c r="E5125" s="271" t="s">
        <v>2148</v>
      </c>
      <c r="K5125" s="259"/>
    </row>
    <row r="5126" spans="1:11" x14ac:dyDescent="0.2">
      <c r="A5126" t="s">
        <v>4572</v>
      </c>
      <c r="B5126" s="265">
        <v>11</v>
      </c>
      <c r="C5126" s="271" t="s">
        <v>2148</v>
      </c>
      <c r="D5126" s="271" t="s">
        <v>2148</v>
      </c>
      <c r="E5126" s="271" t="s">
        <v>2148</v>
      </c>
      <c r="K5126" s="259"/>
    </row>
    <row r="5127" spans="1:11" x14ac:dyDescent="0.2">
      <c r="A5127" t="s">
        <v>1281</v>
      </c>
      <c r="B5127" s="265">
        <v>7.5</v>
      </c>
      <c r="C5127" s="271" t="s">
        <v>2148</v>
      </c>
      <c r="D5127" s="271" t="s">
        <v>2148</v>
      </c>
      <c r="E5127" s="271" t="s">
        <v>2148</v>
      </c>
      <c r="K5127" s="259"/>
    </row>
    <row r="5128" spans="1:11" x14ac:dyDescent="0.2">
      <c r="A5128" t="s">
        <v>4577</v>
      </c>
      <c r="B5128" s="265">
        <v>7.42</v>
      </c>
      <c r="C5128" s="271" t="s">
        <v>2148</v>
      </c>
      <c r="D5128" s="271" t="s">
        <v>2148</v>
      </c>
      <c r="E5128" s="271" t="s">
        <v>2148</v>
      </c>
      <c r="K5128" s="259"/>
    </row>
    <row r="5129" spans="1:11" x14ac:dyDescent="0.2">
      <c r="A5129" t="s">
        <v>4583</v>
      </c>
      <c r="B5129" s="265">
        <v>8.83</v>
      </c>
      <c r="C5129" s="271" t="s">
        <v>2148</v>
      </c>
      <c r="D5129" s="271" t="s">
        <v>2148</v>
      </c>
      <c r="E5129" s="271" t="s">
        <v>2148</v>
      </c>
      <c r="K5129" s="259"/>
    </row>
    <row r="5130" spans="1:11" x14ac:dyDescent="0.2">
      <c r="A5130" t="s">
        <v>1282</v>
      </c>
      <c r="B5130" s="265">
        <v>38.75</v>
      </c>
      <c r="C5130" s="271" t="s">
        <v>2148</v>
      </c>
      <c r="D5130" s="271" t="s">
        <v>2148</v>
      </c>
      <c r="E5130" s="271" t="s">
        <v>2148</v>
      </c>
      <c r="K5130" s="259"/>
    </row>
    <row r="5131" spans="1:11" x14ac:dyDescent="0.2">
      <c r="A5131" t="s">
        <v>4589</v>
      </c>
      <c r="B5131" s="265">
        <v>12.5</v>
      </c>
      <c r="C5131" s="271" t="s">
        <v>2148</v>
      </c>
      <c r="D5131" s="271" t="s">
        <v>2148</v>
      </c>
      <c r="E5131" s="271" t="s">
        <v>2148</v>
      </c>
      <c r="K5131" s="259"/>
    </row>
    <row r="5132" spans="1:11" x14ac:dyDescent="0.2">
      <c r="A5132" t="s">
        <v>4592</v>
      </c>
      <c r="B5132" s="265">
        <v>26.700000000000003</v>
      </c>
      <c r="C5132" s="271" t="s">
        <v>2148</v>
      </c>
      <c r="D5132" s="271" t="s">
        <v>2148</v>
      </c>
      <c r="E5132" s="271" t="s">
        <v>2148</v>
      </c>
      <c r="K5132" s="259"/>
    </row>
    <row r="5133" spans="1:11" x14ac:dyDescent="0.2">
      <c r="A5133" t="s">
        <v>4593</v>
      </c>
      <c r="B5133" s="265">
        <v>21.450000000000003</v>
      </c>
      <c r="C5133" s="271" t="s">
        <v>2148</v>
      </c>
      <c r="D5133" s="271" t="s">
        <v>2148</v>
      </c>
      <c r="E5133" s="271" t="s">
        <v>2148</v>
      </c>
      <c r="K5133" s="259"/>
    </row>
    <row r="5134" spans="1:11" x14ac:dyDescent="0.2">
      <c r="A5134" t="s">
        <v>6139</v>
      </c>
      <c r="B5134" s="265">
        <v>15.350000000000001</v>
      </c>
      <c r="C5134" s="271" t="s">
        <v>2148</v>
      </c>
      <c r="D5134" s="271" t="s">
        <v>2148</v>
      </c>
      <c r="E5134" s="271" t="s">
        <v>2148</v>
      </c>
      <c r="K5134" s="259"/>
    </row>
    <row r="5135" spans="1:11" x14ac:dyDescent="0.2">
      <c r="A5135" t="s">
        <v>6140</v>
      </c>
      <c r="B5135" s="265">
        <v>37.35</v>
      </c>
      <c r="C5135" s="271" t="s">
        <v>2148</v>
      </c>
      <c r="D5135" s="271" t="s">
        <v>2148</v>
      </c>
      <c r="E5135" s="271" t="s">
        <v>2148</v>
      </c>
      <c r="K5135" s="259"/>
    </row>
    <row r="5136" spans="1:11" x14ac:dyDescent="0.2">
      <c r="A5136" t="s">
        <v>6143</v>
      </c>
      <c r="B5136" s="265">
        <v>10.5</v>
      </c>
      <c r="C5136" s="271" t="s">
        <v>2148</v>
      </c>
      <c r="D5136" s="271" t="s">
        <v>2148</v>
      </c>
      <c r="E5136" s="271" t="s">
        <v>2148</v>
      </c>
      <c r="K5136" s="259"/>
    </row>
    <row r="5137" spans="1:11" x14ac:dyDescent="0.2">
      <c r="A5137" t="s">
        <v>6144</v>
      </c>
      <c r="B5137" s="265">
        <v>6.95</v>
      </c>
      <c r="C5137" s="271" t="s">
        <v>2148</v>
      </c>
      <c r="D5137" s="271" t="s">
        <v>2148</v>
      </c>
      <c r="E5137" s="271" t="s">
        <v>2148</v>
      </c>
      <c r="K5137" s="259"/>
    </row>
    <row r="5138" spans="1:11" x14ac:dyDescent="0.2">
      <c r="A5138" t="s">
        <v>11770</v>
      </c>
      <c r="B5138" s="265">
        <v>89.45</v>
      </c>
      <c r="C5138" s="271" t="s">
        <v>2148</v>
      </c>
      <c r="D5138" s="271" t="s">
        <v>2148</v>
      </c>
      <c r="E5138" s="271" t="s">
        <v>2148</v>
      </c>
      <c r="K5138" s="259"/>
    </row>
    <row r="5139" spans="1:11" x14ac:dyDescent="0.2">
      <c r="A5139" t="s">
        <v>7070</v>
      </c>
      <c r="B5139" s="265">
        <v>11.9</v>
      </c>
      <c r="C5139" s="271" t="s">
        <v>2148</v>
      </c>
      <c r="D5139" s="271" t="s">
        <v>2148</v>
      </c>
      <c r="E5139" s="271" t="s">
        <v>2148</v>
      </c>
      <c r="K5139" s="259"/>
    </row>
    <row r="5140" spans="1:11" x14ac:dyDescent="0.2">
      <c r="A5140" t="s">
        <v>7984</v>
      </c>
      <c r="B5140" s="265">
        <v>29.1</v>
      </c>
      <c r="C5140" s="271" t="s">
        <v>2148</v>
      </c>
      <c r="D5140" s="271" t="s">
        <v>2148</v>
      </c>
      <c r="E5140" s="271" t="s">
        <v>2148</v>
      </c>
      <c r="K5140" s="259"/>
    </row>
    <row r="5141" spans="1:11" x14ac:dyDescent="0.2">
      <c r="A5141" t="s">
        <v>8028</v>
      </c>
      <c r="B5141" s="265">
        <v>11.9</v>
      </c>
      <c r="C5141" s="271" t="s">
        <v>2148</v>
      </c>
      <c r="D5141" s="271" t="s">
        <v>2148</v>
      </c>
      <c r="E5141" s="271" t="s">
        <v>2148</v>
      </c>
      <c r="K5141" s="259"/>
    </row>
    <row r="5142" spans="1:11" x14ac:dyDescent="0.2">
      <c r="A5142" t="s">
        <v>8483</v>
      </c>
      <c r="B5142" s="265">
        <v>21.450000000000003</v>
      </c>
      <c r="C5142" s="271" t="s">
        <v>2148</v>
      </c>
      <c r="D5142" s="271" t="s">
        <v>2148</v>
      </c>
      <c r="E5142" s="271" t="s">
        <v>2148</v>
      </c>
      <c r="K5142" s="259"/>
    </row>
    <row r="5143" spans="1:11" x14ac:dyDescent="0.2">
      <c r="A5143" t="s">
        <v>8484</v>
      </c>
      <c r="B5143" s="265">
        <v>65.45</v>
      </c>
      <c r="C5143" s="271" t="s">
        <v>2148</v>
      </c>
      <c r="D5143" s="271" t="s">
        <v>2148</v>
      </c>
      <c r="E5143" s="271" t="s">
        <v>2148</v>
      </c>
      <c r="K5143" s="259"/>
    </row>
    <row r="5144" spans="1:11" x14ac:dyDescent="0.2">
      <c r="A5144" t="s">
        <v>8485</v>
      </c>
      <c r="B5144" s="265">
        <v>15.950000000000001</v>
      </c>
      <c r="C5144" s="271" t="s">
        <v>2148</v>
      </c>
      <c r="D5144" s="271" t="s">
        <v>2148</v>
      </c>
      <c r="E5144" s="271" t="s">
        <v>2148</v>
      </c>
      <c r="K5144" s="259"/>
    </row>
    <row r="5145" spans="1:11" x14ac:dyDescent="0.2">
      <c r="A5145" t="s">
        <v>8486</v>
      </c>
      <c r="B5145" s="265">
        <v>31.450000000000003</v>
      </c>
      <c r="C5145" s="271" t="s">
        <v>2148</v>
      </c>
      <c r="D5145" s="271" t="s">
        <v>2148</v>
      </c>
      <c r="E5145" s="271" t="s">
        <v>2148</v>
      </c>
      <c r="K5145" s="259"/>
    </row>
    <row r="5146" spans="1:11" x14ac:dyDescent="0.2">
      <c r="A5146" t="s">
        <v>8618</v>
      </c>
      <c r="B5146" s="265">
        <v>48.2</v>
      </c>
      <c r="C5146" s="271" t="s">
        <v>2148</v>
      </c>
      <c r="D5146" s="271" t="s">
        <v>2148</v>
      </c>
      <c r="E5146" s="271" t="s">
        <v>2148</v>
      </c>
      <c r="K5146" s="259"/>
    </row>
    <row r="5147" spans="1:11" x14ac:dyDescent="0.2">
      <c r="A5147" t="s">
        <v>8856</v>
      </c>
      <c r="B5147" s="265">
        <v>12.55</v>
      </c>
      <c r="C5147" s="271" t="s">
        <v>2148</v>
      </c>
      <c r="D5147" s="271" t="s">
        <v>2148</v>
      </c>
      <c r="E5147" s="271" t="s">
        <v>2148</v>
      </c>
      <c r="K5147" s="259"/>
    </row>
    <row r="5148" spans="1:11" x14ac:dyDescent="0.2">
      <c r="A5148" t="s">
        <v>8925</v>
      </c>
      <c r="B5148" s="265">
        <v>17.100000000000001</v>
      </c>
      <c r="C5148" s="271" t="s">
        <v>2148</v>
      </c>
      <c r="D5148" s="271" t="s">
        <v>2148</v>
      </c>
      <c r="E5148" s="271" t="s">
        <v>2148</v>
      </c>
      <c r="K5148" s="259"/>
    </row>
    <row r="5149" spans="1:11" x14ac:dyDescent="0.2">
      <c r="A5149" t="s">
        <v>1283</v>
      </c>
      <c r="B5149" s="265">
        <v>16.850000000000001</v>
      </c>
      <c r="C5149" s="271" t="s">
        <v>2148</v>
      </c>
      <c r="D5149" s="271" t="s">
        <v>2148</v>
      </c>
      <c r="E5149" s="271" t="s">
        <v>2148</v>
      </c>
      <c r="K5149" s="259"/>
    </row>
    <row r="5150" spans="1:11" x14ac:dyDescent="0.2">
      <c r="A5150" t="s">
        <v>13074</v>
      </c>
      <c r="B5150" s="265">
        <v>127</v>
      </c>
      <c r="C5150" s="271" t="s">
        <v>2148</v>
      </c>
      <c r="D5150" s="271" t="s">
        <v>2148</v>
      </c>
      <c r="E5150" s="271" t="s">
        <v>2148</v>
      </c>
      <c r="K5150" s="259"/>
    </row>
    <row r="5151" spans="1:11" x14ac:dyDescent="0.2">
      <c r="A5151" t="s">
        <v>13075</v>
      </c>
      <c r="B5151" s="265">
        <v>140</v>
      </c>
      <c r="C5151" s="271" t="s">
        <v>2148</v>
      </c>
      <c r="D5151" s="271" t="s">
        <v>2148</v>
      </c>
      <c r="E5151" s="271" t="s">
        <v>2148</v>
      </c>
      <c r="K5151" s="259"/>
    </row>
    <row r="5152" spans="1:11" x14ac:dyDescent="0.2">
      <c r="A5152" t="s">
        <v>13077</v>
      </c>
      <c r="B5152" s="265">
        <v>267</v>
      </c>
      <c r="C5152" s="271" t="s">
        <v>2148</v>
      </c>
      <c r="D5152" s="271" t="s">
        <v>2148</v>
      </c>
      <c r="E5152" s="271" t="s">
        <v>2148</v>
      </c>
      <c r="K5152" s="259"/>
    </row>
    <row r="5153" spans="1:11" x14ac:dyDescent="0.2">
      <c r="A5153" t="s">
        <v>1284</v>
      </c>
      <c r="B5153" s="265">
        <v>9.89</v>
      </c>
      <c r="C5153" s="271" t="s">
        <v>2148</v>
      </c>
      <c r="D5153" s="271" t="s">
        <v>2148</v>
      </c>
      <c r="E5153" s="271" t="s">
        <v>2148</v>
      </c>
      <c r="K5153" s="259"/>
    </row>
    <row r="5154" spans="1:11" x14ac:dyDescent="0.2">
      <c r="A5154" t="s">
        <v>4519</v>
      </c>
      <c r="B5154" s="265">
        <v>9.89</v>
      </c>
      <c r="C5154" s="271" t="s">
        <v>2148</v>
      </c>
      <c r="D5154" s="271" t="s">
        <v>2148</v>
      </c>
      <c r="E5154" s="271" t="s">
        <v>2148</v>
      </c>
      <c r="K5154" s="259"/>
    </row>
    <row r="5155" spans="1:11" x14ac:dyDescent="0.2">
      <c r="A5155" t="s">
        <v>4527</v>
      </c>
      <c r="B5155" s="265">
        <v>13.9</v>
      </c>
      <c r="C5155" s="271" t="s">
        <v>2148</v>
      </c>
      <c r="D5155" s="271" t="s">
        <v>2148</v>
      </c>
      <c r="E5155" s="271" t="s">
        <v>2148</v>
      </c>
      <c r="K5155" s="259"/>
    </row>
    <row r="5156" spans="1:11" x14ac:dyDescent="0.2">
      <c r="A5156" t="s">
        <v>4536</v>
      </c>
      <c r="B5156" s="265">
        <v>11.200000000000001</v>
      </c>
      <c r="C5156" s="271" t="s">
        <v>2148</v>
      </c>
      <c r="D5156" s="271" t="s">
        <v>2148</v>
      </c>
      <c r="E5156" s="271" t="s">
        <v>2148</v>
      </c>
      <c r="K5156" s="259"/>
    </row>
    <row r="5157" spans="1:11" x14ac:dyDescent="0.2">
      <c r="A5157" t="s">
        <v>5547</v>
      </c>
      <c r="B5157" s="265">
        <v>22.55</v>
      </c>
      <c r="C5157" s="271" t="s">
        <v>2148</v>
      </c>
      <c r="D5157" s="271" t="s">
        <v>2148</v>
      </c>
      <c r="E5157" s="271" t="s">
        <v>2148</v>
      </c>
      <c r="K5157" s="259"/>
    </row>
    <row r="5158" spans="1:11" x14ac:dyDescent="0.2">
      <c r="A5158" t="s">
        <v>5550</v>
      </c>
      <c r="B5158" s="265">
        <v>38.050000000000004</v>
      </c>
      <c r="C5158" s="271" t="s">
        <v>2148</v>
      </c>
      <c r="D5158" s="271" t="s">
        <v>2148</v>
      </c>
      <c r="E5158" s="271" t="s">
        <v>2148</v>
      </c>
      <c r="K5158" s="259"/>
    </row>
    <row r="5159" spans="1:11" x14ac:dyDescent="0.2">
      <c r="A5159" t="s">
        <v>11764</v>
      </c>
      <c r="B5159" s="265">
        <v>106</v>
      </c>
      <c r="C5159" s="271" t="s">
        <v>2148</v>
      </c>
      <c r="D5159" s="271" t="s">
        <v>2148</v>
      </c>
      <c r="E5159" s="271" t="s">
        <v>2148</v>
      </c>
      <c r="K5159" s="259"/>
    </row>
    <row r="5160" spans="1:11" x14ac:dyDescent="0.2">
      <c r="A5160" t="s">
        <v>4545</v>
      </c>
      <c r="B5160" s="265">
        <v>27.900000000000002</v>
      </c>
      <c r="C5160" s="271" t="s">
        <v>2148</v>
      </c>
      <c r="D5160" s="271" t="s">
        <v>2148</v>
      </c>
      <c r="E5160" s="271" t="s">
        <v>2148</v>
      </c>
      <c r="K5160" s="259"/>
    </row>
    <row r="5161" spans="1:11" x14ac:dyDescent="0.2">
      <c r="A5161" t="s">
        <v>4549</v>
      </c>
      <c r="B5161" s="265">
        <v>16.55</v>
      </c>
      <c r="C5161" s="271" t="s">
        <v>2148</v>
      </c>
      <c r="D5161" s="271" t="s">
        <v>2148</v>
      </c>
      <c r="E5161" s="271" t="s">
        <v>2148</v>
      </c>
      <c r="K5161" s="259"/>
    </row>
    <row r="5162" spans="1:11" x14ac:dyDescent="0.2">
      <c r="A5162" t="s">
        <v>5559</v>
      </c>
      <c r="B5162" s="265">
        <v>18.7</v>
      </c>
      <c r="C5162" s="271" t="s">
        <v>2148</v>
      </c>
      <c r="D5162" s="271" t="s">
        <v>2148</v>
      </c>
      <c r="E5162" s="271" t="s">
        <v>2148</v>
      </c>
      <c r="K5162" s="259"/>
    </row>
    <row r="5163" spans="1:11" x14ac:dyDescent="0.2">
      <c r="A5163" t="s">
        <v>5562</v>
      </c>
      <c r="B5163" s="265">
        <v>33.9</v>
      </c>
      <c r="C5163" s="271" t="s">
        <v>2148</v>
      </c>
      <c r="D5163" s="271" t="s">
        <v>2148</v>
      </c>
      <c r="E5163" s="271" t="s">
        <v>2148</v>
      </c>
      <c r="K5163" s="259"/>
    </row>
    <row r="5164" spans="1:11" x14ac:dyDescent="0.2">
      <c r="A5164" t="s">
        <v>4561</v>
      </c>
      <c r="B5164" s="265">
        <v>33.5</v>
      </c>
      <c r="C5164" s="271" t="s">
        <v>2148</v>
      </c>
      <c r="D5164" s="271" t="s">
        <v>2148</v>
      </c>
      <c r="E5164" s="271" t="s">
        <v>2148</v>
      </c>
      <c r="K5164" s="259"/>
    </row>
    <row r="5165" spans="1:11" x14ac:dyDescent="0.2">
      <c r="A5165" t="s">
        <v>4574</v>
      </c>
      <c r="B5165" s="265">
        <v>7.7</v>
      </c>
      <c r="C5165" s="271" t="s">
        <v>2148</v>
      </c>
      <c r="D5165" s="271" t="s">
        <v>2148</v>
      </c>
      <c r="E5165" s="271" t="s">
        <v>2148</v>
      </c>
      <c r="K5165" s="259"/>
    </row>
    <row r="5166" spans="1:11" x14ac:dyDescent="0.2">
      <c r="A5166" t="s">
        <v>4581</v>
      </c>
      <c r="B5166" s="265">
        <v>29.200000000000003</v>
      </c>
      <c r="C5166" s="271" t="s">
        <v>2148</v>
      </c>
      <c r="D5166" s="271" t="s">
        <v>2148</v>
      </c>
      <c r="E5166" s="271" t="s">
        <v>2148</v>
      </c>
      <c r="K5166" s="259"/>
    </row>
    <row r="5167" spans="1:11" x14ac:dyDescent="0.2">
      <c r="A5167" t="s">
        <v>4598</v>
      </c>
      <c r="B5167" s="265">
        <v>48.5</v>
      </c>
      <c r="C5167" s="271" t="s">
        <v>2148</v>
      </c>
      <c r="D5167" s="271" t="s">
        <v>2148</v>
      </c>
      <c r="E5167" s="271" t="s">
        <v>2148</v>
      </c>
      <c r="K5167" s="259"/>
    </row>
    <row r="5168" spans="1:11" x14ac:dyDescent="0.2">
      <c r="A5168" t="s">
        <v>4601</v>
      </c>
      <c r="B5168" s="265">
        <v>23</v>
      </c>
      <c r="C5168" s="271" t="s">
        <v>2148</v>
      </c>
      <c r="D5168" s="271" t="s">
        <v>2148</v>
      </c>
      <c r="E5168" s="271" t="s">
        <v>2148</v>
      </c>
      <c r="K5168" s="259"/>
    </row>
    <row r="5169" spans="1:11" x14ac:dyDescent="0.2">
      <c r="A5169" t="s">
        <v>6854</v>
      </c>
      <c r="B5169" s="265">
        <v>72.400000000000006</v>
      </c>
      <c r="C5169" s="271" t="s">
        <v>2148</v>
      </c>
      <c r="D5169" s="271" t="s">
        <v>2148</v>
      </c>
      <c r="E5169" s="271" t="s">
        <v>2148</v>
      </c>
      <c r="K5169" s="259"/>
    </row>
    <row r="5170" spans="1:11" x14ac:dyDescent="0.2">
      <c r="A5170" t="s">
        <v>7351</v>
      </c>
      <c r="B5170" s="265">
        <v>30.35</v>
      </c>
      <c r="C5170" s="271" t="s">
        <v>2148</v>
      </c>
      <c r="D5170" s="271" t="s">
        <v>2148</v>
      </c>
      <c r="E5170" s="271" t="s">
        <v>2148</v>
      </c>
      <c r="K5170" s="259"/>
    </row>
    <row r="5171" spans="1:11" x14ac:dyDescent="0.2">
      <c r="A5171" t="s">
        <v>10427</v>
      </c>
      <c r="B5171" s="265">
        <v>159</v>
      </c>
      <c r="C5171" s="271" t="s">
        <v>2148</v>
      </c>
      <c r="D5171" s="271" t="s">
        <v>2148</v>
      </c>
      <c r="E5171" s="271" t="s">
        <v>2148</v>
      </c>
      <c r="K5171" s="259"/>
    </row>
    <row r="5172" spans="1:11" x14ac:dyDescent="0.2">
      <c r="A5172" t="s">
        <v>10433</v>
      </c>
      <c r="B5172" s="265">
        <v>18.100000000000001</v>
      </c>
      <c r="C5172" s="271" t="s">
        <v>2148</v>
      </c>
      <c r="D5172" s="271" t="s">
        <v>2148</v>
      </c>
      <c r="E5172" s="271" t="s">
        <v>2148</v>
      </c>
      <c r="K5172" s="259"/>
    </row>
    <row r="5173" spans="1:11" x14ac:dyDescent="0.2">
      <c r="A5173" t="s">
        <v>4606</v>
      </c>
      <c r="B5173" s="265">
        <v>28.8</v>
      </c>
      <c r="C5173" s="271">
        <v>168.60000000000002</v>
      </c>
      <c r="D5173" s="271" t="s">
        <v>2148</v>
      </c>
      <c r="E5173" s="271" t="s">
        <v>2148</v>
      </c>
      <c r="K5173" s="259"/>
    </row>
    <row r="5174" spans="1:11" x14ac:dyDescent="0.2">
      <c r="A5174" t="s">
        <v>4610</v>
      </c>
      <c r="B5174" s="265">
        <v>14.65</v>
      </c>
      <c r="C5174" s="271" t="s">
        <v>2148</v>
      </c>
      <c r="D5174" s="271" t="s">
        <v>2148</v>
      </c>
      <c r="E5174" s="271" t="s">
        <v>2148</v>
      </c>
      <c r="K5174" s="259"/>
    </row>
    <row r="5175" spans="1:11" x14ac:dyDescent="0.2">
      <c r="A5175" t="s">
        <v>1285</v>
      </c>
      <c r="B5175" s="265">
        <v>12.15</v>
      </c>
      <c r="C5175" s="271" t="s">
        <v>2148</v>
      </c>
      <c r="D5175" s="271" t="s">
        <v>2148</v>
      </c>
      <c r="E5175" s="271" t="s">
        <v>2148</v>
      </c>
      <c r="K5175" s="259"/>
    </row>
    <row r="5176" spans="1:11" x14ac:dyDescent="0.2">
      <c r="A5176" t="s">
        <v>4613</v>
      </c>
      <c r="B5176" s="265">
        <v>63.85</v>
      </c>
      <c r="C5176" s="271" t="s">
        <v>2148</v>
      </c>
      <c r="D5176" s="271" t="s">
        <v>2148</v>
      </c>
      <c r="E5176" s="271" t="s">
        <v>2148</v>
      </c>
      <c r="K5176" s="259"/>
    </row>
    <row r="5177" spans="1:11" x14ac:dyDescent="0.2">
      <c r="A5177" t="s">
        <v>4615</v>
      </c>
      <c r="B5177" s="265">
        <v>9.4</v>
      </c>
      <c r="C5177" s="271" t="s">
        <v>2148</v>
      </c>
      <c r="D5177" s="271" t="s">
        <v>2148</v>
      </c>
      <c r="E5177" s="271" t="s">
        <v>2148</v>
      </c>
      <c r="K5177" s="259"/>
    </row>
    <row r="5178" spans="1:11" x14ac:dyDescent="0.2">
      <c r="A5178" t="s">
        <v>5568</v>
      </c>
      <c r="B5178" s="265">
        <v>33.6</v>
      </c>
      <c r="C5178" s="271" t="s">
        <v>2148</v>
      </c>
      <c r="D5178" s="271" t="s">
        <v>2148</v>
      </c>
      <c r="E5178" s="271" t="s">
        <v>2148</v>
      </c>
      <c r="K5178" s="259"/>
    </row>
    <row r="5179" spans="1:11" x14ac:dyDescent="0.2">
      <c r="A5179" t="s">
        <v>1286</v>
      </c>
      <c r="B5179" s="265">
        <v>6.4</v>
      </c>
      <c r="C5179" s="271" t="s">
        <v>2148</v>
      </c>
      <c r="D5179" s="271" t="s">
        <v>2148</v>
      </c>
      <c r="E5179" s="271" t="s">
        <v>2148</v>
      </c>
      <c r="K5179" s="259"/>
    </row>
    <row r="5180" spans="1:11" x14ac:dyDescent="0.2">
      <c r="A5180" t="s">
        <v>1287</v>
      </c>
      <c r="B5180" s="265">
        <v>29.3</v>
      </c>
      <c r="C5180" s="271">
        <v>113.60000000000001</v>
      </c>
      <c r="D5180" s="271" t="s">
        <v>2148</v>
      </c>
      <c r="E5180" s="271" t="s">
        <v>2148</v>
      </c>
      <c r="K5180" s="259"/>
    </row>
    <row r="5181" spans="1:11" x14ac:dyDescent="0.2">
      <c r="A5181" t="s">
        <v>4616</v>
      </c>
      <c r="B5181" s="265">
        <v>135</v>
      </c>
      <c r="C5181" s="271" t="s">
        <v>2148</v>
      </c>
      <c r="D5181" s="271" t="s">
        <v>2148</v>
      </c>
      <c r="E5181" s="271" t="s">
        <v>2148</v>
      </c>
      <c r="K5181" s="259"/>
    </row>
    <row r="5182" spans="1:11" x14ac:dyDescent="0.2">
      <c r="A5182" t="s">
        <v>4617</v>
      </c>
      <c r="B5182" s="265">
        <v>8.1999999999999993</v>
      </c>
      <c r="C5182" s="271" t="s">
        <v>2148</v>
      </c>
      <c r="D5182" s="271" t="s">
        <v>2148</v>
      </c>
      <c r="E5182" s="271" t="s">
        <v>2148</v>
      </c>
      <c r="K5182" s="259"/>
    </row>
    <row r="5183" spans="1:11" x14ac:dyDescent="0.2">
      <c r="A5183" t="s">
        <v>1288</v>
      </c>
      <c r="B5183" s="265">
        <v>32.700000000000003</v>
      </c>
      <c r="C5183" s="271" t="s">
        <v>2148</v>
      </c>
      <c r="D5183" s="271" t="s">
        <v>2148</v>
      </c>
      <c r="E5183" s="271" t="s">
        <v>2148</v>
      </c>
      <c r="K5183" s="259"/>
    </row>
    <row r="5184" spans="1:11" x14ac:dyDescent="0.2">
      <c r="A5184" t="s">
        <v>4496</v>
      </c>
      <c r="B5184" s="265">
        <v>16.8</v>
      </c>
      <c r="C5184" s="271" t="s">
        <v>2148</v>
      </c>
      <c r="D5184" s="271" t="s">
        <v>2148</v>
      </c>
      <c r="E5184" s="271" t="s">
        <v>2148</v>
      </c>
      <c r="K5184" s="259"/>
    </row>
    <row r="5185" spans="1:11" x14ac:dyDescent="0.2">
      <c r="A5185" t="s">
        <v>4497</v>
      </c>
      <c r="B5185" s="265">
        <v>15.3</v>
      </c>
      <c r="C5185" s="271" t="s">
        <v>2148</v>
      </c>
      <c r="D5185" s="271" t="s">
        <v>2148</v>
      </c>
      <c r="E5185" s="271" t="s">
        <v>2148</v>
      </c>
      <c r="K5185" s="259"/>
    </row>
    <row r="5186" spans="1:11" x14ac:dyDescent="0.2">
      <c r="A5186" t="s">
        <v>1289</v>
      </c>
      <c r="B5186" s="265">
        <v>8.86</v>
      </c>
      <c r="C5186" s="271" t="s">
        <v>2148</v>
      </c>
      <c r="D5186" s="271" t="s">
        <v>2148</v>
      </c>
      <c r="E5186" s="271" t="s">
        <v>2148</v>
      </c>
      <c r="K5186" s="259"/>
    </row>
    <row r="5187" spans="1:11" x14ac:dyDescent="0.2">
      <c r="A5187" t="s">
        <v>5561</v>
      </c>
      <c r="B5187" s="265">
        <v>55.95</v>
      </c>
      <c r="C5187" s="271" t="s">
        <v>2148</v>
      </c>
      <c r="D5187" s="271" t="s">
        <v>2148</v>
      </c>
      <c r="E5187" s="271" t="s">
        <v>2148</v>
      </c>
      <c r="K5187" s="259"/>
    </row>
    <row r="5188" spans="1:11" x14ac:dyDescent="0.2">
      <c r="A5188" t="s">
        <v>4498</v>
      </c>
      <c r="B5188" s="265">
        <v>13.9</v>
      </c>
      <c r="C5188" s="271" t="s">
        <v>2148</v>
      </c>
      <c r="D5188" s="271" t="s">
        <v>2148</v>
      </c>
      <c r="E5188" s="271" t="s">
        <v>2148</v>
      </c>
      <c r="K5188" s="259"/>
    </row>
    <row r="5189" spans="1:11" x14ac:dyDescent="0.2">
      <c r="A5189" t="s">
        <v>4500</v>
      </c>
      <c r="B5189" s="265">
        <v>35.35</v>
      </c>
      <c r="C5189" s="271" t="s">
        <v>2148</v>
      </c>
      <c r="D5189" s="271" t="s">
        <v>2148</v>
      </c>
      <c r="E5189" s="271" t="s">
        <v>2148</v>
      </c>
      <c r="K5189" s="259"/>
    </row>
    <row r="5190" spans="1:11" x14ac:dyDescent="0.2">
      <c r="A5190" t="s">
        <v>4502</v>
      </c>
      <c r="B5190" s="265">
        <v>8.6</v>
      </c>
      <c r="C5190" s="271" t="s">
        <v>2148</v>
      </c>
      <c r="D5190" s="271" t="s">
        <v>2148</v>
      </c>
      <c r="E5190" s="271" t="s">
        <v>2148</v>
      </c>
      <c r="K5190" s="259"/>
    </row>
    <row r="5191" spans="1:11" x14ac:dyDescent="0.2">
      <c r="A5191" t="s">
        <v>4504</v>
      </c>
      <c r="B5191" s="265">
        <v>25.6</v>
      </c>
      <c r="C5191" s="271" t="s">
        <v>2148</v>
      </c>
      <c r="D5191" s="271" t="s">
        <v>2148</v>
      </c>
      <c r="E5191" s="271" t="s">
        <v>2148</v>
      </c>
      <c r="K5191" s="259"/>
    </row>
    <row r="5192" spans="1:11" x14ac:dyDescent="0.2">
      <c r="A5192" t="s">
        <v>4506</v>
      </c>
      <c r="B5192" s="265">
        <v>23.85</v>
      </c>
      <c r="C5192" s="271" t="s">
        <v>2148</v>
      </c>
      <c r="D5192" s="271" t="s">
        <v>2148</v>
      </c>
      <c r="E5192" s="271" t="s">
        <v>2148</v>
      </c>
      <c r="K5192" s="259"/>
    </row>
    <row r="5193" spans="1:11" x14ac:dyDescent="0.2">
      <c r="A5193" t="s">
        <v>4510</v>
      </c>
      <c r="B5193" s="265">
        <v>15.25</v>
      </c>
      <c r="C5193" s="271" t="s">
        <v>2148</v>
      </c>
      <c r="D5193" s="271" t="s">
        <v>2148</v>
      </c>
      <c r="E5193" s="271" t="s">
        <v>2148</v>
      </c>
      <c r="K5193" s="259"/>
    </row>
    <row r="5194" spans="1:11" x14ac:dyDescent="0.2">
      <c r="A5194" t="s">
        <v>4512</v>
      </c>
      <c r="B5194" s="265">
        <v>7.47</v>
      </c>
      <c r="C5194" s="271" t="s">
        <v>2148</v>
      </c>
      <c r="D5194" s="271" t="s">
        <v>2148</v>
      </c>
      <c r="E5194" s="271" t="s">
        <v>2148</v>
      </c>
      <c r="K5194" s="259"/>
    </row>
    <row r="5195" spans="1:11" x14ac:dyDescent="0.2">
      <c r="A5195" t="s">
        <v>6848</v>
      </c>
      <c r="B5195" s="265">
        <v>25.150000000000002</v>
      </c>
      <c r="C5195" s="271" t="s">
        <v>2148</v>
      </c>
      <c r="D5195" s="271" t="s">
        <v>2148</v>
      </c>
      <c r="E5195" s="271" t="s">
        <v>2148</v>
      </c>
      <c r="K5195" s="259"/>
    </row>
    <row r="5196" spans="1:11" x14ac:dyDescent="0.2">
      <c r="A5196" t="s">
        <v>7363</v>
      </c>
      <c r="B5196" s="265">
        <v>11.8</v>
      </c>
      <c r="C5196" s="271" t="s">
        <v>2148</v>
      </c>
      <c r="D5196" s="271" t="s">
        <v>2148</v>
      </c>
      <c r="E5196" s="271" t="s">
        <v>2148</v>
      </c>
      <c r="K5196" s="259"/>
    </row>
    <row r="5197" spans="1:11" x14ac:dyDescent="0.2">
      <c r="A5197" t="s">
        <v>9988</v>
      </c>
      <c r="B5197" s="265">
        <v>6.05</v>
      </c>
      <c r="C5197" s="271" t="s">
        <v>2148</v>
      </c>
      <c r="D5197" s="271" t="s">
        <v>2148</v>
      </c>
      <c r="E5197" s="271" t="s">
        <v>2148</v>
      </c>
      <c r="K5197" s="259"/>
    </row>
    <row r="5198" spans="1:11" x14ac:dyDescent="0.2">
      <c r="A5198" t="s">
        <v>1290</v>
      </c>
      <c r="B5198" s="265">
        <v>22.950000000000003</v>
      </c>
      <c r="C5198" s="271" t="s">
        <v>2148</v>
      </c>
      <c r="D5198" s="271" t="s">
        <v>2148</v>
      </c>
      <c r="E5198" s="271" t="s">
        <v>2148</v>
      </c>
      <c r="K5198" s="259"/>
    </row>
    <row r="5199" spans="1:11" x14ac:dyDescent="0.2">
      <c r="A5199" t="s">
        <v>4097</v>
      </c>
      <c r="B5199" s="265">
        <v>425</v>
      </c>
      <c r="C5199" s="271" t="s">
        <v>2148</v>
      </c>
      <c r="D5199" s="271" t="s">
        <v>2148</v>
      </c>
      <c r="E5199" s="271" t="s">
        <v>2148</v>
      </c>
      <c r="K5199" s="259"/>
    </row>
    <row r="5200" spans="1:11" x14ac:dyDescent="0.2">
      <c r="A5200" t="s">
        <v>11224</v>
      </c>
      <c r="B5200" s="265">
        <v>1400</v>
      </c>
      <c r="C5200" s="271" t="s">
        <v>2148</v>
      </c>
      <c r="D5200" s="271" t="s">
        <v>2148</v>
      </c>
      <c r="E5200" s="271" t="s">
        <v>2148</v>
      </c>
      <c r="K5200" s="259"/>
    </row>
    <row r="5201" spans="1:11" x14ac:dyDescent="0.2">
      <c r="A5201" t="s">
        <v>11225</v>
      </c>
      <c r="B5201" s="265">
        <v>2100</v>
      </c>
      <c r="C5201" s="271" t="s">
        <v>2148</v>
      </c>
      <c r="D5201" s="271" t="s">
        <v>2148</v>
      </c>
      <c r="E5201" s="271" t="s">
        <v>2148</v>
      </c>
      <c r="K5201" s="259"/>
    </row>
    <row r="5202" spans="1:11" x14ac:dyDescent="0.2">
      <c r="A5202" t="s">
        <v>11226</v>
      </c>
      <c r="B5202" s="265">
        <v>4200</v>
      </c>
      <c r="C5202" s="271" t="s">
        <v>2148</v>
      </c>
      <c r="D5202" s="271" t="s">
        <v>2148</v>
      </c>
      <c r="E5202" s="271" t="s">
        <v>2148</v>
      </c>
      <c r="K5202" s="259"/>
    </row>
    <row r="5203" spans="1:11" x14ac:dyDescent="0.2">
      <c r="A5203" t="s">
        <v>11807</v>
      </c>
      <c r="B5203" s="265">
        <v>425</v>
      </c>
      <c r="C5203" s="271" t="s">
        <v>2148</v>
      </c>
      <c r="D5203" s="271" t="s">
        <v>2148</v>
      </c>
      <c r="E5203" s="271" t="s">
        <v>2148</v>
      </c>
      <c r="K5203" s="259"/>
    </row>
    <row r="5204" spans="1:11" x14ac:dyDescent="0.2">
      <c r="A5204" t="s">
        <v>2047</v>
      </c>
      <c r="B5204" s="265">
        <v>22.950000000000003</v>
      </c>
      <c r="C5204" s="271" t="s">
        <v>2148</v>
      </c>
      <c r="D5204" s="271" t="s">
        <v>2148</v>
      </c>
      <c r="E5204" s="271" t="s">
        <v>2148</v>
      </c>
      <c r="K5204" s="259"/>
    </row>
    <row r="5205" spans="1:11" x14ac:dyDescent="0.2">
      <c r="A5205" t="s">
        <v>4095</v>
      </c>
      <c r="B5205" s="265">
        <v>425</v>
      </c>
      <c r="C5205" s="271" t="s">
        <v>2148</v>
      </c>
      <c r="D5205" s="271" t="s">
        <v>2148</v>
      </c>
      <c r="E5205" s="271" t="s">
        <v>2148</v>
      </c>
      <c r="K5205" s="259"/>
    </row>
    <row r="5206" spans="1:11" x14ac:dyDescent="0.2">
      <c r="A5206" t="s">
        <v>11227</v>
      </c>
      <c r="B5206" s="265">
        <v>1400</v>
      </c>
      <c r="C5206" s="271" t="s">
        <v>2148</v>
      </c>
      <c r="D5206" s="271" t="s">
        <v>2148</v>
      </c>
      <c r="E5206" s="271" t="s">
        <v>2148</v>
      </c>
      <c r="K5206" s="259"/>
    </row>
    <row r="5207" spans="1:11" x14ac:dyDescent="0.2">
      <c r="A5207" t="s">
        <v>11228</v>
      </c>
      <c r="B5207" s="265">
        <v>2100</v>
      </c>
      <c r="C5207" s="271" t="s">
        <v>2148</v>
      </c>
      <c r="D5207" s="271" t="s">
        <v>2148</v>
      </c>
      <c r="E5207" s="271" t="s">
        <v>2148</v>
      </c>
      <c r="K5207" s="259"/>
    </row>
    <row r="5208" spans="1:11" x14ac:dyDescent="0.2">
      <c r="A5208" t="s">
        <v>11229</v>
      </c>
      <c r="B5208" s="265">
        <v>4200</v>
      </c>
      <c r="C5208" s="271" t="s">
        <v>2148</v>
      </c>
      <c r="D5208" s="271" t="s">
        <v>2148</v>
      </c>
      <c r="E5208" s="271" t="s">
        <v>2148</v>
      </c>
      <c r="K5208" s="259"/>
    </row>
    <row r="5209" spans="1:11" x14ac:dyDescent="0.2">
      <c r="A5209" t="s">
        <v>11808</v>
      </c>
      <c r="B5209" s="265">
        <v>425</v>
      </c>
      <c r="C5209" s="271" t="s">
        <v>2148</v>
      </c>
      <c r="D5209" s="271" t="s">
        <v>2148</v>
      </c>
      <c r="E5209" s="271" t="s">
        <v>2148</v>
      </c>
      <c r="K5209" s="259"/>
    </row>
    <row r="5210" spans="1:11" x14ac:dyDescent="0.2">
      <c r="A5210" t="s">
        <v>11316</v>
      </c>
      <c r="B5210" s="265">
        <v>22.950000000000003</v>
      </c>
      <c r="C5210" s="271" t="s">
        <v>2148</v>
      </c>
      <c r="D5210" s="271" t="s">
        <v>2148</v>
      </c>
      <c r="E5210" s="271" t="s">
        <v>2148</v>
      </c>
      <c r="K5210" s="259"/>
    </row>
    <row r="5211" spans="1:11" x14ac:dyDescent="0.2">
      <c r="A5211" t="s">
        <v>11317</v>
      </c>
      <c r="B5211" s="265">
        <v>425</v>
      </c>
      <c r="C5211" s="271" t="s">
        <v>2148</v>
      </c>
      <c r="D5211" s="271" t="s">
        <v>2148</v>
      </c>
      <c r="E5211" s="271" t="s">
        <v>2148</v>
      </c>
      <c r="K5211" s="259"/>
    </row>
    <row r="5212" spans="1:11" x14ac:dyDescent="0.2">
      <c r="A5212" t="s">
        <v>11318</v>
      </c>
      <c r="B5212" s="265">
        <v>1400</v>
      </c>
      <c r="C5212" s="271" t="s">
        <v>2148</v>
      </c>
      <c r="D5212" s="271" t="s">
        <v>2148</v>
      </c>
      <c r="E5212" s="271" t="s">
        <v>2148</v>
      </c>
      <c r="K5212" s="259"/>
    </row>
    <row r="5213" spans="1:11" x14ac:dyDescent="0.2">
      <c r="A5213" t="s">
        <v>11319</v>
      </c>
      <c r="B5213" s="265">
        <v>2100</v>
      </c>
      <c r="C5213" s="271" t="s">
        <v>2148</v>
      </c>
      <c r="D5213" s="271" t="s">
        <v>2148</v>
      </c>
      <c r="E5213" s="271" t="s">
        <v>2148</v>
      </c>
      <c r="K5213" s="259"/>
    </row>
    <row r="5214" spans="1:11" x14ac:dyDescent="0.2">
      <c r="A5214" t="s">
        <v>11320</v>
      </c>
      <c r="B5214" s="265">
        <v>4200</v>
      </c>
      <c r="C5214" s="271" t="s">
        <v>2148</v>
      </c>
      <c r="D5214" s="271" t="s">
        <v>2148</v>
      </c>
      <c r="E5214" s="271" t="s">
        <v>2148</v>
      </c>
      <c r="K5214" s="259"/>
    </row>
    <row r="5215" spans="1:11" x14ac:dyDescent="0.2">
      <c r="A5215" t="s">
        <v>12512</v>
      </c>
      <c r="B5215" s="265">
        <v>425</v>
      </c>
      <c r="C5215" s="271" t="s">
        <v>2148</v>
      </c>
      <c r="D5215" s="271" t="s">
        <v>2148</v>
      </c>
      <c r="E5215" s="271" t="s">
        <v>2148</v>
      </c>
      <c r="K5215" s="259"/>
    </row>
    <row r="5216" spans="1:11" x14ac:dyDescent="0.2">
      <c r="A5216" t="s">
        <v>11777</v>
      </c>
      <c r="B5216" s="265">
        <v>99</v>
      </c>
      <c r="C5216" s="271" t="s">
        <v>2148</v>
      </c>
      <c r="D5216" s="271" t="s">
        <v>2148</v>
      </c>
      <c r="E5216" s="271" t="s">
        <v>2148</v>
      </c>
      <c r="K5216" s="259"/>
    </row>
    <row r="5217" spans="1:11" x14ac:dyDescent="0.2">
      <c r="A5217" t="s">
        <v>11321</v>
      </c>
      <c r="B5217" s="265">
        <v>22.950000000000003</v>
      </c>
      <c r="C5217" s="271" t="s">
        <v>2148</v>
      </c>
      <c r="D5217" s="271" t="s">
        <v>2148</v>
      </c>
      <c r="E5217" s="271" t="s">
        <v>2148</v>
      </c>
      <c r="K5217" s="259"/>
    </row>
    <row r="5218" spans="1:11" x14ac:dyDescent="0.2">
      <c r="A5218" t="s">
        <v>11322</v>
      </c>
      <c r="B5218" s="265">
        <v>425</v>
      </c>
      <c r="C5218" s="271" t="s">
        <v>2148</v>
      </c>
      <c r="D5218" s="271" t="s">
        <v>2148</v>
      </c>
      <c r="E5218" s="271" t="s">
        <v>2148</v>
      </c>
      <c r="K5218" s="259"/>
    </row>
    <row r="5219" spans="1:11" x14ac:dyDescent="0.2">
      <c r="A5219" t="s">
        <v>11323</v>
      </c>
      <c r="B5219" s="265">
        <v>1400</v>
      </c>
      <c r="C5219" s="271" t="s">
        <v>2148</v>
      </c>
      <c r="D5219" s="271" t="s">
        <v>2148</v>
      </c>
      <c r="E5219" s="271" t="s">
        <v>2148</v>
      </c>
      <c r="K5219" s="259"/>
    </row>
    <row r="5220" spans="1:11" x14ac:dyDescent="0.2">
      <c r="A5220" t="s">
        <v>11324</v>
      </c>
      <c r="B5220" s="265">
        <v>2100</v>
      </c>
      <c r="C5220" s="271" t="s">
        <v>2148</v>
      </c>
      <c r="D5220" s="271" t="s">
        <v>2148</v>
      </c>
      <c r="E5220" s="271" t="s">
        <v>2148</v>
      </c>
      <c r="K5220" s="259"/>
    </row>
    <row r="5221" spans="1:11" x14ac:dyDescent="0.2">
      <c r="A5221" t="s">
        <v>11325</v>
      </c>
      <c r="B5221" s="265">
        <v>4200</v>
      </c>
      <c r="C5221" s="271" t="s">
        <v>2148</v>
      </c>
      <c r="D5221" s="271" t="s">
        <v>2148</v>
      </c>
      <c r="E5221" s="271" t="s">
        <v>2148</v>
      </c>
      <c r="K5221" s="259"/>
    </row>
    <row r="5222" spans="1:11" x14ac:dyDescent="0.2">
      <c r="A5222" t="s">
        <v>12513</v>
      </c>
      <c r="B5222" s="265">
        <v>425</v>
      </c>
      <c r="C5222" s="271" t="s">
        <v>2148</v>
      </c>
      <c r="D5222" s="271" t="s">
        <v>2148</v>
      </c>
      <c r="E5222" s="271" t="s">
        <v>2148</v>
      </c>
      <c r="K5222" s="259"/>
    </row>
    <row r="5223" spans="1:11" x14ac:dyDescent="0.2">
      <c r="A5223" t="s">
        <v>11776</v>
      </c>
      <c r="B5223" s="265">
        <v>99</v>
      </c>
      <c r="C5223" s="271" t="s">
        <v>2148</v>
      </c>
      <c r="D5223" s="271" t="s">
        <v>2148</v>
      </c>
      <c r="E5223" s="271" t="s">
        <v>2148</v>
      </c>
      <c r="K5223" s="259"/>
    </row>
    <row r="5224" spans="1:11" x14ac:dyDescent="0.2">
      <c r="A5224" t="s">
        <v>12113</v>
      </c>
      <c r="B5224" s="265">
        <v>325</v>
      </c>
      <c r="C5224" s="271" t="s">
        <v>2148</v>
      </c>
      <c r="D5224" s="271" t="s">
        <v>2148</v>
      </c>
      <c r="E5224" s="271" t="s">
        <v>2148</v>
      </c>
      <c r="K5224" s="259"/>
    </row>
    <row r="5225" spans="1:11" x14ac:dyDescent="0.2">
      <c r="A5225" t="s">
        <v>11550</v>
      </c>
      <c r="B5225" s="265">
        <v>79.95</v>
      </c>
      <c r="C5225" s="271" t="s">
        <v>2148</v>
      </c>
      <c r="D5225" s="271" t="s">
        <v>2148</v>
      </c>
      <c r="E5225" s="271" t="s">
        <v>2148</v>
      </c>
      <c r="K5225" s="259"/>
    </row>
    <row r="5226" spans="1:11" x14ac:dyDescent="0.2">
      <c r="A5226" t="s">
        <v>11551</v>
      </c>
      <c r="B5226" s="265">
        <v>79.95</v>
      </c>
      <c r="C5226" s="271" t="s">
        <v>2148</v>
      </c>
      <c r="D5226" s="271" t="s">
        <v>2148</v>
      </c>
      <c r="E5226" s="271" t="s">
        <v>2148</v>
      </c>
      <c r="K5226" s="259"/>
    </row>
    <row r="5227" spans="1:11" x14ac:dyDescent="0.2">
      <c r="A5227" t="s">
        <v>11552</v>
      </c>
      <c r="B5227" s="265">
        <v>79.95</v>
      </c>
      <c r="C5227" s="271" t="s">
        <v>2148</v>
      </c>
      <c r="D5227" s="271" t="s">
        <v>2148</v>
      </c>
      <c r="E5227" s="271" t="s">
        <v>2148</v>
      </c>
      <c r="K5227" s="259"/>
    </row>
    <row r="5228" spans="1:11" x14ac:dyDescent="0.2">
      <c r="A5228" t="s">
        <v>11553</v>
      </c>
      <c r="B5228" s="265">
        <v>79.95</v>
      </c>
      <c r="C5228" s="271" t="s">
        <v>2148</v>
      </c>
      <c r="D5228" s="271" t="s">
        <v>2148</v>
      </c>
      <c r="E5228" s="271" t="s">
        <v>2148</v>
      </c>
      <c r="K5228" s="259"/>
    </row>
    <row r="5229" spans="1:11" x14ac:dyDescent="0.2">
      <c r="A5229" t="s">
        <v>11554</v>
      </c>
      <c r="B5229" s="265">
        <v>79.95</v>
      </c>
      <c r="C5229" s="271" t="s">
        <v>2148</v>
      </c>
      <c r="D5229" s="271" t="s">
        <v>2148</v>
      </c>
      <c r="E5229" s="271" t="s">
        <v>2148</v>
      </c>
      <c r="K5229" s="259"/>
    </row>
    <row r="5230" spans="1:11" x14ac:dyDescent="0.2">
      <c r="A5230" t="s">
        <v>11557</v>
      </c>
      <c r="B5230" s="265">
        <v>79.95</v>
      </c>
      <c r="C5230" s="271" t="s">
        <v>2148</v>
      </c>
      <c r="D5230" s="271" t="s">
        <v>2148</v>
      </c>
      <c r="E5230" s="271" t="s">
        <v>2148</v>
      </c>
      <c r="K5230" s="259"/>
    </row>
    <row r="5231" spans="1:11" x14ac:dyDescent="0.2">
      <c r="A5231" t="s">
        <v>11558</v>
      </c>
      <c r="B5231" s="265">
        <v>79.95</v>
      </c>
      <c r="C5231" s="271" t="s">
        <v>2148</v>
      </c>
      <c r="D5231" s="271" t="s">
        <v>2148</v>
      </c>
      <c r="E5231" s="271" t="s">
        <v>2148</v>
      </c>
      <c r="K5231" s="259"/>
    </row>
    <row r="5232" spans="1:11" x14ac:dyDescent="0.2">
      <c r="A5232" t="s">
        <v>11559</v>
      </c>
      <c r="B5232" s="265">
        <v>79.95</v>
      </c>
      <c r="C5232" s="271" t="s">
        <v>2148</v>
      </c>
      <c r="D5232" s="271" t="s">
        <v>2148</v>
      </c>
      <c r="E5232" s="271" t="s">
        <v>2148</v>
      </c>
      <c r="K5232" s="259"/>
    </row>
    <row r="5233" spans="1:11" x14ac:dyDescent="0.2">
      <c r="A5233" t="s">
        <v>11560</v>
      </c>
      <c r="B5233" s="265">
        <v>79.95</v>
      </c>
      <c r="C5233" s="271" t="s">
        <v>2148</v>
      </c>
      <c r="D5233" s="271" t="s">
        <v>2148</v>
      </c>
      <c r="E5233" s="271" t="s">
        <v>2148</v>
      </c>
      <c r="K5233" s="259"/>
    </row>
    <row r="5234" spans="1:11" x14ac:dyDescent="0.2">
      <c r="A5234" t="s">
        <v>11561</v>
      </c>
      <c r="B5234" s="265">
        <v>79.95</v>
      </c>
      <c r="C5234" s="271" t="s">
        <v>2148</v>
      </c>
      <c r="D5234" s="271" t="s">
        <v>2148</v>
      </c>
      <c r="E5234" s="271" t="s">
        <v>2148</v>
      </c>
      <c r="K5234" s="259"/>
    </row>
    <row r="5235" spans="1:11" x14ac:dyDescent="0.2">
      <c r="A5235" t="s">
        <v>11555</v>
      </c>
      <c r="B5235" s="265">
        <v>79.95</v>
      </c>
      <c r="C5235" s="271" t="s">
        <v>2148</v>
      </c>
      <c r="D5235" s="271" t="s">
        <v>2148</v>
      </c>
      <c r="E5235" s="271" t="s">
        <v>2148</v>
      </c>
      <c r="K5235" s="259"/>
    </row>
    <row r="5236" spans="1:11" x14ac:dyDescent="0.2">
      <c r="A5236" t="s">
        <v>11556</v>
      </c>
      <c r="B5236" s="265">
        <v>79.95</v>
      </c>
      <c r="C5236" s="271" t="s">
        <v>2148</v>
      </c>
      <c r="D5236" s="271" t="s">
        <v>2148</v>
      </c>
      <c r="E5236" s="271" t="s">
        <v>2148</v>
      </c>
      <c r="K5236" s="259"/>
    </row>
    <row r="5237" spans="1:11" x14ac:dyDescent="0.2">
      <c r="A5237" t="s">
        <v>12133</v>
      </c>
      <c r="B5237" s="265">
        <v>79.95</v>
      </c>
      <c r="C5237" s="271" t="s">
        <v>2148</v>
      </c>
      <c r="D5237" s="271" t="s">
        <v>2148</v>
      </c>
      <c r="E5237" s="271" t="s">
        <v>2148</v>
      </c>
      <c r="K5237" s="259"/>
    </row>
    <row r="5238" spans="1:11" x14ac:dyDescent="0.2">
      <c r="A5238" t="s">
        <v>12134</v>
      </c>
      <c r="B5238" s="265">
        <v>79.95</v>
      </c>
      <c r="C5238" s="271" t="s">
        <v>2148</v>
      </c>
      <c r="D5238" s="271" t="s">
        <v>2148</v>
      </c>
      <c r="E5238" s="271" t="s">
        <v>2148</v>
      </c>
      <c r="K5238" s="259"/>
    </row>
    <row r="5239" spans="1:11" x14ac:dyDescent="0.2">
      <c r="A5239" t="s">
        <v>12114</v>
      </c>
      <c r="B5239" s="265">
        <v>975</v>
      </c>
      <c r="C5239" s="271" t="s">
        <v>2148</v>
      </c>
      <c r="D5239" s="271" t="s">
        <v>2148</v>
      </c>
      <c r="E5239" s="271" t="s">
        <v>2148</v>
      </c>
      <c r="K5239" s="259"/>
    </row>
    <row r="5240" spans="1:11" x14ac:dyDescent="0.2">
      <c r="A5240" t="s">
        <v>12176</v>
      </c>
      <c r="B5240" s="265">
        <v>14.950000000000001</v>
      </c>
      <c r="C5240" s="271" t="s">
        <v>2148</v>
      </c>
      <c r="D5240" s="271" t="s">
        <v>2148</v>
      </c>
      <c r="E5240" s="271" t="s">
        <v>2148</v>
      </c>
      <c r="K5240" s="259"/>
    </row>
    <row r="5241" spans="1:11" x14ac:dyDescent="0.2">
      <c r="A5241" t="s">
        <v>12214</v>
      </c>
      <c r="B5241" s="265">
        <v>14.950000000000001</v>
      </c>
      <c r="C5241" s="271" t="s">
        <v>2148</v>
      </c>
      <c r="D5241" s="271" t="s">
        <v>2148</v>
      </c>
      <c r="E5241" s="271" t="s">
        <v>2148</v>
      </c>
      <c r="K5241" s="259"/>
    </row>
    <row r="5242" spans="1:11" x14ac:dyDescent="0.2">
      <c r="A5242" t="s">
        <v>12215</v>
      </c>
      <c r="B5242" s="265">
        <v>14.950000000000001</v>
      </c>
      <c r="C5242" s="271" t="s">
        <v>2148</v>
      </c>
      <c r="D5242" s="271" t="s">
        <v>2148</v>
      </c>
      <c r="E5242" s="271" t="s">
        <v>2148</v>
      </c>
      <c r="K5242" s="259"/>
    </row>
    <row r="5243" spans="1:11" x14ac:dyDescent="0.2">
      <c r="A5243" t="s">
        <v>12216</v>
      </c>
      <c r="B5243" s="265">
        <v>14.950000000000001</v>
      </c>
      <c r="C5243" s="271" t="s">
        <v>2148</v>
      </c>
      <c r="D5243" s="271" t="s">
        <v>2148</v>
      </c>
      <c r="E5243" s="271" t="s">
        <v>2148</v>
      </c>
      <c r="K5243" s="259"/>
    </row>
    <row r="5244" spans="1:11" x14ac:dyDescent="0.2">
      <c r="A5244" t="s">
        <v>12217</v>
      </c>
      <c r="B5244" s="265">
        <v>14.950000000000001</v>
      </c>
      <c r="C5244" s="271" t="s">
        <v>2148</v>
      </c>
      <c r="D5244" s="271" t="s">
        <v>2148</v>
      </c>
      <c r="E5244" s="271" t="s">
        <v>2148</v>
      </c>
      <c r="K5244" s="259"/>
    </row>
    <row r="5245" spans="1:11" x14ac:dyDescent="0.2">
      <c r="A5245" t="s">
        <v>12218</v>
      </c>
      <c r="B5245" s="265">
        <v>14.950000000000001</v>
      </c>
      <c r="C5245" s="271" t="s">
        <v>2148</v>
      </c>
      <c r="D5245" s="271" t="s">
        <v>2148</v>
      </c>
      <c r="E5245" s="271" t="s">
        <v>2148</v>
      </c>
      <c r="K5245" s="259"/>
    </row>
    <row r="5246" spans="1:11" x14ac:dyDescent="0.2">
      <c r="A5246" t="s">
        <v>12219</v>
      </c>
      <c r="B5246" s="265">
        <v>14.950000000000001</v>
      </c>
      <c r="C5246" s="271" t="s">
        <v>2148</v>
      </c>
      <c r="D5246" s="271" t="s">
        <v>2148</v>
      </c>
      <c r="E5246" s="271" t="s">
        <v>2148</v>
      </c>
      <c r="K5246" s="259"/>
    </row>
    <row r="5247" spans="1:11" x14ac:dyDescent="0.2">
      <c r="A5247" t="s">
        <v>12220</v>
      </c>
      <c r="B5247" s="265">
        <v>14.950000000000001</v>
      </c>
      <c r="C5247" s="271" t="s">
        <v>2148</v>
      </c>
      <c r="D5247" s="271" t="s">
        <v>2148</v>
      </c>
      <c r="E5247" s="271" t="s">
        <v>2148</v>
      </c>
      <c r="K5247" s="259"/>
    </row>
    <row r="5248" spans="1:11" x14ac:dyDescent="0.2">
      <c r="A5248" t="s">
        <v>12221</v>
      </c>
      <c r="B5248" s="265">
        <v>14.950000000000001</v>
      </c>
      <c r="C5248" s="271" t="s">
        <v>2148</v>
      </c>
      <c r="D5248" s="271" t="s">
        <v>2148</v>
      </c>
      <c r="E5248" s="271" t="s">
        <v>2148</v>
      </c>
      <c r="K5248" s="259"/>
    </row>
    <row r="5249" spans="1:11" x14ac:dyDescent="0.2">
      <c r="A5249" t="s">
        <v>12222</v>
      </c>
      <c r="B5249" s="265">
        <v>14.950000000000001</v>
      </c>
      <c r="C5249" s="271" t="s">
        <v>2148</v>
      </c>
      <c r="D5249" s="271" t="s">
        <v>2148</v>
      </c>
      <c r="E5249" s="271" t="s">
        <v>2148</v>
      </c>
      <c r="K5249" s="259"/>
    </row>
    <row r="5250" spans="1:11" x14ac:dyDescent="0.2">
      <c r="A5250" t="s">
        <v>12223</v>
      </c>
      <c r="B5250" s="265">
        <v>14.950000000000001</v>
      </c>
      <c r="C5250" s="271" t="s">
        <v>2148</v>
      </c>
      <c r="D5250" s="271" t="s">
        <v>2148</v>
      </c>
      <c r="E5250" s="271" t="s">
        <v>2148</v>
      </c>
      <c r="K5250" s="259"/>
    </row>
    <row r="5251" spans="1:11" x14ac:dyDescent="0.2">
      <c r="A5251" t="s">
        <v>12224</v>
      </c>
      <c r="B5251" s="265">
        <v>14.950000000000001</v>
      </c>
      <c r="C5251" s="271" t="s">
        <v>2148</v>
      </c>
      <c r="D5251" s="271" t="s">
        <v>2148</v>
      </c>
      <c r="E5251" s="271" t="s">
        <v>2148</v>
      </c>
      <c r="K5251" s="259"/>
    </row>
    <row r="5252" spans="1:11" x14ac:dyDescent="0.2">
      <c r="A5252" t="s">
        <v>12225</v>
      </c>
      <c r="B5252" s="265">
        <v>14.950000000000001</v>
      </c>
      <c r="C5252" s="271" t="s">
        <v>2148</v>
      </c>
      <c r="D5252" s="271" t="s">
        <v>2148</v>
      </c>
      <c r="E5252" s="271" t="s">
        <v>2148</v>
      </c>
      <c r="K5252" s="259"/>
    </row>
    <row r="5253" spans="1:11" x14ac:dyDescent="0.2">
      <c r="A5253" t="s">
        <v>12226</v>
      </c>
      <c r="B5253" s="265">
        <v>14.950000000000001</v>
      </c>
      <c r="C5253" s="271" t="s">
        <v>2148</v>
      </c>
      <c r="D5253" s="271" t="s">
        <v>2148</v>
      </c>
      <c r="E5253" s="271" t="s">
        <v>2148</v>
      </c>
      <c r="K5253" s="259"/>
    </row>
    <row r="5254" spans="1:11" x14ac:dyDescent="0.2">
      <c r="A5254" t="s">
        <v>12227</v>
      </c>
      <c r="B5254" s="265">
        <v>14.950000000000001</v>
      </c>
      <c r="C5254" s="271" t="s">
        <v>2148</v>
      </c>
      <c r="D5254" s="271" t="s">
        <v>2148</v>
      </c>
      <c r="E5254" s="271" t="s">
        <v>2148</v>
      </c>
      <c r="K5254" s="259"/>
    </row>
    <row r="5255" spans="1:11" x14ac:dyDescent="0.2">
      <c r="A5255" t="s">
        <v>12228</v>
      </c>
      <c r="B5255" s="265">
        <v>14.950000000000001</v>
      </c>
      <c r="C5255" s="271" t="s">
        <v>2148</v>
      </c>
      <c r="D5255" s="271" t="s">
        <v>2148</v>
      </c>
      <c r="E5255" s="271" t="s">
        <v>2148</v>
      </c>
      <c r="K5255" s="259"/>
    </row>
    <row r="5256" spans="1:11" x14ac:dyDescent="0.2">
      <c r="A5256" t="s">
        <v>12229</v>
      </c>
      <c r="B5256" s="265">
        <v>14.950000000000001</v>
      </c>
      <c r="C5256" s="271" t="s">
        <v>2148</v>
      </c>
      <c r="D5256" s="271" t="s">
        <v>2148</v>
      </c>
      <c r="E5256" s="271" t="s">
        <v>2148</v>
      </c>
      <c r="K5256" s="259"/>
    </row>
    <row r="5257" spans="1:11" x14ac:dyDescent="0.2">
      <c r="A5257" t="s">
        <v>12230</v>
      </c>
      <c r="B5257" s="265">
        <v>14.950000000000001</v>
      </c>
      <c r="C5257" s="271" t="s">
        <v>2148</v>
      </c>
      <c r="D5257" s="271" t="s">
        <v>2148</v>
      </c>
      <c r="E5257" s="271" t="s">
        <v>2148</v>
      </c>
      <c r="K5257" s="259"/>
    </row>
    <row r="5258" spans="1:11" x14ac:dyDescent="0.2">
      <c r="A5258" t="s">
        <v>12231</v>
      </c>
      <c r="B5258" s="265">
        <v>14.950000000000001</v>
      </c>
      <c r="C5258" s="271" t="s">
        <v>2148</v>
      </c>
      <c r="D5258" s="271" t="s">
        <v>2148</v>
      </c>
      <c r="E5258" s="271" t="s">
        <v>2148</v>
      </c>
      <c r="K5258" s="259"/>
    </row>
    <row r="5259" spans="1:11" x14ac:dyDescent="0.2">
      <c r="A5259" t="s">
        <v>12232</v>
      </c>
      <c r="B5259" s="265">
        <v>14.950000000000001</v>
      </c>
      <c r="C5259" s="271" t="s">
        <v>2148</v>
      </c>
      <c r="D5259" s="271" t="s">
        <v>2148</v>
      </c>
      <c r="E5259" s="271" t="s">
        <v>2148</v>
      </c>
      <c r="K5259" s="259"/>
    </row>
    <row r="5260" spans="1:11" x14ac:dyDescent="0.2">
      <c r="A5260" t="s">
        <v>12233</v>
      </c>
      <c r="B5260" s="265">
        <v>14.950000000000001</v>
      </c>
      <c r="C5260" s="271" t="s">
        <v>2148</v>
      </c>
      <c r="D5260" s="271" t="s">
        <v>2148</v>
      </c>
      <c r="E5260" s="271" t="s">
        <v>2148</v>
      </c>
      <c r="K5260" s="259"/>
    </row>
    <row r="5261" spans="1:11" x14ac:dyDescent="0.2">
      <c r="A5261" t="s">
        <v>12234</v>
      </c>
      <c r="B5261" s="265">
        <v>14.950000000000001</v>
      </c>
      <c r="C5261" s="271" t="s">
        <v>2148</v>
      </c>
      <c r="D5261" s="271" t="s">
        <v>2148</v>
      </c>
      <c r="E5261" s="271" t="s">
        <v>2148</v>
      </c>
      <c r="K5261" s="259"/>
    </row>
    <row r="5262" spans="1:11" x14ac:dyDescent="0.2">
      <c r="A5262" t="s">
        <v>12235</v>
      </c>
      <c r="B5262" s="265">
        <v>14.950000000000001</v>
      </c>
      <c r="C5262" s="271" t="s">
        <v>2148</v>
      </c>
      <c r="D5262" s="271" t="s">
        <v>2148</v>
      </c>
      <c r="E5262" s="271" t="s">
        <v>2148</v>
      </c>
      <c r="K5262" s="259"/>
    </row>
    <row r="5263" spans="1:11" x14ac:dyDescent="0.2">
      <c r="A5263" t="s">
        <v>12236</v>
      </c>
      <c r="B5263" s="265">
        <v>14.950000000000001</v>
      </c>
      <c r="C5263" s="271" t="s">
        <v>2148</v>
      </c>
      <c r="D5263" s="271" t="s">
        <v>2148</v>
      </c>
      <c r="E5263" s="271" t="s">
        <v>2148</v>
      </c>
      <c r="K5263" s="259"/>
    </row>
    <row r="5264" spans="1:11" x14ac:dyDescent="0.2">
      <c r="A5264" t="s">
        <v>12237</v>
      </c>
      <c r="B5264" s="265">
        <v>14.950000000000001</v>
      </c>
      <c r="C5264" s="271" t="s">
        <v>2148</v>
      </c>
      <c r="D5264" s="271" t="s">
        <v>2148</v>
      </c>
      <c r="E5264" s="271" t="s">
        <v>2148</v>
      </c>
      <c r="K5264" s="259"/>
    </row>
    <row r="5265" spans="1:11" x14ac:dyDescent="0.2">
      <c r="A5265" t="s">
        <v>12238</v>
      </c>
      <c r="B5265" s="265">
        <v>14.950000000000001</v>
      </c>
      <c r="C5265" s="271" t="s">
        <v>2148</v>
      </c>
      <c r="D5265" s="271" t="s">
        <v>2148</v>
      </c>
      <c r="E5265" s="271" t="s">
        <v>2148</v>
      </c>
      <c r="K5265" s="259"/>
    </row>
    <row r="5266" spans="1:11" x14ac:dyDescent="0.2">
      <c r="A5266" t="s">
        <v>12239</v>
      </c>
      <c r="B5266" s="265">
        <v>14.950000000000001</v>
      </c>
      <c r="C5266" s="271" t="s">
        <v>2148</v>
      </c>
      <c r="D5266" s="271" t="s">
        <v>2148</v>
      </c>
      <c r="E5266" s="271" t="s">
        <v>2148</v>
      </c>
      <c r="K5266" s="259"/>
    </row>
    <row r="5267" spans="1:11" x14ac:dyDescent="0.2">
      <c r="A5267" t="s">
        <v>12240</v>
      </c>
      <c r="B5267" s="265">
        <v>14.950000000000001</v>
      </c>
      <c r="C5267" s="271" t="s">
        <v>2148</v>
      </c>
      <c r="D5267" s="271" t="s">
        <v>2148</v>
      </c>
      <c r="E5267" s="271" t="s">
        <v>2148</v>
      </c>
      <c r="K5267" s="259"/>
    </row>
    <row r="5268" spans="1:11" x14ac:dyDescent="0.2">
      <c r="A5268" t="s">
        <v>12241</v>
      </c>
      <c r="B5268" s="265">
        <v>14.950000000000001</v>
      </c>
      <c r="C5268" s="271" t="s">
        <v>2148</v>
      </c>
      <c r="D5268" s="271" t="s">
        <v>2148</v>
      </c>
      <c r="E5268" s="271" t="s">
        <v>2148</v>
      </c>
      <c r="K5268" s="259"/>
    </row>
    <row r="5269" spans="1:11" x14ac:dyDescent="0.2">
      <c r="A5269" t="s">
        <v>12242</v>
      </c>
      <c r="B5269" s="265">
        <v>14.950000000000001</v>
      </c>
      <c r="C5269" s="271" t="s">
        <v>2148</v>
      </c>
      <c r="D5269" s="271" t="s">
        <v>2148</v>
      </c>
      <c r="E5269" s="271" t="s">
        <v>2148</v>
      </c>
      <c r="K5269" s="259"/>
    </row>
    <row r="5270" spans="1:11" x14ac:dyDescent="0.2">
      <c r="A5270" t="s">
        <v>12243</v>
      </c>
      <c r="B5270" s="265">
        <v>14.950000000000001</v>
      </c>
      <c r="C5270" s="271" t="s">
        <v>2148</v>
      </c>
      <c r="D5270" s="271" t="s">
        <v>2148</v>
      </c>
      <c r="E5270" s="271" t="s">
        <v>2148</v>
      </c>
      <c r="K5270" s="259"/>
    </row>
    <row r="5271" spans="1:11" x14ac:dyDescent="0.2">
      <c r="A5271" t="s">
        <v>12244</v>
      </c>
      <c r="B5271" s="265">
        <v>14.950000000000001</v>
      </c>
      <c r="C5271" s="271" t="s">
        <v>2148</v>
      </c>
      <c r="D5271" s="271" t="s">
        <v>2148</v>
      </c>
      <c r="E5271" s="271" t="s">
        <v>2148</v>
      </c>
      <c r="K5271" s="259"/>
    </row>
    <row r="5272" spans="1:11" x14ac:dyDescent="0.2">
      <c r="A5272" t="s">
        <v>12245</v>
      </c>
      <c r="B5272" s="265">
        <v>325</v>
      </c>
      <c r="C5272" s="271" t="s">
        <v>2148</v>
      </c>
      <c r="D5272" s="271" t="s">
        <v>2148</v>
      </c>
      <c r="E5272" s="271" t="s">
        <v>2148</v>
      </c>
      <c r="K5272" s="259"/>
    </row>
    <row r="5273" spans="1:11" x14ac:dyDescent="0.2">
      <c r="A5273" t="s">
        <v>12246</v>
      </c>
      <c r="B5273" s="265">
        <v>59.95</v>
      </c>
      <c r="C5273" s="271" t="s">
        <v>2148</v>
      </c>
      <c r="D5273" s="271" t="s">
        <v>2148</v>
      </c>
      <c r="E5273" s="271" t="s">
        <v>2148</v>
      </c>
      <c r="K5273" s="259"/>
    </row>
    <row r="5274" spans="1:11" x14ac:dyDescent="0.2">
      <c r="A5274" t="s">
        <v>12247</v>
      </c>
      <c r="B5274" s="265">
        <v>59.95</v>
      </c>
      <c r="C5274" s="271" t="s">
        <v>2148</v>
      </c>
      <c r="D5274" s="271" t="s">
        <v>2148</v>
      </c>
      <c r="E5274" s="271" t="s">
        <v>2148</v>
      </c>
      <c r="K5274" s="259"/>
    </row>
    <row r="5275" spans="1:11" x14ac:dyDescent="0.2">
      <c r="A5275" t="s">
        <v>12248</v>
      </c>
      <c r="B5275" s="265">
        <v>59.95</v>
      </c>
      <c r="C5275" s="271" t="s">
        <v>2148</v>
      </c>
      <c r="D5275" s="271" t="s">
        <v>2148</v>
      </c>
      <c r="E5275" s="271" t="s">
        <v>2148</v>
      </c>
      <c r="K5275" s="259"/>
    </row>
    <row r="5276" spans="1:11" x14ac:dyDescent="0.2">
      <c r="A5276" t="s">
        <v>12249</v>
      </c>
      <c r="B5276" s="265">
        <v>59.95</v>
      </c>
      <c r="C5276" s="271" t="s">
        <v>2148</v>
      </c>
      <c r="D5276" s="271" t="s">
        <v>2148</v>
      </c>
      <c r="E5276" s="271" t="s">
        <v>2148</v>
      </c>
      <c r="K5276" s="259"/>
    </row>
    <row r="5277" spans="1:11" x14ac:dyDescent="0.2">
      <c r="A5277" t="s">
        <v>12250</v>
      </c>
      <c r="B5277" s="265">
        <v>59.95</v>
      </c>
      <c r="C5277" s="271" t="s">
        <v>2148</v>
      </c>
      <c r="D5277" s="271" t="s">
        <v>2148</v>
      </c>
      <c r="E5277" s="271" t="s">
        <v>2148</v>
      </c>
      <c r="K5277" s="259"/>
    </row>
    <row r="5278" spans="1:11" x14ac:dyDescent="0.2">
      <c r="A5278" t="s">
        <v>12251</v>
      </c>
      <c r="B5278" s="265">
        <v>59.95</v>
      </c>
      <c r="C5278" s="271" t="s">
        <v>2148</v>
      </c>
      <c r="D5278" s="271" t="s">
        <v>2148</v>
      </c>
      <c r="E5278" s="271" t="s">
        <v>2148</v>
      </c>
      <c r="K5278" s="259"/>
    </row>
    <row r="5279" spans="1:11" x14ac:dyDescent="0.2">
      <c r="A5279" t="s">
        <v>12252</v>
      </c>
      <c r="B5279" s="265">
        <v>14.950000000000001</v>
      </c>
      <c r="C5279" s="271" t="s">
        <v>2148</v>
      </c>
      <c r="D5279" s="271" t="s">
        <v>2148</v>
      </c>
      <c r="E5279" s="271" t="s">
        <v>2148</v>
      </c>
      <c r="K5279" s="259"/>
    </row>
    <row r="5280" spans="1:11" x14ac:dyDescent="0.2">
      <c r="A5280" t="s">
        <v>12253</v>
      </c>
      <c r="B5280" s="265">
        <v>14.950000000000001</v>
      </c>
      <c r="C5280" s="271" t="s">
        <v>2148</v>
      </c>
      <c r="D5280" s="271" t="s">
        <v>2148</v>
      </c>
      <c r="E5280" s="271" t="s">
        <v>2148</v>
      </c>
      <c r="K5280" s="259"/>
    </row>
    <row r="5281" spans="1:11" x14ac:dyDescent="0.2">
      <c r="A5281" t="s">
        <v>12254</v>
      </c>
      <c r="B5281" s="265">
        <v>14.950000000000001</v>
      </c>
      <c r="C5281" s="271" t="s">
        <v>2148</v>
      </c>
      <c r="D5281" s="271" t="s">
        <v>2148</v>
      </c>
      <c r="E5281" s="271" t="s">
        <v>2148</v>
      </c>
      <c r="K5281" s="259"/>
    </row>
    <row r="5282" spans="1:11" x14ac:dyDescent="0.2">
      <c r="A5282" t="s">
        <v>12255</v>
      </c>
      <c r="B5282" s="265">
        <v>14.950000000000001</v>
      </c>
      <c r="C5282" s="271" t="s">
        <v>2148</v>
      </c>
      <c r="D5282" s="271" t="s">
        <v>2148</v>
      </c>
      <c r="E5282" s="271" t="s">
        <v>2148</v>
      </c>
      <c r="K5282" s="259"/>
    </row>
    <row r="5283" spans="1:11" x14ac:dyDescent="0.2">
      <c r="A5283" t="s">
        <v>12256</v>
      </c>
      <c r="B5283" s="265">
        <v>14.950000000000001</v>
      </c>
      <c r="C5283" s="271" t="s">
        <v>2148</v>
      </c>
      <c r="D5283" s="271" t="s">
        <v>2148</v>
      </c>
      <c r="E5283" s="271" t="s">
        <v>2148</v>
      </c>
      <c r="K5283" s="259"/>
    </row>
    <row r="5284" spans="1:11" x14ac:dyDescent="0.2">
      <c r="A5284" t="s">
        <v>12257</v>
      </c>
      <c r="B5284" s="265">
        <v>14.950000000000001</v>
      </c>
      <c r="C5284" s="271" t="s">
        <v>2148</v>
      </c>
      <c r="D5284" s="271" t="s">
        <v>2148</v>
      </c>
      <c r="E5284" s="271" t="s">
        <v>2148</v>
      </c>
      <c r="K5284" s="259"/>
    </row>
    <row r="5285" spans="1:11" x14ac:dyDescent="0.2">
      <c r="A5285" t="s">
        <v>12258</v>
      </c>
      <c r="B5285" s="265">
        <v>14.950000000000001</v>
      </c>
      <c r="C5285" s="271" t="s">
        <v>2148</v>
      </c>
      <c r="D5285" s="271" t="s">
        <v>2148</v>
      </c>
      <c r="E5285" s="271" t="s">
        <v>2148</v>
      </c>
      <c r="K5285" s="259"/>
    </row>
    <row r="5286" spans="1:11" x14ac:dyDescent="0.2">
      <c r="A5286" t="s">
        <v>12259</v>
      </c>
      <c r="B5286" s="265">
        <v>14.950000000000001</v>
      </c>
      <c r="C5286" s="271" t="s">
        <v>2148</v>
      </c>
      <c r="D5286" s="271" t="s">
        <v>2148</v>
      </c>
      <c r="E5286" s="271" t="s">
        <v>2148</v>
      </c>
      <c r="K5286" s="259"/>
    </row>
    <row r="5287" spans="1:11" x14ac:dyDescent="0.2">
      <c r="A5287" t="s">
        <v>12260</v>
      </c>
      <c r="B5287" s="265">
        <v>14.950000000000001</v>
      </c>
      <c r="C5287" s="271" t="s">
        <v>2148</v>
      </c>
      <c r="D5287" s="271" t="s">
        <v>2148</v>
      </c>
      <c r="E5287" s="271" t="s">
        <v>2148</v>
      </c>
      <c r="K5287" s="259"/>
    </row>
    <row r="5288" spans="1:11" x14ac:dyDescent="0.2">
      <c r="A5288" t="s">
        <v>12261</v>
      </c>
      <c r="B5288" s="265">
        <v>14.950000000000001</v>
      </c>
      <c r="C5288" s="271" t="s">
        <v>2148</v>
      </c>
      <c r="D5288" s="271" t="s">
        <v>2148</v>
      </c>
      <c r="E5288" s="271" t="s">
        <v>2148</v>
      </c>
      <c r="K5288" s="259"/>
    </row>
    <row r="5289" spans="1:11" x14ac:dyDescent="0.2">
      <c r="A5289" t="s">
        <v>12262</v>
      </c>
      <c r="B5289" s="265">
        <v>14.950000000000001</v>
      </c>
      <c r="C5289" s="271" t="s">
        <v>2148</v>
      </c>
      <c r="D5289" s="271" t="s">
        <v>2148</v>
      </c>
      <c r="E5289" s="271" t="s">
        <v>2148</v>
      </c>
      <c r="K5289" s="259"/>
    </row>
    <row r="5290" spans="1:11" x14ac:dyDescent="0.2">
      <c r="A5290" t="s">
        <v>12263</v>
      </c>
      <c r="B5290" s="265">
        <v>14.950000000000001</v>
      </c>
      <c r="C5290" s="271" t="s">
        <v>2148</v>
      </c>
      <c r="D5290" s="271" t="s">
        <v>2148</v>
      </c>
      <c r="E5290" s="271" t="s">
        <v>2148</v>
      </c>
      <c r="K5290" s="259"/>
    </row>
    <row r="5291" spans="1:11" x14ac:dyDescent="0.2">
      <c r="A5291" t="s">
        <v>12264</v>
      </c>
      <c r="B5291" s="265">
        <v>325</v>
      </c>
      <c r="C5291" s="271" t="s">
        <v>2148</v>
      </c>
      <c r="D5291" s="271" t="s">
        <v>2148</v>
      </c>
      <c r="E5291" s="271" t="s">
        <v>2148</v>
      </c>
      <c r="K5291" s="259"/>
    </row>
    <row r="5292" spans="1:11" x14ac:dyDescent="0.2">
      <c r="A5292" t="s">
        <v>12468</v>
      </c>
      <c r="B5292" s="265">
        <v>325</v>
      </c>
      <c r="C5292" s="271" t="s">
        <v>2148</v>
      </c>
      <c r="D5292" s="271" t="s">
        <v>2148</v>
      </c>
      <c r="E5292" s="271" t="s">
        <v>2148</v>
      </c>
      <c r="K5292" s="259"/>
    </row>
    <row r="5293" spans="1:11" x14ac:dyDescent="0.2">
      <c r="A5293" t="s">
        <v>12469</v>
      </c>
      <c r="B5293" s="265">
        <v>975</v>
      </c>
      <c r="C5293" s="271" t="s">
        <v>2148</v>
      </c>
      <c r="D5293" s="271" t="s">
        <v>2148</v>
      </c>
      <c r="E5293" s="271" t="s">
        <v>2148</v>
      </c>
      <c r="K5293" s="259"/>
    </row>
    <row r="5294" spans="1:11" x14ac:dyDescent="0.2">
      <c r="A5294" t="s">
        <v>12470</v>
      </c>
      <c r="B5294" s="265">
        <v>1175</v>
      </c>
      <c r="C5294" s="271" t="s">
        <v>2148</v>
      </c>
      <c r="D5294" s="271" t="s">
        <v>2148</v>
      </c>
      <c r="E5294" s="271" t="s">
        <v>2148</v>
      </c>
      <c r="K5294" s="259"/>
    </row>
    <row r="5295" spans="1:11" x14ac:dyDescent="0.2">
      <c r="A5295" t="s">
        <v>10160</v>
      </c>
      <c r="B5295" s="265">
        <v>73.850000000000009</v>
      </c>
      <c r="C5295" s="271" t="s">
        <v>2148</v>
      </c>
      <c r="D5295" s="271" t="s">
        <v>2148</v>
      </c>
      <c r="E5295" s="271" t="s">
        <v>2148</v>
      </c>
      <c r="K5295" s="259"/>
    </row>
    <row r="5296" spans="1:11" x14ac:dyDescent="0.2">
      <c r="A5296" t="s">
        <v>10747</v>
      </c>
      <c r="B5296" s="265">
        <v>4.95</v>
      </c>
      <c r="C5296" s="271" t="s">
        <v>2148</v>
      </c>
      <c r="D5296" s="271" t="s">
        <v>2148</v>
      </c>
      <c r="E5296" s="271" t="s">
        <v>2148</v>
      </c>
      <c r="K5296" s="259"/>
    </row>
    <row r="5297" spans="1:11" x14ac:dyDescent="0.2">
      <c r="A5297" t="s">
        <v>10748</v>
      </c>
      <c r="B5297" s="265">
        <v>99</v>
      </c>
      <c r="C5297" s="271" t="s">
        <v>2148</v>
      </c>
      <c r="D5297" s="271" t="s">
        <v>2148</v>
      </c>
      <c r="E5297" s="271" t="s">
        <v>2148</v>
      </c>
      <c r="K5297" s="259"/>
    </row>
    <row r="5298" spans="1:11" x14ac:dyDescent="0.2">
      <c r="A5298" t="s">
        <v>10749</v>
      </c>
      <c r="B5298" s="265">
        <v>179</v>
      </c>
      <c r="C5298" s="271" t="s">
        <v>2148</v>
      </c>
      <c r="D5298" s="271" t="s">
        <v>2148</v>
      </c>
      <c r="E5298" s="271" t="s">
        <v>2148</v>
      </c>
      <c r="K5298" s="259"/>
    </row>
    <row r="5299" spans="1:11" x14ac:dyDescent="0.2">
      <c r="A5299" t="s">
        <v>10750</v>
      </c>
      <c r="B5299" s="265">
        <v>299</v>
      </c>
      <c r="C5299" s="271" t="s">
        <v>2148</v>
      </c>
      <c r="D5299" s="271" t="s">
        <v>2148</v>
      </c>
      <c r="E5299" s="271" t="s">
        <v>2148</v>
      </c>
      <c r="K5299" s="259"/>
    </row>
    <row r="5300" spans="1:11" x14ac:dyDescent="0.2">
      <c r="A5300" t="s">
        <v>10793</v>
      </c>
      <c r="B5300" s="265">
        <v>500</v>
      </c>
      <c r="C5300" s="271" t="s">
        <v>2148</v>
      </c>
      <c r="D5300" s="271" t="s">
        <v>2148</v>
      </c>
      <c r="E5300" s="271" t="s">
        <v>2148</v>
      </c>
      <c r="K5300" s="259"/>
    </row>
    <row r="5301" spans="1:11" x14ac:dyDescent="0.2">
      <c r="A5301" t="s">
        <v>4516</v>
      </c>
      <c r="B5301" s="265">
        <v>21.75</v>
      </c>
      <c r="C5301" s="271" t="s">
        <v>2148</v>
      </c>
      <c r="D5301" s="271" t="s">
        <v>2148</v>
      </c>
      <c r="E5301" s="271" t="s">
        <v>2148</v>
      </c>
      <c r="K5301" s="259"/>
    </row>
    <row r="5302" spans="1:11" x14ac:dyDescent="0.2">
      <c r="A5302" t="s">
        <v>4517</v>
      </c>
      <c r="B5302" s="265">
        <v>11.450000000000001</v>
      </c>
      <c r="C5302" s="271" t="s">
        <v>2148</v>
      </c>
      <c r="D5302" s="271" t="s">
        <v>2148</v>
      </c>
      <c r="E5302" s="271" t="s">
        <v>2148</v>
      </c>
      <c r="K5302" s="259"/>
    </row>
    <row r="5303" spans="1:11" x14ac:dyDescent="0.2">
      <c r="A5303" t="s">
        <v>4518</v>
      </c>
      <c r="B5303" s="265">
        <v>10.9</v>
      </c>
      <c r="C5303" s="271" t="s">
        <v>2148</v>
      </c>
      <c r="D5303" s="271" t="s">
        <v>2148</v>
      </c>
      <c r="E5303" s="271" t="s">
        <v>2148</v>
      </c>
      <c r="K5303" s="259"/>
    </row>
    <row r="5304" spans="1:11" x14ac:dyDescent="0.2">
      <c r="A5304" t="s">
        <v>1291</v>
      </c>
      <c r="B5304" s="265">
        <v>21.450000000000003</v>
      </c>
      <c r="C5304" s="271" t="s">
        <v>2148</v>
      </c>
      <c r="D5304" s="271" t="s">
        <v>2148</v>
      </c>
      <c r="E5304" s="271" t="s">
        <v>2148</v>
      </c>
      <c r="K5304" s="259"/>
    </row>
    <row r="5305" spans="1:11" x14ac:dyDescent="0.2">
      <c r="A5305" t="s">
        <v>4521</v>
      </c>
      <c r="B5305" s="265">
        <v>10.15</v>
      </c>
      <c r="C5305" s="271" t="s">
        <v>2148</v>
      </c>
      <c r="D5305" s="271" t="s">
        <v>2148</v>
      </c>
      <c r="E5305" s="271" t="s">
        <v>2148</v>
      </c>
      <c r="K5305" s="259"/>
    </row>
    <row r="5306" spans="1:11" x14ac:dyDescent="0.2">
      <c r="A5306" t="s">
        <v>1292</v>
      </c>
      <c r="B5306" s="265">
        <v>19.55</v>
      </c>
      <c r="C5306" s="271" t="s">
        <v>2148</v>
      </c>
      <c r="D5306" s="271" t="s">
        <v>2148</v>
      </c>
      <c r="E5306" s="271" t="s">
        <v>2148</v>
      </c>
      <c r="K5306" s="259"/>
    </row>
    <row r="5307" spans="1:11" x14ac:dyDescent="0.2">
      <c r="A5307" t="s">
        <v>1293</v>
      </c>
      <c r="B5307" s="265">
        <v>18.600000000000001</v>
      </c>
      <c r="C5307" s="271" t="s">
        <v>2148</v>
      </c>
      <c r="D5307" s="271" t="s">
        <v>2148</v>
      </c>
      <c r="E5307" s="271" t="s">
        <v>2148</v>
      </c>
      <c r="K5307" s="259"/>
    </row>
    <row r="5308" spans="1:11" x14ac:dyDescent="0.2">
      <c r="A5308" t="s">
        <v>4525</v>
      </c>
      <c r="B5308" s="265">
        <v>16.900000000000002</v>
      </c>
      <c r="C5308" s="271" t="s">
        <v>2148</v>
      </c>
      <c r="D5308" s="271" t="s">
        <v>2148</v>
      </c>
      <c r="E5308" s="271" t="s">
        <v>2148</v>
      </c>
      <c r="K5308" s="259"/>
    </row>
    <row r="5309" spans="1:11" x14ac:dyDescent="0.2">
      <c r="A5309" t="s">
        <v>4526</v>
      </c>
      <c r="B5309" s="265">
        <v>12.350000000000001</v>
      </c>
      <c r="C5309" s="271" t="s">
        <v>2148</v>
      </c>
      <c r="D5309" s="271" t="s">
        <v>2148</v>
      </c>
      <c r="E5309" s="271" t="s">
        <v>2148</v>
      </c>
      <c r="K5309" s="259"/>
    </row>
    <row r="5310" spans="1:11" x14ac:dyDescent="0.2">
      <c r="A5310" t="s">
        <v>4528</v>
      </c>
      <c r="B5310" s="265">
        <v>32</v>
      </c>
      <c r="C5310" s="271" t="s">
        <v>2148</v>
      </c>
      <c r="D5310" s="271" t="s">
        <v>2148</v>
      </c>
      <c r="E5310" s="271" t="s">
        <v>2148</v>
      </c>
      <c r="K5310" s="259"/>
    </row>
    <row r="5311" spans="1:11" x14ac:dyDescent="0.2">
      <c r="A5311" t="s">
        <v>4530</v>
      </c>
      <c r="B5311" s="265">
        <v>27</v>
      </c>
      <c r="C5311" s="271" t="s">
        <v>2148</v>
      </c>
      <c r="D5311" s="271" t="s">
        <v>2148</v>
      </c>
      <c r="E5311" s="271" t="s">
        <v>2148</v>
      </c>
      <c r="K5311" s="259"/>
    </row>
    <row r="5312" spans="1:11" x14ac:dyDescent="0.2">
      <c r="A5312" t="s">
        <v>4532</v>
      </c>
      <c r="B5312" s="265">
        <v>11.700000000000001</v>
      </c>
      <c r="C5312" s="271" t="s">
        <v>2148</v>
      </c>
      <c r="D5312" s="271" t="s">
        <v>2148</v>
      </c>
      <c r="E5312" s="271" t="s">
        <v>2148</v>
      </c>
      <c r="K5312" s="259"/>
    </row>
    <row r="5313" spans="1:11" x14ac:dyDescent="0.2">
      <c r="A5313" t="s">
        <v>4535</v>
      </c>
      <c r="B5313" s="265">
        <v>11.700000000000001</v>
      </c>
      <c r="C5313" s="271" t="s">
        <v>2148</v>
      </c>
      <c r="D5313" s="271" t="s">
        <v>2148</v>
      </c>
      <c r="E5313" s="271" t="s">
        <v>2148</v>
      </c>
      <c r="K5313" s="259"/>
    </row>
    <row r="5314" spans="1:11" x14ac:dyDescent="0.2">
      <c r="A5314" t="s">
        <v>4543</v>
      </c>
      <c r="B5314" s="265">
        <v>26.8</v>
      </c>
      <c r="C5314" s="271" t="s">
        <v>2148</v>
      </c>
      <c r="D5314" s="271" t="s">
        <v>2148</v>
      </c>
      <c r="E5314" s="271" t="s">
        <v>2148</v>
      </c>
      <c r="K5314" s="259"/>
    </row>
    <row r="5315" spans="1:11" x14ac:dyDescent="0.2">
      <c r="A5315" t="s">
        <v>4544</v>
      </c>
      <c r="B5315" s="265">
        <v>26.200000000000003</v>
      </c>
      <c r="C5315" s="271" t="s">
        <v>2148</v>
      </c>
      <c r="D5315" s="271" t="s">
        <v>2148</v>
      </c>
      <c r="E5315" s="271" t="s">
        <v>2148</v>
      </c>
      <c r="K5315" s="259"/>
    </row>
    <row r="5316" spans="1:11" x14ac:dyDescent="0.2">
      <c r="A5316" t="s">
        <v>4548</v>
      </c>
      <c r="B5316" s="265">
        <v>19.350000000000001</v>
      </c>
      <c r="C5316" s="271" t="s">
        <v>2148</v>
      </c>
      <c r="D5316" s="271" t="s">
        <v>2148</v>
      </c>
      <c r="E5316" s="271" t="s">
        <v>2148</v>
      </c>
      <c r="K5316" s="259"/>
    </row>
    <row r="5317" spans="1:11" x14ac:dyDescent="0.2">
      <c r="A5317" t="s">
        <v>4551</v>
      </c>
      <c r="B5317" s="265">
        <v>19.900000000000002</v>
      </c>
      <c r="C5317" s="271" t="s">
        <v>2148</v>
      </c>
      <c r="D5317" s="271" t="s">
        <v>2148</v>
      </c>
      <c r="E5317" s="271" t="s">
        <v>2148</v>
      </c>
      <c r="K5317" s="259"/>
    </row>
    <row r="5318" spans="1:11" x14ac:dyDescent="0.2">
      <c r="A5318" t="s">
        <v>4552</v>
      </c>
      <c r="B5318" s="265">
        <v>13.100000000000001</v>
      </c>
      <c r="C5318" s="271" t="s">
        <v>2148</v>
      </c>
      <c r="D5318" s="271" t="s">
        <v>2148</v>
      </c>
      <c r="E5318" s="271" t="s">
        <v>2148</v>
      </c>
      <c r="K5318" s="259"/>
    </row>
    <row r="5319" spans="1:11" x14ac:dyDescent="0.2">
      <c r="A5319" t="s">
        <v>4553</v>
      </c>
      <c r="B5319" s="265">
        <v>26.950000000000003</v>
      </c>
      <c r="C5319" s="271" t="s">
        <v>2148</v>
      </c>
      <c r="D5319" s="271" t="s">
        <v>2148</v>
      </c>
      <c r="E5319" s="271" t="s">
        <v>2148</v>
      </c>
      <c r="K5319" s="259"/>
    </row>
    <row r="5320" spans="1:11" x14ac:dyDescent="0.2">
      <c r="A5320" t="s">
        <v>4555</v>
      </c>
      <c r="B5320" s="265">
        <v>10.9</v>
      </c>
      <c r="C5320" s="271" t="s">
        <v>2148</v>
      </c>
      <c r="D5320" s="271" t="s">
        <v>2148</v>
      </c>
      <c r="E5320" s="271" t="s">
        <v>2148</v>
      </c>
      <c r="K5320" s="259"/>
    </row>
    <row r="5321" spans="1:11" x14ac:dyDescent="0.2">
      <c r="A5321" t="s">
        <v>4558</v>
      </c>
      <c r="B5321" s="265">
        <v>10.65</v>
      </c>
      <c r="C5321" s="271" t="s">
        <v>2148</v>
      </c>
      <c r="D5321" s="271" t="s">
        <v>2148</v>
      </c>
      <c r="E5321" s="271" t="s">
        <v>2148</v>
      </c>
      <c r="K5321" s="259"/>
    </row>
    <row r="5322" spans="1:11" x14ac:dyDescent="0.2">
      <c r="A5322" t="s">
        <v>4559</v>
      </c>
      <c r="B5322" s="265">
        <v>8.1999999999999993</v>
      </c>
      <c r="C5322" s="271" t="s">
        <v>2148</v>
      </c>
      <c r="D5322" s="271" t="s">
        <v>2148</v>
      </c>
      <c r="E5322" s="271" t="s">
        <v>2148</v>
      </c>
      <c r="K5322" s="259"/>
    </row>
    <row r="5323" spans="1:11" x14ac:dyDescent="0.2">
      <c r="A5323" t="s">
        <v>1294</v>
      </c>
      <c r="B5323" s="265">
        <v>7.45</v>
      </c>
      <c r="C5323" s="271" t="s">
        <v>2148</v>
      </c>
      <c r="D5323" s="271" t="s">
        <v>2148</v>
      </c>
      <c r="E5323" s="271" t="s">
        <v>2148</v>
      </c>
      <c r="K5323" s="259"/>
    </row>
    <row r="5324" spans="1:11" x14ac:dyDescent="0.2">
      <c r="A5324" t="s">
        <v>4563</v>
      </c>
      <c r="B5324" s="265">
        <v>16.5</v>
      </c>
      <c r="C5324" s="271" t="s">
        <v>2148</v>
      </c>
      <c r="D5324" s="271" t="s">
        <v>2148</v>
      </c>
      <c r="E5324" s="271" t="s">
        <v>2148</v>
      </c>
      <c r="K5324" s="259"/>
    </row>
    <row r="5325" spans="1:11" x14ac:dyDescent="0.2">
      <c r="A5325" t="s">
        <v>4565</v>
      </c>
      <c r="B5325" s="265">
        <v>10.25</v>
      </c>
      <c r="C5325" s="271" t="s">
        <v>2148</v>
      </c>
      <c r="D5325" s="271" t="s">
        <v>2148</v>
      </c>
      <c r="E5325" s="271" t="s">
        <v>2148</v>
      </c>
      <c r="K5325" s="259"/>
    </row>
    <row r="5326" spans="1:11" x14ac:dyDescent="0.2">
      <c r="A5326" t="s">
        <v>4508</v>
      </c>
      <c r="B5326" s="265">
        <v>22.8</v>
      </c>
      <c r="C5326" s="271" t="s">
        <v>2148</v>
      </c>
      <c r="D5326" s="271" t="s">
        <v>2148</v>
      </c>
      <c r="E5326" s="271" t="s">
        <v>2148</v>
      </c>
      <c r="K5326" s="259"/>
    </row>
    <row r="5327" spans="1:11" x14ac:dyDescent="0.2">
      <c r="A5327" t="s">
        <v>4511</v>
      </c>
      <c r="B5327" s="265">
        <v>10.9</v>
      </c>
      <c r="C5327" s="271" t="s">
        <v>2148</v>
      </c>
      <c r="D5327" s="271" t="s">
        <v>2148</v>
      </c>
      <c r="E5327" s="271" t="s">
        <v>2148</v>
      </c>
      <c r="K5327" s="259"/>
    </row>
    <row r="5328" spans="1:11" x14ac:dyDescent="0.2">
      <c r="A5328" t="s">
        <v>6145</v>
      </c>
      <c r="B5328" s="265">
        <v>9.06</v>
      </c>
      <c r="C5328" s="271" t="s">
        <v>2148</v>
      </c>
      <c r="D5328" s="271" t="s">
        <v>2148</v>
      </c>
      <c r="E5328" s="271" t="s">
        <v>2148</v>
      </c>
      <c r="K5328" s="259"/>
    </row>
    <row r="5329" spans="1:11" x14ac:dyDescent="0.2">
      <c r="A5329" t="s">
        <v>8026</v>
      </c>
      <c r="B5329" s="265">
        <v>16.150000000000002</v>
      </c>
      <c r="C5329" s="271" t="s">
        <v>2148</v>
      </c>
      <c r="D5329" s="271" t="s">
        <v>2148</v>
      </c>
      <c r="E5329" s="271" t="s">
        <v>2148</v>
      </c>
      <c r="K5329" s="259"/>
    </row>
    <row r="5330" spans="1:11" x14ac:dyDescent="0.2">
      <c r="A5330" t="s">
        <v>10415</v>
      </c>
      <c r="B5330" s="265">
        <v>23.400000000000002</v>
      </c>
      <c r="C5330" s="271" t="s">
        <v>2148</v>
      </c>
      <c r="D5330" s="271" t="s">
        <v>2148</v>
      </c>
      <c r="E5330" s="271" t="s">
        <v>2148</v>
      </c>
      <c r="K5330" s="259"/>
    </row>
    <row r="5331" spans="1:11" x14ac:dyDescent="0.2">
      <c r="A5331" t="s">
        <v>1295</v>
      </c>
      <c r="B5331" s="265">
        <v>21.1</v>
      </c>
      <c r="C5331" s="271" t="s">
        <v>2148</v>
      </c>
      <c r="D5331" s="271" t="s">
        <v>2148</v>
      </c>
      <c r="E5331" s="271" t="s">
        <v>2148</v>
      </c>
      <c r="K5331" s="259"/>
    </row>
    <row r="5332" spans="1:11" x14ac:dyDescent="0.2">
      <c r="A5332" t="s">
        <v>7098</v>
      </c>
      <c r="B5332" s="265">
        <v>32.950000000000003</v>
      </c>
      <c r="C5332" s="271" t="s">
        <v>2148</v>
      </c>
      <c r="D5332" s="271" t="s">
        <v>2148</v>
      </c>
      <c r="E5332" s="271" t="s">
        <v>2148</v>
      </c>
      <c r="K5332" s="259"/>
    </row>
    <row r="5333" spans="1:11" x14ac:dyDescent="0.2">
      <c r="A5333" t="s">
        <v>7099</v>
      </c>
      <c r="B5333" s="265">
        <v>32.35</v>
      </c>
      <c r="C5333" s="271" t="s">
        <v>2148</v>
      </c>
      <c r="D5333" s="271" t="s">
        <v>2148</v>
      </c>
      <c r="E5333" s="271" t="s">
        <v>2148</v>
      </c>
      <c r="K5333" s="259"/>
    </row>
    <row r="5334" spans="1:11" x14ac:dyDescent="0.2">
      <c r="A5334" t="s">
        <v>414</v>
      </c>
      <c r="B5334" s="265">
        <v>35.25</v>
      </c>
      <c r="C5334" s="271" t="s">
        <v>2148</v>
      </c>
      <c r="D5334" s="271" t="s">
        <v>2148</v>
      </c>
      <c r="E5334" s="271" t="s">
        <v>2148</v>
      </c>
      <c r="K5334" s="259"/>
    </row>
    <row r="5335" spans="1:11" x14ac:dyDescent="0.2">
      <c r="A5335" t="s">
        <v>7103</v>
      </c>
      <c r="B5335" s="265">
        <v>74.25</v>
      </c>
      <c r="C5335" s="271" t="s">
        <v>2148</v>
      </c>
      <c r="D5335" s="271" t="s">
        <v>2148</v>
      </c>
      <c r="E5335" s="271" t="s">
        <v>2148</v>
      </c>
      <c r="K5335" s="259"/>
    </row>
    <row r="5336" spans="1:11" x14ac:dyDescent="0.2">
      <c r="A5336" t="s">
        <v>425</v>
      </c>
      <c r="B5336" s="265">
        <v>71.150000000000006</v>
      </c>
      <c r="C5336" s="271" t="s">
        <v>2148</v>
      </c>
      <c r="D5336" s="271" t="s">
        <v>2148</v>
      </c>
      <c r="E5336" s="271" t="s">
        <v>2148</v>
      </c>
      <c r="K5336" s="259"/>
    </row>
    <row r="5337" spans="1:11" x14ac:dyDescent="0.2">
      <c r="A5337" t="s">
        <v>170</v>
      </c>
      <c r="B5337" s="265">
        <v>4.5</v>
      </c>
      <c r="C5337" s="271" t="s">
        <v>2148</v>
      </c>
      <c r="D5337" s="271" t="s">
        <v>2148</v>
      </c>
      <c r="E5337" s="271" t="s">
        <v>2148</v>
      </c>
      <c r="K5337" s="259"/>
    </row>
    <row r="5338" spans="1:11" x14ac:dyDescent="0.2">
      <c r="A5338" t="s">
        <v>169</v>
      </c>
      <c r="B5338" s="265">
        <v>5.1000000000000005</v>
      </c>
      <c r="C5338" s="271" t="s">
        <v>2148</v>
      </c>
      <c r="D5338" s="271" t="s">
        <v>2148</v>
      </c>
      <c r="E5338" s="271" t="s">
        <v>2148</v>
      </c>
      <c r="K5338" s="259"/>
    </row>
    <row r="5339" spans="1:11" x14ac:dyDescent="0.2">
      <c r="A5339" t="s">
        <v>7059</v>
      </c>
      <c r="B5339" s="265">
        <v>8.77</v>
      </c>
      <c r="C5339" s="271" t="s">
        <v>2148</v>
      </c>
      <c r="D5339" s="271" t="s">
        <v>2148</v>
      </c>
      <c r="E5339" s="271" t="s">
        <v>2148</v>
      </c>
      <c r="K5339" s="259"/>
    </row>
    <row r="5340" spans="1:11" x14ac:dyDescent="0.2">
      <c r="A5340" t="s">
        <v>7092</v>
      </c>
      <c r="B5340" s="265">
        <v>21.85</v>
      </c>
      <c r="C5340" s="271">
        <v>20.100000000000001</v>
      </c>
      <c r="D5340" s="271" t="s">
        <v>2148</v>
      </c>
      <c r="E5340" s="271" t="s">
        <v>2148</v>
      </c>
      <c r="K5340" s="259"/>
    </row>
    <row r="5341" spans="1:11" x14ac:dyDescent="0.2">
      <c r="A5341" t="s">
        <v>7088</v>
      </c>
      <c r="B5341" s="265">
        <v>30.1</v>
      </c>
      <c r="C5341" s="271" t="s">
        <v>2148</v>
      </c>
      <c r="D5341" s="271" t="s">
        <v>2148</v>
      </c>
      <c r="E5341" s="271" t="s">
        <v>2148</v>
      </c>
      <c r="K5341" s="259"/>
    </row>
    <row r="5342" spans="1:11" x14ac:dyDescent="0.2">
      <c r="A5342" t="s">
        <v>7087</v>
      </c>
      <c r="B5342" s="265">
        <v>61.550000000000004</v>
      </c>
      <c r="C5342" s="271" t="s">
        <v>2148</v>
      </c>
      <c r="D5342" s="271" t="s">
        <v>2148</v>
      </c>
      <c r="E5342" s="271" t="s">
        <v>2148</v>
      </c>
      <c r="K5342" s="259"/>
    </row>
    <row r="5343" spans="1:11" x14ac:dyDescent="0.2">
      <c r="A5343" t="s">
        <v>7089</v>
      </c>
      <c r="B5343" s="265">
        <v>39.200000000000003</v>
      </c>
      <c r="C5343" s="271" t="s">
        <v>2148</v>
      </c>
      <c r="D5343" s="271" t="s">
        <v>2148</v>
      </c>
      <c r="E5343" s="271" t="s">
        <v>2148</v>
      </c>
      <c r="K5343" s="259"/>
    </row>
    <row r="5344" spans="1:11" x14ac:dyDescent="0.2">
      <c r="A5344" t="s">
        <v>7085</v>
      </c>
      <c r="B5344" s="265">
        <v>61.7</v>
      </c>
      <c r="C5344" s="271" t="s">
        <v>2148</v>
      </c>
      <c r="D5344" s="271" t="s">
        <v>2148</v>
      </c>
      <c r="E5344" s="271" t="s">
        <v>2148</v>
      </c>
      <c r="K5344" s="259"/>
    </row>
    <row r="5345" spans="1:11" x14ac:dyDescent="0.2">
      <c r="A5345" t="s">
        <v>7086</v>
      </c>
      <c r="B5345" s="265">
        <v>36.75</v>
      </c>
      <c r="C5345" s="271" t="s">
        <v>2148</v>
      </c>
      <c r="D5345" s="271" t="s">
        <v>2148</v>
      </c>
      <c r="E5345" s="271" t="s">
        <v>2148</v>
      </c>
      <c r="K5345" s="259"/>
    </row>
    <row r="5346" spans="1:11" x14ac:dyDescent="0.2">
      <c r="A5346" t="s">
        <v>7240</v>
      </c>
      <c r="B5346" s="265">
        <v>73.45</v>
      </c>
      <c r="C5346" s="271" t="s">
        <v>2148</v>
      </c>
      <c r="D5346" s="271" t="s">
        <v>2148</v>
      </c>
      <c r="E5346" s="271" t="s">
        <v>2148</v>
      </c>
      <c r="K5346" s="259"/>
    </row>
    <row r="5347" spans="1:11" x14ac:dyDescent="0.2">
      <c r="A5347" t="s">
        <v>7241</v>
      </c>
      <c r="B5347" s="265">
        <v>32.450000000000003</v>
      </c>
      <c r="C5347" s="271" t="s">
        <v>2148</v>
      </c>
      <c r="D5347" s="271" t="s">
        <v>2148</v>
      </c>
      <c r="E5347" s="271" t="s">
        <v>2148</v>
      </c>
      <c r="K5347" s="259"/>
    </row>
    <row r="5348" spans="1:11" x14ac:dyDescent="0.2">
      <c r="A5348" t="s">
        <v>7094</v>
      </c>
      <c r="B5348" s="265">
        <v>165</v>
      </c>
      <c r="C5348" s="271" t="s">
        <v>2148</v>
      </c>
      <c r="D5348" s="271" t="s">
        <v>2148</v>
      </c>
      <c r="E5348" s="271" t="s">
        <v>2148</v>
      </c>
      <c r="K5348" s="259"/>
    </row>
    <row r="5349" spans="1:11" x14ac:dyDescent="0.2">
      <c r="A5349" t="s">
        <v>7065</v>
      </c>
      <c r="B5349" s="265">
        <v>117</v>
      </c>
      <c r="C5349" s="271" t="s">
        <v>2148</v>
      </c>
      <c r="D5349" s="271" t="s">
        <v>2148</v>
      </c>
      <c r="E5349" s="271" t="s">
        <v>2148</v>
      </c>
      <c r="K5349" s="259"/>
    </row>
    <row r="5350" spans="1:11" x14ac:dyDescent="0.2">
      <c r="A5350" t="s">
        <v>7064</v>
      </c>
      <c r="B5350" s="265">
        <v>229</v>
      </c>
      <c r="C5350" s="271" t="s">
        <v>2148</v>
      </c>
      <c r="D5350" s="271" t="s">
        <v>2148</v>
      </c>
      <c r="E5350" s="271" t="s">
        <v>2148</v>
      </c>
      <c r="K5350" s="259"/>
    </row>
    <row r="5351" spans="1:11" x14ac:dyDescent="0.2">
      <c r="A5351" t="s">
        <v>7063</v>
      </c>
      <c r="B5351" s="265">
        <v>304</v>
      </c>
      <c r="C5351" s="271" t="s">
        <v>2148</v>
      </c>
      <c r="D5351" s="271" t="s">
        <v>2148</v>
      </c>
      <c r="E5351" s="271" t="s">
        <v>2148</v>
      </c>
      <c r="K5351" s="259"/>
    </row>
    <row r="5352" spans="1:11" x14ac:dyDescent="0.2">
      <c r="A5352" t="s">
        <v>7066</v>
      </c>
      <c r="B5352" s="265">
        <v>47.7</v>
      </c>
      <c r="C5352" s="271" t="s">
        <v>2148</v>
      </c>
      <c r="D5352" s="271" t="s">
        <v>2148</v>
      </c>
      <c r="E5352" s="271" t="s">
        <v>2148</v>
      </c>
      <c r="K5352" s="259"/>
    </row>
    <row r="5353" spans="1:11" x14ac:dyDescent="0.2">
      <c r="A5353" t="s">
        <v>7067</v>
      </c>
      <c r="B5353" s="265">
        <v>214</v>
      </c>
      <c r="C5353" s="271" t="s">
        <v>2148</v>
      </c>
      <c r="D5353" s="271" t="s">
        <v>2148</v>
      </c>
      <c r="E5353" s="271" t="s">
        <v>2148</v>
      </c>
      <c r="K5353" s="259"/>
    </row>
    <row r="5354" spans="1:11" x14ac:dyDescent="0.2">
      <c r="A5354" t="s">
        <v>7052</v>
      </c>
      <c r="B5354" s="265">
        <v>25.200000000000003</v>
      </c>
      <c r="C5354" s="271" t="s">
        <v>2148</v>
      </c>
      <c r="D5354" s="271" t="s">
        <v>2148</v>
      </c>
      <c r="E5354" s="271" t="s">
        <v>2148</v>
      </c>
      <c r="K5354" s="259"/>
    </row>
    <row r="5355" spans="1:11" x14ac:dyDescent="0.2">
      <c r="A5355" t="s">
        <v>7321</v>
      </c>
      <c r="B5355" s="265">
        <v>10.850000000000001</v>
      </c>
      <c r="C5355" s="271" t="s">
        <v>2148</v>
      </c>
      <c r="D5355" s="271" t="s">
        <v>2148</v>
      </c>
      <c r="E5355" s="271" t="s">
        <v>2148</v>
      </c>
      <c r="K5355" s="259"/>
    </row>
    <row r="5356" spans="1:11" x14ac:dyDescent="0.2">
      <c r="A5356" t="s">
        <v>7101</v>
      </c>
      <c r="B5356" s="265">
        <v>6.45</v>
      </c>
      <c r="C5356" s="271" t="s">
        <v>2148</v>
      </c>
      <c r="D5356" s="271" t="s">
        <v>2148</v>
      </c>
      <c r="E5356" s="271" t="s">
        <v>2148</v>
      </c>
      <c r="K5356" s="259"/>
    </row>
    <row r="5357" spans="1:11" x14ac:dyDescent="0.2">
      <c r="A5357" t="s">
        <v>1296</v>
      </c>
      <c r="B5357" s="265">
        <v>55.1</v>
      </c>
      <c r="C5357" s="271" t="s">
        <v>2148</v>
      </c>
      <c r="D5357" s="271" t="s">
        <v>2148</v>
      </c>
      <c r="E5357" s="271" t="s">
        <v>2148</v>
      </c>
      <c r="K5357" s="259"/>
    </row>
    <row r="5358" spans="1:11" x14ac:dyDescent="0.2">
      <c r="A5358" t="s">
        <v>7097</v>
      </c>
      <c r="B5358" s="265">
        <v>431</v>
      </c>
      <c r="C5358" s="271" t="s">
        <v>2148</v>
      </c>
      <c r="D5358" s="271" t="s">
        <v>2148</v>
      </c>
      <c r="E5358" s="271" t="s">
        <v>2148</v>
      </c>
      <c r="K5358" s="259"/>
    </row>
    <row r="5359" spans="1:11" x14ac:dyDescent="0.2">
      <c r="A5359" t="s">
        <v>7095</v>
      </c>
      <c r="B5359" s="265">
        <v>10.9</v>
      </c>
      <c r="C5359" s="271" t="s">
        <v>2148</v>
      </c>
      <c r="D5359" s="271" t="s">
        <v>2148</v>
      </c>
      <c r="E5359" s="271" t="s">
        <v>2148</v>
      </c>
      <c r="K5359" s="259"/>
    </row>
    <row r="5360" spans="1:11" x14ac:dyDescent="0.2">
      <c r="A5360" t="s">
        <v>7096</v>
      </c>
      <c r="B5360" s="265">
        <v>10.9</v>
      </c>
      <c r="C5360" s="271" t="s">
        <v>2148</v>
      </c>
      <c r="D5360" s="271" t="s">
        <v>2148</v>
      </c>
      <c r="E5360" s="271" t="s">
        <v>2148</v>
      </c>
      <c r="K5360" s="259"/>
    </row>
    <row r="5361" spans="1:11" x14ac:dyDescent="0.2">
      <c r="A5361" t="s">
        <v>7100</v>
      </c>
      <c r="B5361" s="265">
        <v>23.1</v>
      </c>
      <c r="C5361" s="271" t="s">
        <v>2148</v>
      </c>
      <c r="D5361" s="271" t="s">
        <v>2148</v>
      </c>
      <c r="E5361" s="271" t="s">
        <v>2148</v>
      </c>
      <c r="K5361" s="259"/>
    </row>
    <row r="5362" spans="1:11" x14ac:dyDescent="0.2">
      <c r="A5362" t="s">
        <v>1297</v>
      </c>
      <c r="B5362" s="265">
        <v>56.75</v>
      </c>
      <c r="C5362" s="271" t="s">
        <v>2148</v>
      </c>
      <c r="D5362" s="271" t="s">
        <v>2148</v>
      </c>
      <c r="E5362" s="271" t="s">
        <v>2148</v>
      </c>
      <c r="K5362" s="259"/>
    </row>
    <row r="5363" spans="1:11" x14ac:dyDescent="0.2">
      <c r="A5363" t="s">
        <v>1298</v>
      </c>
      <c r="B5363" s="265">
        <v>30.950000000000003</v>
      </c>
      <c r="C5363" s="271" t="s">
        <v>2148</v>
      </c>
      <c r="D5363" s="271" t="s">
        <v>2148</v>
      </c>
      <c r="E5363" s="271" t="s">
        <v>2148</v>
      </c>
      <c r="K5363" s="259"/>
    </row>
    <row r="5364" spans="1:11" x14ac:dyDescent="0.2">
      <c r="A5364" t="s">
        <v>7104</v>
      </c>
      <c r="B5364" s="265">
        <v>6.32</v>
      </c>
      <c r="C5364" s="271" t="s">
        <v>2148</v>
      </c>
      <c r="D5364" s="271" t="s">
        <v>2148</v>
      </c>
      <c r="E5364" s="271" t="s">
        <v>2148</v>
      </c>
      <c r="K5364" s="259"/>
    </row>
    <row r="5365" spans="1:11" x14ac:dyDescent="0.2">
      <c r="A5365" t="s">
        <v>7129</v>
      </c>
      <c r="B5365" s="265">
        <v>675</v>
      </c>
      <c r="C5365" s="271" t="s">
        <v>2148</v>
      </c>
      <c r="D5365" s="271" t="s">
        <v>2148</v>
      </c>
      <c r="E5365" s="271" t="s">
        <v>2148</v>
      </c>
      <c r="K5365" s="259"/>
    </row>
    <row r="5366" spans="1:11" x14ac:dyDescent="0.2">
      <c r="A5366" t="s">
        <v>267</v>
      </c>
      <c r="B5366" s="265">
        <v>160</v>
      </c>
      <c r="C5366" s="271" t="s">
        <v>2148</v>
      </c>
      <c r="D5366" s="271" t="s">
        <v>2148</v>
      </c>
      <c r="E5366" s="271" t="s">
        <v>2148</v>
      </c>
      <c r="K5366" s="259"/>
    </row>
    <row r="5367" spans="1:11" x14ac:dyDescent="0.2">
      <c r="A5367" t="s">
        <v>7130</v>
      </c>
      <c r="B5367" s="265">
        <v>399</v>
      </c>
      <c r="C5367" s="271" t="s">
        <v>2148</v>
      </c>
      <c r="D5367" s="271" t="s">
        <v>2148</v>
      </c>
      <c r="E5367" s="271" t="s">
        <v>2148</v>
      </c>
      <c r="K5367" s="259"/>
    </row>
    <row r="5368" spans="1:11" x14ac:dyDescent="0.2">
      <c r="A5368" t="s">
        <v>7131</v>
      </c>
      <c r="B5368" s="265">
        <v>510</v>
      </c>
      <c r="C5368" s="271" t="s">
        <v>2148</v>
      </c>
      <c r="D5368" s="271" t="s">
        <v>2148</v>
      </c>
      <c r="E5368" s="271" t="s">
        <v>2148</v>
      </c>
      <c r="K5368" s="259"/>
    </row>
    <row r="5369" spans="1:11" x14ac:dyDescent="0.2">
      <c r="A5369" t="s">
        <v>7132</v>
      </c>
      <c r="B5369" s="265">
        <v>151</v>
      </c>
      <c r="C5369" s="271" t="s">
        <v>2148</v>
      </c>
      <c r="D5369" s="271" t="s">
        <v>2148</v>
      </c>
      <c r="E5369" s="271" t="s">
        <v>2148</v>
      </c>
      <c r="K5369" s="259"/>
    </row>
    <row r="5370" spans="1:11" x14ac:dyDescent="0.2">
      <c r="A5370" t="s">
        <v>6189</v>
      </c>
      <c r="B5370" s="265">
        <v>162</v>
      </c>
      <c r="C5370" s="271" t="s">
        <v>2148</v>
      </c>
      <c r="D5370" s="271" t="s">
        <v>2148</v>
      </c>
      <c r="E5370" s="271" t="s">
        <v>2148</v>
      </c>
      <c r="K5370" s="259"/>
    </row>
    <row r="5371" spans="1:11" x14ac:dyDescent="0.2">
      <c r="A5371" t="s">
        <v>282</v>
      </c>
      <c r="B5371" s="265">
        <v>447</v>
      </c>
      <c r="C5371" s="271" t="s">
        <v>2148</v>
      </c>
      <c r="D5371" s="271" t="s">
        <v>2148</v>
      </c>
      <c r="E5371" s="271" t="s">
        <v>2148</v>
      </c>
      <c r="K5371" s="259"/>
    </row>
    <row r="5372" spans="1:11" x14ac:dyDescent="0.2">
      <c r="A5372" t="s">
        <v>6190</v>
      </c>
      <c r="B5372" s="265">
        <v>1065</v>
      </c>
      <c r="C5372" s="271" t="s">
        <v>2148</v>
      </c>
      <c r="D5372" s="271" t="s">
        <v>2148</v>
      </c>
      <c r="E5372" s="271" t="s">
        <v>2148</v>
      </c>
      <c r="K5372" s="259"/>
    </row>
    <row r="5373" spans="1:11" x14ac:dyDescent="0.2">
      <c r="A5373" t="s">
        <v>7136</v>
      </c>
      <c r="B5373" s="265">
        <v>42.300000000000004</v>
      </c>
      <c r="C5373" s="271" t="s">
        <v>2148</v>
      </c>
      <c r="D5373" s="271" t="s">
        <v>2148</v>
      </c>
      <c r="E5373" s="271" t="s">
        <v>2148</v>
      </c>
      <c r="K5373" s="259"/>
    </row>
    <row r="5374" spans="1:11" x14ac:dyDescent="0.2">
      <c r="A5374" t="s">
        <v>258</v>
      </c>
      <c r="B5374" s="265">
        <v>705</v>
      </c>
      <c r="C5374" s="271" t="s">
        <v>2148</v>
      </c>
      <c r="D5374" s="271" t="s">
        <v>2148</v>
      </c>
      <c r="E5374" s="271" t="s">
        <v>2148</v>
      </c>
      <c r="K5374" s="259"/>
    </row>
    <row r="5375" spans="1:11" x14ac:dyDescent="0.2">
      <c r="A5375" t="s">
        <v>7150</v>
      </c>
      <c r="B5375" s="265">
        <v>46.6</v>
      </c>
      <c r="C5375" s="271" t="s">
        <v>2148</v>
      </c>
      <c r="D5375" s="271" t="s">
        <v>2148</v>
      </c>
      <c r="E5375" s="271" t="s">
        <v>2148</v>
      </c>
      <c r="K5375" s="259"/>
    </row>
    <row r="5376" spans="1:11" x14ac:dyDescent="0.2">
      <c r="A5376" t="s">
        <v>7581</v>
      </c>
      <c r="B5376" s="265">
        <v>575</v>
      </c>
      <c r="C5376" s="271" t="s">
        <v>2148</v>
      </c>
      <c r="D5376" s="271" t="s">
        <v>2148</v>
      </c>
      <c r="E5376" s="271" t="s">
        <v>2148</v>
      </c>
      <c r="K5376" s="259"/>
    </row>
    <row r="5377" spans="1:11" x14ac:dyDescent="0.2">
      <c r="A5377" t="s">
        <v>7580</v>
      </c>
      <c r="B5377" s="265">
        <v>1180</v>
      </c>
      <c r="C5377" s="271" t="s">
        <v>2148</v>
      </c>
      <c r="D5377" s="271" t="s">
        <v>2148</v>
      </c>
      <c r="E5377" s="271" t="s">
        <v>2148</v>
      </c>
      <c r="K5377" s="259"/>
    </row>
    <row r="5378" spans="1:11" x14ac:dyDescent="0.2">
      <c r="A5378" t="s">
        <v>7175</v>
      </c>
      <c r="B5378" s="265">
        <v>44.45</v>
      </c>
      <c r="C5378" s="271" t="s">
        <v>2148</v>
      </c>
      <c r="D5378" s="271" t="s">
        <v>2148</v>
      </c>
      <c r="E5378" s="271" t="s">
        <v>2148</v>
      </c>
      <c r="K5378" s="259"/>
    </row>
    <row r="5379" spans="1:11" x14ac:dyDescent="0.2">
      <c r="A5379" t="s">
        <v>7176</v>
      </c>
      <c r="B5379" s="265">
        <v>59.45</v>
      </c>
      <c r="C5379" s="271" t="s">
        <v>2148</v>
      </c>
      <c r="D5379" s="271" t="s">
        <v>2148</v>
      </c>
      <c r="E5379" s="271" t="s">
        <v>2148</v>
      </c>
      <c r="K5379" s="259"/>
    </row>
    <row r="5380" spans="1:11" x14ac:dyDescent="0.2">
      <c r="A5380" t="s">
        <v>7177</v>
      </c>
      <c r="B5380" s="265">
        <v>81.550000000000011</v>
      </c>
      <c r="C5380" s="271" t="s">
        <v>2148</v>
      </c>
      <c r="D5380" s="271" t="s">
        <v>2148</v>
      </c>
      <c r="E5380" s="271" t="s">
        <v>2148</v>
      </c>
      <c r="K5380" s="259"/>
    </row>
    <row r="5381" spans="1:11" x14ac:dyDescent="0.2">
      <c r="A5381" t="s">
        <v>7178</v>
      </c>
      <c r="B5381" s="265">
        <v>131</v>
      </c>
      <c r="C5381" s="271" t="s">
        <v>2148</v>
      </c>
      <c r="D5381" s="271" t="s">
        <v>2148</v>
      </c>
      <c r="E5381" s="271" t="s">
        <v>2148</v>
      </c>
      <c r="K5381" s="259"/>
    </row>
    <row r="5382" spans="1:11" x14ac:dyDescent="0.2">
      <c r="A5382" t="s">
        <v>7179</v>
      </c>
      <c r="B5382" s="265">
        <v>59.35</v>
      </c>
      <c r="C5382" s="271" t="s">
        <v>2148</v>
      </c>
      <c r="D5382" s="271" t="s">
        <v>2148</v>
      </c>
      <c r="E5382" s="271" t="s">
        <v>2148</v>
      </c>
      <c r="K5382" s="259"/>
    </row>
    <row r="5383" spans="1:11" x14ac:dyDescent="0.2">
      <c r="A5383" t="s">
        <v>7180</v>
      </c>
      <c r="B5383" s="265">
        <v>61.35</v>
      </c>
      <c r="C5383" s="271" t="s">
        <v>2148</v>
      </c>
      <c r="D5383" s="271" t="s">
        <v>2148</v>
      </c>
      <c r="E5383" s="271" t="s">
        <v>2148</v>
      </c>
      <c r="K5383" s="259"/>
    </row>
    <row r="5384" spans="1:11" x14ac:dyDescent="0.2">
      <c r="A5384" t="s">
        <v>7181</v>
      </c>
      <c r="B5384" s="265">
        <v>68.150000000000006</v>
      </c>
      <c r="C5384" s="271" t="s">
        <v>2148</v>
      </c>
      <c r="D5384" s="271" t="s">
        <v>2148</v>
      </c>
      <c r="E5384" s="271" t="s">
        <v>2148</v>
      </c>
      <c r="K5384" s="259"/>
    </row>
    <row r="5385" spans="1:11" x14ac:dyDescent="0.2">
      <c r="A5385" t="s">
        <v>7182</v>
      </c>
      <c r="B5385" s="265">
        <v>86.100000000000009</v>
      </c>
      <c r="C5385" s="271" t="s">
        <v>2148</v>
      </c>
      <c r="D5385" s="271" t="s">
        <v>2148</v>
      </c>
      <c r="E5385" s="271" t="s">
        <v>2148</v>
      </c>
      <c r="K5385" s="259"/>
    </row>
    <row r="5386" spans="1:11" x14ac:dyDescent="0.2">
      <c r="A5386" t="s">
        <v>7183</v>
      </c>
      <c r="B5386" s="265">
        <v>33</v>
      </c>
      <c r="C5386" s="271" t="s">
        <v>2148</v>
      </c>
      <c r="D5386" s="271" t="s">
        <v>2148</v>
      </c>
      <c r="E5386" s="271" t="s">
        <v>2148</v>
      </c>
      <c r="K5386" s="259"/>
    </row>
    <row r="5387" spans="1:11" x14ac:dyDescent="0.2">
      <c r="A5387" t="s">
        <v>7184</v>
      </c>
      <c r="B5387" s="265">
        <v>59.650000000000006</v>
      </c>
      <c r="C5387" s="271" t="s">
        <v>2148</v>
      </c>
      <c r="D5387" s="271" t="s">
        <v>2148</v>
      </c>
      <c r="E5387" s="271" t="s">
        <v>2148</v>
      </c>
      <c r="K5387" s="259"/>
    </row>
    <row r="5388" spans="1:11" x14ac:dyDescent="0.2">
      <c r="A5388" t="s">
        <v>7185</v>
      </c>
      <c r="B5388" s="265">
        <v>47.85</v>
      </c>
      <c r="C5388" s="271" t="s">
        <v>2148</v>
      </c>
      <c r="D5388" s="271" t="s">
        <v>2148</v>
      </c>
      <c r="E5388" s="271" t="s">
        <v>2148</v>
      </c>
      <c r="K5388" s="259"/>
    </row>
    <row r="5389" spans="1:11" x14ac:dyDescent="0.2">
      <c r="A5389" t="s">
        <v>7186</v>
      </c>
      <c r="B5389" s="265">
        <v>50.400000000000006</v>
      </c>
      <c r="C5389" s="271" t="s">
        <v>2148</v>
      </c>
      <c r="D5389" s="271" t="s">
        <v>2148</v>
      </c>
      <c r="E5389" s="271" t="s">
        <v>2148</v>
      </c>
      <c r="K5389" s="259"/>
    </row>
    <row r="5390" spans="1:11" x14ac:dyDescent="0.2">
      <c r="A5390" t="s">
        <v>7187</v>
      </c>
      <c r="B5390" s="265">
        <v>56.800000000000004</v>
      </c>
      <c r="C5390" s="271" t="s">
        <v>2148</v>
      </c>
      <c r="D5390" s="271" t="s">
        <v>2148</v>
      </c>
      <c r="E5390" s="271" t="s">
        <v>2148</v>
      </c>
      <c r="K5390" s="259"/>
    </row>
    <row r="5391" spans="1:11" x14ac:dyDescent="0.2">
      <c r="A5391" t="s">
        <v>7188</v>
      </c>
      <c r="B5391" s="265">
        <v>24.85</v>
      </c>
      <c r="C5391" s="271" t="s">
        <v>2148</v>
      </c>
      <c r="D5391" s="271" t="s">
        <v>2148</v>
      </c>
      <c r="E5391" s="271" t="s">
        <v>2148</v>
      </c>
      <c r="K5391" s="259"/>
    </row>
    <row r="5392" spans="1:11" x14ac:dyDescent="0.2">
      <c r="A5392" t="s">
        <v>7189</v>
      </c>
      <c r="B5392" s="265">
        <v>46.2</v>
      </c>
      <c r="C5392" s="271" t="s">
        <v>2148</v>
      </c>
      <c r="D5392" s="271" t="s">
        <v>2148</v>
      </c>
      <c r="E5392" s="271" t="s">
        <v>2148</v>
      </c>
      <c r="K5392" s="259"/>
    </row>
    <row r="5393" spans="1:11" x14ac:dyDescent="0.2">
      <c r="A5393" t="s">
        <v>7190</v>
      </c>
      <c r="B5393" s="265">
        <v>7.5200000000000005</v>
      </c>
      <c r="C5393" s="271" t="s">
        <v>2148</v>
      </c>
      <c r="D5393" s="271" t="s">
        <v>2148</v>
      </c>
      <c r="E5393" s="271" t="s">
        <v>2148</v>
      </c>
      <c r="K5393" s="259"/>
    </row>
    <row r="5394" spans="1:11" x14ac:dyDescent="0.2">
      <c r="A5394" t="s">
        <v>7191</v>
      </c>
      <c r="B5394" s="265">
        <v>60.2</v>
      </c>
      <c r="C5394" s="271" t="s">
        <v>2148</v>
      </c>
      <c r="D5394" s="271" t="s">
        <v>2148</v>
      </c>
      <c r="E5394" s="271" t="s">
        <v>2148</v>
      </c>
      <c r="K5394" s="259"/>
    </row>
    <row r="5395" spans="1:11" x14ac:dyDescent="0.2">
      <c r="A5395" t="s">
        <v>7192</v>
      </c>
      <c r="B5395" s="265">
        <v>13.4</v>
      </c>
      <c r="C5395" s="271" t="s">
        <v>2148</v>
      </c>
      <c r="D5395" s="271" t="s">
        <v>2148</v>
      </c>
      <c r="E5395" s="271" t="s">
        <v>2148</v>
      </c>
      <c r="K5395" s="259"/>
    </row>
    <row r="5396" spans="1:11" x14ac:dyDescent="0.2">
      <c r="A5396" t="s">
        <v>7193</v>
      </c>
      <c r="B5396" s="265">
        <v>10.25</v>
      </c>
      <c r="C5396" s="271" t="s">
        <v>2148</v>
      </c>
      <c r="D5396" s="271" t="s">
        <v>2148</v>
      </c>
      <c r="E5396" s="271" t="s">
        <v>2148</v>
      </c>
      <c r="K5396" s="259"/>
    </row>
    <row r="5397" spans="1:11" x14ac:dyDescent="0.2">
      <c r="A5397" t="s">
        <v>7194</v>
      </c>
      <c r="B5397" s="265">
        <v>11.950000000000001</v>
      </c>
      <c r="C5397" s="271" t="s">
        <v>2148</v>
      </c>
      <c r="D5397" s="271" t="s">
        <v>2148</v>
      </c>
      <c r="E5397" s="271" t="s">
        <v>2148</v>
      </c>
      <c r="K5397" s="259"/>
    </row>
    <row r="5398" spans="1:11" x14ac:dyDescent="0.2">
      <c r="A5398" t="s">
        <v>7195</v>
      </c>
      <c r="B5398" s="265">
        <v>6.0600000000000005</v>
      </c>
      <c r="C5398" s="271" t="s">
        <v>2148</v>
      </c>
      <c r="D5398" s="271" t="s">
        <v>2148</v>
      </c>
      <c r="E5398" s="271" t="s">
        <v>2148</v>
      </c>
      <c r="K5398" s="259"/>
    </row>
    <row r="5399" spans="1:11" x14ac:dyDescent="0.2">
      <c r="A5399" t="s">
        <v>7196</v>
      </c>
      <c r="B5399" s="265">
        <v>40.650000000000006</v>
      </c>
      <c r="C5399" s="271" t="s">
        <v>2148</v>
      </c>
      <c r="D5399" s="271" t="s">
        <v>2148</v>
      </c>
      <c r="E5399" s="271" t="s">
        <v>2148</v>
      </c>
      <c r="K5399" s="259"/>
    </row>
    <row r="5400" spans="1:11" x14ac:dyDescent="0.2">
      <c r="A5400" t="s">
        <v>7197</v>
      </c>
      <c r="B5400" s="265">
        <v>15.15</v>
      </c>
      <c r="C5400" s="271" t="s">
        <v>2148</v>
      </c>
      <c r="D5400" s="271" t="s">
        <v>2148</v>
      </c>
      <c r="E5400" s="271" t="s">
        <v>2148</v>
      </c>
      <c r="K5400" s="259"/>
    </row>
    <row r="5401" spans="1:11" x14ac:dyDescent="0.2">
      <c r="A5401" t="s">
        <v>7198</v>
      </c>
      <c r="B5401" s="265">
        <v>23.400000000000002</v>
      </c>
      <c r="C5401" s="271" t="s">
        <v>2148</v>
      </c>
      <c r="D5401" s="271" t="s">
        <v>2148</v>
      </c>
      <c r="E5401" s="271" t="s">
        <v>2148</v>
      </c>
      <c r="K5401" s="259"/>
    </row>
    <row r="5402" spans="1:11" x14ac:dyDescent="0.2">
      <c r="A5402" t="s">
        <v>7199</v>
      </c>
      <c r="B5402" s="265">
        <v>5.23</v>
      </c>
      <c r="C5402" s="271" t="s">
        <v>2148</v>
      </c>
      <c r="D5402" s="271" t="s">
        <v>2148</v>
      </c>
      <c r="E5402" s="271" t="s">
        <v>2148</v>
      </c>
      <c r="K5402" s="259"/>
    </row>
    <row r="5403" spans="1:11" x14ac:dyDescent="0.2">
      <c r="A5403" t="s">
        <v>7200</v>
      </c>
      <c r="B5403" s="265">
        <v>26.55</v>
      </c>
      <c r="C5403" s="271" t="s">
        <v>2148</v>
      </c>
      <c r="D5403" s="271" t="s">
        <v>2148</v>
      </c>
      <c r="E5403" s="271" t="s">
        <v>2148</v>
      </c>
      <c r="K5403" s="259"/>
    </row>
    <row r="5404" spans="1:11" x14ac:dyDescent="0.2">
      <c r="A5404" t="s">
        <v>7201</v>
      </c>
      <c r="B5404" s="265">
        <v>10.8</v>
      </c>
      <c r="C5404" s="271" t="s">
        <v>2148</v>
      </c>
      <c r="D5404" s="271" t="s">
        <v>2148</v>
      </c>
      <c r="E5404" s="271" t="s">
        <v>2148</v>
      </c>
      <c r="K5404" s="259"/>
    </row>
    <row r="5405" spans="1:11" x14ac:dyDescent="0.2">
      <c r="A5405" t="s">
        <v>7202</v>
      </c>
      <c r="B5405" s="265">
        <v>2</v>
      </c>
      <c r="C5405" s="271" t="s">
        <v>2148</v>
      </c>
      <c r="D5405" s="271" t="s">
        <v>2148</v>
      </c>
      <c r="E5405" s="271" t="s">
        <v>2148</v>
      </c>
      <c r="K5405" s="259"/>
    </row>
    <row r="5406" spans="1:11" x14ac:dyDescent="0.2">
      <c r="A5406" t="s">
        <v>7203</v>
      </c>
      <c r="B5406" s="265">
        <v>2.35</v>
      </c>
      <c r="C5406" s="271" t="s">
        <v>2148</v>
      </c>
      <c r="D5406" s="271" t="s">
        <v>2148</v>
      </c>
      <c r="E5406" s="271" t="s">
        <v>2148</v>
      </c>
      <c r="K5406" s="259"/>
    </row>
    <row r="5407" spans="1:11" x14ac:dyDescent="0.2">
      <c r="A5407" t="s">
        <v>7204</v>
      </c>
      <c r="B5407" s="265">
        <v>6.95</v>
      </c>
      <c r="C5407" s="271" t="s">
        <v>2148</v>
      </c>
      <c r="D5407" s="271" t="s">
        <v>2148</v>
      </c>
      <c r="E5407" s="271" t="s">
        <v>2148</v>
      </c>
      <c r="K5407" s="259"/>
    </row>
    <row r="5408" spans="1:11" x14ac:dyDescent="0.2">
      <c r="A5408" t="s">
        <v>7205</v>
      </c>
      <c r="B5408" s="265">
        <v>9.2000000000000011</v>
      </c>
      <c r="C5408" s="271" t="s">
        <v>2148</v>
      </c>
      <c r="D5408" s="271" t="s">
        <v>2148</v>
      </c>
      <c r="E5408" s="271" t="s">
        <v>2148</v>
      </c>
      <c r="K5408" s="259"/>
    </row>
    <row r="5409" spans="1:11" x14ac:dyDescent="0.2">
      <c r="A5409" t="s">
        <v>7206</v>
      </c>
      <c r="B5409" s="265">
        <v>9.6</v>
      </c>
      <c r="C5409" s="271" t="s">
        <v>2148</v>
      </c>
      <c r="D5409" s="271" t="s">
        <v>2148</v>
      </c>
      <c r="E5409" s="271" t="s">
        <v>2148</v>
      </c>
      <c r="K5409" s="259"/>
    </row>
    <row r="5410" spans="1:11" x14ac:dyDescent="0.2">
      <c r="A5410" t="s">
        <v>7207</v>
      </c>
      <c r="B5410" s="265">
        <v>14.65</v>
      </c>
      <c r="C5410" s="271" t="s">
        <v>2148</v>
      </c>
      <c r="D5410" s="271" t="s">
        <v>2148</v>
      </c>
      <c r="E5410" s="271" t="s">
        <v>2148</v>
      </c>
      <c r="K5410" s="259"/>
    </row>
    <row r="5411" spans="1:11" x14ac:dyDescent="0.2">
      <c r="A5411" t="s">
        <v>7208</v>
      </c>
      <c r="B5411" s="265">
        <v>9.67</v>
      </c>
      <c r="C5411" s="271" t="s">
        <v>2148</v>
      </c>
      <c r="D5411" s="271" t="s">
        <v>2148</v>
      </c>
      <c r="E5411" s="271" t="s">
        <v>2148</v>
      </c>
      <c r="K5411" s="259"/>
    </row>
    <row r="5412" spans="1:11" x14ac:dyDescent="0.2">
      <c r="A5412" t="s">
        <v>7209</v>
      </c>
      <c r="B5412" s="265">
        <v>14.65</v>
      </c>
      <c r="C5412" s="271" t="s">
        <v>2148</v>
      </c>
      <c r="D5412" s="271" t="s">
        <v>2148</v>
      </c>
      <c r="E5412" s="271" t="s">
        <v>2148</v>
      </c>
      <c r="K5412" s="259"/>
    </row>
    <row r="5413" spans="1:11" x14ac:dyDescent="0.2">
      <c r="A5413" t="s">
        <v>7210</v>
      </c>
      <c r="B5413" s="265">
        <v>6.1000000000000005</v>
      </c>
      <c r="C5413" s="271" t="s">
        <v>2148</v>
      </c>
      <c r="D5413" s="271" t="s">
        <v>2148</v>
      </c>
      <c r="E5413" s="271" t="s">
        <v>2148</v>
      </c>
      <c r="K5413" s="259"/>
    </row>
    <row r="5414" spans="1:11" x14ac:dyDescent="0.2">
      <c r="A5414" t="s">
        <v>7211</v>
      </c>
      <c r="B5414" s="265">
        <v>1.9000000000000001</v>
      </c>
      <c r="C5414" s="271" t="s">
        <v>2148</v>
      </c>
      <c r="D5414" s="271" t="s">
        <v>2148</v>
      </c>
      <c r="E5414" s="271" t="s">
        <v>2148</v>
      </c>
      <c r="K5414" s="259"/>
    </row>
    <row r="5415" spans="1:11" x14ac:dyDescent="0.2">
      <c r="A5415" t="s">
        <v>7212</v>
      </c>
      <c r="B5415" s="265">
        <v>12</v>
      </c>
      <c r="C5415" s="271" t="s">
        <v>2148</v>
      </c>
      <c r="D5415" s="271" t="s">
        <v>2148</v>
      </c>
      <c r="E5415" s="271" t="s">
        <v>2148</v>
      </c>
      <c r="K5415" s="259"/>
    </row>
    <row r="5416" spans="1:11" x14ac:dyDescent="0.2">
      <c r="A5416" t="s">
        <v>7213</v>
      </c>
      <c r="B5416" s="265">
        <v>27.85</v>
      </c>
      <c r="C5416" s="271" t="s">
        <v>2148</v>
      </c>
      <c r="D5416" s="271" t="s">
        <v>2148</v>
      </c>
      <c r="E5416" s="271" t="s">
        <v>2148</v>
      </c>
      <c r="K5416" s="259"/>
    </row>
    <row r="5417" spans="1:11" x14ac:dyDescent="0.2">
      <c r="A5417" t="s">
        <v>7214</v>
      </c>
      <c r="B5417" s="265">
        <v>8.26</v>
      </c>
      <c r="C5417" s="271" t="s">
        <v>2148</v>
      </c>
      <c r="D5417" s="271" t="s">
        <v>2148</v>
      </c>
      <c r="E5417" s="271" t="s">
        <v>2148</v>
      </c>
      <c r="K5417" s="259"/>
    </row>
    <row r="5418" spans="1:11" x14ac:dyDescent="0.2">
      <c r="A5418" t="s">
        <v>7215</v>
      </c>
      <c r="B5418" s="265">
        <v>10.200000000000001</v>
      </c>
      <c r="C5418" s="271" t="s">
        <v>2148</v>
      </c>
      <c r="D5418" s="271" t="s">
        <v>2148</v>
      </c>
      <c r="E5418" s="271" t="s">
        <v>2148</v>
      </c>
      <c r="K5418" s="259"/>
    </row>
    <row r="5419" spans="1:11" x14ac:dyDescent="0.2">
      <c r="A5419" t="s">
        <v>7216</v>
      </c>
      <c r="B5419" s="265">
        <v>15.350000000000001</v>
      </c>
      <c r="C5419" s="271" t="s">
        <v>2148</v>
      </c>
      <c r="D5419" s="271" t="s">
        <v>2148</v>
      </c>
      <c r="E5419" s="271" t="s">
        <v>2148</v>
      </c>
      <c r="K5419" s="259"/>
    </row>
    <row r="5420" spans="1:11" x14ac:dyDescent="0.2">
      <c r="A5420" t="s">
        <v>7217</v>
      </c>
      <c r="B5420" s="265">
        <v>18.600000000000001</v>
      </c>
      <c r="C5420" s="271" t="s">
        <v>2148</v>
      </c>
      <c r="D5420" s="271" t="s">
        <v>2148</v>
      </c>
      <c r="E5420" s="271" t="s">
        <v>2148</v>
      </c>
      <c r="K5420" s="259"/>
    </row>
    <row r="5421" spans="1:11" x14ac:dyDescent="0.2">
      <c r="A5421" t="s">
        <v>7218</v>
      </c>
      <c r="B5421" s="265">
        <v>124</v>
      </c>
      <c r="C5421" s="271" t="s">
        <v>2148</v>
      </c>
      <c r="D5421" s="271" t="s">
        <v>2148</v>
      </c>
      <c r="E5421" s="271" t="s">
        <v>2148</v>
      </c>
      <c r="K5421" s="259"/>
    </row>
    <row r="5422" spans="1:11" x14ac:dyDescent="0.2">
      <c r="A5422" t="s">
        <v>7219</v>
      </c>
      <c r="B5422" s="265">
        <v>153</v>
      </c>
      <c r="C5422" s="271" t="s">
        <v>2148</v>
      </c>
      <c r="D5422" s="271" t="s">
        <v>2148</v>
      </c>
      <c r="E5422" s="271" t="s">
        <v>2148</v>
      </c>
      <c r="K5422" s="259"/>
    </row>
    <row r="5423" spans="1:11" x14ac:dyDescent="0.2">
      <c r="A5423" t="s">
        <v>1299</v>
      </c>
      <c r="B5423" s="265">
        <v>189</v>
      </c>
      <c r="C5423" s="271" t="s">
        <v>2148</v>
      </c>
      <c r="D5423" s="271" t="s">
        <v>2148</v>
      </c>
      <c r="E5423" s="271" t="s">
        <v>2148</v>
      </c>
      <c r="K5423" s="259"/>
    </row>
    <row r="5424" spans="1:11" x14ac:dyDescent="0.2">
      <c r="A5424" t="s">
        <v>1300</v>
      </c>
      <c r="B5424" s="265">
        <v>279</v>
      </c>
      <c r="C5424" s="271" t="s">
        <v>2148</v>
      </c>
      <c r="D5424" s="271" t="s">
        <v>2148</v>
      </c>
      <c r="E5424" s="271" t="s">
        <v>2148</v>
      </c>
      <c r="K5424" s="259"/>
    </row>
    <row r="5425" spans="1:11" x14ac:dyDescent="0.2">
      <c r="A5425" t="s">
        <v>7220</v>
      </c>
      <c r="B5425" s="265">
        <v>18.100000000000001</v>
      </c>
      <c r="C5425" s="271" t="s">
        <v>2148</v>
      </c>
      <c r="D5425" s="271" t="s">
        <v>2148</v>
      </c>
      <c r="E5425" s="271" t="s">
        <v>2148</v>
      </c>
      <c r="K5425" s="259"/>
    </row>
    <row r="5426" spans="1:11" x14ac:dyDescent="0.2">
      <c r="A5426" t="s">
        <v>7221</v>
      </c>
      <c r="B5426" s="265">
        <v>28.25</v>
      </c>
      <c r="C5426" s="271" t="s">
        <v>2148</v>
      </c>
      <c r="D5426" s="271" t="s">
        <v>2148</v>
      </c>
      <c r="E5426" s="271" t="s">
        <v>2148</v>
      </c>
      <c r="K5426" s="259"/>
    </row>
    <row r="5427" spans="1:11" x14ac:dyDescent="0.2">
      <c r="A5427" t="s">
        <v>7222</v>
      </c>
      <c r="B5427" s="265">
        <v>32.25</v>
      </c>
      <c r="C5427" s="271" t="s">
        <v>2148</v>
      </c>
      <c r="D5427" s="271" t="s">
        <v>2148</v>
      </c>
      <c r="E5427" s="271" t="s">
        <v>2148</v>
      </c>
      <c r="K5427" s="259"/>
    </row>
    <row r="5428" spans="1:11" x14ac:dyDescent="0.2">
      <c r="A5428" t="s">
        <v>7151</v>
      </c>
      <c r="B5428" s="265">
        <v>111</v>
      </c>
      <c r="C5428" s="271" t="s">
        <v>2148</v>
      </c>
      <c r="D5428" s="271" t="s">
        <v>2148</v>
      </c>
      <c r="E5428" s="271" t="s">
        <v>2148</v>
      </c>
      <c r="K5428" s="259"/>
    </row>
    <row r="5429" spans="1:11" x14ac:dyDescent="0.2">
      <c r="A5429" t="s">
        <v>7152</v>
      </c>
      <c r="B5429" s="265">
        <v>141</v>
      </c>
      <c r="C5429" s="271" t="s">
        <v>2148</v>
      </c>
      <c r="D5429" s="271" t="s">
        <v>2148</v>
      </c>
      <c r="E5429" s="271" t="s">
        <v>2148</v>
      </c>
      <c r="K5429" s="259"/>
    </row>
    <row r="5430" spans="1:11" x14ac:dyDescent="0.2">
      <c r="A5430" t="s">
        <v>7153</v>
      </c>
      <c r="B5430" s="265">
        <v>260</v>
      </c>
      <c r="C5430" s="271" t="s">
        <v>2148</v>
      </c>
      <c r="D5430" s="271" t="s">
        <v>2148</v>
      </c>
      <c r="E5430" s="271" t="s">
        <v>2148</v>
      </c>
      <c r="K5430" s="259"/>
    </row>
    <row r="5431" spans="1:11" x14ac:dyDescent="0.2">
      <c r="A5431" t="s">
        <v>7154</v>
      </c>
      <c r="B5431" s="265">
        <v>197</v>
      </c>
      <c r="C5431" s="271" t="s">
        <v>2148</v>
      </c>
      <c r="D5431" s="271" t="s">
        <v>2148</v>
      </c>
      <c r="E5431" s="271" t="s">
        <v>2148</v>
      </c>
      <c r="K5431" s="259"/>
    </row>
    <row r="5432" spans="1:11" x14ac:dyDescent="0.2">
      <c r="A5432" t="s">
        <v>2144</v>
      </c>
      <c r="B5432" s="265">
        <v>233</v>
      </c>
      <c r="C5432" s="271" t="s">
        <v>2148</v>
      </c>
      <c r="D5432" s="271" t="s">
        <v>2148</v>
      </c>
      <c r="E5432" s="271" t="s">
        <v>2148</v>
      </c>
      <c r="K5432" s="259"/>
    </row>
    <row r="5433" spans="1:11" x14ac:dyDescent="0.2">
      <c r="A5433" t="s">
        <v>7155</v>
      </c>
      <c r="B5433" s="265">
        <v>101</v>
      </c>
      <c r="C5433" s="271" t="s">
        <v>2148</v>
      </c>
      <c r="D5433" s="271" t="s">
        <v>2148</v>
      </c>
      <c r="E5433" s="271" t="s">
        <v>2148</v>
      </c>
      <c r="K5433" s="259"/>
    </row>
    <row r="5434" spans="1:11" x14ac:dyDescent="0.2">
      <c r="A5434" t="s">
        <v>192</v>
      </c>
      <c r="B5434" s="265">
        <v>31.450000000000003</v>
      </c>
      <c r="C5434" s="271" t="s">
        <v>2148</v>
      </c>
      <c r="D5434" s="271" t="s">
        <v>2148</v>
      </c>
      <c r="E5434" s="271" t="s">
        <v>2148</v>
      </c>
      <c r="K5434" s="259"/>
    </row>
    <row r="5435" spans="1:11" x14ac:dyDescent="0.2">
      <c r="A5435" t="s">
        <v>7156</v>
      </c>
      <c r="B5435" s="265">
        <v>70.05</v>
      </c>
      <c r="C5435" s="271" t="s">
        <v>2148</v>
      </c>
      <c r="D5435" s="271" t="s">
        <v>2148</v>
      </c>
      <c r="E5435" s="271" t="s">
        <v>2148</v>
      </c>
      <c r="K5435" s="259"/>
    </row>
    <row r="5436" spans="1:11" x14ac:dyDescent="0.2">
      <c r="A5436" t="s">
        <v>194</v>
      </c>
      <c r="B5436" s="265">
        <v>23.85</v>
      </c>
      <c r="C5436" s="271" t="s">
        <v>2148</v>
      </c>
      <c r="D5436" s="271" t="s">
        <v>2148</v>
      </c>
      <c r="E5436" s="271" t="s">
        <v>2148</v>
      </c>
      <c r="K5436" s="259"/>
    </row>
    <row r="5437" spans="1:11" x14ac:dyDescent="0.2">
      <c r="A5437" t="s">
        <v>195</v>
      </c>
      <c r="B5437" s="265">
        <v>26.950000000000003</v>
      </c>
      <c r="C5437" s="271" t="s">
        <v>2148</v>
      </c>
      <c r="D5437" s="271" t="s">
        <v>2148</v>
      </c>
      <c r="E5437" s="271" t="s">
        <v>2148</v>
      </c>
      <c r="K5437" s="259"/>
    </row>
    <row r="5438" spans="1:11" x14ac:dyDescent="0.2">
      <c r="A5438" t="s">
        <v>7326</v>
      </c>
      <c r="B5438" s="265">
        <v>27.150000000000002</v>
      </c>
      <c r="C5438" s="271" t="s">
        <v>2148</v>
      </c>
      <c r="D5438" s="271" t="s">
        <v>2148</v>
      </c>
      <c r="E5438" s="271" t="s">
        <v>2148</v>
      </c>
      <c r="K5438" s="259"/>
    </row>
    <row r="5439" spans="1:11" x14ac:dyDescent="0.2">
      <c r="A5439" t="s">
        <v>216</v>
      </c>
      <c r="B5439" s="265">
        <v>28.1</v>
      </c>
      <c r="C5439" s="271" t="s">
        <v>2148</v>
      </c>
      <c r="D5439" s="271" t="s">
        <v>2148</v>
      </c>
      <c r="E5439" s="271" t="s">
        <v>2148</v>
      </c>
      <c r="K5439" s="259"/>
    </row>
    <row r="5440" spans="1:11" x14ac:dyDescent="0.2">
      <c r="A5440" t="s">
        <v>210</v>
      </c>
      <c r="B5440" s="265">
        <v>27.150000000000002</v>
      </c>
      <c r="C5440" s="271" t="s">
        <v>2148</v>
      </c>
      <c r="D5440" s="271" t="s">
        <v>2148</v>
      </c>
      <c r="E5440" s="271" t="s">
        <v>2148</v>
      </c>
      <c r="K5440" s="259"/>
    </row>
    <row r="5441" spans="1:11" x14ac:dyDescent="0.2">
      <c r="A5441" t="s">
        <v>7329</v>
      </c>
      <c r="B5441" s="265">
        <v>28.900000000000002</v>
      </c>
      <c r="C5441" s="271" t="s">
        <v>2148</v>
      </c>
      <c r="D5441" s="271" t="s">
        <v>2148</v>
      </c>
      <c r="E5441" s="271" t="s">
        <v>2148</v>
      </c>
      <c r="K5441" s="259"/>
    </row>
    <row r="5442" spans="1:11" x14ac:dyDescent="0.2">
      <c r="A5442" t="s">
        <v>7330</v>
      </c>
      <c r="B5442" s="265">
        <v>27.900000000000002</v>
      </c>
      <c r="C5442" s="271" t="s">
        <v>2148</v>
      </c>
      <c r="D5442" s="271" t="s">
        <v>2148</v>
      </c>
      <c r="E5442" s="271" t="s">
        <v>2148</v>
      </c>
      <c r="K5442" s="259"/>
    </row>
    <row r="5443" spans="1:11" x14ac:dyDescent="0.2">
      <c r="A5443" t="s">
        <v>7331</v>
      </c>
      <c r="B5443" s="265">
        <v>27.900000000000002</v>
      </c>
      <c r="C5443" s="271" t="s">
        <v>2148</v>
      </c>
      <c r="D5443" s="271" t="s">
        <v>2148</v>
      </c>
      <c r="E5443" s="271" t="s">
        <v>2148</v>
      </c>
      <c r="K5443" s="259"/>
    </row>
    <row r="5444" spans="1:11" x14ac:dyDescent="0.2">
      <c r="A5444" t="s">
        <v>7336</v>
      </c>
      <c r="B5444" s="265">
        <v>3.81</v>
      </c>
      <c r="C5444" s="271" t="s">
        <v>2148</v>
      </c>
      <c r="D5444" s="271" t="s">
        <v>2148</v>
      </c>
      <c r="E5444" s="271" t="s">
        <v>2148</v>
      </c>
      <c r="K5444" s="259"/>
    </row>
    <row r="5445" spans="1:11" x14ac:dyDescent="0.2">
      <c r="A5445" t="s">
        <v>7337</v>
      </c>
      <c r="B5445" s="265">
        <v>10.55</v>
      </c>
      <c r="C5445" s="271" t="s">
        <v>2148</v>
      </c>
      <c r="D5445" s="271" t="s">
        <v>2148</v>
      </c>
      <c r="E5445" s="271" t="s">
        <v>2148</v>
      </c>
      <c r="K5445" s="259"/>
    </row>
    <row r="5446" spans="1:11" x14ac:dyDescent="0.2">
      <c r="A5446" t="s">
        <v>7338</v>
      </c>
      <c r="B5446" s="265">
        <v>85.95</v>
      </c>
      <c r="C5446" s="271" t="s">
        <v>2148</v>
      </c>
      <c r="D5446" s="271" t="s">
        <v>2148</v>
      </c>
      <c r="E5446" s="271" t="s">
        <v>2148</v>
      </c>
      <c r="K5446" s="259"/>
    </row>
    <row r="5447" spans="1:11" x14ac:dyDescent="0.2">
      <c r="A5447" t="s">
        <v>7339</v>
      </c>
      <c r="B5447" s="265">
        <v>19.8</v>
      </c>
      <c r="C5447" s="271" t="s">
        <v>2148</v>
      </c>
      <c r="D5447" s="271" t="s">
        <v>2148</v>
      </c>
      <c r="E5447" s="271" t="s">
        <v>2148</v>
      </c>
      <c r="K5447" s="259"/>
    </row>
    <row r="5448" spans="1:11" x14ac:dyDescent="0.2">
      <c r="A5448" t="s">
        <v>7340</v>
      </c>
      <c r="B5448" s="265">
        <v>32</v>
      </c>
      <c r="C5448" s="271" t="s">
        <v>2148</v>
      </c>
      <c r="D5448" s="271" t="s">
        <v>2148</v>
      </c>
      <c r="E5448" s="271" t="s">
        <v>2148</v>
      </c>
      <c r="K5448" s="259"/>
    </row>
    <row r="5449" spans="1:11" x14ac:dyDescent="0.2">
      <c r="A5449" t="s">
        <v>7313</v>
      </c>
      <c r="B5449" s="265">
        <v>37.450000000000003</v>
      </c>
      <c r="C5449" s="271" t="s">
        <v>2148</v>
      </c>
      <c r="D5449" s="271" t="s">
        <v>2148</v>
      </c>
      <c r="E5449" s="271" t="s">
        <v>2148</v>
      </c>
      <c r="K5449" s="259"/>
    </row>
    <row r="5450" spans="1:11" x14ac:dyDescent="0.2">
      <c r="A5450" t="s">
        <v>7314</v>
      </c>
      <c r="B5450" s="265">
        <v>44.85</v>
      </c>
      <c r="C5450" s="271" t="s">
        <v>2148</v>
      </c>
      <c r="D5450" s="271" t="s">
        <v>2148</v>
      </c>
      <c r="E5450" s="271" t="s">
        <v>2148</v>
      </c>
      <c r="K5450" s="259"/>
    </row>
    <row r="5451" spans="1:11" x14ac:dyDescent="0.2">
      <c r="A5451" t="s">
        <v>7315</v>
      </c>
      <c r="B5451" s="265">
        <v>2.66</v>
      </c>
      <c r="C5451" s="271" t="s">
        <v>2148</v>
      </c>
      <c r="D5451" s="271" t="s">
        <v>2148</v>
      </c>
      <c r="E5451" s="271" t="s">
        <v>2148</v>
      </c>
      <c r="K5451" s="259"/>
    </row>
    <row r="5452" spans="1:11" x14ac:dyDescent="0.2">
      <c r="A5452" t="s">
        <v>7341</v>
      </c>
      <c r="B5452" s="265">
        <v>206</v>
      </c>
      <c r="C5452" s="271" t="s">
        <v>2148</v>
      </c>
      <c r="D5452" s="271" t="s">
        <v>2148</v>
      </c>
      <c r="E5452" s="271" t="s">
        <v>2148</v>
      </c>
      <c r="K5452" s="259"/>
    </row>
    <row r="5453" spans="1:11" x14ac:dyDescent="0.2">
      <c r="A5453" t="s">
        <v>7342</v>
      </c>
      <c r="B5453" s="265">
        <v>22.400000000000002</v>
      </c>
      <c r="C5453" s="271" t="s">
        <v>2148</v>
      </c>
      <c r="D5453" s="271" t="s">
        <v>2148</v>
      </c>
      <c r="E5453" s="271" t="s">
        <v>2148</v>
      </c>
      <c r="K5453" s="259"/>
    </row>
    <row r="5454" spans="1:11" x14ac:dyDescent="0.2">
      <c r="A5454" t="s">
        <v>7483</v>
      </c>
      <c r="B5454" s="265">
        <v>13.200000000000001</v>
      </c>
      <c r="C5454" s="271" t="s">
        <v>2148</v>
      </c>
      <c r="D5454" s="271" t="s">
        <v>2148</v>
      </c>
      <c r="E5454" s="271" t="s">
        <v>2148</v>
      </c>
      <c r="K5454" s="259"/>
    </row>
    <row r="5455" spans="1:11" x14ac:dyDescent="0.2">
      <c r="A5455" t="s">
        <v>427</v>
      </c>
      <c r="B5455" s="265">
        <v>77.800000000000011</v>
      </c>
      <c r="C5455" s="271" t="s">
        <v>2148</v>
      </c>
      <c r="D5455" s="271" t="s">
        <v>2148</v>
      </c>
      <c r="E5455" s="271" t="s">
        <v>2148</v>
      </c>
      <c r="K5455" s="259"/>
    </row>
    <row r="5456" spans="1:11" x14ac:dyDescent="0.2">
      <c r="A5456" t="s">
        <v>7485</v>
      </c>
      <c r="B5456" s="265">
        <v>20.8</v>
      </c>
      <c r="C5456" s="271" t="s">
        <v>2148</v>
      </c>
      <c r="D5456" s="271" t="s">
        <v>2148</v>
      </c>
      <c r="E5456" s="271" t="s">
        <v>2148</v>
      </c>
      <c r="K5456" s="259"/>
    </row>
    <row r="5457" spans="1:11" x14ac:dyDescent="0.2">
      <c r="A5457" t="s">
        <v>7486</v>
      </c>
      <c r="B5457" s="265">
        <v>11.100000000000001</v>
      </c>
      <c r="C5457" s="271" t="s">
        <v>2148</v>
      </c>
      <c r="D5457" s="271" t="s">
        <v>2148</v>
      </c>
      <c r="E5457" s="271" t="s">
        <v>2148</v>
      </c>
      <c r="K5457" s="259"/>
    </row>
    <row r="5458" spans="1:11" x14ac:dyDescent="0.2">
      <c r="A5458" t="s">
        <v>7487</v>
      </c>
      <c r="B5458" s="265">
        <v>37.800000000000004</v>
      </c>
      <c r="C5458" s="271" t="s">
        <v>2148</v>
      </c>
      <c r="D5458" s="271" t="s">
        <v>2148</v>
      </c>
      <c r="E5458" s="271" t="s">
        <v>2148</v>
      </c>
      <c r="K5458" s="259"/>
    </row>
    <row r="5459" spans="1:11" x14ac:dyDescent="0.2">
      <c r="A5459" t="s">
        <v>7488</v>
      </c>
      <c r="B5459" s="265">
        <v>32.6</v>
      </c>
      <c r="C5459" s="271" t="s">
        <v>2148</v>
      </c>
      <c r="D5459" s="271" t="s">
        <v>2148</v>
      </c>
      <c r="E5459" s="271" t="s">
        <v>2148</v>
      </c>
      <c r="K5459" s="259"/>
    </row>
    <row r="5460" spans="1:11" x14ac:dyDescent="0.2">
      <c r="A5460" t="s">
        <v>7489</v>
      </c>
      <c r="B5460" s="265">
        <v>52.400000000000006</v>
      </c>
      <c r="C5460" s="271" t="s">
        <v>2148</v>
      </c>
      <c r="D5460" s="271" t="s">
        <v>2148</v>
      </c>
      <c r="E5460" s="271" t="s">
        <v>2148</v>
      </c>
      <c r="K5460" s="259"/>
    </row>
    <row r="5461" spans="1:11" x14ac:dyDescent="0.2">
      <c r="A5461" t="s">
        <v>7490</v>
      </c>
      <c r="B5461" s="265">
        <v>49.85</v>
      </c>
      <c r="C5461" s="271" t="s">
        <v>2148</v>
      </c>
      <c r="D5461" s="271" t="s">
        <v>2148</v>
      </c>
      <c r="E5461" s="271" t="s">
        <v>2148</v>
      </c>
      <c r="K5461" s="259"/>
    </row>
    <row r="5462" spans="1:11" x14ac:dyDescent="0.2">
      <c r="A5462" t="s">
        <v>7491</v>
      </c>
      <c r="B5462" s="265">
        <v>64.350000000000009</v>
      </c>
      <c r="C5462" s="271" t="s">
        <v>2148</v>
      </c>
      <c r="D5462" s="271" t="s">
        <v>2148</v>
      </c>
      <c r="E5462" s="271" t="s">
        <v>2148</v>
      </c>
      <c r="K5462" s="259"/>
    </row>
    <row r="5463" spans="1:11" x14ac:dyDescent="0.2">
      <c r="A5463" t="s">
        <v>7492</v>
      </c>
      <c r="B5463" s="265">
        <v>93.100000000000009</v>
      </c>
      <c r="C5463" s="271" t="s">
        <v>2148</v>
      </c>
      <c r="D5463" s="271" t="s">
        <v>2148</v>
      </c>
      <c r="E5463" s="271" t="s">
        <v>2148</v>
      </c>
      <c r="K5463" s="259"/>
    </row>
    <row r="5464" spans="1:11" x14ac:dyDescent="0.2">
      <c r="A5464" t="s">
        <v>7493</v>
      </c>
      <c r="B5464" s="265">
        <v>39.5</v>
      </c>
      <c r="C5464" s="271" t="s">
        <v>2148</v>
      </c>
      <c r="D5464" s="271" t="s">
        <v>2148</v>
      </c>
      <c r="E5464" s="271" t="s">
        <v>2148</v>
      </c>
      <c r="K5464" s="259"/>
    </row>
    <row r="5465" spans="1:11" x14ac:dyDescent="0.2">
      <c r="A5465" t="s">
        <v>7494</v>
      </c>
      <c r="B5465" s="265">
        <v>57.75</v>
      </c>
      <c r="C5465" s="271" t="s">
        <v>2148</v>
      </c>
      <c r="D5465" s="271" t="s">
        <v>2148</v>
      </c>
      <c r="E5465" s="271" t="s">
        <v>2148</v>
      </c>
      <c r="K5465" s="259"/>
    </row>
    <row r="5466" spans="1:11" x14ac:dyDescent="0.2">
      <c r="A5466" t="s">
        <v>7495</v>
      </c>
      <c r="B5466" s="265">
        <v>58.6</v>
      </c>
      <c r="C5466" s="271" t="s">
        <v>2148</v>
      </c>
      <c r="D5466" s="271" t="s">
        <v>2148</v>
      </c>
      <c r="E5466" s="271" t="s">
        <v>2148</v>
      </c>
      <c r="K5466" s="259"/>
    </row>
    <row r="5467" spans="1:11" x14ac:dyDescent="0.2">
      <c r="A5467" t="s">
        <v>1301</v>
      </c>
      <c r="B5467" s="265">
        <v>750</v>
      </c>
      <c r="C5467" s="271" t="s">
        <v>2148</v>
      </c>
      <c r="D5467" s="271" t="s">
        <v>2148</v>
      </c>
      <c r="E5467" s="271" t="s">
        <v>2148</v>
      </c>
      <c r="K5467" s="259"/>
    </row>
    <row r="5468" spans="1:11" x14ac:dyDescent="0.2">
      <c r="A5468" t="s">
        <v>7518</v>
      </c>
      <c r="B5468" s="265">
        <v>15.850000000000001</v>
      </c>
      <c r="C5468" s="271" t="s">
        <v>2148</v>
      </c>
      <c r="D5468" s="271" t="s">
        <v>2148</v>
      </c>
      <c r="E5468" s="271" t="s">
        <v>2148</v>
      </c>
      <c r="K5468" s="259"/>
    </row>
    <row r="5469" spans="1:11" x14ac:dyDescent="0.2">
      <c r="A5469" t="s">
        <v>7496</v>
      </c>
      <c r="B5469" s="265">
        <v>106</v>
      </c>
      <c r="C5469" s="271" t="s">
        <v>2148</v>
      </c>
      <c r="D5469" s="271" t="s">
        <v>2148</v>
      </c>
      <c r="E5469" s="271" t="s">
        <v>2148</v>
      </c>
      <c r="K5469" s="259"/>
    </row>
    <row r="5470" spans="1:11" x14ac:dyDescent="0.2">
      <c r="A5470" t="s">
        <v>7497</v>
      </c>
      <c r="B5470" s="265">
        <v>122</v>
      </c>
      <c r="C5470" s="271" t="s">
        <v>2148</v>
      </c>
      <c r="D5470" s="271" t="s">
        <v>2148</v>
      </c>
      <c r="E5470" s="271" t="s">
        <v>2148</v>
      </c>
      <c r="K5470" s="259"/>
    </row>
    <row r="5471" spans="1:11" x14ac:dyDescent="0.2">
      <c r="A5471" t="s">
        <v>7519</v>
      </c>
      <c r="B5471" s="265">
        <v>0.99</v>
      </c>
      <c r="C5471" s="271">
        <v>0.94000000000000006</v>
      </c>
      <c r="D5471" s="271" t="s">
        <v>2148</v>
      </c>
      <c r="E5471" s="271" t="s">
        <v>2148</v>
      </c>
      <c r="K5471" s="259"/>
    </row>
    <row r="5472" spans="1:11" x14ac:dyDescent="0.2">
      <c r="A5472" t="s">
        <v>7498</v>
      </c>
      <c r="B5472" s="265">
        <v>96.100000000000009</v>
      </c>
      <c r="C5472" s="271" t="s">
        <v>2148</v>
      </c>
      <c r="D5472" s="271" t="s">
        <v>2148</v>
      </c>
      <c r="E5472" s="271" t="s">
        <v>2148</v>
      </c>
      <c r="K5472" s="259"/>
    </row>
    <row r="5473" spans="1:11" x14ac:dyDescent="0.2">
      <c r="A5473" t="s">
        <v>7499</v>
      </c>
      <c r="B5473" s="265">
        <v>76.95</v>
      </c>
      <c r="C5473" s="271" t="s">
        <v>2148</v>
      </c>
      <c r="D5473" s="271" t="s">
        <v>2148</v>
      </c>
      <c r="E5473" s="271" t="s">
        <v>2148</v>
      </c>
      <c r="K5473" s="259"/>
    </row>
    <row r="5474" spans="1:11" x14ac:dyDescent="0.2">
      <c r="A5474" t="s">
        <v>7526</v>
      </c>
      <c r="B5474" s="265">
        <v>171</v>
      </c>
      <c r="C5474" s="271" t="s">
        <v>2148</v>
      </c>
      <c r="D5474" s="271" t="s">
        <v>2148</v>
      </c>
      <c r="E5474" s="271" t="s">
        <v>2148</v>
      </c>
      <c r="K5474" s="259"/>
    </row>
    <row r="5475" spans="1:11" x14ac:dyDescent="0.2">
      <c r="A5475" t="s">
        <v>7500</v>
      </c>
      <c r="B5475" s="265">
        <v>66.600000000000009</v>
      </c>
      <c r="C5475" s="271" t="s">
        <v>2148</v>
      </c>
      <c r="D5475" s="271" t="s">
        <v>2148</v>
      </c>
      <c r="E5475" s="271" t="s">
        <v>2148</v>
      </c>
      <c r="K5475" s="259"/>
    </row>
    <row r="5476" spans="1:11" x14ac:dyDescent="0.2">
      <c r="A5476" t="s">
        <v>7501</v>
      </c>
      <c r="B5476" s="265">
        <v>17.3</v>
      </c>
      <c r="C5476" s="271" t="s">
        <v>2148</v>
      </c>
      <c r="D5476" s="271" t="s">
        <v>2148</v>
      </c>
      <c r="E5476" s="271" t="s">
        <v>2148</v>
      </c>
      <c r="K5476" s="259"/>
    </row>
    <row r="5477" spans="1:11" x14ac:dyDescent="0.2">
      <c r="A5477" t="s">
        <v>7502</v>
      </c>
      <c r="B5477" s="265">
        <v>109</v>
      </c>
      <c r="C5477" s="271" t="s">
        <v>2148</v>
      </c>
      <c r="D5477" s="271" t="s">
        <v>2148</v>
      </c>
      <c r="E5477" s="271" t="s">
        <v>2148</v>
      </c>
      <c r="K5477" s="259"/>
    </row>
    <row r="5478" spans="1:11" x14ac:dyDescent="0.2">
      <c r="A5478" t="s">
        <v>7503</v>
      </c>
      <c r="B5478" s="265">
        <v>116</v>
      </c>
      <c r="C5478" s="271" t="s">
        <v>2148</v>
      </c>
      <c r="D5478" s="271" t="s">
        <v>2148</v>
      </c>
      <c r="E5478" s="271" t="s">
        <v>2148</v>
      </c>
      <c r="K5478" s="259"/>
    </row>
    <row r="5479" spans="1:11" x14ac:dyDescent="0.2">
      <c r="A5479" t="s">
        <v>7504</v>
      </c>
      <c r="B5479" s="265">
        <v>139</v>
      </c>
      <c r="C5479" s="271" t="s">
        <v>2148</v>
      </c>
      <c r="D5479" s="271" t="s">
        <v>2148</v>
      </c>
      <c r="E5479" s="271" t="s">
        <v>2148</v>
      </c>
      <c r="K5479" s="259"/>
    </row>
    <row r="5480" spans="1:11" x14ac:dyDescent="0.2">
      <c r="A5480" t="s">
        <v>7505</v>
      </c>
      <c r="B5480" s="265">
        <v>51.25</v>
      </c>
      <c r="C5480" s="271" t="s">
        <v>2148</v>
      </c>
      <c r="D5480" s="271" t="s">
        <v>2148</v>
      </c>
      <c r="E5480" s="271" t="s">
        <v>2148</v>
      </c>
      <c r="K5480" s="259"/>
    </row>
    <row r="5481" spans="1:11" x14ac:dyDescent="0.2">
      <c r="A5481" t="s">
        <v>7506</v>
      </c>
      <c r="B5481" s="265">
        <v>44.800000000000004</v>
      </c>
      <c r="C5481" s="271" t="s">
        <v>2148</v>
      </c>
      <c r="D5481" s="271" t="s">
        <v>2148</v>
      </c>
      <c r="E5481" s="271" t="s">
        <v>2148</v>
      </c>
      <c r="K5481" s="259"/>
    </row>
    <row r="5482" spans="1:11" x14ac:dyDescent="0.2">
      <c r="A5482" t="s">
        <v>7507</v>
      </c>
      <c r="B5482" s="265">
        <v>25.950000000000003</v>
      </c>
      <c r="C5482" s="271" t="s">
        <v>2148</v>
      </c>
      <c r="D5482" s="271" t="s">
        <v>2148</v>
      </c>
      <c r="E5482" s="271" t="s">
        <v>2148</v>
      </c>
      <c r="K5482" s="259"/>
    </row>
    <row r="5483" spans="1:11" x14ac:dyDescent="0.2">
      <c r="A5483" t="s">
        <v>7508</v>
      </c>
      <c r="B5483" s="265">
        <v>219</v>
      </c>
      <c r="C5483" s="271" t="s">
        <v>2148</v>
      </c>
      <c r="D5483" s="271" t="s">
        <v>2148</v>
      </c>
      <c r="E5483" s="271" t="s">
        <v>2148</v>
      </c>
      <c r="K5483" s="259"/>
    </row>
    <row r="5484" spans="1:11" x14ac:dyDescent="0.2">
      <c r="A5484" t="s">
        <v>1302</v>
      </c>
      <c r="B5484" s="265">
        <v>42.550000000000004</v>
      </c>
      <c r="C5484" s="271" t="s">
        <v>2148</v>
      </c>
      <c r="D5484" s="271" t="s">
        <v>2148</v>
      </c>
      <c r="E5484" s="271" t="s">
        <v>2148</v>
      </c>
      <c r="K5484" s="259"/>
    </row>
    <row r="5485" spans="1:11" x14ac:dyDescent="0.2">
      <c r="A5485" t="s">
        <v>7509</v>
      </c>
      <c r="B5485" s="265">
        <v>52.25</v>
      </c>
      <c r="C5485" s="271" t="s">
        <v>2148</v>
      </c>
      <c r="D5485" s="271" t="s">
        <v>2148</v>
      </c>
      <c r="E5485" s="271" t="s">
        <v>2148</v>
      </c>
      <c r="K5485" s="259"/>
    </row>
    <row r="5486" spans="1:11" x14ac:dyDescent="0.2">
      <c r="A5486" t="s">
        <v>7510</v>
      </c>
      <c r="B5486" s="265">
        <v>62</v>
      </c>
      <c r="C5486" s="271" t="s">
        <v>2148</v>
      </c>
      <c r="D5486" s="271" t="s">
        <v>2148</v>
      </c>
      <c r="E5486" s="271" t="s">
        <v>2148</v>
      </c>
      <c r="K5486" s="259"/>
    </row>
    <row r="5487" spans="1:11" x14ac:dyDescent="0.2">
      <c r="A5487" t="s">
        <v>7511</v>
      </c>
      <c r="B5487" s="265">
        <v>39.400000000000006</v>
      </c>
      <c r="C5487" s="271" t="s">
        <v>2148</v>
      </c>
      <c r="D5487" s="271" t="s">
        <v>2148</v>
      </c>
      <c r="E5487" s="271" t="s">
        <v>2148</v>
      </c>
      <c r="K5487" s="259"/>
    </row>
    <row r="5488" spans="1:11" x14ac:dyDescent="0.2">
      <c r="A5488" t="s">
        <v>7512</v>
      </c>
      <c r="B5488" s="265">
        <v>1140</v>
      </c>
      <c r="C5488" s="271" t="s">
        <v>2148</v>
      </c>
      <c r="D5488" s="271" t="s">
        <v>2148</v>
      </c>
      <c r="E5488" s="271" t="s">
        <v>2148</v>
      </c>
      <c r="K5488" s="259"/>
    </row>
    <row r="5489" spans="1:11" x14ac:dyDescent="0.2">
      <c r="A5489" t="s">
        <v>7513</v>
      </c>
      <c r="B5489" s="265">
        <v>1365</v>
      </c>
      <c r="C5489" s="271" t="s">
        <v>2148</v>
      </c>
      <c r="D5489" s="271" t="s">
        <v>2148</v>
      </c>
      <c r="E5489" s="271" t="s">
        <v>2148</v>
      </c>
      <c r="K5489" s="259"/>
    </row>
    <row r="5490" spans="1:11" x14ac:dyDescent="0.2">
      <c r="A5490" t="s">
        <v>7514</v>
      </c>
      <c r="B5490" s="265">
        <v>8.1</v>
      </c>
      <c r="C5490" s="271" t="s">
        <v>2148</v>
      </c>
      <c r="D5490" s="271" t="s">
        <v>2148</v>
      </c>
      <c r="E5490" s="271" t="s">
        <v>2148</v>
      </c>
      <c r="K5490" s="259"/>
    </row>
    <row r="5491" spans="1:11" x14ac:dyDescent="0.2">
      <c r="A5491" t="s">
        <v>7515</v>
      </c>
      <c r="B5491" s="265">
        <v>8.26</v>
      </c>
      <c r="C5491" s="271" t="s">
        <v>2148</v>
      </c>
      <c r="D5491" s="271" t="s">
        <v>2148</v>
      </c>
      <c r="E5491" s="271" t="s">
        <v>2148</v>
      </c>
      <c r="K5491" s="259"/>
    </row>
    <row r="5492" spans="1:11" x14ac:dyDescent="0.2">
      <c r="A5492" t="s">
        <v>7516</v>
      </c>
      <c r="B5492" s="265">
        <v>9.6</v>
      </c>
      <c r="C5492" s="271" t="s">
        <v>2148</v>
      </c>
      <c r="D5492" s="271" t="s">
        <v>2148</v>
      </c>
      <c r="E5492" s="271" t="s">
        <v>2148</v>
      </c>
      <c r="K5492" s="259"/>
    </row>
    <row r="5493" spans="1:11" x14ac:dyDescent="0.2">
      <c r="A5493" t="s">
        <v>7575</v>
      </c>
      <c r="B5493" s="265">
        <v>39.450000000000003</v>
      </c>
      <c r="C5493" s="271" t="s">
        <v>2148</v>
      </c>
      <c r="D5493" s="271" t="s">
        <v>2148</v>
      </c>
      <c r="E5493" s="271" t="s">
        <v>2148</v>
      </c>
      <c r="K5493" s="259"/>
    </row>
    <row r="5494" spans="1:11" x14ac:dyDescent="0.2">
      <c r="A5494" t="s">
        <v>6125</v>
      </c>
      <c r="B5494" s="265">
        <v>52.800000000000004</v>
      </c>
      <c r="C5494" s="271" t="s">
        <v>2148</v>
      </c>
      <c r="D5494" s="271" t="s">
        <v>2148</v>
      </c>
      <c r="E5494" s="271" t="s">
        <v>2148</v>
      </c>
      <c r="K5494" s="259"/>
    </row>
    <row r="5495" spans="1:11" x14ac:dyDescent="0.2">
      <c r="A5495" t="s">
        <v>531</v>
      </c>
      <c r="B5495" s="265">
        <v>22.8</v>
      </c>
      <c r="C5495" s="271" t="s">
        <v>2148</v>
      </c>
      <c r="D5495" s="271" t="s">
        <v>2148</v>
      </c>
      <c r="E5495" s="271" t="s">
        <v>2148</v>
      </c>
      <c r="K5495" s="259"/>
    </row>
    <row r="5496" spans="1:11" x14ac:dyDescent="0.2">
      <c r="A5496" t="s">
        <v>7620</v>
      </c>
      <c r="B5496" s="265">
        <v>6.0600000000000005</v>
      </c>
      <c r="C5496" s="271" t="s">
        <v>2148</v>
      </c>
      <c r="D5496" s="271" t="s">
        <v>2148</v>
      </c>
      <c r="E5496" s="271" t="s">
        <v>2148</v>
      </c>
      <c r="K5496" s="259"/>
    </row>
    <row r="5497" spans="1:11" x14ac:dyDescent="0.2">
      <c r="A5497" t="s">
        <v>7621</v>
      </c>
      <c r="B5497" s="265">
        <v>7.79</v>
      </c>
      <c r="C5497" s="271" t="s">
        <v>2148</v>
      </c>
      <c r="D5497" s="271" t="s">
        <v>2148</v>
      </c>
      <c r="E5497" s="271" t="s">
        <v>2148</v>
      </c>
      <c r="K5497" s="259"/>
    </row>
    <row r="5498" spans="1:11" x14ac:dyDescent="0.2">
      <c r="A5498" t="s">
        <v>7622</v>
      </c>
      <c r="B5498" s="265">
        <v>14.9</v>
      </c>
      <c r="C5498" s="271" t="s">
        <v>2148</v>
      </c>
      <c r="D5498" s="271" t="s">
        <v>2148</v>
      </c>
      <c r="E5498" s="271" t="s">
        <v>2148</v>
      </c>
      <c r="K5498" s="259"/>
    </row>
    <row r="5499" spans="1:11" x14ac:dyDescent="0.2">
      <c r="A5499" t="s">
        <v>7623</v>
      </c>
      <c r="B5499" s="265">
        <v>24.700000000000003</v>
      </c>
      <c r="C5499" s="271" t="s">
        <v>2148</v>
      </c>
      <c r="D5499" s="271" t="s">
        <v>2148</v>
      </c>
      <c r="E5499" s="271" t="s">
        <v>2148</v>
      </c>
      <c r="K5499" s="259"/>
    </row>
    <row r="5500" spans="1:11" x14ac:dyDescent="0.2">
      <c r="A5500" t="s">
        <v>7624</v>
      </c>
      <c r="B5500" s="265">
        <v>35.950000000000003</v>
      </c>
      <c r="C5500" s="271" t="s">
        <v>2148</v>
      </c>
      <c r="D5500" s="271" t="s">
        <v>2148</v>
      </c>
      <c r="E5500" s="271" t="s">
        <v>2148</v>
      </c>
      <c r="K5500" s="259"/>
    </row>
    <row r="5501" spans="1:11" x14ac:dyDescent="0.2">
      <c r="A5501" t="s">
        <v>7547</v>
      </c>
      <c r="B5501" s="265">
        <v>29.950000000000003</v>
      </c>
      <c r="C5501" s="271" t="s">
        <v>2148</v>
      </c>
      <c r="D5501" s="271" t="s">
        <v>2148</v>
      </c>
      <c r="E5501" s="271" t="s">
        <v>2148</v>
      </c>
      <c r="K5501" s="259"/>
    </row>
    <row r="5502" spans="1:11" x14ac:dyDescent="0.2">
      <c r="A5502" t="s">
        <v>7312</v>
      </c>
      <c r="B5502" s="265">
        <v>5.8500000000000005</v>
      </c>
      <c r="C5502" s="271" t="s">
        <v>2148</v>
      </c>
      <c r="D5502" s="271" t="s">
        <v>2148</v>
      </c>
      <c r="E5502" s="271" t="s">
        <v>2148</v>
      </c>
      <c r="K5502" s="259"/>
    </row>
    <row r="5503" spans="1:11" x14ac:dyDescent="0.2">
      <c r="A5503" t="s">
        <v>7610</v>
      </c>
      <c r="B5503" s="265">
        <v>11.200000000000001</v>
      </c>
      <c r="C5503" s="271" t="s">
        <v>2148</v>
      </c>
      <c r="D5503" s="271" t="s">
        <v>2148</v>
      </c>
      <c r="E5503" s="271" t="s">
        <v>2148</v>
      </c>
      <c r="K5503" s="259"/>
    </row>
    <row r="5504" spans="1:11" x14ac:dyDescent="0.2">
      <c r="A5504" t="s">
        <v>7611</v>
      </c>
      <c r="B5504" s="265">
        <v>102</v>
      </c>
      <c r="C5504" s="271" t="s">
        <v>2148</v>
      </c>
      <c r="D5504" s="271" t="s">
        <v>2148</v>
      </c>
      <c r="E5504" s="271" t="s">
        <v>2148</v>
      </c>
      <c r="K5504" s="259"/>
    </row>
    <row r="5505" spans="1:11" x14ac:dyDescent="0.2">
      <c r="A5505" t="s">
        <v>7612</v>
      </c>
      <c r="B5505" s="265">
        <v>106</v>
      </c>
      <c r="C5505" s="271" t="s">
        <v>2148</v>
      </c>
      <c r="D5505" s="271" t="s">
        <v>2148</v>
      </c>
      <c r="E5505" s="271" t="s">
        <v>2148</v>
      </c>
      <c r="K5505" s="259"/>
    </row>
    <row r="5506" spans="1:11" x14ac:dyDescent="0.2">
      <c r="A5506" t="s">
        <v>7613</v>
      </c>
      <c r="B5506" s="265">
        <v>19.55</v>
      </c>
      <c r="C5506" s="271" t="s">
        <v>2148</v>
      </c>
      <c r="D5506" s="271" t="s">
        <v>2148</v>
      </c>
      <c r="E5506" s="271" t="s">
        <v>2148</v>
      </c>
      <c r="K5506" s="259"/>
    </row>
    <row r="5507" spans="1:11" x14ac:dyDescent="0.2">
      <c r="A5507" t="s">
        <v>1303</v>
      </c>
      <c r="B5507" s="265">
        <v>24.5</v>
      </c>
      <c r="C5507" s="271" t="s">
        <v>2148</v>
      </c>
      <c r="D5507" s="271" t="s">
        <v>2148</v>
      </c>
      <c r="E5507" s="271" t="s">
        <v>2148</v>
      </c>
      <c r="K5507" s="259"/>
    </row>
    <row r="5508" spans="1:11" x14ac:dyDescent="0.2">
      <c r="A5508" t="s">
        <v>7614</v>
      </c>
      <c r="B5508" s="265">
        <v>27</v>
      </c>
      <c r="C5508" s="271" t="s">
        <v>2148</v>
      </c>
      <c r="D5508" s="271" t="s">
        <v>2148</v>
      </c>
      <c r="E5508" s="271" t="s">
        <v>2148</v>
      </c>
      <c r="K5508" s="259"/>
    </row>
    <row r="5509" spans="1:11" x14ac:dyDescent="0.2">
      <c r="A5509" t="s">
        <v>7615</v>
      </c>
      <c r="B5509" s="265">
        <v>12.65</v>
      </c>
      <c r="C5509" s="271" t="s">
        <v>2148</v>
      </c>
      <c r="D5509" s="271" t="s">
        <v>2148</v>
      </c>
      <c r="E5509" s="271" t="s">
        <v>2148</v>
      </c>
      <c r="K5509" s="259"/>
    </row>
    <row r="5510" spans="1:11" x14ac:dyDescent="0.2">
      <c r="A5510" t="s">
        <v>7616</v>
      </c>
      <c r="B5510" s="265">
        <v>27.900000000000002</v>
      </c>
      <c r="C5510" s="271" t="s">
        <v>2148</v>
      </c>
      <c r="D5510" s="271" t="s">
        <v>2148</v>
      </c>
      <c r="E5510" s="271" t="s">
        <v>2148</v>
      </c>
      <c r="K5510" s="259"/>
    </row>
    <row r="5511" spans="1:11" x14ac:dyDescent="0.2">
      <c r="A5511" t="s">
        <v>1304</v>
      </c>
      <c r="B5511" s="265">
        <v>14.100000000000001</v>
      </c>
      <c r="C5511" s="271" t="s">
        <v>2148</v>
      </c>
      <c r="D5511" s="271" t="s">
        <v>2148</v>
      </c>
      <c r="E5511" s="271" t="s">
        <v>2148</v>
      </c>
      <c r="K5511" s="259"/>
    </row>
    <row r="5512" spans="1:11" x14ac:dyDescent="0.2">
      <c r="A5512" t="s">
        <v>1305</v>
      </c>
      <c r="B5512" s="265">
        <v>60.2</v>
      </c>
      <c r="C5512" s="271" t="s">
        <v>2148</v>
      </c>
      <c r="D5512" s="271" t="s">
        <v>2148</v>
      </c>
      <c r="E5512" s="271" t="s">
        <v>2148</v>
      </c>
      <c r="K5512" s="259"/>
    </row>
    <row r="5513" spans="1:11" x14ac:dyDescent="0.2">
      <c r="A5513" t="s">
        <v>7626</v>
      </c>
      <c r="B5513" s="265">
        <v>8.4</v>
      </c>
      <c r="C5513" s="271" t="s">
        <v>2148</v>
      </c>
      <c r="D5513" s="271" t="s">
        <v>2148</v>
      </c>
      <c r="E5513" s="271" t="s">
        <v>2148</v>
      </c>
      <c r="K5513" s="259"/>
    </row>
    <row r="5514" spans="1:11" x14ac:dyDescent="0.2">
      <c r="A5514" t="s">
        <v>7548</v>
      </c>
      <c r="B5514" s="265">
        <v>12.8</v>
      </c>
      <c r="C5514" s="271" t="s">
        <v>2148</v>
      </c>
      <c r="D5514" s="271" t="s">
        <v>2148</v>
      </c>
      <c r="E5514" s="271" t="s">
        <v>2148</v>
      </c>
      <c r="K5514" s="259"/>
    </row>
    <row r="5515" spans="1:11" x14ac:dyDescent="0.2">
      <c r="A5515" t="s">
        <v>538</v>
      </c>
      <c r="B5515" s="265">
        <v>10.15</v>
      </c>
      <c r="C5515" s="271" t="s">
        <v>2148</v>
      </c>
      <c r="D5515" s="271" t="s">
        <v>2148</v>
      </c>
      <c r="E5515" s="271" t="s">
        <v>2148</v>
      </c>
      <c r="K5515" s="259"/>
    </row>
    <row r="5516" spans="1:11" x14ac:dyDescent="0.2">
      <c r="A5516" t="s">
        <v>7627</v>
      </c>
      <c r="B5516" s="265">
        <v>162</v>
      </c>
      <c r="C5516" s="271" t="s">
        <v>2148</v>
      </c>
      <c r="D5516" s="271" t="s">
        <v>2148</v>
      </c>
      <c r="E5516" s="271" t="s">
        <v>2148</v>
      </c>
      <c r="K5516" s="259"/>
    </row>
    <row r="5517" spans="1:11" x14ac:dyDescent="0.2">
      <c r="A5517" t="s">
        <v>7549</v>
      </c>
      <c r="B5517" s="265">
        <v>131</v>
      </c>
      <c r="C5517" s="271" t="s">
        <v>2148</v>
      </c>
      <c r="D5517" s="271" t="s">
        <v>2148</v>
      </c>
      <c r="E5517" s="271" t="s">
        <v>2148</v>
      </c>
      <c r="K5517" s="259"/>
    </row>
    <row r="5518" spans="1:11" x14ac:dyDescent="0.2">
      <c r="A5518" t="s">
        <v>1306</v>
      </c>
      <c r="B5518" s="265">
        <v>705</v>
      </c>
      <c r="C5518" s="271" t="s">
        <v>2148</v>
      </c>
      <c r="D5518" s="271" t="s">
        <v>2148</v>
      </c>
      <c r="E5518" s="271" t="s">
        <v>2148</v>
      </c>
      <c r="K5518" s="259"/>
    </row>
    <row r="5519" spans="1:11" x14ac:dyDescent="0.2">
      <c r="A5519" t="s">
        <v>435</v>
      </c>
      <c r="B5519" s="265">
        <v>26.200000000000003</v>
      </c>
      <c r="C5519" s="271" t="s">
        <v>2148</v>
      </c>
      <c r="D5519" s="271" t="s">
        <v>2148</v>
      </c>
      <c r="E5519" s="271" t="s">
        <v>2148</v>
      </c>
      <c r="K5519" s="259"/>
    </row>
    <row r="5520" spans="1:11" x14ac:dyDescent="0.2">
      <c r="A5520" t="s">
        <v>7628</v>
      </c>
      <c r="B5520" s="265">
        <v>24.6</v>
      </c>
      <c r="C5520" s="271" t="s">
        <v>2148</v>
      </c>
      <c r="D5520" s="271" t="s">
        <v>2148</v>
      </c>
      <c r="E5520" s="271" t="s">
        <v>2148</v>
      </c>
      <c r="K5520" s="259"/>
    </row>
    <row r="5521" spans="1:11" x14ac:dyDescent="0.2">
      <c r="A5521" t="s">
        <v>7629</v>
      </c>
      <c r="B5521" s="265">
        <v>194</v>
      </c>
      <c r="C5521" s="271" t="s">
        <v>2148</v>
      </c>
      <c r="D5521" s="271" t="s">
        <v>2148</v>
      </c>
      <c r="E5521" s="271" t="s">
        <v>2148</v>
      </c>
      <c r="K5521" s="259"/>
    </row>
    <row r="5522" spans="1:11" x14ac:dyDescent="0.2">
      <c r="A5522" t="s">
        <v>7630</v>
      </c>
      <c r="B5522" s="265">
        <v>535</v>
      </c>
      <c r="C5522" s="271" t="s">
        <v>2148</v>
      </c>
      <c r="D5522" s="271" t="s">
        <v>2148</v>
      </c>
      <c r="E5522" s="271" t="s">
        <v>2148</v>
      </c>
      <c r="K5522" s="259"/>
    </row>
    <row r="5523" spans="1:11" x14ac:dyDescent="0.2">
      <c r="A5523" t="s">
        <v>7631</v>
      </c>
      <c r="B5523" s="265">
        <v>212</v>
      </c>
      <c r="C5523" s="271" t="s">
        <v>2148</v>
      </c>
      <c r="D5523" s="271" t="s">
        <v>2148</v>
      </c>
      <c r="E5523" s="271" t="s">
        <v>2148</v>
      </c>
      <c r="K5523" s="259"/>
    </row>
    <row r="5524" spans="1:11" x14ac:dyDescent="0.2">
      <c r="A5524" t="s">
        <v>7632</v>
      </c>
      <c r="B5524" s="265">
        <v>8.83</v>
      </c>
      <c r="C5524" s="271" t="s">
        <v>2148</v>
      </c>
      <c r="D5524" s="271" t="s">
        <v>2148</v>
      </c>
      <c r="E5524" s="271" t="s">
        <v>2148</v>
      </c>
      <c r="K5524" s="259"/>
    </row>
    <row r="5525" spans="1:11" x14ac:dyDescent="0.2">
      <c r="A5525" t="s">
        <v>7633</v>
      </c>
      <c r="B5525" s="265">
        <v>9.8000000000000007</v>
      </c>
      <c r="C5525" s="271" t="s">
        <v>2148</v>
      </c>
      <c r="D5525" s="271" t="s">
        <v>2148</v>
      </c>
      <c r="E5525" s="271" t="s">
        <v>2148</v>
      </c>
      <c r="K5525" s="259"/>
    </row>
    <row r="5526" spans="1:11" x14ac:dyDescent="0.2">
      <c r="A5526" t="s">
        <v>7634</v>
      </c>
      <c r="B5526" s="265">
        <v>51.45</v>
      </c>
      <c r="C5526" s="271" t="s">
        <v>2148</v>
      </c>
      <c r="D5526" s="271" t="s">
        <v>2148</v>
      </c>
      <c r="E5526" s="271" t="s">
        <v>2148</v>
      </c>
      <c r="K5526" s="259"/>
    </row>
    <row r="5527" spans="1:11" x14ac:dyDescent="0.2">
      <c r="A5527" t="s">
        <v>7635</v>
      </c>
      <c r="B5527" s="265">
        <v>26.700000000000003</v>
      </c>
      <c r="C5527" s="271" t="s">
        <v>2148</v>
      </c>
      <c r="D5527" s="271" t="s">
        <v>2148</v>
      </c>
      <c r="E5527" s="271" t="s">
        <v>2148</v>
      </c>
      <c r="K5527" s="259"/>
    </row>
    <row r="5528" spans="1:11" x14ac:dyDescent="0.2">
      <c r="A5528" t="s">
        <v>7636</v>
      </c>
      <c r="B5528" s="265">
        <v>6.01</v>
      </c>
      <c r="C5528" s="271" t="s">
        <v>2148</v>
      </c>
      <c r="D5528" s="271" t="s">
        <v>2148</v>
      </c>
      <c r="E5528" s="271" t="s">
        <v>2148</v>
      </c>
      <c r="K5528" s="259"/>
    </row>
    <row r="5529" spans="1:11" x14ac:dyDescent="0.2">
      <c r="A5529" t="s">
        <v>7637</v>
      </c>
      <c r="B5529" s="265">
        <v>114</v>
      </c>
      <c r="C5529" s="271" t="s">
        <v>2148</v>
      </c>
      <c r="D5529" s="271" t="s">
        <v>2148</v>
      </c>
      <c r="E5529" s="271" t="s">
        <v>2148</v>
      </c>
      <c r="K5529" s="259"/>
    </row>
    <row r="5530" spans="1:11" x14ac:dyDescent="0.2">
      <c r="A5530" t="s">
        <v>7638</v>
      </c>
      <c r="B5530" s="265">
        <v>78.800000000000011</v>
      </c>
      <c r="C5530" s="271" t="s">
        <v>2148</v>
      </c>
      <c r="D5530" s="271" t="s">
        <v>2148</v>
      </c>
      <c r="E5530" s="271" t="s">
        <v>2148</v>
      </c>
      <c r="K5530" s="259"/>
    </row>
    <row r="5531" spans="1:11" x14ac:dyDescent="0.2">
      <c r="A5531" t="s">
        <v>1307</v>
      </c>
      <c r="B5531" s="265">
        <v>6.2700000000000005</v>
      </c>
      <c r="C5531" s="271" t="s">
        <v>2148</v>
      </c>
      <c r="D5531" s="271" t="s">
        <v>2148</v>
      </c>
      <c r="E5531" s="271" t="s">
        <v>2148</v>
      </c>
      <c r="K5531" s="259"/>
    </row>
    <row r="5532" spans="1:11" x14ac:dyDescent="0.2">
      <c r="A5532" t="s">
        <v>7648</v>
      </c>
      <c r="B5532" s="265">
        <v>34.550000000000004</v>
      </c>
      <c r="C5532" s="271" t="s">
        <v>2148</v>
      </c>
      <c r="D5532" s="271" t="s">
        <v>2148</v>
      </c>
      <c r="E5532" s="271" t="s">
        <v>2148</v>
      </c>
      <c r="K5532" s="259"/>
    </row>
    <row r="5533" spans="1:11" x14ac:dyDescent="0.2">
      <c r="A5533" t="s">
        <v>7798</v>
      </c>
      <c r="B5533" s="265">
        <v>5.3500000000000005</v>
      </c>
      <c r="C5533" s="271" t="s">
        <v>2148</v>
      </c>
      <c r="D5533" s="271" t="s">
        <v>2148</v>
      </c>
      <c r="E5533" s="271" t="s">
        <v>2148</v>
      </c>
      <c r="K5533" s="259"/>
    </row>
    <row r="5534" spans="1:11" x14ac:dyDescent="0.2">
      <c r="A5534" t="s">
        <v>7797</v>
      </c>
      <c r="B5534" s="265">
        <v>4.5</v>
      </c>
      <c r="C5534" s="271" t="s">
        <v>2148</v>
      </c>
      <c r="D5534" s="271" t="s">
        <v>2148</v>
      </c>
      <c r="E5534" s="271" t="s">
        <v>2148</v>
      </c>
      <c r="K5534" s="259"/>
    </row>
    <row r="5535" spans="1:11" x14ac:dyDescent="0.2">
      <c r="A5535" t="s">
        <v>7796</v>
      </c>
      <c r="B5535" s="265">
        <v>5.15</v>
      </c>
      <c r="C5535" s="271" t="s">
        <v>2148</v>
      </c>
      <c r="D5535" s="271" t="s">
        <v>2148</v>
      </c>
      <c r="E5535" s="271" t="s">
        <v>2148</v>
      </c>
      <c r="K5535" s="259"/>
    </row>
    <row r="5536" spans="1:11" x14ac:dyDescent="0.2">
      <c r="A5536" t="s">
        <v>7795</v>
      </c>
      <c r="B5536" s="265">
        <v>3.35</v>
      </c>
      <c r="C5536" s="271" t="s">
        <v>2148</v>
      </c>
      <c r="D5536" s="271" t="s">
        <v>2148</v>
      </c>
      <c r="E5536" s="271" t="s">
        <v>2148</v>
      </c>
      <c r="K5536" s="259"/>
    </row>
    <row r="5537" spans="1:11" x14ac:dyDescent="0.2">
      <c r="A5537" t="s">
        <v>7793</v>
      </c>
      <c r="B5537" s="265">
        <v>3.25</v>
      </c>
      <c r="C5537" s="271" t="s">
        <v>2148</v>
      </c>
      <c r="D5537" s="271" t="s">
        <v>2148</v>
      </c>
      <c r="E5537" s="271" t="s">
        <v>2148</v>
      </c>
      <c r="K5537" s="259"/>
    </row>
    <row r="5538" spans="1:11" x14ac:dyDescent="0.2">
      <c r="A5538" t="s">
        <v>7588</v>
      </c>
      <c r="B5538" s="265">
        <v>15.8</v>
      </c>
      <c r="C5538" s="271" t="s">
        <v>2148</v>
      </c>
      <c r="D5538" s="271" t="s">
        <v>2148</v>
      </c>
      <c r="E5538" s="271" t="s">
        <v>2148</v>
      </c>
      <c r="K5538" s="259"/>
    </row>
    <row r="5539" spans="1:11" x14ac:dyDescent="0.2">
      <c r="A5539" t="s">
        <v>7545</v>
      </c>
      <c r="B5539" s="265">
        <v>11.950000000000001</v>
      </c>
      <c r="C5539" s="271" t="s">
        <v>2148</v>
      </c>
      <c r="D5539" s="271" t="s">
        <v>2148</v>
      </c>
      <c r="E5539" s="271" t="s">
        <v>2148</v>
      </c>
      <c r="K5539" s="259"/>
    </row>
    <row r="5540" spans="1:11" x14ac:dyDescent="0.2">
      <c r="A5540" t="s">
        <v>1308</v>
      </c>
      <c r="B5540" s="265">
        <v>74.55</v>
      </c>
      <c r="C5540" s="271" t="s">
        <v>2148</v>
      </c>
      <c r="D5540" s="271" t="s">
        <v>2148</v>
      </c>
      <c r="E5540" s="271" t="s">
        <v>2148</v>
      </c>
      <c r="K5540" s="259"/>
    </row>
    <row r="5541" spans="1:11" x14ac:dyDescent="0.2">
      <c r="A5541" t="s">
        <v>7394</v>
      </c>
      <c r="B5541" s="265">
        <v>29.650000000000002</v>
      </c>
      <c r="C5541" s="271" t="s">
        <v>2148</v>
      </c>
      <c r="D5541" s="271" t="s">
        <v>2148</v>
      </c>
      <c r="E5541" s="271" t="s">
        <v>2148</v>
      </c>
      <c r="K5541" s="259"/>
    </row>
    <row r="5542" spans="1:11" x14ac:dyDescent="0.2">
      <c r="A5542" t="s">
        <v>7640</v>
      </c>
      <c r="B5542" s="265">
        <v>326</v>
      </c>
      <c r="C5542" s="271" t="s">
        <v>2148</v>
      </c>
      <c r="D5542" s="271" t="s">
        <v>2148</v>
      </c>
      <c r="E5542" s="271" t="s">
        <v>2148</v>
      </c>
      <c r="K5542" s="259"/>
    </row>
    <row r="5543" spans="1:11" x14ac:dyDescent="0.2">
      <c r="A5543" t="s">
        <v>7642</v>
      </c>
      <c r="B5543" s="265">
        <v>93.800000000000011</v>
      </c>
      <c r="C5543" s="271" t="s">
        <v>2148</v>
      </c>
      <c r="D5543" s="271" t="s">
        <v>2148</v>
      </c>
      <c r="E5543" s="271" t="s">
        <v>2148</v>
      </c>
      <c r="K5543" s="259"/>
    </row>
    <row r="5544" spans="1:11" x14ac:dyDescent="0.2">
      <c r="A5544" t="s">
        <v>7687</v>
      </c>
      <c r="B5544" s="265">
        <v>104</v>
      </c>
      <c r="C5544" s="271" t="s">
        <v>2148</v>
      </c>
      <c r="D5544" s="271" t="s">
        <v>2148</v>
      </c>
      <c r="E5544" s="271" t="s">
        <v>2148</v>
      </c>
      <c r="K5544" s="259"/>
    </row>
    <row r="5545" spans="1:11" x14ac:dyDescent="0.2">
      <c r="A5545" t="s">
        <v>7647</v>
      </c>
      <c r="B5545" s="265">
        <v>19.5</v>
      </c>
      <c r="C5545" s="271" t="s">
        <v>2148</v>
      </c>
      <c r="D5545" s="271" t="s">
        <v>2148</v>
      </c>
      <c r="E5545" s="271" t="s">
        <v>2148</v>
      </c>
      <c r="K5545" s="259"/>
    </row>
    <row r="5546" spans="1:11" x14ac:dyDescent="0.2">
      <c r="A5546" t="s">
        <v>7641</v>
      </c>
      <c r="B5546" s="265">
        <v>18.75</v>
      </c>
      <c r="C5546" s="271" t="s">
        <v>2148</v>
      </c>
      <c r="D5546" s="271" t="s">
        <v>2148</v>
      </c>
      <c r="E5546" s="271" t="s">
        <v>2148</v>
      </c>
      <c r="K5546" s="259"/>
    </row>
    <row r="5547" spans="1:11" x14ac:dyDescent="0.2">
      <c r="A5547" t="s">
        <v>7649</v>
      </c>
      <c r="B5547" s="265">
        <v>18.75</v>
      </c>
      <c r="C5547" s="271" t="s">
        <v>2148</v>
      </c>
      <c r="D5547" s="271" t="s">
        <v>2148</v>
      </c>
      <c r="E5547" s="271" t="s">
        <v>2148</v>
      </c>
      <c r="K5547" s="259"/>
    </row>
    <row r="5548" spans="1:11" x14ac:dyDescent="0.2">
      <c r="A5548" t="s">
        <v>7650</v>
      </c>
      <c r="B5548" s="265">
        <v>18.3</v>
      </c>
      <c r="C5548" s="271" t="s">
        <v>2148</v>
      </c>
      <c r="D5548" s="271" t="s">
        <v>2148</v>
      </c>
      <c r="E5548" s="271" t="s">
        <v>2148</v>
      </c>
      <c r="K5548" s="259"/>
    </row>
    <row r="5549" spans="1:11" x14ac:dyDescent="0.2">
      <c r="A5549" t="s">
        <v>7651</v>
      </c>
      <c r="B5549" s="265">
        <v>8.75</v>
      </c>
      <c r="C5549" s="271" t="s">
        <v>2148</v>
      </c>
      <c r="D5549" s="271" t="s">
        <v>2148</v>
      </c>
      <c r="E5549" s="271" t="s">
        <v>2148</v>
      </c>
      <c r="K5549" s="259"/>
    </row>
    <row r="5550" spans="1:11" x14ac:dyDescent="0.2">
      <c r="A5550" t="s">
        <v>1309</v>
      </c>
      <c r="B5550" s="265">
        <v>21.55</v>
      </c>
      <c r="C5550" s="271" t="s">
        <v>2148</v>
      </c>
      <c r="D5550" s="271" t="s">
        <v>2148</v>
      </c>
      <c r="E5550" s="271" t="s">
        <v>2148</v>
      </c>
      <c r="K5550" s="259"/>
    </row>
    <row r="5551" spans="1:11" x14ac:dyDescent="0.2">
      <c r="A5551" t="s">
        <v>7643</v>
      </c>
      <c r="B5551" s="265">
        <v>13.950000000000001</v>
      </c>
      <c r="C5551" s="271" t="s">
        <v>2148</v>
      </c>
      <c r="D5551" s="271" t="s">
        <v>2148</v>
      </c>
      <c r="E5551" s="271" t="s">
        <v>2148</v>
      </c>
      <c r="K5551" s="259"/>
    </row>
    <row r="5552" spans="1:11" x14ac:dyDescent="0.2">
      <c r="A5552" t="s">
        <v>7652</v>
      </c>
      <c r="B5552" s="265">
        <v>11.4</v>
      </c>
      <c r="C5552" s="271" t="s">
        <v>2148</v>
      </c>
      <c r="D5552" s="271" t="s">
        <v>2148</v>
      </c>
      <c r="E5552" s="271" t="s">
        <v>2148</v>
      </c>
      <c r="K5552" s="259"/>
    </row>
    <row r="5553" spans="1:11" x14ac:dyDescent="0.2">
      <c r="A5553" t="s">
        <v>7639</v>
      </c>
      <c r="B5553" s="265">
        <v>5.33</v>
      </c>
      <c r="C5553" s="271" t="s">
        <v>2148</v>
      </c>
      <c r="D5553" s="271" t="s">
        <v>2148</v>
      </c>
      <c r="E5553" s="271" t="s">
        <v>2148</v>
      </c>
      <c r="K5553" s="259"/>
    </row>
    <row r="5554" spans="1:11" x14ac:dyDescent="0.2">
      <c r="A5554" t="s">
        <v>7654</v>
      </c>
      <c r="B5554" s="265">
        <v>93</v>
      </c>
      <c r="C5554" s="271" t="s">
        <v>2148</v>
      </c>
      <c r="D5554" s="271" t="s">
        <v>2148</v>
      </c>
      <c r="E5554" s="271" t="s">
        <v>2148</v>
      </c>
      <c r="K5554" s="259"/>
    </row>
    <row r="5555" spans="1:11" x14ac:dyDescent="0.2">
      <c r="A5555" t="s">
        <v>7655</v>
      </c>
      <c r="B5555" s="265">
        <v>72.55</v>
      </c>
      <c r="C5555" s="271" t="s">
        <v>2148</v>
      </c>
      <c r="D5555" s="271" t="s">
        <v>2148</v>
      </c>
      <c r="E5555" s="271" t="s">
        <v>2148</v>
      </c>
      <c r="K5555" s="259"/>
    </row>
    <row r="5556" spans="1:11" x14ac:dyDescent="0.2">
      <c r="A5556" t="s">
        <v>7656</v>
      </c>
      <c r="B5556" s="265">
        <v>78.150000000000006</v>
      </c>
      <c r="C5556" s="271" t="s">
        <v>2148</v>
      </c>
      <c r="D5556" s="271" t="s">
        <v>2148</v>
      </c>
      <c r="E5556" s="271" t="s">
        <v>2148</v>
      </c>
      <c r="K5556" s="259"/>
    </row>
    <row r="5557" spans="1:11" x14ac:dyDescent="0.2">
      <c r="A5557" t="s">
        <v>1310</v>
      </c>
      <c r="B5557" s="265">
        <v>192</v>
      </c>
      <c r="C5557" s="271" t="s">
        <v>2148</v>
      </c>
      <c r="D5557" s="271" t="s">
        <v>2148</v>
      </c>
      <c r="E5557" s="271" t="s">
        <v>2148</v>
      </c>
      <c r="K5557" s="259"/>
    </row>
    <row r="5558" spans="1:11" x14ac:dyDescent="0.2">
      <c r="A5558" t="s">
        <v>1311</v>
      </c>
      <c r="B5558" s="265">
        <v>113</v>
      </c>
      <c r="C5558" s="271" t="s">
        <v>2148</v>
      </c>
      <c r="D5558" s="271" t="s">
        <v>2148</v>
      </c>
      <c r="E5558" s="271" t="s">
        <v>2148</v>
      </c>
      <c r="K5558" s="259"/>
    </row>
    <row r="5559" spans="1:11" x14ac:dyDescent="0.2">
      <c r="A5559" t="s">
        <v>7692</v>
      </c>
      <c r="B5559" s="265">
        <v>12</v>
      </c>
      <c r="C5559" s="271" t="s">
        <v>2148</v>
      </c>
      <c r="D5559" s="271" t="s">
        <v>2148</v>
      </c>
      <c r="E5559" s="271" t="s">
        <v>2148</v>
      </c>
      <c r="K5559" s="259"/>
    </row>
    <row r="5560" spans="1:11" x14ac:dyDescent="0.2">
      <c r="A5560" t="s">
        <v>7659</v>
      </c>
      <c r="B5560" s="265">
        <v>9.3000000000000007</v>
      </c>
      <c r="C5560" s="271" t="s">
        <v>2148</v>
      </c>
      <c r="D5560" s="271" t="s">
        <v>2148</v>
      </c>
      <c r="E5560" s="271" t="s">
        <v>2148</v>
      </c>
      <c r="K5560" s="259"/>
    </row>
    <row r="5561" spans="1:11" x14ac:dyDescent="0.2">
      <c r="A5561" t="s">
        <v>7660</v>
      </c>
      <c r="B5561" s="265">
        <v>35.9</v>
      </c>
      <c r="C5561" s="271" t="s">
        <v>2148</v>
      </c>
      <c r="D5561" s="271" t="s">
        <v>2148</v>
      </c>
      <c r="E5561" s="271" t="s">
        <v>2148</v>
      </c>
      <c r="K5561" s="259"/>
    </row>
    <row r="5562" spans="1:11" x14ac:dyDescent="0.2">
      <c r="A5562" t="s">
        <v>7661</v>
      </c>
      <c r="B5562" s="265">
        <v>282</v>
      </c>
      <c r="C5562" s="271" t="s">
        <v>2148</v>
      </c>
      <c r="D5562" s="271" t="s">
        <v>2148</v>
      </c>
      <c r="E5562" s="271" t="s">
        <v>2148</v>
      </c>
      <c r="K5562" s="259"/>
    </row>
    <row r="5563" spans="1:11" x14ac:dyDescent="0.2">
      <c r="A5563" t="s">
        <v>7644</v>
      </c>
      <c r="B5563" s="265">
        <v>0.61</v>
      </c>
      <c r="C5563" s="271" t="s">
        <v>2148</v>
      </c>
      <c r="D5563" s="271" t="s">
        <v>2148</v>
      </c>
      <c r="E5563" s="271" t="s">
        <v>2148</v>
      </c>
      <c r="K5563" s="259"/>
    </row>
    <row r="5564" spans="1:11" x14ac:dyDescent="0.2">
      <c r="A5564" t="s">
        <v>7645</v>
      </c>
      <c r="B5564" s="265">
        <v>0.63</v>
      </c>
      <c r="C5564" s="271" t="s">
        <v>2148</v>
      </c>
      <c r="D5564" s="271" t="s">
        <v>2148</v>
      </c>
      <c r="E5564" s="271" t="s">
        <v>2148</v>
      </c>
      <c r="K5564" s="259"/>
    </row>
    <row r="5565" spans="1:11" x14ac:dyDescent="0.2">
      <c r="A5565" t="s">
        <v>7646</v>
      </c>
      <c r="B5565" s="265">
        <v>0.83000000000000007</v>
      </c>
      <c r="C5565" s="271" t="s">
        <v>2148</v>
      </c>
      <c r="D5565" s="271" t="s">
        <v>2148</v>
      </c>
      <c r="E5565" s="271" t="s">
        <v>2148</v>
      </c>
      <c r="K5565" s="259"/>
    </row>
    <row r="5566" spans="1:11" x14ac:dyDescent="0.2">
      <c r="A5566" t="s">
        <v>7388</v>
      </c>
      <c r="B5566" s="265">
        <v>7.63</v>
      </c>
      <c r="C5566" s="271" t="s">
        <v>2148</v>
      </c>
      <c r="D5566" s="271" t="s">
        <v>2148</v>
      </c>
      <c r="E5566" s="271" t="s">
        <v>2148</v>
      </c>
      <c r="K5566" s="259"/>
    </row>
    <row r="5567" spans="1:11" x14ac:dyDescent="0.2">
      <c r="A5567" t="s">
        <v>7662</v>
      </c>
      <c r="B5567" s="265">
        <v>23.1</v>
      </c>
      <c r="C5567" s="271" t="s">
        <v>2148</v>
      </c>
      <c r="D5567" s="271" t="s">
        <v>2148</v>
      </c>
      <c r="E5567" s="271" t="s">
        <v>2148</v>
      </c>
      <c r="K5567" s="259"/>
    </row>
    <row r="5568" spans="1:11" x14ac:dyDescent="0.2">
      <c r="A5568" t="s">
        <v>7691</v>
      </c>
      <c r="B5568" s="265">
        <v>31.150000000000002</v>
      </c>
      <c r="C5568" s="271" t="s">
        <v>2148</v>
      </c>
      <c r="D5568" s="271" t="s">
        <v>2148</v>
      </c>
      <c r="E5568" s="271" t="s">
        <v>2148</v>
      </c>
      <c r="K5568" s="259"/>
    </row>
    <row r="5569" spans="1:11" x14ac:dyDescent="0.2">
      <c r="A5569" t="s">
        <v>7693</v>
      </c>
      <c r="B5569" s="265">
        <v>64.600000000000009</v>
      </c>
      <c r="C5569" s="271" t="s">
        <v>2148</v>
      </c>
      <c r="D5569" s="271" t="s">
        <v>2148</v>
      </c>
      <c r="E5569" s="271" t="s">
        <v>2148</v>
      </c>
      <c r="K5569" s="259"/>
    </row>
    <row r="5570" spans="1:11" x14ac:dyDescent="0.2">
      <c r="A5570" t="s">
        <v>7694</v>
      </c>
      <c r="B5570" s="265">
        <v>3.16</v>
      </c>
      <c r="C5570" s="271" t="s">
        <v>2148</v>
      </c>
      <c r="D5570" s="271" t="s">
        <v>2148</v>
      </c>
      <c r="E5570" s="271" t="s">
        <v>2148</v>
      </c>
      <c r="K5570" s="259"/>
    </row>
    <row r="5571" spans="1:11" x14ac:dyDescent="0.2">
      <c r="A5571" t="s">
        <v>7695</v>
      </c>
      <c r="B5571" s="265">
        <v>54.35</v>
      </c>
      <c r="C5571" s="271" t="s">
        <v>2148</v>
      </c>
      <c r="D5571" s="271" t="s">
        <v>2148</v>
      </c>
      <c r="E5571" s="271" t="s">
        <v>2148</v>
      </c>
      <c r="K5571" s="259"/>
    </row>
    <row r="5572" spans="1:11" x14ac:dyDescent="0.2">
      <c r="A5572" t="s">
        <v>7697</v>
      </c>
      <c r="B5572" s="265">
        <v>32.550000000000004</v>
      </c>
      <c r="C5572" s="271" t="s">
        <v>2148</v>
      </c>
      <c r="D5572" s="271" t="s">
        <v>2148</v>
      </c>
      <c r="E5572" s="271" t="s">
        <v>2148</v>
      </c>
      <c r="K5572" s="259"/>
    </row>
    <row r="5573" spans="1:11" x14ac:dyDescent="0.2">
      <c r="A5573" t="s">
        <v>7698</v>
      </c>
      <c r="B5573" s="265">
        <v>13.850000000000001</v>
      </c>
      <c r="C5573" s="271" t="s">
        <v>2148</v>
      </c>
      <c r="D5573" s="271" t="s">
        <v>2148</v>
      </c>
      <c r="E5573" s="271" t="s">
        <v>2148</v>
      </c>
      <c r="K5573" s="259"/>
    </row>
    <row r="5574" spans="1:11" x14ac:dyDescent="0.2">
      <c r="A5574" t="s">
        <v>7699</v>
      </c>
      <c r="B5574" s="265">
        <v>13.850000000000001</v>
      </c>
      <c r="C5574" s="271" t="s">
        <v>2148</v>
      </c>
      <c r="D5574" s="271" t="s">
        <v>2148</v>
      </c>
      <c r="E5574" s="271" t="s">
        <v>2148</v>
      </c>
      <c r="K5574" s="259"/>
    </row>
    <row r="5575" spans="1:11" x14ac:dyDescent="0.2">
      <c r="A5575" t="s">
        <v>7700</v>
      </c>
      <c r="B5575" s="265">
        <v>13.850000000000001</v>
      </c>
      <c r="C5575" s="271" t="s">
        <v>2148</v>
      </c>
      <c r="D5575" s="271" t="s">
        <v>2148</v>
      </c>
      <c r="E5575" s="271" t="s">
        <v>2148</v>
      </c>
      <c r="K5575" s="259"/>
    </row>
    <row r="5576" spans="1:11" x14ac:dyDescent="0.2">
      <c r="A5576" t="s">
        <v>7701</v>
      </c>
      <c r="B5576" s="265">
        <v>13.850000000000001</v>
      </c>
      <c r="C5576" s="271" t="s">
        <v>2148</v>
      </c>
      <c r="D5576" s="271" t="s">
        <v>2148</v>
      </c>
      <c r="E5576" s="271" t="s">
        <v>2148</v>
      </c>
      <c r="K5576" s="259"/>
    </row>
    <row r="5577" spans="1:11" x14ac:dyDescent="0.2">
      <c r="A5577" t="s">
        <v>7702</v>
      </c>
      <c r="B5577" s="265">
        <v>13.850000000000001</v>
      </c>
      <c r="C5577" s="271" t="s">
        <v>2148</v>
      </c>
      <c r="D5577" s="271" t="s">
        <v>2148</v>
      </c>
      <c r="E5577" s="271" t="s">
        <v>2148</v>
      </c>
      <c r="K5577" s="259"/>
    </row>
    <row r="5578" spans="1:11" x14ac:dyDescent="0.2">
      <c r="A5578" t="s">
        <v>7703</v>
      </c>
      <c r="B5578" s="265">
        <v>20.6</v>
      </c>
      <c r="C5578" s="271" t="s">
        <v>2148</v>
      </c>
      <c r="D5578" s="271" t="s">
        <v>2148</v>
      </c>
      <c r="E5578" s="271" t="s">
        <v>2148</v>
      </c>
      <c r="K5578" s="259"/>
    </row>
    <row r="5579" spans="1:11" x14ac:dyDescent="0.2">
      <c r="A5579" t="s">
        <v>7546</v>
      </c>
      <c r="B5579" s="265">
        <v>5.59</v>
      </c>
      <c r="C5579" s="271" t="s">
        <v>2148</v>
      </c>
      <c r="D5579" s="271" t="s">
        <v>2148</v>
      </c>
      <c r="E5579" s="271" t="s">
        <v>2148</v>
      </c>
      <c r="K5579" s="259"/>
    </row>
    <row r="5580" spans="1:11" x14ac:dyDescent="0.2">
      <c r="A5580" t="s">
        <v>7704</v>
      </c>
      <c r="B5580" s="265">
        <v>9.09</v>
      </c>
      <c r="C5580" s="271" t="s">
        <v>2148</v>
      </c>
      <c r="D5580" s="271" t="s">
        <v>2148</v>
      </c>
      <c r="E5580" s="271" t="s">
        <v>2148</v>
      </c>
      <c r="K5580" s="259"/>
    </row>
    <row r="5581" spans="1:11" x14ac:dyDescent="0.2">
      <c r="A5581" t="s">
        <v>7705</v>
      </c>
      <c r="B5581" s="265">
        <v>12.850000000000001</v>
      </c>
      <c r="C5581" s="271" t="s">
        <v>2148</v>
      </c>
      <c r="D5581" s="271" t="s">
        <v>2148</v>
      </c>
      <c r="E5581" s="271" t="s">
        <v>2148</v>
      </c>
      <c r="K5581" s="259"/>
    </row>
    <row r="5582" spans="1:11" x14ac:dyDescent="0.2">
      <c r="A5582" t="s">
        <v>7706</v>
      </c>
      <c r="B5582" s="265">
        <v>24.3</v>
      </c>
      <c r="C5582" s="271" t="s">
        <v>2148</v>
      </c>
      <c r="D5582" s="271" t="s">
        <v>2148</v>
      </c>
      <c r="E5582" s="271" t="s">
        <v>2148</v>
      </c>
      <c r="K5582" s="259"/>
    </row>
    <row r="5583" spans="1:11" x14ac:dyDescent="0.2">
      <c r="A5583" t="s">
        <v>7707</v>
      </c>
      <c r="B5583" s="265">
        <v>15.8</v>
      </c>
      <c r="C5583" s="271" t="s">
        <v>2148</v>
      </c>
      <c r="D5583" s="271" t="s">
        <v>2148</v>
      </c>
      <c r="E5583" s="271" t="s">
        <v>2148</v>
      </c>
      <c r="K5583" s="259"/>
    </row>
    <row r="5584" spans="1:11" x14ac:dyDescent="0.2">
      <c r="A5584" t="s">
        <v>7696</v>
      </c>
      <c r="B5584" s="265">
        <v>48.75</v>
      </c>
      <c r="C5584" s="271" t="s">
        <v>2148</v>
      </c>
      <c r="D5584" s="271" t="s">
        <v>2148</v>
      </c>
      <c r="E5584" s="271" t="s">
        <v>2148</v>
      </c>
      <c r="K5584" s="259"/>
    </row>
    <row r="5585" spans="1:11" x14ac:dyDescent="0.2">
      <c r="A5585" t="s">
        <v>7708</v>
      </c>
      <c r="B5585" s="265">
        <v>5.23</v>
      </c>
      <c r="C5585" s="271" t="s">
        <v>2148</v>
      </c>
      <c r="D5585" s="271" t="s">
        <v>2148</v>
      </c>
      <c r="E5585" s="271" t="s">
        <v>2148</v>
      </c>
      <c r="K5585" s="259"/>
    </row>
    <row r="5586" spans="1:11" x14ac:dyDescent="0.2">
      <c r="A5586" t="s">
        <v>7723</v>
      </c>
      <c r="B5586" s="265">
        <v>17.95</v>
      </c>
      <c r="C5586" s="271" t="s">
        <v>2148</v>
      </c>
      <c r="D5586" s="271" t="s">
        <v>2148</v>
      </c>
      <c r="E5586" s="271" t="s">
        <v>2148</v>
      </c>
      <c r="K5586" s="259"/>
    </row>
    <row r="5587" spans="1:11" x14ac:dyDescent="0.2">
      <c r="A5587" t="s">
        <v>7724</v>
      </c>
      <c r="B5587" s="265">
        <v>17.850000000000001</v>
      </c>
      <c r="C5587" s="271" t="s">
        <v>2148</v>
      </c>
      <c r="D5587" s="271" t="s">
        <v>2148</v>
      </c>
      <c r="E5587" s="271" t="s">
        <v>2148</v>
      </c>
      <c r="K5587" s="259"/>
    </row>
    <row r="5588" spans="1:11" x14ac:dyDescent="0.2">
      <c r="A5588" t="s">
        <v>7725</v>
      </c>
      <c r="B5588" s="265">
        <v>26.85</v>
      </c>
      <c r="C5588" s="271" t="s">
        <v>2148</v>
      </c>
      <c r="D5588" s="271" t="s">
        <v>2148</v>
      </c>
      <c r="E5588" s="271" t="s">
        <v>2148</v>
      </c>
      <c r="K5588" s="259"/>
    </row>
    <row r="5589" spans="1:11" x14ac:dyDescent="0.2">
      <c r="A5589" t="s">
        <v>7726</v>
      </c>
      <c r="B5589" s="265">
        <v>29.3</v>
      </c>
      <c r="C5589" s="271" t="s">
        <v>2148</v>
      </c>
      <c r="D5589" s="271" t="s">
        <v>2148</v>
      </c>
      <c r="E5589" s="271" t="s">
        <v>2148</v>
      </c>
      <c r="K5589" s="259"/>
    </row>
    <row r="5590" spans="1:11" x14ac:dyDescent="0.2">
      <c r="A5590" t="s">
        <v>7727</v>
      </c>
      <c r="B5590" s="265">
        <v>52.650000000000006</v>
      </c>
      <c r="C5590" s="271" t="s">
        <v>2148</v>
      </c>
      <c r="D5590" s="271" t="s">
        <v>2148</v>
      </c>
      <c r="E5590" s="271" t="s">
        <v>2148</v>
      </c>
      <c r="K5590" s="259"/>
    </row>
    <row r="5591" spans="1:11" x14ac:dyDescent="0.2">
      <c r="A5591" t="s">
        <v>7729</v>
      </c>
      <c r="B5591" s="265">
        <v>53.5</v>
      </c>
      <c r="C5591" s="271" t="s">
        <v>2148</v>
      </c>
      <c r="D5591" s="271" t="s">
        <v>2148</v>
      </c>
      <c r="E5591" s="271" t="s">
        <v>2148</v>
      </c>
      <c r="K5591" s="259"/>
    </row>
    <row r="5592" spans="1:11" x14ac:dyDescent="0.2">
      <c r="A5592" t="s">
        <v>7730</v>
      </c>
      <c r="B5592" s="265">
        <v>54.300000000000004</v>
      </c>
      <c r="C5592" s="271" t="s">
        <v>2148</v>
      </c>
      <c r="D5592" s="271" t="s">
        <v>2148</v>
      </c>
      <c r="E5592" s="271" t="s">
        <v>2148</v>
      </c>
      <c r="K5592" s="259"/>
    </row>
    <row r="5593" spans="1:11" x14ac:dyDescent="0.2">
      <c r="A5593" t="s">
        <v>7728</v>
      </c>
      <c r="B5593" s="265">
        <v>55.85</v>
      </c>
      <c r="C5593" s="271" t="s">
        <v>2148</v>
      </c>
      <c r="D5593" s="271" t="s">
        <v>2148</v>
      </c>
      <c r="E5593" s="271" t="s">
        <v>2148</v>
      </c>
      <c r="K5593" s="259"/>
    </row>
    <row r="5594" spans="1:11" x14ac:dyDescent="0.2">
      <c r="A5594" t="s">
        <v>7732</v>
      </c>
      <c r="B5594" s="265">
        <v>11.65</v>
      </c>
      <c r="C5594" s="271" t="s">
        <v>2148</v>
      </c>
      <c r="D5594" s="271" t="s">
        <v>2148</v>
      </c>
      <c r="E5594" s="271" t="s">
        <v>2148</v>
      </c>
      <c r="K5594" s="259"/>
    </row>
    <row r="5595" spans="1:11" x14ac:dyDescent="0.2">
      <c r="A5595" t="s">
        <v>7551</v>
      </c>
      <c r="B5595" s="265">
        <v>59.6</v>
      </c>
      <c r="C5595" s="271" t="s">
        <v>2148</v>
      </c>
      <c r="D5595" s="271" t="s">
        <v>2148</v>
      </c>
      <c r="E5595" s="271" t="s">
        <v>2148</v>
      </c>
      <c r="K5595" s="259"/>
    </row>
    <row r="5596" spans="1:11" x14ac:dyDescent="0.2">
      <c r="A5596" t="s">
        <v>7734</v>
      </c>
      <c r="B5596" s="265">
        <v>27.3</v>
      </c>
      <c r="C5596" s="271" t="s">
        <v>2148</v>
      </c>
      <c r="D5596" s="271" t="s">
        <v>2148</v>
      </c>
      <c r="E5596" s="271" t="s">
        <v>2148</v>
      </c>
      <c r="K5596" s="259"/>
    </row>
    <row r="5597" spans="1:11" x14ac:dyDescent="0.2">
      <c r="A5597" t="s">
        <v>7170</v>
      </c>
      <c r="B5597" s="265">
        <v>25.35</v>
      </c>
      <c r="C5597" s="271" t="s">
        <v>2148</v>
      </c>
      <c r="D5597" s="271" t="s">
        <v>2148</v>
      </c>
      <c r="E5597" s="271" t="s">
        <v>2148</v>
      </c>
      <c r="K5597" s="259"/>
    </row>
    <row r="5598" spans="1:11" x14ac:dyDescent="0.2">
      <c r="A5598" t="s">
        <v>7233</v>
      </c>
      <c r="B5598" s="265">
        <v>25.25</v>
      </c>
      <c r="C5598" s="271" t="s">
        <v>2148</v>
      </c>
      <c r="D5598" s="271" t="s">
        <v>2148</v>
      </c>
      <c r="E5598" s="271" t="s">
        <v>2148</v>
      </c>
      <c r="K5598" s="259"/>
    </row>
    <row r="5599" spans="1:11" x14ac:dyDescent="0.2">
      <c r="A5599" t="s">
        <v>7737</v>
      </c>
      <c r="B5599" s="265">
        <v>25.25</v>
      </c>
      <c r="C5599" s="271" t="s">
        <v>2148</v>
      </c>
      <c r="D5599" s="271" t="s">
        <v>2148</v>
      </c>
      <c r="E5599" s="271" t="s">
        <v>2148</v>
      </c>
      <c r="K5599" s="259"/>
    </row>
    <row r="5600" spans="1:11" x14ac:dyDescent="0.2">
      <c r="A5600" t="s">
        <v>7738</v>
      </c>
      <c r="B5600" s="265">
        <v>24.85</v>
      </c>
      <c r="C5600" s="271" t="s">
        <v>2148</v>
      </c>
      <c r="D5600" s="271" t="s">
        <v>2148</v>
      </c>
      <c r="E5600" s="271" t="s">
        <v>2148</v>
      </c>
      <c r="K5600" s="259"/>
    </row>
    <row r="5601" spans="1:11" x14ac:dyDescent="0.2">
      <c r="A5601" t="s">
        <v>7739</v>
      </c>
      <c r="B5601" s="265">
        <v>24.85</v>
      </c>
      <c r="C5601" s="271" t="s">
        <v>2148</v>
      </c>
      <c r="D5601" s="271" t="s">
        <v>2148</v>
      </c>
      <c r="E5601" s="271" t="s">
        <v>2148</v>
      </c>
      <c r="K5601" s="259"/>
    </row>
    <row r="5602" spans="1:11" x14ac:dyDescent="0.2">
      <c r="A5602" t="s">
        <v>1312</v>
      </c>
      <c r="B5602" s="265">
        <v>82.2</v>
      </c>
      <c r="C5602" s="271" t="s">
        <v>2148</v>
      </c>
      <c r="D5602" s="271" t="s">
        <v>2148</v>
      </c>
      <c r="E5602" s="271" t="s">
        <v>2148</v>
      </c>
      <c r="K5602" s="259"/>
    </row>
    <row r="5603" spans="1:11" x14ac:dyDescent="0.2">
      <c r="A5603" t="s">
        <v>7792</v>
      </c>
      <c r="B5603" s="265">
        <v>42.050000000000004</v>
      </c>
      <c r="C5603" s="271" t="s">
        <v>2148</v>
      </c>
      <c r="D5603" s="271" t="s">
        <v>2148</v>
      </c>
      <c r="E5603" s="271" t="s">
        <v>2148</v>
      </c>
      <c r="K5603" s="259"/>
    </row>
    <row r="5604" spans="1:11" x14ac:dyDescent="0.2">
      <c r="A5604" t="s">
        <v>7431</v>
      </c>
      <c r="B5604" s="265">
        <v>122</v>
      </c>
      <c r="C5604" s="271" t="s">
        <v>2148</v>
      </c>
      <c r="D5604" s="271" t="s">
        <v>2148</v>
      </c>
      <c r="E5604" s="271" t="s">
        <v>2148</v>
      </c>
      <c r="K5604" s="259"/>
    </row>
    <row r="5605" spans="1:11" x14ac:dyDescent="0.2">
      <c r="A5605" t="s">
        <v>7432</v>
      </c>
      <c r="B5605" s="265">
        <v>133</v>
      </c>
      <c r="C5605" s="271" t="s">
        <v>2148</v>
      </c>
      <c r="D5605" s="271" t="s">
        <v>2148</v>
      </c>
      <c r="E5605" s="271" t="s">
        <v>2148</v>
      </c>
      <c r="K5605" s="259"/>
    </row>
    <row r="5606" spans="1:11" x14ac:dyDescent="0.2">
      <c r="A5606" t="s">
        <v>7433</v>
      </c>
      <c r="B5606" s="265">
        <v>243</v>
      </c>
      <c r="C5606" s="271" t="s">
        <v>2148</v>
      </c>
      <c r="D5606" s="271" t="s">
        <v>2148</v>
      </c>
      <c r="E5606" s="271" t="s">
        <v>2148</v>
      </c>
      <c r="K5606" s="259"/>
    </row>
    <row r="5607" spans="1:11" x14ac:dyDescent="0.2">
      <c r="A5607" t="s">
        <v>7434</v>
      </c>
      <c r="B5607" s="265">
        <v>645</v>
      </c>
      <c r="C5607" s="271" t="s">
        <v>2148</v>
      </c>
      <c r="D5607" s="271" t="s">
        <v>2148</v>
      </c>
      <c r="E5607" s="271" t="s">
        <v>2148</v>
      </c>
      <c r="K5607" s="259"/>
    </row>
    <row r="5608" spans="1:11" x14ac:dyDescent="0.2">
      <c r="A5608" t="s">
        <v>7435</v>
      </c>
      <c r="B5608" s="265">
        <v>138</v>
      </c>
      <c r="C5608" s="271" t="s">
        <v>2148</v>
      </c>
      <c r="D5608" s="271" t="s">
        <v>2148</v>
      </c>
      <c r="E5608" s="271" t="s">
        <v>2148</v>
      </c>
      <c r="K5608" s="259"/>
    </row>
    <row r="5609" spans="1:11" x14ac:dyDescent="0.2">
      <c r="A5609" t="s">
        <v>7436</v>
      </c>
      <c r="B5609" s="265">
        <v>231</v>
      </c>
      <c r="C5609" s="271" t="s">
        <v>2148</v>
      </c>
      <c r="D5609" s="271" t="s">
        <v>2148</v>
      </c>
      <c r="E5609" s="271" t="s">
        <v>2148</v>
      </c>
      <c r="K5609" s="259"/>
    </row>
    <row r="5610" spans="1:11" x14ac:dyDescent="0.2">
      <c r="A5610" t="s">
        <v>284</v>
      </c>
      <c r="B5610" s="265">
        <v>850</v>
      </c>
      <c r="C5610" s="271" t="s">
        <v>2148</v>
      </c>
      <c r="D5610" s="271" t="s">
        <v>2148</v>
      </c>
      <c r="E5610" s="271" t="s">
        <v>2148</v>
      </c>
      <c r="K5610" s="259"/>
    </row>
    <row r="5611" spans="1:11" x14ac:dyDescent="0.2">
      <c r="A5611" t="s">
        <v>7438</v>
      </c>
      <c r="B5611" s="265">
        <v>204</v>
      </c>
      <c r="C5611" s="271" t="s">
        <v>2148</v>
      </c>
      <c r="D5611" s="271" t="s">
        <v>2148</v>
      </c>
      <c r="E5611" s="271" t="s">
        <v>2148</v>
      </c>
      <c r="K5611" s="259"/>
    </row>
    <row r="5612" spans="1:11" x14ac:dyDescent="0.2">
      <c r="A5612" t="s">
        <v>7464</v>
      </c>
      <c r="B5612" s="265">
        <v>72.05</v>
      </c>
      <c r="C5612" s="271" t="s">
        <v>2148</v>
      </c>
      <c r="D5612" s="271" t="s">
        <v>2148</v>
      </c>
      <c r="E5612" s="271" t="s">
        <v>2148</v>
      </c>
      <c r="K5612" s="259"/>
    </row>
    <row r="5613" spans="1:11" x14ac:dyDescent="0.2">
      <c r="A5613" t="s">
        <v>7465</v>
      </c>
      <c r="B5613" s="265">
        <v>210</v>
      </c>
      <c r="C5613" s="271" t="s">
        <v>2148</v>
      </c>
      <c r="D5613" s="271" t="s">
        <v>2148</v>
      </c>
      <c r="E5613" s="271" t="s">
        <v>2148</v>
      </c>
      <c r="K5613" s="259"/>
    </row>
    <row r="5614" spans="1:11" x14ac:dyDescent="0.2">
      <c r="A5614" t="s">
        <v>7466</v>
      </c>
      <c r="B5614" s="265">
        <v>392</v>
      </c>
      <c r="C5614" s="271" t="s">
        <v>2148</v>
      </c>
      <c r="D5614" s="271" t="s">
        <v>2148</v>
      </c>
      <c r="E5614" s="271" t="s">
        <v>2148</v>
      </c>
      <c r="K5614" s="259"/>
    </row>
    <row r="5615" spans="1:11" x14ac:dyDescent="0.2">
      <c r="A5615" t="s">
        <v>273</v>
      </c>
      <c r="B5615" s="265">
        <v>88.5</v>
      </c>
      <c r="C5615" s="271" t="s">
        <v>2148</v>
      </c>
      <c r="D5615" s="271" t="s">
        <v>2148</v>
      </c>
      <c r="E5615" s="271" t="s">
        <v>2148</v>
      </c>
      <c r="K5615" s="259"/>
    </row>
    <row r="5616" spans="1:11" x14ac:dyDescent="0.2">
      <c r="A5616" t="s">
        <v>7808</v>
      </c>
      <c r="B5616" s="265">
        <v>38.25</v>
      </c>
      <c r="C5616" s="271" t="s">
        <v>2148</v>
      </c>
      <c r="D5616" s="271" t="s">
        <v>2148</v>
      </c>
      <c r="E5616" s="271" t="s">
        <v>2148</v>
      </c>
      <c r="K5616" s="259"/>
    </row>
    <row r="5617" spans="1:11" x14ac:dyDescent="0.2">
      <c r="A5617" t="s">
        <v>7552</v>
      </c>
      <c r="B5617" s="265">
        <v>54.7</v>
      </c>
      <c r="C5617" s="271" t="s">
        <v>2148</v>
      </c>
      <c r="D5617" s="271" t="s">
        <v>2148</v>
      </c>
      <c r="E5617" s="271" t="s">
        <v>2148</v>
      </c>
      <c r="K5617" s="259"/>
    </row>
    <row r="5618" spans="1:11" x14ac:dyDescent="0.2">
      <c r="A5618" t="s">
        <v>7553</v>
      </c>
      <c r="B5618" s="265">
        <v>76</v>
      </c>
      <c r="C5618" s="271" t="s">
        <v>2148</v>
      </c>
      <c r="D5618" s="271" t="s">
        <v>2148</v>
      </c>
      <c r="E5618" s="271" t="s">
        <v>2148</v>
      </c>
      <c r="K5618" s="259"/>
    </row>
    <row r="5619" spans="1:11" x14ac:dyDescent="0.2">
      <c r="A5619" t="s">
        <v>7554</v>
      </c>
      <c r="B5619" s="265">
        <v>110</v>
      </c>
      <c r="C5619" s="271" t="s">
        <v>2148</v>
      </c>
      <c r="D5619" s="271" t="s">
        <v>2148</v>
      </c>
      <c r="E5619" s="271" t="s">
        <v>2148</v>
      </c>
      <c r="K5619" s="259"/>
    </row>
    <row r="5620" spans="1:11" x14ac:dyDescent="0.2">
      <c r="A5620" t="s">
        <v>7555</v>
      </c>
      <c r="B5620" s="265">
        <v>33</v>
      </c>
      <c r="C5620" s="271" t="s">
        <v>2148</v>
      </c>
      <c r="D5620" s="271" t="s">
        <v>2148</v>
      </c>
      <c r="E5620" s="271" t="s">
        <v>2148</v>
      </c>
      <c r="K5620" s="259"/>
    </row>
    <row r="5621" spans="1:11" x14ac:dyDescent="0.2">
      <c r="A5621" t="s">
        <v>6293</v>
      </c>
      <c r="B5621" s="265">
        <v>41.75</v>
      </c>
      <c r="C5621" s="271" t="s">
        <v>2148</v>
      </c>
      <c r="D5621" s="271" t="s">
        <v>2148</v>
      </c>
      <c r="E5621" s="271" t="s">
        <v>2148</v>
      </c>
      <c r="K5621" s="259"/>
    </row>
    <row r="5622" spans="1:11" x14ac:dyDescent="0.2">
      <c r="A5622" t="s">
        <v>7556</v>
      </c>
      <c r="B5622" s="265">
        <v>58.300000000000004</v>
      </c>
      <c r="C5622" s="271" t="s">
        <v>2148</v>
      </c>
      <c r="D5622" s="271" t="s">
        <v>2148</v>
      </c>
      <c r="E5622" s="271" t="s">
        <v>2148</v>
      </c>
      <c r="K5622" s="259"/>
    </row>
    <row r="5623" spans="1:11" x14ac:dyDescent="0.2">
      <c r="A5623" t="s">
        <v>7557</v>
      </c>
      <c r="B5623" s="265">
        <v>58.300000000000004</v>
      </c>
      <c r="C5623" s="271" t="s">
        <v>2148</v>
      </c>
      <c r="D5623" s="271" t="s">
        <v>2148</v>
      </c>
      <c r="E5623" s="271" t="s">
        <v>2148</v>
      </c>
      <c r="K5623" s="259"/>
    </row>
    <row r="5624" spans="1:11" x14ac:dyDescent="0.2">
      <c r="A5624" t="s">
        <v>7822</v>
      </c>
      <c r="B5624" s="265">
        <v>51.45</v>
      </c>
      <c r="C5624" s="271" t="s">
        <v>2148</v>
      </c>
      <c r="D5624" s="271" t="s">
        <v>2148</v>
      </c>
      <c r="E5624" s="271" t="s">
        <v>2148</v>
      </c>
      <c r="K5624" s="259"/>
    </row>
    <row r="5625" spans="1:11" x14ac:dyDescent="0.2">
      <c r="A5625" t="s">
        <v>422</v>
      </c>
      <c r="B5625" s="265">
        <v>43.1</v>
      </c>
      <c r="C5625" s="271" t="s">
        <v>2148</v>
      </c>
      <c r="D5625" s="271" t="s">
        <v>2148</v>
      </c>
      <c r="E5625" s="271" t="s">
        <v>2148</v>
      </c>
      <c r="K5625" s="259"/>
    </row>
    <row r="5626" spans="1:11" x14ac:dyDescent="0.2">
      <c r="A5626" t="s">
        <v>7110</v>
      </c>
      <c r="B5626" s="265">
        <v>43.6</v>
      </c>
      <c r="C5626" s="271" t="s">
        <v>2148</v>
      </c>
      <c r="D5626" s="271" t="s">
        <v>2148</v>
      </c>
      <c r="E5626" s="271" t="s">
        <v>2148</v>
      </c>
      <c r="K5626" s="259"/>
    </row>
    <row r="5627" spans="1:11" x14ac:dyDescent="0.2">
      <c r="A5627" t="s">
        <v>7243</v>
      </c>
      <c r="B5627" s="265">
        <v>40.85</v>
      </c>
      <c r="C5627" s="271" t="s">
        <v>2148</v>
      </c>
      <c r="D5627" s="271" t="s">
        <v>2148</v>
      </c>
      <c r="E5627" s="271" t="s">
        <v>2148</v>
      </c>
      <c r="K5627" s="259"/>
    </row>
    <row r="5628" spans="1:11" x14ac:dyDescent="0.2">
      <c r="A5628" t="s">
        <v>7126</v>
      </c>
      <c r="B5628" s="265">
        <v>27.400000000000002</v>
      </c>
      <c r="C5628" s="271" t="s">
        <v>2148</v>
      </c>
      <c r="D5628" s="271" t="s">
        <v>2148</v>
      </c>
      <c r="E5628" s="271" t="s">
        <v>2148</v>
      </c>
      <c r="K5628" s="259"/>
    </row>
    <row r="5629" spans="1:11" x14ac:dyDescent="0.2">
      <c r="A5629" t="s">
        <v>217</v>
      </c>
      <c r="B5629" s="265">
        <v>960</v>
      </c>
      <c r="C5629" s="271" t="s">
        <v>2148</v>
      </c>
      <c r="D5629" s="271" t="s">
        <v>2148</v>
      </c>
      <c r="E5629" s="271" t="s">
        <v>2148</v>
      </c>
      <c r="K5629" s="259"/>
    </row>
    <row r="5630" spans="1:11" x14ac:dyDescent="0.2">
      <c r="A5630" t="s">
        <v>423</v>
      </c>
      <c r="B5630" s="265">
        <v>246</v>
      </c>
      <c r="C5630" s="271" t="s">
        <v>2148</v>
      </c>
      <c r="D5630" s="271" t="s">
        <v>2148</v>
      </c>
      <c r="E5630" s="271" t="s">
        <v>2148</v>
      </c>
      <c r="K5630" s="259"/>
    </row>
    <row r="5631" spans="1:11" x14ac:dyDescent="0.2">
      <c r="A5631" t="s">
        <v>7845</v>
      </c>
      <c r="B5631" s="265">
        <v>18.95</v>
      </c>
      <c r="C5631" s="271" t="s">
        <v>2148</v>
      </c>
      <c r="D5631" s="271" t="s">
        <v>2148</v>
      </c>
      <c r="E5631" s="271" t="s">
        <v>2148</v>
      </c>
      <c r="K5631" s="259"/>
    </row>
    <row r="5632" spans="1:11" x14ac:dyDescent="0.2">
      <c r="A5632" t="s">
        <v>7842</v>
      </c>
      <c r="B5632" s="265">
        <v>10.9</v>
      </c>
      <c r="C5632" s="271" t="s">
        <v>2148</v>
      </c>
      <c r="D5632" s="271" t="s">
        <v>2148</v>
      </c>
      <c r="E5632" s="271" t="s">
        <v>2148</v>
      </c>
      <c r="K5632" s="259"/>
    </row>
    <row r="5633" spans="1:11" x14ac:dyDescent="0.2">
      <c r="A5633" t="s">
        <v>420</v>
      </c>
      <c r="B5633" s="265">
        <v>126</v>
      </c>
      <c r="C5633" s="271" t="s">
        <v>2148</v>
      </c>
      <c r="D5633" s="271" t="s">
        <v>2148</v>
      </c>
      <c r="E5633" s="271" t="s">
        <v>2148</v>
      </c>
      <c r="K5633" s="259"/>
    </row>
    <row r="5634" spans="1:11" x14ac:dyDescent="0.2">
      <c r="A5634" t="s">
        <v>286</v>
      </c>
      <c r="B5634" s="265">
        <v>83.15</v>
      </c>
      <c r="C5634" s="271" t="s">
        <v>2148</v>
      </c>
      <c r="D5634" s="271" t="s">
        <v>2148</v>
      </c>
      <c r="E5634" s="271" t="s">
        <v>2148</v>
      </c>
      <c r="K5634" s="259"/>
    </row>
    <row r="5635" spans="1:11" x14ac:dyDescent="0.2">
      <c r="A5635" t="s">
        <v>264</v>
      </c>
      <c r="B5635" s="265">
        <v>85</v>
      </c>
      <c r="C5635" s="271" t="s">
        <v>2148</v>
      </c>
      <c r="D5635" s="271" t="s">
        <v>2148</v>
      </c>
      <c r="E5635" s="271" t="s">
        <v>2148</v>
      </c>
      <c r="K5635" s="259"/>
    </row>
    <row r="5636" spans="1:11" x14ac:dyDescent="0.2">
      <c r="A5636" t="s">
        <v>269</v>
      </c>
      <c r="B5636" s="265">
        <v>90.15</v>
      </c>
      <c r="C5636" s="271" t="s">
        <v>2148</v>
      </c>
      <c r="D5636" s="271" t="s">
        <v>2148</v>
      </c>
      <c r="E5636" s="271" t="s">
        <v>2148</v>
      </c>
      <c r="K5636" s="259"/>
    </row>
    <row r="5637" spans="1:11" x14ac:dyDescent="0.2">
      <c r="A5637" t="s">
        <v>266</v>
      </c>
      <c r="B5637" s="265">
        <v>83.100000000000009</v>
      </c>
      <c r="C5637" s="271" t="s">
        <v>2148</v>
      </c>
      <c r="D5637" s="271" t="s">
        <v>2148</v>
      </c>
      <c r="E5637" s="271" t="s">
        <v>2148</v>
      </c>
      <c r="K5637" s="259"/>
    </row>
    <row r="5638" spans="1:11" x14ac:dyDescent="0.2">
      <c r="A5638" t="s">
        <v>7843</v>
      </c>
      <c r="B5638" s="265">
        <v>50</v>
      </c>
      <c r="C5638" s="271" t="s">
        <v>2148</v>
      </c>
      <c r="D5638" s="271" t="s">
        <v>2148</v>
      </c>
      <c r="E5638" s="271" t="s">
        <v>2148</v>
      </c>
      <c r="K5638" s="259"/>
    </row>
    <row r="5639" spans="1:11" x14ac:dyDescent="0.2">
      <c r="A5639" t="s">
        <v>7844</v>
      </c>
      <c r="B5639" s="265">
        <v>44.050000000000004</v>
      </c>
      <c r="C5639" s="271" t="s">
        <v>2148</v>
      </c>
      <c r="D5639" s="271" t="s">
        <v>2148</v>
      </c>
      <c r="E5639" s="271" t="s">
        <v>2148</v>
      </c>
      <c r="K5639" s="259"/>
    </row>
    <row r="5640" spans="1:11" x14ac:dyDescent="0.2">
      <c r="A5640" t="s">
        <v>277</v>
      </c>
      <c r="B5640" s="265">
        <v>43.050000000000004</v>
      </c>
      <c r="C5640" s="271" t="s">
        <v>2148</v>
      </c>
      <c r="D5640" s="271" t="s">
        <v>2148</v>
      </c>
      <c r="E5640" s="271" t="s">
        <v>2148</v>
      </c>
      <c r="K5640" s="259"/>
    </row>
    <row r="5641" spans="1:11" x14ac:dyDescent="0.2">
      <c r="A5641" t="s">
        <v>7862</v>
      </c>
      <c r="B5641" s="265">
        <v>24.75</v>
      </c>
      <c r="C5641" s="271" t="s">
        <v>2148</v>
      </c>
      <c r="D5641" s="271" t="s">
        <v>2148</v>
      </c>
      <c r="E5641" s="271" t="s">
        <v>2148</v>
      </c>
      <c r="K5641" s="259"/>
    </row>
    <row r="5642" spans="1:11" x14ac:dyDescent="0.2">
      <c r="A5642" t="s">
        <v>7863</v>
      </c>
      <c r="B5642" s="265">
        <v>18.900000000000002</v>
      </c>
      <c r="C5642" s="271" t="s">
        <v>2148</v>
      </c>
      <c r="D5642" s="271" t="s">
        <v>2148</v>
      </c>
      <c r="E5642" s="271" t="s">
        <v>2148</v>
      </c>
      <c r="K5642" s="259"/>
    </row>
    <row r="5643" spans="1:11" x14ac:dyDescent="0.2">
      <c r="A5643" t="s">
        <v>424</v>
      </c>
      <c r="B5643" s="265">
        <v>59.1</v>
      </c>
      <c r="C5643" s="271" t="s">
        <v>2148</v>
      </c>
      <c r="D5643" s="271" t="s">
        <v>2148</v>
      </c>
      <c r="E5643" s="271" t="s">
        <v>2148</v>
      </c>
      <c r="K5643" s="259"/>
    </row>
    <row r="5644" spans="1:11" x14ac:dyDescent="0.2">
      <c r="A5644" t="s">
        <v>7883</v>
      </c>
      <c r="B5644" s="265">
        <v>1.31</v>
      </c>
      <c r="C5644" s="271" t="s">
        <v>2148</v>
      </c>
      <c r="D5644" s="271" t="s">
        <v>2148</v>
      </c>
      <c r="E5644" s="271" t="s">
        <v>2148</v>
      </c>
      <c r="K5644" s="259"/>
    </row>
    <row r="5645" spans="1:11" x14ac:dyDescent="0.2">
      <c r="A5645" t="s">
        <v>229</v>
      </c>
      <c r="B5645" s="265">
        <v>49.550000000000004</v>
      </c>
      <c r="C5645" s="271" t="s">
        <v>2148</v>
      </c>
      <c r="D5645" s="271" t="s">
        <v>2148</v>
      </c>
      <c r="E5645" s="271" t="s">
        <v>2148</v>
      </c>
      <c r="K5645" s="259"/>
    </row>
    <row r="5646" spans="1:11" x14ac:dyDescent="0.2">
      <c r="A5646" t="s">
        <v>7998</v>
      </c>
      <c r="B5646" s="265">
        <v>12.850000000000001</v>
      </c>
      <c r="C5646" s="271" t="s">
        <v>2148</v>
      </c>
      <c r="D5646" s="271" t="s">
        <v>2148</v>
      </c>
      <c r="E5646" s="271" t="s">
        <v>2148</v>
      </c>
      <c r="K5646" s="259"/>
    </row>
    <row r="5647" spans="1:11" x14ac:dyDescent="0.2">
      <c r="A5647" t="s">
        <v>7997</v>
      </c>
      <c r="B5647" s="265">
        <v>5.64</v>
      </c>
      <c r="C5647" s="271" t="s">
        <v>2148</v>
      </c>
      <c r="D5647" s="271" t="s">
        <v>2148</v>
      </c>
      <c r="E5647" s="271" t="s">
        <v>2148</v>
      </c>
      <c r="K5647" s="259"/>
    </row>
    <row r="5648" spans="1:11" x14ac:dyDescent="0.2">
      <c r="A5648" t="s">
        <v>262</v>
      </c>
      <c r="B5648" s="265">
        <v>81.7</v>
      </c>
      <c r="C5648" s="271" t="s">
        <v>2148</v>
      </c>
      <c r="D5648" s="271" t="s">
        <v>2148</v>
      </c>
      <c r="E5648" s="271" t="s">
        <v>2148</v>
      </c>
      <c r="K5648" s="259"/>
    </row>
    <row r="5649" spans="1:11" x14ac:dyDescent="0.2">
      <c r="A5649" t="s">
        <v>255</v>
      </c>
      <c r="B5649" s="265">
        <v>97.45</v>
      </c>
      <c r="C5649" s="271" t="s">
        <v>2148</v>
      </c>
      <c r="D5649" s="271" t="s">
        <v>2148</v>
      </c>
      <c r="E5649" s="271" t="s">
        <v>2148</v>
      </c>
      <c r="K5649" s="259"/>
    </row>
    <row r="5650" spans="1:11" x14ac:dyDescent="0.2">
      <c r="A5650" t="s">
        <v>7882</v>
      </c>
      <c r="B5650" s="265">
        <v>1.04</v>
      </c>
      <c r="C5650" s="271" t="s">
        <v>2148</v>
      </c>
      <c r="D5650" s="271" t="s">
        <v>2148</v>
      </c>
      <c r="E5650" s="271" t="s">
        <v>2148</v>
      </c>
      <c r="K5650" s="259"/>
    </row>
    <row r="5651" spans="1:11" x14ac:dyDescent="0.2">
      <c r="A5651" t="s">
        <v>275</v>
      </c>
      <c r="B5651" s="265">
        <v>147</v>
      </c>
      <c r="C5651" s="271" t="s">
        <v>2148</v>
      </c>
      <c r="D5651" s="271" t="s">
        <v>2148</v>
      </c>
      <c r="E5651" s="271" t="s">
        <v>2148</v>
      </c>
      <c r="K5651" s="259"/>
    </row>
    <row r="5652" spans="1:11" x14ac:dyDescent="0.2">
      <c r="A5652" t="s">
        <v>7949</v>
      </c>
      <c r="B5652" s="265">
        <v>94.550000000000011</v>
      </c>
      <c r="C5652" s="271" t="s">
        <v>2148</v>
      </c>
      <c r="D5652" s="271" t="s">
        <v>2148</v>
      </c>
      <c r="E5652" s="271" t="s">
        <v>2148</v>
      </c>
      <c r="K5652" s="259"/>
    </row>
    <row r="5653" spans="1:11" x14ac:dyDescent="0.2">
      <c r="A5653" t="s">
        <v>7879</v>
      </c>
      <c r="B5653" s="265">
        <v>26.6</v>
      </c>
      <c r="C5653" s="271" t="s">
        <v>2148</v>
      </c>
      <c r="D5653" s="271" t="s">
        <v>2148</v>
      </c>
      <c r="E5653" s="271" t="s">
        <v>2148</v>
      </c>
      <c r="K5653" s="259"/>
    </row>
    <row r="5654" spans="1:11" x14ac:dyDescent="0.2">
      <c r="A5654" t="s">
        <v>281</v>
      </c>
      <c r="B5654" s="265">
        <v>164</v>
      </c>
      <c r="C5654" s="271" t="s">
        <v>2148</v>
      </c>
      <c r="D5654" s="271" t="s">
        <v>2148</v>
      </c>
      <c r="E5654" s="271" t="s">
        <v>2148</v>
      </c>
      <c r="K5654" s="259"/>
    </row>
    <row r="5655" spans="1:11" x14ac:dyDescent="0.2">
      <c r="A5655" t="s">
        <v>279</v>
      </c>
      <c r="B5655" s="265">
        <v>163</v>
      </c>
      <c r="C5655" s="271" t="s">
        <v>2148</v>
      </c>
      <c r="D5655" s="271" t="s">
        <v>2148</v>
      </c>
      <c r="E5655" s="271" t="s">
        <v>2148</v>
      </c>
      <c r="K5655" s="259"/>
    </row>
    <row r="5656" spans="1:11" x14ac:dyDescent="0.2">
      <c r="A5656" t="s">
        <v>7938</v>
      </c>
      <c r="B5656" s="265">
        <v>28.900000000000002</v>
      </c>
      <c r="C5656" s="271" t="s">
        <v>2148</v>
      </c>
      <c r="D5656" s="271" t="s">
        <v>2148</v>
      </c>
      <c r="E5656" s="271" t="s">
        <v>2148</v>
      </c>
      <c r="K5656" s="259"/>
    </row>
    <row r="5657" spans="1:11" x14ac:dyDescent="0.2">
      <c r="A5657" t="s">
        <v>7939</v>
      </c>
      <c r="B5657" s="265">
        <v>25.3</v>
      </c>
      <c r="C5657" s="271" t="s">
        <v>2148</v>
      </c>
      <c r="D5657" s="271" t="s">
        <v>2148</v>
      </c>
      <c r="E5657" s="271" t="s">
        <v>2148</v>
      </c>
      <c r="K5657" s="259"/>
    </row>
    <row r="5658" spans="1:11" x14ac:dyDescent="0.2">
      <c r="A5658" t="s">
        <v>7934</v>
      </c>
      <c r="B5658" s="265">
        <v>590</v>
      </c>
      <c r="C5658" s="271" t="s">
        <v>2148</v>
      </c>
      <c r="D5658" s="271" t="s">
        <v>2148</v>
      </c>
      <c r="E5658" s="271" t="s">
        <v>2148</v>
      </c>
      <c r="K5658" s="259"/>
    </row>
    <row r="5659" spans="1:11" x14ac:dyDescent="0.2">
      <c r="A5659" t="s">
        <v>7935</v>
      </c>
      <c r="B5659" s="265">
        <v>14.05</v>
      </c>
      <c r="C5659" s="271" t="s">
        <v>2148</v>
      </c>
      <c r="D5659" s="271" t="s">
        <v>2148</v>
      </c>
      <c r="E5659" s="271" t="s">
        <v>2148</v>
      </c>
      <c r="K5659" s="259"/>
    </row>
    <row r="5660" spans="1:11" x14ac:dyDescent="0.2">
      <c r="A5660" t="s">
        <v>7977</v>
      </c>
      <c r="B5660" s="265">
        <v>12.55</v>
      </c>
      <c r="C5660" s="271" t="s">
        <v>2148</v>
      </c>
      <c r="D5660" s="271" t="s">
        <v>2148</v>
      </c>
      <c r="E5660" s="271" t="s">
        <v>2148</v>
      </c>
      <c r="K5660" s="259"/>
    </row>
    <row r="5661" spans="1:11" x14ac:dyDescent="0.2">
      <c r="A5661" t="s">
        <v>7936</v>
      </c>
      <c r="B5661" s="265">
        <v>93.95</v>
      </c>
      <c r="C5661" s="271" t="s">
        <v>2148</v>
      </c>
      <c r="D5661" s="271" t="s">
        <v>2148</v>
      </c>
      <c r="E5661" s="271" t="s">
        <v>2148</v>
      </c>
      <c r="K5661" s="259"/>
    </row>
    <row r="5662" spans="1:11" x14ac:dyDescent="0.2">
      <c r="A5662" t="s">
        <v>7937</v>
      </c>
      <c r="B5662" s="265">
        <v>50.400000000000006</v>
      </c>
      <c r="C5662" s="271" t="s">
        <v>2148</v>
      </c>
      <c r="D5662" s="271" t="s">
        <v>2148</v>
      </c>
      <c r="E5662" s="271" t="s">
        <v>2148</v>
      </c>
      <c r="K5662" s="259"/>
    </row>
    <row r="5663" spans="1:11" x14ac:dyDescent="0.2">
      <c r="A5663" t="s">
        <v>7940</v>
      </c>
      <c r="B5663" s="265">
        <v>20.650000000000002</v>
      </c>
      <c r="C5663" s="271" t="s">
        <v>2148</v>
      </c>
      <c r="D5663" s="271" t="s">
        <v>2148</v>
      </c>
      <c r="E5663" s="271" t="s">
        <v>2148</v>
      </c>
      <c r="K5663" s="259"/>
    </row>
    <row r="5664" spans="1:11" x14ac:dyDescent="0.2">
      <c r="A5664" t="s">
        <v>7941</v>
      </c>
      <c r="B5664" s="265">
        <v>6.4</v>
      </c>
      <c r="C5664" s="271" t="s">
        <v>2148</v>
      </c>
      <c r="D5664" s="271" t="s">
        <v>2148</v>
      </c>
      <c r="E5664" s="271" t="s">
        <v>2148</v>
      </c>
      <c r="K5664" s="259"/>
    </row>
    <row r="5665" spans="1:11" x14ac:dyDescent="0.2">
      <c r="A5665" t="s">
        <v>7943</v>
      </c>
      <c r="B5665" s="265">
        <v>6.4</v>
      </c>
      <c r="C5665" s="271" t="s">
        <v>2148</v>
      </c>
      <c r="D5665" s="271" t="s">
        <v>2148</v>
      </c>
      <c r="E5665" s="271" t="s">
        <v>2148</v>
      </c>
      <c r="K5665" s="259"/>
    </row>
    <row r="5666" spans="1:11" x14ac:dyDescent="0.2">
      <c r="A5666" t="s">
        <v>7950</v>
      </c>
      <c r="B5666" s="265">
        <v>3.5</v>
      </c>
      <c r="C5666" s="271" t="s">
        <v>2148</v>
      </c>
      <c r="D5666" s="271" t="s">
        <v>2148</v>
      </c>
      <c r="E5666" s="271" t="s">
        <v>2148</v>
      </c>
      <c r="K5666" s="259"/>
    </row>
    <row r="5667" spans="1:11" x14ac:dyDescent="0.2">
      <c r="A5667" t="s">
        <v>7996</v>
      </c>
      <c r="B5667" s="265">
        <v>12.100000000000001</v>
      </c>
      <c r="C5667" s="271" t="s">
        <v>2148</v>
      </c>
      <c r="D5667" s="271" t="s">
        <v>2148</v>
      </c>
      <c r="E5667" s="271" t="s">
        <v>2148</v>
      </c>
      <c r="K5667" s="259"/>
    </row>
    <row r="5668" spans="1:11" x14ac:dyDescent="0.2">
      <c r="A5668" t="s">
        <v>7907</v>
      </c>
      <c r="B5668" s="265">
        <v>43.7</v>
      </c>
      <c r="C5668" s="271" t="s">
        <v>2148</v>
      </c>
      <c r="D5668" s="271" t="s">
        <v>2148</v>
      </c>
      <c r="E5668" s="271" t="s">
        <v>2148</v>
      </c>
      <c r="K5668" s="259"/>
    </row>
    <row r="5669" spans="1:11" x14ac:dyDescent="0.2">
      <c r="A5669" t="s">
        <v>1313</v>
      </c>
      <c r="B5669" s="265">
        <v>4.96</v>
      </c>
      <c r="C5669" s="271" t="s">
        <v>2148</v>
      </c>
      <c r="D5669" s="271" t="s">
        <v>2148</v>
      </c>
      <c r="E5669" s="271" t="s">
        <v>2148</v>
      </c>
      <c r="K5669" s="259"/>
    </row>
    <row r="5670" spans="1:11" x14ac:dyDescent="0.2">
      <c r="A5670" t="s">
        <v>7908</v>
      </c>
      <c r="B5670" s="265">
        <v>5.12</v>
      </c>
      <c r="C5670" s="271" t="s">
        <v>2148</v>
      </c>
      <c r="D5670" s="271" t="s">
        <v>2148</v>
      </c>
      <c r="E5670" s="271" t="s">
        <v>2148</v>
      </c>
      <c r="K5670" s="259"/>
    </row>
    <row r="5671" spans="1:11" x14ac:dyDescent="0.2">
      <c r="A5671" t="s">
        <v>1314</v>
      </c>
      <c r="B5671" s="265">
        <v>77.800000000000011</v>
      </c>
      <c r="C5671" s="271" t="s">
        <v>2148</v>
      </c>
      <c r="D5671" s="271" t="s">
        <v>2148</v>
      </c>
      <c r="E5671" s="271" t="s">
        <v>2148</v>
      </c>
      <c r="K5671" s="259"/>
    </row>
    <row r="5672" spans="1:11" x14ac:dyDescent="0.2">
      <c r="A5672" t="s">
        <v>7880</v>
      </c>
      <c r="B5672" s="265">
        <v>92.600000000000009</v>
      </c>
      <c r="C5672" s="271" t="s">
        <v>2148</v>
      </c>
      <c r="D5672" s="271" t="s">
        <v>2148</v>
      </c>
      <c r="E5672" s="271" t="s">
        <v>2148</v>
      </c>
      <c r="K5672" s="259"/>
    </row>
    <row r="5673" spans="1:11" x14ac:dyDescent="0.2">
      <c r="A5673" t="s">
        <v>7881</v>
      </c>
      <c r="B5673" s="265">
        <v>81.7</v>
      </c>
      <c r="C5673" s="271" t="s">
        <v>2148</v>
      </c>
      <c r="D5673" s="271" t="s">
        <v>2148</v>
      </c>
      <c r="E5673" s="271" t="s">
        <v>2148</v>
      </c>
      <c r="K5673" s="259"/>
    </row>
    <row r="5674" spans="1:11" x14ac:dyDescent="0.2">
      <c r="A5674" t="s">
        <v>7886</v>
      </c>
      <c r="B5674" s="265">
        <v>4.6500000000000004</v>
      </c>
      <c r="C5674" s="271" t="s">
        <v>2148</v>
      </c>
      <c r="D5674" s="271" t="s">
        <v>2148</v>
      </c>
      <c r="E5674" s="271" t="s">
        <v>2148</v>
      </c>
      <c r="K5674" s="259"/>
    </row>
    <row r="5675" spans="1:11" x14ac:dyDescent="0.2">
      <c r="A5675" t="s">
        <v>7869</v>
      </c>
      <c r="B5675" s="265">
        <v>18.600000000000001</v>
      </c>
      <c r="C5675" s="271" t="s">
        <v>2148</v>
      </c>
      <c r="D5675" s="271" t="s">
        <v>2148</v>
      </c>
      <c r="E5675" s="271" t="s">
        <v>2148</v>
      </c>
      <c r="K5675" s="259"/>
    </row>
    <row r="5676" spans="1:11" x14ac:dyDescent="0.2">
      <c r="A5676" t="s">
        <v>7903</v>
      </c>
      <c r="B5676" s="265">
        <v>29.150000000000002</v>
      </c>
      <c r="C5676" s="271" t="s">
        <v>2148</v>
      </c>
      <c r="D5676" s="271" t="s">
        <v>2148</v>
      </c>
      <c r="E5676" s="271" t="s">
        <v>2148</v>
      </c>
      <c r="K5676" s="259"/>
    </row>
    <row r="5677" spans="1:11" x14ac:dyDescent="0.2">
      <c r="A5677" t="s">
        <v>7904</v>
      </c>
      <c r="B5677" s="265">
        <v>29.150000000000002</v>
      </c>
      <c r="C5677" s="271" t="s">
        <v>2148</v>
      </c>
      <c r="D5677" s="271" t="s">
        <v>2148</v>
      </c>
      <c r="E5677" s="271" t="s">
        <v>2148</v>
      </c>
      <c r="K5677" s="259"/>
    </row>
    <row r="5678" spans="1:11" x14ac:dyDescent="0.2">
      <c r="A5678" t="s">
        <v>7905</v>
      </c>
      <c r="B5678" s="265">
        <v>29.150000000000002</v>
      </c>
      <c r="C5678" s="271" t="s">
        <v>2148</v>
      </c>
      <c r="D5678" s="271" t="s">
        <v>2148</v>
      </c>
      <c r="E5678" s="271" t="s">
        <v>2148</v>
      </c>
      <c r="K5678" s="259"/>
    </row>
    <row r="5679" spans="1:11" x14ac:dyDescent="0.2">
      <c r="A5679" t="s">
        <v>8037</v>
      </c>
      <c r="B5679" s="265">
        <v>65.05</v>
      </c>
      <c r="C5679" s="271" t="s">
        <v>2148</v>
      </c>
      <c r="D5679" s="271" t="s">
        <v>2148</v>
      </c>
      <c r="E5679" s="271" t="s">
        <v>2148</v>
      </c>
      <c r="K5679" s="259"/>
    </row>
    <row r="5680" spans="1:11" x14ac:dyDescent="0.2">
      <c r="A5680" t="s">
        <v>8419</v>
      </c>
      <c r="B5680" s="265">
        <v>46.25</v>
      </c>
      <c r="C5680" s="271" t="s">
        <v>2148</v>
      </c>
      <c r="D5680" s="271" t="s">
        <v>2148</v>
      </c>
      <c r="E5680" s="271" t="s">
        <v>2148</v>
      </c>
      <c r="K5680" s="259"/>
    </row>
    <row r="5681" spans="1:11" x14ac:dyDescent="0.2">
      <c r="A5681" t="s">
        <v>8533</v>
      </c>
      <c r="B5681" s="265">
        <v>65.2</v>
      </c>
      <c r="C5681" s="271" t="s">
        <v>2148</v>
      </c>
      <c r="D5681" s="271" t="s">
        <v>2148</v>
      </c>
      <c r="E5681" s="271" t="s">
        <v>2148</v>
      </c>
      <c r="K5681" s="259"/>
    </row>
    <row r="5682" spans="1:11" x14ac:dyDescent="0.2">
      <c r="A5682" t="s">
        <v>8557</v>
      </c>
      <c r="B5682" s="265">
        <v>62.75</v>
      </c>
      <c r="C5682" s="271" t="s">
        <v>2148</v>
      </c>
      <c r="D5682" s="271" t="s">
        <v>2148</v>
      </c>
      <c r="E5682" s="271" t="s">
        <v>2148</v>
      </c>
      <c r="K5682" s="259"/>
    </row>
    <row r="5683" spans="1:11" x14ac:dyDescent="0.2">
      <c r="A5683" t="s">
        <v>8554</v>
      </c>
      <c r="B5683" s="265">
        <v>124</v>
      </c>
      <c r="C5683" s="271" t="s">
        <v>2148</v>
      </c>
      <c r="D5683" s="271" t="s">
        <v>2148</v>
      </c>
      <c r="E5683" s="271" t="s">
        <v>2148</v>
      </c>
      <c r="K5683" s="259"/>
    </row>
    <row r="5684" spans="1:11" x14ac:dyDescent="0.2">
      <c r="A5684" t="s">
        <v>8552</v>
      </c>
      <c r="B5684" s="265">
        <v>34.15</v>
      </c>
      <c r="C5684" s="271" t="s">
        <v>2148</v>
      </c>
      <c r="D5684" s="271" t="s">
        <v>2148</v>
      </c>
      <c r="E5684" s="271" t="s">
        <v>2148</v>
      </c>
      <c r="K5684" s="259"/>
    </row>
    <row r="5685" spans="1:11" x14ac:dyDescent="0.2">
      <c r="A5685" t="s">
        <v>1315</v>
      </c>
      <c r="B5685" s="265">
        <v>115</v>
      </c>
      <c r="C5685" s="271" t="s">
        <v>2148</v>
      </c>
      <c r="D5685" s="271" t="s">
        <v>2148</v>
      </c>
      <c r="E5685" s="271" t="s">
        <v>2148</v>
      </c>
      <c r="K5685" s="259"/>
    </row>
    <row r="5686" spans="1:11" x14ac:dyDescent="0.2">
      <c r="A5686" t="s">
        <v>1316</v>
      </c>
      <c r="B5686" s="265">
        <v>44.800000000000004</v>
      </c>
      <c r="C5686" s="271" t="s">
        <v>2148</v>
      </c>
      <c r="D5686" s="271" t="s">
        <v>2148</v>
      </c>
      <c r="E5686" s="271" t="s">
        <v>2148</v>
      </c>
      <c r="K5686" s="259"/>
    </row>
    <row r="5687" spans="1:11" x14ac:dyDescent="0.2">
      <c r="A5687" t="s">
        <v>8362</v>
      </c>
      <c r="B5687" s="265">
        <v>25.700000000000003</v>
      </c>
      <c r="C5687" s="271" t="s">
        <v>2148</v>
      </c>
      <c r="D5687" s="271" t="s">
        <v>2148</v>
      </c>
      <c r="E5687" s="271" t="s">
        <v>2148</v>
      </c>
      <c r="K5687" s="259"/>
    </row>
    <row r="5688" spans="1:11" x14ac:dyDescent="0.2">
      <c r="A5688" t="s">
        <v>8802</v>
      </c>
      <c r="B5688" s="265">
        <v>59.400000000000006</v>
      </c>
      <c r="C5688" s="271" t="s">
        <v>2148</v>
      </c>
      <c r="D5688" s="271" t="s">
        <v>2148</v>
      </c>
      <c r="E5688" s="271" t="s">
        <v>2148</v>
      </c>
      <c r="K5688" s="259"/>
    </row>
    <row r="5689" spans="1:11" x14ac:dyDescent="0.2">
      <c r="A5689" t="s">
        <v>8553</v>
      </c>
      <c r="B5689" s="265">
        <v>82.9</v>
      </c>
      <c r="C5689" s="271" t="s">
        <v>2148</v>
      </c>
      <c r="D5689" s="271" t="s">
        <v>2148</v>
      </c>
      <c r="E5689" s="271" t="s">
        <v>2148</v>
      </c>
      <c r="K5689" s="259"/>
    </row>
    <row r="5690" spans="1:11" x14ac:dyDescent="0.2">
      <c r="A5690" t="s">
        <v>8555</v>
      </c>
      <c r="B5690" s="265">
        <v>14.950000000000001</v>
      </c>
      <c r="C5690" s="271" t="s">
        <v>2148</v>
      </c>
      <c r="D5690" s="271" t="s">
        <v>2148</v>
      </c>
      <c r="E5690" s="271" t="s">
        <v>2148</v>
      </c>
      <c r="K5690" s="259"/>
    </row>
    <row r="5691" spans="1:11" x14ac:dyDescent="0.2">
      <c r="A5691" t="s">
        <v>8303</v>
      </c>
      <c r="B5691" s="265">
        <v>72</v>
      </c>
      <c r="C5691" s="271" t="s">
        <v>2148</v>
      </c>
      <c r="D5691" s="271" t="s">
        <v>2148</v>
      </c>
      <c r="E5691" s="271" t="s">
        <v>2148</v>
      </c>
      <c r="K5691" s="259"/>
    </row>
    <row r="5692" spans="1:11" x14ac:dyDescent="0.2">
      <c r="A5692" t="s">
        <v>8592</v>
      </c>
      <c r="B5692" s="265">
        <v>14.700000000000001</v>
      </c>
      <c r="C5692" s="271" t="s">
        <v>2148</v>
      </c>
      <c r="D5692" s="271" t="s">
        <v>2148</v>
      </c>
      <c r="E5692" s="271" t="s">
        <v>2148</v>
      </c>
      <c r="K5692" s="259"/>
    </row>
    <row r="5693" spans="1:11" x14ac:dyDescent="0.2">
      <c r="A5693" t="s">
        <v>8361</v>
      </c>
      <c r="B5693" s="265">
        <v>41.75</v>
      </c>
      <c r="C5693" s="271" t="s">
        <v>2148</v>
      </c>
      <c r="D5693" s="271" t="s">
        <v>2148</v>
      </c>
      <c r="E5693" s="271" t="s">
        <v>2148</v>
      </c>
      <c r="K5693" s="259"/>
    </row>
    <row r="5694" spans="1:11" x14ac:dyDescent="0.2">
      <c r="A5694" t="s">
        <v>8346</v>
      </c>
      <c r="B5694" s="265">
        <v>22.450000000000003</v>
      </c>
      <c r="C5694" s="271" t="s">
        <v>2148</v>
      </c>
      <c r="D5694" s="271" t="s">
        <v>2148</v>
      </c>
      <c r="E5694" s="271" t="s">
        <v>2148</v>
      </c>
      <c r="K5694" s="259"/>
    </row>
    <row r="5695" spans="1:11" x14ac:dyDescent="0.2">
      <c r="A5695" t="s">
        <v>8535</v>
      </c>
      <c r="B5695" s="265">
        <v>34</v>
      </c>
      <c r="C5695" s="271" t="s">
        <v>2148</v>
      </c>
      <c r="D5695" s="271" t="s">
        <v>2148</v>
      </c>
      <c r="E5695" s="271" t="s">
        <v>2148</v>
      </c>
      <c r="K5695" s="259"/>
    </row>
    <row r="5696" spans="1:11" x14ac:dyDescent="0.2">
      <c r="A5696" t="s">
        <v>8536</v>
      </c>
      <c r="B5696" s="265">
        <v>11.55</v>
      </c>
      <c r="C5696" s="271" t="s">
        <v>2148</v>
      </c>
      <c r="D5696" s="271" t="s">
        <v>2148</v>
      </c>
      <c r="E5696" s="271" t="s">
        <v>2148</v>
      </c>
      <c r="K5696" s="259"/>
    </row>
    <row r="5697" spans="1:11" x14ac:dyDescent="0.2">
      <c r="A5697" t="s">
        <v>8537</v>
      </c>
      <c r="B5697" s="265">
        <v>9.98</v>
      </c>
      <c r="C5697" s="271" t="s">
        <v>2148</v>
      </c>
      <c r="D5697" s="271" t="s">
        <v>2148</v>
      </c>
      <c r="E5697" s="271" t="s">
        <v>2148</v>
      </c>
      <c r="K5697" s="259"/>
    </row>
    <row r="5698" spans="1:11" x14ac:dyDescent="0.2">
      <c r="A5698" t="s">
        <v>8538</v>
      </c>
      <c r="B5698" s="265">
        <v>9.98</v>
      </c>
      <c r="C5698" s="271" t="s">
        <v>2148</v>
      </c>
      <c r="D5698" s="271" t="s">
        <v>2148</v>
      </c>
      <c r="E5698" s="271" t="s">
        <v>2148</v>
      </c>
      <c r="K5698" s="259"/>
    </row>
    <row r="5699" spans="1:11" x14ac:dyDescent="0.2">
      <c r="A5699" t="s">
        <v>8539</v>
      </c>
      <c r="B5699" s="265">
        <v>9.98</v>
      </c>
      <c r="C5699" s="271" t="s">
        <v>2148</v>
      </c>
      <c r="D5699" s="271" t="s">
        <v>2148</v>
      </c>
      <c r="E5699" s="271" t="s">
        <v>2148</v>
      </c>
      <c r="K5699" s="259"/>
    </row>
    <row r="5700" spans="1:11" x14ac:dyDescent="0.2">
      <c r="A5700" t="s">
        <v>8540</v>
      </c>
      <c r="B5700" s="265">
        <v>9.98</v>
      </c>
      <c r="C5700" s="271" t="s">
        <v>2148</v>
      </c>
      <c r="D5700" s="271" t="s">
        <v>2148</v>
      </c>
      <c r="E5700" s="271" t="s">
        <v>2148</v>
      </c>
      <c r="K5700" s="259"/>
    </row>
    <row r="5701" spans="1:11" x14ac:dyDescent="0.2">
      <c r="A5701" t="s">
        <v>8541</v>
      </c>
      <c r="B5701" s="265">
        <v>10.25</v>
      </c>
      <c r="C5701" s="271" t="s">
        <v>2148</v>
      </c>
      <c r="D5701" s="271" t="s">
        <v>2148</v>
      </c>
      <c r="E5701" s="271" t="s">
        <v>2148</v>
      </c>
      <c r="K5701" s="259"/>
    </row>
    <row r="5702" spans="1:11" x14ac:dyDescent="0.2">
      <c r="A5702" t="s">
        <v>8542</v>
      </c>
      <c r="B5702" s="265">
        <v>9.98</v>
      </c>
      <c r="C5702" s="271" t="s">
        <v>2148</v>
      </c>
      <c r="D5702" s="271" t="s">
        <v>2148</v>
      </c>
      <c r="E5702" s="271" t="s">
        <v>2148</v>
      </c>
      <c r="K5702" s="259"/>
    </row>
    <row r="5703" spans="1:11" x14ac:dyDescent="0.2">
      <c r="A5703" t="s">
        <v>8543</v>
      </c>
      <c r="B5703" s="265">
        <v>9.5500000000000007</v>
      </c>
      <c r="C5703" s="271" t="s">
        <v>2148</v>
      </c>
      <c r="D5703" s="271" t="s">
        <v>2148</v>
      </c>
      <c r="E5703" s="271" t="s">
        <v>2148</v>
      </c>
      <c r="K5703" s="259"/>
    </row>
    <row r="5704" spans="1:11" x14ac:dyDescent="0.2">
      <c r="A5704" t="s">
        <v>8544</v>
      </c>
      <c r="B5704" s="265">
        <v>10.450000000000001</v>
      </c>
      <c r="C5704" s="271" t="s">
        <v>2148</v>
      </c>
      <c r="D5704" s="271" t="s">
        <v>2148</v>
      </c>
      <c r="E5704" s="271" t="s">
        <v>2148</v>
      </c>
      <c r="K5704" s="259"/>
    </row>
    <row r="5705" spans="1:11" x14ac:dyDescent="0.2">
      <c r="A5705" t="s">
        <v>8545</v>
      </c>
      <c r="B5705" s="265">
        <v>10.4</v>
      </c>
      <c r="C5705" s="271" t="s">
        <v>2148</v>
      </c>
      <c r="D5705" s="271" t="s">
        <v>2148</v>
      </c>
      <c r="E5705" s="271" t="s">
        <v>2148</v>
      </c>
      <c r="K5705" s="259"/>
    </row>
    <row r="5706" spans="1:11" x14ac:dyDescent="0.2">
      <c r="A5706" t="s">
        <v>8546</v>
      </c>
      <c r="B5706" s="265">
        <v>78.95</v>
      </c>
      <c r="C5706" s="271" t="s">
        <v>2148</v>
      </c>
      <c r="D5706" s="271" t="s">
        <v>2148</v>
      </c>
      <c r="E5706" s="271" t="s">
        <v>2148</v>
      </c>
      <c r="K5706" s="259"/>
    </row>
    <row r="5707" spans="1:11" x14ac:dyDescent="0.2">
      <c r="A5707" t="s">
        <v>8547</v>
      </c>
      <c r="B5707" s="265">
        <v>97.25</v>
      </c>
      <c r="C5707" s="271" t="s">
        <v>2148</v>
      </c>
      <c r="D5707" s="271" t="s">
        <v>2148</v>
      </c>
      <c r="E5707" s="271" t="s">
        <v>2148</v>
      </c>
      <c r="K5707" s="259"/>
    </row>
    <row r="5708" spans="1:11" x14ac:dyDescent="0.2">
      <c r="A5708" t="s">
        <v>8397</v>
      </c>
      <c r="B5708" s="265">
        <v>112</v>
      </c>
      <c r="C5708" s="271" t="s">
        <v>2148</v>
      </c>
      <c r="D5708" s="271" t="s">
        <v>2148</v>
      </c>
      <c r="E5708" s="271" t="s">
        <v>2148</v>
      </c>
      <c r="K5708" s="259"/>
    </row>
    <row r="5709" spans="1:11" x14ac:dyDescent="0.2">
      <c r="A5709" t="s">
        <v>8398</v>
      </c>
      <c r="B5709" s="265">
        <v>51.900000000000006</v>
      </c>
      <c r="C5709" s="271" t="s">
        <v>2148</v>
      </c>
      <c r="D5709" s="271" t="s">
        <v>2148</v>
      </c>
      <c r="E5709" s="271" t="s">
        <v>2148</v>
      </c>
      <c r="K5709" s="259"/>
    </row>
    <row r="5710" spans="1:11" x14ac:dyDescent="0.2">
      <c r="A5710" t="s">
        <v>8399</v>
      </c>
      <c r="B5710" s="265">
        <v>108</v>
      </c>
      <c r="C5710" s="271" t="s">
        <v>2148</v>
      </c>
      <c r="D5710" s="271" t="s">
        <v>2148</v>
      </c>
      <c r="E5710" s="271" t="s">
        <v>2148</v>
      </c>
      <c r="K5710" s="259"/>
    </row>
    <row r="5711" spans="1:11" x14ac:dyDescent="0.2">
      <c r="A5711" t="s">
        <v>8400</v>
      </c>
      <c r="B5711" s="265">
        <v>12.5</v>
      </c>
      <c r="C5711" s="271" t="s">
        <v>2148</v>
      </c>
      <c r="D5711" s="271" t="s">
        <v>2148</v>
      </c>
      <c r="E5711" s="271" t="s">
        <v>2148</v>
      </c>
      <c r="K5711" s="259"/>
    </row>
    <row r="5712" spans="1:11" x14ac:dyDescent="0.2">
      <c r="A5712" t="s">
        <v>8401</v>
      </c>
      <c r="B5712" s="265">
        <v>288</v>
      </c>
      <c r="C5712" s="271" t="s">
        <v>2148</v>
      </c>
      <c r="D5712" s="271" t="s">
        <v>2148</v>
      </c>
      <c r="E5712" s="271" t="s">
        <v>2148</v>
      </c>
      <c r="K5712" s="259"/>
    </row>
    <row r="5713" spans="1:11" x14ac:dyDescent="0.2">
      <c r="A5713" t="s">
        <v>8450</v>
      </c>
      <c r="B5713" s="265">
        <v>148</v>
      </c>
      <c r="C5713" s="271" t="s">
        <v>2148</v>
      </c>
      <c r="D5713" s="271" t="s">
        <v>2148</v>
      </c>
      <c r="E5713" s="271" t="s">
        <v>2148</v>
      </c>
      <c r="K5713" s="259"/>
    </row>
    <row r="5714" spans="1:11" x14ac:dyDescent="0.2">
      <c r="A5714" t="s">
        <v>8402</v>
      </c>
      <c r="B5714" s="265">
        <v>15.8</v>
      </c>
      <c r="C5714" s="271" t="s">
        <v>2148</v>
      </c>
      <c r="D5714" s="271" t="s">
        <v>2148</v>
      </c>
      <c r="E5714" s="271" t="s">
        <v>2148</v>
      </c>
      <c r="K5714" s="259"/>
    </row>
    <row r="5715" spans="1:11" x14ac:dyDescent="0.2">
      <c r="A5715" t="s">
        <v>8409</v>
      </c>
      <c r="B5715" s="265">
        <v>26.950000000000003</v>
      </c>
      <c r="C5715" s="271" t="s">
        <v>2148</v>
      </c>
      <c r="D5715" s="271" t="s">
        <v>2148</v>
      </c>
      <c r="E5715" s="271" t="s">
        <v>2148</v>
      </c>
      <c r="K5715" s="259"/>
    </row>
    <row r="5716" spans="1:11" x14ac:dyDescent="0.2">
      <c r="A5716" t="s">
        <v>246</v>
      </c>
      <c r="B5716" s="265">
        <v>257</v>
      </c>
      <c r="C5716" s="271" t="s">
        <v>2148</v>
      </c>
      <c r="D5716" s="271" t="s">
        <v>2148</v>
      </c>
      <c r="E5716" s="271" t="s">
        <v>2148</v>
      </c>
      <c r="K5716" s="259"/>
    </row>
    <row r="5717" spans="1:11" x14ac:dyDescent="0.2">
      <c r="A5717" t="s">
        <v>8418</v>
      </c>
      <c r="B5717" s="265">
        <v>316</v>
      </c>
      <c r="C5717" s="271" t="s">
        <v>2148</v>
      </c>
      <c r="D5717" s="271" t="s">
        <v>2148</v>
      </c>
      <c r="E5717" s="271" t="s">
        <v>2148</v>
      </c>
      <c r="K5717" s="259"/>
    </row>
    <row r="5718" spans="1:11" x14ac:dyDescent="0.2">
      <c r="A5718" t="s">
        <v>8449</v>
      </c>
      <c r="B5718" s="265">
        <v>515</v>
      </c>
      <c r="C5718" s="271" t="s">
        <v>2148</v>
      </c>
      <c r="D5718" s="271" t="s">
        <v>2148</v>
      </c>
      <c r="E5718" s="271" t="s">
        <v>2148</v>
      </c>
      <c r="K5718" s="259"/>
    </row>
    <row r="5719" spans="1:11" x14ac:dyDescent="0.2">
      <c r="A5719" t="s">
        <v>8448</v>
      </c>
      <c r="B5719" s="265">
        <v>6.75</v>
      </c>
      <c r="C5719" s="271" t="s">
        <v>2148</v>
      </c>
      <c r="D5719" s="271" t="s">
        <v>2148</v>
      </c>
      <c r="E5719" s="271" t="s">
        <v>2148</v>
      </c>
      <c r="K5719" s="259"/>
    </row>
    <row r="5720" spans="1:11" x14ac:dyDescent="0.2">
      <c r="A5720" t="s">
        <v>8447</v>
      </c>
      <c r="B5720" s="265">
        <v>7</v>
      </c>
      <c r="C5720" s="271" t="s">
        <v>2148</v>
      </c>
      <c r="D5720" s="271" t="s">
        <v>2148</v>
      </c>
      <c r="E5720" s="271" t="s">
        <v>2148</v>
      </c>
      <c r="K5720" s="259"/>
    </row>
    <row r="5721" spans="1:11" x14ac:dyDescent="0.2">
      <c r="A5721" t="s">
        <v>8446</v>
      </c>
      <c r="B5721" s="265">
        <v>6.8</v>
      </c>
      <c r="C5721" s="271" t="s">
        <v>2148</v>
      </c>
      <c r="D5721" s="271" t="s">
        <v>2148</v>
      </c>
      <c r="E5721" s="271" t="s">
        <v>2148</v>
      </c>
      <c r="K5721" s="259"/>
    </row>
    <row r="5722" spans="1:11" x14ac:dyDescent="0.2">
      <c r="A5722" t="s">
        <v>8445</v>
      </c>
      <c r="B5722" s="265">
        <v>6.94</v>
      </c>
      <c r="C5722" s="271" t="s">
        <v>2148</v>
      </c>
      <c r="D5722" s="271" t="s">
        <v>2148</v>
      </c>
      <c r="E5722" s="271" t="s">
        <v>2148</v>
      </c>
      <c r="K5722" s="259"/>
    </row>
    <row r="5723" spans="1:11" x14ac:dyDescent="0.2">
      <c r="A5723" t="s">
        <v>8442</v>
      </c>
      <c r="B5723" s="265">
        <v>451</v>
      </c>
      <c r="C5723" s="271" t="s">
        <v>2148</v>
      </c>
      <c r="D5723" s="271" t="s">
        <v>2148</v>
      </c>
      <c r="E5723" s="271" t="s">
        <v>2148</v>
      </c>
      <c r="K5723" s="259"/>
    </row>
    <row r="5724" spans="1:11" x14ac:dyDescent="0.2">
      <c r="A5724" t="s">
        <v>8443</v>
      </c>
      <c r="B5724" s="265">
        <v>72.25</v>
      </c>
      <c r="C5724" s="271" t="s">
        <v>2148</v>
      </c>
      <c r="D5724" s="271" t="s">
        <v>2148</v>
      </c>
      <c r="E5724" s="271" t="s">
        <v>2148</v>
      </c>
      <c r="K5724" s="259"/>
    </row>
    <row r="5725" spans="1:11" x14ac:dyDescent="0.2">
      <c r="A5725" t="s">
        <v>8440</v>
      </c>
      <c r="B5725" s="265">
        <v>17.600000000000001</v>
      </c>
      <c r="C5725" s="271" t="s">
        <v>2148</v>
      </c>
      <c r="D5725" s="271" t="s">
        <v>2148</v>
      </c>
      <c r="E5725" s="271" t="s">
        <v>2148</v>
      </c>
      <c r="K5725" s="259"/>
    </row>
    <row r="5726" spans="1:11" x14ac:dyDescent="0.2">
      <c r="A5726" t="s">
        <v>8441</v>
      </c>
      <c r="B5726" s="265">
        <v>19.75</v>
      </c>
      <c r="C5726" s="271" t="s">
        <v>2148</v>
      </c>
      <c r="D5726" s="271" t="s">
        <v>2148</v>
      </c>
      <c r="E5726" s="271" t="s">
        <v>2148</v>
      </c>
      <c r="K5726" s="259"/>
    </row>
    <row r="5727" spans="1:11" x14ac:dyDescent="0.2">
      <c r="A5727" t="s">
        <v>8556</v>
      </c>
      <c r="B5727" s="265">
        <v>27.5</v>
      </c>
      <c r="C5727" s="271" t="s">
        <v>2148</v>
      </c>
      <c r="D5727" s="271" t="s">
        <v>2148</v>
      </c>
      <c r="E5727" s="271" t="s">
        <v>2148</v>
      </c>
      <c r="K5727" s="259"/>
    </row>
    <row r="5728" spans="1:11" x14ac:dyDescent="0.2">
      <c r="A5728" t="s">
        <v>8451</v>
      </c>
      <c r="B5728" s="265">
        <v>8.25</v>
      </c>
      <c r="C5728" s="271" t="s">
        <v>2148</v>
      </c>
      <c r="D5728" s="271" t="s">
        <v>2148</v>
      </c>
      <c r="E5728" s="271" t="s">
        <v>2148</v>
      </c>
      <c r="K5728" s="259"/>
    </row>
    <row r="5729" spans="1:11" x14ac:dyDescent="0.2">
      <c r="A5729" t="s">
        <v>1317</v>
      </c>
      <c r="B5729" s="265">
        <v>3.45</v>
      </c>
      <c r="C5729" s="271" t="s">
        <v>2148</v>
      </c>
      <c r="D5729" s="271" t="s">
        <v>2148</v>
      </c>
      <c r="E5729" s="271" t="s">
        <v>2148</v>
      </c>
      <c r="K5729" s="259"/>
    </row>
    <row r="5730" spans="1:11" x14ac:dyDescent="0.2">
      <c r="A5730" t="s">
        <v>8452</v>
      </c>
      <c r="B5730" s="265">
        <v>13.8</v>
      </c>
      <c r="C5730" s="271" t="s">
        <v>2148</v>
      </c>
      <c r="D5730" s="271" t="s">
        <v>2148</v>
      </c>
      <c r="E5730" s="271" t="s">
        <v>2148</v>
      </c>
      <c r="K5730" s="259"/>
    </row>
    <row r="5731" spans="1:11" x14ac:dyDescent="0.2">
      <c r="A5731" t="s">
        <v>8453</v>
      </c>
      <c r="B5731" s="265">
        <v>45.5</v>
      </c>
      <c r="C5731" s="271" t="s">
        <v>2148</v>
      </c>
      <c r="D5731" s="271" t="s">
        <v>2148</v>
      </c>
      <c r="E5731" s="271" t="s">
        <v>2148</v>
      </c>
      <c r="K5731" s="259"/>
    </row>
    <row r="5732" spans="1:11" x14ac:dyDescent="0.2">
      <c r="A5732" t="s">
        <v>8435</v>
      </c>
      <c r="B5732" s="265">
        <v>36.5</v>
      </c>
      <c r="C5732" s="271" t="s">
        <v>2148</v>
      </c>
      <c r="D5732" s="271" t="s">
        <v>2148</v>
      </c>
      <c r="E5732" s="271" t="s">
        <v>2148</v>
      </c>
      <c r="K5732" s="259"/>
    </row>
    <row r="5733" spans="1:11" x14ac:dyDescent="0.2">
      <c r="A5733" t="s">
        <v>1318</v>
      </c>
      <c r="B5733" s="265">
        <v>8.3000000000000007</v>
      </c>
      <c r="C5733" s="271" t="s">
        <v>2148</v>
      </c>
      <c r="D5733" s="271" t="s">
        <v>2148</v>
      </c>
      <c r="E5733" s="271" t="s">
        <v>2148</v>
      </c>
      <c r="K5733" s="259"/>
    </row>
    <row r="5734" spans="1:11" x14ac:dyDescent="0.2">
      <c r="A5734" t="s">
        <v>8436</v>
      </c>
      <c r="B5734" s="265">
        <v>4.18</v>
      </c>
      <c r="C5734" s="271" t="s">
        <v>2148</v>
      </c>
      <c r="D5734" s="271" t="s">
        <v>2148</v>
      </c>
      <c r="E5734" s="271" t="s">
        <v>2148</v>
      </c>
      <c r="K5734" s="259"/>
    </row>
    <row r="5735" spans="1:11" x14ac:dyDescent="0.2">
      <c r="A5735" t="s">
        <v>8437</v>
      </c>
      <c r="B5735" s="265">
        <v>4.18</v>
      </c>
      <c r="C5735" s="271" t="s">
        <v>2148</v>
      </c>
      <c r="D5735" s="271" t="s">
        <v>2148</v>
      </c>
      <c r="E5735" s="271" t="s">
        <v>2148</v>
      </c>
      <c r="K5735" s="259"/>
    </row>
    <row r="5736" spans="1:11" x14ac:dyDescent="0.2">
      <c r="A5736" t="s">
        <v>8438</v>
      </c>
      <c r="B5736" s="265">
        <v>4</v>
      </c>
      <c r="C5736" s="271" t="s">
        <v>2148</v>
      </c>
      <c r="D5736" s="271" t="s">
        <v>2148</v>
      </c>
      <c r="E5736" s="271" t="s">
        <v>2148</v>
      </c>
      <c r="K5736" s="259"/>
    </row>
    <row r="5737" spans="1:11" x14ac:dyDescent="0.2">
      <c r="A5737" t="s">
        <v>8439</v>
      </c>
      <c r="B5737" s="265">
        <v>4.08</v>
      </c>
      <c r="C5737" s="271" t="s">
        <v>2148</v>
      </c>
      <c r="D5737" s="271" t="s">
        <v>2148</v>
      </c>
      <c r="E5737" s="271" t="s">
        <v>2148</v>
      </c>
      <c r="K5737" s="259"/>
    </row>
    <row r="5738" spans="1:11" x14ac:dyDescent="0.2">
      <c r="A5738" t="s">
        <v>247</v>
      </c>
      <c r="B5738" s="265">
        <v>34.5</v>
      </c>
      <c r="C5738" s="271" t="s">
        <v>2148</v>
      </c>
      <c r="D5738" s="271" t="s">
        <v>2148</v>
      </c>
      <c r="E5738" s="271" t="s">
        <v>2148</v>
      </c>
      <c r="K5738" s="259"/>
    </row>
    <row r="5739" spans="1:11" x14ac:dyDescent="0.2">
      <c r="A5739" t="s">
        <v>8335</v>
      </c>
      <c r="B5739" s="265">
        <v>86.5</v>
      </c>
      <c r="C5739" s="271" t="s">
        <v>2148</v>
      </c>
      <c r="D5739" s="271" t="s">
        <v>2148</v>
      </c>
      <c r="E5739" s="271" t="s">
        <v>2148</v>
      </c>
      <c r="K5739" s="259"/>
    </row>
    <row r="5740" spans="1:11" x14ac:dyDescent="0.2">
      <c r="A5740" t="s">
        <v>8333</v>
      </c>
      <c r="B5740" s="265">
        <v>89.350000000000009</v>
      </c>
      <c r="C5740" s="271" t="s">
        <v>2148</v>
      </c>
      <c r="D5740" s="271" t="s">
        <v>2148</v>
      </c>
      <c r="E5740" s="271" t="s">
        <v>2148</v>
      </c>
      <c r="K5740" s="259"/>
    </row>
    <row r="5741" spans="1:11" x14ac:dyDescent="0.2">
      <c r="A5741" t="s">
        <v>1319</v>
      </c>
      <c r="B5741" s="265">
        <v>87.25</v>
      </c>
      <c r="C5741" s="271" t="s">
        <v>2148</v>
      </c>
      <c r="D5741" s="271" t="s">
        <v>2148</v>
      </c>
      <c r="E5741" s="271" t="s">
        <v>2148</v>
      </c>
      <c r="K5741" s="259"/>
    </row>
    <row r="5742" spans="1:11" x14ac:dyDescent="0.2">
      <c r="A5742" t="s">
        <v>8558</v>
      </c>
      <c r="B5742" s="265">
        <v>66.650000000000006</v>
      </c>
      <c r="C5742" s="271" t="s">
        <v>2148</v>
      </c>
      <c r="D5742" s="271" t="s">
        <v>2148</v>
      </c>
      <c r="E5742" s="271" t="s">
        <v>2148</v>
      </c>
      <c r="K5742" s="259"/>
    </row>
    <row r="5743" spans="1:11" x14ac:dyDescent="0.2">
      <c r="A5743" t="s">
        <v>8579</v>
      </c>
      <c r="B5743" s="265">
        <v>26.55</v>
      </c>
      <c r="C5743" s="271" t="s">
        <v>2148</v>
      </c>
      <c r="D5743" s="271" t="s">
        <v>2148</v>
      </c>
      <c r="E5743" s="271" t="s">
        <v>2148</v>
      </c>
      <c r="K5743" s="259"/>
    </row>
    <row r="5744" spans="1:11" x14ac:dyDescent="0.2">
      <c r="A5744" t="s">
        <v>8582</v>
      </c>
      <c r="B5744" s="265">
        <v>27.35</v>
      </c>
      <c r="C5744" s="271" t="s">
        <v>2148</v>
      </c>
      <c r="D5744" s="271" t="s">
        <v>2148</v>
      </c>
      <c r="E5744" s="271" t="s">
        <v>2148</v>
      </c>
      <c r="K5744" s="259"/>
    </row>
    <row r="5745" spans="1:11" x14ac:dyDescent="0.2">
      <c r="A5745" t="s">
        <v>8583</v>
      </c>
      <c r="B5745" s="265">
        <v>26.55</v>
      </c>
      <c r="C5745" s="271" t="s">
        <v>2148</v>
      </c>
      <c r="D5745" s="271" t="s">
        <v>2148</v>
      </c>
      <c r="E5745" s="271" t="s">
        <v>2148</v>
      </c>
      <c r="K5745" s="259"/>
    </row>
    <row r="5746" spans="1:11" x14ac:dyDescent="0.2">
      <c r="A5746" t="s">
        <v>8584</v>
      </c>
      <c r="B5746" s="265">
        <v>27.35</v>
      </c>
      <c r="C5746" s="271" t="s">
        <v>2148</v>
      </c>
      <c r="D5746" s="271" t="s">
        <v>2148</v>
      </c>
      <c r="E5746" s="271" t="s">
        <v>2148</v>
      </c>
      <c r="K5746" s="259"/>
    </row>
    <row r="5747" spans="1:11" x14ac:dyDescent="0.2">
      <c r="A5747" t="s">
        <v>8585</v>
      </c>
      <c r="B5747" s="265">
        <v>26.8</v>
      </c>
      <c r="C5747" s="271" t="s">
        <v>2148</v>
      </c>
      <c r="D5747" s="271" t="s">
        <v>2148</v>
      </c>
      <c r="E5747" s="271" t="s">
        <v>2148</v>
      </c>
      <c r="K5747" s="259"/>
    </row>
    <row r="5748" spans="1:11" x14ac:dyDescent="0.2">
      <c r="A5748" t="s">
        <v>1320</v>
      </c>
      <c r="B5748" s="265">
        <v>198</v>
      </c>
      <c r="C5748" s="271" t="s">
        <v>2148</v>
      </c>
      <c r="D5748" s="271" t="s">
        <v>2148</v>
      </c>
      <c r="E5748" s="271" t="s">
        <v>2148</v>
      </c>
      <c r="K5748" s="259"/>
    </row>
    <row r="5749" spans="1:11" x14ac:dyDescent="0.2">
      <c r="A5749" t="s">
        <v>8625</v>
      </c>
      <c r="B5749" s="265">
        <v>29.950000000000003</v>
      </c>
      <c r="C5749" s="271" t="s">
        <v>2148</v>
      </c>
      <c r="D5749" s="271" t="s">
        <v>2148</v>
      </c>
      <c r="E5749" s="271" t="s">
        <v>2148</v>
      </c>
      <c r="K5749" s="259"/>
    </row>
    <row r="5750" spans="1:11" x14ac:dyDescent="0.2">
      <c r="A5750" t="s">
        <v>8739</v>
      </c>
      <c r="B5750" s="265">
        <v>20.75</v>
      </c>
      <c r="C5750" s="271" t="s">
        <v>2148</v>
      </c>
      <c r="D5750" s="271" t="s">
        <v>2148</v>
      </c>
      <c r="E5750" s="271" t="s">
        <v>2148</v>
      </c>
      <c r="K5750" s="259"/>
    </row>
    <row r="5751" spans="1:11" x14ac:dyDescent="0.2">
      <c r="A5751" t="s">
        <v>8626</v>
      </c>
      <c r="B5751" s="265">
        <v>69.3</v>
      </c>
      <c r="C5751" s="271" t="s">
        <v>2148</v>
      </c>
      <c r="D5751" s="271" t="s">
        <v>2148</v>
      </c>
      <c r="E5751" s="271" t="s">
        <v>2148</v>
      </c>
      <c r="K5751" s="259"/>
    </row>
    <row r="5752" spans="1:11" x14ac:dyDescent="0.2">
      <c r="A5752" t="s">
        <v>8738</v>
      </c>
      <c r="B5752" s="265">
        <v>16.05</v>
      </c>
      <c r="C5752" s="271" t="s">
        <v>2148</v>
      </c>
      <c r="D5752" s="271" t="s">
        <v>2148</v>
      </c>
      <c r="E5752" s="271" t="s">
        <v>2148</v>
      </c>
      <c r="K5752" s="259"/>
    </row>
    <row r="5753" spans="1:11" x14ac:dyDescent="0.2">
      <c r="A5753" t="s">
        <v>8623</v>
      </c>
      <c r="B5753" s="265">
        <v>48.650000000000006</v>
      </c>
      <c r="C5753" s="271" t="s">
        <v>2148</v>
      </c>
      <c r="D5753" s="271" t="s">
        <v>2148</v>
      </c>
      <c r="E5753" s="271" t="s">
        <v>2148</v>
      </c>
      <c r="K5753" s="259"/>
    </row>
    <row r="5754" spans="1:11" x14ac:dyDescent="0.2">
      <c r="A5754" t="s">
        <v>1321</v>
      </c>
      <c r="B5754" s="265">
        <v>70.100000000000009</v>
      </c>
      <c r="C5754" s="271" t="s">
        <v>2148</v>
      </c>
      <c r="D5754" s="271" t="s">
        <v>2148</v>
      </c>
      <c r="E5754" s="271" t="s">
        <v>2148</v>
      </c>
      <c r="K5754" s="259"/>
    </row>
    <row r="5755" spans="1:11" x14ac:dyDescent="0.2">
      <c r="A5755" t="s">
        <v>1322</v>
      </c>
      <c r="B5755" s="265">
        <v>66.5</v>
      </c>
      <c r="C5755" s="271" t="s">
        <v>2148</v>
      </c>
      <c r="D5755" s="271" t="s">
        <v>2148</v>
      </c>
      <c r="E5755" s="271" t="s">
        <v>2148</v>
      </c>
      <c r="K5755" s="259"/>
    </row>
    <row r="5756" spans="1:11" x14ac:dyDescent="0.2">
      <c r="A5756" t="s">
        <v>8727</v>
      </c>
      <c r="B5756" s="265">
        <v>38.5</v>
      </c>
      <c r="C5756" s="271" t="s">
        <v>2148</v>
      </c>
      <c r="D5756" s="271" t="s">
        <v>2148</v>
      </c>
      <c r="E5756" s="271" t="s">
        <v>2148</v>
      </c>
      <c r="K5756" s="259"/>
    </row>
    <row r="5757" spans="1:11" x14ac:dyDescent="0.2">
      <c r="A5757" t="s">
        <v>8052</v>
      </c>
      <c r="B5757" s="265">
        <v>11.950000000000001</v>
      </c>
      <c r="C5757" s="271" t="s">
        <v>2148</v>
      </c>
      <c r="D5757" s="271" t="s">
        <v>2148</v>
      </c>
      <c r="E5757" s="271" t="s">
        <v>2148</v>
      </c>
      <c r="K5757" s="259"/>
    </row>
    <row r="5758" spans="1:11" x14ac:dyDescent="0.2">
      <c r="A5758" t="s">
        <v>8729</v>
      </c>
      <c r="B5758" s="265">
        <v>61.6</v>
      </c>
      <c r="C5758" s="271" t="s">
        <v>2148</v>
      </c>
      <c r="D5758" s="271" t="s">
        <v>2148</v>
      </c>
      <c r="E5758" s="271" t="s">
        <v>2148</v>
      </c>
      <c r="K5758" s="259"/>
    </row>
    <row r="5759" spans="1:11" x14ac:dyDescent="0.2">
      <c r="A5759" t="s">
        <v>7807</v>
      </c>
      <c r="B5759" s="265">
        <v>6.01</v>
      </c>
      <c r="C5759" s="271" t="s">
        <v>2148</v>
      </c>
      <c r="D5759" s="271" t="s">
        <v>2148</v>
      </c>
      <c r="E5759" s="271" t="s">
        <v>2148</v>
      </c>
      <c r="K5759" s="259"/>
    </row>
    <row r="5760" spans="1:11" x14ac:dyDescent="0.2">
      <c r="A5760" t="s">
        <v>8728</v>
      </c>
      <c r="B5760" s="265">
        <v>39.800000000000004</v>
      </c>
      <c r="C5760" s="271" t="s">
        <v>2148</v>
      </c>
      <c r="D5760" s="271" t="s">
        <v>2148</v>
      </c>
      <c r="E5760" s="271" t="s">
        <v>2148</v>
      </c>
      <c r="K5760" s="259"/>
    </row>
    <row r="5761" spans="1:11" x14ac:dyDescent="0.2">
      <c r="A5761" t="s">
        <v>1323</v>
      </c>
      <c r="B5761" s="265">
        <v>40.550000000000004</v>
      </c>
      <c r="C5761" s="271" t="s">
        <v>2148</v>
      </c>
      <c r="D5761" s="271" t="s">
        <v>2148</v>
      </c>
      <c r="E5761" s="271" t="s">
        <v>2148</v>
      </c>
      <c r="K5761" s="259"/>
    </row>
    <row r="5762" spans="1:11" x14ac:dyDescent="0.2">
      <c r="A5762" t="s">
        <v>1324</v>
      </c>
      <c r="B5762" s="265">
        <v>146</v>
      </c>
      <c r="C5762" s="271" t="s">
        <v>2148</v>
      </c>
      <c r="D5762" s="271" t="s">
        <v>2148</v>
      </c>
      <c r="E5762" s="271" t="s">
        <v>2148</v>
      </c>
      <c r="K5762" s="259"/>
    </row>
    <row r="5763" spans="1:11" x14ac:dyDescent="0.2">
      <c r="A5763" t="s">
        <v>8726</v>
      </c>
      <c r="B5763" s="265">
        <v>20.700000000000003</v>
      </c>
      <c r="C5763" s="271" t="s">
        <v>2148</v>
      </c>
      <c r="D5763" s="271" t="s">
        <v>2148</v>
      </c>
      <c r="E5763" s="271" t="s">
        <v>2148</v>
      </c>
      <c r="K5763" s="259"/>
    </row>
    <row r="5764" spans="1:11" x14ac:dyDescent="0.2">
      <c r="A5764" t="s">
        <v>8641</v>
      </c>
      <c r="B5764" s="265">
        <v>4.75</v>
      </c>
      <c r="C5764" s="271" t="s">
        <v>2148</v>
      </c>
      <c r="D5764" s="271" t="s">
        <v>2148</v>
      </c>
      <c r="E5764" s="271" t="s">
        <v>2148</v>
      </c>
      <c r="K5764" s="259"/>
    </row>
    <row r="5765" spans="1:11" x14ac:dyDescent="0.2">
      <c r="A5765" t="s">
        <v>8714</v>
      </c>
      <c r="B5765" s="265">
        <v>6.37</v>
      </c>
      <c r="C5765" s="271">
        <v>6.05</v>
      </c>
      <c r="D5765" s="271" t="s">
        <v>2148</v>
      </c>
      <c r="E5765" s="271" t="s">
        <v>2148</v>
      </c>
      <c r="K5765" s="259"/>
    </row>
    <row r="5766" spans="1:11" x14ac:dyDescent="0.2">
      <c r="A5766" t="s">
        <v>1325</v>
      </c>
      <c r="B5766" s="265">
        <v>316</v>
      </c>
      <c r="C5766" s="271" t="s">
        <v>2148</v>
      </c>
      <c r="D5766" s="271" t="s">
        <v>2148</v>
      </c>
      <c r="E5766" s="271" t="s">
        <v>2148</v>
      </c>
      <c r="K5766" s="259"/>
    </row>
    <row r="5767" spans="1:11" x14ac:dyDescent="0.2">
      <c r="A5767" t="s">
        <v>8658</v>
      </c>
      <c r="B5767" s="265">
        <v>86.7</v>
      </c>
      <c r="C5767" s="271" t="s">
        <v>2148</v>
      </c>
      <c r="D5767" s="271" t="s">
        <v>2148</v>
      </c>
      <c r="E5767" s="271" t="s">
        <v>2148</v>
      </c>
      <c r="K5767" s="259"/>
    </row>
    <row r="5768" spans="1:11" x14ac:dyDescent="0.2">
      <c r="A5768" t="s">
        <v>1326</v>
      </c>
      <c r="B5768" s="265">
        <v>13.55</v>
      </c>
      <c r="C5768" s="271" t="s">
        <v>2148</v>
      </c>
      <c r="D5768" s="271" t="s">
        <v>2148</v>
      </c>
      <c r="E5768" s="271" t="s">
        <v>2148</v>
      </c>
      <c r="K5768" s="259"/>
    </row>
    <row r="5769" spans="1:11" x14ac:dyDescent="0.2">
      <c r="A5769" t="s">
        <v>222</v>
      </c>
      <c r="B5769" s="265">
        <v>174</v>
      </c>
      <c r="C5769" s="271" t="s">
        <v>2148</v>
      </c>
      <c r="D5769" s="271" t="s">
        <v>2148</v>
      </c>
      <c r="E5769" s="271" t="s">
        <v>2148</v>
      </c>
      <c r="K5769" s="259"/>
    </row>
    <row r="5770" spans="1:11" x14ac:dyDescent="0.2">
      <c r="A5770" t="s">
        <v>1327</v>
      </c>
      <c r="B5770" s="265">
        <v>1.2</v>
      </c>
      <c r="C5770" s="271" t="s">
        <v>2148</v>
      </c>
      <c r="D5770" s="271" t="s">
        <v>2148</v>
      </c>
      <c r="E5770" s="271" t="s">
        <v>2148</v>
      </c>
      <c r="K5770" s="259"/>
    </row>
    <row r="5771" spans="1:11" x14ac:dyDescent="0.2">
      <c r="A5771" t="s">
        <v>221</v>
      </c>
      <c r="B5771" s="265">
        <v>73.850000000000009</v>
      </c>
      <c r="C5771" s="271" t="s">
        <v>2148</v>
      </c>
      <c r="D5771" s="271" t="s">
        <v>2148</v>
      </c>
      <c r="E5771" s="271" t="s">
        <v>2148</v>
      </c>
      <c r="K5771" s="259"/>
    </row>
    <row r="5772" spans="1:11" x14ac:dyDescent="0.2">
      <c r="A5772" t="s">
        <v>8640</v>
      </c>
      <c r="B5772" s="265">
        <v>51.800000000000004</v>
      </c>
      <c r="C5772" s="271" t="s">
        <v>2148</v>
      </c>
      <c r="D5772" s="271" t="s">
        <v>2148</v>
      </c>
      <c r="E5772" s="271" t="s">
        <v>2148</v>
      </c>
      <c r="K5772" s="259"/>
    </row>
    <row r="5773" spans="1:11" x14ac:dyDescent="0.2">
      <c r="A5773" t="s">
        <v>8710</v>
      </c>
      <c r="B5773" s="265">
        <v>12.9</v>
      </c>
      <c r="C5773" s="271" t="s">
        <v>2148</v>
      </c>
      <c r="D5773" s="271" t="s">
        <v>2148</v>
      </c>
      <c r="E5773" s="271" t="s">
        <v>2148</v>
      </c>
      <c r="K5773" s="259"/>
    </row>
    <row r="5774" spans="1:11" x14ac:dyDescent="0.2">
      <c r="A5774" t="s">
        <v>8711</v>
      </c>
      <c r="B5774" s="265">
        <v>92</v>
      </c>
      <c r="C5774" s="271" t="s">
        <v>2148</v>
      </c>
      <c r="D5774" s="271" t="s">
        <v>2148</v>
      </c>
      <c r="E5774" s="271" t="s">
        <v>2148</v>
      </c>
      <c r="K5774" s="259"/>
    </row>
    <row r="5775" spans="1:11" x14ac:dyDescent="0.2">
      <c r="A5775" t="s">
        <v>8713</v>
      </c>
      <c r="B5775" s="265">
        <v>40.700000000000003</v>
      </c>
      <c r="C5775" s="271" t="s">
        <v>2148</v>
      </c>
      <c r="D5775" s="271" t="s">
        <v>2148</v>
      </c>
      <c r="E5775" s="271" t="s">
        <v>2148</v>
      </c>
      <c r="K5775" s="259"/>
    </row>
    <row r="5776" spans="1:11" x14ac:dyDescent="0.2">
      <c r="A5776" t="s">
        <v>1328</v>
      </c>
      <c r="B5776" s="265">
        <v>44.95</v>
      </c>
      <c r="C5776" s="271" t="s">
        <v>2148</v>
      </c>
      <c r="D5776" s="271" t="s">
        <v>2148</v>
      </c>
      <c r="E5776" s="271" t="s">
        <v>2148</v>
      </c>
      <c r="K5776" s="259"/>
    </row>
    <row r="5777" spans="1:11" x14ac:dyDescent="0.2">
      <c r="A5777" t="s">
        <v>8745</v>
      </c>
      <c r="B5777" s="265">
        <v>44.5</v>
      </c>
      <c r="C5777" s="271" t="s">
        <v>2148</v>
      </c>
      <c r="D5777" s="271" t="s">
        <v>2148</v>
      </c>
      <c r="E5777" s="271" t="s">
        <v>2148</v>
      </c>
      <c r="K5777" s="259"/>
    </row>
    <row r="5778" spans="1:11" x14ac:dyDescent="0.2">
      <c r="A5778" t="s">
        <v>7794</v>
      </c>
      <c r="B5778" s="265">
        <v>12.950000000000001</v>
      </c>
      <c r="C5778" s="271" t="s">
        <v>2148</v>
      </c>
      <c r="D5778" s="271" t="s">
        <v>2148</v>
      </c>
      <c r="E5778" s="271" t="s">
        <v>2148</v>
      </c>
      <c r="K5778" s="259"/>
    </row>
    <row r="5779" spans="1:11" x14ac:dyDescent="0.2">
      <c r="A5779" t="s">
        <v>8817</v>
      </c>
      <c r="B5779" s="265">
        <v>31.150000000000002</v>
      </c>
      <c r="C5779" s="271" t="s">
        <v>2148</v>
      </c>
      <c r="D5779" s="271" t="s">
        <v>2148</v>
      </c>
      <c r="E5779" s="271" t="s">
        <v>2148</v>
      </c>
      <c r="K5779" s="259"/>
    </row>
    <row r="5780" spans="1:11" x14ac:dyDescent="0.2">
      <c r="A5780" t="s">
        <v>8777</v>
      </c>
      <c r="B5780" s="265">
        <v>67.150000000000006</v>
      </c>
      <c r="C5780" s="271" t="s">
        <v>2148</v>
      </c>
      <c r="D5780" s="271" t="s">
        <v>2148</v>
      </c>
      <c r="E5780" s="271" t="s">
        <v>2148</v>
      </c>
      <c r="K5780" s="259"/>
    </row>
    <row r="5781" spans="1:11" x14ac:dyDescent="0.2">
      <c r="A5781" t="s">
        <v>8778</v>
      </c>
      <c r="B5781" s="265">
        <v>45.550000000000004</v>
      </c>
      <c r="C5781" s="271" t="s">
        <v>2148</v>
      </c>
      <c r="D5781" s="271" t="s">
        <v>2148</v>
      </c>
      <c r="E5781" s="271" t="s">
        <v>2148</v>
      </c>
      <c r="K5781" s="259"/>
    </row>
    <row r="5782" spans="1:11" x14ac:dyDescent="0.2">
      <c r="A5782" t="s">
        <v>8779</v>
      </c>
      <c r="B5782" s="265">
        <v>39.85</v>
      </c>
      <c r="C5782" s="271" t="s">
        <v>2148</v>
      </c>
      <c r="D5782" s="271" t="s">
        <v>2148</v>
      </c>
      <c r="E5782" s="271" t="s">
        <v>2148</v>
      </c>
      <c r="K5782" s="259"/>
    </row>
    <row r="5783" spans="1:11" x14ac:dyDescent="0.2">
      <c r="A5783" t="s">
        <v>8813</v>
      </c>
      <c r="B5783" s="265">
        <v>35.1</v>
      </c>
      <c r="C5783" s="271" t="s">
        <v>2148</v>
      </c>
      <c r="D5783" s="271" t="s">
        <v>2148</v>
      </c>
      <c r="E5783" s="271" t="s">
        <v>2148</v>
      </c>
      <c r="K5783" s="259"/>
    </row>
    <row r="5784" spans="1:11" x14ac:dyDescent="0.2">
      <c r="A5784" t="s">
        <v>8800</v>
      </c>
      <c r="B5784" s="265">
        <v>35.85</v>
      </c>
      <c r="C5784" s="271" t="s">
        <v>2148</v>
      </c>
      <c r="D5784" s="271" t="s">
        <v>2148</v>
      </c>
      <c r="E5784" s="271" t="s">
        <v>2148</v>
      </c>
      <c r="K5784" s="259"/>
    </row>
    <row r="5785" spans="1:11" x14ac:dyDescent="0.2">
      <c r="A5785" t="s">
        <v>8803</v>
      </c>
      <c r="B5785" s="265">
        <v>28</v>
      </c>
      <c r="C5785" s="271" t="s">
        <v>2148</v>
      </c>
      <c r="D5785" s="271" t="s">
        <v>2148</v>
      </c>
      <c r="E5785" s="271" t="s">
        <v>2148</v>
      </c>
      <c r="K5785" s="259"/>
    </row>
    <row r="5786" spans="1:11" x14ac:dyDescent="0.2">
      <c r="A5786" t="s">
        <v>1329</v>
      </c>
      <c r="B5786" s="265">
        <v>129</v>
      </c>
      <c r="C5786" s="271" t="s">
        <v>2148</v>
      </c>
      <c r="D5786" s="271" t="s">
        <v>2148</v>
      </c>
      <c r="E5786" s="271" t="s">
        <v>2148</v>
      </c>
      <c r="K5786" s="259"/>
    </row>
    <row r="5787" spans="1:11" x14ac:dyDescent="0.2">
      <c r="A5787" t="s">
        <v>8804</v>
      </c>
      <c r="B5787" s="265">
        <v>43.7</v>
      </c>
      <c r="C5787" s="271" t="s">
        <v>2148</v>
      </c>
      <c r="D5787" s="271" t="s">
        <v>2148</v>
      </c>
      <c r="E5787" s="271" t="s">
        <v>2148</v>
      </c>
      <c r="K5787" s="259"/>
    </row>
    <row r="5788" spans="1:11" x14ac:dyDescent="0.2">
      <c r="A5788" t="s">
        <v>8805</v>
      </c>
      <c r="B5788" s="265">
        <v>24.900000000000002</v>
      </c>
      <c r="C5788" s="271" t="s">
        <v>2148</v>
      </c>
      <c r="D5788" s="271" t="s">
        <v>2148</v>
      </c>
      <c r="E5788" s="271" t="s">
        <v>2148</v>
      </c>
      <c r="K5788" s="259"/>
    </row>
    <row r="5789" spans="1:11" x14ac:dyDescent="0.2">
      <c r="A5789" t="s">
        <v>8807</v>
      </c>
      <c r="B5789" s="265">
        <v>70.8</v>
      </c>
      <c r="C5789" s="271" t="s">
        <v>2148</v>
      </c>
      <c r="D5789" s="271" t="s">
        <v>2148</v>
      </c>
      <c r="E5789" s="271" t="s">
        <v>2148</v>
      </c>
      <c r="K5789" s="259"/>
    </row>
    <row r="5790" spans="1:11" x14ac:dyDescent="0.2">
      <c r="A5790" t="s">
        <v>8776</v>
      </c>
      <c r="B5790" s="265">
        <v>23.85</v>
      </c>
      <c r="C5790" s="271" t="s">
        <v>2148</v>
      </c>
      <c r="D5790" s="271" t="s">
        <v>2148</v>
      </c>
      <c r="E5790" s="271" t="s">
        <v>2148</v>
      </c>
      <c r="K5790" s="259"/>
    </row>
    <row r="5791" spans="1:11" x14ac:dyDescent="0.2">
      <c r="A5791" t="s">
        <v>8806</v>
      </c>
      <c r="B5791" s="265">
        <v>64.400000000000006</v>
      </c>
      <c r="C5791" s="271" t="s">
        <v>2148</v>
      </c>
      <c r="D5791" s="271" t="s">
        <v>2148</v>
      </c>
      <c r="E5791" s="271" t="s">
        <v>2148</v>
      </c>
      <c r="K5791" s="259"/>
    </row>
    <row r="5792" spans="1:11" x14ac:dyDescent="0.2">
      <c r="A5792" t="s">
        <v>260</v>
      </c>
      <c r="B5792" s="265">
        <v>23.450000000000003</v>
      </c>
      <c r="C5792" s="271" t="s">
        <v>2148</v>
      </c>
      <c r="D5792" s="271" t="s">
        <v>2148</v>
      </c>
      <c r="E5792" s="271" t="s">
        <v>2148</v>
      </c>
      <c r="K5792" s="259"/>
    </row>
    <row r="5793" spans="1:11" x14ac:dyDescent="0.2">
      <c r="A5793" t="s">
        <v>8808</v>
      </c>
      <c r="B5793" s="265">
        <v>38.550000000000004</v>
      </c>
      <c r="C5793" s="271" t="s">
        <v>2148</v>
      </c>
      <c r="D5793" s="271" t="s">
        <v>2148</v>
      </c>
      <c r="E5793" s="271" t="s">
        <v>2148</v>
      </c>
      <c r="K5793" s="259"/>
    </row>
    <row r="5794" spans="1:11" x14ac:dyDescent="0.2">
      <c r="A5794" t="s">
        <v>8809</v>
      </c>
      <c r="B5794" s="265">
        <v>23.05</v>
      </c>
      <c r="C5794" s="271" t="s">
        <v>2148</v>
      </c>
      <c r="D5794" s="271" t="s">
        <v>2148</v>
      </c>
      <c r="E5794" s="271" t="s">
        <v>2148</v>
      </c>
      <c r="K5794" s="259"/>
    </row>
    <row r="5795" spans="1:11" x14ac:dyDescent="0.2">
      <c r="A5795" t="s">
        <v>8810</v>
      </c>
      <c r="B5795" s="265">
        <v>36.1</v>
      </c>
      <c r="C5795" s="271" t="s">
        <v>2148</v>
      </c>
      <c r="D5795" s="271" t="s">
        <v>2148</v>
      </c>
      <c r="E5795" s="271" t="s">
        <v>2148</v>
      </c>
      <c r="K5795" s="259"/>
    </row>
    <row r="5796" spans="1:11" x14ac:dyDescent="0.2">
      <c r="A5796" t="s">
        <v>1330</v>
      </c>
      <c r="B5796" s="265">
        <v>44.650000000000006</v>
      </c>
      <c r="C5796" s="271" t="s">
        <v>2148</v>
      </c>
      <c r="D5796" s="271" t="s">
        <v>2148</v>
      </c>
      <c r="E5796" s="271" t="s">
        <v>2148</v>
      </c>
      <c r="K5796" s="259"/>
    </row>
    <row r="5797" spans="1:11" x14ac:dyDescent="0.2">
      <c r="A5797" t="s">
        <v>8811</v>
      </c>
      <c r="B5797" s="265">
        <v>129</v>
      </c>
      <c r="C5797" s="271" t="s">
        <v>2148</v>
      </c>
      <c r="D5797" s="271" t="s">
        <v>2148</v>
      </c>
      <c r="E5797" s="271" t="s">
        <v>2148</v>
      </c>
      <c r="K5797" s="259"/>
    </row>
    <row r="5798" spans="1:11" x14ac:dyDescent="0.2">
      <c r="A5798" t="s">
        <v>418</v>
      </c>
      <c r="B5798" s="265">
        <v>66.900000000000006</v>
      </c>
      <c r="C5798" s="271" t="s">
        <v>2148</v>
      </c>
      <c r="D5798" s="271" t="s">
        <v>2148</v>
      </c>
      <c r="E5798" s="271" t="s">
        <v>2148</v>
      </c>
      <c r="K5798" s="259"/>
    </row>
    <row r="5799" spans="1:11" x14ac:dyDescent="0.2">
      <c r="A5799" t="s">
        <v>8812</v>
      </c>
      <c r="B5799" s="265">
        <v>27.950000000000003</v>
      </c>
      <c r="C5799" s="271" t="s">
        <v>2148</v>
      </c>
      <c r="D5799" s="271" t="s">
        <v>2148</v>
      </c>
      <c r="E5799" s="271" t="s">
        <v>2148</v>
      </c>
      <c r="K5799" s="259"/>
    </row>
    <row r="5800" spans="1:11" x14ac:dyDescent="0.2">
      <c r="A5800" t="s">
        <v>8771</v>
      </c>
      <c r="B5800" s="265">
        <v>105</v>
      </c>
      <c r="C5800" s="271" t="s">
        <v>2148</v>
      </c>
      <c r="D5800" s="271" t="s">
        <v>2148</v>
      </c>
      <c r="E5800" s="271" t="s">
        <v>2148</v>
      </c>
      <c r="K5800" s="259"/>
    </row>
    <row r="5801" spans="1:11" x14ac:dyDescent="0.2">
      <c r="A5801" t="s">
        <v>8788</v>
      </c>
      <c r="B5801" s="265">
        <v>164</v>
      </c>
      <c r="C5801" s="271" t="s">
        <v>2148</v>
      </c>
      <c r="D5801" s="271" t="s">
        <v>2148</v>
      </c>
      <c r="E5801" s="271" t="s">
        <v>2148</v>
      </c>
      <c r="K5801" s="259"/>
    </row>
    <row r="5802" spans="1:11" x14ac:dyDescent="0.2">
      <c r="A5802" t="s">
        <v>8791</v>
      </c>
      <c r="B5802" s="265">
        <v>155</v>
      </c>
      <c r="C5802" s="271" t="s">
        <v>2148</v>
      </c>
      <c r="D5802" s="271" t="s">
        <v>2148</v>
      </c>
      <c r="E5802" s="271" t="s">
        <v>2148</v>
      </c>
      <c r="K5802" s="259"/>
    </row>
    <row r="5803" spans="1:11" x14ac:dyDescent="0.2">
      <c r="A5803" t="s">
        <v>8787</v>
      </c>
      <c r="B5803" s="265">
        <v>72.100000000000009</v>
      </c>
      <c r="C5803" s="271" t="s">
        <v>2148</v>
      </c>
      <c r="D5803" s="271" t="s">
        <v>2148</v>
      </c>
      <c r="E5803" s="271" t="s">
        <v>2148</v>
      </c>
      <c r="K5803" s="259"/>
    </row>
    <row r="5804" spans="1:11" x14ac:dyDescent="0.2">
      <c r="A5804" t="s">
        <v>8790</v>
      </c>
      <c r="B5804" s="265">
        <v>156</v>
      </c>
      <c r="C5804" s="271" t="s">
        <v>2148</v>
      </c>
      <c r="D5804" s="271" t="s">
        <v>2148</v>
      </c>
      <c r="E5804" s="271" t="s">
        <v>2148</v>
      </c>
      <c r="K5804" s="259"/>
    </row>
    <row r="5805" spans="1:11" x14ac:dyDescent="0.2">
      <c r="A5805" t="s">
        <v>8789</v>
      </c>
      <c r="B5805" s="265">
        <v>280</v>
      </c>
      <c r="C5805" s="271" t="s">
        <v>2148</v>
      </c>
      <c r="D5805" s="271" t="s">
        <v>2148</v>
      </c>
      <c r="E5805" s="271" t="s">
        <v>2148</v>
      </c>
      <c r="K5805" s="259"/>
    </row>
    <row r="5806" spans="1:11" x14ac:dyDescent="0.2">
      <c r="A5806" t="s">
        <v>8794</v>
      </c>
      <c r="B5806" s="265">
        <v>60.25</v>
      </c>
      <c r="C5806" s="271" t="s">
        <v>2148</v>
      </c>
      <c r="D5806" s="271" t="s">
        <v>2148</v>
      </c>
      <c r="E5806" s="271" t="s">
        <v>2148</v>
      </c>
      <c r="K5806" s="259"/>
    </row>
    <row r="5807" spans="1:11" x14ac:dyDescent="0.2">
      <c r="A5807" t="s">
        <v>8897</v>
      </c>
      <c r="B5807" s="265">
        <v>58.2</v>
      </c>
      <c r="C5807" s="271" t="s">
        <v>2148</v>
      </c>
      <c r="D5807" s="271" t="s">
        <v>2148</v>
      </c>
      <c r="E5807" s="271" t="s">
        <v>2148</v>
      </c>
      <c r="K5807" s="259"/>
    </row>
    <row r="5808" spans="1:11" x14ac:dyDescent="0.2">
      <c r="A5808" t="s">
        <v>8885</v>
      </c>
      <c r="B5808" s="265">
        <v>38.35</v>
      </c>
      <c r="C5808" s="271" t="s">
        <v>2148</v>
      </c>
      <c r="D5808" s="271" t="s">
        <v>2148</v>
      </c>
      <c r="E5808" s="271" t="s">
        <v>2148</v>
      </c>
      <c r="K5808" s="259"/>
    </row>
    <row r="5809" spans="1:11" x14ac:dyDescent="0.2">
      <c r="A5809" t="s">
        <v>1331</v>
      </c>
      <c r="B5809" s="265">
        <v>81.95</v>
      </c>
      <c r="C5809" s="271" t="s">
        <v>2148</v>
      </c>
      <c r="D5809" s="271" t="s">
        <v>2148</v>
      </c>
      <c r="E5809" s="271" t="s">
        <v>2148</v>
      </c>
      <c r="K5809" s="259"/>
    </row>
    <row r="5810" spans="1:11" x14ac:dyDescent="0.2">
      <c r="A5810" t="s">
        <v>8888</v>
      </c>
      <c r="B5810" s="265">
        <v>12.75</v>
      </c>
      <c r="C5810" s="271" t="s">
        <v>2148</v>
      </c>
      <c r="D5810" s="271" t="s">
        <v>2148</v>
      </c>
      <c r="E5810" s="271" t="s">
        <v>2148</v>
      </c>
      <c r="K5810" s="259"/>
    </row>
    <row r="5811" spans="1:11" x14ac:dyDescent="0.2">
      <c r="A5811" t="s">
        <v>8889</v>
      </c>
      <c r="B5811" s="265">
        <v>15.05</v>
      </c>
      <c r="C5811" s="271" t="s">
        <v>2148</v>
      </c>
      <c r="D5811" s="271" t="s">
        <v>2148</v>
      </c>
      <c r="E5811" s="271" t="s">
        <v>2148</v>
      </c>
      <c r="K5811" s="259"/>
    </row>
    <row r="5812" spans="1:11" x14ac:dyDescent="0.2">
      <c r="A5812" t="s">
        <v>1332</v>
      </c>
      <c r="B5812" s="265">
        <v>51.150000000000006</v>
      </c>
      <c r="C5812" s="271" t="s">
        <v>2148</v>
      </c>
      <c r="D5812" s="271" t="s">
        <v>2148</v>
      </c>
      <c r="E5812" s="271" t="s">
        <v>2148</v>
      </c>
      <c r="K5812" s="259"/>
    </row>
    <row r="5813" spans="1:11" x14ac:dyDescent="0.2">
      <c r="A5813" t="s">
        <v>8892</v>
      </c>
      <c r="B5813" s="265">
        <v>31.450000000000003</v>
      </c>
      <c r="C5813" s="271" t="s">
        <v>2148</v>
      </c>
      <c r="D5813" s="271" t="s">
        <v>2148</v>
      </c>
      <c r="E5813" s="271" t="s">
        <v>2148</v>
      </c>
      <c r="K5813" s="259"/>
    </row>
    <row r="5814" spans="1:11" x14ac:dyDescent="0.2">
      <c r="A5814" t="s">
        <v>8884</v>
      </c>
      <c r="B5814" s="265">
        <v>55.35</v>
      </c>
      <c r="C5814" s="271" t="s">
        <v>2148</v>
      </c>
      <c r="D5814" s="271" t="s">
        <v>2148</v>
      </c>
      <c r="E5814" s="271" t="s">
        <v>2148</v>
      </c>
      <c r="K5814" s="259"/>
    </row>
    <row r="5815" spans="1:11" x14ac:dyDescent="0.2">
      <c r="A5815" t="s">
        <v>8903</v>
      </c>
      <c r="B5815" s="265">
        <v>11.450000000000001</v>
      </c>
      <c r="C5815" s="271" t="s">
        <v>2148</v>
      </c>
      <c r="D5815" s="271" t="s">
        <v>2148</v>
      </c>
      <c r="E5815" s="271" t="s">
        <v>2148</v>
      </c>
      <c r="K5815" s="259"/>
    </row>
    <row r="5816" spans="1:11" x14ac:dyDescent="0.2">
      <c r="A5816" t="s">
        <v>8886</v>
      </c>
      <c r="B5816" s="265">
        <v>32.15</v>
      </c>
      <c r="C5816" s="271" t="s">
        <v>2148</v>
      </c>
      <c r="D5816" s="271" t="s">
        <v>2148</v>
      </c>
      <c r="E5816" s="271" t="s">
        <v>2148</v>
      </c>
      <c r="K5816" s="259"/>
    </row>
    <row r="5817" spans="1:11" x14ac:dyDescent="0.2">
      <c r="A5817" t="s">
        <v>8895</v>
      </c>
      <c r="B5817" s="265">
        <v>19.950000000000003</v>
      </c>
      <c r="C5817" s="271" t="s">
        <v>2148</v>
      </c>
      <c r="D5817" s="271" t="s">
        <v>2148</v>
      </c>
      <c r="E5817" s="271" t="s">
        <v>2148</v>
      </c>
      <c r="K5817" s="259"/>
    </row>
    <row r="5818" spans="1:11" x14ac:dyDescent="0.2">
      <c r="A5818" t="s">
        <v>8901</v>
      </c>
      <c r="B5818" s="265">
        <v>28.200000000000003</v>
      </c>
      <c r="C5818" s="271" t="s">
        <v>2148</v>
      </c>
      <c r="D5818" s="271" t="s">
        <v>2148</v>
      </c>
      <c r="E5818" s="271" t="s">
        <v>2148</v>
      </c>
      <c r="K5818" s="259"/>
    </row>
    <row r="5819" spans="1:11" x14ac:dyDescent="0.2">
      <c r="A5819" t="s">
        <v>8896</v>
      </c>
      <c r="B5819" s="265">
        <v>28.05</v>
      </c>
      <c r="C5819" s="271" t="s">
        <v>2148</v>
      </c>
      <c r="D5819" s="271" t="s">
        <v>2148</v>
      </c>
      <c r="E5819" s="271" t="s">
        <v>2148</v>
      </c>
      <c r="K5819" s="259"/>
    </row>
    <row r="5820" spans="1:11" x14ac:dyDescent="0.2">
      <c r="A5820" t="s">
        <v>8894</v>
      </c>
      <c r="B5820" s="265">
        <v>16.2</v>
      </c>
      <c r="C5820" s="271" t="s">
        <v>2148</v>
      </c>
      <c r="D5820" s="271" t="s">
        <v>2148</v>
      </c>
      <c r="E5820" s="271" t="s">
        <v>2148</v>
      </c>
      <c r="K5820" s="259"/>
    </row>
    <row r="5821" spans="1:11" x14ac:dyDescent="0.2">
      <c r="A5821" t="s">
        <v>8881</v>
      </c>
      <c r="B5821" s="265">
        <v>5.1000000000000005</v>
      </c>
      <c r="C5821" s="271" t="s">
        <v>2148</v>
      </c>
      <c r="D5821" s="271" t="s">
        <v>2148</v>
      </c>
      <c r="E5821" s="271" t="s">
        <v>2148</v>
      </c>
      <c r="K5821" s="259"/>
    </row>
    <row r="5822" spans="1:11" x14ac:dyDescent="0.2">
      <c r="A5822" t="s">
        <v>8917</v>
      </c>
      <c r="B5822" s="265">
        <v>70.100000000000009</v>
      </c>
      <c r="C5822" s="271" t="s">
        <v>2148</v>
      </c>
      <c r="D5822" s="271" t="s">
        <v>2148</v>
      </c>
      <c r="E5822" s="271" t="s">
        <v>2148</v>
      </c>
      <c r="K5822" s="259"/>
    </row>
    <row r="5823" spans="1:11" x14ac:dyDescent="0.2">
      <c r="A5823" t="s">
        <v>8919</v>
      </c>
      <c r="B5823" s="265">
        <v>73.5</v>
      </c>
      <c r="C5823" s="271" t="s">
        <v>2148</v>
      </c>
      <c r="D5823" s="271" t="s">
        <v>2148</v>
      </c>
      <c r="E5823" s="271" t="s">
        <v>2148</v>
      </c>
      <c r="K5823" s="259"/>
    </row>
    <row r="5824" spans="1:11" x14ac:dyDescent="0.2">
      <c r="A5824" t="s">
        <v>184</v>
      </c>
      <c r="B5824" s="265">
        <v>169</v>
      </c>
      <c r="C5824" s="271" t="s">
        <v>2148</v>
      </c>
      <c r="D5824" s="271" t="s">
        <v>2148</v>
      </c>
      <c r="E5824" s="271" t="s">
        <v>2148</v>
      </c>
      <c r="K5824" s="259"/>
    </row>
    <row r="5825" spans="1:11" x14ac:dyDescent="0.2">
      <c r="A5825" t="s">
        <v>185</v>
      </c>
      <c r="B5825" s="265">
        <v>10.3</v>
      </c>
      <c r="C5825" s="271" t="s">
        <v>2148</v>
      </c>
      <c r="D5825" s="271" t="s">
        <v>2148</v>
      </c>
      <c r="E5825" s="271" t="s">
        <v>2148</v>
      </c>
      <c r="K5825" s="259"/>
    </row>
    <row r="5826" spans="1:11" x14ac:dyDescent="0.2">
      <c r="A5826" t="s">
        <v>8916</v>
      </c>
      <c r="B5826" s="265">
        <v>38.85</v>
      </c>
      <c r="C5826" s="271" t="s">
        <v>2148</v>
      </c>
      <c r="D5826" s="271" t="s">
        <v>2148</v>
      </c>
      <c r="E5826" s="271" t="s">
        <v>2148</v>
      </c>
      <c r="K5826" s="259"/>
    </row>
    <row r="5827" spans="1:11" x14ac:dyDescent="0.2">
      <c r="A5827" t="s">
        <v>8914</v>
      </c>
      <c r="B5827" s="265">
        <v>61.85</v>
      </c>
      <c r="C5827" s="271" t="s">
        <v>2148</v>
      </c>
      <c r="D5827" s="271" t="s">
        <v>2148</v>
      </c>
      <c r="E5827" s="271" t="s">
        <v>2148</v>
      </c>
      <c r="K5827" s="259"/>
    </row>
    <row r="5828" spans="1:11" x14ac:dyDescent="0.2">
      <c r="A5828" t="s">
        <v>8911</v>
      </c>
      <c r="B5828" s="265">
        <v>84.9</v>
      </c>
      <c r="C5828" s="271" t="s">
        <v>2148</v>
      </c>
      <c r="D5828" s="271" t="s">
        <v>2148</v>
      </c>
      <c r="E5828" s="271" t="s">
        <v>2148</v>
      </c>
      <c r="K5828" s="259"/>
    </row>
    <row r="5829" spans="1:11" x14ac:dyDescent="0.2">
      <c r="A5829" t="s">
        <v>8915</v>
      </c>
      <c r="B5829" s="265">
        <v>49.85</v>
      </c>
      <c r="C5829" s="271" t="s">
        <v>2148</v>
      </c>
      <c r="D5829" s="271" t="s">
        <v>2148</v>
      </c>
      <c r="E5829" s="271" t="s">
        <v>2148</v>
      </c>
      <c r="K5829" s="259"/>
    </row>
    <row r="5830" spans="1:11" x14ac:dyDescent="0.2">
      <c r="A5830" t="s">
        <v>8910</v>
      </c>
      <c r="B5830" s="265">
        <v>29.700000000000003</v>
      </c>
      <c r="C5830" s="271" t="s">
        <v>2148</v>
      </c>
      <c r="D5830" s="271" t="s">
        <v>2148</v>
      </c>
      <c r="E5830" s="271" t="s">
        <v>2148</v>
      </c>
      <c r="K5830" s="259"/>
    </row>
    <row r="5831" spans="1:11" x14ac:dyDescent="0.2">
      <c r="A5831" t="s">
        <v>8921</v>
      </c>
      <c r="B5831" s="265">
        <v>24.85</v>
      </c>
      <c r="C5831" s="271" t="s">
        <v>2148</v>
      </c>
      <c r="D5831" s="271" t="s">
        <v>2148</v>
      </c>
      <c r="E5831" s="271" t="s">
        <v>2148</v>
      </c>
      <c r="K5831" s="259"/>
    </row>
    <row r="5832" spans="1:11" x14ac:dyDescent="0.2">
      <c r="A5832" t="s">
        <v>1333</v>
      </c>
      <c r="B5832" s="265">
        <v>43.900000000000006</v>
      </c>
      <c r="C5832" s="271" t="s">
        <v>2148</v>
      </c>
      <c r="D5832" s="271" t="s">
        <v>2148</v>
      </c>
      <c r="E5832" s="271" t="s">
        <v>2148</v>
      </c>
      <c r="K5832" s="259"/>
    </row>
    <row r="5833" spans="1:11" x14ac:dyDescent="0.2">
      <c r="A5833" t="s">
        <v>8993</v>
      </c>
      <c r="B5833" s="265">
        <v>39.5</v>
      </c>
      <c r="C5833" s="271" t="s">
        <v>2148</v>
      </c>
      <c r="D5833" s="271" t="s">
        <v>2148</v>
      </c>
      <c r="E5833" s="271" t="s">
        <v>2148</v>
      </c>
      <c r="K5833" s="259"/>
    </row>
    <row r="5834" spans="1:11" x14ac:dyDescent="0.2">
      <c r="A5834" t="s">
        <v>1334</v>
      </c>
      <c r="B5834" s="265">
        <v>93.2</v>
      </c>
      <c r="C5834" s="271" t="s">
        <v>2148</v>
      </c>
      <c r="D5834" s="271" t="s">
        <v>2148</v>
      </c>
      <c r="E5834" s="271" t="s">
        <v>2148</v>
      </c>
      <c r="K5834" s="259"/>
    </row>
    <row r="5835" spans="1:11" x14ac:dyDescent="0.2">
      <c r="A5835" t="s">
        <v>9016</v>
      </c>
      <c r="B5835" s="265">
        <v>43.95</v>
      </c>
      <c r="C5835" s="271" t="s">
        <v>2148</v>
      </c>
      <c r="D5835" s="271" t="s">
        <v>2148</v>
      </c>
      <c r="E5835" s="271" t="s">
        <v>2148</v>
      </c>
      <c r="K5835" s="259"/>
    </row>
    <row r="5836" spans="1:11" x14ac:dyDescent="0.2">
      <c r="A5836" t="s">
        <v>9017</v>
      </c>
      <c r="B5836" s="265">
        <v>23.85</v>
      </c>
      <c r="C5836" s="271" t="s">
        <v>2148</v>
      </c>
      <c r="D5836" s="271" t="s">
        <v>2148</v>
      </c>
      <c r="E5836" s="271" t="s">
        <v>2148</v>
      </c>
      <c r="K5836" s="259"/>
    </row>
    <row r="5837" spans="1:11" x14ac:dyDescent="0.2">
      <c r="A5837" t="s">
        <v>1335</v>
      </c>
      <c r="B5837" s="265">
        <v>129</v>
      </c>
      <c r="C5837" s="271" t="s">
        <v>2148</v>
      </c>
      <c r="D5837" s="271" t="s">
        <v>2148</v>
      </c>
      <c r="E5837" s="271" t="s">
        <v>2148</v>
      </c>
      <c r="K5837" s="259"/>
    </row>
    <row r="5838" spans="1:11" x14ac:dyDescent="0.2">
      <c r="A5838" t="s">
        <v>1336</v>
      </c>
      <c r="B5838" s="265">
        <v>38</v>
      </c>
      <c r="C5838" s="271" t="s">
        <v>2148</v>
      </c>
      <c r="D5838" s="271" t="s">
        <v>2148</v>
      </c>
      <c r="E5838" s="271" t="s">
        <v>2148</v>
      </c>
      <c r="K5838" s="259"/>
    </row>
    <row r="5839" spans="1:11" x14ac:dyDescent="0.2">
      <c r="A5839" t="s">
        <v>9077</v>
      </c>
      <c r="B5839" s="265">
        <v>4.8899999999999997</v>
      </c>
      <c r="C5839" s="271" t="s">
        <v>2148</v>
      </c>
      <c r="D5839" s="271" t="s">
        <v>2148</v>
      </c>
      <c r="E5839" s="271" t="s">
        <v>2148</v>
      </c>
      <c r="K5839" s="259"/>
    </row>
    <row r="5840" spans="1:11" x14ac:dyDescent="0.2">
      <c r="A5840" t="s">
        <v>9078</v>
      </c>
      <c r="B5840" s="265">
        <v>10.25</v>
      </c>
      <c r="C5840" s="271" t="s">
        <v>2148</v>
      </c>
      <c r="D5840" s="271" t="s">
        <v>2148</v>
      </c>
      <c r="E5840" s="271" t="s">
        <v>2148</v>
      </c>
      <c r="K5840" s="259"/>
    </row>
    <row r="5841" spans="1:11" x14ac:dyDescent="0.2">
      <c r="A5841" t="s">
        <v>9079</v>
      </c>
      <c r="B5841" s="265">
        <v>4.6000000000000005</v>
      </c>
      <c r="C5841" s="271" t="s">
        <v>2148</v>
      </c>
      <c r="D5841" s="271" t="s">
        <v>2148</v>
      </c>
      <c r="E5841" s="271" t="s">
        <v>2148</v>
      </c>
      <c r="K5841" s="259"/>
    </row>
    <row r="5842" spans="1:11" x14ac:dyDescent="0.2">
      <c r="A5842" t="s">
        <v>9218</v>
      </c>
      <c r="B5842" s="265">
        <v>23.8</v>
      </c>
      <c r="C5842" s="271" t="s">
        <v>2148</v>
      </c>
      <c r="D5842" s="271" t="s">
        <v>2148</v>
      </c>
      <c r="E5842" s="271" t="s">
        <v>2148</v>
      </c>
      <c r="K5842" s="259"/>
    </row>
    <row r="5843" spans="1:11" x14ac:dyDescent="0.2">
      <c r="A5843" t="s">
        <v>9177</v>
      </c>
      <c r="B5843" s="265">
        <v>43.1</v>
      </c>
      <c r="C5843" s="271" t="s">
        <v>2148</v>
      </c>
      <c r="D5843" s="271" t="s">
        <v>2148</v>
      </c>
      <c r="E5843" s="271" t="s">
        <v>2148</v>
      </c>
      <c r="K5843" s="259"/>
    </row>
    <row r="5844" spans="1:11" x14ac:dyDescent="0.2">
      <c r="A5844" t="s">
        <v>9080</v>
      </c>
      <c r="B5844" s="265">
        <v>9.9500000000000011</v>
      </c>
      <c r="C5844" s="271" t="s">
        <v>2148</v>
      </c>
      <c r="D5844" s="271" t="s">
        <v>2148</v>
      </c>
      <c r="E5844" s="271" t="s">
        <v>2148</v>
      </c>
      <c r="K5844" s="259"/>
    </row>
    <row r="5845" spans="1:11" x14ac:dyDescent="0.2">
      <c r="A5845" t="s">
        <v>9251</v>
      </c>
      <c r="B5845" s="265">
        <v>104</v>
      </c>
      <c r="C5845" s="271" t="s">
        <v>2148</v>
      </c>
      <c r="D5845" s="271" t="s">
        <v>2148</v>
      </c>
      <c r="E5845" s="271" t="s">
        <v>2148</v>
      </c>
      <c r="K5845" s="259"/>
    </row>
    <row r="5846" spans="1:11" x14ac:dyDescent="0.2">
      <c r="A5846" t="s">
        <v>9152</v>
      </c>
      <c r="B5846" s="265">
        <v>15.200000000000001</v>
      </c>
      <c r="C5846" s="271" t="s">
        <v>2148</v>
      </c>
      <c r="D5846" s="271" t="s">
        <v>2148</v>
      </c>
      <c r="E5846" s="271" t="s">
        <v>2148</v>
      </c>
      <c r="K5846" s="259"/>
    </row>
    <row r="5847" spans="1:11" x14ac:dyDescent="0.2">
      <c r="A5847" t="s">
        <v>9085</v>
      </c>
      <c r="B5847" s="265">
        <v>92.100000000000009</v>
      </c>
      <c r="C5847" s="271" t="s">
        <v>2148</v>
      </c>
      <c r="D5847" s="271" t="s">
        <v>2148</v>
      </c>
      <c r="E5847" s="271" t="s">
        <v>2148</v>
      </c>
      <c r="K5847" s="259"/>
    </row>
    <row r="5848" spans="1:11" x14ac:dyDescent="0.2">
      <c r="A5848" t="s">
        <v>9086</v>
      </c>
      <c r="B5848" s="265">
        <v>19.3</v>
      </c>
      <c r="C5848" s="271" t="s">
        <v>2148</v>
      </c>
      <c r="D5848" s="271" t="s">
        <v>2148</v>
      </c>
      <c r="E5848" s="271" t="s">
        <v>2148</v>
      </c>
      <c r="K5848" s="259"/>
    </row>
    <row r="5849" spans="1:11" x14ac:dyDescent="0.2">
      <c r="A5849" t="s">
        <v>9087</v>
      </c>
      <c r="B5849" s="265">
        <v>13.850000000000001</v>
      </c>
      <c r="C5849" s="271" t="s">
        <v>2148</v>
      </c>
      <c r="D5849" s="271" t="s">
        <v>2148</v>
      </c>
      <c r="E5849" s="271" t="s">
        <v>2148</v>
      </c>
      <c r="K5849" s="259"/>
    </row>
    <row r="5850" spans="1:11" x14ac:dyDescent="0.2">
      <c r="A5850" t="s">
        <v>257</v>
      </c>
      <c r="B5850" s="265">
        <v>107</v>
      </c>
      <c r="C5850" s="271" t="s">
        <v>2148</v>
      </c>
      <c r="D5850" s="271" t="s">
        <v>2148</v>
      </c>
      <c r="E5850" s="271" t="s">
        <v>2148</v>
      </c>
      <c r="K5850" s="259"/>
    </row>
    <row r="5851" spans="1:11" x14ac:dyDescent="0.2">
      <c r="A5851" t="s">
        <v>9088</v>
      </c>
      <c r="B5851" s="265">
        <v>177</v>
      </c>
      <c r="C5851" s="271" t="s">
        <v>2148</v>
      </c>
      <c r="D5851" s="271" t="s">
        <v>2148</v>
      </c>
      <c r="E5851" s="271" t="s">
        <v>2148</v>
      </c>
      <c r="K5851" s="259"/>
    </row>
    <row r="5852" spans="1:11" x14ac:dyDescent="0.2">
      <c r="A5852" t="s">
        <v>9089</v>
      </c>
      <c r="B5852" s="265">
        <v>29.6</v>
      </c>
      <c r="C5852" s="271" t="s">
        <v>2148</v>
      </c>
      <c r="D5852" s="271" t="s">
        <v>2148</v>
      </c>
      <c r="E5852" s="271" t="s">
        <v>2148</v>
      </c>
      <c r="K5852" s="259"/>
    </row>
    <row r="5853" spans="1:11" x14ac:dyDescent="0.2">
      <c r="A5853" t="s">
        <v>9094</v>
      </c>
      <c r="B5853" s="265">
        <v>106</v>
      </c>
      <c r="C5853" s="271" t="s">
        <v>2148</v>
      </c>
      <c r="D5853" s="271" t="s">
        <v>2148</v>
      </c>
      <c r="E5853" s="271" t="s">
        <v>2148</v>
      </c>
      <c r="K5853" s="259"/>
    </row>
    <row r="5854" spans="1:11" x14ac:dyDescent="0.2">
      <c r="A5854" t="s">
        <v>9095</v>
      </c>
      <c r="B5854" s="265">
        <v>49.95</v>
      </c>
      <c r="C5854" s="271" t="s">
        <v>2148</v>
      </c>
      <c r="D5854" s="271" t="s">
        <v>2148</v>
      </c>
      <c r="E5854" s="271" t="s">
        <v>2148</v>
      </c>
      <c r="K5854" s="259"/>
    </row>
    <row r="5855" spans="1:11" x14ac:dyDescent="0.2">
      <c r="A5855" t="s">
        <v>9026</v>
      </c>
      <c r="B5855" s="265">
        <v>385</v>
      </c>
      <c r="C5855" s="271" t="s">
        <v>2148</v>
      </c>
      <c r="D5855" s="271" t="s">
        <v>2148</v>
      </c>
      <c r="E5855" s="271" t="s">
        <v>2148</v>
      </c>
      <c r="K5855" s="259"/>
    </row>
    <row r="5856" spans="1:11" x14ac:dyDescent="0.2">
      <c r="A5856" t="s">
        <v>1337</v>
      </c>
      <c r="B5856" s="265">
        <v>314</v>
      </c>
      <c r="C5856" s="271" t="s">
        <v>2148</v>
      </c>
      <c r="D5856" s="271" t="s">
        <v>2148</v>
      </c>
      <c r="E5856" s="271" t="s">
        <v>2148</v>
      </c>
      <c r="K5856" s="259"/>
    </row>
    <row r="5857" spans="1:11" x14ac:dyDescent="0.2">
      <c r="A5857" t="s">
        <v>9031</v>
      </c>
      <c r="B5857" s="265">
        <v>103</v>
      </c>
      <c r="C5857" s="271" t="s">
        <v>2148</v>
      </c>
      <c r="D5857" s="271" t="s">
        <v>2148</v>
      </c>
      <c r="E5857" s="271" t="s">
        <v>2148</v>
      </c>
      <c r="K5857" s="259"/>
    </row>
    <row r="5858" spans="1:11" x14ac:dyDescent="0.2">
      <c r="A5858" t="s">
        <v>9097</v>
      </c>
      <c r="B5858" s="265">
        <v>570</v>
      </c>
      <c r="C5858" s="271" t="s">
        <v>2148</v>
      </c>
      <c r="D5858" s="271" t="s">
        <v>2148</v>
      </c>
      <c r="E5858" s="271" t="s">
        <v>2148</v>
      </c>
      <c r="K5858" s="259"/>
    </row>
    <row r="5859" spans="1:11" x14ac:dyDescent="0.2">
      <c r="A5859" t="s">
        <v>1338</v>
      </c>
      <c r="B5859" s="265">
        <v>1820</v>
      </c>
      <c r="C5859" s="271" t="s">
        <v>2148</v>
      </c>
      <c r="D5859" s="271" t="s">
        <v>2148</v>
      </c>
      <c r="E5859" s="271" t="s">
        <v>2148</v>
      </c>
      <c r="K5859" s="259"/>
    </row>
    <row r="5860" spans="1:11" x14ac:dyDescent="0.2">
      <c r="A5860" t="s">
        <v>9098</v>
      </c>
      <c r="B5860" s="265">
        <v>59.45</v>
      </c>
      <c r="C5860" s="271" t="s">
        <v>2148</v>
      </c>
      <c r="D5860" s="271" t="s">
        <v>2148</v>
      </c>
      <c r="E5860" s="271" t="s">
        <v>2148</v>
      </c>
      <c r="K5860" s="259"/>
    </row>
    <row r="5861" spans="1:11" x14ac:dyDescent="0.2">
      <c r="A5861" t="s">
        <v>9300</v>
      </c>
      <c r="B5861" s="265">
        <v>30.450000000000003</v>
      </c>
      <c r="C5861" s="271" t="s">
        <v>2148</v>
      </c>
      <c r="D5861" s="271" t="s">
        <v>2148</v>
      </c>
      <c r="E5861" s="271" t="s">
        <v>2148</v>
      </c>
      <c r="K5861" s="259"/>
    </row>
    <row r="5862" spans="1:11" x14ac:dyDescent="0.2">
      <c r="A5862" t="s">
        <v>9213</v>
      </c>
      <c r="B5862" s="265">
        <v>25.650000000000002</v>
      </c>
      <c r="C5862" s="271" t="s">
        <v>2148</v>
      </c>
      <c r="D5862" s="271" t="s">
        <v>2148</v>
      </c>
      <c r="E5862" s="271" t="s">
        <v>2148</v>
      </c>
      <c r="K5862" s="259"/>
    </row>
    <row r="5863" spans="1:11" x14ac:dyDescent="0.2">
      <c r="A5863" t="s">
        <v>9281</v>
      </c>
      <c r="B5863" s="265">
        <v>34.9</v>
      </c>
      <c r="C5863" s="271" t="s">
        <v>2148</v>
      </c>
      <c r="D5863" s="271" t="s">
        <v>2148</v>
      </c>
      <c r="E5863" s="271" t="s">
        <v>2148</v>
      </c>
      <c r="K5863" s="259"/>
    </row>
    <row r="5864" spans="1:11" x14ac:dyDescent="0.2">
      <c r="A5864" t="s">
        <v>1339</v>
      </c>
      <c r="B5864" s="265">
        <v>60.95</v>
      </c>
      <c r="C5864" s="271" t="s">
        <v>2148</v>
      </c>
      <c r="D5864" s="271" t="s">
        <v>2148</v>
      </c>
      <c r="E5864" s="271" t="s">
        <v>2148</v>
      </c>
      <c r="K5864" s="259"/>
    </row>
    <row r="5865" spans="1:11" x14ac:dyDescent="0.2">
      <c r="A5865" t="s">
        <v>9287</v>
      </c>
      <c r="B5865" s="265">
        <v>13.100000000000001</v>
      </c>
      <c r="C5865" s="271" t="s">
        <v>2148</v>
      </c>
      <c r="D5865" s="271" t="s">
        <v>2148</v>
      </c>
      <c r="E5865" s="271" t="s">
        <v>2148</v>
      </c>
      <c r="K5865" s="259"/>
    </row>
    <row r="5866" spans="1:11" x14ac:dyDescent="0.2">
      <c r="A5866" t="s">
        <v>9301</v>
      </c>
      <c r="B5866" s="265">
        <v>28.6</v>
      </c>
      <c r="C5866" s="271" t="s">
        <v>2148</v>
      </c>
      <c r="D5866" s="271" t="s">
        <v>2148</v>
      </c>
      <c r="E5866" s="271" t="s">
        <v>2148</v>
      </c>
      <c r="K5866" s="259"/>
    </row>
    <row r="5867" spans="1:11" x14ac:dyDescent="0.2">
      <c r="A5867" t="s">
        <v>9395</v>
      </c>
      <c r="B5867" s="265">
        <v>57.25</v>
      </c>
      <c r="C5867" s="271" t="s">
        <v>2148</v>
      </c>
      <c r="D5867" s="271" t="s">
        <v>2148</v>
      </c>
      <c r="E5867" s="271" t="s">
        <v>2148</v>
      </c>
      <c r="K5867" s="259"/>
    </row>
    <row r="5868" spans="1:11" x14ac:dyDescent="0.2">
      <c r="A5868" t="s">
        <v>9346</v>
      </c>
      <c r="B5868" s="265">
        <v>52.300000000000004</v>
      </c>
      <c r="C5868" s="271" t="s">
        <v>2148</v>
      </c>
      <c r="D5868" s="271" t="s">
        <v>2148</v>
      </c>
      <c r="E5868" s="271" t="s">
        <v>2148</v>
      </c>
      <c r="K5868" s="259"/>
    </row>
    <row r="5869" spans="1:11" x14ac:dyDescent="0.2">
      <c r="A5869" t="s">
        <v>9355</v>
      </c>
      <c r="B5869" s="265">
        <v>46.050000000000004</v>
      </c>
      <c r="C5869" s="271" t="s">
        <v>2148</v>
      </c>
      <c r="D5869" s="271" t="s">
        <v>2148</v>
      </c>
      <c r="E5869" s="271" t="s">
        <v>2148</v>
      </c>
      <c r="K5869" s="259"/>
    </row>
    <row r="5870" spans="1:11" x14ac:dyDescent="0.2">
      <c r="A5870" t="s">
        <v>9405</v>
      </c>
      <c r="B5870" s="265">
        <v>27</v>
      </c>
      <c r="C5870" s="271" t="s">
        <v>2148</v>
      </c>
      <c r="D5870" s="271" t="s">
        <v>2148</v>
      </c>
      <c r="E5870" s="271" t="s">
        <v>2148</v>
      </c>
      <c r="K5870" s="259"/>
    </row>
    <row r="5871" spans="1:11" x14ac:dyDescent="0.2">
      <c r="A5871" t="s">
        <v>1340</v>
      </c>
      <c r="B5871" s="265">
        <v>20.400000000000002</v>
      </c>
      <c r="C5871" s="271" t="s">
        <v>2148</v>
      </c>
      <c r="D5871" s="271" t="s">
        <v>2148</v>
      </c>
      <c r="E5871" s="271" t="s">
        <v>2148</v>
      </c>
      <c r="K5871" s="259"/>
    </row>
    <row r="5872" spans="1:11" x14ac:dyDescent="0.2">
      <c r="A5872" t="s">
        <v>9326</v>
      </c>
      <c r="B5872" s="265">
        <v>132</v>
      </c>
      <c r="C5872" s="271" t="s">
        <v>2148</v>
      </c>
      <c r="D5872" s="271" t="s">
        <v>2148</v>
      </c>
      <c r="E5872" s="271" t="s">
        <v>2148</v>
      </c>
      <c r="K5872" s="259"/>
    </row>
    <row r="5873" spans="1:11" x14ac:dyDescent="0.2">
      <c r="A5873" t="s">
        <v>9427</v>
      </c>
      <c r="B5873" s="265">
        <v>42.95</v>
      </c>
      <c r="C5873" s="271" t="s">
        <v>2148</v>
      </c>
      <c r="D5873" s="271" t="s">
        <v>2148</v>
      </c>
      <c r="E5873" s="271" t="s">
        <v>2148</v>
      </c>
      <c r="K5873" s="259"/>
    </row>
    <row r="5874" spans="1:11" x14ac:dyDescent="0.2">
      <c r="A5874" t="s">
        <v>9426</v>
      </c>
      <c r="B5874" s="265">
        <v>32.5</v>
      </c>
      <c r="C5874" s="271" t="s">
        <v>2148</v>
      </c>
      <c r="D5874" s="271" t="s">
        <v>2148</v>
      </c>
      <c r="E5874" s="271" t="s">
        <v>2148</v>
      </c>
      <c r="K5874" s="259"/>
    </row>
    <row r="5875" spans="1:11" x14ac:dyDescent="0.2">
      <c r="A5875" t="s">
        <v>9339</v>
      </c>
      <c r="B5875" s="265">
        <v>9.2000000000000011</v>
      </c>
      <c r="C5875" s="271" t="s">
        <v>2148</v>
      </c>
      <c r="D5875" s="271" t="s">
        <v>2148</v>
      </c>
      <c r="E5875" s="271" t="s">
        <v>2148</v>
      </c>
      <c r="K5875" s="259"/>
    </row>
    <row r="5876" spans="1:11" x14ac:dyDescent="0.2">
      <c r="A5876" t="s">
        <v>9418</v>
      </c>
      <c r="B5876" s="265">
        <v>52.6</v>
      </c>
      <c r="C5876" s="271" t="s">
        <v>2148</v>
      </c>
      <c r="D5876" s="271" t="s">
        <v>2148</v>
      </c>
      <c r="E5876" s="271" t="s">
        <v>2148</v>
      </c>
      <c r="K5876" s="259"/>
    </row>
    <row r="5877" spans="1:11" x14ac:dyDescent="0.2">
      <c r="A5877" t="s">
        <v>9425</v>
      </c>
      <c r="B5877" s="265">
        <v>60.45</v>
      </c>
      <c r="C5877" s="271" t="s">
        <v>2148</v>
      </c>
      <c r="D5877" s="271" t="s">
        <v>2148</v>
      </c>
      <c r="E5877" s="271" t="s">
        <v>2148</v>
      </c>
      <c r="K5877" s="259"/>
    </row>
    <row r="5878" spans="1:11" x14ac:dyDescent="0.2">
      <c r="A5878" t="s">
        <v>9403</v>
      </c>
      <c r="B5878" s="265">
        <v>30.900000000000002</v>
      </c>
      <c r="C5878" s="271" t="s">
        <v>2148</v>
      </c>
      <c r="D5878" s="271" t="s">
        <v>2148</v>
      </c>
      <c r="E5878" s="271" t="s">
        <v>2148</v>
      </c>
      <c r="K5878" s="259"/>
    </row>
    <row r="5879" spans="1:11" x14ac:dyDescent="0.2">
      <c r="A5879" t="s">
        <v>9399</v>
      </c>
      <c r="B5879" s="265">
        <v>106</v>
      </c>
      <c r="C5879" s="271" t="s">
        <v>2148</v>
      </c>
      <c r="D5879" s="271" t="s">
        <v>2148</v>
      </c>
      <c r="E5879" s="271" t="s">
        <v>2148</v>
      </c>
      <c r="K5879" s="259"/>
    </row>
    <row r="5880" spans="1:11" x14ac:dyDescent="0.2">
      <c r="A5880" t="s">
        <v>9402</v>
      </c>
      <c r="B5880" s="265">
        <v>134</v>
      </c>
      <c r="C5880" s="271" t="s">
        <v>2148</v>
      </c>
      <c r="D5880" s="271" t="s">
        <v>2148</v>
      </c>
      <c r="E5880" s="271" t="s">
        <v>2148</v>
      </c>
      <c r="K5880" s="259"/>
    </row>
    <row r="5881" spans="1:11" x14ac:dyDescent="0.2">
      <c r="A5881" t="s">
        <v>9411</v>
      </c>
      <c r="B5881" s="265">
        <v>975</v>
      </c>
      <c r="C5881" s="271" t="s">
        <v>2148</v>
      </c>
      <c r="D5881" s="271" t="s">
        <v>2148</v>
      </c>
      <c r="E5881" s="271" t="s">
        <v>2148</v>
      </c>
      <c r="K5881" s="259"/>
    </row>
    <row r="5882" spans="1:11" x14ac:dyDescent="0.2">
      <c r="A5882" t="s">
        <v>1341</v>
      </c>
      <c r="B5882" s="265">
        <v>25.950000000000003</v>
      </c>
      <c r="C5882" s="271" t="s">
        <v>2148</v>
      </c>
      <c r="D5882" s="271" t="s">
        <v>2148</v>
      </c>
      <c r="E5882" s="271" t="s">
        <v>2148</v>
      </c>
      <c r="K5882" s="259"/>
    </row>
    <row r="5883" spans="1:11" x14ac:dyDescent="0.2">
      <c r="A5883" t="s">
        <v>9404</v>
      </c>
      <c r="B5883" s="265">
        <v>16.75</v>
      </c>
      <c r="C5883" s="271" t="s">
        <v>2148</v>
      </c>
      <c r="D5883" s="271" t="s">
        <v>2148</v>
      </c>
      <c r="E5883" s="271" t="s">
        <v>2148</v>
      </c>
      <c r="K5883" s="259"/>
    </row>
    <row r="5884" spans="1:11" x14ac:dyDescent="0.2">
      <c r="A5884" t="s">
        <v>9456</v>
      </c>
      <c r="B5884" s="265">
        <v>77.550000000000011</v>
      </c>
      <c r="C5884" s="271" t="s">
        <v>2148</v>
      </c>
      <c r="D5884" s="271" t="s">
        <v>2148</v>
      </c>
      <c r="E5884" s="271" t="s">
        <v>2148</v>
      </c>
      <c r="K5884" s="259"/>
    </row>
    <row r="5885" spans="1:11" x14ac:dyDescent="0.2">
      <c r="A5885" t="s">
        <v>9453</v>
      </c>
      <c r="B5885" s="265">
        <v>56.7</v>
      </c>
      <c r="C5885" s="271" t="s">
        <v>2148</v>
      </c>
      <c r="D5885" s="271" t="s">
        <v>2148</v>
      </c>
      <c r="E5885" s="271" t="s">
        <v>2148</v>
      </c>
      <c r="K5885" s="259"/>
    </row>
    <row r="5886" spans="1:11" x14ac:dyDescent="0.2">
      <c r="A5886" t="s">
        <v>9454</v>
      </c>
      <c r="B5886" s="265">
        <v>28.5</v>
      </c>
      <c r="C5886" s="271" t="s">
        <v>2148</v>
      </c>
      <c r="D5886" s="271" t="s">
        <v>2148</v>
      </c>
      <c r="E5886" s="271" t="s">
        <v>2148</v>
      </c>
      <c r="K5886" s="259"/>
    </row>
    <row r="5887" spans="1:11" x14ac:dyDescent="0.2">
      <c r="A5887" t="s">
        <v>9666</v>
      </c>
      <c r="B5887" s="265">
        <v>27.700000000000003</v>
      </c>
      <c r="C5887" s="271" t="s">
        <v>2148</v>
      </c>
      <c r="D5887" s="271" t="s">
        <v>2148</v>
      </c>
      <c r="E5887" s="271" t="s">
        <v>2148</v>
      </c>
      <c r="K5887" s="259"/>
    </row>
    <row r="5888" spans="1:11" x14ac:dyDescent="0.2">
      <c r="A5888" t="s">
        <v>9444</v>
      </c>
      <c r="B5888" s="265">
        <v>50.25</v>
      </c>
      <c r="C5888" s="271" t="s">
        <v>2148</v>
      </c>
      <c r="D5888" s="271" t="s">
        <v>2148</v>
      </c>
      <c r="E5888" s="271" t="s">
        <v>2148</v>
      </c>
      <c r="K5888" s="259"/>
    </row>
    <row r="5889" spans="1:11" x14ac:dyDescent="0.2">
      <c r="A5889" t="s">
        <v>9550</v>
      </c>
      <c r="B5889" s="265">
        <v>41</v>
      </c>
      <c r="C5889" s="271" t="s">
        <v>2148</v>
      </c>
      <c r="D5889" s="271" t="s">
        <v>2148</v>
      </c>
      <c r="E5889" s="271" t="s">
        <v>2148</v>
      </c>
      <c r="K5889" s="259"/>
    </row>
    <row r="5890" spans="1:11" x14ac:dyDescent="0.2">
      <c r="A5890" t="s">
        <v>9852</v>
      </c>
      <c r="B5890" s="265">
        <v>59.2</v>
      </c>
      <c r="C5890" s="271" t="s">
        <v>2148</v>
      </c>
      <c r="D5890" s="271" t="s">
        <v>2148</v>
      </c>
      <c r="E5890" s="271" t="s">
        <v>2148</v>
      </c>
      <c r="K5890" s="259"/>
    </row>
    <row r="5891" spans="1:11" x14ac:dyDescent="0.2">
      <c r="A5891" t="s">
        <v>9472</v>
      </c>
      <c r="B5891" s="265">
        <v>49.400000000000006</v>
      </c>
      <c r="C5891" s="271" t="s">
        <v>2148</v>
      </c>
      <c r="D5891" s="271" t="s">
        <v>2148</v>
      </c>
      <c r="E5891" s="271" t="s">
        <v>2148</v>
      </c>
      <c r="K5891" s="259"/>
    </row>
    <row r="5892" spans="1:11" x14ac:dyDescent="0.2">
      <c r="A5892" t="s">
        <v>9466</v>
      </c>
      <c r="B5892" s="265">
        <v>78.7</v>
      </c>
      <c r="C5892" s="271" t="s">
        <v>2148</v>
      </c>
      <c r="D5892" s="271" t="s">
        <v>2148</v>
      </c>
      <c r="E5892" s="271" t="s">
        <v>2148</v>
      </c>
      <c r="K5892" s="259"/>
    </row>
    <row r="5893" spans="1:11" x14ac:dyDescent="0.2">
      <c r="A5893" t="s">
        <v>1342</v>
      </c>
      <c r="B5893" s="265">
        <v>62.050000000000004</v>
      </c>
      <c r="C5893" s="271" t="s">
        <v>2148</v>
      </c>
      <c r="D5893" s="271" t="s">
        <v>2148</v>
      </c>
      <c r="E5893" s="271" t="s">
        <v>2148</v>
      </c>
      <c r="K5893" s="259"/>
    </row>
    <row r="5894" spans="1:11" x14ac:dyDescent="0.2">
      <c r="A5894" t="s">
        <v>9469</v>
      </c>
      <c r="B5894" s="265">
        <v>67.2</v>
      </c>
      <c r="C5894" s="271" t="s">
        <v>2148</v>
      </c>
      <c r="D5894" s="271" t="s">
        <v>2148</v>
      </c>
      <c r="E5894" s="271" t="s">
        <v>2148</v>
      </c>
      <c r="K5894" s="259"/>
    </row>
    <row r="5895" spans="1:11" x14ac:dyDescent="0.2">
      <c r="A5895" t="s">
        <v>9486</v>
      </c>
      <c r="B5895" s="265">
        <v>66.45</v>
      </c>
      <c r="C5895" s="271" t="s">
        <v>2148</v>
      </c>
      <c r="D5895" s="271" t="s">
        <v>2148</v>
      </c>
      <c r="E5895" s="271" t="s">
        <v>2148</v>
      </c>
      <c r="K5895" s="259"/>
    </row>
    <row r="5896" spans="1:11" x14ac:dyDescent="0.2">
      <c r="A5896" t="s">
        <v>1343</v>
      </c>
      <c r="B5896" s="265">
        <v>62.75</v>
      </c>
      <c r="C5896" s="271" t="s">
        <v>2148</v>
      </c>
      <c r="D5896" s="271" t="s">
        <v>2148</v>
      </c>
      <c r="E5896" s="271" t="s">
        <v>2148</v>
      </c>
      <c r="K5896" s="259"/>
    </row>
    <row r="5897" spans="1:11" x14ac:dyDescent="0.2">
      <c r="A5897" t="s">
        <v>9475</v>
      </c>
      <c r="B5897" s="265">
        <v>117</v>
      </c>
      <c r="C5897" s="271" t="s">
        <v>2148</v>
      </c>
      <c r="D5897" s="271" t="s">
        <v>2148</v>
      </c>
      <c r="E5897" s="271" t="s">
        <v>2148</v>
      </c>
      <c r="K5897" s="259"/>
    </row>
    <row r="5898" spans="1:11" x14ac:dyDescent="0.2">
      <c r="A5898" t="s">
        <v>9477</v>
      </c>
      <c r="B5898" s="265">
        <v>105</v>
      </c>
      <c r="C5898" s="271" t="s">
        <v>2148</v>
      </c>
      <c r="D5898" s="271" t="s">
        <v>2148</v>
      </c>
      <c r="E5898" s="271" t="s">
        <v>2148</v>
      </c>
      <c r="K5898" s="259"/>
    </row>
    <row r="5899" spans="1:11" x14ac:dyDescent="0.2">
      <c r="A5899" t="s">
        <v>9465</v>
      </c>
      <c r="B5899" s="265">
        <v>36.4</v>
      </c>
      <c r="C5899" s="271" t="s">
        <v>2148</v>
      </c>
      <c r="D5899" s="271" t="s">
        <v>2148</v>
      </c>
      <c r="E5899" s="271" t="s">
        <v>2148</v>
      </c>
      <c r="K5899" s="259"/>
    </row>
    <row r="5900" spans="1:11" x14ac:dyDescent="0.2">
      <c r="A5900" t="s">
        <v>9479</v>
      </c>
      <c r="B5900" s="265">
        <v>41.650000000000006</v>
      </c>
      <c r="C5900" s="271" t="s">
        <v>2148</v>
      </c>
      <c r="D5900" s="271" t="s">
        <v>2148</v>
      </c>
      <c r="E5900" s="271" t="s">
        <v>2148</v>
      </c>
      <c r="K5900" s="259"/>
    </row>
    <row r="5901" spans="1:11" x14ac:dyDescent="0.2">
      <c r="A5901" t="s">
        <v>9491</v>
      </c>
      <c r="B5901" s="265">
        <v>40.450000000000003</v>
      </c>
      <c r="C5901" s="271" t="s">
        <v>2148</v>
      </c>
      <c r="D5901" s="271" t="s">
        <v>2148</v>
      </c>
      <c r="E5901" s="271" t="s">
        <v>2148</v>
      </c>
      <c r="K5901" s="259"/>
    </row>
    <row r="5902" spans="1:11" x14ac:dyDescent="0.2">
      <c r="A5902" t="s">
        <v>9544</v>
      </c>
      <c r="B5902" s="265">
        <v>38.75</v>
      </c>
      <c r="C5902" s="271" t="s">
        <v>2148</v>
      </c>
      <c r="D5902" s="271" t="s">
        <v>2148</v>
      </c>
      <c r="E5902" s="271" t="s">
        <v>2148</v>
      </c>
      <c r="K5902" s="259"/>
    </row>
    <row r="5903" spans="1:11" x14ac:dyDescent="0.2">
      <c r="A5903" t="s">
        <v>9543</v>
      </c>
      <c r="B5903" s="265">
        <v>58.95</v>
      </c>
      <c r="C5903" s="271" t="s">
        <v>2148</v>
      </c>
      <c r="D5903" s="271" t="s">
        <v>2148</v>
      </c>
      <c r="E5903" s="271" t="s">
        <v>2148</v>
      </c>
      <c r="K5903" s="259"/>
    </row>
    <row r="5904" spans="1:11" x14ac:dyDescent="0.2">
      <c r="A5904" t="s">
        <v>9552</v>
      </c>
      <c r="B5904" s="265">
        <v>61.25</v>
      </c>
      <c r="C5904" s="271" t="s">
        <v>2148</v>
      </c>
      <c r="D5904" s="271" t="s">
        <v>2148</v>
      </c>
      <c r="E5904" s="271" t="s">
        <v>2148</v>
      </c>
      <c r="K5904" s="259"/>
    </row>
    <row r="5905" spans="1:11" x14ac:dyDescent="0.2">
      <c r="A5905" t="s">
        <v>9553</v>
      </c>
      <c r="B5905" s="265">
        <v>92.4</v>
      </c>
      <c r="C5905" s="271" t="s">
        <v>2148</v>
      </c>
      <c r="D5905" s="271" t="s">
        <v>2148</v>
      </c>
      <c r="E5905" s="271" t="s">
        <v>2148</v>
      </c>
      <c r="K5905" s="259"/>
    </row>
    <row r="5906" spans="1:11" x14ac:dyDescent="0.2">
      <c r="A5906" t="s">
        <v>9554</v>
      </c>
      <c r="B5906" s="265">
        <v>52.95</v>
      </c>
      <c r="C5906" s="271" t="s">
        <v>2148</v>
      </c>
      <c r="D5906" s="271" t="s">
        <v>2148</v>
      </c>
      <c r="E5906" s="271" t="s">
        <v>2148</v>
      </c>
      <c r="K5906" s="259"/>
    </row>
    <row r="5907" spans="1:11" x14ac:dyDescent="0.2">
      <c r="A5907" t="s">
        <v>9549</v>
      </c>
      <c r="B5907" s="265">
        <v>49.150000000000006</v>
      </c>
      <c r="C5907" s="271" t="s">
        <v>2148</v>
      </c>
      <c r="D5907" s="271" t="s">
        <v>2148</v>
      </c>
      <c r="E5907" s="271" t="s">
        <v>2148</v>
      </c>
      <c r="K5907" s="259"/>
    </row>
    <row r="5908" spans="1:11" x14ac:dyDescent="0.2">
      <c r="A5908" t="s">
        <v>1345</v>
      </c>
      <c r="B5908" s="265">
        <v>76.600000000000009</v>
      </c>
      <c r="C5908" s="271" t="s">
        <v>2148</v>
      </c>
      <c r="D5908" s="271" t="s">
        <v>2148</v>
      </c>
      <c r="E5908" s="271" t="s">
        <v>2148</v>
      </c>
      <c r="K5908" s="259"/>
    </row>
    <row r="5909" spans="1:11" x14ac:dyDescent="0.2">
      <c r="A5909" t="s">
        <v>9473</v>
      </c>
      <c r="B5909" s="265">
        <v>8.4</v>
      </c>
      <c r="C5909" s="271" t="s">
        <v>2148</v>
      </c>
      <c r="D5909" s="271" t="s">
        <v>2148</v>
      </c>
      <c r="E5909" s="271" t="s">
        <v>2148</v>
      </c>
      <c r="K5909" s="259"/>
    </row>
    <row r="5910" spans="1:11" x14ac:dyDescent="0.2">
      <c r="A5910" t="s">
        <v>9476</v>
      </c>
      <c r="B5910" s="265">
        <v>5.3500000000000005</v>
      </c>
      <c r="C5910" s="271" t="s">
        <v>2148</v>
      </c>
      <c r="D5910" s="271" t="s">
        <v>2148</v>
      </c>
      <c r="E5910" s="271" t="s">
        <v>2148</v>
      </c>
      <c r="K5910" s="259"/>
    </row>
    <row r="5911" spans="1:11" x14ac:dyDescent="0.2">
      <c r="A5911" t="s">
        <v>9566</v>
      </c>
      <c r="B5911" s="265">
        <v>32.5</v>
      </c>
      <c r="C5911" s="271" t="s">
        <v>2148</v>
      </c>
      <c r="D5911" s="271" t="s">
        <v>2148</v>
      </c>
      <c r="E5911" s="271" t="s">
        <v>2148</v>
      </c>
      <c r="K5911" s="259"/>
    </row>
    <row r="5912" spans="1:11" x14ac:dyDescent="0.2">
      <c r="A5912" t="s">
        <v>9524</v>
      </c>
      <c r="B5912" s="265">
        <v>90.7</v>
      </c>
      <c r="C5912" s="271" t="s">
        <v>2148</v>
      </c>
      <c r="D5912" s="271" t="s">
        <v>2148</v>
      </c>
      <c r="E5912" s="271" t="s">
        <v>2148</v>
      </c>
      <c r="K5912" s="259"/>
    </row>
    <row r="5913" spans="1:11" x14ac:dyDescent="0.2">
      <c r="A5913" t="s">
        <v>9540</v>
      </c>
      <c r="B5913" s="265">
        <v>150</v>
      </c>
      <c r="C5913" s="271" t="s">
        <v>2148</v>
      </c>
      <c r="D5913" s="271" t="s">
        <v>2148</v>
      </c>
      <c r="E5913" s="271" t="s">
        <v>2148</v>
      </c>
      <c r="K5913" s="259"/>
    </row>
    <row r="5914" spans="1:11" x14ac:dyDescent="0.2">
      <c r="A5914" t="s">
        <v>9525</v>
      </c>
      <c r="B5914" s="265">
        <v>75.75</v>
      </c>
      <c r="C5914" s="271" t="s">
        <v>2148</v>
      </c>
      <c r="D5914" s="271" t="s">
        <v>2148</v>
      </c>
      <c r="E5914" s="271" t="s">
        <v>2148</v>
      </c>
      <c r="K5914" s="259"/>
    </row>
    <row r="5915" spans="1:11" x14ac:dyDescent="0.2">
      <c r="A5915" t="s">
        <v>9534</v>
      </c>
      <c r="B5915" s="265">
        <v>68.45</v>
      </c>
      <c r="C5915" s="271" t="s">
        <v>2148</v>
      </c>
      <c r="D5915" s="271" t="s">
        <v>2148</v>
      </c>
      <c r="E5915" s="271" t="s">
        <v>2148</v>
      </c>
      <c r="K5915" s="259"/>
    </row>
    <row r="5916" spans="1:11" x14ac:dyDescent="0.2">
      <c r="A5916" t="s">
        <v>9528</v>
      </c>
      <c r="B5916" s="265">
        <v>129</v>
      </c>
      <c r="C5916" s="271" t="s">
        <v>2148</v>
      </c>
      <c r="D5916" s="271" t="s">
        <v>2148</v>
      </c>
      <c r="E5916" s="271" t="s">
        <v>2148</v>
      </c>
      <c r="K5916" s="259"/>
    </row>
    <row r="5917" spans="1:11" x14ac:dyDescent="0.2">
      <c r="A5917" t="s">
        <v>9529</v>
      </c>
      <c r="B5917" s="265">
        <v>40.85</v>
      </c>
      <c r="C5917" s="271" t="s">
        <v>2148</v>
      </c>
      <c r="D5917" s="271" t="s">
        <v>2148</v>
      </c>
      <c r="E5917" s="271" t="s">
        <v>2148</v>
      </c>
      <c r="K5917" s="259"/>
    </row>
    <row r="5918" spans="1:11" x14ac:dyDescent="0.2">
      <c r="A5918" t="s">
        <v>9517</v>
      </c>
      <c r="B5918" s="265">
        <v>30.150000000000002</v>
      </c>
      <c r="C5918" s="271" t="s">
        <v>2148</v>
      </c>
      <c r="D5918" s="271" t="s">
        <v>2148</v>
      </c>
      <c r="E5918" s="271" t="s">
        <v>2148</v>
      </c>
      <c r="K5918" s="259"/>
    </row>
    <row r="5919" spans="1:11" x14ac:dyDescent="0.2">
      <c r="A5919" t="s">
        <v>9530</v>
      </c>
      <c r="B5919" s="265">
        <v>46.1</v>
      </c>
      <c r="C5919" s="271" t="s">
        <v>2148</v>
      </c>
      <c r="D5919" s="271" t="s">
        <v>2148</v>
      </c>
      <c r="E5919" s="271" t="s">
        <v>2148</v>
      </c>
      <c r="K5919" s="259"/>
    </row>
    <row r="5920" spans="1:11" x14ac:dyDescent="0.2">
      <c r="A5920" t="s">
        <v>9519</v>
      </c>
      <c r="B5920" s="265">
        <v>24.05</v>
      </c>
      <c r="C5920" s="271" t="s">
        <v>2148</v>
      </c>
      <c r="D5920" s="271" t="s">
        <v>2148</v>
      </c>
      <c r="E5920" s="271" t="s">
        <v>2148</v>
      </c>
      <c r="K5920" s="259"/>
    </row>
    <row r="5921" spans="1:11" x14ac:dyDescent="0.2">
      <c r="A5921" t="s">
        <v>9539</v>
      </c>
      <c r="B5921" s="265">
        <v>58.2</v>
      </c>
      <c r="C5921" s="271" t="s">
        <v>2148</v>
      </c>
      <c r="D5921" s="271" t="s">
        <v>2148</v>
      </c>
      <c r="E5921" s="271" t="s">
        <v>2148</v>
      </c>
      <c r="K5921" s="259"/>
    </row>
    <row r="5922" spans="1:11" x14ac:dyDescent="0.2">
      <c r="A5922" t="s">
        <v>9531</v>
      </c>
      <c r="B5922" s="265">
        <v>73.05</v>
      </c>
      <c r="C5922" s="271" t="s">
        <v>2148</v>
      </c>
      <c r="D5922" s="271" t="s">
        <v>2148</v>
      </c>
      <c r="E5922" s="271" t="s">
        <v>2148</v>
      </c>
      <c r="K5922" s="259"/>
    </row>
    <row r="5923" spans="1:11" x14ac:dyDescent="0.2">
      <c r="A5923" t="s">
        <v>9532</v>
      </c>
      <c r="B5923" s="265">
        <v>47.050000000000004</v>
      </c>
      <c r="C5923" s="271" t="s">
        <v>2148</v>
      </c>
      <c r="D5923" s="271" t="s">
        <v>2148</v>
      </c>
      <c r="E5923" s="271" t="s">
        <v>2148</v>
      </c>
      <c r="K5923" s="259"/>
    </row>
    <row r="5924" spans="1:11" x14ac:dyDescent="0.2">
      <c r="A5924" t="s">
        <v>9541</v>
      </c>
      <c r="B5924" s="265">
        <v>100</v>
      </c>
      <c r="C5924" s="271" t="s">
        <v>2148</v>
      </c>
      <c r="D5924" s="271" t="s">
        <v>2148</v>
      </c>
      <c r="E5924" s="271" t="s">
        <v>2148</v>
      </c>
      <c r="K5924" s="259"/>
    </row>
    <row r="5925" spans="1:11" x14ac:dyDescent="0.2">
      <c r="A5925" t="s">
        <v>9542</v>
      </c>
      <c r="B5925" s="265">
        <v>196</v>
      </c>
      <c r="C5925" s="271" t="s">
        <v>2148</v>
      </c>
      <c r="D5925" s="271" t="s">
        <v>2148</v>
      </c>
      <c r="E5925" s="271" t="s">
        <v>2148</v>
      </c>
      <c r="K5925" s="259"/>
    </row>
    <row r="5926" spans="1:11" x14ac:dyDescent="0.2">
      <c r="A5926" t="s">
        <v>9527</v>
      </c>
      <c r="B5926" s="265">
        <v>23.75</v>
      </c>
      <c r="C5926" s="271" t="s">
        <v>2148</v>
      </c>
      <c r="D5926" s="271" t="s">
        <v>2148</v>
      </c>
      <c r="E5926" s="271" t="s">
        <v>2148</v>
      </c>
      <c r="K5926" s="259"/>
    </row>
    <row r="5927" spans="1:11" x14ac:dyDescent="0.2">
      <c r="A5927" t="s">
        <v>9533</v>
      </c>
      <c r="B5927" s="265">
        <v>70.100000000000009</v>
      </c>
      <c r="C5927" s="271" t="s">
        <v>2148</v>
      </c>
      <c r="D5927" s="271" t="s">
        <v>2148</v>
      </c>
      <c r="E5927" s="271" t="s">
        <v>2148</v>
      </c>
      <c r="K5927" s="259"/>
    </row>
    <row r="5928" spans="1:11" x14ac:dyDescent="0.2">
      <c r="A5928" t="s">
        <v>9538</v>
      </c>
      <c r="B5928" s="265">
        <v>118</v>
      </c>
      <c r="C5928" s="271" t="s">
        <v>2148</v>
      </c>
      <c r="D5928" s="271" t="s">
        <v>2148</v>
      </c>
      <c r="E5928" s="271" t="s">
        <v>2148</v>
      </c>
      <c r="K5928" s="259"/>
    </row>
    <row r="5929" spans="1:11" x14ac:dyDescent="0.2">
      <c r="A5929" t="s">
        <v>9526</v>
      </c>
      <c r="B5929" s="265">
        <v>36</v>
      </c>
      <c r="C5929" s="271" t="s">
        <v>2148</v>
      </c>
      <c r="D5929" s="271" t="s">
        <v>2148</v>
      </c>
      <c r="E5929" s="271" t="s">
        <v>2148</v>
      </c>
      <c r="K5929" s="259"/>
    </row>
    <row r="5930" spans="1:11" x14ac:dyDescent="0.2">
      <c r="A5930" t="s">
        <v>9535</v>
      </c>
      <c r="B5930" s="265">
        <v>24.1</v>
      </c>
      <c r="C5930" s="271" t="s">
        <v>2148</v>
      </c>
      <c r="D5930" s="271" t="s">
        <v>2148</v>
      </c>
      <c r="E5930" s="271" t="s">
        <v>2148</v>
      </c>
      <c r="K5930" s="259"/>
    </row>
    <row r="5931" spans="1:11" x14ac:dyDescent="0.2">
      <c r="A5931" t="s">
        <v>9555</v>
      </c>
      <c r="B5931" s="265">
        <v>48.45</v>
      </c>
      <c r="C5931" s="271" t="s">
        <v>2148</v>
      </c>
      <c r="D5931" s="271" t="s">
        <v>2148</v>
      </c>
      <c r="E5931" s="271" t="s">
        <v>2148</v>
      </c>
      <c r="K5931" s="259"/>
    </row>
    <row r="5932" spans="1:11" x14ac:dyDescent="0.2">
      <c r="A5932" t="s">
        <v>9556</v>
      </c>
      <c r="B5932" s="265">
        <v>74.600000000000009</v>
      </c>
      <c r="C5932" s="271" t="s">
        <v>2148</v>
      </c>
      <c r="D5932" s="271" t="s">
        <v>2148</v>
      </c>
      <c r="E5932" s="271" t="s">
        <v>2148</v>
      </c>
      <c r="K5932" s="259"/>
    </row>
    <row r="5933" spans="1:11" x14ac:dyDescent="0.2">
      <c r="A5933" t="s">
        <v>9557</v>
      </c>
      <c r="B5933" s="265">
        <v>24.25</v>
      </c>
      <c r="C5933" s="271" t="s">
        <v>2148</v>
      </c>
      <c r="D5933" s="271" t="s">
        <v>2148</v>
      </c>
      <c r="E5933" s="271" t="s">
        <v>2148</v>
      </c>
      <c r="K5933" s="259"/>
    </row>
    <row r="5934" spans="1:11" x14ac:dyDescent="0.2">
      <c r="A5934" t="s">
        <v>9558</v>
      </c>
      <c r="B5934" s="265">
        <v>48.400000000000006</v>
      </c>
      <c r="C5934" s="271" t="s">
        <v>2148</v>
      </c>
      <c r="D5934" s="271" t="s">
        <v>2148</v>
      </c>
      <c r="E5934" s="271" t="s">
        <v>2148</v>
      </c>
      <c r="K5934" s="259"/>
    </row>
    <row r="5935" spans="1:11" x14ac:dyDescent="0.2">
      <c r="A5935" t="s">
        <v>9559</v>
      </c>
      <c r="B5935" s="265">
        <v>15.3</v>
      </c>
      <c r="C5935" s="271" t="s">
        <v>2148</v>
      </c>
      <c r="D5935" s="271" t="s">
        <v>2148</v>
      </c>
      <c r="E5935" s="271" t="s">
        <v>2148</v>
      </c>
      <c r="K5935" s="259"/>
    </row>
    <row r="5936" spans="1:11" x14ac:dyDescent="0.2">
      <c r="A5936" t="s">
        <v>9560</v>
      </c>
      <c r="B5936" s="265">
        <v>43.2</v>
      </c>
      <c r="C5936" s="271" t="s">
        <v>2148</v>
      </c>
      <c r="D5936" s="271" t="s">
        <v>2148</v>
      </c>
      <c r="E5936" s="271" t="s">
        <v>2148</v>
      </c>
      <c r="K5936" s="259"/>
    </row>
    <row r="5937" spans="1:11" x14ac:dyDescent="0.2">
      <c r="A5937" t="s">
        <v>9561</v>
      </c>
      <c r="B5937" s="265">
        <v>84.95</v>
      </c>
      <c r="C5937" s="271" t="s">
        <v>2148</v>
      </c>
      <c r="D5937" s="271" t="s">
        <v>2148</v>
      </c>
      <c r="E5937" s="271" t="s">
        <v>2148</v>
      </c>
      <c r="K5937" s="259"/>
    </row>
    <row r="5938" spans="1:11" x14ac:dyDescent="0.2">
      <c r="A5938" t="s">
        <v>9562</v>
      </c>
      <c r="B5938" s="265">
        <v>31.650000000000002</v>
      </c>
      <c r="C5938" s="271" t="s">
        <v>2148</v>
      </c>
      <c r="D5938" s="271" t="s">
        <v>2148</v>
      </c>
      <c r="E5938" s="271" t="s">
        <v>2148</v>
      </c>
      <c r="K5938" s="259"/>
    </row>
    <row r="5939" spans="1:11" x14ac:dyDescent="0.2">
      <c r="A5939" t="s">
        <v>9563</v>
      </c>
      <c r="B5939" s="265">
        <v>83.550000000000011</v>
      </c>
      <c r="C5939" s="271" t="s">
        <v>2148</v>
      </c>
      <c r="D5939" s="271" t="s">
        <v>2148</v>
      </c>
      <c r="E5939" s="271" t="s">
        <v>2148</v>
      </c>
      <c r="K5939" s="259"/>
    </row>
    <row r="5940" spans="1:11" x14ac:dyDescent="0.2">
      <c r="A5940" t="s">
        <v>9564</v>
      </c>
      <c r="B5940" s="265">
        <v>182</v>
      </c>
      <c r="C5940" s="271" t="s">
        <v>2148</v>
      </c>
      <c r="D5940" s="271" t="s">
        <v>2148</v>
      </c>
      <c r="E5940" s="271" t="s">
        <v>2148</v>
      </c>
      <c r="K5940" s="259"/>
    </row>
    <row r="5941" spans="1:11" x14ac:dyDescent="0.2">
      <c r="A5941" t="s">
        <v>9565</v>
      </c>
      <c r="B5941" s="265">
        <v>84.050000000000011</v>
      </c>
      <c r="C5941" s="271" t="s">
        <v>2148</v>
      </c>
      <c r="D5941" s="271" t="s">
        <v>2148</v>
      </c>
      <c r="E5941" s="271" t="s">
        <v>2148</v>
      </c>
      <c r="K5941" s="259"/>
    </row>
    <row r="5942" spans="1:11" x14ac:dyDescent="0.2">
      <c r="A5942" t="s">
        <v>9573</v>
      </c>
      <c r="B5942" s="265">
        <v>9.0400000000000009</v>
      </c>
      <c r="C5942" s="271" t="s">
        <v>2148</v>
      </c>
      <c r="D5942" s="271" t="s">
        <v>2148</v>
      </c>
      <c r="E5942" s="271" t="s">
        <v>2148</v>
      </c>
      <c r="K5942" s="259"/>
    </row>
    <row r="5943" spans="1:11" x14ac:dyDescent="0.2">
      <c r="A5943" t="s">
        <v>9588</v>
      </c>
      <c r="B5943" s="265">
        <v>21.700000000000003</v>
      </c>
      <c r="C5943" s="271" t="s">
        <v>2148</v>
      </c>
      <c r="D5943" s="271" t="s">
        <v>2148</v>
      </c>
      <c r="E5943" s="271" t="s">
        <v>2148</v>
      </c>
      <c r="K5943" s="259"/>
    </row>
    <row r="5944" spans="1:11" x14ac:dyDescent="0.2">
      <c r="A5944" t="s">
        <v>9589</v>
      </c>
      <c r="B5944" s="265">
        <v>14.700000000000001</v>
      </c>
      <c r="C5944" s="271" t="s">
        <v>2148</v>
      </c>
      <c r="D5944" s="271" t="s">
        <v>2148</v>
      </c>
      <c r="E5944" s="271" t="s">
        <v>2148</v>
      </c>
      <c r="K5944" s="259"/>
    </row>
    <row r="5945" spans="1:11" x14ac:dyDescent="0.2">
      <c r="A5945" t="s">
        <v>9645</v>
      </c>
      <c r="B5945" s="265">
        <v>62.85</v>
      </c>
      <c r="C5945" s="271" t="s">
        <v>2148</v>
      </c>
      <c r="D5945" s="271" t="s">
        <v>2148</v>
      </c>
      <c r="E5945" s="271" t="s">
        <v>2148</v>
      </c>
      <c r="K5945" s="259"/>
    </row>
    <row r="5946" spans="1:11" x14ac:dyDescent="0.2">
      <c r="A5946" t="s">
        <v>9591</v>
      </c>
      <c r="B5946" s="265">
        <v>79.100000000000009</v>
      </c>
      <c r="C5946" s="271" t="s">
        <v>2148</v>
      </c>
      <c r="D5946" s="271" t="s">
        <v>2148</v>
      </c>
      <c r="E5946" s="271" t="s">
        <v>2148</v>
      </c>
      <c r="K5946" s="259"/>
    </row>
    <row r="5947" spans="1:11" x14ac:dyDescent="0.2">
      <c r="A5947" t="s">
        <v>9595</v>
      </c>
      <c r="B5947" s="265">
        <v>48.900000000000006</v>
      </c>
      <c r="C5947" s="271" t="s">
        <v>2148</v>
      </c>
      <c r="D5947" s="271" t="s">
        <v>2148</v>
      </c>
      <c r="E5947" s="271" t="s">
        <v>2148</v>
      </c>
      <c r="K5947" s="259"/>
    </row>
    <row r="5948" spans="1:11" x14ac:dyDescent="0.2">
      <c r="A5948" t="s">
        <v>9683</v>
      </c>
      <c r="B5948" s="265">
        <v>87.350000000000009</v>
      </c>
      <c r="C5948" s="271" t="s">
        <v>2148</v>
      </c>
      <c r="D5948" s="271" t="s">
        <v>2148</v>
      </c>
      <c r="E5948" s="271" t="s">
        <v>2148</v>
      </c>
      <c r="K5948" s="259"/>
    </row>
    <row r="5949" spans="1:11" x14ac:dyDescent="0.2">
      <c r="A5949" t="s">
        <v>1346</v>
      </c>
      <c r="B5949" s="265">
        <v>122</v>
      </c>
      <c r="C5949" s="271" t="s">
        <v>2148</v>
      </c>
      <c r="D5949" s="271" t="s">
        <v>2148</v>
      </c>
      <c r="E5949" s="271" t="s">
        <v>2148</v>
      </c>
      <c r="K5949" s="259"/>
    </row>
    <row r="5950" spans="1:11" x14ac:dyDescent="0.2">
      <c r="A5950" t="s">
        <v>9648</v>
      </c>
      <c r="B5950" s="265">
        <v>43.6</v>
      </c>
      <c r="C5950" s="271" t="s">
        <v>2148</v>
      </c>
      <c r="D5950" s="271" t="s">
        <v>2148</v>
      </c>
      <c r="E5950" s="271" t="s">
        <v>2148</v>
      </c>
      <c r="K5950" s="259"/>
    </row>
    <row r="5951" spans="1:11" x14ac:dyDescent="0.2">
      <c r="A5951" t="s">
        <v>9618</v>
      </c>
      <c r="B5951" s="265">
        <v>84.800000000000011</v>
      </c>
      <c r="C5951" s="271" t="s">
        <v>2148</v>
      </c>
      <c r="D5951" s="271" t="s">
        <v>2148</v>
      </c>
      <c r="E5951" s="271" t="s">
        <v>2148</v>
      </c>
      <c r="K5951" s="259"/>
    </row>
    <row r="5952" spans="1:11" x14ac:dyDescent="0.2">
      <c r="A5952" t="s">
        <v>9622</v>
      </c>
      <c r="B5952" s="265">
        <v>6.8500000000000005</v>
      </c>
      <c r="C5952" s="271" t="s">
        <v>2148</v>
      </c>
      <c r="D5952" s="271" t="s">
        <v>2148</v>
      </c>
      <c r="E5952" s="271" t="s">
        <v>2148</v>
      </c>
      <c r="K5952" s="259"/>
    </row>
    <row r="5953" spans="1:11" x14ac:dyDescent="0.2">
      <c r="A5953" t="s">
        <v>9606</v>
      </c>
      <c r="B5953" s="265">
        <v>64.8</v>
      </c>
      <c r="C5953" s="271" t="s">
        <v>2148</v>
      </c>
      <c r="D5953" s="271" t="s">
        <v>2148</v>
      </c>
      <c r="E5953" s="271" t="s">
        <v>2148</v>
      </c>
      <c r="K5953" s="259"/>
    </row>
    <row r="5954" spans="1:11" x14ac:dyDescent="0.2">
      <c r="A5954" t="s">
        <v>1347</v>
      </c>
      <c r="B5954" s="265">
        <v>46.85</v>
      </c>
      <c r="C5954" s="271" t="s">
        <v>2148</v>
      </c>
      <c r="D5954" s="271" t="s">
        <v>2148</v>
      </c>
      <c r="E5954" s="271" t="s">
        <v>2148</v>
      </c>
      <c r="K5954" s="259"/>
    </row>
    <row r="5955" spans="1:11" x14ac:dyDescent="0.2">
      <c r="A5955" t="s">
        <v>9605</v>
      </c>
      <c r="B5955" s="265">
        <v>25.8</v>
      </c>
      <c r="C5955" s="271" t="s">
        <v>2148</v>
      </c>
      <c r="D5955" s="271" t="s">
        <v>2148</v>
      </c>
      <c r="E5955" s="271" t="s">
        <v>2148</v>
      </c>
      <c r="K5955" s="259"/>
    </row>
    <row r="5956" spans="1:11" x14ac:dyDescent="0.2">
      <c r="A5956" t="s">
        <v>9621</v>
      </c>
      <c r="B5956" s="265">
        <v>48.95</v>
      </c>
      <c r="C5956" s="271" t="s">
        <v>2148</v>
      </c>
      <c r="D5956" s="271" t="s">
        <v>2148</v>
      </c>
      <c r="E5956" s="271" t="s">
        <v>2148</v>
      </c>
      <c r="K5956" s="259"/>
    </row>
    <row r="5957" spans="1:11" x14ac:dyDescent="0.2">
      <c r="A5957" t="s">
        <v>1348</v>
      </c>
      <c r="B5957" s="265">
        <v>45.150000000000006</v>
      </c>
      <c r="C5957" s="271" t="s">
        <v>2148</v>
      </c>
      <c r="D5957" s="271" t="s">
        <v>2148</v>
      </c>
      <c r="E5957" s="271" t="s">
        <v>2148</v>
      </c>
      <c r="K5957" s="259"/>
    </row>
    <row r="5958" spans="1:11" x14ac:dyDescent="0.2">
      <c r="A5958" t="s">
        <v>9619</v>
      </c>
      <c r="B5958" s="265">
        <v>32.5</v>
      </c>
      <c r="C5958" s="271" t="s">
        <v>2148</v>
      </c>
      <c r="D5958" s="271" t="s">
        <v>2148</v>
      </c>
      <c r="E5958" s="271" t="s">
        <v>2148</v>
      </c>
      <c r="K5958" s="259"/>
    </row>
    <row r="5959" spans="1:11" x14ac:dyDescent="0.2">
      <c r="A5959" t="s">
        <v>9609</v>
      </c>
      <c r="B5959" s="265">
        <v>29.55</v>
      </c>
      <c r="C5959" s="271" t="s">
        <v>2148</v>
      </c>
      <c r="D5959" s="271" t="s">
        <v>2148</v>
      </c>
      <c r="E5959" s="271" t="s">
        <v>2148</v>
      </c>
      <c r="K5959" s="259"/>
    </row>
    <row r="5960" spans="1:11" x14ac:dyDescent="0.2">
      <c r="A5960" t="s">
        <v>1349</v>
      </c>
      <c r="B5960" s="265">
        <v>28.35</v>
      </c>
      <c r="C5960" s="271" t="s">
        <v>2148</v>
      </c>
      <c r="D5960" s="271" t="s">
        <v>2148</v>
      </c>
      <c r="E5960" s="271" t="s">
        <v>2148</v>
      </c>
      <c r="K5960" s="259"/>
    </row>
    <row r="5961" spans="1:11" x14ac:dyDescent="0.2">
      <c r="A5961" t="s">
        <v>9613</v>
      </c>
      <c r="B5961" s="265">
        <v>29.25</v>
      </c>
      <c r="C5961" s="271" t="s">
        <v>2148</v>
      </c>
      <c r="D5961" s="271" t="s">
        <v>2148</v>
      </c>
      <c r="E5961" s="271" t="s">
        <v>2148</v>
      </c>
      <c r="K5961" s="259"/>
    </row>
    <row r="5962" spans="1:11" x14ac:dyDescent="0.2">
      <c r="A5962" t="s">
        <v>9651</v>
      </c>
      <c r="B5962" s="265">
        <v>79.900000000000006</v>
      </c>
      <c r="C5962" s="271" t="s">
        <v>2148</v>
      </c>
      <c r="D5962" s="271" t="s">
        <v>2148</v>
      </c>
      <c r="E5962" s="271" t="s">
        <v>2148</v>
      </c>
      <c r="K5962" s="259"/>
    </row>
    <row r="5963" spans="1:11" x14ac:dyDescent="0.2">
      <c r="A5963" t="s">
        <v>9620</v>
      </c>
      <c r="B5963" s="265">
        <v>35.6</v>
      </c>
      <c r="C5963" s="271" t="s">
        <v>2148</v>
      </c>
      <c r="D5963" s="271" t="s">
        <v>2148</v>
      </c>
      <c r="E5963" s="271" t="s">
        <v>2148</v>
      </c>
      <c r="K5963" s="259"/>
    </row>
    <row r="5964" spans="1:11" x14ac:dyDescent="0.2">
      <c r="A5964" t="s">
        <v>9640</v>
      </c>
      <c r="B5964" s="265">
        <v>77.95</v>
      </c>
      <c r="C5964" s="271" t="s">
        <v>2148</v>
      </c>
      <c r="D5964" s="271" t="s">
        <v>2148</v>
      </c>
      <c r="E5964" s="271" t="s">
        <v>2148</v>
      </c>
      <c r="K5964" s="259"/>
    </row>
    <row r="5965" spans="1:11" x14ac:dyDescent="0.2">
      <c r="A5965" t="s">
        <v>1350</v>
      </c>
      <c r="B5965" s="265">
        <v>79.150000000000006</v>
      </c>
      <c r="C5965" s="271" t="s">
        <v>2148</v>
      </c>
      <c r="D5965" s="271" t="s">
        <v>2148</v>
      </c>
      <c r="E5965" s="271" t="s">
        <v>2148</v>
      </c>
      <c r="K5965" s="259"/>
    </row>
    <row r="5966" spans="1:11" x14ac:dyDescent="0.2">
      <c r="A5966" t="s">
        <v>9617</v>
      </c>
      <c r="B5966" s="265">
        <v>6.43</v>
      </c>
      <c r="C5966" s="271" t="s">
        <v>2148</v>
      </c>
      <c r="D5966" s="271" t="s">
        <v>2148</v>
      </c>
      <c r="E5966" s="271" t="s">
        <v>2148</v>
      </c>
      <c r="K5966" s="259"/>
    </row>
    <row r="5967" spans="1:11" x14ac:dyDescent="0.2">
      <c r="A5967" t="s">
        <v>9637</v>
      </c>
      <c r="B5967" s="265">
        <v>12.100000000000001</v>
      </c>
      <c r="C5967" s="271" t="s">
        <v>2148</v>
      </c>
      <c r="D5967" s="271" t="s">
        <v>2148</v>
      </c>
      <c r="E5967" s="271" t="s">
        <v>2148</v>
      </c>
      <c r="K5967" s="259"/>
    </row>
    <row r="5968" spans="1:11" x14ac:dyDescent="0.2">
      <c r="A5968" t="s">
        <v>9638</v>
      </c>
      <c r="B5968" s="265">
        <v>11.950000000000001</v>
      </c>
      <c r="C5968" s="271" t="s">
        <v>2148</v>
      </c>
      <c r="D5968" s="271" t="s">
        <v>2148</v>
      </c>
      <c r="E5968" s="271" t="s">
        <v>2148</v>
      </c>
      <c r="K5968" s="259"/>
    </row>
    <row r="5969" spans="1:11" x14ac:dyDescent="0.2">
      <c r="A5969" t="s">
        <v>9615</v>
      </c>
      <c r="B5969" s="265">
        <v>2190</v>
      </c>
      <c r="C5969" s="271" t="s">
        <v>2148</v>
      </c>
      <c r="D5969" s="271" t="s">
        <v>2148</v>
      </c>
      <c r="E5969" s="271" t="s">
        <v>2148</v>
      </c>
      <c r="K5969" s="259"/>
    </row>
    <row r="5970" spans="1:11" x14ac:dyDescent="0.2">
      <c r="A5970" t="s">
        <v>9614</v>
      </c>
      <c r="B5970" s="265">
        <v>187</v>
      </c>
      <c r="C5970" s="271" t="s">
        <v>2148</v>
      </c>
      <c r="D5970" s="271" t="s">
        <v>2148</v>
      </c>
      <c r="E5970" s="271" t="s">
        <v>2148</v>
      </c>
      <c r="K5970" s="259"/>
    </row>
    <row r="5971" spans="1:11" x14ac:dyDescent="0.2">
      <c r="A5971" t="s">
        <v>9677</v>
      </c>
      <c r="B5971" s="265">
        <v>17.850000000000001</v>
      </c>
      <c r="C5971" s="271" t="s">
        <v>2148</v>
      </c>
      <c r="D5971" s="271" t="s">
        <v>2148</v>
      </c>
      <c r="E5971" s="271" t="s">
        <v>2148</v>
      </c>
      <c r="K5971" s="259"/>
    </row>
    <row r="5972" spans="1:11" x14ac:dyDescent="0.2">
      <c r="A5972" t="s">
        <v>9656</v>
      </c>
      <c r="B5972" s="265">
        <v>47.35</v>
      </c>
      <c r="C5972" s="271" t="s">
        <v>2148</v>
      </c>
      <c r="D5972" s="271" t="s">
        <v>2148</v>
      </c>
      <c r="E5972" s="271" t="s">
        <v>2148</v>
      </c>
      <c r="K5972" s="259"/>
    </row>
    <row r="5973" spans="1:11" x14ac:dyDescent="0.2">
      <c r="A5973" t="s">
        <v>9657</v>
      </c>
      <c r="B5973" s="265">
        <v>47.35</v>
      </c>
      <c r="C5973" s="271" t="s">
        <v>2148</v>
      </c>
      <c r="D5973" s="271" t="s">
        <v>2148</v>
      </c>
      <c r="E5973" s="271" t="s">
        <v>2148</v>
      </c>
      <c r="K5973" s="259"/>
    </row>
    <row r="5974" spans="1:11" x14ac:dyDescent="0.2">
      <c r="A5974" t="s">
        <v>9631</v>
      </c>
      <c r="B5974" s="265">
        <v>19.400000000000002</v>
      </c>
      <c r="C5974" s="271" t="s">
        <v>2148</v>
      </c>
      <c r="D5974" s="271" t="s">
        <v>2148</v>
      </c>
      <c r="E5974" s="271" t="s">
        <v>2148</v>
      </c>
      <c r="K5974" s="259"/>
    </row>
    <row r="5975" spans="1:11" x14ac:dyDescent="0.2">
      <c r="A5975" t="s">
        <v>9678</v>
      </c>
      <c r="B5975" s="265">
        <v>10.75</v>
      </c>
      <c r="C5975" s="271" t="s">
        <v>2148</v>
      </c>
      <c r="D5975" s="271" t="s">
        <v>2148</v>
      </c>
      <c r="E5975" s="271" t="s">
        <v>2148</v>
      </c>
      <c r="K5975" s="259"/>
    </row>
    <row r="5976" spans="1:11" x14ac:dyDescent="0.2">
      <c r="A5976" t="s">
        <v>9688</v>
      </c>
      <c r="B5976" s="265">
        <v>26.200000000000003</v>
      </c>
      <c r="C5976" s="271" t="s">
        <v>2148</v>
      </c>
      <c r="D5976" s="271" t="s">
        <v>2148</v>
      </c>
      <c r="E5976" s="271" t="s">
        <v>2148</v>
      </c>
      <c r="K5976" s="259"/>
    </row>
    <row r="5977" spans="1:11" x14ac:dyDescent="0.2">
      <c r="A5977" t="s">
        <v>9654</v>
      </c>
      <c r="B5977" s="265">
        <v>18.75</v>
      </c>
      <c r="C5977" s="271" t="s">
        <v>2148</v>
      </c>
      <c r="D5977" s="271" t="s">
        <v>2148</v>
      </c>
      <c r="E5977" s="271" t="s">
        <v>2148</v>
      </c>
      <c r="K5977" s="259"/>
    </row>
    <row r="5978" spans="1:11" x14ac:dyDescent="0.2">
      <c r="A5978" t="s">
        <v>9692</v>
      </c>
      <c r="B5978" s="265">
        <v>34.15</v>
      </c>
      <c r="C5978" s="271" t="s">
        <v>2148</v>
      </c>
      <c r="D5978" s="271" t="s">
        <v>2148</v>
      </c>
      <c r="E5978" s="271" t="s">
        <v>2148</v>
      </c>
      <c r="K5978" s="259"/>
    </row>
    <row r="5979" spans="1:11" x14ac:dyDescent="0.2">
      <c r="A5979" t="s">
        <v>1352</v>
      </c>
      <c r="B5979" s="265">
        <v>50.550000000000004</v>
      </c>
      <c r="C5979" s="271" t="s">
        <v>2148</v>
      </c>
      <c r="D5979" s="271" t="s">
        <v>2148</v>
      </c>
      <c r="E5979" s="271" t="s">
        <v>2148</v>
      </c>
      <c r="K5979" s="259"/>
    </row>
    <row r="5980" spans="1:11" x14ac:dyDescent="0.2">
      <c r="A5980" t="s">
        <v>9699</v>
      </c>
      <c r="B5980" s="265">
        <v>45.85</v>
      </c>
      <c r="C5980" s="271" t="s">
        <v>2148</v>
      </c>
      <c r="D5980" s="271" t="s">
        <v>2148</v>
      </c>
      <c r="E5980" s="271" t="s">
        <v>2148</v>
      </c>
      <c r="K5980" s="259"/>
    </row>
    <row r="5981" spans="1:11" x14ac:dyDescent="0.2">
      <c r="A5981" t="s">
        <v>1353</v>
      </c>
      <c r="B5981" s="265">
        <v>47</v>
      </c>
      <c r="C5981" s="271" t="s">
        <v>2148</v>
      </c>
      <c r="D5981" s="271" t="s">
        <v>2148</v>
      </c>
      <c r="E5981" s="271" t="s">
        <v>2148</v>
      </c>
      <c r="K5981" s="259"/>
    </row>
    <row r="5982" spans="1:11" x14ac:dyDescent="0.2">
      <c r="A5982" t="s">
        <v>9735</v>
      </c>
      <c r="B5982" s="265">
        <v>30.35</v>
      </c>
      <c r="C5982" s="271" t="s">
        <v>2148</v>
      </c>
      <c r="D5982" s="271" t="s">
        <v>2148</v>
      </c>
      <c r="E5982" s="271" t="s">
        <v>2148</v>
      </c>
      <c r="K5982" s="259"/>
    </row>
    <row r="5983" spans="1:11" x14ac:dyDescent="0.2">
      <c r="A5983" t="s">
        <v>9700</v>
      </c>
      <c r="B5983" s="265">
        <v>22.450000000000003</v>
      </c>
      <c r="C5983" s="271" t="s">
        <v>2148</v>
      </c>
      <c r="D5983" s="271" t="s">
        <v>2148</v>
      </c>
      <c r="E5983" s="271" t="s">
        <v>2148</v>
      </c>
      <c r="K5983" s="259"/>
    </row>
    <row r="5984" spans="1:11" x14ac:dyDescent="0.2">
      <c r="A5984" t="s">
        <v>9702</v>
      </c>
      <c r="B5984" s="265">
        <v>24.6</v>
      </c>
      <c r="C5984" s="271" t="s">
        <v>2148</v>
      </c>
      <c r="D5984" s="271" t="s">
        <v>2148</v>
      </c>
      <c r="E5984" s="271" t="s">
        <v>2148</v>
      </c>
      <c r="K5984" s="259"/>
    </row>
    <row r="5985" spans="1:11" x14ac:dyDescent="0.2">
      <c r="A5985" t="s">
        <v>9701</v>
      </c>
      <c r="B5985" s="265">
        <v>22</v>
      </c>
      <c r="C5985" s="271" t="s">
        <v>2148</v>
      </c>
      <c r="D5985" s="271" t="s">
        <v>2148</v>
      </c>
      <c r="E5985" s="271" t="s">
        <v>2148</v>
      </c>
      <c r="K5985" s="259"/>
    </row>
    <row r="5986" spans="1:11" x14ac:dyDescent="0.2">
      <c r="A5986" t="s">
        <v>9703</v>
      </c>
      <c r="B5986" s="265">
        <v>24.6</v>
      </c>
      <c r="C5986" s="271" t="s">
        <v>2148</v>
      </c>
      <c r="D5986" s="271" t="s">
        <v>2148</v>
      </c>
      <c r="E5986" s="271" t="s">
        <v>2148</v>
      </c>
      <c r="K5986" s="259"/>
    </row>
    <row r="5987" spans="1:11" x14ac:dyDescent="0.2">
      <c r="A5987" t="s">
        <v>1354</v>
      </c>
      <c r="B5987" s="265">
        <v>34.4</v>
      </c>
      <c r="C5987" s="271" t="s">
        <v>2148</v>
      </c>
      <c r="D5987" s="271" t="s">
        <v>2148</v>
      </c>
      <c r="E5987" s="271" t="s">
        <v>2148</v>
      </c>
      <c r="K5987" s="259"/>
    </row>
    <row r="5988" spans="1:11" x14ac:dyDescent="0.2">
      <c r="A5988" t="s">
        <v>9715</v>
      </c>
      <c r="B5988" s="265">
        <v>22</v>
      </c>
      <c r="C5988" s="271" t="s">
        <v>2148</v>
      </c>
      <c r="D5988" s="271" t="s">
        <v>2148</v>
      </c>
      <c r="E5988" s="271" t="s">
        <v>2148</v>
      </c>
      <c r="K5988" s="259"/>
    </row>
    <row r="5989" spans="1:11" x14ac:dyDescent="0.2">
      <c r="A5989" t="s">
        <v>9711</v>
      </c>
      <c r="B5989" s="265">
        <v>25.1</v>
      </c>
      <c r="C5989" s="271" t="s">
        <v>2148</v>
      </c>
      <c r="D5989" s="271" t="s">
        <v>2148</v>
      </c>
      <c r="E5989" s="271" t="s">
        <v>2148</v>
      </c>
      <c r="K5989" s="259"/>
    </row>
    <row r="5990" spans="1:11" x14ac:dyDescent="0.2">
      <c r="A5990" t="s">
        <v>9742</v>
      </c>
      <c r="B5990" s="265">
        <v>45</v>
      </c>
      <c r="C5990" s="271" t="s">
        <v>2148</v>
      </c>
      <c r="D5990" s="271" t="s">
        <v>2148</v>
      </c>
      <c r="E5990" s="271" t="s">
        <v>2148</v>
      </c>
      <c r="K5990" s="259"/>
    </row>
    <row r="5991" spans="1:11" x14ac:dyDescent="0.2">
      <c r="A5991" t="s">
        <v>9740</v>
      </c>
      <c r="B5991" s="265">
        <v>51.800000000000004</v>
      </c>
      <c r="C5991" s="271" t="s">
        <v>2148</v>
      </c>
      <c r="D5991" s="271" t="s">
        <v>2148</v>
      </c>
      <c r="E5991" s="271" t="s">
        <v>2148</v>
      </c>
      <c r="K5991" s="259"/>
    </row>
    <row r="5992" spans="1:11" x14ac:dyDescent="0.2">
      <c r="A5992" t="s">
        <v>9736</v>
      </c>
      <c r="B5992" s="265">
        <v>23.3</v>
      </c>
      <c r="C5992" s="271" t="s">
        <v>2148</v>
      </c>
      <c r="D5992" s="271" t="s">
        <v>2148</v>
      </c>
      <c r="E5992" s="271" t="s">
        <v>2148</v>
      </c>
      <c r="K5992" s="259"/>
    </row>
    <row r="5993" spans="1:11" x14ac:dyDescent="0.2">
      <c r="A5993" t="s">
        <v>9737</v>
      </c>
      <c r="B5993" s="265">
        <v>42.75</v>
      </c>
      <c r="C5993" s="271" t="s">
        <v>2148</v>
      </c>
      <c r="D5993" s="271" t="s">
        <v>2148</v>
      </c>
      <c r="E5993" s="271" t="s">
        <v>2148</v>
      </c>
      <c r="K5993" s="259"/>
    </row>
    <row r="5994" spans="1:11" x14ac:dyDescent="0.2">
      <c r="A5994" t="s">
        <v>9745</v>
      </c>
      <c r="B5994" s="265">
        <v>69.8</v>
      </c>
      <c r="C5994" s="271" t="s">
        <v>2148</v>
      </c>
      <c r="D5994" s="271" t="s">
        <v>2148</v>
      </c>
      <c r="E5994" s="271" t="s">
        <v>2148</v>
      </c>
      <c r="K5994" s="259"/>
    </row>
    <row r="5995" spans="1:11" x14ac:dyDescent="0.2">
      <c r="A5995" t="s">
        <v>1355</v>
      </c>
      <c r="B5995" s="265">
        <v>28</v>
      </c>
      <c r="C5995" s="271" t="s">
        <v>2148</v>
      </c>
      <c r="D5995" s="271" t="s">
        <v>2148</v>
      </c>
      <c r="E5995" s="271" t="s">
        <v>2148</v>
      </c>
      <c r="K5995" s="259"/>
    </row>
    <row r="5996" spans="1:11" x14ac:dyDescent="0.2">
      <c r="A5996" t="s">
        <v>9719</v>
      </c>
      <c r="B5996" s="265">
        <v>68.900000000000006</v>
      </c>
      <c r="C5996" s="271" t="s">
        <v>2148</v>
      </c>
      <c r="D5996" s="271" t="s">
        <v>2148</v>
      </c>
      <c r="E5996" s="271" t="s">
        <v>2148</v>
      </c>
      <c r="K5996" s="259"/>
    </row>
    <row r="5997" spans="1:11" x14ac:dyDescent="0.2">
      <c r="A5997" t="s">
        <v>9849</v>
      </c>
      <c r="B5997" s="265">
        <v>72.400000000000006</v>
      </c>
      <c r="C5997" s="271" t="s">
        <v>2148</v>
      </c>
      <c r="D5997" s="271" t="s">
        <v>2148</v>
      </c>
      <c r="E5997" s="271" t="s">
        <v>2148</v>
      </c>
      <c r="K5997" s="259"/>
    </row>
    <row r="5998" spans="1:11" x14ac:dyDescent="0.2">
      <c r="A5998" t="s">
        <v>9738</v>
      </c>
      <c r="B5998" s="265">
        <v>78.75</v>
      </c>
      <c r="C5998" s="271" t="s">
        <v>2148</v>
      </c>
      <c r="D5998" s="271" t="s">
        <v>2148</v>
      </c>
      <c r="E5998" s="271" t="s">
        <v>2148</v>
      </c>
      <c r="K5998" s="259"/>
    </row>
    <row r="5999" spans="1:11" x14ac:dyDescent="0.2">
      <c r="A5999" t="s">
        <v>9725</v>
      </c>
      <c r="B5999" s="265">
        <v>10.350000000000001</v>
      </c>
      <c r="C5999" s="271" t="s">
        <v>2148</v>
      </c>
      <c r="D5999" s="271" t="s">
        <v>2148</v>
      </c>
      <c r="E5999" s="271" t="s">
        <v>2148</v>
      </c>
      <c r="K5999" s="259"/>
    </row>
    <row r="6000" spans="1:11" x14ac:dyDescent="0.2">
      <c r="A6000" t="s">
        <v>9726</v>
      </c>
      <c r="B6000" s="265">
        <v>11.55</v>
      </c>
      <c r="C6000" s="271" t="s">
        <v>2148</v>
      </c>
      <c r="D6000" s="271" t="s">
        <v>2148</v>
      </c>
      <c r="E6000" s="271" t="s">
        <v>2148</v>
      </c>
      <c r="K6000" s="259"/>
    </row>
    <row r="6001" spans="1:11" x14ac:dyDescent="0.2">
      <c r="A6001" t="s">
        <v>9722</v>
      </c>
      <c r="B6001" s="265">
        <v>118</v>
      </c>
      <c r="C6001" s="271" t="s">
        <v>2148</v>
      </c>
      <c r="D6001" s="271" t="s">
        <v>2148</v>
      </c>
      <c r="E6001" s="271" t="s">
        <v>2148</v>
      </c>
      <c r="K6001" s="259"/>
    </row>
    <row r="6002" spans="1:11" x14ac:dyDescent="0.2">
      <c r="A6002" t="s">
        <v>9767</v>
      </c>
      <c r="B6002" s="265">
        <v>28.05</v>
      </c>
      <c r="C6002" s="271" t="s">
        <v>2148</v>
      </c>
      <c r="D6002" s="271" t="s">
        <v>2148</v>
      </c>
      <c r="E6002" s="271" t="s">
        <v>2148</v>
      </c>
      <c r="K6002" s="259"/>
    </row>
    <row r="6003" spans="1:11" x14ac:dyDescent="0.2">
      <c r="A6003" t="s">
        <v>9748</v>
      </c>
      <c r="B6003" s="265">
        <v>74.650000000000006</v>
      </c>
      <c r="C6003" s="271" t="s">
        <v>2148</v>
      </c>
      <c r="D6003" s="271" t="s">
        <v>2148</v>
      </c>
      <c r="E6003" s="271" t="s">
        <v>2148</v>
      </c>
      <c r="K6003" s="259"/>
    </row>
    <row r="6004" spans="1:11" x14ac:dyDescent="0.2">
      <c r="A6004" t="s">
        <v>9749</v>
      </c>
      <c r="B6004" s="265">
        <v>39.35</v>
      </c>
      <c r="C6004" s="271" t="s">
        <v>2148</v>
      </c>
      <c r="D6004" s="271" t="s">
        <v>2148</v>
      </c>
      <c r="E6004" s="271" t="s">
        <v>2148</v>
      </c>
      <c r="K6004" s="259"/>
    </row>
    <row r="6005" spans="1:11" x14ac:dyDescent="0.2">
      <c r="A6005" t="s">
        <v>238</v>
      </c>
      <c r="B6005" s="265">
        <v>144</v>
      </c>
      <c r="C6005" s="271" t="s">
        <v>2148</v>
      </c>
      <c r="D6005" s="271" t="s">
        <v>2148</v>
      </c>
      <c r="E6005" s="271" t="s">
        <v>2148</v>
      </c>
      <c r="K6005" s="259"/>
    </row>
    <row r="6006" spans="1:11" x14ac:dyDescent="0.2">
      <c r="A6006" t="s">
        <v>9747</v>
      </c>
      <c r="B6006" s="265">
        <v>124</v>
      </c>
      <c r="C6006" s="271" t="s">
        <v>2148</v>
      </c>
      <c r="D6006" s="271" t="s">
        <v>2148</v>
      </c>
      <c r="E6006" s="271" t="s">
        <v>2148</v>
      </c>
      <c r="K6006" s="259"/>
    </row>
    <row r="6007" spans="1:11" x14ac:dyDescent="0.2">
      <c r="A6007" t="s">
        <v>9750</v>
      </c>
      <c r="B6007" s="265">
        <v>251</v>
      </c>
      <c r="C6007" s="271" t="s">
        <v>2148</v>
      </c>
      <c r="D6007" s="271" t="s">
        <v>2148</v>
      </c>
      <c r="E6007" s="271" t="s">
        <v>2148</v>
      </c>
      <c r="K6007" s="259"/>
    </row>
    <row r="6008" spans="1:11" x14ac:dyDescent="0.2">
      <c r="A6008" t="s">
        <v>9754</v>
      </c>
      <c r="B6008" s="265">
        <v>13.100000000000001</v>
      </c>
      <c r="C6008" s="271" t="s">
        <v>2148</v>
      </c>
      <c r="D6008" s="271" t="s">
        <v>2148</v>
      </c>
      <c r="E6008" s="271" t="s">
        <v>2148</v>
      </c>
      <c r="K6008" s="259"/>
    </row>
    <row r="6009" spans="1:11" x14ac:dyDescent="0.2">
      <c r="A6009" t="s">
        <v>9753</v>
      </c>
      <c r="B6009" s="265">
        <v>22.450000000000003</v>
      </c>
      <c r="C6009" s="271" t="s">
        <v>2148</v>
      </c>
      <c r="D6009" s="271" t="s">
        <v>2148</v>
      </c>
      <c r="E6009" s="271" t="s">
        <v>2148</v>
      </c>
      <c r="K6009" s="259"/>
    </row>
    <row r="6010" spans="1:11" x14ac:dyDescent="0.2">
      <c r="A6010" t="s">
        <v>9752</v>
      </c>
      <c r="B6010" s="265">
        <v>17.150000000000002</v>
      </c>
      <c r="C6010" s="271" t="s">
        <v>2148</v>
      </c>
      <c r="D6010" s="271" t="s">
        <v>2148</v>
      </c>
      <c r="E6010" s="271" t="s">
        <v>2148</v>
      </c>
      <c r="K6010" s="259"/>
    </row>
    <row r="6011" spans="1:11" x14ac:dyDescent="0.2">
      <c r="A6011" t="s">
        <v>9983</v>
      </c>
      <c r="B6011" s="265">
        <v>81.050000000000011</v>
      </c>
      <c r="C6011" s="271" t="s">
        <v>2148</v>
      </c>
      <c r="D6011" s="271" t="s">
        <v>2148</v>
      </c>
      <c r="E6011" s="271" t="s">
        <v>2148</v>
      </c>
      <c r="K6011" s="259"/>
    </row>
    <row r="6012" spans="1:11" x14ac:dyDescent="0.2">
      <c r="A6012" t="s">
        <v>9751</v>
      </c>
      <c r="B6012" s="265">
        <v>74.900000000000006</v>
      </c>
      <c r="C6012" s="271" t="s">
        <v>2148</v>
      </c>
      <c r="D6012" s="271" t="s">
        <v>2148</v>
      </c>
      <c r="E6012" s="271" t="s">
        <v>2148</v>
      </c>
      <c r="K6012" s="259"/>
    </row>
    <row r="6013" spans="1:11" x14ac:dyDescent="0.2">
      <c r="A6013" t="s">
        <v>9755</v>
      </c>
      <c r="B6013" s="265">
        <v>203</v>
      </c>
      <c r="C6013" s="271" t="s">
        <v>2148</v>
      </c>
      <c r="D6013" s="271" t="s">
        <v>2148</v>
      </c>
      <c r="E6013" s="271" t="s">
        <v>2148</v>
      </c>
      <c r="K6013" s="259"/>
    </row>
    <row r="6014" spans="1:11" x14ac:dyDescent="0.2">
      <c r="A6014" t="s">
        <v>9756</v>
      </c>
      <c r="B6014" s="265">
        <v>13.100000000000001</v>
      </c>
      <c r="C6014" s="271" t="s">
        <v>2148</v>
      </c>
      <c r="D6014" s="271" t="s">
        <v>2148</v>
      </c>
      <c r="E6014" s="271" t="s">
        <v>2148</v>
      </c>
      <c r="K6014" s="259"/>
    </row>
    <row r="6015" spans="1:11" x14ac:dyDescent="0.2">
      <c r="A6015" t="s">
        <v>9762</v>
      </c>
      <c r="B6015" s="265">
        <v>45.5</v>
      </c>
      <c r="C6015" s="271" t="s">
        <v>2148</v>
      </c>
      <c r="D6015" s="271" t="s">
        <v>2148</v>
      </c>
      <c r="E6015" s="271" t="s">
        <v>2148</v>
      </c>
      <c r="K6015" s="259"/>
    </row>
    <row r="6016" spans="1:11" x14ac:dyDescent="0.2">
      <c r="A6016" t="s">
        <v>9782</v>
      </c>
      <c r="B6016" s="265">
        <v>22</v>
      </c>
      <c r="C6016" s="271" t="s">
        <v>2148</v>
      </c>
      <c r="D6016" s="271" t="s">
        <v>2148</v>
      </c>
      <c r="E6016" s="271" t="s">
        <v>2148</v>
      </c>
      <c r="K6016" s="259"/>
    </row>
    <row r="6017" spans="1:11" x14ac:dyDescent="0.2">
      <c r="A6017" t="s">
        <v>9800</v>
      </c>
      <c r="B6017" s="265">
        <v>30.3</v>
      </c>
      <c r="C6017" s="271" t="s">
        <v>2148</v>
      </c>
      <c r="D6017" s="271" t="s">
        <v>2148</v>
      </c>
      <c r="E6017" s="271" t="s">
        <v>2148</v>
      </c>
      <c r="K6017" s="259"/>
    </row>
    <row r="6018" spans="1:11" x14ac:dyDescent="0.2">
      <c r="A6018" t="s">
        <v>9780</v>
      </c>
      <c r="B6018" s="265">
        <v>30.85</v>
      </c>
      <c r="C6018" s="271" t="s">
        <v>2148</v>
      </c>
      <c r="D6018" s="271" t="s">
        <v>2148</v>
      </c>
      <c r="E6018" s="271" t="s">
        <v>2148</v>
      </c>
      <c r="K6018" s="259"/>
    </row>
    <row r="6019" spans="1:11" x14ac:dyDescent="0.2">
      <c r="A6019" t="s">
        <v>9803</v>
      </c>
      <c r="B6019" s="265">
        <v>35.050000000000004</v>
      </c>
      <c r="C6019" s="271" t="s">
        <v>2148</v>
      </c>
      <c r="D6019" s="271" t="s">
        <v>2148</v>
      </c>
      <c r="E6019" s="271" t="s">
        <v>2148</v>
      </c>
      <c r="K6019" s="259"/>
    </row>
    <row r="6020" spans="1:11" x14ac:dyDescent="0.2">
      <c r="A6020" t="s">
        <v>9799</v>
      </c>
      <c r="B6020" s="265">
        <v>55.550000000000004</v>
      </c>
      <c r="C6020" s="271" t="s">
        <v>2148</v>
      </c>
      <c r="D6020" s="271" t="s">
        <v>2148</v>
      </c>
      <c r="E6020" s="271" t="s">
        <v>2148</v>
      </c>
      <c r="K6020" s="259"/>
    </row>
    <row r="6021" spans="1:11" x14ac:dyDescent="0.2">
      <c r="A6021" t="s">
        <v>9796</v>
      </c>
      <c r="B6021" s="265">
        <v>22.450000000000003</v>
      </c>
      <c r="C6021" s="271" t="s">
        <v>2148</v>
      </c>
      <c r="D6021" s="271" t="s">
        <v>2148</v>
      </c>
      <c r="E6021" s="271" t="s">
        <v>2148</v>
      </c>
      <c r="K6021" s="259"/>
    </row>
    <row r="6022" spans="1:11" x14ac:dyDescent="0.2">
      <c r="A6022" t="s">
        <v>9797</v>
      </c>
      <c r="B6022" s="265">
        <v>24.6</v>
      </c>
      <c r="C6022" s="271" t="s">
        <v>2148</v>
      </c>
      <c r="D6022" s="271" t="s">
        <v>2148</v>
      </c>
      <c r="E6022" s="271" t="s">
        <v>2148</v>
      </c>
      <c r="K6022" s="259"/>
    </row>
    <row r="6023" spans="1:11" x14ac:dyDescent="0.2">
      <c r="A6023" t="s">
        <v>9895</v>
      </c>
      <c r="B6023" s="265">
        <v>23.1</v>
      </c>
      <c r="C6023" s="271" t="s">
        <v>2148</v>
      </c>
      <c r="D6023" s="271" t="s">
        <v>2148</v>
      </c>
      <c r="E6023" s="271" t="s">
        <v>2148</v>
      </c>
      <c r="K6023" s="259"/>
    </row>
    <row r="6024" spans="1:11" x14ac:dyDescent="0.2">
      <c r="A6024" t="s">
        <v>9896</v>
      </c>
      <c r="B6024" s="265">
        <v>24.6</v>
      </c>
      <c r="C6024" s="271" t="s">
        <v>2148</v>
      </c>
      <c r="D6024" s="271" t="s">
        <v>2148</v>
      </c>
      <c r="E6024" s="271" t="s">
        <v>2148</v>
      </c>
      <c r="K6024" s="259"/>
    </row>
    <row r="6025" spans="1:11" x14ac:dyDescent="0.2">
      <c r="A6025" t="s">
        <v>9838</v>
      </c>
      <c r="B6025" s="265">
        <v>60</v>
      </c>
      <c r="C6025" s="271" t="s">
        <v>2148</v>
      </c>
      <c r="D6025" s="271" t="s">
        <v>2148</v>
      </c>
      <c r="E6025" s="271" t="s">
        <v>2148</v>
      </c>
      <c r="K6025" s="259"/>
    </row>
    <row r="6026" spans="1:11" x14ac:dyDescent="0.2">
      <c r="A6026" t="s">
        <v>9872</v>
      </c>
      <c r="B6026" s="265">
        <v>35.450000000000003</v>
      </c>
      <c r="C6026" s="271" t="s">
        <v>2148</v>
      </c>
      <c r="D6026" s="271" t="s">
        <v>2148</v>
      </c>
      <c r="E6026" s="271" t="s">
        <v>2148</v>
      </c>
      <c r="K6026" s="259"/>
    </row>
    <row r="6027" spans="1:11" x14ac:dyDescent="0.2">
      <c r="A6027" t="s">
        <v>9845</v>
      </c>
      <c r="B6027" s="265">
        <v>19.150000000000002</v>
      </c>
      <c r="C6027" s="271" t="s">
        <v>2148</v>
      </c>
      <c r="D6027" s="271" t="s">
        <v>2148</v>
      </c>
      <c r="E6027" s="271" t="s">
        <v>2148</v>
      </c>
      <c r="K6027" s="259"/>
    </row>
    <row r="6028" spans="1:11" x14ac:dyDescent="0.2">
      <c r="A6028" t="s">
        <v>9788</v>
      </c>
      <c r="B6028" s="265">
        <v>68.600000000000009</v>
      </c>
      <c r="C6028" s="271" t="s">
        <v>2148</v>
      </c>
      <c r="D6028" s="271" t="s">
        <v>2148</v>
      </c>
      <c r="E6028" s="271" t="s">
        <v>2148</v>
      </c>
      <c r="K6028" s="259"/>
    </row>
    <row r="6029" spans="1:11" x14ac:dyDescent="0.2">
      <c r="A6029" t="s">
        <v>9868</v>
      </c>
      <c r="B6029" s="265">
        <v>70.650000000000006</v>
      </c>
      <c r="C6029" s="271" t="s">
        <v>2148</v>
      </c>
      <c r="D6029" s="271" t="s">
        <v>2148</v>
      </c>
      <c r="E6029" s="271" t="s">
        <v>2148</v>
      </c>
      <c r="K6029" s="259"/>
    </row>
    <row r="6030" spans="1:11" x14ac:dyDescent="0.2">
      <c r="A6030" t="s">
        <v>9962</v>
      </c>
      <c r="B6030" s="265">
        <v>18.05</v>
      </c>
      <c r="C6030" s="271" t="s">
        <v>2148</v>
      </c>
      <c r="D6030" s="271" t="s">
        <v>2148</v>
      </c>
      <c r="E6030" s="271" t="s">
        <v>2148</v>
      </c>
      <c r="K6030" s="259"/>
    </row>
    <row r="6031" spans="1:11" x14ac:dyDescent="0.2">
      <c r="A6031" t="s">
        <v>9837</v>
      </c>
      <c r="B6031" s="265">
        <v>59.300000000000004</v>
      </c>
      <c r="C6031" s="271" t="s">
        <v>2148</v>
      </c>
      <c r="D6031" s="271" t="s">
        <v>2148</v>
      </c>
      <c r="E6031" s="271" t="s">
        <v>2148</v>
      </c>
      <c r="K6031" s="259"/>
    </row>
    <row r="6032" spans="1:11" x14ac:dyDescent="0.2">
      <c r="A6032" t="s">
        <v>9840</v>
      </c>
      <c r="B6032" s="265">
        <v>34.800000000000004</v>
      </c>
      <c r="C6032" s="271" t="s">
        <v>2148</v>
      </c>
      <c r="D6032" s="271" t="s">
        <v>2148</v>
      </c>
      <c r="E6032" s="271" t="s">
        <v>2148</v>
      </c>
      <c r="K6032" s="259"/>
    </row>
    <row r="6033" spans="1:11" x14ac:dyDescent="0.2">
      <c r="A6033" t="s">
        <v>9844</v>
      </c>
      <c r="B6033" s="265">
        <v>40.1</v>
      </c>
      <c r="C6033" s="271" t="s">
        <v>2148</v>
      </c>
      <c r="D6033" s="271" t="s">
        <v>2148</v>
      </c>
      <c r="E6033" s="271" t="s">
        <v>2148</v>
      </c>
      <c r="K6033" s="259"/>
    </row>
    <row r="6034" spans="1:11" x14ac:dyDescent="0.2">
      <c r="A6034" t="s">
        <v>10235</v>
      </c>
      <c r="B6034" s="265">
        <v>49.45</v>
      </c>
      <c r="C6034" s="271" t="s">
        <v>2148</v>
      </c>
      <c r="D6034" s="271" t="s">
        <v>2148</v>
      </c>
      <c r="E6034" s="271" t="s">
        <v>2148</v>
      </c>
      <c r="K6034" s="259"/>
    </row>
    <row r="6035" spans="1:11" x14ac:dyDescent="0.2">
      <c r="A6035" t="s">
        <v>10236</v>
      </c>
      <c r="B6035" s="265">
        <v>37.800000000000004</v>
      </c>
      <c r="C6035" s="271" t="s">
        <v>2148</v>
      </c>
      <c r="D6035" s="271" t="s">
        <v>2148</v>
      </c>
      <c r="E6035" s="271" t="s">
        <v>2148</v>
      </c>
      <c r="K6035" s="259"/>
    </row>
    <row r="6036" spans="1:11" x14ac:dyDescent="0.2">
      <c r="A6036" t="s">
        <v>10237</v>
      </c>
      <c r="B6036" s="265">
        <v>82.45</v>
      </c>
      <c r="C6036" s="271" t="s">
        <v>2148</v>
      </c>
      <c r="D6036" s="271" t="s">
        <v>2148</v>
      </c>
      <c r="E6036" s="271" t="s">
        <v>2148</v>
      </c>
      <c r="K6036" s="259"/>
    </row>
    <row r="6037" spans="1:11" x14ac:dyDescent="0.2">
      <c r="A6037" t="s">
        <v>10238</v>
      </c>
      <c r="B6037" s="265">
        <v>41.150000000000006</v>
      </c>
      <c r="C6037" s="271" t="s">
        <v>2148</v>
      </c>
      <c r="D6037" s="271" t="s">
        <v>2148</v>
      </c>
      <c r="E6037" s="271" t="s">
        <v>2148</v>
      </c>
      <c r="K6037" s="259"/>
    </row>
    <row r="6038" spans="1:11" x14ac:dyDescent="0.2">
      <c r="A6038" t="s">
        <v>9914</v>
      </c>
      <c r="B6038" s="265">
        <v>84.75</v>
      </c>
      <c r="C6038" s="271" t="s">
        <v>2148</v>
      </c>
      <c r="D6038" s="271" t="s">
        <v>2148</v>
      </c>
      <c r="E6038" s="271" t="s">
        <v>2148</v>
      </c>
      <c r="K6038" s="259"/>
    </row>
    <row r="6039" spans="1:11" x14ac:dyDescent="0.2">
      <c r="A6039" t="s">
        <v>9904</v>
      </c>
      <c r="B6039" s="265">
        <v>83.25</v>
      </c>
      <c r="C6039" s="271" t="s">
        <v>2148</v>
      </c>
      <c r="D6039" s="271" t="s">
        <v>2148</v>
      </c>
      <c r="E6039" s="271" t="s">
        <v>2148</v>
      </c>
      <c r="K6039" s="259"/>
    </row>
    <row r="6040" spans="1:11" x14ac:dyDescent="0.2">
      <c r="A6040" t="s">
        <v>9890</v>
      </c>
      <c r="B6040" s="265">
        <v>39.700000000000003</v>
      </c>
      <c r="C6040" s="271" t="s">
        <v>2148</v>
      </c>
      <c r="D6040" s="271" t="s">
        <v>2148</v>
      </c>
      <c r="E6040" s="271" t="s">
        <v>2148</v>
      </c>
      <c r="K6040" s="259"/>
    </row>
    <row r="6041" spans="1:11" x14ac:dyDescent="0.2">
      <c r="A6041" t="s">
        <v>9891</v>
      </c>
      <c r="B6041" s="265">
        <v>71.350000000000009</v>
      </c>
      <c r="C6041" s="271" t="s">
        <v>2148</v>
      </c>
      <c r="D6041" s="271" t="s">
        <v>2148</v>
      </c>
      <c r="E6041" s="271" t="s">
        <v>2148</v>
      </c>
      <c r="K6041" s="259"/>
    </row>
    <row r="6042" spans="1:11" x14ac:dyDescent="0.2">
      <c r="A6042" t="s">
        <v>203</v>
      </c>
      <c r="B6042" s="265">
        <v>30.8</v>
      </c>
      <c r="C6042" s="271" t="s">
        <v>2148</v>
      </c>
      <c r="D6042" s="271" t="s">
        <v>2148</v>
      </c>
      <c r="E6042" s="271" t="s">
        <v>2148</v>
      </c>
      <c r="K6042" s="259"/>
    </row>
    <row r="6043" spans="1:11" x14ac:dyDescent="0.2">
      <c r="A6043" t="s">
        <v>9898</v>
      </c>
      <c r="B6043" s="265">
        <v>43.45</v>
      </c>
      <c r="C6043" s="271" t="s">
        <v>2148</v>
      </c>
      <c r="D6043" s="271" t="s">
        <v>2148</v>
      </c>
      <c r="E6043" s="271" t="s">
        <v>2148</v>
      </c>
      <c r="K6043" s="259"/>
    </row>
    <row r="6044" spans="1:11" x14ac:dyDescent="0.2">
      <c r="A6044" t="s">
        <v>9903</v>
      </c>
      <c r="B6044" s="265">
        <v>24.85</v>
      </c>
      <c r="C6044" s="271" t="s">
        <v>2148</v>
      </c>
      <c r="D6044" s="271" t="s">
        <v>2148</v>
      </c>
      <c r="E6044" s="271" t="s">
        <v>2148</v>
      </c>
      <c r="K6044" s="259"/>
    </row>
    <row r="6045" spans="1:11" x14ac:dyDescent="0.2">
      <c r="A6045" t="s">
        <v>9893</v>
      </c>
      <c r="B6045" s="265">
        <v>22.1</v>
      </c>
      <c r="C6045" s="271" t="s">
        <v>2148</v>
      </c>
      <c r="D6045" s="271" t="s">
        <v>2148</v>
      </c>
      <c r="E6045" s="271" t="s">
        <v>2148</v>
      </c>
      <c r="K6045" s="259"/>
    </row>
    <row r="6046" spans="1:11" x14ac:dyDescent="0.2">
      <c r="A6046" t="s">
        <v>1356</v>
      </c>
      <c r="B6046" s="265">
        <v>34.15</v>
      </c>
      <c r="C6046" s="271" t="s">
        <v>2148</v>
      </c>
      <c r="D6046" s="271" t="s">
        <v>2148</v>
      </c>
      <c r="E6046" s="271" t="s">
        <v>2148</v>
      </c>
      <c r="K6046" s="259"/>
    </row>
    <row r="6047" spans="1:11" x14ac:dyDescent="0.2">
      <c r="A6047" t="s">
        <v>1357</v>
      </c>
      <c r="B6047" s="265">
        <v>44.050000000000004</v>
      </c>
      <c r="C6047" s="271" t="s">
        <v>2148</v>
      </c>
      <c r="D6047" s="271" t="s">
        <v>2148</v>
      </c>
      <c r="E6047" s="271" t="s">
        <v>2148</v>
      </c>
      <c r="K6047" s="259"/>
    </row>
    <row r="6048" spans="1:11" x14ac:dyDescent="0.2">
      <c r="A6048" t="s">
        <v>9908</v>
      </c>
      <c r="B6048" s="265">
        <v>43.300000000000004</v>
      </c>
      <c r="C6048" s="271" t="s">
        <v>2148</v>
      </c>
      <c r="D6048" s="271" t="s">
        <v>2148</v>
      </c>
      <c r="E6048" s="271" t="s">
        <v>2148</v>
      </c>
      <c r="K6048" s="259"/>
    </row>
    <row r="6049" spans="1:11" x14ac:dyDescent="0.2">
      <c r="A6049" t="s">
        <v>9910</v>
      </c>
      <c r="B6049" s="265">
        <v>51.050000000000004</v>
      </c>
      <c r="C6049" s="271" t="s">
        <v>2148</v>
      </c>
      <c r="D6049" s="271" t="s">
        <v>2148</v>
      </c>
      <c r="E6049" s="271" t="s">
        <v>2148</v>
      </c>
      <c r="K6049" s="259"/>
    </row>
    <row r="6050" spans="1:11" x14ac:dyDescent="0.2">
      <c r="A6050" t="s">
        <v>9915</v>
      </c>
      <c r="B6050" s="265">
        <v>64.650000000000006</v>
      </c>
      <c r="C6050" s="271" t="s">
        <v>2148</v>
      </c>
      <c r="D6050" s="271" t="s">
        <v>2148</v>
      </c>
      <c r="E6050" s="271" t="s">
        <v>2148</v>
      </c>
      <c r="K6050" s="259"/>
    </row>
    <row r="6051" spans="1:11" x14ac:dyDescent="0.2">
      <c r="A6051" t="s">
        <v>9918</v>
      </c>
      <c r="B6051" s="265">
        <v>24.85</v>
      </c>
      <c r="C6051" s="271" t="s">
        <v>2148</v>
      </c>
      <c r="D6051" s="271" t="s">
        <v>2148</v>
      </c>
      <c r="E6051" s="271" t="s">
        <v>2148</v>
      </c>
      <c r="K6051" s="259"/>
    </row>
    <row r="6052" spans="1:11" x14ac:dyDescent="0.2">
      <c r="A6052" t="s">
        <v>9917</v>
      </c>
      <c r="B6052" s="265">
        <v>22.5</v>
      </c>
      <c r="C6052" s="271" t="s">
        <v>2148</v>
      </c>
      <c r="D6052" s="271" t="s">
        <v>2148</v>
      </c>
      <c r="E6052" s="271" t="s">
        <v>2148</v>
      </c>
      <c r="K6052" s="259"/>
    </row>
    <row r="6053" spans="1:11" x14ac:dyDescent="0.2">
      <c r="A6053" t="s">
        <v>9930</v>
      </c>
      <c r="B6053" s="265">
        <v>30.55</v>
      </c>
      <c r="C6053" s="271" t="s">
        <v>2148</v>
      </c>
      <c r="D6053" s="271" t="s">
        <v>2148</v>
      </c>
      <c r="E6053" s="271" t="s">
        <v>2148</v>
      </c>
      <c r="K6053" s="259"/>
    </row>
    <row r="6054" spans="1:11" x14ac:dyDescent="0.2">
      <c r="A6054" t="s">
        <v>9967</v>
      </c>
      <c r="B6054" s="265">
        <v>49.900000000000006</v>
      </c>
      <c r="C6054" s="271" t="s">
        <v>2148</v>
      </c>
      <c r="D6054" s="271" t="s">
        <v>2148</v>
      </c>
      <c r="E6054" s="271" t="s">
        <v>2148</v>
      </c>
      <c r="K6054" s="259"/>
    </row>
    <row r="6055" spans="1:11" x14ac:dyDescent="0.2">
      <c r="A6055" t="s">
        <v>9924</v>
      </c>
      <c r="B6055" s="265">
        <v>89.350000000000009</v>
      </c>
      <c r="C6055" s="271" t="s">
        <v>2148</v>
      </c>
      <c r="D6055" s="271" t="s">
        <v>2148</v>
      </c>
      <c r="E6055" s="271" t="s">
        <v>2148</v>
      </c>
      <c r="K6055" s="259"/>
    </row>
    <row r="6056" spans="1:11" x14ac:dyDescent="0.2">
      <c r="A6056" t="s">
        <v>9989</v>
      </c>
      <c r="B6056" s="265">
        <v>41</v>
      </c>
      <c r="C6056" s="271" t="s">
        <v>2148</v>
      </c>
      <c r="D6056" s="271" t="s">
        <v>2148</v>
      </c>
      <c r="E6056" s="271" t="s">
        <v>2148</v>
      </c>
      <c r="K6056" s="259"/>
    </row>
    <row r="6057" spans="1:11" x14ac:dyDescent="0.2">
      <c r="A6057" t="s">
        <v>1358</v>
      </c>
      <c r="B6057" s="265">
        <v>32.200000000000003</v>
      </c>
      <c r="C6057" s="271" t="s">
        <v>2148</v>
      </c>
      <c r="D6057" s="271" t="s">
        <v>2148</v>
      </c>
      <c r="E6057" s="271" t="s">
        <v>2148</v>
      </c>
      <c r="K6057" s="259"/>
    </row>
    <row r="6058" spans="1:11" x14ac:dyDescent="0.2">
      <c r="A6058" t="s">
        <v>1359</v>
      </c>
      <c r="B6058" s="265">
        <v>21.200000000000003</v>
      </c>
      <c r="C6058" s="271" t="s">
        <v>2148</v>
      </c>
      <c r="D6058" s="271" t="s">
        <v>2148</v>
      </c>
      <c r="E6058" s="271" t="s">
        <v>2148</v>
      </c>
      <c r="K6058" s="259"/>
    </row>
    <row r="6059" spans="1:11" x14ac:dyDescent="0.2">
      <c r="A6059" t="s">
        <v>9941</v>
      </c>
      <c r="B6059" s="265">
        <v>313</v>
      </c>
      <c r="C6059" s="271" t="s">
        <v>2148</v>
      </c>
      <c r="D6059" s="271" t="s">
        <v>2148</v>
      </c>
      <c r="E6059" s="271" t="s">
        <v>2148</v>
      </c>
      <c r="K6059" s="259"/>
    </row>
    <row r="6060" spans="1:11" x14ac:dyDescent="0.2">
      <c r="A6060" t="s">
        <v>9919</v>
      </c>
      <c r="B6060" s="265">
        <v>45.800000000000004</v>
      </c>
      <c r="C6060" s="271" t="s">
        <v>2148</v>
      </c>
      <c r="D6060" s="271" t="s">
        <v>2148</v>
      </c>
      <c r="E6060" s="271" t="s">
        <v>2148</v>
      </c>
      <c r="K6060" s="259"/>
    </row>
    <row r="6061" spans="1:11" x14ac:dyDescent="0.2">
      <c r="A6061" t="s">
        <v>10020</v>
      </c>
      <c r="B6061" s="265">
        <v>54.650000000000006</v>
      </c>
      <c r="C6061" s="271" t="s">
        <v>2148</v>
      </c>
      <c r="D6061" s="271" t="s">
        <v>2148</v>
      </c>
      <c r="E6061" s="271" t="s">
        <v>2148</v>
      </c>
      <c r="K6061" s="259"/>
    </row>
    <row r="6062" spans="1:11" x14ac:dyDescent="0.2">
      <c r="A6062" t="s">
        <v>9963</v>
      </c>
      <c r="B6062" s="265">
        <v>34.5</v>
      </c>
      <c r="C6062" s="271" t="s">
        <v>2148</v>
      </c>
      <c r="D6062" s="271" t="s">
        <v>2148</v>
      </c>
      <c r="E6062" s="271" t="s">
        <v>2148</v>
      </c>
      <c r="K6062" s="259"/>
    </row>
    <row r="6063" spans="1:11" x14ac:dyDescent="0.2">
      <c r="A6063" t="s">
        <v>1360</v>
      </c>
      <c r="B6063" s="265">
        <v>50.550000000000004</v>
      </c>
      <c r="C6063" s="271" t="s">
        <v>2148</v>
      </c>
      <c r="D6063" s="271" t="s">
        <v>2148</v>
      </c>
      <c r="E6063" s="271" t="s">
        <v>2148</v>
      </c>
      <c r="K6063" s="259"/>
    </row>
    <row r="6064" spans="1:11" x14ac:dyDescent="0.2">
      <c r="A6064" t="s">
        <v>9990</v>
      </c>
      <c r="B6064" s="265">
        <v>22.450000000000003</v>
      </c>
      <c r="C6064" s="271" t="s">
        <v>2148</v>
      </c>
      <c r="D6064" s="271" t="s">
        <v>2148</v>
      </c>
      <c r="E6064" s="271" t="s">
        <v>2148</v>
      </c>
      <c r="K6064" s="259"/>
    </row>
    <row r="6065" spans="1:11" x14ac:dyDescent="0.2">
      <c r="A6065" t="s">
        <v>9992</v>
      </c>
      <c r="B6065" s="265">
        <v>23.55</v>
      </c>
      <c r="C6065" s="271" t="s">
        <v>2148</v>
      </c>
      <c r="D6065" s="271" t="s">
        <v>2148</v>
      </c>
      <c r="E6065" s="271" t="s">
        <v>2148</v>
      </c>
      <c r="K6065" s="259"/>
    </row>
    <row r="6066" spans="1:11" x14ac:dyDescent="0.2">
      <c r="A6066" t="s">
        <v>10017</v>
      </c>
      <c r="B6066" s="265">
        <v>22.450000000000003</v>
      </c>
      <c r="C6066" s="271" t="s">
        <v>2148</v>
      </c>
      <c r="D6066" s="271" t="s">
        <v>2148</v>
      </c>
      <c r="E6066" s="271" t="s">
        <v>2148</v>
      </c>
      <c r="K6066" s="259"/>
    </row>
    <row r="6067" spans="1:11" x14ac:dyDescent="0.2">
      <c r="A6067" t="s">
        <v>10016</v>
      </c>
      <c r="B6067" s="265">
        <v>24.6</v>
      </c>
      <c r="C6067" s="271" t="s">
        <v>2148</v>
      </c>
      <c r="D6067" s="271" t="s">
        <v>2148</v>
      </c>
      <c r="E6067" s="271" t="s">
        <v>2148</v>
      </c>
      <c r="K6067" s="259"/>
    </row>
    <row r="6068" spans="1:11" x14ac:dyDescent="0.2">
      <c r="A6068" t="s">
        <v>10021</v>
      </c>
      <c r="B6068" s="265">
        <v>24</v>
      </c>
      <c r="C6068" s="271" t="s">
        <v>2148</v>
      </c>
      <c r="D6068" s="271" t="s">
        <v>2148</v>
      </c>
      <c r="E6068" s="271" t="s">
        <v>2148</v>
      </c>
      <c r="K6068" s="259"/>
    </row>
    <row r="6069" spans="1:11" x14ac:dyDescent="0.2">
      <c r="A6069" t="s">
        <v>1361</v>
      </c>
      <c r="B6069" s="265">
        <v>35.15</v>
      </c>
      <c r="C6069" s="271" t="s">
        <v>2148</v>
      </c>
      <c r="D6069" s="271" t="s">
        <v>2148</v>
      </c>
      <c r="E6069" s="271" t="s">
        <v>2148</v>
      </c>
      <c r="K6069" s="259"/>
    </row>
    <row r="6070" spans="1:11" x14ac:dyDescent="0.2">
      <c r="A6070" t="s">
        <v>9998</v>
      </c>
      <c r="B6070" s="265">
        <v>68.350000000000009</v>
      </c>
      <c r="C6070" s="271" t="s">
        <v>2148</v>
      </c>
      <c r="D6070" s="271" t="s">
        <v>2148</v>
      </c>
      <c r="E6070" s="271" t="s">
        <v>2148</v>
      </c>
      <c r="K6070" s="259"/>
    </row>
    <row r="6071" spans="1:11" x14ac:dyDescent="0.2">
      <c r="A6071" t="s">
        <v>10027</v>
      </c>
      <c r="B6071" s="265">
        <v>79.300000000000011</v>
      </c>
      <c r="C6071" s="271" t="s">
        <v>2148</v>
      </c>
      <c r="D6071" s="271" t="s">
        <v>2148</v>
      </c>
      <c r="E6071" s="271" t="s">
        <v>2148</v>
      </c>
      <c r="K6071" s="259"/>
    </row>
    <row r="6072" spans="1:11" x14ac:dyDescent="0.2">
      <c r="A6072" t="s">
        <v>10001</v>
      </c>
      <c r="B6072" s="265">
        <v>108</v>
      </c>
      <c r="C6072" s="271" t="s">
        <v>2148</v>
      </c>
      <c r="D6072" s="271" t="s">
        <v>2148</v>
      </c>
      <c r="E6072" s="271" t="s">
        <v>2148</v>
      </c>
      <c r="K6072" s="259"/>
    </row>
    <row r="6073" spans="1:11" x14ac:dyDescent="0.2">
      <c r="A6073" t="s">
        <v>10005</v>
      </c>
      <c r="B6073" s="265">
        <v>44.35</v>
      </c>
      <c r="C6073" s="271" t="s">
        <v>2148</v>
      </c>
      <c r="D6073" s="271" t="s">
        <v>2148</v>
      </c>
      <c r="E6073" s="271" t="s">
        <v>2148</v>
      </c>
      <c r="K6073" s="259"/>
    </row>
    <row r="6074" spans="1:11" x14ac:dyDescent="0.2">
      <c r="A6074" t="s">
        <v>196</v>
      </c>
      <c r="B6074" s="265">
        <v>13.600000000000001</v>
      </c>
      <c r="C6074" s="271" t="s">
        <v>2148</v>
      </c>
      <c r="D6074" s="271" t="s">
        <v>2148</v>
      </c>
      <c r="E6074" s="271" t="s">
        <v>2148</v>
      </c>
      <c r="K6074" s="259"/>
    </row>
    <row r="6075" spans="1:11" x14ac:dyDescent="0.2">
      <c r="A6075" t="s">
        <v>1362</v>
      </c>
      <c r="B6075" s="265">
        <v>101</v>
      </c>
      <c r="C6075" s="271" t="s">
        <v>2148</v>
      </c>
      <c r="D6075" s="271" t="s">
        <v>2148</v>
      </c>
      <c r="E6075" s="271" t="s">
        <v>2148</v>
      </c>
      <c r="K6075" s="259"/>
    </row>
    <row r="6076" spans="1:11" x14ac:dyDescent="0.2">
      <c r="A6076" t="s">
        <v>10054</v>
      </c>
      <c r="B6076" s="265">
        <v>80.2</v>
      </c>
      <c r="C6076" s="271" t="s">
        <v>2148</v>
      </c>
      <c r="D6076" s="271" t="s">
        <v>2148</v>
      </c>
      <c r="E6076" s="271" t="s">
        <v>2148</v>
      </c>
      <c r="K6076" s="259"/>
    </row>
    <row r="6077" spans="1:11" x14ac:dyDescent="0.2">
      <c r="A6077" t="s">
        <v>10047</v>
      </c>
      <c r="B6077" s="265">
        <v>56.650000000000006</v>
      </c>
      <c r="C6077" s="271" t="s">
        <v>2148</v>
      </c>
      <c r="D6077" s="271" t="s">
        <v>2148</v>
      </c>
      <c r="E6077" s="271" t="s">
        <v>2148</v>
      </c>
      <c r="K6077" s="259"/>
    </row>
    <row r="6078" spans="1:11" x14ac:dyDescent="0.2">
      <c r="A6078" t="s">
        <v>10052</v>
      </c>
      <c r="B6078" s="265">
        <v>25.700000000000003</v>
      </c>
      <c r="C6078" s="271" t="s">
        <v>2148</v>
      </c>
      <c r="D6078" s="271" t="s">
        <v>2148</v>
      </c>
      <c r="E6078" s="271" t="s">
        <v>2148</v>
      </c>
      <c r="K6078" s="259"/>
    </row>
    <row r="6079" spans="1:11" x14ac:dyDescent="0.2">
      <c r="A6079" t="s">
        <v>10048</v>
      </c>
      <c r="B6079" s="265">
        <v>69.25</v>
      </c>
      <c r="C6079" s="271" t="s">
        <v>2148</v>
      </c>
      <c r="D6079" s="271" t="s">
        <v>2148</v>
      </c>
      <c r="E6079" s="271" t="s">
        <v>2148</v>
      </c>
      <c r="K6079" s="259"/>
    </row>
    <row r="6080" spans="1:11" x14ac:dyDescent="0.2">
      <c r="A6080" t="s">
        <v>10041</v>
      </c>
      <c r="B6080" s="265">
        <v>94.95</v>
      </c>
      <c r="C6080" s="271" t="s">
        <v>2148</v>
      </c>
      <c r="D6080" s="271" t="s">
        <v>2148</v>
      </c>
      <c r="E6080" s="271" t="s">
        <v>2148</v>
      </c>
      <c r="K6080" s="259"/>
    </row>
    <row r="6081" spans="1:11" x14ac:dyDescent="0.2">
      <c r="A6081" t="s">
        <v>10050</v>
      </c>
      <c r="B6081" s="265">
        <v>101</v>
      </c>
      <c r="C6081" s="271" t="s">
        <v>2148</v>
      </c>
      <c r="D6081" s="271" t="s">
        <v>2148</v>
      </c>
      <c r="E6081" s="271" t="s">
        <v>2148</v>
      </c>
      <c r="K6081" s="259"/>
    </row>
    <row r="6082" spans="1:11" x14ac:dyDescent="0.2">
      <c r="A6082" t="s">
        <v>10049</v>
      </c>
      <c r="B6082" s="265">
        <v>86</v>
      </c>
      <c r="C6082" s="271" t="s">
        <v>2148</v>
      </c>
      <c r="D6082" s="271" t="s">
        <v>2148</v>
      </c>
      <c r="E6082" s="271" t="s">
        <v>2148</v>
      </c>
      <c r="K6082" s="259"/>
    </row>
    <row r="6083" spans="1:11" x14ac:dyDescent="0.2">
      <c r="A6083" t="s">
        <v>10051</v>
      </c>
      <c r="B6083" s="265">
        <v>93.4</v>
      </c>
      <c r="C6083" s="271" t="s">
        <v>2148</v>
      </c>
      <c r="D6083" s="271" t="s">
        <v>2148</v>
      </c>
      <c r="E6083" s="271" t="s">
        <v>2148</v>
      </c>
      <c r="K6083" s="259"/>
    </row>
    <row r="6084" spans="1:11" x14ac:dyDescent="0.2">
      <c r="A6084" t="s">
        <v>10055</v>
      </c>
      <c r="B6084" s="265">
        <v>91.2</v>
      </c>
      <c r="C6084" s="271" t="s">
        <v>2148</v>
      </c>
      <c r="D6084" s="271" t="s">
        <v>2148</v>
      </c>
      <c r="E6084" s="271" t="s">
        <v>2148</v>
      </c>
      <c r="K6084" s="259"/>
    </row>
    <row r="6085" spans="1:11" x14ac:dyDescent="0.2">
      <c r="A6085" t="s">
        <v>10056</v>
      </c>
      <c r="B6085" s="265">
        <v>26.75</v>
      </c>
      <c r="C6085" s="271" t="s">
        <v>2148</v>
      </c>
      <c r="D6085" s="271" t="s">
        <v>2148</v>
      </c>
      <c r="E6085" s="271" t="s">
        <v>2148</v>
      </c>
      <c r="K6085" s="259"/>
    </row>
    <row r="6086" spans="1:11" x14ac:dyDescent="0.2">
      <c r="A6086" t="s">
        <v>10045</v>
      </c>
      <c r="B6086" s="265">
        <v>115</v>
      </c>
      <c r="C6086" s="271" t="s">
        <v>2148</v>
      </c>
      <c r="D6086" s="271" t="s">
        <v>2148</v>
      </c>
      <c r="E6086" s="271" t="s">
        <v>2148</v>
      </c>
      <c r="K6086" s="259"/>
    </row>
    <row r="6087" spans="1:11" x14ac:dyDescent="0.2">
      <c r="A6087" t="s">
        <v>10046</v>
      </c>
      <c r="B6087" s="265">
        <v>107</v>
      </c>
      <c r="C6087" s="271" t="s">
        <v>2148</v>
      </c>
      <c r="D6087" s="271" t="s">
        <v>2148</v>
      </c>
      <c r="E6087" s="271" t="s">
        <v>2148</v>
      </c>
      <c r="K6087" s="259"/>
    </row>
    <row r="6088" spans="1:11" x14ac:dyDescent="0.2">
      <c r="A6088" t="s">
        <v>1363</v>
      </c>
      <c r="B6088" s="265">
        <v>46.5</v>
      </c>
      <c r="C6088" s="271" t="s">
        <v>2148</v>
      </c>
      <c r="D6088" s="271" t="s">
        <v>2148</v>
      </c>
      <c r="E6088" s="271" t="s">
        <v>2148</v>
      </c>
      <c r="K6088" s="259"/>
    </row>
    <row r="6089" spans="1:11" x14ac:dyDescent="0.2">
      <c r="A6089" t="s">
        <v>10058</v>
      </c>
      <c r="B6089" s="265">
        <v>83.5</v>
      </c>
      <c r="C6089" s="271" t="s">
        <v>2148</v>
      </c>
      <c r="D6089" s="271" t="s">
        <v>2148</v>
      </c>
      <c r="E6089" s="271" t="s">
        <v>2148</v>
      </c>
      <c r="K6089" s="259"/>
    </row>
    <row r="6090" spans="1:11" x14ac:dyDescent="0.2">
      <c r="A6090" t="s">
        <v>10057</v>
      </c>
      <c r="B6090" s="265">
        <v>41.900000000000006</v>
      </c>
      <c r="C6090" s="271" t="s">
        <v>2148</v>
      </c>
      <c r="D6090" s="271" t="s">
        <v>2148</v>
      </c>
      <c r="E6090" s="271" t="s">
        <v>2148</v>
      </c>
      <c r="K6090" s="259"/>
    </row>
    <row r="6091" spans="1:11" x14ac:dyDescent="0.2">
      <c r="A6091" t="s">
        <v>1364</v>
      </c>
      <c r="B6091" s="265">
        <v>62.35</v>
      </c>
      <c r="C6091" s="271" t="s">
        <v>2148</v>
      </c>
      <c r="D6091" s="271" t="s">
        <v>2148</v>
      </c>
      <c r="E6091" s="271" t="s">
        <v>2148</v>
      </c>
      <c r="K6091" s="259"/>
    </row>
    <row r="6092" spans="1:11" x14ac:dyDescent="0.2">
      <c r="A6092" t="s">
        <v>1365</v>
      </c>
      <c r="B6092" s="265">
        <v>615</v>
      </c>
      <c r="C6092" s="271" t="s">
        <v>2148</v>
      </c>
      <c r="D6092" s="271" t="s">
        <v>2148</v>
      </c>
      <c r="E6092" s="271" t="s">
        <v>2148</v>
      </c>
      <c r="K6092" s="259"/>
    </row>
    <row r="6093" spans="1:11" x14ac:dyDescent="0.2">
      <c r="A6093" t="s">
        <v>10395</v>
      </c>
      <c r="B6093" s="265">
        <v>81.2</v>
      </c>
      <c r="C6093" s="271" t="s">
        <v>2148</v>
      </c>
      <c r="D6093" s="271" t="s">
        <v>2148</v>
      </c>
      <c r="E6093" s="271" t="s">
        <v>2148</v>
      </c>
      <c r="K6093" s="259"/>
    </row>
    <row r="6094" spans="1:11" x14ac:dyDescent="0.2">
      <c r="A6094" t="s">
        <v>1366</v>
      </c>
      <c r="B6094" s="265">
        <v>72.100000000000009</v>
      </c>
      <c r="C6094" s="271" t="s">
        <v>2148</v>
      </c>
      <c r="D6094" s="271" t="s">
        <v>2148</v>
      </c>
      <c r="E6094" s="271" t="s">
        <v>2148</v>
      </c>
      <c r="K6094" s="259"/>
    </row>
    <row r="6095" spans="1:11" x14ac:dyDescent="0.2">
      <c r="A6095" t="s">
        <v>1367</v>
      </c>
      <c r="B6095" s="265">
        <v>88.2</v>
      </c>
      <c r="C6095" s="271" t="s">
        <v>2148</v>
      </c>
      <c r="D6095" s="271" t="s">
        <v>2148</v>
      </c>
      <c r="E6095" s="271" t="s">
        <v>2148</v>
      </c>
      <c r="K6095" s="259"/>
    </row>
    <row r="6096" spans="1:11" x14ac:dyDescent="0.2">
      <c r="A6096" t="s">
        <v>1368</v>
      </c>
      <c r="B6096" s="265">
        <v>83.25</v>
      </c>
      <c r="C6096" s="271" t="s">
        <v>2148</v>
      </c>
      <c r="D6096" s="271" t="s">
        <v>2148</v>
      </c>
      <c r="E6096" s="271" t="s">
        <v>2148</v>
      </c>
      <c r="K6096" s="259"/>
    </row>
    <row r="6097" spans="1:11" x14ac:dyDescent="0.2">
      <c r="A6097" t="s">
        <v>10067</v>
      </c>
      <c r="B6097" s="265">
        <v>259</v>
      </c>
      <c r="C6097" s="271" t="s">
        <v>2148</v>
      </c>
      <c r="D6097" s="271" t="s">
        <v>2148</v>
      </c>
      <c r="E6097" s="271" t="s">
        <v>2148</v>
      </c>
      <c r="K6097" s="259"/>
    </row>
    <row r="6098" spans="1:11" x14ac:dyDescent="0.2">
      <c r="A6098" t="s">
        <v>1369</v>
      </c>
      <c r="B6098" s="265">
        <v>78.900000000000006</v>
      </c>
      <c r="C6098" s="271" t="s">
        <v>2148</v>
      </c>
      <c r="D6098" s="271" t="s">
        <v>2148</v>
      </c>
      <c r="E6098" s="271" t="s">
        <v>2148</v>
      </c>
      <c r="K6098" s="259"/>
    </row>
    <row r="6099" spans="1:11" x14ac:dyDescent="0.2">
      <c r="A6099" t="s">
        <v>10072</v>
      </c>
      <c r="B6099" s="265">
        <v>114</v>
      </c>
      <c r="C6099" s="271" t="s">
        <v>2148</v>
      </c>
      <c r="D6099" s="271" t="s">
        <v>2148</v>
      </c>
      <c r="E6099" s="271" t="s">
        <v>2148</v>
      </c>
      <c r="K6099" s="259"/>
    </row>
    <row r="6100" spans="1:11" x14ac:dyDescent="0.2">
      <c r="A6100" t="s">
        <v>10068</v>
      </c>
      <c r="B6100" s="265">
        <v>51.7</v>
      </c>
      <c r="C6100" s="271" t="s">
        <v>2148</v>
      </c>
      <c r="D6100" s="271" t="s">
        <v>2148</v>
      </c>
      <c r="E6100" s="271" t="s">
        <v>2148</v>
      </c>
      <c r="K6100" s="259"/>
    </row>
    <row r="6101" spans="1:11" x14ac:dyDescent="0.2">
      <c r="A6101" t="s">
        <v>10062</v>
      </c>
      <c r="B6101" s="265">
        <v>144</v>
      </c>
      <c r="C6101" s="271" t="s">
        <v>2148</v>
      </c>
      <c r="D6101" s="271" t="s">
        <v>2148</v>
      </c>
      <c r="E6101" s="271" t="s">
        <v>2148</v>
      </c>
      <c r="K6101" s="259"/>
    </row>
    <row r="6102" spans="1:11" x14ac:dyDescent="0.2">
      <c r="A6102" t="s">
        <v>10065</v>
      </c>
      <c r="B6102" s="265">
        <v>68.100000000000009</v>
      </c>
      <c r="C6102" s="271" t="s">
        <v>2148</v>
      </c>
      <c r="D6102" s="271" t="s">
        <v>2148</v>
      </c>
      <c r="E6102" s="271" t="s">
        <v>2148</v>
      </c>
      <c r="K6102" s="259"/>
    </row>
    <row r="6103" spans="1:11" x14ac:dyDescent="0.2">
      <c r="A6103" t="s">
        <v>10070</v>
      </c>
      <c r="B6103" s="265">
        <v>126</v>
      </c>
      <c r="C6103" s="271" t="s">
        <v>2148</v>
      </c>
      <c r="D6103" s="271" t="s">
        <v>2148</v>
      </c>
      <c r="E6103" s="271" t="s">
        <v>2148</v>
      </c>
      <c r="K6103" s="259"/>
    </row>
    <row r="6104" spans="1:11" x14ac:dyDescent="0.2">
      <c r="A6104" t="s">
        <v>10069</v>
      </c>
      <c r="B6104" s="265">
        <v>103</v>
      </c>
      <c r="C6104" s="271" t="s">
        <v>2148</v>
      </c>
      <c r="D6104" s="271" t="s">
        <v>2148</v>
      </c>
      <c r="E6104" s="271" t="s">
        <v>2148</v>
      </c>
      <c r="K6104" s="259"/>
    </row>
    <row r="6105" spans="1:11" x14ac:dyDescent="0.2">
      <c r="A6105" t="s">
        <v>10071</v>
      </c>
      <c r="B6105" s="265">
        <v>130</v>
      </c>
      <c r="C6105" s="271" t="s">
        <v>2148</v>
      </c>
      <c r="D6105" s="271" t="s">
        <v>2148</v>
      </c>
      <c r="E6105" s="271" t="s">
        <v>2148</v>
      </c>
      <c r="K6105" s="259"/>
    </row>
    <row r="6106" spans="1:11" x14ac:dyDescent="0.2">
      <c r="A6106" t="s">
        <v>1370</v>
      </c>
      <c r="B6106" s="265">
        <v>46.900000000000006</v>
      </c>
      <c r="C6106" s="271" t="s">
        <v>2148</v>
      </c>
      <c r="D6106" s="271" t="s">
        <v>2148</v>
      </c>
      <c r="E6106" s="271" t="s">
        <v>2148</v>
      </c>
      <c r="K6106" s="259"/>
    </row>
    <row r="6107" spans="1:11" x14ac:dyDescent="0.2">
      <c r="A6107" t="s">
        <v>10078</v>
      </c>
      <c r="B6107" s="265">
        <v>79.400000000000006</v>
      </c>
      <c r="C6107" s="271" t="s">
        <v>2148</v>
      </c>
      <c r="D6107" s="271" t="s">
        <v>2148</v>
      </c>
      <c r="E6107" s="271" t="s">
        <v>2148</v>
      </c>
      <c r="K6107" s="259"/>
    </row>
    <row r="6108" spans="1:11" x14ac:dyDescent="0.2">
      <c r="A6108" t="s">
        <v>10073</v>
      </c>
      <c r="B6108" s="265">
        <v>71.150000000000006</v>
      </c>
      <c r="C6108" s="271" t="s">
        <v>2148</v>
      </c>
      <c r="D6108" s="271" t="s">
        <v>2148</v>
      </c>
      <c r="E6108" s="271" t="s">
        <v>2148</v>
      </c>
      <c r="K6108" s="259"/>
    </row>
    <row r="6109" spans="1:11" x14ac:dyDescent="0.2">
      <c r="A6109" t="s">
        <v>10122</v>
      </c>
      <c r="B6109" s="265">
        <v>12.15</v>
      </c>
      <c r="C6109" s="271" t="s">
        <v>2148</v>
      </c>
      <c r="D6109" s="271" t="s">
        <v>2148</v>
      </c>
      <c r="E6109" s="271" t="s">
        <v>2148</v>
      </c>
      <c r="K6109" s="259"/>
    </row>
    <row r="6110" spans="1:11" x14ac:dyDescent="0.2">
      <c r="A6110" t="s">
        <v>10087</v>
      </c>
      <c r="B6110" s="265">
        <v>43.45</v>
      </c>
      <c r="C6110" s="271" t="s">
        <v>2148</v>
      </c>
      <c r="D6110" s="271" t="s">
        <v>2148</v>
      </c>
      <c r="E6110" s="271" t="s">
        <v>2148</v>
      </c>
      <c r="K6110" s="259"/>
    </row>
    <row r="6111" spans="1:11" x14ac:dyDescent="0.2">
      <c r="A6111" t="s">
        <v>10084</v>
      </c>
      <c r="B6111" s="265">
        <v>4.7</v>
      </c>
      <c r="C6111" s="271" t="s">
        <v>2148</v>
      </c>
      <c r="D6111" s="271" t="s">
        <v>2148</v>
      </c>
      <c r="E6111" s="271" t="s">
        <v>2148</v>
      </c>
      <c r="K6111" s="259"/>
    </row>
    <row r="6112" spans="1:11" x14ac:dyDescent="0.2">
      <c r="A6112" t="s">
        <v>10085</v>
      </c>
      <c r="B6112" s="265">
        <v>203</v>
      </c>
      <c r="C6112" s="271" t="s">
        <v>2148</v>
      </c>
      <c r="D6112" s="271" t="s">
        <v>2148</v>
      </c>
      <c r="E6112" s="271" t="s">
        <v>2148</v>
      </c>
      <c r="K6112" s="259"/>
    </row>
    <row r="6113" spans="1:11" x14ac:dyDescent="0.2">
      <c r="A6113" t="s">
        <v>10086</v>
      </c>
      <c r="B6113" s="265">
        <v>116</v>
      </c>
      <c r="C6113" s="271" t="s">
        <v>2148</v>
      </c>
      <c r="D6113" s="271" t="s">
        <v>2148</v>
      </c>
      <c r="E6113" s="271" t="s">
        <v>2148</v>
      </c>
      <c r="K6113" s="259"/>
    </row>
    <row r="6114" spans="1:11" x14ac:dyDescent="0.2">
      <c r="A6114" t="s">
        <v>10094</v>
      </c>
      <c r="B6114" s="265">
        <v>258</v>
      </c>
      <c r="C6114" s="271" t="s">
        <v>2148</v>
      </c>
      <c r="D6114" s="271" t="s">
        <v>2148</v>
      </c>
      <c r="E6114" s="271" t="s">
        <v>2148</v>
      </c>
      <c r="K6114" s="259"/>
    </row>
    <row r="6115" spans="1:11" x14ac:dyDescent="0.2">
      <c r="A6115" t="s">
        <v>10095</v>
      </c>
      <c r="B6115" s="265">
        <v>285</v>
      </c>
      <c r="C6115" s="271" t="s">
        <v>2148</v>
      </c>
      <c r="D6115" s="271" t="s">
        <v>2148</v>
      </c>
      <c r="E6115" s="271" t="s">
        <v>2148</v>
      </c>
      <c r="K6115" s="259"/>
    </row>
    <row r="6116" spans="1:11" x14ac:dyDescent="0.2">
      <c r="A6116" t="s">
        <v>10113</v>
      </c>
      <c r="B6116" s="265">
        <v>30.75</v>
      </c>
      <c r="C6116" s="271" t="s">
        <v>2148</v>
      </c>
      <c r="D6116" s="271" t="s">
        <v>2148</v>
      </c>
      <c r="E6116" s="271" t="s">
        <v>2148</v>
      </c>
      <c r="K6116" s="259"/>
    </row>
    <row r="6117" spans="1:11" x14ac:dyDescent="0.2">
      <c r="A6117" t="s">
        <v>10114</v>
      </c>
      <c r="B6117" s="265">
        <v>31.200000000000003</v>
      </c>
      <c r="C6117" s="271" t="s">
        <v>2148</v>
      </c>
      <c r="D6117" s="271" t="s">
        <v>2148</v>
      </c>
      <c r="E6117" s="271" t="s">
        <v>2148</v>
      </c>
      <c r="K6117" s="259"/>
    </row>
    <row r="6118" spans="1:11" x14ac:dyDescent="0.2">
      <c r="A6118" t="s">
        <v>10115</v>
      </c>
      <c r="B6118" s="265">
        <v>102</v>
      </c>
      <c r="C6118" s="271" t="s">
        <v>2148</v>
      </c>
      <c r="D6118" s="271" t="s">
        <v>2148</v>
      </c>
      <c r="E6118" s="271" t="s">
        <v>2148</v>
      </c>
      <c r="K6118" s="259"/>
    </row>
    <row r="6119" spans="1:11" x14ac:dyDescent="0.2">
      <c r="A6119" t="s">
        <v>10116</v>
      </c>
      <c r="B6119" s="265">
        <v>106</v>
      </c>
      <c r="C6119" s="271" t="s">
        <v>2148</v>
      </c>
      <c r="D6119" s="271" t="s">
        <v>2148</v>
      </c>
      <c r="E6119" s="271" t="s">
        <v>2148</v>
      </c>
      <c r="K6119" s="259"/>
    </row>
    <row r="6120" spans="1:11" x14ac:dyDescent="0.2">
      <c r="A6120" t="s">
        <v>10129</v>
      </c>
      <c r="B6120" s="265">
        <v>134</v>
      </c>
      <c r="C6120" s="271" t="s">
        <v>2148</v>
      </c>
      <c r="D6120" s="271" t="s">
        <v>2148</v>
      </c>
      <c r="E6120" s="271" t="s">
        <v>2148</v>
      </c>
      <c r="K6120" s="259"/>
    </row>
    <row r="6121" spans="1:11" x14ac:dyDescent="0.2">
      <c r="A6121" t="s">
        <v>1372</v>
      </c>
      <c r="B6121" s="265">
        <v>7.5</v>
      </c>
      <c r="C6121" s="271" t="s">
        <v>2148</v>
      </c>
      <c r="D6121" s="271" t="s">
        <v>2148</v>
      </c>
      <c r="E6121" s="271" t="s">
        <v>2148</v>
      </c>
      <c r="K6121" s="259"/>
    </row>
    <row r="6122" spans="1:11" x14ac:dyDescent="0.2">
      <c r="A6122" t="s">
        <v>10141</v>
      </c>
      <c r="B6122" s="265">
        <v>22.3</v>
      </c>
      <c r="C6122" s="271" t="s">
        <v>2148</v>
      </c>
      <c r="D6122" s="271" t="s">
        <v>2148</v>
      </c>
      <c r="E6122" s="271" t="s">
        <v>2148</v>
      </c>
      <c r="K6122" s="259"/>
    </row>
    <row r="6123" spans="1:11" x14ac:dyDescent="0.2">
      <c r="A6123" t="s">
        <v>10156</v>
      </c>
      <c r="B6123" s="265">
        <v>17.900000000000002</v>
      </c>
      <c r="C6123" s="271" t="s">
        <v>2148</v>
      </c>
      <c r="D6123" s="271" t="s">
        <v>2148</v>
      </c>
      <c r="E6123" s="271" t="s">
        <v>2148</v>
      </c>
      <c r="K6123" s="259"/>
    </row>
    <row r="6124" spans="1:11" x14ac:dyDescent="0.2">
      <c r="A6124" t="s">
        <v>10164</v>
      </c>
      <c r="B6124" s="265">
        <v>67.8</v>
      </c>
      <c r="C6124" s="271" t="s">
        <v>2148</v>
      </c>
      <c r="D6124" s="271" t="s">
        <v>2148</v>
      </c>
      <c r="E6124" s="271" t="s">
        <v>2148</v>
      </c>
      <c r="K6124" s="259"/>
    </row>
    <row r="6125" spans="1:11" x14ac:dyDescent="0.2">
      <c r="A6125" t="s">
        <v>10165</v>
      </c>
      <c r="B6125" s="265">
        <v>76.5</v>
      </c>
      <c r="C6125" s="271" t="s">
        <v>2148</v>
      </c>
      <c r="D6125" s="271" t="s">
        <v>2148</v>
      </c>
      <c r="E6125" s="271" t="s">
        <v>2148</v>
      </c>
      <c r="K6125" s="259"/>
    </row>
    <row r="6126" spans="1:11" x14ac:dyDescent="0.2">
      <c r="A6126" t="s">
        <v>10161</v>
      </c>
      <c r="B6126" s="265">
        <v>17.45</v>
      </c>
      <c r="C6126" s="271" t="s">
        <v>2148</v>
      </c>
      <c r="D6126" s="271" t="s">
        <v>2148</v>
      </c>
      <c r="E6126" s="271" t="s">
        <v>2148</v>
      </c>
      <c r="K6126" s="259"/>
    </row>
    <row r="6127" spans="1:11" x14ac:dyDescent="0.2">
      <c r="A6127" t="s">
        <v>10162</v>
      </c>
      <c r="B6127" s="265">
        <v>30.8</v>
      </c>
      <c r="C6127" s="271" t="s">
        <v>2148</v>
      </c>
      <c r="D6127" s="271" t="s">
        <v>2148</v>
      </c>
      <c r="E6127" s="271" t="s">
        <v>2148</v>
      </c>
      <c r="K6127" s="259"/>
    </row>
    <row r="6128" spans="1:11" x14ac:dyDescent="0.2">
      <c r="A6128" t="s">
        <v>10163</v>
      </c>
      <c r="B6128" s="265">
        <v>61.5</v>
      </c>
      <c r="C6128" s="271" t="s">
        <v>2148</v>
      </c>
      <c r="D6128" s="271" t="s">
        <v>2148</v>
      </c>
      <c r="E6128" s="271" t="s">
        <v>2148</v>
      </c>
      <c r="K6128" s="259"/>
    </row>
    <row r="6129" spans="1:11" x14ac:dyDescent="0.2">
      <c r="A6129" t="s">
        <v>10233</v>
      </c>
      <c r="B6129" s="265">
        <v>7.19</v>
      </c>
      <c r="C6129" s="271" t="s">
        <v>2148</v>
      </c>
      <c r="D6129" s="271" t="s">
        <v>2148</v>
      </c>
      <c r="E6129" s="271" t="s">
        <v>2148</v>
      </c>
      <c r="K6129" s="259"/>
    </row>
    <row r="6130" spans="1:11" x14ac:dyDescent="0.2">
      <c r="A6130" t="s">
        <v>1373</v>
      </c>
      <c r="B6130" s="265">
        <v>45.650000000000006</v>
      </c>
      <c r="C6130" s="271" t="s">
        <v>2148</v>
      </c>
      <c r="D6130" s="271" t="s">
        <v>2148</v>
      </c>
      <c r="E6130" s="271" t="s">
        <v>2148</v>
      </c>
      <c r="K6130" s="259"/>
    </row>
    <row r="6131" spans="1:11" x14ac:dyDescent="0.2">
      <c r="A6131" t="s">
        <v>10208</v>
      </c>
      <c r="B6131" s="265">
        <v>23.6</v>
      </c>
      <c r="C6131" s="271" t="s">
        <v>2148</v>
      </c>
      <c r="D6131" s="271" t="s">
        <v>2148</v>
      </c>
      <c r="E6131" s="271" t="s">
        <v>2148</v>
      </c>
      <c r="K6131" s="259"/>
    </row>
    <row r="6132" spans="1:11" x14ac:dyDescent="0.2">
      <c r="A6132" t="s">
        <v>187</v>
      </c>
      <c r="B6132" s="265">
        <v>9.25</v>
      </c>
      <c r="C6132" s="271" t="s">
        <v>2148</v>
      </c>
      <c r="D6132" s="271" t="s">
        <v>2148</v>
      </c>
      <c r="E6132" s="271" t="s">
        <v>2148</v>
      </c>
      <c r="K6132" s="259"/>
    </row>
    <row r="6133" spans="1:11" x14ac:dyDescent="0.2">
      <c r="A6133" t="s">
        <v>10226</v>
      </c>
      <c r="B6133" s="265">
        <v>54</v>
      </c>
      <c r="C6133" s="271" t="s">
        <v>2148</v>
      </c>
      <c r="D6133" s="271" t="s">
        <v>2148</v>
      </c>
      <c r="E6133" s="271" t="s">
        <v>2148</v>
      </c>
      <c r="K6133" s="259"/>
    </row>
    <row r="6134" spans="1:11" x14ac:dyDescent="0.2">
      <c r="A6134" t="s">
        <v>10229</v>
      </c>
      <c r="B6134" s="265">
        <v>32.35</v>
      </c>
      <c r="C6134" s="271" t="s">
        <v>2148</v>
      </c>
      <c r="D6134" s="271" t="s">
        <v>2148</v>
      </c>
      <c r="E6134" s="271" t="s">
        <v>2148</v>
      </c>
      <c r="K6134" s="259"/>
    </row>
    <row r="6135" spans="1:11" x14ac:dyDescent="0.2">
      <c r="A6135" t="s">
        <v>1374</v>
      </c>
      <c r="B6135" s="265">
        <v>53.45</v>
      </c>
      <c r="C6135" s="271" t="s">
        <v>2148</v>
      </c>
      <c r="D6135" s="271" t="s">
        <v>2148</v>
      </c>
      <c r="E6135" s="271" t="s">
        <v>2148</v>
      </c>
      <c r="K6135" s="259"/>
    </row>
    <row r="6136" spans="1:11" x14ac:dyDescent="0.2">
      <c r="A6136" t="s">
        <v>10234</v>
      </c>
      <c r="B6136" s="265">
        <v>42.7</v>
      </c>
      <c r="C6136" s="271" t="s">
        <v>2148</v>
      </c>
      <c r="D6136" s="271" t="s">
        <v>2148</v>
      </c>
      <c r="E6136" s="271" t="s">
        <v>2148</v>
      </c>
      <c r="K6136" s="259"/>
    </row>
    <row r="6137" spans="1:11" x14ac:dyDescent="0.2">
      <c r="A6137" t="s">
        <v>10247</v>
      </c>
      <c r="B6137" s="265">
        <v>141</v>
      </c>
      <c r="C6137" s="271" t="s">
        <v>2148</v>
      </c>
      <c r="D6137" s="271" t="s">
        <v>2148</v>
      </c>
      <c r="E6137" s="271" t="s">
        <v>2148</v>
      </c>
      <c r="K6137" s="259"/>
    </row>
    <row r="6138" spans="1:11" x14ac:dyDescent="0.2">
      <c r="A6138" t="s">
        <v>10243</v>
      </c>
      <c r="B6138" s="265">
        <v>32.800000000000004</v>
      </c>
      <c r="C6138" s="271" t="s">
        <v>2148</v>
      </c>
      <c r="D6138" s="271" t="s">
        <v>2148</v>
      </c>
      <c r="E6138" s="271" t="s">
        <v>2148</v>
      </c>
      <c r="K6138" s="259"/>
    </row>
    <row r="6139" spans="1:11" x14ac:dyDescent="0.2">
      <c r="A6139" t="s">
        <v>10397</v>
      </c>
      <c r="B6139" s="265">
        <v>30.8</v>
      </c>
      <c r="C6139" s="271" t="s">
        <v>2148</v>
      </c>
      <c r="D6139" s="271" t="s">
        <v>2148</v>
      </c>
      <c r="E6139" s="271" t="s">
        <v>2148</v>
      </c>
      <c r="K6139" s="259"/>
    </row>
    <row r="6140" spans="1:11" x14ac:dyDescent="0.2">
      <c r="A6140" t="s">
        <v>1375</v>
      </c>
      <c r="B6140" s="265">
        <v>20.950000000000003</v>
      </c>
      <c r="C6140" s="271" t="s">
        <v>2148</v>
      </c>
      <c r="D6140" s="271" t="s">
        <v>2148</v>
      </c>
      <c r="E6140" s="271" t="s">
        <v>2148</v>
      </c>
      <c r="K6140" s="259"/>
    </row>
    <row r="6141" spans="1:11" x14ac:dyDescent="0.2">
      <c r="A6141" t="s">
        <v>10306</v>
      </c>
      <c r="B6141" s="265">
        <v>19.3</v>
      </c>
      <c r="C6141" s="271" t="s">
        <v>2148</v>
      </c>
      <c r="D6141" s="271" t="s">
        <v>2148</v>
      </c>
      <c r="E6141" s="271" t="s">
        <v>2148</v>
      </c>
      <c r="K6141" s="259"/>
    </row>
    <row r="6142" spans="1:11" x14ac:dyDescent="0.2">
      <c r="A6142" t="s">
        <v>10270</v>
      </c>
      <c r="B6142" s="265">
        <v>7.5</v>
      </c>
      <c r="C6142" s="271" t="s">
        <v>2148</v>
      </c>
      <c r="D6142" s="271" t="s">
        <v>2148</v>
      </c>
      <c r="E6142" s="271" t="s">
        <v>2148</v>
      </c>
      <c r="K6142" s="259"/>
    </row>
    <row r="6143" spans="1:11" x14ac:dyDescent="0.2">
      <c r="A6143" t="s">
        <v>10271</v>
      </c>
      <c r="B6143" s="265">
        <v>38.35</v>
      </c>
      <c r="C6143" s="271" t="s">
        <v>2148</v>
      </c>
      <c r="D6143" s="271" t="s">
        <v>2148</v>
      </c>
      <c r="E6143" s="271" t="s">
        <v>2148</v>
      </c>
      <c r="K6143" s="259"/>
    </row>
    <row r="6144" spans="1:11" x14ac:dyDescent="0.2">
      <c r="A6144" t="s">
        <v>10245</v>
      </c>
      <c r="B6144" s="265">
        <v>43.2</v>
      </c>
      <c r="C6144" s="271" t="s">
        <v>2148</v>
      </c>
      <c r="D6144" s="271" t="s">
        <v>2148</v>
      </c>
      <c r="E6144" s="271" t="s">
        <v>2148</v>
      </c>
      <c r="K6144" s="259"/>
    </row>
    <row r="6145" spans="1:11" x14ac:dyDescent="0.2">
      <c r="A6145" t="s">
        <v>10296</v>
      </c>
      <c r="B6145" s="265">
        <v>37.1</v>
      </c>
      <c r="C6145" s="271" t="s">
        <v>2148</v>
      </c>
      <c r="D6145" s="271" t="s">
        <v>2148</v>
      </c>
      <c r="E6145" s="271" t="s">
        <v>2148</v>
      </c>
      <c r="K6145" s="259"/>
    </row>
    <row r="6146" spans="1:11" x14ac:dyDescent="0.2">
      <c r="A6146" t="s">
        <v>10366</v>
      </c>
      <c r="B6146" s="265">
        <v>30.450000000000003</v>
      </c>
      <c r="C6146" s="271" t="s">
        <v>2148</v>
      </c>
      <c r="D6146" s="271" t="s">
        <v>2148</v>
      </c>
      <c r="E6146" s="271" t="s">
        <v>2148</v>
      </c>
      <c r="K6146" s="259"/>
    </row>
    <row r="6147" spans="1:11" x14ac:dyDescent="0.2">
      <c r="A6147" t="s">
        <v>10367</v>
      </c>
      <c r="B6147" s="265">
        <v>23</v>
      </c>
      <c r="C6147" s="271" t="s">
        <v>2148</v>
      </c>
      <c r="D6147" s="271" t="s">
        <v>2148</v>
      </c>
      <c r="E6147" s="271" t="s">
        <v>2148</v>
      </c>
      <c r="K6147" s="259"/>
    </row>
    <row r="6148" spans="1:11" x14ac:dyDescent="0.2">
      <c r="A6148" t="s">
        <v>10368</v>
      </c>
      <c r="B6148" s="265">
        <v>352</v>
      </c>
      <c r="C6148" s="271" t="s">
        <v>2148</v>
      </c>
      <c r="D6148" s="271" t="s">
        <v>2148</v>
      </c>
      <c r="E6148" s="271" t="s">
        <v>2148</v>
      </c>
      <c r="K6148" s="259"/>
    </row>
    <row r="6149" spans="1:11" x14ac:dyDescent="0.2">
      <c r="A6149" t="s">
        <v>162</v>
      </c>
      <c r="B6149" s="265">
        <v>46.550000000000004</v>
      </c>
      <c r="C6149" s="271" t="s">
        <v>2148</v>
      </c>
      <c r="D6149" s="271" t="s">
        <v>2148</v>
      </c>
      <c r="E6149" s="271" t="s">
        <v>2148</v>
      </c>
      <c r="K6149" s="259"/>
    </row>
    <row r="6150" spans="1:11" x14ac:dyDescent="0.2">
      <c r="A6150" t="s">
        <v>10390</v>
      </c>
      <c r="B6150" s="265">
        <v>45.400000000000006</v>
      </c>
      <c r="C6150" s="271" t="s">
        <v>2148</v>
      </c>
      <c r="D6150" s="271" t="s">
        <v>2148</v>
      </c>
      <c r="E6150" s="271" t="s">
        <v>2148</v>
      </c>
      <c r="K6150" s="259"/>
    </row>
    <row r="6151" spans="1:11" x14ac:dyDescent="0.2">
      <c r="A6151" t="s">
        <v>271</v>
      </c>
      <c r="B6151" s="265">
        <v>41.95</v>
      </c>
      <c r="C6151" s="271" t="s">
        <v>2148</v>
      </c>
      <c r="D6151" s="271" t="s">
        <v>2148</v>
      </c>
      <c r="E6151" s="271" t="s">
        <v>2148</v>
      </c>
      <c r="K6151" s="259"/>
    </row>
    <row r="6152" spans="1:11" x14ac:dyDescent="0.2">
      <c r="A6152" t="s">
        <v>10349</v>
      </c>
      <c r="B6152" s="265">
        <v>600</v>
      </c>
      <c r="C6152" s="271" t="s">
        <v>2148</v>
      </c>
      <c r="D6152" s="271" t="s">
        <v>2148</v>
      </c>
      <c r="E6152" s="271" t="s">
        <v>2148</v>
      </c>
      <c r="K6152" s="259"/>
    </row>
    <row r="6153" spans="1:11" x14ac:dyDescent="0.2">
      <c r="A6153" t="s">
        <v>10327</v>
      </c>
      <c r="B6153" s="265">
        <v>11675</v>
      </c>
      <c r="C6153" s="271" t="s">
        <v>2148</v>
      </c>
      <c r="D6153" s="271" t="s">
        <v>2148</v>
      </c>
      <c r="E6153" s="271" t="s">
        <v>2148</v>
      </c>
      <c r="K6153" s="259"/>
    </row>
    <row r="6154" spans="1:11" x14ac:dyDescent="0.2">
      <c r="A6154" t="s">
        <v>1376</v>
      </c>
      <c r="B6154" s="265">
        <v>365</v>
      </c>
      <c r="C6154" s="271" t="s">
        <v>2148</v>
      </c>
      <c r="D6154" s="271" t="s">
        <v>2148</v>
      </c>
      <c r="E6154" s="271" t="s">
        <v>2148</v>
      </c>
      <c r="K6154" s="259"/>
    </row>
    <row r="6155" spans="1:11" x14ac:dyDescent="0.2">
      <c r="A6155" t="s">
        <v>10500</v>
      </c>
      <c r="B6155" s="265">
        <v>42.800000000000004</v>
      </c>
      <c r="C6155" s="271" t="s">
        <v>2148</v>
      </c>
      <c r="D6155" s="271" t="s">
        <v>2148</v>
      </c>
      <c r="E6155" s="271" t="s">
        <v>2148</v>
      </c>
      <c r="K6155" s="259"/>
    </row>
    <row r="6156" spans="1:11" x14ac:dyDescent="0.2">
      <c r="A6156" t="s">
        <v>11662</v>
      </c>
      <c r="B6156" s="265">
        <v>61.35</v>
      </c>
      <c r="C6156" s="271" t="s">
        <v>2148</v>
      </c>
      <c r="D6156" s="271" t="s">
        <v>2148</v>
      </c>
      <c r="E6156" s="271" t="s">
        <v>2148</v>
      </c>
      <c r="K6156" s="259"/>
    </row>
    <row r="6157" spans="1:11" x14ac:dyDescent="0.2">
      <c r="A6157" t="s">
        <v>11218</v>
      </c>
      <c r="B6157" s="265">
        <v>75.400000000000006</v>
      </c>
      <c r="C6157" s="271" t="s">
        <v>2148</v>
      </c>
      <c r="D6157" s="271" t="s">
        <v>2148</v>
      </c>
      <c r="E6157" s="271" t="s">
        <v>2148</v>
      </c>
      <c r="K6157" s="259"/>
    </row>
    <row r="6158" spans="1:11" x14ac:dyDescent="0.2">
      <c r="A6158" t="s">
        <v>12819</v>
      </c>
      <c r="B6158" s="265">
        <v>82.350000000000009</v>
      </c>
      <c r="C6158" s="271" t="s">
        <v>2148</v>
      </c>
      <c r="D6158" s="271" t="s">
        <v>2148</v>
      </c>
      <c r="E6158" s="271" t="s">
        <v>2148</v>
      </c>
      <c r="K6158" s="259"/>
    </row>
    <row r="6159" spans="1:11" x14ac:dyDescent="0.2">
      <c r="A6159" t="s">
        <v>10689</v>
      </c>
      <c r="B6159" s="265">
        <v>30.1</v>
      </c>
      <c r="C6159" s="271" t="s">
        <v>2148</v>
      </c>
      <c r="D6159" s="271" t="s">
        <v>2148</v>
      </c>
      <c r="E6159" s="271" t="s">
        <v>2148</v>
      </c>
      <c r="K6159" s="259"/>
    </row>
    <row r="6160" spans="1:11" x14ac:dyDescent="0.2">
      <c r="A6160" t="s">
        <v>10502</v>
      </c>
      <c r="B6160" s="265">
        <v>85.850000000000009</v>
      </c>
      <c r="C6160" s="271" t="s">
        <v>2148</v>
      </c>
      <c r="D6160" s="271" t="s">
        <v>2148</v>
      </c>
      <c r="E6160" s="271" t="s">
        <v>2148</v>
      </c>
      <c r="K6160" s="259"/>
    </row>
    <row r="6161" spans="1:11" x14ac:dyDescent="0.2">
      <c r="A6161" t="s">
        <v>10726</v>
      </c>
      <c r="B6161" s="265">
        <v>77</v>
      </c>
      <c r="C6161" s="271" t="s">
        <v>2148</v>
      </c>
      <c r="D6161" s="271" t="s">
        <v>2148</v>
      </c>
      <c r="E6161" s="271" t="s">
        <v>2148</v>
      </c>
      <c r="K6161" s="259"/>
    </row>
    <row r="6162" spans="1:11" x14ac:dyDescent="0.2">
      <c r="A6162" t="s">
        <v>10727</v>
      </c>
      <c r="B6162" s="265">
        <v>58</v>
      </c>
      <c r="C6162" s="271" t="s">
        <v>2148</v>
      </c>
      <c r="D6162" s="271" t="s">
        <v>2148</v>
      </c>
      <c r="E6162" s="271" t="s">
        <v>2148</v>
      </c>
      <c r="K6162" s="259"/>
    </row>
    <row r="6163" spans="1:11" x14ac:dyDescent="0.2">
      <c r="A6163" t="s">
        <v>10729</v>
      </c>
      <c r="B6163" s="265">
        <v>105</v>
      </c>
      <c r="C6163" s="271" t="s">
        <v>2148</v>
      </c>
      <c r="D6163" s="271" t="s">
        <v>2148</v>
      </c>
      <c r="E6163" s="271" t="s">
        <v>2148</v>
      </c>
      <c r="K6163" s="259"/>
    </row>
    <row r="6164" spans="1:11" x14ac:dyDescent="0.2">
      <c r="A6164" t="s">
        <v>10730</v>
      </c>
      <c r="B6164" s="265">
        <v>124</v>
      </c>
      <c r="C6164" s="271" t="s">
        <v>2148</v>
      </c>
      <c r="D6164" s="271" t="s">
        <v>2148</v>
      </c>
      <c r="E6164" s="271" t="s">
        <v>2148</v>
      </c>
      <c r="K6164" s="259"/>
    </row>
    <row r="6165" spans="1:11" x14ac:dyDescent="0.2">
      <c r="A6165" t="s">
        <v>10731</v>
      </c>
      <c r="B6165" s="265">
        <v>45.1</v>
      </c>
      <c r="C6165" s="271" t="s">
        <v>2148</v>
      </c>
      <c r="D6165" s="271" t="s">
        <v>2148</v>
      </c>
      <c r="E6165" s="271" t="s">
        <v>2148</v>
      </c>
      <c r="K6165" s="259"/>
    </row>
    <row r="6166" spans="1:11" x14ac:dyDescent="0.2">
      <c r="A6166" t="s">
        <v>10603</v>
      </c>
      <c r="B6166" s="265">
        <v>38.5</v>
      </c>
      <c r="C6166" s="271" t="s">
        <v>2148</v>
      </c>
      <c r="D6166" s="271" t="s">
        <v>2148</v>
      </c>
      <c r="E6166" s="271" t="s">
        <v>2148</v>
      </c>
      <c r="K6166" s="259"/>
    </row>
    <row r="6167" spans="1:11" x14ac:dyDescent="0.2">
      <c r="A6167" t="s">
        <v>10623</v>
      </c>
      <c r="B6167" s="265">
        <v>123</v>
      </c>
      <c r="C6167" s="271" t="s">
        <v>2148</v>
      </c>
      <c r="D6167" s="271" t="s">
        <v>2148</v>
      </c>
      <c r="E6167" s="271" t="s">
        <v>2148</v>
      </c>
      <c r="K6167" s="259"/>
    </row>
    <row r="6168" spans="1:11" x14ac:dyDescent="0.2">
      <c r="A6168" t="s">
        <v>10624</v>
      </c>
      <c r="B6168" s="265">
        <v>24.150000000000002</v>
      </c>
      <c r="C6168" s="271" t="s">
        <v>2148</v>
      </c>
      <c r="D6168" s="271" t="s">
        <v>2148</v>
      </c>
      <c r="E6168" s="271" t="s">
        <v>2148</v>
      </c>
      <c r="K6168" s="259"/>
    </row>
    <row r="6169" spans="1:11" x14ac:dyDescent="0.2">
      <c r="A6169" t="s">
        <v>10625</v>
      </c>
      <c r="B6169" s="265">
        <v>53.550000000000004</v>
      </c>
      <c r="C6169" s="271" t="s">
        <v>2148</v>
      </c>
      <c r="D6169" s="271" t="s">
        <v>2148</v>
      </c>
      <c r="E6169" s="271" t="s">
        <v>2148</v>
      </c>
      <c r="K6169" s="259"/>
    </row>
    <row r="6170" spans="1:11" x14ac:dyDescent="0.2">
      <c r="A6170" t="s">
        <v>10482</v>
      </c>
      <c r="B6170" s="265">
        <v>81.650000000000006</v>
      </c>
      <c r="C6170" s="271" t="s">
        <v>2148</v>
      </c>
      <c r="D6170" s="271" t="s">
        <v>2148</v>
      </c>
      <c r="E6170" s="271" t="s">
        <v>2148</v>
      </c>
      <c r="K6170" s="259"/>
    </row>
    <row r="6171" spans="1:11" x14ac:dyDescent="0.2">
      <c r="A6171" t="s">
        <v>10606</v>
      </c>
      <c r="B6171" s="265">
        <v>34.65</v>
      </c>
      <c r="C6171" s="271" t="s">
        <v>2148</v>
      </c>
      <c r="D6171" s="271" t="s">
        <v>2148</v>
      </c>
      <c r="E6171" s="271" t="s">
        <v>2148</v>
      </c>
      <c r="K6171" s="259"/>
    </row>
    <row r="6172" spans="1:11" x14ac:dyDescent="0.2">
      <c r="A6172" t="s">
        <v>10648</v>
      </c>
      <c r="B6172" s="265">
        <v>323</v>
      </c>
      <c r="C6172" s="271" t="s">
        <v>2148</v>
      </c>
      <c r="D6172" s="271" t="s">
        <v>2148</v>
      </c>
      <c r="E6172" s="271" t="s">
        <v>2148</v>
      </c>
      <c r="K6172" s="259"/>
    </row>
    <row r="6173" spans="1:11" x14ac:dyDescent="0.2">
      <c r="A6173" t="s">
        <v>10861</v>
      </c>
      <c r="B6173" s="265">
        <v>62.35</v>
      </c>
      <c r="C6173" s="271" t="s">
        <v>2148</v>
      </c>
      <c r="D6173" s="271" t="s">
        <v>2148</v>
      </c>
      <c r="E6173" s="271" t="s">
        <v>2148</v>
      </c>
      <c r="K6173" s="259"/>
    </row>
    <row r="6174" spans="1:11" x14ac:dyDescent="0.2">
      <c r="A6174" t="s">
        <v>10852</v>
      </c>
      <c r="B6174" s="265">
        <v>68.150000000000006</v>
      </c>
      <c r="C6174" s="271" t="s">
        <v>2148</v>
      </c>
      <c r="D6174" s="271" t="s">
        <v>2148</v>
      </c>
      <c r="E6174" s="271" t="s">
        <v>2148</v>
      </c>
      <c r="K6174" s="259"/>
    </row>
    <row r="6175" spans="1:11" x14ac:dyDescent="0.2">
      <c r="A6175" t="s">
        <v>11214</v>
      </c>
      <c r="B6175" s="265">
        <v>51.95</v>
      </c>
      <c r="C6175" s="271" t="s">
        <v>2148</v>
      </c>
      <c r="D6175" s="271" t="s">
        <v>2148</v>
      </c>
      <c r="E6175" s="271" t="s">
        <v>2148</v>
      </c>
      <c r="K6175" s="259"/>
    </row>
    <row r="6176" spans="1:11" x14ac:dyDescent="0.2">
      <c r="A6176" t="s">
        <v>11215</v>
      </c>
      <c r="B6176" s="265">
        <v>123</v>
      </c>
      <c r="C6176" s="271" t="s">
        <v>2148</v>
      </c>
      <c r="D6176" s="271" t="s">
        <v>2148</v>
      </c>
      <c r="E6176" s="271" t="s">
        <v>2148</v>
      </c>
      <c r="K6176" s="259"/>
    </row>
    <row r="6177" spans="1:11" x14ac:dyDescent="0.2">
      <c r="A6177" t="s">
        <v>11217</v>
      </c>
      <c r="B6177" s="265">
        <v>46.95</v>
      </c>
      <c r="C6177" s="271" t="s">
        <v>2148</v>
      </c>
      <c r="D6177" s="271" t="s">
        <v>2148</v>
      </c>
      <c r="E6177" s="271" t="s">
        <v>2148</v>
      </c>
      <c r="K6177" s="259"/>
    </row>
    <row r="6178" spans="1:11" x14ac:dyDescent="0.2">
      <c r="A6178" t="s">
        <v>11222</v>
      </c>
      <c r="B6178" s="265">
        <v>106</v>
      </c>
      <c r="C6178" s="271" t="s">
        <v>2148</v>
      </c>
      <c r="D6178" s="271" t="s">
        <v>2148</v>
      </c>
      <c r="E6178" s="271" t="s">
        <v>2148</v>
      </c>
      <c r="K6178" s="259"/>
    </row>
    <row r="6179" spans="1:11" x14ac:dyDescent="0.2">
      <c r="A6179" t="s">
        <v>11216</v>
      </c>
      <c r="B6179" s="265">
        <v>123</v>
      </c>
      <c r="C6179" s="271" t="s">
        <v>2148</v>
      </c>
      <c r="D6179" s="271" t="s">
        <v>2148</v>
      </c>
      <c r="E6179" s="271" t="s">
        <v>2148</v>
      </c>
      <c r="K6179" s="259"/>
    </row>
    <row r="6180" spans="1:11" x14ac:dyDescent="0.2">
      <c r="A6180" t="s">
        <v>10849</v>
      </c>
      <c r="B6180" s="265">
        <v>20.75</v>
      </c>
      <c r="C6180" s="271" t="s">
        <v>2148</v>
      </c>
      <c r="D6180" s="271" t="s">
        <v>2148</v>
      </c>
      <c r="E6180" s="271" t="s">
        <v>2148</v>
      </c>
      <c r="K6180" s="259"/>
    </row>
    <row r="6181" spans="1:11" x14ac:dyDescent="0.2">
      <c r="A6181" t="s">
        <v>11207</v>
      </c>
      <c r="B6181" s="265">
        <v>20.75</v>
      </c>
      <c r="C6181" s="271" t="s">
        <v>2148</v>
      </c>
      <c r="D6181" s="271" t="s">
        <v>2148</v>
      </c>
      <c r="E6181" s="271" t="s">
        <v>2148</v>
      </c>
      <c r="K6181" s="259"/>
    </row>
    <row r="6182" spans="1:11" x14ac:dyDescent="0.2">
      <c r="A6182" t="s">
        <v>11056</v>
      </c>
      <c r="B6182" s="265">
        <v>41.75</v>
      </c>
      <c r="C6182" s="271" t="s">
        <v>2148</v>
      </c>
      <c r="D6182" s="271" t="s">
        <v>2148</v>
      </c>
      <c r="E6182" s="271" t="s">
        <v>2148</v>
      </c>
      <c r="K6182" s="259"/>
    </row>
    <row r="6183" spans="1:11" x14ac:dyDescent="0.2">
      <c r="A6183" t="s">
        <v>10794</v>
      </c>
      <c r="B6183" s="265">
        <v>96.65</v>
      </c>
      <c r="C6183" s="271" t="s">
        <v>2148</v>
      </c>
      <c r="D6183" s="271" t="s">
        <v>2148</v>
      </c>
      <c r="E6183" s="271" t="s">
        <v>2148</v>
      </c>
      <c r="K6183" s="259"/>
    </row>
    <row r="6184" spans="1:11" x14ac:dyDescent="0.2">
      <c r="A6184" t="s">
        <v>11055</v>
      </c>
      <c r="B6184" s="265">
        <v>327</v>
      </c>
      <c r="C6184" s="271" t="s">
        <v>2148</v>
      </c>
      <c r="D6184" s="271" t="s">
        <v>2148</v>
      </c>
      <c r="E6184" s="271" t="s">
        <v>2148</v>
      </c>
      <c r="K6184" s="259"/>
    </row>
    <row r="6185" spans="1:11" x14ac:dyDescent="0.2">
      <c r="A6185" t="s">
        <v>11054</v>
      </c>
      <c r="B6185" s="265">
        <v>510</v>
      </c>
      <c r="C6185" s="271" t="s">
        <v>2148</v>
      </c>
      <c r="D6185" s="271" t="s">
        <v>2148</v>
      </c>
      <c r="E6185" s="271" t="s">
        <v>2148</v>
      </c>
      <c r="K6185" s="259"/>
    </row>
    <row r="6186" spans="1:11" x14ac:dyDescent="0.2">
      <c r="A6186" t="s">
        <v>11053</v>
      </c>
      <c r="B6186" s="265">
        <v>383</v>
      </c>
      <c r="C6186" s="271" t="s">
        <v>2148</v>
      </c>
      <c r="D6186" s="271" t="s">
        <v>2148</v>
      </c>
      <c r="E6186" s="271" t="s">
        <v>2148</v>
      </c>
      <c r="K6186" s="259"/>
    </row>
    <row r="6187" spans="1:11" x14ac:dyDescent="0.2">
      <c r="A6187" t="s">
        <v>11052</v>
      </c>
      <c r="B6187" s="265">
        <v>4250</v>
      </c>
      <c r="C6187" s="271" t="s">
        <v>2148</v>
      </c>
      <c r="D6187" s="271" t="s">
        <v>2148</v>
      </c>
      <c r="E6187" s="271" t="s">
        <v>2148</v>
      </c>
      <c r="K6187" s="259"/>
    </row>
    <row r="6188" spans="1:11" x14ac:dyDescent="0.2">
      <c r="A6188" t="s">
        <v>11051</v>
      </c>
      <c r="B6188" s="265">
        <v>271</v>
      </c>
      <c r="C6188" s="271" t="s">
        <v>2148</v>
      </c>
      <c r="D6188" s="271" t="s">
        <v>2148</v>
      </c>
      <c r="E6188" s="271" t="s">
        <v>2148</v>
      </c>
      <c r="K6188" s="259"/>
    </row>
    <row r="6189" spans="1:11" x14ac:dyDescent="0.2">
      <c r="A6189" t="s">
        <v>11050</v>
      </c>
      <c r="B6189" s="265">
        <v>423</v>
      </c>
      <c r="C6189" s="271" t="s">
        <v>2148</v>
      </c>
      <c r="D6189" s="271" t="s">
        <v>2148</v>
      </c>
      <c r="E6189" s="271" t="s">
        <v>2148</v>
      </c>
      <c r="K6189" s="259"/>
    </row>
    <row r="6190" spans="1:11" x14ac:dyDescent="0.2">
      <c r="A6190" t="s">
        <v>11049</v>
      </c>
      <c r="B6190" s="265">
        <v>1285</v>
      </c>
      <c r="C6190" s="271" t="s">
        <v>2148</v>
      </c>
      <c r="D6190" s="271" t="s">
        <v>2148</v>
      </c>
      <c r="E6190" s="271" t="s">
        <v>2148</v>
      </c>
      <c r="K6190" s="259"/>
    </row>
    <row r="6191" spans="1:11" x14ac:dyDescent="0.2">
      <c r="A6191" t="s">
        <v>11048</v>
      </c>
      <c r="B6191" s="265">
        <v>1310</v>
      </c>
      <c r="C6191" s="271" t="s">
        <v>2148</v>
      </c>
      <c r="D6191" s="271" t="s">
        <v>2148</v>
      </c>
      <c r="E6191" s="271" t="s">
        <v>2148</v>
      </c>
      <c r="K6191" s="259"/>
    </row>
    <row r="6192" spans="1:11" x14ac:dyDescent="0.2">
      <c r="A6192" t="s">
        <v>11047</v>
      </c>
      <c r="B6192" s="265">
        <v>675</v>
      </c>
      <c r="C6192" s="271" t="s">
        <v>2148</v>
      </c>
      <c r="D6192" s="271" t="s">
        <v>2148</v>
      </c>
      <c r="E6192" s="271" t="s">
        <v>2148</v>
      </c>
      <c r="K6192" s="259"/>
    </row>
    <row r="6193" spans="1:11" x14ac:dyDescent="0.2">
      <c r="A6193" t="s">
        <v>11046</v>
      </c>
      <c r="B6193" s="265">
        <v>970</v>
      </c>
      <c r="C6193" s="271" t="s">
        <v>2148</v>
      </c>
      <c r="D6193" s="271" t="s">
        <v>2148</v>
      </c>
      <c r="E6193" s="271" t="s">
        <v>2148</v>
      </c>
      <c r="K6193" s="259"/>
    </row>
    <row r="6194" spans="1:11" x14ac:dyDescent="0.2">
      <c r="A6194" t="s">
        <v>11045</v>
      </c>
      <c r="B6194" s="265">
        <v>940</v>
      </c>
      <c r="C6194" s="271" t="s">
        <v>2148</v>
      </c>
      <c r="D6194" s="271" t="s">
        <v>2148</v>
      </c>
      <c r="E6194" s="271" t="s">
        <v>2148</v>
      </c>
      <c r="K6194" s="259"/>
    </row>
    <row r="6195" spans="1:11" x14ac:dyDescent="0.2">
      <c r="A6195" t="s">
        <v>11044</v>
      </c>
      <c r="B6195" s="265">
        <v>203</v>
      </c>
      <c r="C6195" s="271" t="s">
        <v>2148</v>
      </c>
      <c r="D6195" s="271" t="s">
        <v>2148</v>
      </c>
      <c r="E6195" s="271" t="s">
        <v>2148</v>
      </c>
      <c r="K6195" s="259"/>
    </row>
    <row r="6196" spans="1:11" x14ac:dyDescent="0.2">
      <c r="A6196" t="s">
        <v>11043</v>
      </c>
      <c r="B6196" s="265">
        <v>710</v>
      </c>
      <c r="C6196" s="271" t="s">
        <v>2148</v>
      </c>
      <c r="D6196" s="271" t="s">
        <v>2148</v>
      </c>
      <c r="E6196" s="271" t="s">
        <v>2148</v>
      </c>
      <c r="K6196" s="259"/>
    </row>
    <row r="6197" spans="1:11" x14ac:dyDescent="0.2">
      <c r="A6197" t="s">
        <v>11042</v>
      </c>
      <c r="B6197" s="265">
        <v>870</v>
      </c>
      <c r="C6197" s="271" t="s">
        <v>2148</v>
      </c>
      <c r="D6197" s="271" t="s">
        <v>2148</v>
      </c>
      <c r="E6197" s="271" t="s">
        <v>2148</v>
      </c>
      <c r="K6197" s="259"/>
    </row>
    <row r="6198" spans="1:11" x14ac:dyDescent="0.2">
      <c r="A6198" t="s">
        <v>11041</v>
      </c>
      <c r="B6198" s="265">
        <v>625</v>
      </c>
      <c r="C6198" s="271" t="s">
        <v>2148</v>
      </c>
      <c r="D6198" s="271" t="s">
        <v>2148</v>
      </c>
      <c r="E6198" s="271" t="s">
        <v>2148</v>
      </c>
      <c r="K6198" s="259"/>
    </row>
    <row r="6199" spans="1:11" x14ac:dyDescent="0.2">
      <c r="A6199" t="s">
        <v>11040</v>
      </c>
      <c r="B6199" s="265">
        <v>321</v>
      </c>
      <c r="C6199" s="271" t="s">
        <v>2148</v>
      </c>
      <c r="D6199" s="271" t="s">
        <v>2148</v>
      </c>
      <c r="E6199" s="271" t="s">
        <v>2148</v>
      </c>
      <c r="K6199" s="259"/>
    </row>
    <row r="6200" spans="1:11" x14ac:dyDescent="0.2">
      <c r="A6200" t="s">
        <v>11039</v>
      </c>
      <c r="B6200" s="265">
        <v>263</v>
      </c>
      <c r="C6200" s="271" t="s">
        <v>2148</v>
      </c>
      <c r="D6200" s="271" t="s">
        <v>2148</v>
      </c>
      <c r="E6200" s="271" t="s">
        <v>2148</v>
      </c>
      <c r="K6200" s="259"/>
    </row>
    <row r="6201" spans="1:11" x14ac:dyDescent="0.2">
      <c r="A6201" t="s">
        <v>11038</v>
      </c>
      <c r="B6201" s="265">
        <v>137</v>
      </c>
      <c r="C6201" s="271" t="s">
        <v>2148</v>
      </c>
      <c r="D6201" s="271" t="s">
        <v>2148</v>
      </c>
      <c r="E6201" s="271" t="s">
        <v>2148</v>
      </c>
      <c r="K6201" s="259"/>
    </row>
    <row r="6202" spans="1:11" x14ac:dyDescent="0.2">
      <c r="A6202" t="s">
        <v>11037</v>
      </c>
      <c r="B6202" s="265">
        <v>300</v>
      </c>
      <c r="C6202" s="271" t="s">
        <v>2148</v>
      </c>
      <c r="D6202" s="271" t="s">
        <v>2148</v>
      </c>
      <c r="E6202" s="271" t="s">
        <v>2148</v>
      </c>
      <c r="K6202" s="259"/>
    </row>
    <row r="6203" spans="1:11" x14ac:dyDescent="0.2">
      <c r="A6203" t="s">
        <v>11132</v>
      </c>
      <c r="B6203" s="265">
        <v>297</v>
      </c>
      <c r="C6203" s="271" t="s">
        <v>2148</v>
      </c>
      <c r="D6203" s="271" t="s">
        <v>2148</v>
      </c>
      <c r="E6203" s="271" t="s">
        <v>2148</v>
      </c>
      <c r="K6203" s="259"/>
    </row>
    <row r="6204" spans="1:11" x14ac:dyDescent="0.2">
      <c r="A6204" t="s">
        <v>11131</v>
      </c>
      <c r="B6204" s="265">
        <v>71.05</v>
      </c>
      <c r="C6204" s="271" t="s">
        <v>2148</v>
      </c>
      <c r="D6204" s="271" t="s">
        <v>2148</v>
      </c>
      <c r="E6204" s="271" t="s">
        <v>2148</v>
      </c>
      <c r="K6204" s="259"/>
    </row>
    <row r="6205" spans="1:11" x14ac:dyDescent="0.2">
      <c r="A6205" t="s">
        <v>11130</v>
      </c>
      <c r="B6205" s="265">
        <v>575</v>
      </c>
      <c r="C6205" s="271" t="s">
        <v>2148</v>
      </c>
      <c r="D6205" s="271" t="s">
        <v>2148</v>
      </c>
      <c r="E6205" s="271" t="s">
        <v>2148</v>
      </c>
      <c r="K6205" s="259"/>
    </row>
    <row r="6206" spans="1:11" x14ac:dyDescent="0.2">
      <c r="A6206" t="s">
        <v>11129</v>
      </c>
      <c r="B6206" s="265">
        <v>20.950000000000003</v>
      </c>
      <c r="C6206" s="271" t="s">
        <v>2148</v>
      </c>
      <c r="D6206" s="271" t="s">
        <v>2148</v>
      </c>
      <c r="E6206" s="271" t="s">
        <v>2148</v>
      </c>
      <c r="K6206" s="259"/>
    </row>
    <row r="6207" spans="1:11" x14ac:dyDescent="0.2">
      <c r="A6207" t="s">
        <v>11036</v>
      </c>
      <c r="B6207" s="265">
        <v>1195</v>
      </c>
      <c r="C6207" s="271" t="s">
        <v>2148</v>
      </c>
      <c r="D6207" s="271" t="s">
        <v>2148</v>
      </c>
      <c r="E6207" s="271" t="s">
        <v>2148</v>
      </c>
      <c r="K6207" s="259"/>
    </row>
    <row r="6208" spans="1:11" x14ac:dyDescent="0.2">
      <c r="A6208" t="s">
        <v>11035</v>
      </c>
      <c r="B6208" s="265">
        <v>1200</v>
      </c>
      <c r="C6208" s="271" t="s">
        <v>2148</v>
      </c>
      <c r="D6208" s="271" t="s">
        <v>2148</v>
      </c>
      <c r="E6208" s="271" t="s">
        <v>2148</v>
      </c>
      <c r="K6208" s="259"/>
    </row>
    <row r="6209" spans="1:11" x14ac:dyDescent="0.2">
      <c r="A6209" t="s">
        <v>11545</v>
      </c>
      <c r="B6209" s="265">
        <v>245</v>
      </c>
      <c r="C6209" s="271" t="s">
        <v>2148</v>
      </c>
      <c r="D6209" s="271" t="s">
        <v>2148</v>
      </c>
      <c r="E6209" s="271" t="s">
        <v>2148</v>
      </c>
      <c r="K6209" s="259"/>
    </row>
    <row r="6210" spans="1:11" x14ac:dyDescent="0.2">
      <c r="A6210" t="s">
        <v>11034</v>
      </c>
      <c r="B6210" s="265">
        <v>345</v>
      </c>
      <c r="C6210" s="271" t="s">
        <v>2148</v>
      </c>
      <c r="D6210" s="271" t="s">
        <v>2148</v>
      </c>
      <c r="E6210" s="271" t="s">
        <v>2148</v>
      </c>
      <c r="K6210" s="259"/>
    </row>
    <row r="6211" spans="1:11" x14ac:dyDescent="0.2">
      <c r="A6211" t="s">
        <v>11033</v>
      </c>
      <c r="B6211" s="265">
        <v>146</v>
      </c>
      <c r="C6211" s="271" t="s">
        <v>2148</v>
      </c>
      <c r="D6211" s="271" t="s">
        <v>2148</v>
      </c>
      <c r="E6211" s="271" t="s">
        <v>2148</v>
      </c>
      <c r="K6211" s="259"/>
    </row>
    <row r="6212" spans="1:11" x14ac:dyDescent="0.2">
      <c r="A6212" t="s">
        <v>11032</v>
      </c>
      <c r="B6212" s="265">
        <v>152</v>
      </c>
      <c r="C6212" s="271" t="s">
        <v>2148</v>
      </c>
      <c r="D6212" s="271" t="s">
        <v>2148</v>
      </c>
      <c r="E6212" s="271" t="s">
        <v>2148</v>
      </c>
      <c r="K6212" s="259"/>
    </row>
    <row r="6213" spans="1:11" x14ac:dyDescent="0.2">
      <c r="A6213" t="s">
        <v>11031</v>
      </c>
      <c r="B6213" s="265">
        <v>79.350000000000009</v>
      </c>
      <c r="C6213" s="271" t="s">
        <v>2148</v>
      </c>
      <c r="D6213" s="271" t="s">
        <v>2148</v>
      </c>
      <c r="E6213" s="271" t="s">
        <v>2148</v>
      </c>
      <c r="K6213" s="259"/>
    </row>
    <row r="6214" spans="1:11" x14ac:dyDescent="0.2">
      <c r="A6214" t="s">
        <v>11029</v>
      </c>
      <c r="B6214" s="265">
        <v>79.350000000000009</v>
      </c>
      <c r="C6214" s="271" t="s">
        <v>2148</v>
      </c>
      <c r="D6214" s="271" t="s">
        <v>2148</v>
      </c>
      <c r="E6214" s="271" t="s">
        <v>2148</v>
      </c>
      <c r="K6214" s="259"/>
    </row>
    <row r="6215" spans="1:11" x14ac:dyDescent="0.2">
      <c r="A6215" t="s">
        <v>11028</v>
      </c>
      <c r="B6215" s="265">
        <v>131</v>
      </c>
      <c r="C6215" s="271" t="s">
        <v>2148</v>
      </c>
      <c r="D6215" s="271" t="s">
        <v>2148</v>
      </c>
      <c r="E6215" s="271" t="s">
        <v>2148</v>
      </c>
      <c r="K6215" s="259"/>
    </row>
    <row r="6216" spans="1:11" x14ac:dyDescent="0.2">
      <c r="A6216" t="s">
        <v>11027</v>
      </c>
      <c r="B6216" s="265">
        <v>132</v>
      </c>
      <c r="C6216" s="271" t="s">
        <v>2148</v>
      </c>
      <c r="D6216" s="271" t="s">
        <v>2148</v>
      </c>
      <c r="E6216" s="271" t="s">
        <v>2148</v>
      </c>
      <c r="K6216" s="259"/>
    </row>
    <row r="6217" spans="1:11" x14ac:dyDescent="0.2">
      <c r="A6217" t="s">
        <v>11026</v>
      </c>
      <c r="B6217" s="265">
        <v>132</v>
      </c>
      <c r="C6217" s="271" t="s">
        <v>2148</v>
      </c>
      <c r="D6217" s="271" t="s">
        <v>2148</v>
      </c>
      <c r="E6217" s="271" t="s">
        <v>2148</v>
      </c>
      <c r="K6217" s="259"/>
    </row>
    <row r="6218" spans="1:11" x14ac:dyDescent="0.2">
      <c r="A6218" t="s">
        <v>11025</v>
      </c>
      <c r="B6218" s="265">
        <v>131</v>
      </c>
      <c r="C6218" s="271" t="s">
        <v>2148</v>
      </c>
      <c r="D6218" s="271" t="s">
        <v>2148</v>
      </c>
      <c r="E6218" s="271" t="s">
        <v>2148</v>
      </c>
      <c r="K6218" s="259"/>
    </row>
    <row r="6219" spans="1:11" x14ac:dyDescent="0.2">
      <c r="A6219" t="s">
        <v>11024</v>
      </c>
      <c r="B6219" s="265">
        <v>1215</v>
      </c>
      <c r="C6219" s="271" t="s">
        <v>2148</v>
      </c>
      <c r="D6219" s="271" t="s">
        <v>2148</v>
      </c>
      <c r="E6219" s="271" t="s">
        <v>2148</v>
      </c>
      <c r="K6219" s="259"/>
    </row>
    <row r="6220" spans="1:11" x14ac:dyDescent="0.2">
      <c r="A6220" t="s">
        <v>11023</v>
      </c>
      <c r="B6220" s="265">
        <v>660</v>
      </c>
      <c r="C6220" s="271" t="s">
        <v>2148</v>
      </c>
      <c r="D6220" s="271" t="s">
        <v>2148</v>
      </c>
      <c r="E6220" s="271" t="s">
        <v>2148</v>
      </c>
      <c r="K6220" s="259"/>
    </row>
    <row r="6221" spans="1:11" x14ac:dyDescent="0.2">
      <c r="A6221" t="s">
        <v>11022</v>
      </c>
      <c r="B6221" s="265">
        <v>147</v>
      </c>
      <c r="C6221" s="271" t="s">
        <v>2148</v>
      </c>
      <c r="D6221" s="271" t="s">
        <v>2148</v>
      </c>
      <c r="E6221" s="271" t="s">
        <v>2148</v>
      </c>
      <c r="K6221" s="259"/>
    </row>
    <row r="6222" spans="1:11" x14ac:dyDescent="0.2">
      <c r="A6222" t="s">
        <v>11021</v>
      </c>
      <c r="B6222" s="265">
        <v>318</v>
      </c>
      <c r="C6222" s="271" t="s">
        <v>2148</v>
      </c>
      <c r="D6222" s="271" t="s">
        <v>2148</v>
      </c>
      <c r="E6222" s="271" t="s">
        <v>2148</v>
      </c>
      <c r="K6222" s="259"/>
    </row>
    <row r="6223" spans="1:11" x14ac:dyDescent="0.2">
      <c r="A6223" t="s">
        <v>11020</v>
      </c>
      <c r="B6223" s="265">
        <v>302</v>
      </c>
      <c r="C6223" s="271" t="s">
        <v>2148</v>
      </c>
      <c r="D6223" s="271" t="s">
        <v>2148</v>
      </c>
      <c r="E6223" s="271" t="s">
        <v>2148</v>
      </c>
      <c r="K6223" s="259"/>
    </row>
    <row r="6224" spans="1:11" x14ac:dyDescent="0.2">
      <c r="A6224" t="s">
        <v>11019</v>
      </c>
      <c r="B6224" s="265">
        <v>262</v>
      </c>
      <c r="C6224" s="271" t="s">
        <v>2148</v>
      </c>
      <c r="D6224" s="271" t="s">
        <v>2148</v>
      </c>
      <c r="E6224" s="271" t="s">
        <v>2148</v>
      </c>
      <c r="K6224" s="259"/>
    </row>
    <row r="6225" spans="1:11" x14ac:dyDescent="0.2">
      <c r="A6225" t="s">
        <v>11018</v>
      </c>
      <c r="B6225" s="265">
        <v>403</v>
      </c>
      <c r="C6225" s="271" t="s">
        <v>2148</v>
      </c>
      <c r="D6225" s="271" t="s">
        <v>2148</v>
      </c>
      <c r="E6225" s="271" t="s">
        <v>2148</v>
      </c>
      <c r="K6225" s="259"/>
    </row>
    <row r="6226" spans="1:11" x14ac:dyDescent="0.2">
      <c r="A6226" t="s">
        <v>11017</v>
      </c>
      <c r="B6226" s="265">
        <v>660</v>
      </c>
      <c r="C6226" s="271" t="s">
        <v>2148</v>
      </c>
      <c r="D6226" s="271" t="s">
        <v>2148</v>
      </c>
      <c r="E6226" s="271" t="s">
        <v>2148</v>
      </c>
      <c r="K6226" s="259"/>
    </row>
    <row r="6227" spans="1:11" x14ac:dyDescent="0.2">
      <c r="A6227" t="s">
        <v>11016</v>
      </c>
      <c r="B6227" s="265">
        <v>273</v>
      </c>
      <c r="C6227" s="271" t="s">
        <v>2148</v>
      </c>
      <c r="D6227" s="271" t="s">
        <v>2148</v>
      </c>
      <c r="E6227" s="271" t="s">
        <v>2148</v>
      </c>
      <c r="K6227" s="259"/>
    </row>
    <row r="6228" spans="1:11" x14ac:dyDescent="0.2">
      <c r="A6228" t="s">
        <v>11015</v>
      </c>
      <c r="B6228" s="265">
        <v>428</v>
      </c>
      <c r="C6228" s="271" t="s">
        <v>2148</v>
      </c>
      <c r="D6228" s="271" t="s">
        <v>2148</v>
      </c>
      <c r="E6228" s="271" t="s">
        <v>2148</v>
      </c>
      <c r="K6228" s="259"/>
    </row>
    <row r="6229" spans="1:11" x14ac:dyDescent="0.2">
      <c r="A6229" t="s">
        <v>11014</v>
      </c>
      <c r="B6229" s="265">
        <v>855</v>
      </c>
      <c r="C6229" s="271" t="s">
        <v>2148</v>
      </c>
      <c r="D6229" s="271" t="s">
        <v>2148</v>
      </c>
      <c r="E6229" s="271" t="s">
        <v>2148</v>
      </c>
      <c r="K6229" s="259"/>
    </row>
    <row r="6230" spans="1:11" x14ac:dyDescent="0.2">
      <c r="A6230" t="s">
        <v>11013</v>
      </c>
      <c r="B6230" s="265">
        <v>89.4</v>
      </c>
      <c r="C6230" s="271" t="s">
        <v>2148</v>
      </c>
      <c r="D6230" s="271" t="s">
        <v>2148</v>
      </c>
      <c r="E6230" s="271" t="s">
        <v>2148</v>
      </c>
      <c r="K6230" s="259"/>
    </row>
    <row r="6231" spans="1:11" x14ac:dyDescent="0.2">
      <c r="A6231" t="s">
        <v>11012</v>
      </c>
      <c r="B6231" s="265">
        <v>349</v>
      </c>
      <c r="C6231" s="271" t="s">
        <v>2148</v>
      </c>
      <c r="D6231" s="271" t="s">
        <v>2148</v>
      </c>
      <c r="E6231" s="271" t="s">
        <v>2148</v>
      </c>
      <c r="K6231" s="259"/>
    </row>
    <row r="6232" spans="1:11" x14ac:dyDescent="0.2">
      <c r="A6232" t="s">
        <v>11011</v>
      </c>
      <c r="B6232" s="265">
        <v>500</v>
      </c>
      <c r="C6232" s="271" t="s">
        <v>2148</v>
      </c>
      <c r="D6232" s="271" t="s">
        <v>2148</v>
      </c>
      <c r="E6232" s="271" t="s">
        <v>2148</v>
      </c>
      <c r="K6232" s="259"/>
    </row>
    <row r="6233" spans="1:11" x14ac:dyDescent="0.2">
      <c r="A6233" t="s">
        <v>11010</v>
      </c>
      <c r="B6233" s="265">
        <v>490</v>
      </c>
      <c r="C6233" s="271" t="s">
        <v>2148</v>
      </c>
      <c r="D6233" s="271" t="s">
        <v>2148</v>
      </c>
      <c r="E6233" s="271" t="s">
        <v>2148</v>
      </c>
      <c r="K6233" s="259"/>
    </row>
    <row r="6234" spans="1:11" x14ac:dyDescent="0.2">
      <c r="A6234" t="s">
        <v>11009</v>
      </c>
      <c r="B6234" s="265">
        <v>965</v>
      </c>
      <c r="C6234" s="271" t="s">
        <v>2148</v>
      </c>
      <c r="D6234" s="271" t="s">
        <v>2148</v>
      </c>
      <c r="E6234" s="271" t="s">
        <v>2148</v>
      </c>
      <c r="K6234" s="259"/>
    </row>
    <row r="6235" spans="1:11" x14ac:dyDescent="0.2">
      <c r="A6235" t="s">
        <v>11008</v>
      </c>
      <c r="B6235" s="265">
        <v>1120</v>
      </c>
      <c r="C6235" s="271" t="s">
        <v>2148</v>
      </c>
      <c r="D6235" s="271" t="s">
        <v>2148</v>
      </c>
      <c r="E6235" s="271" t="s">
        <v>2148</v>
      </c>
      <c r="K6235" s="259"/>
    </row>
    <row r="6236" spans="1:11" x14ac:dyDescent="0.2">
      <c r="A6236" t="s">
        <v>11007</v>
      </c>
      <c r="B6236" s="265">
        <v>695</v>
      </c>
      <c r="C6236" s="271" t="s">
        <v>2148</v>
      </c>
      <c r="D6236" s="271" t="s">
        <v>2148</v>
      </c>
      <c r="E6236" s="271" t="s">
        <v>2148</v>
      </c>
      <c r="K6236" s="259"/>
    </row>
    <row r="6237" spans="1:11" x14ac:dyDescent="0.2">
      <c r="A6237" t="s">
        <v>11006</v>
      </c>
      <c r="B6237" s="265">
        <v>610</v>
      </c>
      <c r="C6237" s="271" t="s">
        <v>2148</v>
      </c>
      <c r="D6237" s="271" t="s">
        <v>2148</v>
      </c>
      <c r="E6237" s="271" t="s">
        <v>2148</v>
      </c>
      <c r="K6237" s="259"/>
    </row>
    <row r="6238" spans="1:11" x14ac:dyDescent="0.2">
      <c r="A6238" t="s">
        <v>11005</v>
      </c>
      <c r="B6238" s="265">
        <v>695</v>
      </c>
      <c r="C6238" s="271" t="s">
        <v>2148</v>
      </c>
      <c r="D6238" s="271" t="s">
        <v>2148</v>
      </c>
      <c r="E6238" s="271" t="s">
        <v>2148</v>
      </c>
      <c r="K6238" s="259"/>
    </row>
    <row r="6239" spans="1:11" x14ac:dyDescent="0.2">
      <c r="A6239" t="s">
        <v>11004</v>
      </c>
      <c r="B6239" s="265">
        <v>820</v>
      </c>
      <c r="C6239" s="271" t="s">
        <v>2148</v>
      </c>
      <c r="D6239" s="271" t="s">
        <v>2148</v>
      </c>
      <c r="E6239" s="271" t="s">
        <v>2148</v>
      </c>
      <c r="K6239" s="259"/>
    </row>
    <row r="6240" spans="1:11" x14ac:dyDescent="0.2">
      <c r="A6240" t="s">
        <v>11003</v>
      </c>
      <c r="B6240" s="265">
        <v>4275</v>
      </c>
      <c r="C6240" s="271" t="s">
        <v>2148</v>
      </c>
      <c r="D6240" s="271" t="s">
        <v>2148</v>
      </c>
      <c r="E6240" s="271" t="s">
        <v>2148</v>
      </c>
      <c r="K6240" s="259"/>
    </row>
    <row r="6241" spans="1:11" x14ac:dyDescent="0.2">
      <c r="A6241" t="s">
        <v>11002</v>
      </c>
      <c r="B6241" s="265">
        <v>3115</v>
      </c>
      <c r="C6241" s="271" t="s">
        <v>2148</v>
      </c>
      <c r="D6241" s="271" t="s">
        <v>2148</v>
      </c>
      <c r="E6241" s="271" t="s">
        <v>2148</v>
      </c>
      <c r="K6241" s="259"/>
    </row>
    <row r="6242" spans="1:11" x14ac:dyDescent="0.2">
      <c r="A6242" t="s">
        <v>11001</v>
      </c>
      <c r="B6242" s="265">
        <v>855</v>
      </c>
      <c r="C6242" s="271" t="s">
        <v>2148</v>
      </c>
      <c r="D6242" s="271" t="s">
        <v>2148</v>
      </c>
      <c r="E6242" s="271" t="s">
        <v>2148</v>
      </c>
      <c r="K6242" s="259"/>
    </row>
    <row r="6243" spans="1:11" x14ac:dyDescent="0.2">
      <c r="A6243" t="s">
        <v>11000</v>
      </c>
      <c r="B6243" s="265">
        <v>453</v>
      </c>
      <c r="C6243" s="271" t="s">
        <v>2148</v>
      </c>
      <c r="D6243" s="271" t="s">
        <v>2148</v>
      </c>
      <c r="E6243" s="271" t="s">
        <v>2148</v>
      </c>
      <c r="K6243" s="259"/>
    </row>
    <row r="6244" spans="1:11" x14ac:dyDescent="0.2">
      <c r="A6244" t="s">
        <v>10999</v>
      </c>
      <c r="B6244" s="265">
        <v>461</v>
      </c>
      <c r="C6244" s="271" t="s">
        <v>2148</v>
      </c>
      <c r="D6244" s="271" t="s">
        <v>2148</v>
      </c>
      <c r="E6244" s="271" t="s">
        <v>2148</v>
      </c>
      <c r="K6244" s="259"/>
    </row>
    <row r="6245" spans="1:11" x14ac:dyDescent="0.2">
      <c r="A6245" t="s">
        <v>10998</v>
      </c>
      <c r="B6245" s="265">
        <v>595</v>
      </c>
      <c r="C6245" s="271" t="s">
        <v>2148</v>
      </c>
      <c r="D6245" s="271" t="s">
        <v>2148</v>
      </c>
      <c r="E6245" s="271" t="s">
        <v>2148</v>
      </c>
      <c r="K6245" s="259"/>
    </row>
    <row r="6246" spans="1:11" x14ac:dyDescent="0.2">
      <c r="A6246" t="s">
        <v>10997</v>
      </c>
      <c r="B6246" s="265">
        <v>500</v>
      </c>
      <c r="C6246" s="271" t="s">
        <v>2148</v>
      </c>
      <c r="D6246" s="271" t="s">
        <v>2148</v>
      </c>
      <c r="E6246" s="271" t="s">
        <v>2148</v>
      </c>
      <c r="K6246" s="259"/>
    </row>
    <row r="6247" spans="1:11" x14ac:dyDescent="0.2">
      <c r="A6247" t="s">
        <v>10996</v>
      </c>
      <c r="B6247" s="265">
        <v>665</v>
      </c>
      <c r="C6247" s="271" t="s">
        <v>2148</v>
      </c>
      <c r="D6247" s="271" t="s">
        <v>2148</v>
      </c>
      <c r="E6247" s="271" t="s">
        <v>2148</v>
      </c>
      <c r="K6247" s="259"/>
    </row>
    <row r="6248" spans="1:11" x14ac:dyDescent="0.2">
      <c r="A6248" t="s">
        <v>10995</v>
      </c>
      <c r="B6248" s="265">
        <v>192</v>
      </c>
      <c r="C6248" s="271" t="s">
        <v>2148</v>
      </c>
      <c r="D6248" s="271" t="s">
        <v>2148</v>
      </c>
      <c r="E6248" s="271" t="s">
        <v>2148</v>
      </c>
      <c r="K6248" s="259"/>
    </row>
    <row r="6249" spans="1:11" x14ac:dyDescent="0.2">
      <c r="A6249" t="s">
        <v>10994</v>
      </c>
      <c r="B6249" s="265">
        <v>192</v>
      </c>
      <c r="C6249" s="271" t="s">
        <v>2148</v>
      </c>
      <c r="D6249" s="271" t="s">
        <v>2148</v>
      </c>
      <c r="E6249" s="271" t="s">
        <v>2148</v>
      </c>
      <c r="K6249" s="259"/>
    </row>
    <row r="6250" spans="1:11" x14ac:dyDescent="0.2">
      <c r="A6250" t="s">
        <v>10993</v>
      </c>
      <c r="B6250" s="265">
        <v>243</v>
      </c>
      <c r="C6250" s="271" t="s">
        <v>2148</v>
      </c>
      <c r="D6250" s="271" t="s">
        <v>2148</v>
      </c>
      <c r="E6250" s="271" t="s">
        <v>2148</v>
      </c>
      <c r="K6250" s="259"/>
    </row>
    <row r="6251" spans="1:11" x14ac:dyDescent="0.2">
      <c r="A6251" t="s">
        <v>10992</v>
      </c>
      <c r="B6251" s="265">
        <v>248</v>
      </c>
      <c r="C6251" s="271" t="s">
        <v>2148</v>
      </c>
      <c r="D6251" s="271" t="s">
        <v>2148</v>
      </c>
      <c r="E6251" s="271" t="s">
        <v>2148</v>
      </c>
      <c r="K6251" s="259"/>
    </row>
    <row r="6252" spans="1:11" x14ac:dyDescent="0.2">
      <c r="A6252" t="s">
        <v>10991</v>
      </c>
      <c r="B6252" s="265">
        <v>330</v>
      </c>
      <c r="C6252" s="271" t="s">
        <v>2148</v>
      </c>
      <c r="D6252" s="271" t="s">
        <v>2148</v>
      </c>
      <c r="E6252" s="271" t="s">
        <v>2148</v>
      </c>
      <c r="K6252" s="259"/>
    </row>
    <row r="6253" spans="1:11" x14ac:dyDescent="0.2">
      <c r="A6253" t="s">
        <v>10990</v>
      </c>
      <c r="B6253" s="265">
        <v>1005</v>
      </c>
      <c r="C6253" s="271" t="s">
        <v>2148</v>
      </c>
      <c r="D6253" s="271" t="s">
        <v>2148</v>
      </c>
      <c r="E6253" s="271" t="s">
        <v>2148</v>
      </c>
      <c r="K6253" s="259"/>
    </row>
    <row r="6254" spans="1:11" x14ac:dyDescent="0.2">
      <c r="A6254" t="s">
        <v>10989</v>
      </c>
      <c r="B6254" s="265">
        <v>675</v>
      </c>
      <c r="C6254" s="271" t="s">
        <v>2148</v>
      </c>
      <c r="D6254" s="271" t="s">
        <v>2148</v>
      </c>
      <c r="E6254" s="271" t="s">
        <v>2148</v>
      </c>
      <c r="K6254" s="259"/>
    </row>
    <row r="6255" spans="1:11" x14ac:dyDescent="0.2">
      <c r="A6255" t="s">
        <v>10988</v>
      </c>
      <c r="B6255" s="265">
        <v>416</v>
      </c>
      <c r="C6255" s="271" t="s">
        <v>2148</v>
      </c>
      <c r="D6255" s="271" t="s">
        <v>2148</v>
      </c>
      <c r="E6255" s="271" t="s">
        <v>2148</v>
      </c>
      <c r="K6255" s="259"/>
    </row>
    <row r="6256" spans="1:11" x14ac:dyDescent="0.2">
      <c r="A6256" t="s">
        <v>10987</v>
      </c>
      <c r="B6256" s="265">
        <v>1550</v>
      </c>
      <c r="C6256" s="271" t="s">
        <v>2148</v>
      </c>
      <c r="D6256" s="271" t="s">
        <v>2148</v>
      </c>
      <c r="E6256" s="271" t="s">
        <v>2148</v>
      </c>
      <c r="K6256" s="259"/>
    </row>
    <row r="6257" spans="1:11" x14ac:dyDescent="0.2">
      <c r="A6257" t="s">
        <v>10986</v>
      </c>
      <c r="B6257" s="265">
        <v>1965</v>
      </c>
      <c r="C6257" s="271" t="s">
        <v>2148</v>
      </c>
      <c r="D6257" s="271" t="s">
        <v>2148</v>
      </c>
      <c r="E6257" s="271" t="s">
        <v>2148</v>
      </c>
      <c r="K6257" s="259"/>
    </row>
    <row r="6258" spans="1:11" x14ac:dyDescent="0.2">
      <c r="A6258" t="s">
        <v>10985</v>
      </c>
      <c r="B6258" s="265">
        <v>1765</v>
      </c>
      <c r="C6258" s="271" t="s">
        <v>2148</v>
      </c>
      <c r="D6258" s="271" t="s">
        <v>2148</v>
      </c>
      <c r="E6258" s="271" t="s">
        <v>2148</v>
      </c>
      <c r="K6258" s="259"/>
    </row>
    <row r="6259" spans="1:11" x14ac:dyDescent="0.2">
      <c r="A6259" t="s">
        <v>10984</v>
      </c>
      <c r="B6259" s="265">
        <v>1785</v>
      </c>
      <c r="C6259" s="271" t="s">
        <v>2148</v>
      </c>
      <c r="D6259" s="271" t="s">
        <v>2148</v>
      </c>
      <c r="E6259" s="271" t="s">
        <v>2148</v>
      </c>
      <c r="K6259" s="259"/>
    </row>
    <row r="6260" spans="1:11" x14ac:dyDescent="0.2">
      <c r="A6260" t="s">
        <v>10983</v>
      </c>
      <c r="B6260" s="265">
        <v>1310</v>
      </c>
      <c r="C6260" s="271" t="s">
        <v>2148</v>
      </c>
      <c r="D6260" s="271" t="s">
        <v>2148</v>
      </c>
      <c r="E6260" s="271" t="s">
        <v>2148</v>
      </c>
      <c r="K6260" s="259"/>
    </row>
    <row r="6261" spans="1:11" x14ac:dyDescent="0.2">
      <c r="A6261" t="s">
        <v>10982</v>
      </c>
      <c r="B6261" s="265">
        <v>2610</v>
      </c>
      <c r="C6261" s="271" t="s">
        <v>2148</v>
      </c>
      <c r="D6261" s="271" t="s">
        <v>2148</v>
      </c>
      <c r="E6261" s="271" t="s">
        <v>2148</v>
      </c>
      <c r="K6261" s="259"/>
    </row>
    <row r="6262" spans="1:11" x14ac:dyDescent="0.2">
      <c r="A6262" t="s">
        <v>10981</v>
      </c>
      <c r="B6262" s="265">
        <v>2610</v>
      </c>
      <c r="C6262" s="271" t="s">
        <v>2148</v>
      </c>
      <c r="D6262" s="271" t="s">
        <v>2148</v>
      </c>
      <c r="E6262" s="271" t="s">
        <v>2148</v>
      </c>
      <c r="K6262" s="259"/>
    </row>
    <row r="6263" spans="1:11" x14ac:dyDescent="0.2">
      <c r="A6263" t="s">
        <v>11070</v>
      </c>
      <c r="B6263" s="265">
        <v>15.55</v>
      </c>
      <c r="C6263" s="271" t="s">
        <v>2148</v>
      </c>
      <c r="D6263" s="271" t="s">
        <v>2148</v>
      </c>
      <c r="E6263" s="271" t="s">
        <v>2148</v>
      </c>
      <c r="K6263" s="259"/>
    </row>
    <row r="6264" spans="1:11" x14ac:dyDescent="0.2">
      <c r="A6264" t="s">
        <v>11690</v>
      </c>
      <c r="B6264" s="265">
        <v>29.75</v>
      </c>
      <c r="C6264" s="271" t="s">
        <v>2148</v>
      </c>
      <c r="D6264" s="271" t="s">
        <v>2148</v>
      </c>
      <c r="E6264" s="271" t="s">
        <v>2148</v>
      </c>
      <c r="K6264" s="259"/>
    </row>
    <row r="6265" spans="1:11" x14ac:dyDescent="0.2">
      <c r="A6265" t="s">
        <v>11488</v>
      </c>
      <c r="B6265" s="265">
        <v>26.5</v>
      </c>
      <c r="C6265" s="271" t="s">
        <v>2148</v>
      </c>
      <c r="D6265" s="271" t="s">
        <v>2148</v>
      </c>
      <c r="E6265" s="271" t="s">
        <v>2148</v>
      </c>
      <c r="K6265" s="259"/>
    </row>
    <row r="6266" spans="1:11" x14ac:dyDescent="0.2">
      <c r="A6266" t="s">
        <v>12094</v>
      </c>
      <c r="B6266" s="265">
        <v>39.950000000000003</v>
      </c>
      <c r="C6266" s="271" t="s">
        <v>2148</v>
      </c>
      <c r="D6266" s="271" t="s">
        <v>2148</v>
      </c>
      <c r="E6266" s="271" t="s">
        <v>2148</v>
      </c>
      <c r="K6266" s="259"/>
    </row>
    <row r="6267" spans="1:11" x14ac:dyDescent="0.2">
      <c r="A6267" t="s">
        <v>12112</v>
      </c>
      <c r="B6267" s="265">
        <v>325</v>
      </c>
      <c r="C6267" s="271" t="s">
        <v>2148</v>
      </c>
      <c r="D6267" s="271" t="s">
        <v>2148</v>
      </c>
      <c r="E6267" s="271" t="s">
        <v>2148</v>
      </c>
      <c r="K6267" s="259"/>
    </row>
    <row r="6268" spans="1:11" x14ac:dyDescent="0.2">
      <c r="A6268" t="s">
        <v>11758</v>
      </c>
      <c r="B6268" s="265">
        <v>36.950000000000003</v>
      </c>
      <c r="C6268" s="271" t="s">
        <v>2148</v>
      </c>
      <c r="D6268" s="271" t="s">
        <v>2148</v>
      </c>
      <c r="E6268" s="271" t="s">
        <v>2148</v>
      </c>
      <c r="K6268" s="259"/>
    </row>
    <row r="6269" spans="1:11" x14ac:dyDescent="0.2">
      <c r="A6269" t="s">
        <v>11685</v>
      </c>
      <c r="B6269" s="265">
        <v>32.5</v>
      </c>
      <c r="C6269" s="271" t="s">
        <v>2148</v>
      </c>
      <c r="D6269" s="271" t="s">
        <v>2148</v>
      </c>
      <c r="E6269" s="271" t="s">
        <v>2148</v>
      </c>
      <c r="K6269" s="259"/>
    </row>
    <row r="6270" spans="1:11" x14ac:dyDescent="0.2">
      <c r="A6270" t="s">
        <v>11688</v>
      </c>
      <c r="B6270" s="265">
        <v>46.75</v>
      </c>
      <c r="C6270" s="271" t="s">
        <v>2148</v>
      </c>
      <c r="D6270" s="271" t="s">
        <v>2148</v>
      </c>
      <c r="E6270" s="271" t="s">
        <v>2148</v>
      </c>
      <c r="K6270" s="259"/>
    </row>
    <row r="6271" spans="1:11" x14ac:dyDescent="0.2">
      <c r="A6271" t="s">
        <v>11796</v>
      </c>
      <c r="B6271" s="265">
        <v>715</v>
      </c>
      <c r="C6271" s="271" t="s">
        <v>2148</v>
      </c>
      <c r="D6271" s="271" t="s">
        <v>2148</v>
      </c>
      <c r="E6271" s="271" t="s">
        <v>2148</v>
      </c>
      <c r="K6271" s="259"/>
    </row>
    <row r="6272" spans="1:11" x14ac:dyDescent="0.2">
      <c r="A6272" t="s">
        <v>11799</v>
      </c>
      <c r="B6272" s="265">
        <v>1005</v>
      </c>
      <c r="C6272" s="271" t="s">
        <v>2148</v>
      </c>
      <c r="D6272" s="271" t="s">
        <v>2148</v>
      </c>
      <c r="E6272" s="271" t="s">
        <v>2148</v>
      </c>
      <c r="K6272" s="259"/>
    </row>
    <row r="6273" spans="1:11" x14ac:dyDescent="0.2">
      <c r="A6273" t="s">
        <v>11793</v>
      </c>
      <c r="B6273" s="265">
        <v>407</v>
      </c>
      <c r="C6273" s="271" t="s">
        <v>2148</v>
      </c>
      <c r="D6273" s="271" t="s">
        <v>2148</v>
      </c>
      <c r="E6273" s="271" t="s">
        <v>2148</v>
      </c>
      <c r="K6273" s="259"/>
    </row>
    <row r="6274" spans="1:11" x14ac:dyDescent="0.2">
      <c r="A6274" t="s">
        <v>12275</v>
      </c>
      <c r="B6274" s="265">
        <v>62.45</v>
      </c>
      <c r="C6274" s="271" t="s">
        <v>2148</v>
      </c>
      <c r="D6274" s="271" t="s">
        <v>2148</v>
      </c>
      <c r="E6274" s="271" t="s">
        <v>2148</v>
      </c>
      <c r="K6274" s="259"/>
    </row>
    <row r="6275" spans="1:11" x14ac:dyDescent="0.2">
      <c r="A6275" t="s">
        <v>11931</v>
      </c>
      <c r="B6275" s="265">
        <v>170</v>
      </c>
      <c r="C6275" s="271" t="s">
        <v>2148</v>
      </c>
      <c r="D6275" s="271" t="s">
        <v>2148</v>
      </c>
      <c r="E6275" s="271" t="s">
        <v>2148</v>
      </c>
      <c r="K6275" s="259"/>
    </row>
    <row r="6276" spans="1:11" x14ac:dyDescent="0.2">
      <c r="A6276" t="s">
        <v>12129</v>
      </c>
      <c r="B6276" s="265">
        <v>308</v>
      </c>
      <c r="C6276" s="271" t="s">
        <v>2148</v>
      </c>
      <c r="D6276" s="271" t="s">
        <v>2148</v>
      </c>
      <c r="E6276" s="271" t="s">
        <v>2148</v>
      </c>
      <c r="K6276" s="259"/>
    </row>
    <row r="6277" spans="1:11" x14ac:dyDescent="0.2">
      <c r="A6277" t="s">
        <v>12130</v>
      </c>
      <c r="B6277" s="265">
        <v>118</v>
      </c>
      <c r="C6277" s="271" t="s">
        <v>2148</v>
      </c>
      <c r="D6277" s="271" t="s">
        <v>2148</v>
      </c>
      <c r="E6277" s="271" t="s">
        <v>2148</v>
      </c>
      <c r="K6277" s="259"/>
    </row>
    <row r="6278" spans="1:11" x14ac:dyDescent="0.2">
      <c r="A6278" t="s">
        <v>12131</v>
      </c>
      <c r="B6278" s="265">
        <v>46.35</v>
      </c>
      <c r="C6278" s="271" t="s">
        <v>2148</v>
      </c>
      <c r="D6278" s="271" t="s">
        <v>2148</v>
      </c>
      <c r="E6278" s="271" t="s">
        <v>2148</v>
      </c>
      <c r="K6278" s="259"/>
    </row>
    <row r="6279" spans="1:11" x14ac:dyDescent="0.2">
      <c r="A6279" t="s">
        <v>12132</v>
      </c>
      <c r="B6279" s="265">
        <v>0.98</v>
      </c>
      <c r="C6279" s="271" t="s">
        <v>2148</v>
      </c>
      <c r="D6279" s="271" t="s">
        <v>2148</v>
      </c>
      <c r="E6279" s="271" t="s">
        <v>2148</v>
      </c>
      <c r="K6279" s="259"/>
    </row>
    <row r="6280" spans="1:11" x14ac:dyDescent="0.2">
      <c r="A6280" t="s">
        <v>4053</v>
      </c>
      <c r="B6280" s="265">
        <v>154</v>
      </c>
      <c r="C6280" s="271" t="s">
        <v>2148</v>
      </c>
      <c r="D6280" s="271" t="s">
        <v>2148</v>
      </c>
      <c r="E6280" s="271" t="s">
        <v>2148</v>
      </c>
      <c r="K6280" s="259"/>
    </row>
    <row r="6281" spans="1:11" x14ac:dyDescent="0.2">
      <c r="A6281" t="s">
        <v>12461</v>
      </c>
      <c r="B6281" s="265">
        <v>1045</v>
      </c>
      <c r="C6281" s="271" t="s">
        <v>2148</v>
      </c>
      <c r="D6281" s="271" t="s">
        <v>2148</v>
      </c>
      <c r="E6281" s="271" t="s">
        <v>2148</v>
      </c>
      <c r="K6281" s="259"/>
    </row>
    <row r="6282" spans="1:11" x14ac:dyDescent="0.2">
      <c r="A6282" t="s">
        <v>12462</v>
      </c>
      <c r="B6282" s="265">
        <v>1210</v>
      </c>
      <c r="C6282" s="271" t="s">
        <v>2148</v>
      </c>
      <c r="D6282" s="271" t="s">
        <v>2148</v>
      </c>
      <c r="E6282" s="271" t="s">
        <v>2148</v>
      </c>
      <c r="K6282" s="259"/>
    </row>
    <row r="6283" spans="1:11" x14ac:dyDescent="0.2">
      <c r="A6283" t="s">
        <v>12452</v>
      </c>
      <c r="B6283" s="265">
        <v>23.700000000000003</v>
      </c>
      <c r="C6283" s="271" t="s">
        <v>2148</v>
      </c>
      <c r="D6283" s="271" t="s">
        <v>2148</v>
      </c>
      <c r="E6283" s="271" t="s">
        <v>2148</v>
      </c>
      <c r="K6283" s="259"/>
    </row>
    <row r="6284" spans="1:11" x14ac:dyDescent="0.2">
      <c r="A6284" t="s">
        <v>12453</v>
      </c>
      <c r="B6284" s="265">
        <v>23.700000000000003</v>
      </c>
      <c r="C6284" s="271" t="s">
        <v>2148</v>
      </c>
      <c r="D6284" s="271" t="s">
        <v>2148</v>
      </c>
      <c r="E6284" s="271" t="s">
        <v>2148</v>
      </c>
      <c r="K6284" s="259"/>
    </row>
    <row r="6285" spans="1:11" x14ac:dyDescent="0.2">
      <c r="A6285" t="s">
        <v>12454</v>
      </c>
      <c r="B6285" s="265">
        <v>23.700000000000003</v>
      </c>
      <c r="C6285" s="271" t="s">
        <v>2148</v>
      </c>
      <c r="D6285" s="271" t="s">
        <v>2148</v>
      </c>
      <c r="E6285" s="271" t="s">
        <v>2148</v>
      </c>
      <c r="K6285" s="259"/>
    </row>
    <row r="6286" spans="1:11" x14ac:dyDescent="0.2">
      <c r="A6286" t="s">
        <v>12455</v>
      </c>
      <c r="B6286" s="265">
        <v>23.700000000000003</v>
      </c>
      <c r="C6286" s="271" t="s">
        <v>2148</v>
      </c>
      <c r="D6286" s="271" t="s">
        <v>2148</v>
      </c>
      <c r="E6286" s="271" t="s">
        <v>2148</v>
      </c>
      <c r="K6286" s="259"/>
    </row>
    <row r="6287" spans="1:11" x14ac:dyDescent="0.2">
      <c r="A6287" t="s">
        <v>12456</v>
      </c>
      <c r="B6287" s="265">
        <v>23.700000000000003</v>
      </c>
      <c r="C6287" s="271" t="s">
        <v>2148</v>
      </c>
      <c r="D6287" s="271" t="s">
        <v>2148</v>
      </c>
      <c r="E6287" s="271" t="s">
        <v>2148</v>
      </c>
      <c r="K6287" s="259"/>
    </row>
    <row r="6288" spans="1:11" x14ac:dyDescent="0.2">
      <c r="A6288" t="s">
        <v>12457</v>
      </c>
      <c r="B6288" s="265">
        <v>23.700000000000003</v>
      </c>
      <c r="C6288" s="271" t="s">
        <v>2148</v>
      </c>
      <c r="D6288" s="271" t="s">
        <v>2148</v>
      </c>
      <c r="E6288" s="271" t="s">
        <v>2148</v>
      </c>
      <c r="K6288" s="259"/>
    </row>
    <row r="6289" spans="1:11" x14ac:dyDescent="0.2">
      <c r="A6289" t="s">
        <v>12458</v>
      </c>
      <c r="B6289" s="265">
        <v>23.700000000000003</v>
      </c>
      <c r="C6289" s="271" t="s">
        <v>2148</v>
      </c>
      <c r="D6289" s="271" t="s">
        <v>2148</v>
      </c>
      <c r="E6289" s="271" t="s">
        <v>2148</v>
      </c>
      <c r="K6289" s="259"/>
    </row>
    <row r="6290" spans="1:11" x14ac:dyDescent="0.2">
      <c r="A6290" t="s">
        <v>12459</v>
      </c>
      <c r="B6290" s="265">
        <v>23.700000000000003</v>
      </c>
      <c r="C6290" s="271" t="s">
        <v>2148</v>
      </c>
      <c r="D6290" s="271" t="s">
        <v>2148</v>
      </c>
      <c r="E6290" s="271" t="s">
        <v>2148</v>
      </c>
      <c r="K6290" s="259"/>
    </row>
    <row r="6291" spans="1:11" x14ac:dyDescent="0.2">
      <c r="A6291" t="s">
        <v>12439</v>
      </c>
      <c r="B6291" s="265">
        <v>14.25</v>
      </c>
      <c r="C6291" s="271" t="s">
        <v>2148</v>
      </c>
      <c r="D6291" s="271" t="s">
        <v>2148</v>
      </c>
      <c r="E6291" s="271" t="s">
        <v>2148</v>
      </c>
      <c r="K6291" s="259"/>
    </row>
    <row r="6292" spans="1:11" x14ac:dyDescent="0.2">
      <c r="A6292" t="s">
        <v>12204</v>
      </c>
      <c r="B6292" s="265">
        <v>27.8</v>
      </c>
      <c r="C6292" s="271" t="s">
        <v>2148</v>
      </c>
      <c r="D6292" s="271" t="s">
        <v>2148</v>
      </c>
      <c r="E6292" s="271" t="s">
        <v>2148</v>
      </c>
      <c r="K6292" s="259"/>
    </row>
    <row r="6293" spans="1:11" x14ac:dyDescent="0.2">
      <c r="A6293" t="s">
        <v>12510</v>
      </c>
      <c r="B6293" s="265">
        <v>29.1</v>
      </c>
      <c r="C6293" s="271" t="s">
        <v>2148</v>
      </c>
      <c r="D6293" s="271" t="s">
        <v>2148</v>
      </c>
      <c r="E6293" s="271" t="s">
        <v>2148</v>
      </c>
      <c r="K6293" s="259"/>
    </row>
    <row r="6294" spans="1:11" x14ac:dyDescent="0.2">
      <c r="A6294" t="s">
        <v>13072</v>
      </c>
      <c r="B6294" s="265">
        <v>24.950000000000003</v>
      </c>
      <c r="C6294" s="271" t="s">
        <v>2148</v>
      </c>
      <c r="D6294" s="271" t="s">
        <v>2148</v>
      </c>
      <c r="E6294" s="271" t="s">
        <v>2148</v>
      </c>
      <c r="K6294" s="259"/>
    </row>
    <row r="6295" spans="1:11" x14ac:dyDescent="0.2">
      <c r="A6295" t="s">
        <v>13080</v>
      </c>
      <c r="B6295" s="265">
        <v>10.8</v>
      </c>
      <c r="C6295" s="271" t="s">
        <v>2148</v>
      </c>
      <c r="D6295" s="271" t="s">
        <v>2148</v>
      </c>
      <c r="E6295" s="271" t="s">
        <v>2148</v>
      </c>
      <c r="K6295" s="259"/>
    </row>
    <row r="6296" spans="1:11" x14ac:dyDescent="0.2">
      <c r="A6296" t="s">
        <v>12826</v>
      </c>
      <c r="B6296" s="265">
        <v>65.7</v>
      </c>
      <c r="C6296" s="271" t="s">
        <v>2148</v>
      </c>
      <c r="D6296" s="271" t="s">
        <v>2148</v>
      </c>
      <c r="E6296" s="271" t="s">
        <v>2148</v>
      </c>
      <c r="K6296" s="259"/>
    </row>
    <row r="6297" spans="1:11" x14ac:dyDescent="0.2">
      <c r="A6297" t="s">
        <v>4523</v>
      </c>
      <c r="B6297" s="265">
        <v>34.25</v>
      </c>
      <c r="C6297" s="271" t="s">
        <v>2148</v>
      </c>
      <c r="D6297" s="271" t="s">
        <v>2148</v>
      </c>
      <c r="E6297" s="271" t="s">
        <v>2148</v>
      </c>
      <c r="K6297" s="259"/>
    </row>
    <row r="6298" spans="1:11" x14ac:dyDescent="0.2">
      <c r="A6298" t="s">
        <v>5577</v>
      </c>
      <c r="B6298" s="265">
        <v>22.6</v>
      </c>
      <c r="C6298" s="271" t="s">
        <v>2148</v>
      </c>
      <c r="D6298" s="271" t="s">
        <v>2148</v>
      </c>
      <c r="E6298" s="271" t="s">
        <v>2148</v>
      </c>
      <c r="K6298" s="259"/>
    </row>
    <row r="6299" spans="1:11" x14ac:dyDescent="0.2">
      <c r="A6299" t="s">
        <v>5581</v>
      </c>
      <c r="B6299" s="265">
        <v>29.3</v>
      </c>
      <c r="C6299" s="271" t="s">
        <v>2148</v>
      </c>
      <c r="D6299" s="271" t="s">
        <v>2148</v>
      </c>
      <c r="E6299" s="271" t="s">
        <v>2148</v>
      </c>
      <c r="K6299" s="259"/>
    </row>
    <row r="6300" spans="1:11" x14ac:dyDescent="0.2">
      <c r="A6300" t="s">
        <v>1377</v>
      </c>
      <c r="B6300" s="265">
        <v>12.9</v>
      </c>
      <c r="C6300" s="271" t="s">
        <v>2148</v>
      </c>
      <c r="D6300" s="271" t="s">
        <v>2148</v>
      </c>
      <c r="E6300" s="271" t="s">
        <v>2148</v>
      </c>
      <c r="K6300" s="259"/>
    </row>
    <row r="6301" spans="1:11" x14ac:dyDescent="0.2">
      <c r="A6301" t="s">
        <v>4524</v>
      </c>
      <c r="B6301" s="265">
        <v>84.45</v>
      </c>
      <c r="C6301" s="271" t="s">
        <v>2148</v>
      </c>
      <c r="D6301" s="271" t="s">
        <v>2148</v>
      </c>
      <c r="E6301" s="271" t="s">
        <v>2148</v>
      </c>
      <c r="K6301" s="259"/>
    </row>
    <row r="6302" spans="1:11" x14ac:dyDescent="0.2">
      <c r="A6302" t="s">
        <v>1378</v>
      </c>
      <c r="B6302" s="265">
        <v>11.15</v>
      </c>
      <c r="C6302" s="271" t="s">
        <v>2148</v>
      </c>
      <c r="D6302" s="271" t="s">
        <v>2148</v>
      </c>
      <c r="E6302" s="271" t="s">
        <v>2148</v>
      </c>
      <c r="K6302" s="259"/>
    </row>
    <row r="6303" spans="1:11" x14ac:dyDescent="0.2">
      <c r="A6303" t="s">
        <v>1379</v>
      </c>
      <c r="B6303" s="265">
        <v>19.05</v>
      </c>
      <c r="C6303" s="271" t="s">
        <v>2148</v>
      </c>
      <c r="D6303" s="271" t="s">
        <v>2148</v>
      </c>
      <c r="E6303" s="271" t="s">
        <v>2148</v>
      </c>
      <c r="K6303" s="259"/>
    </row>
    <row r="6304" spans="1:11" x14ac:dyDescent="0.2">
      <c r="A6304" t="s">
        <v>4529</v>
      </c>
      <c r="B6304" s="265">
        <v>11</v>
      </c>
      <c r="C6304" s="271" t="s">
        <v>2148</v>
      </c>
      <c r="D6304" s="271" t="s">
        <v>2148</v>
      </c>
      <c r="E6304" s="271" t="s">
        <v>2148</v>
      </c>
      <c r="K6304" s="259"/>
    </row>
    <row r="6305" spans="1:11" x14ac:dyDescent="0.2">
      <c r="A6305" t="s">
        <v>5586</v>
      </c>
      <c r="B6305" s="265">
        <v>46.5</v>
      </c>
      <c r="C6305" s="271" t="s">
        <v>2148</v>
      </c>
      <c r="D6305" s="271" t="s">
        <v>2148</v>
      </c>
      <c r="E6305" s="271" t="s">
        <v>2148</v>
      </c>
      <c r="K6305" s="259"/>
    </row>
    <row r="6306" spans="1:11" x14ac:dyDescent="0.2">
      <c r="A6306" t="s">
        <v>6449</v>
      </c>
      <c r="B6306" s="265">
        <v>8.41</v>
      </c>
      <c r="C6306" s="271" t="s">
        <v>2148</v>
      </c>
      <c r="D6306" s="271" t="s">
        <v>2148</v>
      </c>
      <c r="E6306" s="271" t="s">
        <v>2148</v>
      </c>
      <c r="K6306" s="259"/>
    </row>
    <row r="6307" spans="1:11" x14ac:dyDescent="0.2">
      <c r="A6307" t="s">
        <v>5591</v>
      </c>
      <c r="B6307" s="265">
        <v>88.550000000000011</v>
      </c>
      <c r="C6307" s="271" t="s">
        <v>2148</v>
      </c>
      <c r="D6307" s="271" t="s">
        <v>2148</v>
      </c>
      <c r="E6307" s="271" t="s">
        <v>2148</v>
      </c>
      <c r="K6307" s="259"/>
    </row>
    <row r="6308" spans="1:11" x14ac:dyDescent="0.2">
      <c r="A6308" t="s">
        <v>5592</v>
      </c>
      <c r="B6308" s="265">
        <v>9.56</v>
      </c>
      <c r="C6308" s="271" t="s">
        <v>2148</v>
      </c>
      <c r="D6308" s="271" t="s">
        <v>2148</v>
      </c>
      <c r="E6308" s="271" t="s">
        <v>2148</v>
      </c>
      <c r="K6308" s="259"/>
    </row>
    <row r="6309" spans="1:11" x14ac:dyDescent="0.2">
      <c r="A6309" t="s">
        <v>5595</v>
      </c>
      <c r="B6309" s="265">
        <v>9.9500000000000011</v>
      </c>
      <c r="C6309" s="271" t="s">
        <v>2148</v>
      </c>
      <c r="D6309" s="271" t="s">
        <v>2148</v>
      </c>
      <c r="E6309" s="271" t="s">
        <v>2148</v>
      </c>
      <c r="K6309" s="259"/>
    </row>
    <row r="6310" spans="1:11" x14ac:dyDescent="0.2">
      <c r="A6310" t="s">
        <v>5598</v>
      </c>
      <c r="B6310" s="265">
        <v>9.93</v>
      </c>
      <c r="C6310" s="271" t="s">
        <v>2148</v>
      </c>
      <c r="D6310" s="271" t="s">
        <v>2148</v>
      </c>
      <c r="E6310" s="271" t="s">
        <v>2148</v>
      </c>
      <c r="K6310" s="259"/>
    </row>
    <row r="6311" spans="1:11" x14ac:dyDescent="0.2">
      <c r="A6311" t="s">
        <v>6331</v>
      </c>
      <c r="B6311" s="265">
        <v>60.550000000000004</v>
      </c>
      <c r="C6311" s="271" t="s">
        <v>2148</v>
      </c>
      <c r="D6311" s="271" t="s">
        <v>2148</v>
      </c>
      <c r="E6311" s="271" t="s">
        <v>2148</v>
      </c>
      <c r="K6311" s="259"/>
    </row>
    <row r="6312" spans="1:11" x14ac:dyDescent="0.2">
      <c r="A6312" t="s">
        <v>4539</v>
      </c>
      <c r="B6312" s="265">
        <v>13.65</v>
      </c>
      <c r="C6312" s="271" t="s">
        <v>2148</v>
      </c>
      <c r="D6312" s="271" t="s">
        <v>2148</v>
      </c>
      <c r="E6312" s="271" t="s">
        <v>2148</v>
      </c>
      <c r="K6312" s="259"/>
    </row>
    <row r="6313" spans="1:11" x14ac:dyDescent="0.2">
      <c r="A6313" t="s">
        <v>4540</v>
      </c>
      <c r="B6313" s="265">
        <v>6.1000000000000005</v>
      </c>
      <c r="C6313" s="271" t="s">
        <v>2148</v>
      </c>
      <c r="D6313" s="271" t="s">
        <v>2148</v>
      </c>
      <c r="E6313" s="271" t="s">
        <v>2148</v>
      </c>
      <c r="K6313" s="259"/>
    </row>
    <row r="6314" spans="1:11" x14ac:dyDescent="0.2">
      <c r="A6314" t="s">
        <v>4608</v>
      </c>
      <c r="B6314" s="265">
        <v>27.5</v>
      </c>
      <c r="C6314" s="271" t="s">
        <v>2148</v>
      </c>
      <c r="D6314" s="271" t="s">
        <v>2148</v>
      </c>
      <c r="E6314" s="271" t="s">
        <v>2148</v>
      </c>
      <c r="K6314" s="259"/>
    </row>
    <row r="6315" spans="1:11" x14ac:dyDescent="0.2">
      <c r="A6315" t="s">
        <v>4611</v>
      </c>
      <c r="B6315" s="265">
        <v>9.8000000000000007</v>
      </c>
      <c r="C6315" s="271" t="s">
        <v>2148</v>
      </c>
      <c r="D6315" s="271" t="s">
        <v>2148</v>
      </c>
      <c r="E6315" s="271" t="s">
        <v>2148</v>
      </c>
      <c r="K6315" s="259"/>
    </row>
    <row r="6316" spans="1:11" x14ac:dyDescent="0.2">
      <c r="A6316" t="s">
        <v>6146</v>
      </c>
      <c r="B6316" s="265">
        <v>63.85</v>
      </c>
      <c r="C6316" s="271" t="s">
        <v>2148</v>
      </c>
      <c r="D6316" s="271" t="s">
        <v>2148</v>
      </c>
      <c r="E6316" s="271" t="s">
        <v>2148</v>
      </c>
      <c r="K6316" s="259"/>
    </row>
    <row r="6317" spans="1:11" x14ac:dyDescent="0.2">
      <c r="A6317" t="s">
        <v>9310</v>
      </c>
      <c r="B6317" s="265">
        <v>13.450000000000001</v>
      </c>
      <c r="C6317" s="271" t="s">
        <v>2148</v>
      </c>
      <c r="D6317" s="271" t="s">
        <v>2148</v>
      </c>
      <c r="E6317" s="271" t="s">
        <v>2148</v>
      </c>
      <c r="K6317" s="259"/>
    </row>
    <row r="6318" spans="1:11" x14ac:dyDescent="0.2">
      <c r="A6318" t="s">
        <v>1380</v>
      </c>
      <c r="B6318" s="265">
        <v>8.36</v>
      </c>
      <c r="C6318" s="271" t="s">
        <v>2148</v>
      </c>
      <c r="D6318" s="271" t="s">
        <v>2148</v>
      </c>
      <c r="E6318" s="271" t="s">
        <v>2148</v>
      </c>
      <c r="K6318" s="259"/>
    </row>
    <row r="6319" spans="1:11" x14ac:dyDescent="0.2">
      <c r="A6319" t="s">
        <v>10061</v>
      </c>
      <c r="B6319" s="265">
        <v>9.14</v>
      </c>
      <c r="C6319" s="271" t="s">
        <v>2148</v>
      </c>
      <c r="D6319" s="271" t="s">
        <v>2148</v>
      </c>
      <c r="E6319" s="271" t="s">
        <v>2148</v>
      </c>
      <c r="K6319" s="259"/>
    </row>
    <row r="6320" spans="1:11" x14ac:dyDescent="0.2">
      <c r="A6320" t="s">
        <v>12135</v>
      </c>
      <c r="B6320" s="265">
        <v>95.95</v>
      </c>
      <c r="C6320" s="271" t="s">
        <v>2148</v>
      </c>
      <c r="D6320" s="271" t="s">
        <v>2148</v>
      </c>
      <c r="E6320" s="271" t="s">
        <v>2148</v>
      </c>
      <c r="K6320" s="259"/>
    </row>
    <row r="6321" spans="1:11" x14ac:dyDescent="0.2">
      <c r="A6321" t="s">
        <v>12136</v>
      </c>
      <c r="B6321" s="265">
        <v>130</v>
      </c>
      <c r="C6321" s="271" t="s">
        <v>2148</v>
      </c>
      <c r="D6321" s="271" t="s">
        <v>2148</v>
      </c>
      <c r="E6321" s="271" t="s">
        <v>2148</v>
      </c>
      <c r="K6321" s="259"/>
    </row>
    <row r="6322" spans="1:11" x14ac:dyDescent="0.2">
      <c r="A6322" t="s">
        <v>12137</v>
      </c>
      <c r="B6322" s="265">
        <v>11.950000000000001</v>
      </c>
      <c r="C6322" s="271" t="s">
        <v>2148</v>
      </c>
      <c r="D6322" s="271" t="s">
        <v>2148</v>
      </c>
      <c r="E6322" s="271" t="s">
        <v>2148</v>
      </c>
      <c r="K6322" s="259"/>
    </row>
    <row r="6323" spans="1:11" x14ac:dyDescent="0.2">
      <c r="A6323" t="s">
        <v>12138</v>
      </c>
      <c r="B6323" s="265">
        <v>28.950000000000003</v>
      </c>
      <c r="C6323" s="271" t="s">
        <v>2148</v>
      </c>
      <c r="D6323" s="271" t="s">
        <v>2148</v>
      </c>
      <c r="E6323" s="271" t="s">
        <v>2148</v>
      </c>
      <c r="K6323" s="259"/>
    </row>
    <row r="6324" spans="1:11" x14ac:dyDescent="0.2">
      <c r="A6324" t="s">
        <v>12139</v>
      </c>
      <c r="B6324" s="265">
        <v>25.950000000000003</v>
      </c>
      <c r="C6324" s="271" t="s">
        <v>2148</v>
      </c>
      <c r="D6324" s="271" t="s">
        <v>2148</v>
      </c>
      <c r="E6324" s="271" t="s">
        <v>2148</v>
      </c>
      <c r="K6324" s="259"/>
    </row>
    <row r="6325" spans="1:11" x14ac:dyDescent="0.2">
      <c r="A6325" t="s">
        <v>12140</v>
      </c>
      <c r="B6325" s="265">
        <v>76.95</v>
      </c>
      <c r="C6325" s="271" t="s">
        <v>2148</v>
      </c>
      <c r="D6325" s="271" t="s">
        <v>2148</v>
      </c>
      <c r="E6325" s="271" t="s">
        <v>2148</v>
      </c>
      <c r="K6325" s="259"/>
    </row>
    <row r="6326" spans="1:11" x14ac:dyDescent="0.2">
      <c r="A6326" t="s">
        <v>12141</v>
      </c>
      <c r="B6326" s="265">
        <v>53.95</v>
      </c>
      <c r="C6326" s="271" t="s">
        <v>2148</v>
      </c>
      <c r="D6326" s="271" t="s">
        <v>2148</v>
      </c>
      <c r="E6326" s="271" t="s">
        <v>2148</v>
      </c>
      <c r="K6326" s="259"/>
    </row>
    <row r="6327" spans="1:11" x14ac:dyDescent="0.2">
      <c r="A6327" t="s">
        <v>12142</v>
      </c>
      <c r="B6327" s="265">
        <v>29.950000000000003</v>
      </c>
      <c r="C6327" s="271" t="s">
        <v>2148</v>
      </c>
      <c r="D6327" s="271" t="s">
        <v>2148</v>
      </c>
      <c r="E6327" s="271" t="s">
        <v>2148</v>
      </c>
      <c r="K6327" s="259"/>
    </row>
    <row r="6328" spans="1:11" x14ac:dyDescent="0.2">
      <c r="A6328" t="s">
        <v>12143</v>
      </c>
      <c r="B6328" s="265">
        <v>70.95</v>
      </c>
      <c r="C6328" s="271" t="s">
        <v>2148</v>
      </c>
      <c r="D6328" s="271" t="s">
        <v>2148</v>
      </c>
      <c r="E6328" s="271" t="s">
        <v>2148</v>
      </c>
      <c r="K6328" s="259"/>
    </row>
    <row r="6329" spans="1:11" x14ac:dyDescent="0.2">
      <c r="A6329" t="s">
        <v>12144</v>
      </c>
      <c r="B6329" s="265">
        <v>49.95</v>
      </c>
      <c r="C6329" s="271" t="s">
        <v>2148</v>
      </c>
      <c r="D6329" s="271" t="s">
        <v>2148</v>
      </c>
      <c r="E6329" s="271" t="s">
        <v>2148</v>
      </c>
      <c r="K6329" s="259"/>
    </row>
    <row r="6330" spans="1:11" x14ac:dyDescent="0.2">
      <c r="A6330" t="s">
        <v>12145</v>
      </c>
      <c r="B6330" s="265">
        <v>89.95</v>
      </c>
      <c r="C6330" s="271" t="s">
        <v>2148</v>
      </c>
      <c r="D6330" s="271" t="s">
        <v>2148</v>
      </c>
      <c r="E6330" s="271" t="s">
        <v>2148</v>
      </c>
      <c r="K6330" s="259"/>
    </row>
    <row r="6331" spans="1:11" x14ac:dyDescent="0.2">
      <c r="A6331" t="s">
        <v>12146</v>
      </c>
      <c r="B6331" s="265">
        <v>110</v>
      </c>
      <c r="C6331" s="271" t="s">
        <v>2148</v>
      </c>
      <c r="D6331" s="271" t="s">
        <v>2148</v>
      </c>
      <c r="E6331" s="271" t="s">
        <v>2148</v>
      </c>
      <c r="K6331" s="259"/>
    </row>
    <row r="6332" spans="1:11" x14ac:dyDescent="0.2">
      <c r="A6332" t="s">
        <v>12147</v>
      </c>
      <c r="B6332" s="265">
        <v>34.950000000000003</v>
      </c>
      <c r="C6332" s="271" t="s">
        <v>2148</v>
      </c>
      <c r="D6332" s="271" t="s">
        <v>2148</v>
      </c>
      <c r="E6332" s="271" t="s">
        <v>2148</v>
      </c>
      <c r="K6332" s="259"/>
    </row>
    <row r="6333" spans="1:11" x14ac:dyDescent="0.2">
      <c r="A6333" t="s">
        <v>12148</v>
      </c>
      <c r="B6333" s="265">
        <v>50.95</v>
      </c>
      <c r="C6333" s="271" t="s">
        <v>2148</v>
      </c>
      <c r="D6333" s="271" t="s">
        <v>2148</v>
      </c>
      <c r="E6333" s="271" t="s">
        <v>2148</v>
      </c>
      <c r="K6333" s="259"/>
    </row>
    <row r="6334" spans="1:11" x14ac:dyDescent="0.2">
      <c r="A6334" t="s">
        <v>12149</v>
      </c>
      <c r="B6334" s="265">
        <v>55.95</v>
      </c>
      <c r="C6334" s="271" t="s">
        <v>2148</v>
      </c>
      <c r="D6334" s="271" t="s">
        <v>2148</v>
      </c>
      <c r="E6334" s="271" t="s">
        <v>2148</v>
      </c>
      <c r="K6334" s="259"/>
    </row>
    <row r="6335" spans="1:11" x14ac:dyDescent="0.2">
      <c r="A6335" t="s">
        <v>12150</v>
      </c>
      <c r="B6335" s="265">
        <v>39.950000000000003</v>
      </c>
      <c r="C6335" s="271" t="s">
        <v>2148</v>
      </c>
      <c r="D6335" s="271" t="s">
        <v>2148</v>
      </c>
      <c r="E6335" s="271" t="s">
        <v>2148</v>
      </c>
      <c r="K6335" s="259"/>
    </row>
    <row r="6336" spans="1:11" x14ac:dyDescent="0.2">
      <c r="A6336" t="s">
        <v>12151</v>
      </c>
      <c r="B6336" s="265">
        <v>55.95</v>
      </c>
      <c r="C6336" s="271" t="s">
        <v>2148</v>
      </c>
      <c r="D6336" s="271" t="s">
        <v>2148</v>
      </c>
      <c r="E6336" s="271" t="s">
        <v>2148</v>
      </c>
      <c r="K6336" s="259"/>
    </row>
    <row r="6337" spans="1:11" x14ac:dyDescent="0.2">
      <c r="A6337" t="s">
        <v>12152</v>
      </c>
      <c r="B6337" s="265">
        <v>76.95</v>
      </c>
      <c r="C6337" s="271" t="s">
        <v>2148</v>
      </c>
      <c r="D6337" s="271" t="s">
        <v>2148</v>
      </c>
      <c r="E6337" s="271" t="s">
        <v>2148</v>
      </c>
      <c r="K6337" s="259"/>
    </row>
    <row r="6338" spans="1:11" x14ac:dyDescent="0.2">
      <c r="A6338" t="s">
        <v>12153</v>
      </c>
      <c r="B6338" s="265">
        <v>59.95</v>
      </c>
      <c r="C6338" s="271" t="s">
        <v>2148</v>
      </c>
      <c r="D6338" s="271" t="s">
        <v>2148</v>
      </c>
      <c r="E6338" s="271" t="s">
        <v>2148</v>
      </c>
      <c r="K6338" s="259"/>
    </row>
    <row r="6339" spans="1:11" x14ac:dyDescent="0.2">
      <c r="A6339" t="s">
        <v>12154</v>
      </c>
      <c r="B6339" s="265">
        <v>78.95</v>
      </c>
      <c r="C6339" s="271" t="s">
        <v>2148</v>
      </c>
      <c r="D6339" s="271" t="s">
        <v>2148</v>
      </c>
      <c r="E6339" s="271" t="s">
        <v>2148</v>
      </c>
      <c r="K6339" s="259"/>
    </row>
    <row r="6340" spans="1:11" x14ac:dyDescent="0.2">
      <c r="A6340" t="s">
        <v>12155</v>
      </c>
      <c r="B6340" s="265">
        <v>340</v>
      </c>
      <c r="C6340" s="271" t="s">
        <v>2148</v>
      </c>
      <c r="D6340" s="271" t="s">
        <v>2148</v>
      </c>
      <c r="E6340" s="271" t="s">
        <v>2148</v>
      </c>
      <c r="K6340" s="259"/>
    </row>
    <row r="6341" spans="1:11" x14ac:dyDescent="0.2">
      <c r="A6341" t="s">
        <v>12156</v>
      </c>
      <c r="B6341" s="265">
        <v>210</v>
      </c>
      <c r="C6341" s="271" t="s">
        <v>2148</v>
      </c>
      <c r="D6341" s="271" t="s">
        <v>2148</v>
      </c>
      <c r="E6341" s="271" t="s">
        <v>2148</v>
      </c>
      <c r="K6341" s="259"/>
    </row>
    <row r="6342" spans="1:11" x14ac:dyDescent="0.2">
      <c r="A6342" t="s">
        <v>12157</v>
      </c>
      <c r="B6342" s="265">
        <v>19.950000000000003</v>
      </c>
      <c r="C6342" s="271" t="s">
        <v>2148</v>
      </c>
      <c r="D6342" s="271" t="s">
        <v>2148</v>
      </c>
      <c r="E6342" s="271" t="s">
        <v>2148</v>
      </c>
      <c r="K6342" s="259"/>
    </row>
    <row r="6343" spans="1:11" x14ac:dyDescent="0.2">
      <c r="A6343" t="s">
        <v>12158</v>
      </c>
      <c r="B6343" s="265">
        <v>25.950000000000003</v>
      </c>
      <c r="C6343" s="271" t="s">
        <v>2148</v>
      </c>
      <c r="D6343" s="271" t="s">
        <v>2148</v>
      </c>
      <c r="E6343" s="271" t="s">
        <v>2148</v>
      </c>
      <c r="K6343" s="259"/>
    </row>
    <row r="6344" spans="1:11" x14ac:dyDescent="0.2">
      <c r="A6344" t="s">
        <v>12159</v>
      </c>
      <c r="B6344" s="265">
        <v>39.950000000000003</v>
      </c>
      <c r="C6344" s="271" t="s">
        <v>2148</v>
      </c>
      <c r="D6344" s="271" t="s">
        <v>2148</v>
      </c>
      <c r="E6344" s="271" t="s">
        <v>2148</v>
      </c>
      <c r="K6344" s="259"/>
    </row>
    <row r="6345" spans="1:11" x14ac:dyDescent="0.2">
      <c r="A6345" t="s">
        <v>12160</v>
      </c>
      <c r="B6345" s="265">
        <v>55.95</v>
      </c>
      <c r="C6345" s="271" t="s">
        <v>2148</v>
      </c>
      <c r="D6345" s="271" t="s">
        <v>2148</v>
      </c>
      <c r="E6345" s="271" t="s">
        <v>2148</v>
      </c>
      <c r="K6345" s="259"/>
    </row>
    <row r="6346" spans="1:11" x14ac:dyDescent="0.2">
      <c r="A6346" t="s">
        <v>12161</v>
      </c>
      <c r="B6346" s="265">
        <v>69.95</v>
      </c>
      <c r="C6346" s="271" t="s">
        <v>2148</v>
      </c>
      <c r="D6346" s="271" t="s">
        <v>2148</v>
      </c>
      <c r="E6346" s="271" t="s">
        <v>2148</v>
      </c>
      <c r="K6346" s="259"/>
    </row>
    <row r="6347" spans="1:11" x14ac:dyDescent="0.2">
      <c r="A6347" t="s">
        <v>12162</v>
      </c>
      <c r="B6347" s="265">
        <v>11.950000000000001</v>
      </c>
      <c r="C6347" s="271" t="s">
        <v>2148</v>
      </c>
      <c r="D6347" s="271" t="s">
        <v>2148</v>
      </c>
      <c r="E6347" s="271" t="s">
        <v>2148</v>
      </c>
      <c r="K6347" s="259"/>
    </row>
    <row r="6348" spans="1:11" x14ac:dyDescent="0.2">
      <c r="A6348" t="s">
        <v>12163</v>
      </c>
      <c r="B6348" s="265">
        <v>3.95</v>
      </c>
      <c r="C6348" s="271" t="s">
        <v>2148</v>
      </c>
      <c r="D6348" s="271" t="s">
        <v>2148</v>
      </c>
      <c r="E6348" s="271" t="s">
        <v>2148</v>
      </c>
      <c r="K6348" s="259"/>
    </row>
    <row r="6349" spans="1:11" x14ac:dyDescent="0.2">
      <c r="A6349" t="s">
        <v>12164</v>
      </c>
      <c r="B6349" s="265">
        <v>11.950000000000001</v>
      </c>
      <c r="C6349" s="271" t="s">
        <v>2148</v>
      </c>
      <c r="D6349" s="271" t="s">
        <v>2148</v>
      </c>
      <c r="E6349" s="271" t="s">
        <v>2148</v>
      </c>
      <c r="K6349" s="259"/>
    </row>
    <row r="6350" spans="1:11" x14ac:dyDescent="0.2">
      <c r="A6350" t="s">
        <v>12165</v>
      </c>
      <c r="B6350" s="265">
        <v>11.950000000000001</v>
      </c>
      <c r="C6350" s="271" t="s">
        <v>2148</v>
      </c>
      <c r="D6350" s="271" t="s">
        <v>2148</v>
      </c>
      <c r="E6350" s="271" t="s">
        <v>2148</v>
      </c>
      <c r="K6350" s="259"/>
    </row>
    <row r="6351" spans="1:11" x14ac:dyDescent="0.2">
      <c r="A6351" t="s">
        <v>12166</v>
      </c>
      <c r="B6351" s="265">
        <v>11.950000000000001</v>
      </c>
      <c r="C6351" s="271" t="s">
        <v>2148</v>
      </c>
      <c r="D6351" s="271" t="s">
        <v>2148</v>
      </c>
      <c r="E6351" s="271" t="s">
        <v>2148</v>
      </c>
      <c r="K6351" s="259"/>
    </row>
    <row r="6352" spans="1:11" x14ac:dyDescent="0.2">
      <c r="A6352" t="s">
        <v>12167</v>
      </c>
      <c r="B6352" s="265">
        <v>19.950000000000003</v>
      </c>
      <c r="C6352" s="271" t="s">
        <v>2148</v>
      </c>
      <c r="D6352" s="271" t="s">
        <v>2148</v>
      </c>
      <c r="E6352" s="271" t="s">
        <v>2148</v>
      </c>
      <c r="K6352" s="259"/>
    </row>
    <row r="6353" spans="1:11" x14ac:dyDescent="0.2">
      <c r="A6353" t="s">
        <v>12168</v>
      </c>
      <c r="B6353" s="265">
        <v>19.950000000000003</v>
      </c>
      <c r="C6353" s="271" t="s">
        <v>2148</v>
      </c>
      <c r="D6353" s="271" t="s">
        <v>2148</v>
      </c>
      <c r="E6353" s="271" t="s">
        <v>2148</v>
      </c>
      <c r="K6353" s="259"/>
    </row>
    <row r="6354" spans="1:11" x14ac:dyDescent="0.2">
      <c r="A6354" t="s">
        <v>12169</v>
      </c>
      <c r="B6354" s="265">
        <v>11.950000000000001</v>
      </c>
      <c r="C6354" s="271" t="s">
        <v>2148</v>
      </c>
      <c r="D6354" s="271" t="s">
        <v>2148</v>
      </c>
      <c r="E6354" s="271" t="s">
        <v>2148</v>
      </c>
      <c r="K6354" s="259"/>
    </row>
    <row r="6355" spans="1:11" x14ac:dyDescent="0.2">
      <c r="A6355" t="s">
        <v>12170</v>
      </c>
      <c r="B6355" s="265">
        <v>11.950000000000001</v>
      </c>
      <c r="C6355" s="271" t="s">
        <v>2148</v>
      </c>
      <c r="D6355" s="271" t="s">
        <v>2148</v>
      </c>
      <c r="E6355" s="271" t="s">
        <v>2148</v>
      </c>
      <c r="K6355" s="259"/>
    </row>
    <row r="6356" spans="1:11" x14ac:dyDescent="0.2">
      <c r="A6356" t="s">
        <v>12171</v>
      </c>
      <c r="B6356" s="265">
        <v>3.95</v>
      </c>
      <c r="C6356" s="271" t="s">
        <v>2148</v>
      </c>
      <c r="D6356" s="271" t="s">
        <v>2148</v>
      </c>
      <c r="E6356" s="271" t="s">
        <v>2148</v>
      </c>
      <c r="K6356" s="259"/>
    </row>
    <row r="6357" spans="1:11" x14ac:dyDescent="0.2">
      <c r="A6357" t="s">
        <v>12172</v>
      </c>
      <c r="B6357" s="265">
        <v>11.950000000000001</v>
      </c>
      <c r="C6357" s="271" t="s">
        <v>2148</v>
      </c>
      <c r="D6357" s="271" t="s">
        <v>2148</v>
      </c>
      <c r="E6357" s="271" t="s">
        <v>2148</v>
      </c>
      <c r="K6357" s="259"/>
    </row>
    <row r="6358" spans="1:11" x14ac:dyDescent="0.2">
      <c r="A6358" t="s">
        <v>12173</v>
      </c>
      <c r="B6358" s="265">
        <v>11.950000000000001</v>
      </c>
      <c r="C6358" s="271" t="s">
        <v>2148</v>
      </c>
      <c r="D6358" s="271" t="s">
        <v>2148</v>
      </c>
      <c r="E6358" s="271" t="s">
        <v>2148</v>
      </c>
      <c r="K6358" s="259"/>
    </row>
    <row r="6359" spans="1:11" x14ac:dyDescent="0.2">
      <c r="A6359" t="s">
        <v>12174</v>
      </c>
      <c r="B6359" s="265">
        <v>11.950000000000001</v>
      </c>
      <c r="C6359" s="271" t="s">
        <v>2148</v>
      </c>
      <c r="D6359" s="271" t="s">
        <v>2148</v>
      </c>
      <c r="E6359" s="271" t="s">
        <v>2148</v>
      </c>
      <c r="K6359" s="259"/>
    </row>
    <row r="6360" spans="1:11" x14ac:dyDescent="0.2">
      <c r="A6360" t="s">
        <v>1381</v>
      </c>
      <c r="B6360" s="265">
        <v>3.95</v>
      </c>
      <c r="C6360" s="271">
        <v>45.72</v>
      </c>
      <c r="D6360" s="271">
        <v>176.64000000000001</v>
      </c>
      <c r="E6360" s="271" t="s">
        <v>2148</v>
      </c>
      <c r="K6360" s="259"/>
    </row>
    <row r="6361" spans="1:11" x14ac:dyDescent="0.2">
      <c r="A6361" t="s">
        <v>72</v>
      </c>
      <c r="B6361" s="265">
        <v>3.45</v>
      </c>
      <c r="C6361" s="271">
        <v>39.36</v>
      </c>
      <c r="D6361" s="271">
        <v>149.76</v>
      </c>
      <c r="E6361" s="271" t="s">
        <v>2148</v>
      </c>
      <c r="K6361" s="259"/>
    </row>
    <row r="6362" spans="1:11" x14ac:dyDescent="0.2">
      <c r="A6362" t="s">
        <v>73</v>
      </c>
      <c r="B6362" s="265">
        <v>3.7</v>
      </c>
      <c r="C6362" s="271">
        <v>42.24</v>
      </c>
      <c r="D6362" s="271">
        <v>160.32</v>
      </c>
      <c r="E6362" s="271" t="s">
        <v>2148</v>
      </c>
      <c r="K6362" s="259"/>
    </row>
    <row r="6363" spans="1:11" x14ac:dyDescent="0.2">
      <c r="A6363" t="s">
        <v>74</v>
      </c>
      <c r="B6363" s="265">
        <v>3.5</v>
      </c>
      <c r="C6363" s="271">
        <v>39.96</v>
      </c>
      <c r="D6363" s="271">
        <v>151.68</v>
      </c>
      <c r="E6363" s="271" t="s">
        <v>2148</v>
      </c>
      <c r="K6363" s="259"/>
    </row>
    <row r="6364" spans="1:11" x14ac:dyDescent="0.2">
      <c r="A6364" t="s">
        <v>75</v>
      </c>
      <c r="B6364" s="265">
        <v>3.5500000000000003</v>
      </c>
      <c r="C6364" s="271">
        <v>40.200000000000003</v>
      </c>
      <c r="D6364" s="271">
        <v>152.16</v>
      </c>
      <c r="E6364" s="271" t="s">
        <v>2148</v>
      </c>
      <c r="K6364" s="259"/>
    </row>
    <row r="6365" spans="1:11" x14ac:dyDescent="0.2">
      <c r="A6365" t="s">
        <v>76</v>
      </c>
      <c r="B6365" s="265">
        <v>3.95</v>
      </c>
      <c r="C6365" s="271">
        <v>44.76</v>
      </c>
      <c r="D6365" s="271">
        <v>168.96</v>
      </c>
      <c r="E6365" s="271" t="s">
        <v>2148</v>
      </c>
      <c r="K6365" s="259"/>
    </row>
    <row r="6366" spans="1:11" x14ac:dyDescent="0.2">
      <c r="A6366" t="s">
        <v>77</v>
      </c>
      <c r="B6366" s="265">
        <v>4.6000000000000005</v>
      </c>
      <c r="C6366" s="271">
        <v>26.64</v>
      </c>
      <c r="D6366" s="271">
        <v>156.60000000000002</v>
      </c>
      <c r="E6366" s="271" t="s">
        <v>2148</v>
      </c>
      <c r="K6366" s="259"/>
    </row>
    <row r="6367" spans="1:11" x14ac:dyDescent="0.2">
      <c r="A6367" t="s">
        <v>78</v>
      </c>
      <c r="B6367" s="265">
        <v>8.65</v>
      </c>
      <c r="C6367" s="271">
        <v>49.800000000000004</v>
      </c>
      <c r="D6367" s="271">
        <v>197.28000000000003</v>
      </c>
      <c r="E6367" s="271" t="s">
        <v>2148</v>
      </c>
      <c r="K6367" s="259"/>
    </row>
    <row r="6368" spans="1:11" x14ac:dyDescent="0.2">
      <c r="A6368" t="s">
        <v>1382</v>
      </c>
      <c r="B6368" s="265">
        <v>20.450000000000003</v>
      </c>
      <c r="C6368" s="271">
        <v>80.2</v>
      </c>
      <c r="D6368" s="271">
        <v>155.60000000000002</v>
      </c>
      <c r="E6368" s="271" t="s">
        <v>2148</v>
      </c>
      <c r="K6368" s="259"/>
    </row>
    <row r="6369" spans="1:11" x14ac:dyDescent="0.2">
      <c r="A6369" t="s">
        <v>1383</v>
      </c>
      <c r="B6369" s="265">
        <v>8</v>
      </c>
      <c r="C6369" s="271">
        <v>90.72</v>
      </c>
      <c r="D6369" s="271">
        <v>342.72</v>
      </c>
      <c r="E6369" s="271" t="s">
        <v>2148</v>
      </c>
      <c r="K6369" s="259"/>
    </row>
    <row r="6370" spans="1:11" x14ac:dyDescent="0.2">
      <c r="A6370" t="s">
        <v>1384</v>
      </c>
      <c r="B6370" s="265">
        <v>7.95</v>
      </c>
      <c r="C6370" s="271">
        <v>93</v>
      </c>
      <c r="D6370" s="271">
        <v>357.12</v>
      </c>
      <c r="E6370" s="271" t="s">
        <v>2148</v>
      </c>
      <c r="K6370" s="259"/>
    </row>
    <row r="6371" spans="1:11" x14ac:dyDescent="0.2">
      <c r="A6371" t="s">
        <v>1385</v>
      </c>
      <c r="B6371" s="265">
        <v>10.350000000000001</v>
      </c>
      <c r="C6371" s="271">
        <v>121.80000000000001</v>
      </c>
      <c r="D6371" s="271">
        <v>467.52</v>
      </c>
      <c r="E6371" s="271" t="s">
        <v>2148</v>
      </c>
      <c r="K6371" s="259"/>
    </row>
    <row r="6372" spans="1:11" x14ac:dyDescent="0.2">
      <c r="A6372" t="s">
        <v>1386</v>
      </c>
      <c r="B6372" s="265">
        <v>12</v>
      </c>
      <c r="C6372" s="271">
        <v>70.5</v>
      </c>
      <c r="D6372" s="271">
        <v>401.40000000000003</v>
      </c>
      <c r="E6372" s="271" t="s">
        <v>2148</v>
      </c>
      <c r="K6372" s="259"/>
    </row>
    <row r="6373" spans="1:11" x14ac:dyDescent="0.2">
      <c r="A6373" t="s">
        <v>1387</v>
      </c>
      <c r="B6373" s="265">
        <v>24.1</v>
      </c>
      <c r="C6373" s="271">
        <v>141</v>
      </c>
      <c r="D6373" s="271">
        <v>541.20000000000005</v>
      </c>
      <c r="E6373" s="271" t="s">
        <v>2148</v>
      </c>
      <c r="K6373" s="259"/>
    </row>
    <row r="6374" spans="1:11" x14ac:dyDescent="0.2">
      <c r="A6374" t="s">
        <v>5890</v>
      </c>
      <c r="B6374" s="265">
        <v>49.050000000000004</v>
      </c>
      <c r="C6374" s="271">
        <v>191.20000000000002</v>
      </c>
      <c r="D6374" s="271">
        <v>367.20000000000005</v>
      </c>
      <c r="E6374" s="271" t="s">
        <v>2148</v>
      </c>
      <c r="K6374" s="259"/>
    </row>
    <row r="6375" spans="1:11" x14ac:dyDescent="0.2">
      <c r="A6375" t="s">
        <v>5907</v>
      </c>
      <c r="B6375" s="265">
        <v>4.9000000000000004</v>
      </c>
      <c r="C6375" s="271">
        <v>57.36</v>
      </c>
      <c r="D6375" s="271">
        <v>204</v>
      </c>
      <c r="E6375" s="271" t="s">
        <v>2148</v>
      </c>
      <c r="K6375" s="259"/>
    </row>
    <row r="6376" spans="1:11" x14ac:dyDescent="0.2">
      <c r="A6376" t="s">
        <v>5910</v>
      </c>
      <c r="B6376" s="265">
        <v>5.43</v>
      </c>
      <c r="C6376" s="271">
        <v>63.84</v>
      </c>
      <c r="D6376" s="271">
        <v>243.84</v>
      </c>
      <c r="E6376" s="271" t="s">
        <v>2148</v>
      </c>
      <c r="K6376" s="259"/>
    </row>
    <row r="6377" spans="1:11" x14ac:dyDescent="0.2">
      <c r="A6377" t="s">
        <v>5913</v>
      </c>
      <c r="B6377" s="265">
        <v>6.2</v>
      </c>
      <c r="C6377" s="271">
        <v>36.660000000000004</v>
      </c>
      <c r="D6377" s="271">
        <v>208.79999999999998</v>
      </c>
      <c r="E6377" s="271" t="s">
        <v>2148</v>
      </c>
      <c r="K6377" s="259"/>
    </row>
    <row r="6378" spans="1:11" x14ac:dyDescent="0.2">
      <c r="A6378" t="s">
        <v>1388</v>
      </c>
      <c r="B6378" s="265">
        <v>6.8500000000000005</v>
      </c>
      <c r="C6378" s="271">
        <v>40.08</v>
      </c>
      <c r="D6378" s="271">
        <v>192.3</v>
      </c>
      <c r="E6378" s="271" t="s">
        <v>2148</v>
      </c>
      <c r="K6378" s="259"/>
    </row>
    <row r="6379" spans="1:11" x14ac:dyDescent="0.2">
      <c r="A6379" t="s">
        <v>5917</v>
      </c>
      <c r="B6379" s="265">
        <v>11.8</v>
      </c>
      <c r="C6379" s="271">
        <v>70.2</v>
      </c>
      <c r="D6379" s="271">
        <v>199.8</v>
      </c>
      <c r="E6379" s="271" t="s">
        <v>2148</v>
      </c>
      <c r="K6379" s="259"/>
    </row>
    <row r="6380" spans="1:11" x14ac:dyDescent="0.2">
      <c r="A6380" t="s">
        <v>5919</v>
      </c>
      <c r="B6380" s="265">
        <v>96.9</v>
      </c>
      <c r="C6380" s="271" t="s">
        <v>2148</v>
      </c>
      <c r="D6380" s="271" t="s">
        <v>2148</v>
      </c>
      <c r="E6380" s="271" t="s">
        <v>2148</v>
      </c>
      <c r="K6380" s="259"/>
    </row>
    <row r="6381" spans="1:11" x14ac:dyDescent="0.2">
      <c r="A6381" t="s">
        <v>5923</v>
      </c>
      <c r="B6381" s="265">
        <v>114</v>
      </c>
      <c r="C6381" s="271" t="s">
        <v>2148</v>
      </c>
      <c r="D6381" s="271" t="s">
        <v>2148</v>
      </c>
      <c r="E6381" s="271" t="s">
        <v>2148</v>
      </c>
      <c r="K6381" s="259"/>
    </row>
    <row r="6382" spans="1:11" x14ac:dyDescent="0.2">
      <c r="A6382" t="s">
        <v>5928</v>
      </c>
      <c r="B6382" s="265">
        <v>59.300000000000004</v>
      </c>
      <c r="C6382" s="271" t="s">
        <v>2148</v>
      </c>
      <c r="D6382" s="271" t="s">
        <v>2148</v>
      </c>
      <c r="E6382" s="271" t="s">
        <v>2148</v>
      </c>
      <c r="K6382" s="259"/>
    </row>
    <row r="6383" spans="1:11" x14ac:dyDescent="0.2">
      <c r="A6383" t="s">
        <v>5932</v>
      </c>
      <c r="B6383" s="265">
        <v>65.45</v>
      </c>
      <c r="C6383" s="271">
        <v>248.8</v>
      </c>
      <c r="D6383" s="271" t="s">
        <v>2148</v>
      </c>
      <c r="E6383" s="271" t="s">
        <v>2148</v>
      </c>
      <c r="K6383" s="259"/>
    </row>
    <row r="6384" spans="1:11" x14ac:dyDescent="0.2">
      <c r="A6384" t="s">
        <v>323</v>
      </c>
      <c r="B6384" s="265">
        <v>74.95</v>
      </c>
      <c r="C6384" s="271">
        <v>284.8</v>
      </c>
      <c r="D6384" s="271" t="s">
        <v>2148</v>
      </c>
      <c r="E6384" s="271" t="s">
        <v>2148</v>
      </c>
      <c r="K6384" s="259"/>
    </row>
    <row r="6385" spans="1:11" x14ac:dyDescent="0.2">
      <c r="A6385" t="s">
        <v>5937</v>
      </c>
      <c r="B6385" s="265">
        <v>77.75</v>
      </c>
      <c r="C6385" s="271">
        <v>295.40000000000003</v>
      </c>
      <c r="D6385" s="271" t="s">
        <v>2148</v>
      </c>
      <c r="E6385" s="271" t="s">
        <v>2148</v>
      </c>
      <c r="K6385" s="259"/>
    </row>
    <row r="6386" spans="1:11" x14ac:dyDescent="0.2">
      <c r="A6386" t="s">
        <v>5938</v>
      </c>
      <c r="B6386" s="265">
        <v>98.45</v>
      </c>
      <c r="C6386" s="271">
        <v>549.30000000000007</v>
      </c>
      <c r="D6386" s="271" t="s">
        <v>2148</v>
      </c>
      <c r="E6386" s="271" t="s">
        <v>2148</v>
      </c>
      <c r="K6386" s="259"/>
    </row>
    <row r="6387" spans="1:11" x14ac:dyDescent="0.2">
      <c r="A6387" t="s">
        <v>5939</v>
      </c>
      <c r="B6387" s="265">
        <v>92.5</v>
      </c>
      <c r="C6387" s="271">
        <v>516.30000000000007</v>
      </c>
      <c r="D6387" s="271" t="s">
        <v>2148</v>
      </c>
      <c r="E6387" s="271" t="s">
        <v>2148</v>
      </c>
      <c r="K6387" s="259"/>
    </row>
    <row r="6388" spans="1:11" x14ac:dyDescent="0.2">
      <c r="A6388" t="s">
        <v>5949</v>
      </c>
      <c r="B6388" s="265">
        <v>52.400000000000006</v>
      </c>
      <c r="C6388" s="271" t="s">
        <v>2148</v>
      </c>
      <c r="D6388" s="271" t="s">
        <v>2148</v>
      </c>
      <c r="E6388" s="271" t="s">
        <v>2148</v>
      </c>
      <c r="K6388" s="259"/>
    </row>
    <row r="6389" spans="1:11" x14ac:dyDescent="0.2">
      <c r="A6389" t="s">
        <v>5950</v>
      </c>
      <c r="B6389" s="265">
        <v>7.3500000000000005</v>
      </c>
      <c r="C6389" s="271" t="s">
        <v>2148</v>
      </c>
      <c r="D6389" s="271" t="s">
        <v>2148</v>
      </c>
      <c r="E6389" s="271" t="s">
        <v>2148</v>
      </c>
      <c r="K6389" s="259"/>
    </row>
    <row r="6390" spans="1:11" x14ac:dyDescent="0.2">
      <c r="A6390" t="s">
        <v>5951</v>
      </c>
      <c r="B6390" s="265">
        <v>17.3</v>
      </c>
      <c r="C6390" s="271">
        <v>98.100000000000009</v>
      </c>
      <c r="D6390" s="271">
        <v>370.8</v>
      </c>
      <c r="E6390" s="271" t="s">
        <v>2148</v>
      </c>
      <c r="K6390" s="259"/>
    </row>
    <row r="6391" spans="1:11" x14ac:dyDescent="0.2">
      <c r="A6391" t="s">
        <v>5955</v>
      </c>
      <c r="B6391" s="265">
        <v>24.55</v>
      </c>
      <c r="C6391" s="271">
        <v>141.30000000000001</v>
      </c>
      <c r="D6391" s="271">
        <v>406.8</v>
      </c>
      <c r="E6391" s="271" t="s">
        <v>2148</v>
      </c>
      <c r="K6391" s="259"/>
    </row>
    <row r="6392" spans="1:11" x14ac:dyDescent="0.2">
      <c r="A6392" t="s">
        <v>5959</v>
      </c>
      <c r="B6392" s="265">
        <v>25.450000000000003</v>
      </c>
      <c r="C6392" s="271">
        <v>146.70000000000002</v>
      </c>
      <c r="D6392" s="271">
        <v>422.1</v>
      </c>
      <c r="E6392" s="271" t="s">
        <v>2148</v>
      </c>
      <c r="K6392" s="259"/>
    </row>
    <row r="6393" spans="1:11" x14ac:dyDescent="0.2">
      <c r="A6393" t="s">
        <v>5962</v>
      </c>
      <c r="B6393" s="265">
        <v>30.35</v>
      </c>
      <c r="C6393" s="271">
        <v>116.60000000000001</v>
      </c>
      <c r="D6393" s="271">
        <v>336</v>
      </c>
      <c r="E6393" s="271" t="s">
        <v>2148</v>
      </c>
      <c r="K6393" s="259"/>
    </row>
    <row r="6394" spans="1:11" x14ac:dyDescent="0.2">
      <c r="A6394" t="s">
        <v>5965</v>
      </c>
      <c r="B6394" s="265">
        <v>41.900000000000006</v>
      </c>
      <c r="C6394" s="271">
        <v>155</v>
      </c>
      <c r="D6394" s="271">
        <v>430.20000000000005</v>
      </c>
      <c r="E6394" s="271" t="s">
        <v>2148</v>
      </c>
      <c r="K6394" s="259"/>
    </row>
    <row r="6395" spans="1:11" x14ac:dyDescent="0.2">
      <c r="A6395" t="s">
        <v>83</v>
      </c>
      <c r="B6395" s="265">
        <v>58.650000000000006</v>
      </c>
      <c r="C6395" s="271">
        <v>226.4</v>
      </c>
      <c r="D6395" s="271">
        <v>436.8</v>
      </c>
      <c r="E6395" s="271" t="s">
        <v>2148</v>
      </c>
      <c r="K6395" s="259"/>
    </row>
    <row r="6396" spans="1:11" x14ac:dyDescent="0.2">
      <c r="A6396" t="s">
        <v>79</v>
      </c>
      <c r="B6396" s="265">
        <v>5.9</v>
      </c>
      <c r="C6396" s="271">
        <v>57.5</v>
      </c>
      <c r="D6396" s="271">
        <v>168.3</v>
      </c>
      <c r="E6396" s="271" t="s">
        <v>2148</v>
      </c>
      <c r="K6396" s="259"/>
    </row>
    <row r="6397" spans="1:11" x14ac:dyDescent="0.2">
      <c r="A6397" t="s">
        <v>80</v>
      </c>
      <c r="B6397" s="265">
        <v>6.3</v>
      </c>
      <c r="C6397" s="271">
        <v>61.400000000000006</v>
      </c>
      <c r="D6397" s="271">
        <v>182.4</v>
      </c>
      <c r="E6397" s="271" t="s">
        <v>2148</v>
      </c>
      <c r="K6397" s="259"/>
    </row>
    <row r="6398" spans="1:11" x14ac:dyDescent="0.2">
      <c r="A6398" t="s">
        <v>81</v>
      </c>
      <c r="B6398" s="265">
        <v>7.1000000000000005</v>
      </c>
      <c r="C6398" s="271">
        <v>69.2</v>
      </c>
      <c r="D6398" s="271">
        <v>204.60000000000002</v>
      </c>
      <c r="E6398" s="271" t="s">
        <v>2148</v>
      </c>
      <c r="K6398" s="259"/>
    </row>
    <row r="6399" spans="1:11" x14ac:dyDescent="0.2">
      <c r="A6399" t="s">
        <v>82</v>
      </c>
      <c r="B6399" s="265">
        <v>9.25</v>
      </c>
      <c r="C6399" s="271">
        <v>89.7</v>
      </c>
      <c r="D6399" s="271">
        <v>263.70000000000005</v>
      </c>
      <c r="E6399" s="271" t="s">
        <v>2148</v>
      </c>
      <c r="K6399" s="259"/>
    </row>
    <row r="6400" spans="1:11" x14ac:dyDescent="0.2">
      <c r="A6400" t="s">
        <v>5985</v>
      </c>
      <c r="B6400" s="265">
        <v>9.5500000000000007</v>
      </c>
      <c r="C6400" s="271">
        <v>89.800000000000011</v>
      </c>
      <c r="D6400" s="271" t="s">
        <v>2148</v>
      </c>
      <c r="E6400" s="271" t="s">
        <v>2148</v>
      </c>
      <c r="K6400" s="259"/>
    </row>
    <row r="6401" spans="1:11" x14ac:dyDescent="0.2">
      <c r="A6401" t="s">
        <v>5987</v>
      </c>
      <c r="B6401" s="265">
        <v>10.65</v>
      </c>
      <c r="C6401" s="271">
        <v>100</v>
      </c>
      <c r="D6401" s="271" t="s">
        <v>2148</v>
      </c>
      <c r="E6401" s="271" t="s">
        <v>2148</v>
      </c>
      <c r="K6401" s="259"/>
    </row>
    <row r="6402" spans="1:11" x14ac:dyDescent="0.2">
      <c r="A6402" t="s">
        <v>5992</v>
      </c>
      <c r="B6402" s="265">
        <v>11.350000000000001</v>
      </c>
      <c r="C6402" s="271">
        <v>110</v>
      </c>
      <c r="D6402" s="271" t="s">
        <v>2148</v>
      </c>
      <c r="E6402" s="271" t="s">
        <v>2148</v>
      </c>
      <c r="K6402" s="259"/>
    </row>
    <row r="6403" spans="1:11" x14ac:dyDescent="0.2">
      <c r="A6403" t="s">
        <v>862</v>
      </c>
      <c r="B6403" s="265">
        <v>13.600000000000001</v>
      </c>
      <c r="C6403" s="271">
        <v>128</v>
      </c>
      <c r="D6403" s="271" t="s">
        <v>2148</v>
      </c>
      <c r="E6403" s="271" t="s">
        <v>2148</v>
      </c>
      <c r="K6403" s="259"/>
    </row>
    <row r="6404" spans="1:11" x14ac:dyDescent="0.2">
      <c r="A6404" t="s">
        <v>5995</v>
      </c>
      <c r="B6404" s="265">
        <v>25.55</v>
      </c>
      <c r="C6404" s="271">
        <v>241.50000000000003</v>
      </c>
      <c r="D6404" s="271" t="s">
        <v>2148</v>
      </c>
      <c r="E6404" s="271" t="s">
        <v>2148</v>
      </c>
      <c r="K6404" s="259"/>
    </row>
    <row r="6405" spans="1:11" x14ac:dyDescent="0.2">
      <c r="A6405" t="s">
        <v>863</v>
      </c>
      <c r="B6405" s="265">
        <v>37.050000000000004</v>
      </c>
      <c r="C6405" s="271">
        <v>210</v>
      </c>
      <c r="D6405" s="271" t="s">
        <v>2148</v>
      </c>
      <c r="E6405" s="271" t="s">
        <v>2148</v>
      </c>
      <c r="K6405" s="259"/>
    </row>
    <row r="6406" spans="1:11" x14ac:dyDescent="0.2">
      <c r="A6406" t="s">
        <v>6008</v>
      </c>
      <c r="B6406" s="265">
        <v>59</v>
      </c>
      <c r="C6406" s="271" t="s">
        <v>2148</v>
      </c>
      <c r="D6406" s="271" t="s">
        <v>2148</v>
      </c>
      <c r="E6406" s="271" t="s">
        <v>2148</v>
      </c>
      <c r="K6406" s="259"/>
    </row>
    <row r="6407" spans="1:11" x14ac:dyDescent="0.2">
      <c r="A6407" t="s">
        <v>6011</v>
      </c>
      <c r="B6407" s="265">
        <v>15.350000000000001</v>
      </c>
      <c r="C6407" s="271">
        <v>86.100000000000009</v>
      </c>
      <c r="D6407" s="271" t="s">
        <v>2148</v>
      </c>
      <c r="E6407" s="271" t="s">
        <v>2148</v>
      </c>
      <c r="K6407" s="259"/>
    </row>
    <row r="6408" spans="1:11" x14ac:dyDescent="0.2">
      <c r="A6408" t="s">
        <v>6042</v>
      </c>
      <c r="B6408" s="265">
        <v>17.45</v>
      </c>
      <c r="C6408" s="271">
        <v>97.800000000000011</v>
      </c>
      <c r="D6408" s="271" t="s">
        <v>2148</v>
      </c>
      <c r="E6408" s="271" t="s">
        <v>2148</v>
      </c>
      <c r="K6408" s="259"/>
    </row>
    <row r="6409" spans="1:11" x14ac:dyDescent="0.2">
      <c r="A6409" t="s">
        <v>7073</v>
      </c>
      <c r="B6409" s="265">
        <v>47.25</v>
      </c>
      <c r="C6409" s="271" t="s">
        <v>2148</v>
      </c>
      <c r="D6409" s="271" t="s">
        <v>2148</v>
      </c>
      <c r="E6409" s="271" t="s">
        <v>2148</v>
      </c>
      <c r="K6409" s="259"/>
    </row>
    <row r="6410" spans="1:11" x14ac:dyDescent="0.2">
      <c r="A6410" t="s">
        <v>84</v>
      </c>
      <c r="B6410" s="265">
        <v>88.350000000000009</v>
      </c>
      <c r="C6410" s="271" t="s">
        <v>2148</v>
      </c>
      <c r="D6410" s="271" t="s">
        <v>2148</v>
      </c>
      <c r="E6410" s="271" t="s">
        <v>2148</v>
      </c>
      <c r="K6410" s="259"/>
    </row>
    <row r="6411" spans="1:11" x14ac:dyDescent="0.2">
      <c r="A6411" t="s">
        <v>6278</v>
      </c>
      <c r="B6411" s="265">
        <v>5.75</v>
      </c>
      <c r="C6411" s="271">
        <v>67.679999999999993</v>
      </c>
      <c r="D6411" s="271">
        <v>259.68</v>
      </c>
      <c r="E6411" s="271" t="s">
        <v>2148</v>
      </c>
      <c r="K6411" s="259"/>
    </row>
    <row r="6412" spans="1:11" x14ac:dyDescent="0.2">
      <c r="A6412" t="s">
        <v>6043</v>
      </c>
      <c r="B6412" s="265">
        <v>5.5600000000000005</v>
      </c>
      <c r="C6412" s="271">
        <v>65.400000000000006</v>
      </c>
      <c r="D6412" s="271">
        <v>251.04000000000002</v>
      </c>
      <c r="E6412" s="271" t="s">
        <v>2148</v>
      </c>
      <c r="K6412" s="259"/>
    </row>
    <row r="6413" spans="1:11" x14ac:dyDescent="0.2">
      <c r="A6413" t="s">
        <v>6045</v>
      </c>
      <c r="B6413" s="265">
        <v>5.2</v>
      </c>
      <c r="C6413" s="271">
        <v>58.320000000000007</v>
      </c>
      <c r="D6413" s="271">
        <v>217.92000000000002</v>
      </c>
      <c r="E6413" s="271" t="s">
        <v>2148</v>
      </c>
      <c r="K6413" s="259"/>
    </row>
    <row r="6414" spans="1:11" x14ac:dyDescent="0.2">
      <c r="A6414" t="s">
        <v>6046</v>
      </c>
      <c r="B6414" s="265">
        <v>6.3</v>
      </c>
      <c r="C6414" s="271">
        <v>37.019999999999996</v>
      </c>
      <c r="D6414" s="271">
        <v>212.04</v>
      </c>
      <c r="E6414" s="271" t="s">
        <v>2148</v>
      </c>
      <c r="K6414" s="259"/>
    </row>
    <row r="6415" spans="1:11" x14ac:dyDescent="0.2">
      <c r="A6415" t="s">
        <v>1389</v>
      </c>
      <c r="B6415" s="265">
        <v>10.65</v>
      </c>
      <c r="C6415" s="271">
        <v>62.7</v>
      </c>
      <c r="D6415" s="271">
        <v>239.52</v>
      </c>
      <c r="E6415" s="271" t="s">
        <v>2148</v>
      </c>
      <c r="K6415" s="259"/>
    </row>
    <row r="6416" spans="1:11" x14ac:dyDescent="0.2">
      <c r="A6416" t="s">
        <v>6047</v>
      </c>
      <c r="B6416" s="265">
        <v>10.3</v>
      </c>
      <c r="C6416" s="271">
        <v>60.900000000000006</v>
      </c>
      <c r="D6416" s="271" t="s">
        <v>2148</v>
      </c>
      <c r="E6416" s="271" t="s">
        <v>2148</v>
      </c>
      <c r="K6416" s="259"/>
    </row>
    <row r="6417" spans="1:11" x14ac:dyDescent="0.2">
      <c r="A6417" t="s">
        <v>1390</v>
      </c>
      <c r="B6417" s="265">
        <v>10.4</v>
      </c>
      <c r="C6417" s="271">
        <v>58.019999999999996</v>
      </c>
      <c r="D6417" s="271" t="s">
        <v>2148</v>
      </c>
      <c r="E6417" s="271" t="s">
        <v>2148</v>
      </c>
      <c r="K6417" s="259"/>
    </row>
    <row r="6418" spans="1:11" x14ac:dyDescent="0.2">
      <c r="A6418" t="s">
        <v>6048</v>
      </c>
      <c r="B6418" s="265">
        <v>13.8</v>
      </c>
      <c r="C6418" s="271">
        <v>77.400000000000006</v>
      </c>
      <c r="D6418" s="271" t="s">
        <v>2148</v>
      </c>
      <c r="E6418" s="271" t="s">
        <v>2148</v>
      </c>
      <c r="K6418" s="259"/>
    </row>
    <row r="6419" spans="1:11" x14ac:dyDescent="0.2">
      <c r="A6419" t="s">
        <v>4867</v>
      </c>
      <c r="B6419" s="265">
        <v>17.45</v>
      </c>
      <c r="C6419" s="271">
        <v>97.800000000000011</v>
      </c>
      <c r="D6419" s="271" t="s">
        <v>2148</v>
      </c>
      <c r="E6419" s="271" t="s">
        <v>2148</v>
      </c>
      <c r="K6419" s="259"/>
    </row>
    <row r="6420" spans="1:11" x14ac:dyDescent="0.2">
      <c r="A6420" t="s">
        <v>5799</v>
      </c>
      <c r="B6420" s="265">
        <v>10.9</v>
      </c>
      <c r="C6420" s="271">
        <v>122.4</v>
      </c>
      <c r="D6420" s="271" t="s">
        <v>2148</v>
      </c>
      <c r="E6420" s="271" t="s">
        <v>2148</v>
      </c>
      <c r="K6420" s="259"/>
    </row>
    <row r="6421" spans="1:11" x14ac:dyDescent="0.2">
      <c r="A6421" t="s">
        <v>5802</v>
      </c>
      <c r="B6421" s="265">
        <v>20.05</v>
      </c>
      <c r="C6421" s="271">
        <v>111.9</v>
      </c>
      <c r="D6421" s="271" t="s">
        <v>2148</v>
      </c>
      <c r="E6421" s="271" t="s">
        <v>2148</v>
      </c>
      <c r="K6421" s="259"/>
    </row>
    <row r="6422" spans="1:11" x14ac:dyDescent="0.2">
      <c r="A6422" t="s">
        <v>5805</v>
      </c>
      <c r="B6422" s="265">
        <v>24.150000000000002</v>
      </c>
      <c r="C6422" s="271">
        <v>135.60000000000002</v>
      </c>
      <c r="D6422" s="271" t="s">
        <v>2148</v>
      </c>
      <c r="E6422" s="271" t="s">
        <v>2148</v>
      </c>
      <c r="K6422" s="259"/>
    </row>
    <row r="6423" spans="1:11" x14ac:dyDescent="0.2">
      <c r="A6423" t="s">
        <v>86</v>
      </c>
      <c r="B6423" s="265">
        <v>24</v>
      </c>
      <c r="C6423" s="271">
        <v>138.30000000000001</v>
      </c>
      <c r="D6423" s="271">
        <v>265.8</v>
      </c>
      <c r="E6423" s="271" t="s">
        <v>2148</v>
      </c>
      <c r="K6423" s="259"/>
    </row>
    <row r="6424" spans="1:11" x14ac:dyDescent="0.2">
      <c r="A6424" t="s">
        <v>1391</v>
      </c>
      <c r="B6424" s="265">
        <v>28.05</v>
      </c>
      <c r="C6424" s="271">
        <v>161.70000000000002</v>
      </c>
      <c r="D6424" s="271">
        <v>310.20000000000005</v>
      </c>
      <c r="E6424" s="271" t="s">
        <v>2148</v>
      </c>
      <c r="K6424" s="259"/>
    </row>
    <row r="6425" spans="1:11" x14ac:dyDescent="0.2">
      <c r="A6425" t="s">
        <v>5811</v>
      </c>
      <c r="B6425" s="265">
        <v>34.950000000000003</v>
      </c>
      <c r="C6425" s="271">
        <v>202.5</v>
      </c>
      <c r="D6425" s="271">
        <v>390.6</v>
      </c>
      <c r="E6425" s="271" t="s">
        <v>2148</v>
      </c>
      <c r="K6425" s="259"/>
    </row>
    <row r="6426" spans="1:11" x14ac:dyDescent="0.2">
      <c r="A6426" t="s">
        <v>54</v>
      </c>
      <c r="B6426" s="265">
        <v>41.800000000000004</v>
      </c>
      <c r="C6426" s="271">
        <v>120.45000000000002</v>
      </c>
      <c r="D6426" s="271">
        <v>231.3</v>
      </c>
      <c r="E6426" s="271" t="s">
        <v>2148</v>
      </c>
      <c r="K6426" s="259"/>
    </row>
    <row r="6427" spans="1:11" x14ac:dyDescent="0.2">
      <c r="A6427" t="s">
        <v>5814</v>
      </c>
      <c r="B6427" s="265">
        <v>24.5</v>
      </c>
      <c r="C6427" s="271">
        <v>141.9</v>
      </c>
      <c r="D6427" s="271">
        <v>547.20000000000005</v>
      </c>
      <c r="E6427" s="271" t="s">
        <v>2148</v>
      </c>
      <c r="K6427" s="259"/>
    </row>
    <row r="6428" spans="1:11" x14ac:dyDescent="0.2">
      <c r="A6428" t="s">
        <v>5817</v>
      </c>
      <c r="B6428" s="265">
        <v>30.25</v>
      </c>
      <c r="C6428" s="271">
        <v>116.80000000000001</v>
      </c>
      <c r="D6428" s="271">
        <v>673.2</v>
      </c>
      <c r="E6428" s="271" t="s">
        <v>2148</v>
      </c>
      <c r="K6428" s="259"/>
    </row>
    <row r="6429" spans="1:11" x14ac:dyDescent="0.2">
      <c r="A6429" t="s">
        <v>85</v>
      </c>
      <c r="B6429" s="265">
        <v>19.350000000000001</v>
      </c>
      <c r="C6429" s="271">
        <v>108.60000000000001</v>
      </c>
      <c r="D6429" s="271" t="s">
        <v>2148</v>
      </c>
      <c r="E6429" s="271" t="s">
        <v>2148</v>
      </c>
      <c r="K6429" s="259"/>
    </row>
    <row r="6430" spans="1:11" x14ac:dyDescent="0.2">
      <c r="A6430" t="s">
        <v>5827</v>
      </c>
      <c r="B6430" s="265">
        <v>26</v>
      </c>
      <c r="C6430" s="271">
        <v>145.20000000000002</v>
      </c>
      <c r="D6430" s="271" t="s">
        <v>2148</v>
      </c>
      <c r="E6430" s="271" t="s">
        <v>2148</v>
      </c>
      <c r="K6430" s="259"/>
    </row>
    <row r="6431" spans="1:11" x14ac:dyDescent="0.2">
      <c r="A6431" t="s">
        <v>5828</v>
      </c>
      <c r="B6431" s="265">
        <v>52.050000000000004</v>
      </c>
      <c r="C6431" s="271">
        <v>291.90000000000003</v>
      </c>
      <c r="D6431" s="271" t="s">
        <v>2148</v>
      </c>
      <c r="E6431" s="271" t="s">
        <v>2148</v>
      </c>
      <c r="K6431" s="259"/>
    </row>
    <row r="6432" spans="1:11" x14ac:dyDescent="0.2">
      <c r="A6432" t="s">
        <v>5830</v>
      </c>
      <c r="B6432" s="265">
        <v>20.650000000000002</v>
      </c>
      <c r="C6432" s="271">
        <v>115.80000000000001</v>
      </c>
      <c r="D6432" s="271" t="s">
        <v>2148</v>
      </c>
      <c r="E6432" s="271" t="s">
        <v>2148</v>
      </c>
      <c r="K6432" s="259"/>
    </row>
    <row r="6433" spans="1:11" x14ac:dyDescent="0.2">
      <c r="A6433" t="s">
        <v>6124</v>
      </c>
      <c r="B6433" s="265">
        <v>35.15</v>
      </c>
      <c r="C6433" s="271">
        <v>197.10000000000002</v>
      </c>
      <c r="D6433" s="271" t="s">
        <v>2148</v>
      </c>
      <c r="E6433" s="271" t="s">
        <v>2148</v>
      </c>
      <c r="K6433" s="259"/>
    </row>
    <row r="6434" spans="1:11" x14ac:dyDescent="0.2">
      <c r="A6434" t="s">
        <v>5832</v>
      </c>
      <c r="B6434" s="265">
        <v>35.65</v>
      </c>
      <c r="C6434" s="271">
        <v>200.10000000000002</v>
      </c>
      <c r="D6434" s="271" t="s">
        <v>2148</v>
      </c>
      <c r="E6434" s="271" t="s">
        <v>2148</v>
      </c>
      <c r="K6434" s="259"/>
    </row>
    <row r="6435" spans="1:11" x14ac:dyDescent="0.2">
      <c r="A6435" t="s">
        <v>5833</v>
      </c>
      <c r="B6435" s="265">
        <v>6.59</v>
      </c>
      <c r="C6435" s="271">
        <v>73.92</v>
      </c>
      <c r="D6435" s="271">
        <v>276.48</v>
      </c>
      <c r="E6435" s="271" t="s">
        <v>2148</v>
      </c>
      <c r="K6435" s="259"/>
    </row>
    <row r="6436" spans="1:11" x14ac:dyDescent="0.2">
      <c r="A6436" t="s">
        <v>5835</v>
      </c>
      <c r="B6436" s="265">
        <v>5.8500000000000005</v>
      </c>
      <c r="C6436" s="271">
        <v>65.64</v>
      </c>
      <c r="D6436" s="271">
        <v>245.28000000000003</v>
      </c>
      <c r="E6436" s="271" t="s">
        <v>2148</v>
      </c>
      <c r="K6436" s="259"/>
    </row>
    <row r="6437" spans="1:11" x14ac:dyDescent="0.2">
      <c r="A6437" t="s">
        <v>5837</v>
      </c>
      <c r="B6437" s="265">
        <v>7.4</v>
      </c>
      <c r="C6437" s="271">
        <v>41.1</v>
      </c>
      <c r="D6437" s="271">
        <v>228.24</v>
      </c>
      <c r="E6437" s="271" t="s">
        <v>2148</v>
      </c>
      <c r="K6437" s="259"/>
    </row>
    <row r="6438" spans="1:11" x14ac:dyDescent="0.2">
      <c r="A6438" t="s">
        <v>5838</v>
      </c>
      <c r="B6438" s="265">
        <v>11.65</v>
      </c>
      <c r="C6438" s="271">
        <v>65.100000000000009</v>
      </c>
      <c r="D6438" s="271">
        <v>242.40000000000003</v>
      </c>
      <c r="E6438" s="271" t="s">
        <v>2148</v>
      </c>
      <c r="K6438" s="259"/>
    </row>
    <row r="6439" spans="1:11" x14ac:dyDescent="0.2">
      <c r="A6439" t="s">
        <v>5840</v>
      </c>
      <c r="B6439" s="265">
        <v>26.35</v>
      </c>
      <c r="C6439" s="271">
        <v>147</v>
      </c>
      <c r="D6439" s="271">
        <v>547.20000000000005</v>
      </c>
      <c r="E6439" s="271" t="s">
        <v>2148</v>
      </c>
      <c r="K6439" s="259"/>
    </row>
    <row r="6440" spans="1:11" x14ac:dyDescent="0.2">
      <c r="A6440" t="s">
        <v>5843</v>
      </c>
      <c r="B6440" s="265">
        <v>27.200000000000003</v>
      </c>
      <c r="C6440" s="271">
        <v>151.80000000000001</v>
      </c>
      <c r="D6440" s="271">
        <v>565.20000000000005</v>
      </c>
      <c r="E6440" s="271" t="s">
        <v>2148</v>
      </c>
      <c r="K6440" s="259"/>
    </row>
    <row r="6441" spans="1:11" x14ac:dyDescent="0.2">
      <c r="A6441" t="s">
        <v>5845</v>
      </c>
      <c r="B6441" s="265">
        <v>36.75</v>
      </c>
      <c r="C6441" s="271">
        <v>205.20000000000002</v>
      </c>
      <c r="D6441" s="271">
        <v>381.6</v>
      </c>
      <c r="E6441" s="271" t="s">
        <v>2148</v>
      </c>
      <c r="K6441" s="259"/>
    </row>
    <row r="6442" spans="1:11" x14ac:dyDescent="0.2">
      <c r="A6442" t="s">
        <v>5846</v>
      </c>
      <c r="B6442" s="265">
        <v>10.8</v>
      </c>
      <c r="C6442" s="271">
        <v>124.20000000000002</v>
      </c>
      <c r="D6442" s="271">
        <v>477.12</v>
      </c>
      <c r="E6442" s="271" t="s">
        <v>2148</v>
      </c>
      <c r="K6442" s="259"/>
    </row>
    <row r="6443" spans="1:11" x14ac:dyDescent="0.2">
      <c r="A6443" t="s">
        <v>55</v>
      </c>
      <c r="B6443" s="265">
        <v>10.600000000000001</v>
      </c>
      <c r="C6443" s="271">
        <v>124.80000000000001</v>
      </c>
      <c r="D6443" s="271">
        <v>489.6</v>
      </c>
      <c r="E6443" s="271" t="s">
        <v>2148</v>
      </c>
      <c r="K6443" s="259"/>
    </row>
    <row r="6444" spans="1:11" x14ac:dyDescent="0.2">
      <c r="A6444" t="s">
        <v>5848</v>
      </c>
      <c r="B6444" s="265">
        <v>11.450000000000001</v>
      </c>
      <c r="C6444" s="271">
        <v>134.4</v>
      </c>
      <c r="D6444" s="271">
        <v>516</v>
      </c>
      <c r="E6444" s="271" t="s">
        <v>2148</v>
      </c>
      <c r="K6444" s="259"/>
    </row>
    <row r="6445" spans="1:11" x14ac:dyDescent="0.2">
      <c r="A6445" t="s">
        <v>5850</v>
      </c>
      <c r="B6445" s="265">
        <v>16.5</v>
      </c>
      <c r="C6445" s="271">
        <v>96</v>
      </c>
      <c r="D6445" s="271">
        <v>372</v>
      </c>
      <c r="E6445" s="271" t="s">
        <v>2148</v>
      </c>
      <c r="K6445" s="259"/>
    </row>
    <row r="6446" spans="1:11" x14ac:dyDescent="0.2">
      <c r="A6446" t="s">
        <v>5851</v>
      </c>
      <c r="B6446" s="265">
        <v>11.5</v>
      </c>
      <c r="C6446" s="271">
        <v>134.4</v>
      </c>
      <c r="D6446" s="271">
        <v>516</v>
      </c>
      <c r="E6446" s="271" t="s">
        <v>2148</v>
      </c>
      <c r="K6446" s="259"/>
    </row>
    <row r="6447" spans="1:11" x14ac:dyDescent="0.2">
      <c r="A6447" t="s">
        <v>5852</v>
      </c>
      <c r="B6447" s="265">
        <v>12.600000000000001</v>
      </c>
      <c r="C6447" s="271">
        <v>148.20000000000002</v>
      </c>
      <c r="D6447" s="271">
        <v>566.40000000000009</v>
      </c>
      <c r="E6447" s="271" t="s">
        <v>2148</v>
      </c>
      <c r="K6447" s="259"/>
    </row>
    <row r="6448" spans="1:11" x14ac:dyDescent="0.2">
      <c r="A6448" t="s">
        <v>87</v>
      </c>
      <c r="B6448" s="265">
        <v>13.450000000000001</v>
      </c>
      <c r="C6448" s="271">
        <v>158.4</v>
      </c>
      <c r="D6448" s="271">
        <v>607.20000000000005</v>
      </c>
      <c r="E6448" s="271" t="s">
        <v>2148</v>
      </c>
      <c r="K6448" s="259"/>
    </row>
    <row r="6449" spans="1:11" x14ac:dyDescent="0.2">
      <c r="A6449" t="s">
        <v>5853</v>
      </c>
      <c r="B6449" s="265">
        <v>18.25</v>
      </c>
      <c r="C6449" s="271">
        <v>107.4</v>
      </c>
      <c r="D6449" s="271">
        <v>410.40000000000003</v>
      </c>
      <c r="E6449" s="271" t="s">
        <v>2148</v>
      </c>
      <c r="K6449" s="259"/>
    </row>
    <row r="6450" spans="1:11" x14ac:dyDescent="0.2">
      <c r="A6450" t="s">
        <v>5854</v>
      </c>
      <c r="B6450" s="265">
        <v>94.850000000000009</v>
      </c>
      <c r="C6450" s="271" t="s">
        <v>2148</v>
      </c>
      <c r="D6450" s="271" t="s">
        <v>2148</v>
      </c>
      <c r="E6450" s="271" t="s">
        <v>2148</v>
      </c>
      <c r="K6450" s="259"/>
    </row>
    <row r="6451" spans="1:11" x14ac:dyDescent="0.2">
      <c r="A6451" t="s">
        <v>5855</v>
      </c>
      <c r="B6451" s="265">
        <v>102</v>
      </c>
      <c r="C6451" s="271" t="s">
        <v>2148</v>
      </c>
      <c r="D6451" s="271" t="s">
        <v>2148</v>
      </c>
      <c r="E6451" s="271" t="s">
        <v>2148</v>
      </c>
      <c r="K6451" s="259"/>
    </row>
    <row r="6452" spans="1:11" x14ac:dyDescent="0.2">
      <c r="A6452" t="s">
        <v>5856</v>
      </c>
      <c r="B6452" s="265">
        <v>121</v>
      </c>
      <c r="C6452" s="271" t="s">
        <v>2148</v>
      </c>
      <c r="D6452" s="271" t="s">
        <v>2148</v>
      </c>
      <c r="E6452" s="271" t="s">
        <v>2148</v>
      </c>
      <c r="K6452" s="259"/>
    </row>
    <row r="6453" spans="1:11" x14ac:dyDescent="0.2">
      <c r="A6453" t="s">
        <v>329</v>
      </c>
      <c r="B6453" s="265">
        <v>20.8</v>
      </c>
      <c r="C6453" s="271" t="s">
        <v>2148</v>
      </c>
      <c r="D6453" s="271" t="s">
        <v>2148</v>
      </c>
      <c r="E6453" s="271" t="s">
        <v>2148</v>
      </c>
      <c r="K6453" s="259"/>
    </row>
    <row r="6454" spans="1:11" x14ac:dyDescent="0.2">
      <c r="A6454" t="s">
        <v>5857</v>
      </c>
      <c r="B6454" s="265">
        <v>31.1</v>
      </c>
      <c r="C6454" s="271" t="s">
        <v>2148</v>
      </c>
      <c r="D6454" s="271" t="s">
        <v>2148</v>
      </c>
      <c r="E6454" s="271" t="s">
        <v>2148</v>
      </c>
      <c r="K6454" s="259"/>
    </row>
    <row r="6455" spans="1:11" x14ac:dyDescent="0.2">
      <c r="A6455" t="s">
        <v>89</v>
      </c>
      <c r="B6455" s="265">
        <v>0.49</v>
      </c>
      <c r="C6455" s="271">
        <v>4.6000000000000005</v>
      </c>
      <c r="D6455" s="271">
        <v>43</v>
      </c>
      <c r="E6455" s="271" t="s">
        <v>2148</v>
      </c>
      <c r="K6455" s="259"/>
    </row>
    <row r="6456" spans="1:11" x14ac:dyDescent="0.2">
      <c r="A6456" t="s">
        <v>5861</v>
      </c>
      <c r="B6456" s="265">
        <v>0.51</v>
      </c>
      <c r="C6456" s="271">
        <v>24</v>
      </c>
      <c r="D6456" s="271">
        <v>90</v>
      </c>
      <c r="E6456" s="271" t="s">
        <v>2148</v>
      </c>
      <c r="K6456" s="259"/>
    </row>
    <row r="6457" spans="1:11" x14ac:dyDescent="0.2">
      <c r="A6457" t="s">
        <v>90</v>
      </c>
      <c r="B6457" s="265">
        <v>0.51</v>
      </c>
      <c r="C6457" s="271">
        <v>24.5</v>
      </c>
      <c r="D6457" s="271">
        <v>94</v>
      </c>
      <c r="E6457" s="271" t="s">
        <v>2148</v>
      </c>
      <c r="K6457" s="259"/>
    </row>
    <row r="6458" spans="1:11" x14ac:dyDescent="0.2">
      <c r="A6458" t="s">
        <v>1392</v>
      </c>
      <c r="B6458" s="265">
        <v>0.72</v>
      </c>
      <c r="C6458" s="271">
        <v>34</v>
      </c>
      <c r="D6458" s="271">
        <v>128</v>
      </c>
      <c r="E6458" s="271" t="s">
        <v>2148</v>
      </c>
      <c r="K6458" s="259"/>
    </row>
    <row r="6459" spans="1:11" x14ac:dyDescent="0.2">
      <c r="A6459" t="s">
        <v>1393</v>
      </c>
      <c r="B6459" s="265">
        <v>0.77</v>
      </c>
      <c r="C6459" s="271">
        <v>36.5</v>
      </c>
      <c r="D6459" s="271">
        <v>138</v>
      </c>
      <c r="E6459" s="271" t="s">
        <v>2148</v>
      </c>
      <c r="K6459" s="259"/>
    </row>
    <row r="6460" spans="1:11" x14ac:dyDescent="0.2">
      <c r="A6460" t="s">
        <v>91</v>
      </c>
      <c r="B6460" s="265">
        <v>0.85</v>
      </c>
      <c r="C6460" s="271">
        <v>40</v>
      </c>
      <c r="D6460" s="271">
        <v>150</v>
      </c>
      <c r="E6460" s="271" t="s">
        <v>2148</v>
      </c>
      <c r="K6460" s="259"/>
    </row>
    <row r="6461" spans="1:11" x14ac:dyDescent="0.2">
      <c r="A6461" t="s">
        <v>1394</v>
      </c>
      <c r="B6461" s="265">
        <v>0.96</v>
      </c>
      <c r="C6461" s="271">
        <v>46.5</v>
      </c>
      <c r="D6461" s="271">
        <v>180</v>
      </c>
      <c r="E6461" s="271" t="s">
        <v>2148</v>
      </c>
      <c r="K6461" s="259"/>
    </row>
    <row r="6462" spans="1:11" x14ac:dyDescent="0.2">
      <c r="A6462" t="s">
        <v>1395</v>
      </c>
      <c r="B6462" s="265">
        <v>1.6</v>
      </c>
      <c r="C6462" s="271">
        <v>77</v>
      </c>
      <c r="D6462" s="271">
        <v>296</v>
      </c>
      <c r="E6462" s="271" t="s">
        <v>2148</v>
      </c>
      <c r="K6462" s="259"/>
    </row>
    <row r="6463" spans="1:11" x14ac:dyDescent="0.2">
      <c r="A6463" t="s">
        <v>92</v>
      </c>
      <c r="B6463" s="265">
        <v>1.95</v>
      </c>
      <c r="C6463" s="271">
        <v>94.5</v>
      </c>
      <c r="D6463" s="271">
        <v>366</v>
      </c>
      <c r="E6463" s="271" t="s">
        <v>2148</v>
      </c>
      <c r="K6463" s="259"/>
    </row>
    <row r="6464" spans="1:11" x14ac:dyDescent="0.2">
      <c r="A6464" t="s">
        <v>5877</v>
      </c>
      <c r="B6464" s="265">
        <v>5.55</v>
      </c>
      <c r="C6464" s="271">
        <v>61.56</v>
      </c>
      <c r="D6464" s="271" t="s">
        <v>2148</v>
      </c>
      <c r="E6464" s="271" t="s">
        <v>2148</v>
      </c>
      <c r="K6464" s="259"/>
    </row>
    <row r="6465" spans="1:11" x14ac:dyDescent="0.2">
      <c r="A6465" t="s">
        <v>328</v>
      </c>
      <c r="B6465" s="265">
        <v>6.32</v>
      </c>
      <c r="C6465" s="271">
        <v>71.28</v>
      </c>
      <c r="D6465" s="271" t="s">
        <v>2148</v>
      </c>
      <c r="E6465" s="271" t="s">
        <v>2148</v>
      </c>
      <c r="K6465" s="259"/>
    </row>
    <row r="6466" spans="1:11" x14ac:dyDescent="0.2">
      <c r="A6466" t="s">
        <v>5882</v>
      </c>
      <c r="B6466" s="265">
        <v>0.46</v>
      </c>
      <c r="C6466" s="271">
        <v>31.68</v>
      </c>
      <c r="D6466" s="271">
        <v>302.39999999999998</v>
      </c>
      <c r="E6466" s="271" t="s">
        <v>2148</v>
      </c>
      <c r="K6466" s="259"/>
    </row>
    <row r="6467" spans="1:11" x14ac:dyDescent="0.2">
      <c r="A6467" t="s">
        <v>5883</v>
      </c>
      <c r="B6467" s="265">
        <v>0.48</v>
      </c>
      <c r="C6467" s="271">
        <v>33.120000000000005</v>
      </c>
      <c r="D6467" s="271">
        <v>316.8</v>
      </c>
      <c r="E6467" s="271" t="s">
        <v>2148</v>
      </c>
      <c r="K6467" s="259"/>
    </row>
    <row r="6468" spans="1:11" x14ac:dyDescent="0.2">
      <c r="A6468" t="s">
        <v>5884</v>
      </c>
      <c r="B6468" s="265">
        <v>0.48</v>
      </c>
      <c r="C6468" s="271">
        <v>33.120000000000005</v>
      </c>
      <c r="D6468" s="271">
        <v>316.8</v>
      </c>
      <c r="E6468" s="271" t="s">
        <v>2148</v>
      </c>
      <c r="K6468" s="259"/>
    </row>
    <row r="6469" spans="1:11" x14ac:dyDescent="0.2">
      <c r="A6469" t="s">
        <v>158</v>
      </c>
      <c r="B6469" s="265">
        <v>0.51</v>
      </c>
      <c r="C6469" s="271">
        <v>35.28</v>
      </c>
      <c r="D6469" s="271">
        <v>338.40000000000003</v>
      </c>
      <c r="E6469" s="271" t="s">
        <v>2148</v>
      </c>
      <c r="K6469" s="259"/>
    </row>
    <row r="6470" spans="1:11" x14ac:dyDescent="0.2">
      <c r="A6470" t="s">
        <v>5887</v>
      </c>
      <c r="B6470" s="265">
        <v>0.59</v>
      </c>
      <c r="C6470" s="271">
        <v>40.320000000000007</v>
      </c>
      <c r="D6470" s="271">
        <v>305.28000000000003</v>
      </c>
      <c r="E6470" s="271" t="s">
        <v>2148</v>
      </c>
      <c r="K6470" s="259"/>
    </row>
    <row r="6471" spans="1:11" x14ac:dyDescent="0.2">
      <c r="A6471" t="s">
        <v>1396</v>
      </c>
      <c r="B6471" s="265">
        <v>0.64</v>
      </c>
      <c r="C6471" s="271">
        <v>43.92</v>
      </c>
      <c r="D6471" s="271">
        <v>334.08</v>
      </c>
      <c r="E6471" s="271" t="s">
        <v>2148</v>
      </c>
      <c r="K6471" s="259"/>
    </row>
    <row r="6472" spans="1:11" x14ac:dyDescent="0.2">
      <c r="A6472" t="s">
        <v>1397</v>
      </c>
      <c r="B6472" s="265">
        <v>0.75</v>
      </c>
      <c r="C6472" s="271">
        <v>51.839999999999996</v>
      </c>
      <c r="D6472" s="271">
        <v>397.44000000000005</v>
      </c>
      <c r="E6472" s="271" t="s">
        <v>2148</v>
      </c>
      <c r="K6472" s="259"/>
    </row>
    <row r="6473" spans="1:11" x14ac:dyDescent="0.2">
      <c r="A6473" t="s">
        <v>159</v>
      </c>
      <c r="B6473" s="265">
        <v>0.81</v>
      </c>
      <c r="C6473" s="271">
        <v>54</v>
      </c>
      <c r="D6473" s="271">
        <v>397.44000000000005</v>
      </c>
      <c r="E6473" s="271" t="s">
        <v>2148</v>
      </c>
      <c r="K6473" s="259"/>
    </row>
    <row r="6474" spans="1:11" x14ac:dyDescent="0.2">
      <c r="A6474" t="s">
        <v>1398</v>
      </c>
      <c r="B6474" s="265">
        <v>0.92</v>
      </c>
      <c r="C6474" s="271">
        <v>61.92</v>
      </c>
      <c r="D6474" s="271">
        <v>460.8</v>
      </c>
      <c r="E6474" s="271" t="s">
        <v>2148</v>
      </c>
      <c r="K6474" s="259"/>
    </row>
    <row r="6475" spans="1:11" x14ac:dyDescent="0.2">
      <c r="A6475" t="s">
        <v>1399</v>
      </c>
      <c r="B6475" s="265">
        <v>1.6</v>
      </c>
      <c r="C6475" s="271">
        <v>111.60000000000001</v>
      </c>
      <c r="D6475" s="271">
        <v>432</v>
      </c>
      <c r="E6475" s="271" t="s">
        <v>2148</v>
      </c>
      <c r="K6475" s="259"/>
    </row>
    <row r="6476" spans="1:11" x14ac:dyDescent="0.2">
      <c r="A6476" t="s">
        <v>5894</v>
      </c>
      <c r="B6476" s="265">
        <v>2.19</v>
      </c>
      <c r="C6476" s="271">
        <v>24.96</v>
      </c>
      <c r="D6476" s="271" t="s">
        <v>2148</v>
      </c>
      <c r="E6476" s="271" t="s">
        <v>2148</v>
      </c>
      <c r="K6476" s="259"/>
    </row>
    <row r="6477" spans="1:11" x14ac:dyDescent="0.2">
      <c r="A6477" t="s">
        <v>5896</v>
      </c>
      <c r="B6477" s="265">
        <v>7</v>
      </c>
      <c r="C6477" s="271">
        <v>78.960000000000008</v>
      </c>
      <c r="D6477" s="271" t="s">
        <v>2148</v>
      </c>
      <c r="E6477" s="271" t="s">
        <v>2148</v>
      </c>
      <c r="K6477" s="259"/>
    </row>
    <row r="6478" spans="1:11" x14ac:dyDescent="0.2">
      <c r="A6478" t="s">
        <v>5898</v>
      </c>
      <c r="B6478" s="265">
        <v>16.75</v>
      </c>
      <c r="C6478" s="271">
        <v>190.8</v>
      </c>
      <c r="D6478" s="271" t="s">
        <v>2148</v>
      </c>
      <c r="E6478" s="271" t="s">
        <v>2148</v>
      </c>
      <c r="K6478" s="259"/>
    </row>
    <row r="6479" spans="1:11" x14ac:dyDescent="0.2">
      <c r="A6479" t="s">
        <v>5899</v>
      </c>
      <c r="B6479" s="265">
        <v>2.5</v>
      </c>
      <c r="C6479" s="271">
        <v>176.4</v>
      </c>
      <c r="D6479" s="271">
        <v>679.68</v>
      </c>
      <c r="E6479" s="271" t="s">
        <v>2148</v>
      </c>
      <c r="K6479" s="259"/>
    </row>
    <row r="6480" spans="1:11" x14ac:dyDescent="0.2">
      <c r="A6480" t="s">
        <v>5901</v>
      </c>
      <c r="B6480" s="265">
        <v>5.8500000000000005</v>
      </c>
      <c r="C6480" s="271">
        <v>138.24</v>
      </c>
      <c r="D6480" s="271">
        <v>656.4</v>
      </c>
      <c r="E6480" s="271" t="s">
        <v>2148</v>
      </c>
      <c r="K6480" s="259"/>
    </row>
    <row r="6481" spans="1:11" x14ac:dyDescent="0.2">
      <c r="A6481" t="s">
        <v>5905</v>
      </c>
      <c r="B6481" s="265">
        <v>68.900000000000006</v>
      </c>
      <c r="C6481" s="271" t="s">
        <v>2148</v>
      </c>
      <c r="D6481" s="271" t="s">
        <v>2148</v>
      </c>
      <c r="E6481" s="271" t="s">
        <v>2148</v>
      </c>
      <c r="K6481" s="259"/>
    </row>
    <row r="6482" spans="1:11" x14ac:dyDescent="0.2">
      <c r="A6482" t="s">
        <v>6122</v>
      </c>
      <c r="B6482" s="265">
        <v>9.93</v>
      </c>
      <c r="C6482" s="271" t="s">
        <v>2148</v>
      </c>
      <c r="D6482" s="271" t="s">
        <v>2148</v>
      </c>
      <c r="E6482" s="271" t="s">
        <v>2148</v>
      </c>
      <c r="K6482" s="259"/>
    </row>
    <row r="6483" spans="1:11" x14ac:dyDescent="0.2">
      <c r="A6483" t="s">
        <v>5804</v>
      </c>
      <c r="B6483" s="265">
        <v>10.75</v>
      </c>
      <c r="C6483" s="271" t="s">
        <v>2148</v>
      </c>
      <c r="D6483" s="271" t="s">
        <v>2148</v>
      </c>
      <c r="E6483" s="271" t="s">
        <v>2148</v>
      </c>
      <c r="K6483" s="259"/>
    </row>
    <row r="6484" spans="1:11" x14ac:dyDescent="0.2">
      <c r="A6484" t="s">
        <v>5807</v>
      </c>
      <c r="B6484" s="265">
        <v>11.75</v>
      </c>
      <c r="C6484" s="271" t="s">
        <v>2148</v>
      </c>
      <c r="D6484" s="271" t="s">
        <v>2148</v>
      </c>
      <c r="E6484" s="271" t="s">
        <v>2148</v>
      </c>
      <c r="K6484" s="259"/>
    </row>
    <row r="6485" spans="1:11" x14ac:dyDescent="0.2">
      <c r="A6485" t="s">
        <v>88</v>
      </c>
      <c r="B6485" s="265">
        <v>13.450000000000001</v>
      </c>
      <c r="C6485" s="271" t="s">
        <v>2148</v>
      </c>
      <c r="D6485" s="271" t="s">
        <v>2148</v>
      </c>
      <c r="E6485" s="271" t="s">
        <v>2148</v>
      </c>
      <c r="K6485" s="259"/>
    </row>
    <row r="6486" spans="1:11" x14ac:dyDescent="0.2">
      <c r="A6486" t="s">
        <v>5810</v>
      </c>
      <c r="B6486" s="265">
        <v>20.400000000000002</v>
      </c>
      <c r="C6486" s="271" t="s">
        <v>2148</v>
      </c>
      <c r="D6486" s="271" t="s">
        <v>2148</v>
      </c>
      <c r="E6486" s="271" t="s">
        <v>2148</v>
      </c>
      <c r="K6486" s="259"/>
    </row>
    <row r="6487" spans="1:11" x14ac:dyDescent="0.2">
      <c r="A6487" t="s">
        <v>5812</v>
      </c>
      <c r="B6487" s="265">
        <v>2.87</v>
      </c>
      <c r="C6487" s="271">
        <v>32.880000000000003</v>
      </c>
      <c r="D6487" s="271" t="s">
        <v>2148</v>
      </c>
      <c r="E6487" s="271" t="s">
        <v>2148</v>
      </c>
      <c r="K6487" s="259"/>
    </row>
    <row r="6488" spans="1:11" x14ac:dyDescent="0.2">
      <c r="A6488" t="s">
        <v>5815</v>
      </c>
      <c r="B6488" s="265">
        <v>10.950000000000001</v>
      </c>
      <c r="C6488" s="271" t="s">
        <v>2148</v>
      </c>
      <c r="D6488" s="271" t="s">
        <v>2148</v>
      </c>
      <c r="E6488" s="271" t="s">
        <v>2148</v>
      </c>
      <c r="K6488" s="259"/>
    </row>
    <row r="6489" spans="1:11" x14ac:dyDescent="0.2">
      <c r="A6489" t="s">
        <v>5819</v>
      </c>
      <c r="B6489" s="265">
        <v>12.4</v>
      </c>
      <c r="C6489" s="271" t="s">
        <v>2148</v>
      </c>
      <c r="D6489" s="271" t="s">
        <v>2148</v>
      </c>
      <c r="E6489" s="271" t="s">
        <v>2148</v>
      </c>
      <c r="K6489" s="259"/>
    </row>
    <row r="6490" spans="1:11" x14ac:dyDescent="0.2">
      <c r="A6490" t="s">
        <v>1400</v>
      </c>
      <c r="B6490" s="265">
        <v>13</v>
      </c>
      <c r="C6490" s="271" t="s">
        <v>2148</v>
      </c>
      <c r="D6490" s="271" t="s">
        <v>2148</v>
      </c>
      <c r="E6490" s="271" t="s">
        <v>2148</v>
      </c>
      <c r="K6490" s="259"/>
    </row>
    <row r="6491" spans="1:11" x14ac:dyDescent="0.2">
      <c r="A6491" t="s">
        <v>5822</v>
      </c>
      <c r="B6491" s="265">
        <v>20.700000000000003</v>
      </c>
      <c r="C6491" s="271" t="s">
        <v>2148</v>
      </c>
      <c r="D6491" s="271" t="s">
        <v>2148</v>
      </c>
      <c r="E6491" s="271" t="s">
        <v>2148</v>
      </c>
      <c r="K6491" s="259"/>
    </row>
    <row r="6492" spans="1:11" x14ac:dyDescent="0.2">
      <c r="A6492" t="s">
        <v>5824</v>
      </c>
      <c r="B6492" s="265">
        <v>13.450000000000001</v>
      </c>
      <c r="C6492" s="271" t="s">
        <v>2148</v>
      </c>
      <c r="D6492" s="271" t="s">
        <v>2148</v>
      </c>
      <c r="E6492" s="271" t="s">
        <v>2148</v>
      </c>
      <c r="K6492" s="259"/>
    </row>
    <row r="6493" spans="1:11" x14ac:dyDescent="0.2">
      <c r="A6493" t="s">
        <v>5826</v>
      </c>
      <c r="B6493" s="265">
        <v>18.100000000000001</v>
      </c>
      <c r="C6493" s="271" t="s">
        <v>2148</v>
      </c>
      <c r="D6493" s="271" t="s">
        <v>2148</v>
      </c>
      <c r="E6493" s="271" t="s">
        <v>2148</v>
      </c>
      <c r="K6493" s="259"/>
    </row>
    <row r="6494" spans="1:11" x14ac:dyDescent="0.2">
      <c r="A6494" t="s">
        <v>5831</v>
      </c>
      <c r="B6494" s="265">
        <v>18.150000000000002</v>
      </c>
      <c r="C6494" s="271" t="s">
        <v>2148</v>
      </c>
      <c r="D6494" s="271" t="s">
        <v>2148</v>
      </c>
      <c r="E6494" s="271" t="s">
        <v>2148</v>
      </c>
      <c r="K6494" s="259"/>
    </row>
    <row r="6495" spans="1:11" x14ac:dyDescent="0.2">
      <c r="A6495" t="s">
        <v>5836</v>
      </c>
      <c r="B6495" s="265">
        <v>22.200000000000003</v>
      </c>
      <c r="C6495" s="271" t="s">
        <v>2148</v>
      </c>
      <c r="D6495" s="271" t="s">
        <v>2148</v>
      </c>
      <c r="E6495" s="271" t="s">
        <v>2148</v>
      </c>
      <c r="K6495" s="259"/>
    </row>
    <row r="6496" spans="1:11" x14ac:dyDescent="0.2">
      <c r="A6496" t="s">
        <v>5839</v>
      </c>
      <c r="B6496" s="265">
        <v>27.8</v>
      </c>
      <c r="C6496" s="271" t="s">
        <v>2148</v>
      </c>
      <c r="D6496" s="271" t="s">
        <v>2148</v>
      </c>
      <c r="E6496" s="271" t="s">
        <v>2148</v>
      </c>
      <c r="K6496" s="259"/>
    </row>
    <row r="6497" spans="1:11" x14ac:dyDescent="0.2">
      <c r="A6497" t="s">
        <v>5842</v>
      </c>
      <c r="B6497" s="265">
        <v>32.25</v>
      </c>
      <c r="C6497" s="271" t="s">
        <v>2148</v>
      </c>
      <c r="D6497" s="271" t="s">
        <v>2148</v>
      </c>
      <c r="E6497" s="271" t="s">
        <v>2148</v>
      </c>
      <c r="K6497" s="259"/>
    </row>
    <row r="6498" spans="1:11" x14ac:dyDescent="0.2">
      <c r="A6498" t="s">
        <v>5849</v>
      </c>
      <c r="B6498" s="265">
        <v>33.550000000000004</v>
      </c>
      <c r="C6498" s="271" t="s">
        <v>2148</v>
      </c>
      <c r="D6498" s="271" t="s">
        <v>2148</v>
      </c>
      <c r="E6498" s="271" t="s">
        <v>2148</v>
      </c>
      <c r="K6498" s="259"/>
    </row>
    <row r="6499" spans="1:11" x14ac:dyDescent="0.2">
      <c r="A6499" t="s">
        <v>5858</v>
      </c>
      <c r="B6499" s="265">
        <v>77.650000000000006</v>
      </c>
      <c r="C6499" s="271" t="s">
        <v>2148</v>
      </c>
      <c r="D6499" s="271" t="s">
        <v>2148</v>
      </c>
      <c r="E6499" s="271" t="s">
        <v>2148</v>
      </c>
      <c r="K6499" s="259"/>
    </row>
    <row r="6500" spans="1:11" x14ac:dyDescent="0.2">
      <c r="A6500" t="s">
        <v>327</v>
      </c>
      <c r="B6500" s="265">
        <v>15.4</v>
      </c>
      <c r="C6500" s="271" t="s">
        <v>2148</v>
      </c>
      <c r="D6500" s="271" t="s">
        <v>2148</v>
      </c>
      <c r="E6500" s="271" t="s">
        <v>2148</v>
      </c>
      <c r="K6500" s="259"/>
    </row>
    <row r="6501" spans="1:11" x14ac:dyDescent="0.2">
      <c r="A6501" t="s">
        <v>5860</v>
      </c>
      <c r="B6501" s="265">
        <v>16.400000000000002</v>
      </c>
      <c r="C6501" s="271" t="s">
        <v>2148</v>
      </c>
      <c r="D6501" s="271" t="s">
        <v>2148</v>
      </c>
      <c r="E6501" s="271" t="s">
        <v>2148</v>
      </c>
      <c r="K6501" s="259"/>
    </row>
    <row r="6502" spans="1:11" x14ac:dyDescent="0.2">
      <c r="A6502" t="s">
        <v>5865</v>
      </c>
      <c r="B6502" s="265">
        <v>10.9</v>
      </c>
      <c r="C6502" s="271" t="s">
        <v>2148</v>
      </c>
      <c r="D6502" s="271" t="s">
        <v>2148</v>
      </c>
      <c r="E6502" s="271" t="s">
        <v>2148</v>
      </c>
      <c r="K6502" s="259"/>
    </row>
    <row r="6503" spans="1:11" x14ac:dyDescent="0.2">
      <c r="A6503" t="s">
        <v>1401</v>
      </c>
      <c r="B6503" s="265">
        <v>12.100000000000001</v>
      </c>
      <c r="C6503" s="271" t="s">
        <v>2148</v>
      </c>
      <c r="D6503" s="271" t="s">
        <v>2148</v>
      </c>
      <c r="E6503" s="271" t="s">
        <v>2148</v>
      </c>
      <c r="K6503" s="259"/>
    </row>
    <row r="6504" spans="1:11" x14ac:dyDescent="0.2">
      <c r="A6504" t="s">
        <v>5870</v>
      </c>
      <c r="B6504" s="265">
        <v>4.59</v>
      </c>
      <c r="C6504" s="271" t="s">
        <v>2148</v>
      </c>
      <c r="D6504" s="271" t="s">
        <v>2148</v>
      </c>
      <c r="E6504" s="271" t="s">
        <v>2148</v>
      </c>
      <c r="K6504" s="259"/>
    </row>
    <row r="6505" spans="1:11" x14ac:dyDescent="0.2">
      <c r="A6505" t="s">
        <v>5873</v>
      </c>
      <c r="B6505" s="265">
        <v>6.8</v>
      </c>
      <c r="C6505" s="271" t="s">
        <v>2148</v>
      </c>
      <c r="D6505" s="271" t="s">
        <v>2148</v>
      </c>
      <c r="E6505" s="271" t="s">
        <v>2148</v>
      </c>
      <c r="K6505" s="259"/>
    </row>
    <row r="6506" spans="1:11" x14ac:dyDescent="0.2">
      <c r="A6506" t="s">
        <v>5875</v>
      </c>
      <c r="B6506" s="265">
        <v>0.47000000000000003</v>
      </c>
      <c r="C6506" s="271" t="s">
        <v>2148</v>
      </c>
      <c r="D6506" s="271" t="s">
        <v>2148</v>
      </c>
      <c r="E6506" s="271" t="s">
        <v>2148</v>
      </c>
      <c r="K6506" s="259"/>
    </row>
    <row r="6507" spans="1:11" x14ac:dyDescent="0.2">
      <c r="A6507" t="s">
        <v>5879</v>
      </c>
      <c r="B6507" s="265">
        <v>0.48</v>
      </c>
      <c r="C6507" s="271" t="s">
        <v>2148</v>
      </c>
      <c r="D6507" s="271" t="s">
        <v>2148</v>
      </c>
      <c r="E6507" s="271" t="s">
        <v>2148</v>
      </c>
      <c r="K6507" s="259"/>
    </row>
    <row r="6508" spans="1:11" x14ac:dyDescent="0.2">
      <c r="A6508" t="s">
        <v>5881</v>
      </c>
      <c r="B6508" s="265">
        <v>0.71</v>
      </c>
      <c r="C6508" s="271" t="s">
        <v>2148</v>
      </c>
      <c r="D6508" s="271" t="s">
        <v>2148</v>
      </c>
      <c r="E6508" s="271" t="s">
        <v>2148</v>
      </c>
      <c r="K6508" s="259"/>
    </row>
    <row r="6509" spans="1:11" x14ac:dyDescent="0.2">
      <c r="A6509" t="s">
        <v>1402</v>
      </c>
      <c r="B6509" s="265">
        <v>0.81</v>
      </c>
      <c r="C6509" s="271" t="s">
        <v>2148</v>
      </c>
      <c r="D6509" s="271" t="s">
        <v>2148</v>
      </c>
      <c r="E6509" s="271" t="s">
        <v>2148</v>
      </c>
      <c r="K6509" s="259"/>
    </row>
    <row r="6510" spans="1:11" x14ac:dyDescent="0.2">
      <c r="A6510" t="s">
        <v>5886</v>
      </c>
      <c r="B6510" s="265">
        <v>11.350000000000001</v>
      </c>
      <c r="C6510" s="271">
        <v>129.60000000000002</v>
      </c>
      <c r="D6510" s="271" t="s">
        <v>2148</v>
      </c>
      <c r="E6510" s="271" t="s">
        <v>2148</v>
      </c>
      <c r="K6510" s="259"/>
    </row>
    <row r="6511" spans="1:11" x14ac:dyDescent="0.2">
      <c r="A6511" t="s">
        <v>5889</v>
      </c>
      <c r="B6511" s="265">
        <v>3.14</v>
      </c>
      <c r="C6511" s="271">
        <v>36.72</v>
      </c>
      <c r="D6511" s="271">
        <v>361.44000000000005</v>
      </c>
      <c r="E6511" s="271" t="s">
        <v>2148</v>
      </c>
      <c r="K6511" s="259"/>
    </row>
    <row r="6512" spans="1:11" x14ac:dyDescent="0.2">
      <c r="A6512" t="s">
        <v>5891</v>
      </c>
      <c r="B6512" s="265">
        <v>3.3000000000000003</v>
      </c>
      <c r="C6512" s="271">
        <v>38.04</v>
      </c>
      <c r="D6512" s="271">
        <v>449.28000000000003</v>
      </c>
      <c r="E6512" s="271" t="s">
        <v>2148</v>
      </c>
      <c r="K6512" s="259"/>
    </row>
    <row r="6513" spans="1:11" x14ac:dyDescent="0.2">
      <c r="A6513" t="s">
        <v>94</v>
      </c>
      <c r="B6513" s="265">
        <v>3.66</v>
      </c>
      <c r="C6513" s="271">
        <v>42.84</v>
      </c>
      <c r="D6513" s="271">
        <v>501.12</v>
      </c>
      <c r="E6513" s="271" t="s">
        <v>2148</v>
      </c>
      <c r="K6513" s="259"/>
    </row>
    <row r="6514" spans="1:11" x14ac:dyDescent="0.2">
      <c r="A6514" t="s">
        <v>5895</v>
      </c>
      <c r="B6514" s="265">
        <v>3.97</v>
      </c>
      <c r="C6514" s="271">
        <v>46.68</v>
      </c>
      <c r="D6514" s="271">
        <v>537.12</v>
      </c>
      <c r="E6514" s="271" t="s">
        <v>2148</v>
      </c>
      <c r="K6514" s="259"/>
    </row>
    <row r="6515" spans="1:11" x14ac:dyDescent="0.2">
      <c r="A6515" t="s">
        <v>5900</v>
      </c>
      <c r="B6515" s="265">
        <v>11.3</v>
      </c>
      <c r="C6515" s="271" t="s">
        <v>2148</v>
      </c>
      <c r="D6515" s="271" t="s">
        <v>2148</v>
      </c>
      <c r="E6515" s="271" t="s">
        <v>2148</v>
      </c>
      <c r="K6515" s="259"/>
    </row>
    <row r="6516" spans="1:11" x14ac:dyDescent="0.2">
      <c r="A6516" t="s">
        <v>5902</v>
      </c>
      <c r="B6516" s="265">
        <v>12.850000000000001</v>
      </c>
      <c r="C6516" s="271" t="s">
        <v>2148</v>
      </c>
      <c r="D6516" s="271" t="s">
        <v>2148</v>
      </c>
      <c r="E6516" s="271" t="s">
        <v>2148</v>
      </c>
      <c r="K6516" s="259"/>
    </row>
    <row r="6517" spans="1:11" x14ac:dyDescent="0.2">
      <c r="A6517" t="s">
        <v>5903</v>
      </c>
      <c r="B6517" s="265">
        <v>12.5</v>
      </c>
      <c r="C6517" s="271" t="s">
        <v>2148</v>
      </c>
      <c r="D6517" s="271" t="s">
        <v>2148</v>
      </c>
      <c r="E6517" s="271" t="s">
        <v>2148</v>
      </c>
      <c r="K6517" s="259"/>
    </row>
    <row r="6518" spans="1:11" x14ac:dyDescent="0.2">
      <c r="A6518" t="s">
        <v>1403</v>
      </c>
      <c r="B6518" s="265">
        <v>10.55</v>
      </c>
      <c r="C6518" s="271" t="s">
        <v>2148</v>
      </c>
      <c r="D6518" s="271" t="s">
        <v>2148</v>
      </c>
      <c r="E6518" s="271" t="s">
        <v>2148</v>
      </c>
      <c r="K6518" s="259"/>
    </row>
    <row r="6519" spans="1:11" x14ac:dyDescent="0.2">
      <c r="A6519" t="s">
        <v>93</v>
      </c>
      <c r="B6519" s="265">
        <v>12.05</v>
      </c>
      <c r="C6519" s="271" t="s">
        <v>2148</v>
      </c>
      <c r="D6519" s="271" t="s">
        <v>2148</v>
      </c>
      <c r="E6519" s="271" t="s">
        <v>2148</v>
      </c>
      <c r="K6519" s="259"/>
    </row>
    <row r="6520" spans="1:11" x14ac:dyDescent="0.2">
      <c r="A6520" t="s">
        <v>5904</v>
      </c>
      <c r="B6520" s="265">
        <v>13.850000000000001</v>
      </c>
      <c r="C6520" s="271" t="s">
        <v>2148</v>
      </c>
      <c r="D6520" s="271" t="s">
        <v>2148</v>
      </c>
      <c r="E6520" s="271" t="s">
        <v>2148</v>
      </c>
      <c r="K6520" s="259"/>
    </row>
    <row r="6521" spans="1:11" x14ac:dyDescent="0.2">
      <c r="A6521" t="s">
        <v>6704</v>
      </c>
      <c r="B6521" s="265">
        <v>17</v>
      </c>
      <c r="C6521" s="271" t="s">
        <v>2148</v>
      </c>
      <c r="D6521" s="271" t="s">
        <v>2148</v>
      </c>
      <c r="E6521" s="271" t="s">
        <v>2148</v>
      </c>
      <c r="K6521" s="259"/>
    </row>
    <row r="6522" spans="1:11" x14ac:dyDescent="0.2">
      <c r="A6522" t="s">
        <v>71</v>
      </c>
      <c r="B6522" s="265">
        <v>24.450000000000003</v>
      </c>
      <c r="C6522" s="271" t="s">
        <v>2148</v>
      </c>
      <c r="D6522" s="271" t="s">
        <v>2148</v>
      </c>
      <c r="E6522" s="271" t="s">
        <v>2148</v>
      </c>
      <c r="K6522" s="259"/>
    </row>
    <row r="6523" spans="1:11" x14ac:dyDescent="0.2">
      <c r="A6523" t="s">
        <v>5911</v>
      </c>
      <c r="B6523" s="265">
        <v>26.5</v>
      </c>
      <c r="C6523" s="271" t="s">
        <v>2148</v>
      </c>
      <c r="D6523" s="271" t="s">
        <v>2148</v>
      </c>
      <c r="E6523" s="271" t="s">
        <v>2148</v>
      </c>
      <c r="K6523" s="259"/>
    </row>
    <row r="6524" spans="1:11" x14ac:dyDescent="0.2">
      <c r="A6524" t="s">
        <v>5912</v>
      </c>
      <c r="B6524" s="265">
        <v>35.450000000000003</v>
      </c>
      <c r="C6524" s="271" t="s">
        <v>2148</v>
      </c>
      <c r="D6524" s="271" t="s">
        <v>2148</v>
      </c>
      <c r="E6524" s="271" t="s">
        <v>2148</v>
      </c>
      <c r="K6524" s="259"/>
    </row>
    <row r="6525" spans="1:11" x14ac:dyDescent="0.2">
      <c r="A6525" t="s">
        <v>864</v>
      </c>
      <c r="B6525" s="265">
        <v>65.350000000000009</v>
      </c>
      <c r="C6525" s="271">
        <v>240.4</v>
      </c>
      <c r="D6525" s="271" t="s">
        <v>2148</v>
      </c>
      <c r="E6525" s="271" t="s">
        <v>2148</v>
      </c>
      <c r="K6525" s="259"/>
    </row>
    <row r="6526" spans="1:11" x14ac:dyDescent="0.2">
      <c r="A6526" t="s">
        <v>6309</v>
      </c>
      <c r="B6526" s="265">
        <v>92.550000000000011</v>
      </c>
      <c r="C6526" s="271">
        <v>170.3</v>
      </c>
      <c r="D6526" s="271" t="s">
        <v>2148</v>
      </c>
      <c r="E6526" s="271" t="s">
        <v>2148</v>
      </c>
      <c r="K6526" s="259"/>
    </row>
    <row r="6527" spans="1:11" x14ac:dyDescent="0.2">
      <c r="A6527" t="s">
        <v>6310</v>
      </c>
      <c r="B6527" s="265">
        <v>89.5</v>
      </c>
      <c r="C6527" s="271">
        <v>175.4</v>
      </c>
      <c r="D6527" s="271">
        <v>333.20000000000005</v>
      </c>
      <c r="E6527" s="271" t="s">
        <v>2148</v>
      </c>
      <c r="K6527" s="259"/>
    </row>
    <row r="6528" spans="1:11" x14ac:dyDescent="0.2">
      <c r="A6528" t="s">
        <v>6311</v>
      </c>
      <c r="B6528" s="265">
        <v>149</v>
      </c>
      <c r="C6528" s="271">
        <v>290</v>
      </c>
      <c r="D6528" s="271">
        <v>560</v>
      </c>
      <c r="E6528" s="271" t="s">
        <v>2148</v>
      </c>
      <c r="K6528" s="259"/>
    </row>
    <row r="6529" spans="1:11" x14ac:dyDescent="0.2">
      <c r="A6529" t="s">
        <v>1404</v>
      </c>
      <c r="B6529" s="265">
        <v>3.75</v>
      </c>
      <c r="C6529" s="271">
        <v>43.44</v>
      </c>
      <c r="D6529" s="271">
        <v>171.84</v>
      </c>
      <c r="E6529" s="271" t="s">
        <v>2148</v>
      </c>
      <c r="K6529" s="259"/>
    </row>
    <row r="6530" spans="1:11" x14ac:dyDescent="0.2">
      <c r="A6530" t="s">
        <v>152</v>
      </c>
      <c r="B6530" s="265">
        <v>4.3</v>
      </c>
      <c r="C6530" s="271">
        <v>50.519999999999996</v>
      </c>
      <c r="D6530" s="271">
        <v>193.92000000000002</v>
      </c>
      <c r="E6530" s="271" t="s">
        <v>2148</v>
      </c>
      <c r="K6530" s="259"/>
    </row>
    <row r="6531" spans="1:11" x14ac:dyDescent="0.2">
      <c r="A6531" t="s">
        <v>407</v>
      </c>
      <c r="B6531" s="265">
        <v>5.25</v>
      </c>
      <c r="C6531" s="271">
        <v>29.94</v>
      </c>
      <c r="D6531" s="271">
        <v>170.64000000000001</v>
      </c>
      <c r="E6531" s="271" t="s">
        <v>2148</v>
      </c>
      <c r="K6531" s="259"/>
    </row>
    <row r="6532" spans="1:11" x14ac:dyDescent="0.2">
      <c r="A6532" t="s">
        <v>7124</v>
      </c>
      <c r="B6532" s="265">
        <v>16.75</v>
      </c>
      <c r="C6532" s="271" t="s">
        <v>2148</v>
      </c>
      <c r="D6532" s="271" t="s">
        <v>2148</v>
      </c>
      <c r="E6532" s="271" t="s">
        <v>2148</v>
      </c>
      <c r="K6532" s="259"/>
    </row>
    <row r="6533" spans="1:11" x14ac:dyDescent="0.2">
      <c r="A6533" t="s">
        <v>7127</v>
      </c>
      <c r="B6533" s="265">
        <v>2.1</v>
      </c>
      <c r="C6533" s="271">
        <v>48.240000000000009</v>
      </c>
      <c r="D6533" s="271" t="s">
        <v>2148</v>
      </c>
      <c r="E6533" s="271" t="s">
        <v>2148</v>
      </c>
      <c r="K6533" s="259"/>
    </row>
    <row r="6534" spans="1:11" x14ac:dyDescent="0.2">
      <c r="A6534" t="s">
        <v>325</v>
      </c>
      <c r="B6534" s="265">
        <v>2.2000000000000002</v>
      </c>
      <c r="C6534" s="271">
        <v>50.64</v>
      </c>
      <c r="D6534" s="271" t="s">
        <v>2148</v>
      </c>
      <c r="E6534" s="271" t="s">
        <v>2148</v>
      </c>
      <c r="K6534" s="259"/>
    </row>
    <row r="6535" spans="1:11" x14ac:dyDescent="0.2">
      <c r="A6535" t="s">
        <v>7128</v>
      </c>
      <c r="B6535" s="265">
        <v>3.8000000000000003</v>
      </c>
      <c r="C6535" s="271">
        <v>86.16</v>
      </c>
      <c r="D6535" s="271" t="s">
        <v>2148</v>
      </c>
      <c r="E6535" s="271" t="s">
        <v>2148</v>
      </c>
      <c r="K6535" s="259"/>
    </row>
    <row r="6536" spans="1:11" x14ac:dyDescent="0.2">
      <c r="A6536" t="s">
        <v>7160</v>
      </c>
      <c r="B6536" s="265">
        <v>66.7</v>
      </c>
      <c r="C6536" s="271" t="s">
        <v>2148</v>
      </c>
      <c r="D6536" s="271" t="s">
        <v>2148</v>
      </c>
      <c r="E6536" s="271" t="s">
        <v>2148</v>
      </c>
      <c r="K6536" s="259"/>
    </row>
    <row r="6537" spans="1:11" x14ac:dyDescent="0.2">
      <c r="A6537" t="s">
        <v>7743</v>
      </c>
      <c r="B6537" s="265">
        <v>24.8</v>
      </c>
      <c r="C6537" s="271">
        <v>185.60000000000002</v>
      </c>
      <c r="D6537" s="271" t="s">
        <v>2148</v>
      </c>
      <c r="E6537" s="271" t="s">
        <v>2148</v>
      </c>
      <c r="K6537" s="259"/>
    </row>
    <row r="6538" spans="1:11" x14ac:dyDescent="0.2">
      <c r="A6538" t="s">
        <v>8023</v>
      </c>
      <c r="B6538" s="265">
        <v>6.3</v>
      </c>
      <c r="C6538" s="271">
        <v>73.320000000000007</v>
      </c>
      <c r="D6538" s="271">
        <v>284.64</v>
      </c>
      <c r="E6538" s="271" t="s">
        <v>2148</v>
      </c>
      <c r="K6538" s="259"/>
    </row>
    <row r="6539" spans="1:11" x14ac:dyDescent="0.2">
      <c r="A6539" t="s">
        <v>8018</v>
      </c>
      <c r="B6539" s="265">
        <v>75.150000000000006</v>
      </c>
      <c r="C6539" s="271">
        <v>437.40000000000003</v>
      </c>
      <c r="D6539" s="271" t="s">
        <v>2148</v>
      </c>
      <c r="E6539" s="271" t="s">
        <v>2148</v>
      </c>
      <c r="K6539" s="259"/>
    </row>
    <row r="6540" spans="1:11" x14ac:dyDescent="0.2">
      <c r="A6540" t="s">
        <v>1405</v>
      </c>
      <c r="B6540" s="265">
        <v>1.6</v>
      </c>
      <c r="C6540" s="271" t="s">
        <v>2148</v>
      </c>
      <c r="D6540" s="271" t="s">
        <v>2148</v>
      </c>
      <c r="E6540" s="271" t="s">
        <v>2148</v>
      </c>
      <c r="K6540" s="259"/>
    </row>
    <row r="6541" spans="1:11" x14ac:dyDescent="0.2">
      <c r="A6541" t="s">
        <v>8576</v>
      </c>
      <c r="B6541" s="265">
        <v>74.5</v>
      </c>
      <c r="C6541" s="271" t="s">
        <v>2148</v>
      </c>
      <c r="D6541" s="271" t="s">
        <v>2148</v>
      </c>
      <c r="E6541" s="271" t="s">
        <v>2148</v>
      </c>
      <c r="K6541" s="259"/>
    </row>
    <row r="6542" spans="1:11" x14ac:dyDescent="0.2">
      <c r="A6542" t="s">
        <v>8589</v>
      </c>
      <c r="B6542" s="265">
        <v>34.700000000000003</v>
      </c>
      <c r="C6542" s="271" t="s">
        <v>2148</v>
      </c>
      <c r="D6542" s="271" t="s">
        <v>2148</v>
      </c>
      <c r="E6542" s="271" t="s">
        <v>2148</v>
      </c>
      <c r="K6542" s="259"/>
    </row>
    <row r="6543" spans="1:11" x14ac:dyDescent="0.2">
      <c r="A6543" t="s">
        <v>8643</v>
      </c>
      <c r="B6543" s="265">
        <v>128</v>
      </c>
      <c r="C6543" s="271" t="s">
        <v>2148</v>
      </c>
      <c r="D6543" s="271" t="s">
        <v>2148</v>
      </c>
      <c r="E6543" s="271" t="s">
        <v>2148</v>
      </c>
      <c r="K6543" s="259"/>
    </row>
    <row r="6544" spans="1:11" x14ac:dyDescent="0.2">
      <c r="A6544" t="s">
        <v>8754</v>
      </c>
      <c r="B6544" s="265">
        <v>23.05</v>
      </c>
      <c r="C6544" s="271" t="s">
        <v>2148</v>
      </c>
      <c r="D6544" s="271" t="s">
        <v>2148</v>
      </c>
      <c r="E6544" s="271" t="s">
        <v>2148</v>
      </c>
      <c r="K6544" s="259"/>
    </row>
    <row r="6545" spans="1:11" x14ac:dyDescent="0.2">
      <c r="A6545" t="s">
        <v>8753</v>
      </c>
      <c r="B6545" s="265">
        <v>9.35</v>
      </c>
      <c r="C6545" s="271">
        <v>104.88</v>
      </c>
      <c r="D6545" s="271" t="s">
        <v>2148</v>
      </c>
      <c r="E6545" s="271" t="s">
        <v>2148</v>
      </c>
      <c r="K6545" s="259"/>
    </row>
    <row r="6546" spans="1:11" x14ac:dyDescent="0.2">
      <c r="A6546" t="s">
        <v>1406</v>
      </c>
      <c r="B6546" s="265">
        <v>60</v>
      </c>
      <c r="C6546" s="271" t="s">
        <v>2148</v>
      </c>
      <c r="D6546" s="271" t="s">
        <v>2148</v>
      </c>
      <c r="E6546" s="271" t="s">
        <v>2148</v>
      </c>
      <c r="K6546" s="259"/>
    </row>
    <row r="6547" spans="1:11" x14ac:dyDescent="0.2">
      <c r="A6547" t="s">
        <v>9502</v>
      </c>
      <c r="B6547" s="265">
        <v>53.150000000000006</v>
      </c>
      <c r="C6547" s="271" t="s">
        <v>2148</v>
      </c>
      <c r="D6547" s="271" t="s">
        <v>2148</v>
      </c>
      <c r="E6547" s="271" t="s">
        <v>2148</v>
      </c>
      <c r="K6547" s="259"/>
    </row>
    <row r="6548" spans="1:11" x14ac:dyDescent="0.2">
      <c r="A6548" t="s">
        <v>9764</v>
      </c>
      <c r="B6548" s="265">
        <v>16.3</v>
      </c>
      <c r="C6548" s="271" t="s">
        <v>2148</v>
      </c>
      <c r="D6548" s="271" t="s">
        <v>2148</v>
      </c>
      <c r="E6548" s="271" t="s">
        <v>2148</v>
      </c>
      <c r="K6548" s="259"/>
    </row>
    <row r="6549" spans="1:11" x14ac:dyDescent="0.2">
      <c r="A6549" t="s">
        <v>9765</v>
      </c>
      <c r="B6549" s="265">
        <v>58.050000000000004</v>
      </c>
      <c r="C6549" s="271" t="s">
        <v>2148</v>
      </c>
      <c r="D6549" s="271" t="s">
        <v>2148</v>
      </c>
      <c r="E6549" s="271" t="s">
        <v>2148</v>
      </c>
      <c r="K6549" s="259"/>
    </row>
    <row r="6550" spans="1:11" x14ac:dyDescent="0.2">
      <c r="A6550" t="s">
        <v>10103</v>
      </c>
      <c r="B6550" s="265">
        <v>2.4</v>
      </c>
      <c r="C6550" s="271">
        <v>169.92</v>
      </c>
      <c r="D6550" s="271">
        <v>653.76</v>
      </c>
      <c r="E6550" s="271" t="s">
        <v>2148</v>
      </c>
      <c r="K6550" s="259"/>
    </row>
    <row r="6551" spans="1:11" x14ac:dyDescent="0.2">
      <c r="A6551" t="s">
        <v>10181</v>
      </c>
      <c r="B6551" s="265">
        <v>7.79</v>
      </c>
      <c r="C6551" s="271" t="s">
        <v>2148</v>
      </c>
      <c r="D6551" s="271" t="s">
        <v>2148</v>
      </c>
      <c r="E6551" s="271" t="s">
        <v>2148</v>
      </c>
      <c r="K6551" s="259"/>
    </row>
    <row r="6552" spans="1:11" x14ac:dyDescent="0.2">
      <c r="A6552" t="s">
        <v>10180</v>
      </c>
      <c r="B6552" s="265">
        <v>9.35</v>
      </c>
      <c r="C6552" s="271" t="s">
        <v>2148</v>
      </c>
      <c r="D6552" s="271" t="s">
        <v>2148</v>
      </c>
      <c r="E6552" s="271" t="s">
        <v>2148</v>
      </c>
      <c r="K6552" s="259"/>
    </row>
    <row r="6553" spans="1:11" x14ac:dyDescent="0.2">
      <c r="A6553" t="s">
        <v>1407</v>
      </c>
      <c r="B6553" s="265">
        <v>2.3000000000000003</v>
      </c>
      <c r="C6553" s="271">
        <v>26.28</v>
      </c>
      <c r="D6553" s="271" t="s">
        <v>2148</v>
      </c>
      <c r="E6553" s="271" t="s">
        <v>2148</v>
      </c>
      <c r="K6553" s="259"/>
    </row>
    <row r="6554" spans="1:11" x14ac:dyDescent="0.2">
      <c r="A6554" t="s">
        <v>10816</v>
      </c>
      <c r="B6554" s="265">
        <v>24.8</v>
      </c>
      <c r="C6554" s="271" t="s">
        <v>2148</v>
      </c>
      <c r="D6554" s="271" t="s">
        <v>2148</v>
      </c>
      <c r="E6554" s="271" t="s">
        <v>2148</v>
      </c>
      <c r="K6554" s="259"/>
    </row>
    <row r="6555" spans="1:11" x14ac:dyDescent="0.2">
      <c r="A6555" t="s">
        <v>10900</v>
      </c>
      <c r="B6555" s="265">
        <v>172</v>
      </c>
      <c r="C6555" s="271" t="s">
        <v>2148</v>
      </c>
      <c r="D6555" s="271" t="s">
        <v>2148</v>
      </c>
      <c r="E6555" s="271" t="s">
        <v>2148</v>
      </c>
      <c r="K6555" s="259"/>
    </row>
    <row r="6556" spans="1:11" x14ac:dyDescent="0.2">
      <c r="A6556" t="s">
        <v>10901</v>
      </c>
      <c r="B6556" s="265">
        <v>177</v>
      </c>
      <c r="C6556" s="271" t="s">
        <v>2148</v>
      </c>
      <c r="D6556" s="271" t="s">
        <v>2148</v>
      </c>
      <c r="E6556" s="271" t="s">
        <v>2148</v>
      </c>
      <c r="K6556" s="259"/>
    </row>
    <row r="6557" spans="1:11" x14ac:dyDescent="0.2">
      <c r="A6557" t="s">
        <v>10902</v>
      </c>
      <c r="B6557" s="265">
        <v>182</v>
      </c>
      <c r="C6557" s="271" t="s">
        <v>2148</v>
      </c>
      <c r="D6557" s="271" t="s">
        <v>2148</v>
      </c>
      <c r="E6557" s="271" t="s">
        <v>2148</v>
      </c>
      <c r="K6557" s="259"/>
    </row>
    <row r="6558" spans="1:11" x14ac:dyDescent="0.2">
      <c r="A6558" t="s">
        <v>10903</v>
      </c>
      <c r="B6558" s="265">
        <v>192</v>
      </c>
      <c r="C6558" s="271" t="s">
        <v>2148</v>
      </c>
      <c r="D6558" s="271" t="s">
        <v>2148</v>
      </c>
      <c r="E6558" s="271" t="s">
        <v>2148</v>
      </c>
      <c r="K6558" s="259"/>
    </row>
    <row r="6559" spans="1:11" x14ac:dyDescent="0.2">
      <c r="A6559" t="s">
        <v>10904</v>
      </c>
      <c r="B6559" s="265">
        <v>189</v>
      </c>
      <c r="C6559" s="271" t="s">
        <v>2148</v>
      </c>
      <c r="D6559" s="271" t="s">
        <v>2148</v>
      </c>
      <c r="E6559" s="271" t="s">
        <v>2148</v>
      </c>
      <c r="K6559" s="259"/>
    </row>
    <row r="6560" spans="1:11" x14ac:dyDescent="0.2">
      <c r="A6560" t="s">
        <v>10905</v>
      </c>
      <c r="B6560" s="265">
        <v>255</v>
      </c>
      <c r="C6560" s="271" t="s">
        <v>2148</v>
      </c>
      <c r="D6560" s="271" t="s">
        <v>2148</v>
      </c>
      <c r="E6560" s="271" t="s">
        <v>2148</v>
      </c>
      <c r="K6560" s="259"/>
    </row>
    <row r="6561" spans="1:11" x14ac:dyDescent="0.2">
      <c r="A6561" t="s">
        <v>10906</v>
      </c>
      <c r="B6561" s="265">
        <v>192</v>
      </c>
      <c r="C6561" s="271" t="s">
        <v>2148</v>
      </c>
      <c r="D6561" s="271" t="s">
        <v>2148</v>
      </c>
      <c r="E6561" s="271" t="s">
        <v>2148</v>
      </c>
      <c r="K6561" s="259"/>
    </row>
    <row r="6562" spans="1:11" x14ac:dyDescent="0.2">
      <c r="A6562" t="s">
        <v>10907</v>
      </c>
      <c r="B6562" s="265">
        <v>232</v>
      </c>
      <c r="C6562" s="271" t="s">
        <v>2148</v>
      </c>
      <c r="D6562" s="271" t="s">
        <v>2148</v>
      </c>
      <c r="E6562" s="271" t="s">
        <v>2148</v>
      </c>
      <c r="K6562" s="259"/>
    </row>
    <row r="6563" spans="1:11" x14ac:dyDescent="0.2">
      <c r="A6563" t="s">
        <v>10908</v>
      </c>
      <c r="B6563" s="265">
        <v>242</v>
      </c>
      <c r="C6563" s="271" t="s">
        <v>2148</v>
      </c>
      <c r="D6563" s="271" t="s">
        <v>2148</v>
      </c>
      <c r="E6563" s="271" t="s">
        <v>2148</v>
      </c>
      <c r="K6563" s="259"/>
    </row>
    <row r="6564" spans="1:11" x14ac:dyDescent="0.2">
      <c r="A6564" t="s">
        <v>10909</v>
      </c>
      <c r="B6564" s="265">
        <v>283</v>
      </c>
      <c r="C6564" s="271" t="s">
        <v>2148</v>
      </c>
      <c r="D6564" s="271" t="s">
        <v>2148</v>
      </c>
      <c r="E6564" s="271" t="s">
        <v>2148</v>
      </c>
      <c r="K6564" s="259"/>
    </row>
    <row r="6565" spans="1:11" x14ac:dyDescent="0.2">
      <c r="A6565" t="s">
        <v>10910</v>
      </c>
      <c r="B6565" s="265">
        <v>242</v>
      </c>
      <c r="C6565" s="271" t="s">
        <v>2148</v>
      </c>
      <c r="D6565" s="271" t="s">
        <v>2148</v>
      </c>
      <c r="E6565" s="271" t="s">
        <v>2148</v>
      </c>
      <c r="K6565" s="259"/>
    </row>
    <row r="6566" spans="1:11" x14ac:dyDescent="0.2">
      <c r="A6566" t="s">
        <v>10911</v>
      </c>
      <c r="B6566" s="265">
        <v>319</v>
      </c>
      <c r="C6566" s="271" t="s">
        <v>2148</v>
      </c>
      <c r="D6566" s="271" t="s">
        <v>2148</v>
      </c>
      <c r="E6566" s="271" t="s">
        <v>2148</v>
      </c>
      <c r="K6566" s="259"/>
    </row>
    <row r="6567" spans="1:11" x14ac:dyDescent="0.2">
      <c r="A6567" t="s">
        <v>10912</v>
      </c>
      <c r="B6567" s="265">
        <v>376</v>
      </c>
      <c r="C6567" s="271" t="s">
        <v>2148</v>
      </c>
      <c r="D6567" s="271" t="s">
        <v>2148</v>
      </c>
      <c r="E6567" s="271" t="s">
        <v>2148</v>
      </c>
      <c r="K6567" s="259"/>
    </row>
    <row r="6568" spans="1:11" x14ac:dyDescent="0.2">
      <c r="A6568" t="s">
        <v>10913</v>
      </c>
      <c r="B6568" s="265">
        <v>345</v>
      </c>
      <c r="C6568" s="271" t="s">
        <v>2148</v>
      </c>
      <c r="D6568" s="271" t="s">
        <v>2148</v>
      </c>
      <c r="E6568" s="271" t="s">
        <v>2148</v>
      </c>
      <c r="K6568" s="259"/>
    </row>
    <row r="6569" spans="1:11" x14ac:dyDescent="0.2">
      <c r="A6569" t="s">
        <v>10914</v>
      </c>
      <c r="B6569" s="265">
        <v>386</v>
      </c>
      <c r="C6569" s="271" t="s">
        <v>2148</v>
      </c>
      <c r="D6569" s="271" t="s">
        <v>2148</v>
      </c>
      <c r="E6569" s="271" t="s">
        <v>2148</v>
      </c>
      <c r="K6569" s="259"/>
    </row>
    <row r="6570" spans="1:11" x14ac:dyDescent="0.2">
      <c r="A6570" t="s">
        <v>10915</v>
      </c>
      <c r="B6570" s="265">
        <v>376</v>
      </c>
      <c r="C6570" s="271" t="s">
        <v>2148</v>
      </c>
      <c r="D6570" s="271" t="s">
        <v>2148</v>
      </c>
      <c r="E6570" s="271" t="s">
        <v>2148</v>
      </c>
      <c r="K6570" s="259"/>
    </row>
    <row r="6571" spans="1:11" x14ac:dyDescent="0.2">
      <c r="A6571" t="s">
        <v>10977</v>
      </c>
      <c r="B6571" s="265">
        <v>16150</v>
      </c>
      <c r="C6571" s="271" t="s">
        <v>2148</v>
      </c>
      <c r="D6571" s="271" t="s">
        <v>2148</v>
      </c>
      <c r="E6571" s="271" t="s">
        <v>2148</v>
      </c>
      <c r="K6571" s="259"/>
    </row>
    <row r="6572" spans="1:11" x14ac:dyDescent="0.2">
      <c r="A6572" t="s">
        <v>11062</v>
      </c>
      <c r="B6572" s="265">
        <v>6.34</v>
      </c>
      <c r="C6572" s="271">
        <v>293.76</v>
      </c>
      <c r="D6572" s="271" t="s">
        <v>2148</v>
      </c>
      <c r="E6572" s="271" t="s">
        <v>2148</v>
      </c>
      <c r="K6572" s="259"/>
    </row>
    <row r="6573" spans="1:11" x14ac:dyDescent="0.2">
      <c r="A6573" t="s">
        <v>11063</v>
      </c>
      <c r="B6573" s="265">
        <v>5.62</v>
      </c>
      <c r="C6573" s="271">
        <v>260.15999999999997</v>
      </c>
      <c r="D6573" s="271" t="s">
        <v>2148</v>
      </c>
      <c r="E6573" s="271" t="s">
        <v>2148</v>
      </c>
      <c r="K6573" s="259"/>
    </row>
    <row r="6574" spans="1:11" x14ac:dyDescent="0.2">
      <c r="A6574" t="s">
        <v>11064</v>
      </c>
      <c r="B6574" s="265">
        <v>5.67</v>
      </c>
      <c r="C6574" s="271">
        <v>262.56</v>
      </c>
      <c r="D6574" s="271" t="s">
        <v>2148</v>
      </c>
      <c r="E6574" s="271" t="s">
        <v>2148</v>
      </c>
      <c r="K6574" s="259"/>
    </row>
    <row r="6575" spans="1:11" x14ac:dyDescent="0.2">
      <c r="A6575" t="s">
        <v>11065</v>
      </c>
      <c r="B6575" s="265">
        <v>5.41</v>
      </c>
      <c r="C6575" s="271">
        <v>252</v>
      </c>
      <c r="D6575" s="271" t="s">
        <v>2148</v>
      </c>
      <c r="E6575" s="271" t="s">
        <v>2148</v>
      </c>
      <c r="K6575" s="259"/>
    </row>
    <row r="6576" spans="1:11" x14ac:dyDescent="0.2">
      <c r="A6576" t="s">
        <v>11066</v>
      </c>
      <c r="B6576" s="265">
        <v>5.5600000000000005</v>
      </c>
      <c r="C6576" s="271">
        <v>258.71999999999997</v>
      </c>
      <c r="D6576" s="271" t="s">
        <v>2148</v>
      </c>
      <c r="E6576" s="271" t="s">
        <v>2148</v>
      </c>
      <c r="K6576" s="259"/>
    </row>
    <row r="6577" spans="1:11" x14ac:dyDescent="0.2">
      <c r="A6577" t="s">
        <v>11067</v>
      </c>
      <c r="B6577" s="265">
        <v>6.08</v>
      </c>
      <c r="C6577" s="271">
        <v>281.76</v>
      </c>
      <c r="D6577" s="271" t="s">
        <v>2148</v>
      </c>
      <c r="E6577" s="271" t="s">
        <v>2148</v>
      </c>
      <c r="K6577" s="259"/>
    </row>
    <row r="6578" spans="1:11" x14ac:dyDescent="0.2">
      <c r="A6578" t="s">
        <v>11091</v>
      </c>
      <c r="B6578" s="265">
        <v>5.98</v>
      </c>
      <c r="C6578" s="271">
        <v>274.08</v>
      </c>
      <c r="D6578" s="271" t="s">
        <v>2148</v>
      </c>
      <c r="E6578" s="271" t="s">
        <v>2148</v>
      </c>
      <c r="K6578" s="259"/>
    </row>
    <row r="6579" spans="1:11" x14ac:dyDescent="0.2">
      <c r="A6579" t="s">
        <v>11166</v>
      </c>
      <c r="B6579" s="265">
        <v>6.66</v>
      </c>
      <c r="C6579" s="271">
        <v>308.64</v>
      </c>
      <c r="D6579" s="271" t="s">
        <v>2148</v>
      </c>
      <c r="E6579" s="271" t="s">
        <v>2148</v>
      </c>
      <c r="K6579" s="259"/>
    </row>
    <row r="6580" spans="1:11" x14ac:dyDescent="0.2">
      <c r="A6580" t="s">
        <v>11167</v>
      </c>
      <c r="B6580" s="265">
        <v>12.05</v>
      </c>
      <c r="C6580" s="271">
        <v>279.60000000000002</v>
      </c>
      <c r="D6580" s="271" t="s">
        <v>2148</v>
      </c>
      <c r="E6580" s="271" t="s">
        <v>2148</v>
      </c>
      <c r="K6580" s="259"/>
    </row>
    <row r="6581" spans="1:11" x14ac:dyDescent="0.2">
      <c r="A6581" t="s">
        <v>11168</v>
      </c>
      <c r="B6581" s="265">
        <v>16.2</v>
      </c>
      <c r="C6581" s="271">
        <v>375.6</v>
      </c>
      <c r="D6581" s="271" t="s">
        <v>2148</v>
      </c>
      <c r="E6581" s="271" t="s">
        <v>2148</v>
      </c>
      <c r="K6581" s="259"/>
    </row>
    <row r="6582" spans="1:11" x14ac:dyDescent="0.2">
      <c r="A6582" t="s">
        <v>11169</v>
      </c>
      <c r="B6582" s="265">
        <v>30.8</v>
      </c>
      <c r="C6582" s="271">
        <v>237.60000000000002</v>
      </c>
      <c r="D6582" s="271" t="s">
        <v>2148</v>
      </c>
      <c r="E6582" s="271" t="s">
        <v>2148</v>
      </c>
      <c r="K6582" s="259"/>
    </row>
    <row r="6583" spans="1:11" x14ac:dyDescent="0.2">
      <c r="A6583" t="s">
        <v>11170</v>
      </c>
      <c r="B6583" s="265">
        <v>111</v>
      </c>
      <c r="C6583" s="271">
        <v>642</v>
      </c>
      <c r="D6583" s="271" t="s">
        <v>2148</v>
      </c>
      <c r="E6583" s="271" t="s">
        <v>2148</v>
      </c>
      <c r="K6583" s="259"/>
    </row>
    <row r="6584" spans="1:11" x14ac:dyDescent="0.2">
      <c r="A6584" t="s">
        <v>11171</v>
      </c>
      <c r="B6584" s="265">
        <v>10.5</v>
      </c>
      <c r="C6584" s="271">
        <v>487.20000000000005</v>
      </c>
      <c r="D6584" s="271" t="s">
        <v>2148</v>
      </c>
      <c r="E6584" s="271" t="s">
        <v>2148</v>
      </c>
      <c r="K6584" s="259"/>
    </row>
    <row r="6585" spans="1:11" x14ac:dyDescent="0.2">
      <c r="A6585" t="s">
        <v>11175</v>
      </c>
      <c r="B6585" s="265">
        <v>64.900000000000006</v>
      </c>
      <c r="C6585" s="271">
        <v>501.20000000000005</v>
      </c>
      <c r="D6585" s="271" t="s">
        <v>2148</v>
      </c>
      <c r="E6585" s="271" t="s">
        <v>2148</v>
      </c>
      <c r="K6585" s="259"/>
    </row>
    <row r="6586" spans="1:11" x14ac:dyDescent="0.2">
      <c r="A6586" t="s">
        <v>11176</v>
      </c>
      <c r="B6586" s="265">
        <v>130</v>
      </c>
      <c r="C6586" s="271">
        <v>500</v>
      </c>
      <c r="D6586" s="271" t="s">
        <v>2148</v>
      </c>
      <c r="E6586" s="271" t="s">
        <v>2148</v>
      </c>
      <c r="K6586" s="259"/>
    </row>
    <row r="6587" spans="1:11" x14ac:dyDescent="0.2">
      <c r="A6587" t="s">
        <v>11177</v>
      </c>
      <c r="B6587" s="265">
        <v>7.7</v>
      </c>
      <c r="C6587" s="271">
        <v>356.64</v>
      </c>
      <c r="D6587" s="271" t="s">
        <v>2148</v>
      </c>
      <c r="E6587" s="271" t="s">
        <v>2148</v>
      </c>
      <c r="K6587" s="259"/>
    </row>
    <row r="6588" spans="1:11" x14ac:dyDescent="0.2">
      <c r="A6588" t="s">
        <v>11178</v>
      </c>
      <c r="B6588" s="265">
        <v>7.38</v>
      </c>
      <c r="C6588" s="271">
        <v>343.68</v>
      </c>
      <c r="D6588" s="271" t="s">
        <v>2148</v>
      </c>
      <c r="E6588" s="271" t="s">
        <v>2148</v>
      </c>
      <c r="K6588" s="259"/>
    </row>
    <row r="6589" spans="1:11" x14ac:dyDescent="0.2">
      <c r="A6589" t="s">
        <v>11179</v>
      </c>
      <c r="B6589" s="265">
        <v>7.18</v>
      </c>
      <c r="C6589" s="271">
        <v>332.64</v>
      </c>
      <c r="D6589" s="271" t="s">
        <v>2148</v>
      </c>
      <c r="E6589" s="271" t="s">
        <v>2148</v>
      </c>
      <c r="K6589" s="259"/>
    </row>
    <row r="6590" spans="1:11" x14ac:dyDescent="0.2">
      <c r="A6590" t="s">
        <v>11180</v>
      </c>
      <c r="B6590" s="265">
        <v>10.3</v>
      </c>
      <c r="C6590" s="271">
        <v>357.84</v>
      </c>
      <c r="D6590" s="271" t="s">
        <v>2148</v>
      </c>
      <c r="E6590" s="271" t="s">
        <v>2148</v>
      </c>
      <c r="K6590" s="259"/>
    </row>
    <row r="6591" spans="1:11" x14ac:dyDescent="0.2">
      <c r="A6591" t="s">
        <v>11094</v>
      </c>
      <c r="B6591" s="265">
        <v>12.600000000000001</v>
      </c>
      <c r="C6591" s="271">
        <v>291.60000000000002</v>
      </c>
      <c r="D6591" s="271" t="s">
        <v>2148</v>
      </c>
      <c r="E6591" s="271" t="s">
        <v>2148</v>
      </c>
      <c r="K6591" s="259"/>
    </row>
    <row r="6592" spans="1:11" x14ac:dyDescent="0.2">
      <c r="A6592" t="s">
        <v>11068</v>
      </c>
      <c r="B6592" s="265">
        <v>19.850000000000001</v>
      </c>
      <c r="C6592" s="271">
        <v>344.70000000000005</v>
      </c>
      <c r="D6592" s="271" t="s">
        <v>2148</v>
      </c>
      <c r="E6592" s="271" t="s">
        <v>2148</v>
      </c>
      <c r="K6592" s="259"/>
    </row>
    <row r="6593" spans="1:11" x14ac:dyDescent="0.2">
      <c r="A6593" t="s">
        <v>11069</v>
      </c>
      <c r="B6593" s="265">
        <v>7.59</v>
      </c>
      <c r="C6593" s="271">
        <v>351.36</v>
      </c>
      <c r="D6593" s="271" t="s">
        <v>2148</v>
      </c>
      <c r="E6593" s="271" t="s">
        <v>2148</v>
      </c>
      <c r="K6593" s="259"/>
    </row>
    <row r="6594" spans="1:11" x14ac:dyDescent="0.2">
      <c r="A6594" t="s">
        <v>11095</v>
      </c>
      <c r="B6594" s="265">
        <v>7.54</v>
      </c>
      <c r="C6594" s="271">
        <v>349.44</v>
      </c>
      <c r="D6594" s="271" t="s">
        <v>2148</v>
      </c>
      <c r="E6594" s="271" t="s">
        <v>2148</v>
      </c>
      <c r="K6594" s="259"/>
    </row>
    <row r="6595" spans="1:11" x14ac:dyDescent="0.2">
      <c r="A6595" t="s">
        <v>11096</v>
      </c>
      <c r="B6595" s="265">
        <v>6.66</v>
      </c>
      <c r="C6595" s="271">
        <v>308.64</v>
      </c>
      <c r="D6595" s="271" t="s">
        <v>2148</v>
      </c>
      <c r="E6595" s="271" t="s">
        <v>2148</v>
      </c>
      <c r="K6595" s="259"/>
    </row>
    <row r="6596" spans="1:11" x14ac:dyDescent="0.2">
      <c r="A6596" t="s">
        <v>11189</v>
      </c>
      <c r="B6596" s="265">
        <v>7.23</v>
      </c>
      <c r="C6596" s="271">
        <v>335.04</v>
      </c>
      <c r="D6596" s="271" t="s">
        <v>2148</v>
      </c>
      <c r="E6596" s="271" t="s">
        <v>2148</v>
      </c>
      <c r="K6596" s="259"/>
    </row>
    <row r="6597" spans="1:11" x14ac:dyDescent="0.2">
      <c r="A6597" t="s">
        <v>11097</v>
      </c>
      <c r="B6597" s="265">
        <v>8.7900000000000009</v>
      </c>
      <c r="C6597" s="271">
        <v>407.04</v>
      </c>
      <c r="D6597" s="271" t="s">
        <v>2148</v>
      </c>
      <c r="E6597" s="271" t="s">
        <v>2148</v>
      </c>
      <c r="K6597" s="259"/>
    </row>
    <row r="6598" spans="1:11" x14ac:dyDescent="0.2">
      <c r="A6598" t="s">
        <v>11098</v>
      </c>
      <c r="B6598" s="265">
        <v>9.0500000000000007</v>
      </c>
      <c r="C6598" s="271">
        <v>314.28000000000003</v>
      </c>
      <c r="D6598" s="271" t="s">
        <v>2148</v>
      </c>
      <c r="E6598" s="271" t="s">
        <v>2148</v>
      </c>
      <c r="K6598" s="259"/>
    </row>
    <row r="6599" spans="1:11" x14ac:dyDescent="0.2">
      <c r="A6599" t="s">
        <v>11099</v>
      </c>
      <c r="B6599" s="265">
        <v>15.200000000000001</v>
      </c>
      <c r="C6599" s="271">
        <v>351.6</v>
      </c>
      <c r="D6599" s="271" t="s">
        <v>2148</v>
      </c>
      <c r="E6599" s="271" t="s">
        <v>2148</v>
      </c>
      <c r="K6599" s="259"/>
    </row>
    <row r="6600" spans="1:11" x14ac:dyDescent="0.2">
      <c r="A6600" t="s">
        <v>11100</v>
      </c>
      <c r="B6600" s="265">
        <v>33.700000000000003</v>
      </c>
      <c r="C6600" s="271">
        <v>264.40000000000003</v>
      </c>
      <c r="D6600" s="271" t="s">
        <v>2148</v>
      </c>
      <c r="E6600" s="271" t="s">
        <v>2148</v>
      </c>
      <c r="K6600" s="259"/>
    </row>
    <row r="6601" spans="1:11" x14ac:dyDescent="0.2">
      <c r="A6601" t="s">
        <v>11101</v>
      </c>
      <c r="B6601" s="265">
        <v>99.2</v>
      </c>
      <c r="C6601" s="271">
        <v>766</v>
      </c>
      <c r="D6601" s="271" t="s">
        <v>2148</v>
      </c>
      <c r="E6601" s="271" t="s">
        <v>2148</v>
      </c>
      <c r="K6601" s="259"/>
    </row>
    <row r="6602" spans="1:11" x14ac:dyDescent="0.2">
      <c r="A6602" t="s">
        <v>11190</v>
      </c>
      <c r="B6602" s="265">
        <v>23.200000000000003</v>
      </c>
      <c r="C6602" s="271">
        <v>268.8</v>
      </c>
      <c r="D6602" s="271" t="s">
        <v>2148</v>
      </c>
      <c r="E6602" s="271" t="s">
        <v>2148</v>
      </c>
      <c r="K6602" s="259"/>
    </row>
    <row r="6603" spans="1:11" x14ac:dyDescent="0.2">
      <c r="A6603" t="s">
        <v>11102</v>
      </c>
      <c r="B6603" s="265">
        <v>30.6</v>
      </c>
      <c r="C6603" s="271">
        <v>354.6</v>
      </c>
      <c r="D6603" s="271" t="s">
        <v>2148</v>
      </c>
      <c r="E6603" s="271" t="s">
        <v>2148</v>
      </c>
      <c r="K6603" s="259"/>
    </row>
    <row r="6604" spans="1:11" x14ac:dyDescent="0.2">
      <c r="A6604" t="s">
        <v>11103</v>
      </c>
      <c r="B6604" s="265">
        <v>34.4</v>
      </c>
      <c r="C6604" s="271">
        <v>398.40000000000003</v>
      </c>
      <c r="D6604" s="271" t="s">
        <v>2148</v>
      </c>
      <c r="E6604" s="271" t="s">
        <v>2148</v>
      </c>
      <c r="K6604" s="259"/>
    </row>
    <row r="6605" spans="1:11" x14ac:dyDescent="0.2">
      <c r="A6605" t="s">
        <v>11104</v>
      </c>
      <c r="B6605" s="265">
        <v>40.75</v>
      </c>
      <c r="C6605" s="271">
        <v>471.6</v>
      </c>
      <c r="D6605" s="271" t="s">
        <v>2148</v>
      </c>
      <c r="E6605" s="271" t="s">
        <v>2148</v>
      </c>
      <c r="K6605" s="259"/>
    </row>
    <row r="6606" spans="1:11" x14ac:dyDescent="0.2">
      <c r="A6606" t="s">
        <v>11105</v>
      </c>
      <c r="B6606" s="265">
        <v>43.050000000000004</v>
      </c>
      <c r="C6606" s="271">
        <v>498.6</v>
      </c>
      <c r="D6606" s="271" t="s">
        <v>2148</v>
      </c>
      <c r="E6606" s="271" t="s">
        <v>2148</v>
      </c>
      <c r="K6606" s="259"/>
    </row>
    <row r="6607" spans="1:11" x14ac:dyDescent="0.2">
      <c r="A6607" t="s">
        <v>11106</v>
      </c>
      <c r="B6607" s="265">
        <v>53.25</v>
      </c>
      <c r="C6607" s="271">
        <v>616.80000000000007</v>
      </c>
      <c r="D6607" s="271" t="s">
        <v>2148</v>
      </c>
      <c r="E6607" s="271" t="s">
        <v>2148</v>
      </c>
      <c r="K6607" s="259"/>
    </row>
    <row r="6608" spans="1:11" x14ac:dyDescent="0.2">
      <c r="A6608" t="s">
        <v>11107</v>
      </c>
      <c r="B6608" s="265">
        <v>65.600000000000009</v>
      </c>
      <c r="C6608" s="271">
        <v>379.8</v>
      </c>
      <c r="D6608" s="271" t="s">
        <v>2148</v>
      </c>
      <c r="E6608" s="271" t="s">
        <v>2148</v>
      </c>
      <c r="K6608" s="259"/>
    </row>
    <row r="6609" spans="1:11" x14ac:dyDescent="0.2">
      <c r="A6609" t="s">
        <v>11108</v>
      </c>
      <c r="B6609" s="265">
        <v>101</v>
      </c>
      <c r="C6609" s="271">
        <v>389.8</v>
      </c>
      <c r="D6609" s="271" t="s">
        <v>2148</v>
      </c>
      <c r="E6609" s="271" t="s">
        <v>2148</v>
      </c>
      <c r="K6609" s="259"/>
    </row>
    <row r="6610" spans="1:11" x14ac:dyDescent="0.2">
      <c r="A6610" t="s">
        <v>11109</v>
      </c>
      <c r="B6610" s="265">
        <v>19.850000000000001</v>
      </c>
      <c r="C6610" s="271">
        <v>229.8</v>
      </c>
      <c r="D6610" s="271" t="s">
        <v>2148</v>
      </c>
      <c r="E6610" s="271" t="s">
        <v>2148</v>
      </c>
      <c r="K6610" s="259"/>
    </row>
    <row r="6611" spans="1:11" x14ac:dyDescent="0.2">
      <c r="A6611" t="s">
        <v>11110</v>
      </c>
      <c r="B6611" s="265">
        <v>29.200000000000003</v>
      </c>
      <c r="C6611" s="271">
        <v>338.40000000000003</v>
      </c>
      <c r="D6611" s="271" t="s">
        <v>2148</v>
      </c>
      <c r="E6611" s="271" t="s">
        <v>2148</v>
      </c>
      <c r="K6611" s="259"/>
    </row>
    <row r="6612" spans="1:11" x14ac:dyDescent="0.2">
      <c r="A6612" t="s">
        <v>11111</v>
      </c>
      <c r="B6612" s="265">
        <v>31.3</v>
      </c>
      <c r="C6612" s="271">
        <v>362.40000000000003</v>
      </c>
      <c r="D6612" s="271" t="s">
        <v>2148</v>
      </c>
      <c r="E6612" s="271" t="s">
        <v>2148</v>
      </c>
      <c r="K6612" s="259"/>
    </row>
    <row r="6613" spans="1:11" x14ac:dyDescent="0.2">
      <c r="A6613" t="s">
        <v>11112</v>
      </c>
      <c r="B6613" s="265">
        <v>37.550000000000004</v>
      </c>
      <c r="C6613" s="271">
        <v>435</v>
      </c>
      <c r="D6613" s="271" t="s">
        <v>2148</v>
      </c>
      <c r="E6613" s="271" t="s">
        <v>2148</v>
      </c>
      <c r="K6613" s="259"/>
    </row>
    <row r="6614" spans="1:11" x14ac:dyDescent="0.2">
      <c r="A6614" t="s">
        <v>11113</v>
      </c>
      <c r="B6614" s="265">
        <v>71.850000000000009</v>
      </c>
      <c r="C6614" s="271">
        <v>277.40000000000003</v>
      </c>
      <c r="D6614" s="271" t="s">
        <v>2148</v>
      </c>
      <c r="E6614" s="271" t="s">
        <v>2148</v>
      </c>
      <c r="K6614" s="259"/>
    </row>
    <row r="6615" spans="1:11" x14ac:dyDescent="0.2">
      <c r="A6615" t="s">
        <v>11114</v>
      </c>
      <c r="B6615" s="265">
        <v>101</v>
      </c>
      <c r="C6615" s="271">
        <v>389.8</v>
      </c>
      <c r="D6615" s="271" t="s">
        <v>2148</v>
      </c>
      <c r="E6615" s="271" t="s">
        <v>2148</v>
      </c>
      <c r="K6615" s="259"/>
    </row>
    <row r="6616" spans="1:11" x14ac:dyDescent="0.2">
      <c r="A6616" t="s">
        <v>11115</v>
      </c>
      <c r="B6616" s="265">
        <v>178</v>
      </c>
      <c r="C6616" s="271">
        <v>344</v>
      </c>
      <c r="D6616" s="271" t="s">
        <v>2148</v>
      </c>
      <c r="E6616" s="271" t="s">
        <v>2148</v>
      </c>
      <c r="K6616" s="259"/>
    </row>
    <row r="6617" spans="1:11" x14ac:dyDescent="0.2">
      <c r="A6617" t="s">
        <v>10848</v>
      </c>
      <c r="B6617" s="265">
        <v>24.3</v>
      </c>
      <c r="C6617" s="271" t="s">
        <v>2148</v>
      </c>
      <c r="D6617" s="271" t="s">
        <v>2148</v>
      </c>
      <c r="E6617" s="271" t="s">
        <v>2148</v>
      </c>
      <c r="K6617" s="259"/>
    </row>
    <row r="6618" spans="1:11" x14ac:dyDescent="0.2">
      <c r="A6618" t="s">
        <v>11572</v>
      </c>
      <c r="B6618" s="265">
        <v>20.3</v>
      </c>
      <c r="C6618" s="271" t="s">
        <v>2148</v>
      </c>
      <c r="D6618" s="271" t="s">
        <v>2148</v>
      </c>
      <c r="E6618" s="271" t="s">
        <v>2148</v>
      </c>
      <c r="K6618" s="259"/>
    </row>
    <row r="6619" spans="1:11" x14ac:dyDescent="0.2">
      <c r="A6619" t="s">
        <v>11573</v>
      </c>
      <c r="B6619" s="265">
        <v>23.400000000000002</v>
      </c>
      <c r="C6619" s="271" t="s">
        <v>2148</v>
      </c>
      <c r="D6619" s="271" t="s">
        <v>2148</v>
      </c>
      <c r="E6619" s="271" t="s">
        <v>2148</v>
      </c>
      <c r="K6619" s="259"/>
    </row>
    <row r="6620" spans="1:11" x14ac:dyDescent="0.2">
      <c r="A6620" t="s">
        <v>11574</v>
      </c>
      <c r="B6620" s="265">
        <v>24.450000000000003</v>
      </c>
      <c r="C6620" s="271" t="s">
        <v>2148</v>
      </c>
      <c r="D6620" s="271" t="s">
        <v>2148</v>
      </c>
      <c r="E6620" s="271" t="s">
        <v>2148</v>
      </c>
      <c r="K6620" s="259"/>
    </row>
    <row r="6621" spans="1:11" x14ac:dyDescent="0.2">
      <c r="A6621" t="s">
        <v>11575</v>
      </c>
      <c r="B6621" s="265">
        <v>21.85</v>
      </c>
      <c r="C6621" s="271" t="s">
        <v>2148</v>
      </c>
      <c r="D6621" s="271" t="s">
        <v>2148</v>
      </c>
      <c r="E6621" s="271" t="s">
        <v>2148</v>
      </c>
      <c r="K6621" s="259"/>
    </row>
    <row r="6622" spans="1:11" x14ac:dyDescent="0.2">
      <c r="A6622" t="s">
        <v>11576</v>
      </c>
      <c r="B6622" s="265">
        <v>24.450000000000003</v>
      </c>
      <c r="C6622" s="271" t="s">
        <v>2148</v>
      </c>
      <c r="D6622" s="271" t="s">
        <v>2148</v>
      </c>
      <c r="E6622" s="271" t="s">
        <v>2148</v>
      </c>
      <c r="K6622" s="259"/>
    </row>
    <row r="6623" spans="1:11" x14ac:dyDescent="0.2">
      <c r="A6623" t="s">
        <v>11577</v>
      </c>
      <c r="B6623" s="265">
        <v>24.950000000000003</v>
      </c>
      <c r="C6623" s="271" t="s">
        <v>2148</v>
      </c>
      <c r="D6623" s="271" t="s">
        <v>2148</v>
      </c>
      <c r="E6623" s="271" t="s">
        <v>2148</v>
      </c>
      <c r="K6623" s="259"/>
    </row>
    <row r="6624" spans="1:11" x14ac:dyDescent="0.2">
      <c r="A6624" t="s">
        <v>11578</v>
      </c>
      <c r="B6624" s="265">
        <v>22.6</v>
      </c>
      <c r="C6624" s="271" t="s">
        <v>2148</v>
      </c>
      <c r="D6624" s="271" t="s">
        <v>2148</v>
      </c>
      <c r="E6624" s="271" t="s">
        <v>2148</v>
      </c>
      <c r="K6624" s="259"/>
    </row>
    <row r="6625" spans="1:11" x14ac:dyDescent="0.2">
      <c r="A6625" t="s">
        <v>11600</v>
      </c>
      <c r="B6625" s="265">
        <v>37.85</v>
      </c>
      <c r="C6625" s="271" t="s">
        <v>2148</v>
      </c>
      <c r="D6625" s="271" t="s">
        <v>2148</v>
      </c>
      <c r="E6625" s="271" t="s">
        <v>2148</v>
      </c>
      <c r="K6625" s="259"/>
    </row>
    <row r="6626" spans="1:11" x14ac:dyDescent="0.2">
      <c r="A6626" t="s">
        <v>11579</v>
      </c>
      <c r="B6626" s="265">
        <v>24.450000000000003</v>
      </c>
      <c r="C6626" s="271" t="s">
        <v>2148</v>
      </c>
      <c r="D6626" s="271" t="s">
        <v>2148</v>
      </c>
      <c r="E6626" s="271" t="s">
        <v>2148</v>
      </c>
      <c r="K6626" s="259"/>
    </row>
    <row r="6627" spans="1:11" x14ac:dyDescent="0.2">
      <c r="A6627" t="s">
        <v>11582</v>
      </c>
      <c r="B6627" s="265">
        <v>16.850000000000001</v>
      </c>
      <c r="C6627" s="271" t="s">
        <v>2148</v>
      </c>
      <c r="D6627" s="271" t="s">
        <v>2148</v>
      </c>
      <c r="E6627" s="271" t="s">
        <v>2148</v>
      </c>
      <c r="K6627" s="259"/>
    </row>
    <row r="6628" spans="1:11" x14ac:dyDescent="0.2">
      <c r="A6628" t="s">
        <v>11583</v>
      </c>
      <c r="B6628" s="265">
        <v>17.3</v>
      </c>
      <c r="C6628" s="271" t="s">
        <v>2148</v>
      </c>
      <c r="D6628" s="271" t="s">
        <v>2148</v>
      </c>
      <c r="E6628" s="271" t="s">
        <v>2148</v>
      </c>
      <c r="K6628" s="259"/>
    </row>
    <row r="6629" spans="1:11" x14ac:dyDescent="0.2">
      <c r="A6629" t="s">
        <v>11584</v>
      </c>
      <c r="B6629" s="265">
        <v>18</v>
      </c>
      <c r="C6629" s="271" t="s">
        <v>2148</v>
      </c>
      <c r="D6629" s="271" t="s">
        <v>2148</v>
      </c>
      <c r="E6629" s="271" t="s">
        <v>2148</v>
      </c>
      <c r="K6629" s="259"/>
    </row>
    <row r="6630" spans="1:11" x14ac:dyDescent="0.2">
      <c r="A6630" t="s">
        <v>11591</v>
      </c>
      <c r="B6630" s="265">
        <v>51.650000000000006</v>
      </c>
      <c r="C6630" s="271" t="s">
        <v>2148</v>
      </c>
      <c r="D6630" s="271" t="s">
        <v>2148</v>
      </c>
      <c r="E6630" s="271" t="s">
        <v>2148</v>
      </c>
      <c r="K6630" s="259"/>
    </row>
    <row r="6631" spans="1:11" x14ac:dyDescent="0.2">
      <c r="A6631" t="s">
        <v>11592</v>
      </c>
      <c r="B6631" s="265">
        <v>52.800000000000004</v>
      </c>
      <c r="C6631" s="271" t="s">
        <v>2148</v>
      </c>
      <c r="D6631" s="271" t="s">
        <v>2148</v>
      </c>
      <c r="E6631" s="271" t="s">
        <v>2148</v>
      </c>
      <c r="K6631" s="259"/>
    </row>
    <row r="6632" spans="1:11" x14ac:dyDescent="0.2">
      <c r="A6632" t="s">
        <v>11593</v>
      </c>
      <c r="B6632" s="265">
        <v>57.7</v>
      </c>
      <c r="C6632" s="271" t="s">
        <v>2148</v>
      </c>
      <c r="D6632" s="271" t="s">
        <v>2148</v>
      </c>
      <c r="E6632" s="271" t="s">
        <v>2148</v>
      </c>
      <c r="K6632" s="259"/>
    </row>
    <row r="6633" spans="1:11" x14ac:dyDescent="0.2">
      <c r="A6633" t="s">
        <v>11637</v>
      </c>
      <c r="B6633" s="265">
        <v>35.200000000000003</v>
      </c>
      <c r="C6633" s="271" t="s">
        <v>2148</v>
      </c>
      <c r="D6633" s="271" t="s">
        <v>2148</v>
      </c>
      <c r="E6633" s="271" t="s">
        <v>2148</v>
      </c>
      <c r="K6633" s="259"/>
    </row>
    <row r="6634" spans="1:11" x14ac:dyDescent="0.2">
      <c r="A6634" t="s">
        <v>11638</v>
      </c>
      <c r="B6634" s="265">
        <v>45.6</v>
      </c>
      <c r="C6634" s="271" t="s">
        <v>2148</v>
      </c>
      <c r="D6634" s="271" t="s">
        <v>2148</v>
      </c>
      <c r="E6634" s="271" t="s">
        <v>2148</v>
      </c>
      <c r="K6634" s="259"/>
    </row>
    <row r="6635" spans="1:11" x14ac:dyDescent="0.2">
      <c r="A6635" t="s">
        <v>11588</v>
      </c>
      <c r="B6635" s="265">
        <v>89.9</v>
      </c>
      <c r="C6635" s="271" t="s">
        <v>2148</v>
      </c>
      <c r="D6635" s="271" t="s">
        <v>2148</v>
      </c>
      <c r="E6635" s="271" t="s">
        <v>2148</v>
      </c>
      <c r="K6635" s="259"/>
    </row>
    <row r="6636" spans="1:11" x14ac:dyDescent="0.2">
      <c r="A6636" t="s">
        <v>11570</v>
      </c>
      <c r="B6636" s="265">
        <v>90.45</v>
      </c>
      <c r="C6636" s="271" t="s">
        <v>2148</v>
      </c>
      <c r="D6636" s="271" t="s">
        <v>2148</v>
      </c>
      <c r="E6636" s="271" t="s">
        <v>2148</v>
      </c>
      <c r="K6636" s="259"/>
    </row>
    <row r="6637" spans="1:11" x14ac:dyDescent="0.2">
      <c r="A6637" t="s">
        <v>11571</v>
      </c>
      <c r="B6637" s="265">
        <v>96.550000000000011</v>
      </c>
      <c r="C6637" s="271" t="s">
        <v>2148</v>
      </c>
      <c r="D6637" s="271" t="s">
        <v>2148</v>
      </c>
      <c r="E6637" s="271" t="s">
        <v>2148</v>
      </c>
      <c r="K6637" s="259"/>
    </row>
    <row r="6638" spans="1:11" x14ac:dyDescent="0.2">
      <c r="A6638" t="s">
        <v>11589</v>
      </c>
      <c r="B6638" s="265">
        <v>33.800000000000004</v>
      </c>
      <c r="C6638" s="271" t="s">
        <v>2148</v>
      </c>
      <c r="D6638" s="271" t="s">
        <v>2148</v>
      </c>
      <c r="E6638" s="271" t="s">
        <v>2148</v>
      </c>
      <c r="K6638" s="259"/>
    </row>
    <row r="6639" spans="1:11" x14ac:dyDescent="0.2">
      <c r="A6639" t="s">
        <v>11601</v>
      </c>
      <c r="B6639" s="265">
        <v>44.550000000000004</v>
      </c>
      <c r="C6639" s="271" t="s">
        <v>2148</v>
      </c>
      <c r="D6639" s="271" t="s">
        <v>2148</v>
      </c>
      <c r="E6639" s="271" t="s">
        <v>2148</v>
      </c>
      <c r="K6639" s="259"/>
    </row>
    <row r="6640" spans="1:11" x14ac:dyDescent="0.2">
      <c r="A6640" t="s">
        <v>11590</v>
      </c>
      <c r="B6640" s="265">
        <v>43.25</v>
      </c>
      <c r="C6640" s="271" t="s">
        <v>2148</v>
      </c>
      <c r="D6640" s="271" t="s">
        <v>2148</v>
      </c>
      <c r="E6640" s="271" t="s">
        <v>2148</v>
      </c>
      <c r="K6640" s="259"/>
    </row>
    <row r="6641" spans="1:11" x14ac:dyDescent="0.2">
      <c r="A6641" t="s">
        <v>11594</v>
      </c>
      <c r="B6641" s="265">
        <v>28.3</v>
      </c>
      <c r="C6641" s="271" t="s">
        <v>2148</v>
      </c>
      <c r="D6641" s="271" t="s">
        <v>2148</v>
      </c>
      <c r="E6641" s="271" t="s">
        <v>2148</v>
      </c>
      <c r="K6641" s="259"/>
    </row>
    <row r="6642" spans="1:11" x14ac:dyDescent="0.2">
      <c r="A6642" t="s">
        <v>11595</v>
      </c>
      <c r="B6642" s="265">
        <v>34.950000000000003</v>
      </c>
      <c r="C6642" s="271" t="s">
        <v>2148</v>
      </c>
      <c r="D6642" s="271" t="s">
        <v>2148</v>
      </c>
      <c r="E6642" s="271" t="s">
        <v>2148</v>
      </c>
      <c r="K6642" s="259"/>
    </row>
    <row r="6643" spans="1:11" x14ac:dyDescent="0.2">
      <c r="A6643" t="s">
        <v>11596</v>
      </c>
      <c r="B6643" s="265">
        <v>29.1</v>
      </c>
      <c r="C6643" s="271" t="s">
        <v>2148</v>
      </c>
      <c r="D6643" s="271" t="s">
        <v>2148</v>
      </c>
      <c r="E6643" s="271" t="s">
        <v>2148</v>
      </c>
      <c r="K6643" s="259"/>
    </row>
    <row r="6644" spans="1:11" x14ac:dyDescent="0.2">
      <c r="A6644" t="s">
        <v>11597</v>
      </c>
      <c r="B6644" s="265">
        <v>37.85</v>
      </c>
      <c r="C6644" s="271" t="s">
        <v>2148</v>
      </c>
      <c r="D6644" s="271" t="s">
        <v>2148</v>
      </c>
      <c r="E6644" s="271" t="s">
        <v>2148</v>
      </c>
      <c r="K6644" s="259"/>
    </row>
    <row r="6645" spans="1:11" x14ac:dyDescent="0.2">
      <c r="A6645" t="s">
        <v>11598</v>
      </c>
      <c r="B6645" s="265">
        <v>44.1</v>
      </c>
      <c r="C6645" s="271" t="s">
        <v>2148</v>
      </c>
      <c r="D6645" s="271" t="s">
        <v>2148</v>
      </c>
      <c r="E6645" s="271" t="s">
        <v>2148</v>
      </c>
      <c r="K6645" s="259"/>
    </row>
    <row r="6646" spans="1:11" x14ac:dyDescent="0.2">
      <c r="A6646" t="s">
        <v>11599</v>
      </c>
      <c r="B6646" s="265">
        <v>51.2</v>
      </c>
      <c r="C6646" s="271" t="s">
        <v>2148</v>
      </c>
      <c r="D6646" s="271" t="s">
        <v>2148</v>
      </c>
      <c r="E6646" s="271" t="s">
        <v>2148</v>
      </c>
      <c r="K6646" s="259"/>
    </row>
    <row r="6647" spans="1:11" x14ac:dyDescent="0.2">
      <c r="A6647" t="s">
        <v>11586</v>
      </c>
      <c r="B6647" s="265">
        <v>54.75</v>
      </c>
      <c r="C6647" s="271" t="s">
        <v>2148</v>
      </c>
      <c r="D6647" s="271" t="s">
        <v>2148</v>
      </c>
      <c r="E6647" s="271" t="s">
        <v>2148</v>
      </c>
      <c r="K6647" s="259"/>
    </row>
    <row r="6648" spans="1:11" x14ac:dyDescent="0.2">
      <c r="A6648" t="s">
        <v>11587</v>
      </c>
      <c r="B6648" s="265">
        <v>68.45</v>
      </c>
      <c r="C6648" s="271" t="s">
        <v>2148</v>
      </c>
      <c r="D6648" s="271" t="s">
        <v>2148</v>
      </c>
      <c r="E6648" s="271" t="s">
        <v>2148</v>
      </c>
      <c r="K6648" s="259"/>
    </row>
    <row r="6649" spans="1:11" x14ac:dyDescent="0.2">
      <c r="A6649" t="s">
        <v>11626</v>
      </c>
      <c r="B6649" s="265">
        <v>56.050000000000004</v>
      </c>
      <c r="C6649" s="271" t="s">
        <v>2148</v>
      </c>
      <c r="D6649" s="271" t="s">
        <v>2148</v>
      </c>
      <c r="E6649" s="271" t="s">
        <v>2148</v>
      </c>
      <c r="K6649" s="259"/>
    </row>
    <row r="6650" spans="1:11" x14ac:dyDescent="0.2">
      <c r="A6650" t="s">
        <v>11627</v>
      </c>
      <c r="B6650" s="265">
        <v>74.650000000000006</v>
      </c>
      <c r="C6650" s="271" t="s">
        <v>2148</v>
      </c>
      <c r="D6650" s="271" t="s">
        <v>2148</v>
      </c>
      <c r="E6650" s="271" t="s">
        <v>2148</v>
      </c>
      <c r="K6650" s="259"/>
    </row>
    <row r="6651" spans="1:11" x14ac:dyDescent="0.2">
      <c r="A6651" t="s">
        <v>11602</v>
      </c>
      <c r="B6651" s="265">
        <v>16.650000000000002</v>
      </c>
      <c r="C6651" s="271">
        <v>93.300000000000011</v>
      </c>
      <c r="D6651" s="271" t="s">
        <v>2148</v>
      </c>
      <c r="E6651" s="271" t="s">
        <v>2148</v>
      </c>
      <c r="K6651" s="259"/>
    </row>
    <row r="6652" spans="1:11" x14ac:dyDescent="0.2">
      <c r="A6652" t="s">
        <v>11603</v>
      </c>
      <c r="B6652" s="265">
        <v>17.05</v>
      </c>
      <c r="C6652" s="271">
        <v>95.7</v>
      </c>
      <c r="D6652" s="271" t="s">
        <v>2148</v>
      </c>
      <c r="E6652" s="271" t="s">
        <v>2148</v>
      </c>
      <c r="K6652" s="259"/>
    </row>
    <row r="6653" spans="1:11" x14ac:dyDescent="0.2">
      <c r="A6653" t="s">
        <v>11604</v>
      </c>
      <c r="B6653" s="265">
        <v>17.150000000000002</v>
      </c>
      <c r="C6653" s="271">
        <v>96.300000000000011</v>
      </c>
      <c r="D6653" s="271" t="s">
        <v>2148</v>
      </c>
      <c r="E6653" s="271" t="s">
        <v>2148</v>
      </c>
      <c r="K6653" s="259"/>
    </row>
    <row r="6654" spans="1:11" x14ac:dyDescent="0.2">
      <c r="A6654" t="s">
        <v>11605</v>
      </c>
      <c r="B6654" s="265">
        <v>23.450000000000003</v>
      </c>
      <c r="C6654" s="271">
        <v>131.70000000000002</v>
      </c>
      <c r="D6654" s="271" t="s">
        <v>2148</v>
      </c>
      <c r="E6654" s="271" t="s">
        <v>2148</v>
      </c>
      <c r="K6654" s="259"/>
    </row>
    <row r="6655" spans="1:11" x14ac:dyDescent="0.2">
      <c r="A6655" t="s">
        <v>11606</v>
      </c>
      <c r="B6655" s="265">
        <v>27.200000000000003</v>
      </c>
      <c r="C6655" s="271">
        <v>140.4</v>
      </c>
      <c r="D6655" s="271" t="s">
        <v>2148</v>
      </c>
      <c r="E6655" s="271" t="s">
        <v>2148</v>
      </c>
      <c r="K6655" s="259"/>
    </row>
    <row r="6656" spans="1:11" x14ac:dyDescent="0.2">
      <c r="A6656" t="s">
        <v>11607</v>
      </c>
      <c r="B6656" s="265">
        <v>32.5</v>
      </c>
      <c r="C6656" s="271">
        <v>182.4</v>
      </c>
      <c r="D6656" s="271" t="s">
        <v>2148</v>
      </c>
      <c r="E6656" s="271" t="s">
        <v>2148</v>
      </c>
      <c r="K6656" s="259"/>
    </row>
    <row r="6657" spans="1:11" x14ac:dyDescent="0.2">
      <c r="A6657" t="s">
        <v>11615</v>
      </c>
      <c r="B6657" s="265">
        <v>25.75</v>
      </c>
      <c r="C6657" s="271">
        <v>144.60000000000002</v>
      </c>
      <c r="D6657" s="271" t="s">
        <v>2148</v>
      </c>
      <c r="E6657" s="271" t="s">
        <v>2148</v>
      </c>
      <c r="K6657" s="259"/>
    </row>
    <row r="6658" spans="1:11" x14ac:dyDescent="0.2">
      <c r="A6658" t="s">
        <v>11616</v>
      </c>
      <c r="B6658" s="265">
        <v>26.5</v>
      </c>
      <c r="C6658" s="271">
        <v>148.80000000000001</v>
      </c>
      <c r="D6658" s="271" t="s">
        <v>2148</v>
      </c>
      <c r="E6658" s="271" t="s">
        <v>2148</v>
      </c>
      <c r="K6658" s="259"/>
    </row>
    <row r="6659" spans="1:11" x14ac:dyDescent="0.2">
      <c r="A6659" t="s">
        <v>11617</v>
      </c>
      <c r="B6659" s="265">
        <v>29.950000000000003</v>
      </c>
      <c r="C6659" s="271">
        <v>168</v>
      </c>
      <c r="D6659" s="271" t="s">
        <v>2148</v>
      </c>
      <c r="E6659" s="271" t="s">
        <v>2148</v>
      </c>
      <c r="K6659" s="259"/>
    </row>
    <row r="6660" spans="1:11" x14ac:dyDescent="0.2">
      <c r="A6660" t="s">
        <v>11621</v>
      </c>
      <c r="B6660" s="265">
        <v>81.550000000000011</v>
      </c>
      <c r="C6660" s="271">
        <v>457.5</v>
      </c>
      <c r="D6660" s="271" t="s">
        <v>2148</v>
      </c>
      <c r="E6660" s="271" t="s">
        <v>2148</v>
      </c>
      <c r="K6660" s="259"/>
    </row>
    <row r="6661" spans="1:11" x14ac:dyDescent="0.2">
      <c r="A6661" t="s">
        <v>11622</v>
      </c>
      <c r="B6661" s="265">
        <v>87</v>
      </c>
      <c r="C6661" s="271">
        <v>488.1</v>
      </c>
      <c r="D6661" s="271" t="s">
        <v>2148</v>
      </c>
      <c r="E6661" s="271" t="s">
        <v>2148</v>
      </c>
      <c r="K6661" s="259"/>
    </row>
    <row r="6662" spans="1:11" x14ac:dyDescent="0.2">
      <c r="A6662" t="s">
        <v>11623</v>
      </c>
      <c r="B6662" s="265">
        <v>20.450000000000003</v>
      </c>
      <c r="C6662" s="271">
        <v>114.60000000000001</v>
      </c>
      <c r="D6662" s="271" t="s">
        <v>2148</v>
      </c>
      <c r="E6662" s="271" t="s">
        <v>2148</v>
      </c>
      <c r="K6662" s="259"/>
    </row>
    <row r="6663" spans="1:11" x14ac:dyDescent="0.2">
      <c r="A6663" t="s">
        <v>11624</v>
      </c>
      <c r="B6663" s="265">
        <v>21.55</v>
      </c>
      <c r="C6663" s="271">
        <v>120.9</v>
      </c>
      <c r="D6663" s="271" t="s">
        <v>2148</v>
      </c>
      <c r="E6663" s="271" t="s">
        <v>2148</v>
      </c>
      <c r="K6663" s="259"/>
    </row>
    <row r="6664" spans="1:11" x14ac:dyDescent="0.2">
      <c r="A6664" t="s">
        <v>11625</v>
      </c>
      <c r="B6664" s="265">
        <v>24.1</v>
      </c>
      <c r="C6664" s="271">
        <v>135.30000000000001</v>
      </c>
      <c r="D6664" s="271" t="s">
        <v>2148</v>
      </c>
      <c r="E6664" s="271" t="s">
        <v>2148</v>
      </c>
      <c r="K6664" s="259"/>
    </row>
    <row r="6665" spans="1:11" x14ac:dyDescent="0.2">
      <c r="A6665" t="s">
        <v>11618</v>
      </c>
      <c r="B6665" s="265">
        <v>34.4</v>
      </c>
      <c r="C6665" s="271" t="s">
        <v>2148</v>
      </c>
      <c r="D6665" s="271" t="s">
        <v>2148</v>
      </c>
      <c r="E6665" s="271" t="s">
        <v>2148</v>
      </c>
      <c r="K6665" s="259"/>
    </row>
    <row r="6666" spans="1:11" x14ac:dyDescent="0.2">
      <c r="A6666" t="s">
        <v>11619</v>
      </c>
      <c r="B6666" s="265">
        <v>35.800000000000004</v>
      </c>
      <c r="C6666" s="271" t="s">
        <v>2148</v>
      </c>
      <c r="D6666" s="271" t="s">
        <v>2148</v>
      </c>
      <c r="E6666" s="271" t="s">
        <v>2148</v>
      </c>
      <c r="K6666" s="259"/>
    </row>
    <row r="6667" spans="1:11" x14ac:dyDescent="0.2">
      <c r="A6667" t="s">
        <v>11620</v>
      </c>
      <c r="B6667" s="265">
        <v>37.75</v>
      </c>
      <c r="C6667" s="271" t="s">
        <v>2148</v>
      </c>
      <c r="D6667" s="271" t="s">
        <v>2148</v>
      </c>
      <c r="E6667" s="271" t="s">
        <v>2148</v>
      </c>
      <c r="K6667" s="259"/>
    </row>
    <row r="6668" spans="1:11" x14ac:dyDescent="0.2">
      <c r="A6668" t="s">
        <v>11608</v>
      </c>
      <c r="B6668" s="265">
        <v>98.75</v>
      </c>
      <c r="C6668" s="271" t="s">
        <v>2148</v>
      </c>
      <c r="D6668" s="271" t="s">
        <v>2148</v>
      </c>
      <c r="E6668" s="271" t="s">
        <v>2148</v>
      </c>
      <c r="K6668" s="259"/>
    </row>
    <row r="6669" spans="1:11" x14ac:dyDescent="0.2">
      <c r="A6669" t="s">
        <v>11609</v>
      </c>
      <c r="B6669" s="265">
        <v>109</v>
      </c>
      <c r="C6669" s="271" t="s">
        <v>2148</v>
      </c>
      <c r="D6669" s="271" t="s">
        <v>2148</v>
      </c>
      <c r="E6669" s="271" t="s">
        <v>2148</v>
      </c>
      <c r="K6669" s="259"/>
    </row>
    <row r="6670" spans="1:11" x14ac:dyDescent="0.2">
      <c r="A6670" t="s">
        <v>11610</v>
      </c>
      <c r="B6670" s="265">
        <v>163</v>
      </c>
      <c r="C6670" s="271" t="s">
        <v>2148</v>
      </c>
      <c r="D6670" s="271" t="s">
        <v>2148</v>
      </c>
      <c r="E6670" s="271" t="s">
        <v>2148</v>
      </c>
      <c r="K6670" s="259"/>
    </row>
    <row r="6671" spans="1:11" x14ac:dyDescent="0.2">
      <c r="A6671" t="s">
        <v>11611</v>
      </c>
      <c r="B6671" s="265">
        <v>180</v>
      </c>
      <c r="C6671" s="271" t="s">
        <v>2148</v>
      </c>
      <c r="D6671" s="271" t="s">
        <v>2148</v>
      </c>
      <c r="E6671" s="271" t="s">
        <v>2148</v>
      </c>
      <c r="K6671" s="259"/>
    </row>
    <row r="6672" spans="1:11" x14ac:dyDescent="0.2">
      <c r="A6672" t="s">
        <v>11612</v>
      </c>
      <c r="B6672" s="265">
        <v>203</v>
      </c>
      <c r="C6672" s="271" t="s">
        <v>2148</v>
      </c>
      <c r="D6672" s="271" t="s">
        <v>2148</v>
      </c>
      <c r="E6672" s="271" t="s">
        <v>2148</v>
      </c>
      <c r="K6672" s="259"/>
    </row>
    <row r="6673" spans="1:11" x14ac:dyDescent="0.2">
      <c r="A6673" t="s">
        <v>11613</v>
      </c>
      <c r="B6673" s="265">
        <v>13.450000000000001</v>
      </c>
      <c r="C6673" s="271" t="s">
        <v>2148</v>
      </c>
      <c r="D6673" s="271" t="s">
        <v>2148</v>
      </c>
      <c r="E6673" s="271" t="s">
        <v>2148</v>
      </c>
      <c r="K6673" s="259"/>
    </row>
    <row r="6674" spans="1:11" x14ac:dyDescent="0.2">
      <c r="A6674" t="s">
        <v>11639</v>
      </c>
      <c r="B6674" s="265">
        <v>14.75</v>
      </c>
      <c r="C6674" s="271" t="s">
        <v>2148</v>
      </c>
      <c r="D6674" s="271" t="s">
        <v>2148</v>
      </c>
      <c r="E6674" s="271" t="s">
        <v>2148</v>
      </c>
      <c r="K6674" s="259"/>
    </row>
    <row r="6675" spans="1:11" x14ac:dyDescent="0.2">
      <c r="A6675" t="s">
        <v>11640</v>
      </c>
      <c r="B6675" s="265">
        <v>15.55</v>
      </c>
      <c r="C6675" s="271" t="s">
        <v>2148</v>
      </c>
      <c r="D6675" s="271" t="s">
        <v>2148</v>
      </c>
      <c r="E6675" s="271" t="s">
        <v>2148</v>
      </c>
      <c r="K6675" s="259"/>
    </row>
    <row r="6676" spans="1:11" x14ac:dyDescent="0.2">
      <c r="A6676" t="s">
        <v>11585</v>
      </c>
      <c r="B6676" s="265">
        <v>34.85</v>
      </c>
      <c r="C6676" s="271" t="s">
        <v>2148</v>
      </c>
      <c r="D6676" s="271" t="s">
        <v>2148</v>
      </c>
      <c r="E6676" s="271" t="s">
        <v>2148</v>
      </c>
      <c r="K6676" s="259"/>
    </row>
    <row r="6677" spans="1:11" x14ac:dyDescent="0.2">
      <c r="A6677" t="s">
        <v>4612</v>
      </c>
      <c r="B6677" s="265">
        <v>24.1</v>
      </c>
      <c r="C6677" s="271" t="s">
        <v>2148</v>
      </c>
      <c r="D6677" s="271" t="s">
        <v>2148</v>
      </c>
      <c r="E6677" s="271" t="s">
        <v>2148</v>
      </c>
      <c r="K6677" s="259"/>
    </row>
    <row r="6678" spans="1:11" x14ac:dyDescent="0.2">
      <c r="A6678" t="s">
        <v>1408</v>
      </c>
      <c r="B6678" s="265">
        <v>12.100000000000001</v>
      </c>
      <c r="C6678" s="271" t="s">
        <v>2148</v>
      </c>
      <c r="D6678" s="271" t="s">
        <v>2148</v>
      </c>
      <c r="E6678" s="271" t="s">
        <v>2148</v>
      </c>
      <c r="K6678" s="259"/>
    </row>
    <row r="6679" spans="1:11" x14ac:dyDescent="0.2">
      <c r="A6679" t="s">
        <v>5601</v>
      </c>
      <c r="B6679" s="265">
        <v>97.350000000000009</v>
      </c>
      <c r="C6679" s="271" t="s">
        <v>2148</v>
      </c>
      <c r="D6679" s="271" t="s">
        <v>2148</v>
      </c>
      <c r="E6679" s="271" t="s">
        <v>2148</v>
      </c>
      <c r="K6679" s="259"/>
    </row>
    <row r="6680" spans="1:11" x14ac:dyDescent="0.2">
      <c r="A6680" t="s">
        <v>1409</v>
      </c>
      <c r="B6680" s="265">
        <v>17.2</v>
      </c>
      <c r="C6680" s="271" t="s">
        <v>2148</v>
      </c>
      <c r="D6680" s="271" t="s">
        <v>2148</v>
      </c>
      <c r="E6680" s="271" t="s">
        <v>2148</v>
      </c>
      <c r="K6680" s="259"/>
    </row>
    <row r="6681" spans="1:11" x14ac:dyDescent="0.2">
      <c r="A6681" t="s">
        <v>5604</v>
      </c>
      <c r="B6681" s="265">
        <v>32.25</v>
      </c>
      <c r="C6681" s="271" t="s">
        <v>2148</v>
      </c>
      <c r="D6681" s="271" t="s">
        <v>2148</v>
      </c>
      <c r="E6681" s="271" t="s">
        <v>2148</v>
      </c>
      <c r="K6681" s="259"/>
    </row>
    <row r="6682" spans="1:11" x14ac:dyDescent="0.2">
      <c r="A6682" t="s">
        <v>1410</v>
      </c>
      <c r="B6682" s="265">
        <v>38.450000000000003</v>
      </c>
      <c r="C6682" s="271">
        <v>225</v>
      </c>
      <c r="D6682" s="271" t="s">
        <v>2148</v>
      </c>
      <c r="E6682" s="271" t="s">
        <v>2148</v>
      </c>
      <c r="K6682" s="259"/>
    </row>
    <row r="6683" spans="1:11" x14ac:dyDescent="0.2">
      <c r="A6683" t="s">
        <v>1411</v>
      </c>
      <c r="B6683" s="265">
        <v>27.55</v>
      </c>
      <c r="C6683" s="271" t="s">
        <v>2148</v>
      </c>
      <c r="D6683" s="271" t="s">
        <v>2148</v>
      </c>
      <c r="E6683" s="271" t="s">
        <v>2148</v>
      </c>
      <c r="K6683" s="259"/>
    </row>
    <row r="6684" spans="1:11" x14ac:dyDescent="0.2">
      <c r="A6684" t="s">
        <v>5607</v>
      </c>
      <c r="B6684" s="265">
        <v>5</v>
      </c>
      <c r="C6684" s="271" t="s">
        <v>2148</v>
      </c>
      <c r="D6684" s="271" t="s">
        <v>2148</v>
      </c>
      <c r="E6684" s="271" t="s">
        <v>2148</v>
      </c>
      <c r="K6684" s="259"/>
    </row>
    <row r="6685" spans="1:11" x14ac:dyDescent="0.2">
      <c r="A6685" t="s">
        <v>1412</v>
      </c>
      <c r="B6685" s="265">
        <v>6.33</v>
      </c>
      <c r="C6685" s="271" t="s">
        <v>2148</v>
      </c>
      <c r="D6685" s="271" t="s">
        <v>2148</v>
      </c>
      <c r="E6685" s="271" t="s">
        <v>2148</v>
      </c>
      <c r="K6685" s="259"/>
    </row>
    <row r="6686" spans="1:11" x14ac:dyDescent="0.2">
      <c r="A6686" t="s">
        <v>1413</v>
      </c>
      <c r="B6686" s="265">
        <v>6.59</v>
      </c>
      <c r="C6686" s="271" t="s">
        <v>2148</v>
      </c>
      <c r="D6686" s="271" t="s">
        <v>2148</v>
      </c>
      <c r="E6686" s="271" t="s">
        <v>2148</v>
      </c>
      <c r="K6686" s="259"/>
    </row>
    <row r="6687" spans="1:11" x14ac:dyDescent="0.2">
      <c r="A6687" t="s">
        <v>5609</v>
      </c>
      <c r="B6687" s="265">
        <v>17.3</v>
      </c>
      <c r="C6687" s="271" t="s">
        <v>2148</v>
      </c>
      <c r="D6687" s="271" t="s">
        <v>2148</v>
      </c>
      <c r="E6687" s="271" t="s">
        <v>2148</v>
      </c>
      <c r="K6687" s="259"/>
    </row>
    <row r="6688" spans="1:11" x14ac:dyDescent="0.2">
      <c r="A6688" t="s">
        <v>1414</v>
      </c>
      <c r="B6688" s="265">
        <v>8.7000000000000011</v>
      </c>
      <c r="C6688" s="271" t="s">
        <v>2148</v>
      </c>
      <c r="D6688" s="271" t="s">
        <v>2148</v>
      </c>
      <c r="E6688" s="271" t="s">
        <v>2148</v>
      </c>
      <c r="K6688" s="259"/>
    </row>
    <row r="6689" spans="1:11" x14ac:dyDescent="0.2">
      <c r="A6689" t="s">
        <v>4621</v>
      </c>
      <c r="B6689" s="265">
        <v>25.400000000000002</v>
      </c>
      <c r="C6689" s="271" t="s">
        <v>2148</v>
      </c>
      <c r="D6689" s="271" t="s">
        <v>2148</v>
      </c>
      <c r="E6689" s="271" t="s">
        <v>2148</v>
      </c>
      <c r="K6689" s="259"/>
    </row>
    <row r="6690" spans="1:11" x14ac:dyDescent="0.2">
      <c r="A6690" t="s">
        <v>4623</v>
      </c>
      <c r="B6690" s="265">
        <v>20.25</v>
      </c>
      <c r="C6690" s="271" t="s">
        <v>2148</v>
      </c>
      <c r="D6690" s="271" t="s">
        <v>2148</v>
      </c>
      <c r="E6690" s="271" t="s">
        <v>2148</v>
      </c>
      <c r="K6690" s="259"/>
    </row>
    <row r="6691" spans="1:11" x14ac:dyDescent="0.2">
      <c r="A6691" t="s">
        <v>4624</v>
      </c>
      <c r="B6691" s="265">
        <v>8.25</v>
      </c>
      <c r="C6691" s="271" t="s">
        <v>2148</v>
      </c>
      <c r="D6691" s="271" t="s">
        <v>2148</v>
      </c>
      <c r="E6691" s="271" t="s">
        <v>2148</v>
      </c>
      <c r="K6691" s="259"/>
    </row>
    <row r="6692" spans="1:11" x14ac:dyDescent="0.2">
      <c r="A6692" t="s">
        <v>4625</v>
      </c>
      <c r="B6692" s="265">
        <v>6.95</v>
      </c>
      <c r="C6692" s="271" t="s">
        <v>2148</v>
      </c>
      <c r="D6692" s="271" t="s">
        <v>2148</v>
      </c>
      <c r="E6692" s="271" t="s">
        <v>2148</v>
      </c>
      <c r="K6692" s="259"/>
    </row>
    <row r="6693" spans="1:11" x14ac:dyDescent="0.2">
      <c r="A6693" t="s">
        <v>1415</v>
      </c>
      <c r="B6693" s="265">
        <v>8.91</v>
      </c>
      <c r="C6693" s="271" t="s">
        <v>2148</v>
      </c>
      <c r="D6693" s="271" t="s">
        <v>2148</v>
      </c>
      <c r="E6693" s="271" t="s">
        <v>2148</v>
      </c>
      <c r="K6693" s="259"/>
    </row>
    <row r="6694" spans="1:11" x14ac:dyDescent="0.2">
      <c r="A6694" t="s">
        <v>4626</v>
      </c>
      <c r="B6694" s="265">
        <v>8.0299999999999994</v>
      </c>
      <c r="C6694" s="271" t="s">
        <v>2148</v>
      </c>
      <c r="D6694" s="271" t="s">
        <v>2148</v>
      </c>
      <c r="E6694" s="271" t="s">
        <v>2148</v>
      </c>
      <c r="K6694" s="259"/>
    </row>
    <row r="6695" spans="1:11" x14ac:dyDescent="0.2">
      <c r="A6695" t="s">
        <v>1416</v>
      </c>
      <c r="B6695" s="265">
        <v>7.73</v>
      </c>
      <c r="C6695" s="271" t="s">
        <v>2148</v>
      </c>
      <c r="D6695" s="271" t="s">
        <v>2148</v>
      </c>
      <c r="E6695" s="271" t="s">
        <v>2148</v>
      </c>
      <c r="K6695" s="259"/>
    </row>
    <row r="6696" spans="1:11" x14ac:dyDescent="0.2">
      <c r="A6696" t="s">
        <v>4630</v>
      </c>
      <c r="B6696" s="265">
        <v>7.21</v>
      </c>
      <c r="C6696" s="271" t="s">
        <v>2148</v>
      </c>
      <c r="D6696" s="271" t="s">
        <v>2148</v>
      </c>
      <c r="E6696" s="271" t="s">
        <v>2148</v>
      </c>
      <c r="K6696" s="259"/>
    </row>
    <row r="6697" spans="1:11" x14ac:dyDescent="0.2">
      <c r="A6697" t="s">
        <v>1417</v>
      </c>
      <c r="B6697" s="265">
        <v>11.75</v>
      </c>
      <c r="C6697" s="271" t="s">
        <v>2148</v>
      </c>
      <c r="D6697" s="271" t="s">
        <v>2148</v>
      </c>
      <c r="E6697" s="271" t="s">
        <v>2148</v>
      </c>
      <c r="K6697" s="259"/>
    </row>
    <row r="6698" spans="1:11" x14ac:dyDescent="0.2">
      <c r="A6698" t="s">
        <v>4637</v>
      </c>
      <c r="B6698" s="265">
        <v>18.400000000000002</v>
      </c>
      <c r="C6698" s="271" t="s">
        <v>2148</v>
      </c>
      <c r="D6698" s="271" t="s">
        <v>2148</v>
      </c>
      <c r="E6698" s="271" t="s">
        <v>2148</v>
      </c>
      <c r="K6698" s="259"/>
    </row>
    <row r="6699" spans="1:11" x14ac:dyDescent="0.2">
      <c r="A6699" t="s">
        <v>4644</v>
      </c>
      <c r="B6699" s="265">
        <v>14.950000000000001</v>
      </c>
      <c r="C6699" s="271" t="s">
        <v>2148</v>
      </c>
      <c r="D6699" s="271" t="s">
        <v>2148</v>
      </c>
      <c r="E6699" s="271" t="s">
        <v>2148</v>
      </c>
      <c r="K6699" s="259"/>
    </row>
    <row r="6700" spans="1:11" x14ac:dyDescent="0.2">
      <c r="A6700" t="s">
        <v>4649</v>
      </c>
      <c r="B6700" s="265">
        <v>11.3</v>
      </c>
      <c r="C6700" s="271" t="s">
        <v>2148</v>
      </c>
      <c r="D6700" s="271" t="s">
        <v>2148</v>
      </c>
      <c r="E6700" s="271" t="s">
        <v>2148</v>
      </c>
      <c r="K6700" s="259"/>
    </row>
    <row r="6701" spans="1:11" x14ac:dyDescent="0.2">
      <c r="A6701" t="s">
        <v>4654</v>
      </c>
      <c r="B6701" s="265">
        <v>7.57</v>
      </c>
      <c r="C6701" s="271" t="s">
        <v>2148</v>
      </c>
      <c r="D6701" s="271" t="s">
        <v>2148</v>
      </c>
      <c r="E6701" s="271" t="s">
        <v>2148</v>
      </c>
      <c r="K6701" s="259"/>
    </row>
    <row r="6702" spans="1:11" x14ac:dyDescent="0.2">
      <c r="A6702" t="s">
        <v>4656</v>
      </c>
      <c r="B6702" s="265">
        <v>9.7000000000000011</v>
      </c>
      <c r="C6702" s="271" t="s">
        <v>2148</v>
      </c>
      <c r="D6702" s="271" t="s">
        <v>2148</v>
      </c>
      <c r="E6702" s="271" t="s">
        <v>2148</v>
      </c>
      <c r="K6702" s="259"/>
    </row>
    <row r="6703" spans="1:11" x14ac:dyDescent="0.2">
      <c r="A6703" t="s">
        <v>4666</v>
      </c>
      <c r="B6703" s="265">
        <v>8.52</v>
      </c>
      <c r="C6703" s="271" t="s">
        <v>2148</v>
      </c>
      <c r="D6703" s="271" t="s">
        <v>2148</v>
      </c>
      <c r="E6703" s="271" t="s">
        <v>2148</v>
      </c>
      <c r="K6703" s="259"/>
    </row>
    <row r="6704" spans="1:11" x14ac:dyDescent="0.2">
      <c r="A6704" t="s">
        <v>4669</v>
      </c>
      <c r="B6704" s="265">
        <v>18.850000000000001</v>
      </c>
      <c r="C6704" s="271" t="s">
        <v>2148</v>
      </c>
      <c r="D6704" s="271" t="s">
        <v>2148</v>
      </c>
      <c r="E6704" s="271" t="s">
        <v>2148</v>
      </c>
      <c r="K6704" s="259"/>
    </row>
    <row r="6705" spans="1:11" x14ac:dyDescent="0.2">
      <c r="A6705" t="s">
        <v>7604</v>
      </c>
      <c r="B6705" s="265">
        <v>28.3</v>
      </c>
      <c r="C6705" s="271" t="s">
        <v>2148</v>
      </c>
      <c r="D6705" s="271" t="s">
        <v>2148</v>
      </c>
      <c r="E6705" s="271" t="s">
        <v>2148</v>
      </c>
      <c r="K6705" s="259"/>
    </row>
    <row r="6706" spans="1:11" x14ac:dyDescent="0.2">
      <c r="A6706" t="s">
        <v>8529</v>
      </c>
      <c r="B6706" s="265">
        <v>16.25</v>
      </c>
      <c r="C6706" s="271" t="s">
        <v>2148</v>
      </c>
      <c r="D6706" s="271" t="s">
        <v>2148</v>
      </c>
      <c r="E6706" s="271" t="s">
        <v>2148</v>
      </c>
      <c r="K6706" s="259"/>
    </row>
    <row r="6707" spans="1:11" x14ac:dyDescent="0.2">
      <c r="A6707" t="s">
        <v>1418</v>
      </c>
      <c r="B6707" s="265">
        <v>14.25</v>
      </c>
      <c r="C6707" s="271" t="s">
        <v>2148</v>
      </c>
      <c r="D6707" s="271" t="s">
        <v>2148</v>
      </c>
      <c r="E6707" s="271" t="s">
        <v>2148</v>
      </c>
      <c r="K6707" s="259"/>
    </row>
    <row r="6708" spans="1:11" x14ac:dyDescent="0.2">
      <c r="A6708" t="s">
        <v>8740</v>
      </c>
      <c r="B6708" s="265">
        <v>10.700000000000001</v>
      </c>
      <c r="C6708" s="271" t="s">
        <v>2148</v>
      </c>
      <c r="D6708" s="271" t="s">
        <v>2148</v>
      </c>
      <c r="E6708" s="271" t="s">
        <v>2148</v>
      </c>
      <c r="K6708" s="259"/>
    </row>
    <row r="6709" spans="1:11" x14ac:dyDescent="0.2">
      <c r="A6709" t="s">
        <v>10436</v>
      </c>
      <c r="B6709" s="265">
        <v>39.5</v>
      </c>
      <c r="C6709" s="271">
        <v>229.8</v>
      </c>
      <c r="D6709" s="271" t="s">
        <v>2148</v>
      </c>
      <c r="E6709" s="271" t="s">
        <v>2148</v>
      </c>
      <c r="K6709" s="259"/>
    </row>
    <row r="6710" spans="1:11" x14ac:dyDescent="0.2">
      <c r="A6710" t="s">
        <v>5631</v>
      </c>
      <c r="B6710" s="265">
        <v>42.7</v>
      </c>
      <c r="C6710" s="271" t="s">
        <v>2148</v>
      </c>
      <c r="D6710" s="271" t="s">
        <v>2148</v>
      </c>
      <c r="E6710" s="271" t="s">
        <v>2148</v>
      </c>
      <c r="K6710" s="259"/>
    </row>
    <row r="6711" spans="1:11" x14ac:dyDescent="0.2">
      <c r="A6711" t="s">
        <v>4682</v>
      </c>
      <c r="B6711" s="265">
        <v>20</v>
      </c>
      <c r="C6711" s="271" t="s">
        <v>2148</v>
      </c>
      <c r="D6711" s="271" t="s">
        <v>2148</v>
      </c>
      <c r="E6711" s="271" t="s">
        <v>2148</v>
      </c>
      <c r="K6711" s="259"/>
    </row>
    <row r="6712" spans="1:11" x14ac:dyDescent="0.2">
      <c r="A6712" t="s">
        <v>1419</v>
      </c>
      <c r="B6712" s="265">
        <v>45.1</v>
      </c>
      <c r="C6712" s="271" t="s">
        <v>2148</v>
      </c>
      <c r="D6712" s="271" t="s">
        <v>2148</v>
      </c>
      <c r="E6712" s="271" t="s">
        <v>2148</v>
      </c>
      <c r="K6712" s="259"/>
    </row>
    <row r="6713" spans="1:11" x14ac:dyDescent="0.2">
      <c r="A6713" t="s">
        <v>4692</v>
      </c>
      <c r="B6713" s="265">
        <v>7.5</v>
      </c>
      <c r="C6713" s="271" t="s">
        <v>2148</v>
      </c>
      <c r="D6713" s="271" t="s">
        <v>2148</v>
      </c>
      <c r="E6713" s="271" t="s">
        <v>2148</v>
      </c>
      <c r="K6713" s="259"/>
    </row>
    <row r="6714" spans="1:11" x14ac:dyDescent="0.2">
      <c r="A6714" t="s">
        <v>1420</v>
      </c>
      <c r="B6714" s="265">
        <v>13</v>
      </c>
      <c r="C6714" s="271" t="s">
        <v>2148</v>
      </c>
      <c r="D6714" s="271" t="s">
        <v>2148</v>
      </c>
      <c r="E6714" s="271" t="s">
        <v>2148</v>
      </c>
      <c r="K6714" s="259"/>
    </row>
    <row r="6715" spans="1:11" x14ac:dyDescent="0.2">
      <c r="A6715" t="s">
        <v>1421</v>
      </c>
      <c r="B6715" s="265">
        <v>7.7</v>
      </c>
      <c r="C6715" s="271" t="s">
        <v>2148</v>
      </c>
      <c r="D6715" s="271" t="s">
        <v>2148</v>
      </c>
      <c r="E6715" s="271" t="s">
        <v>2148</v>
      </c>
      <c r="K6715" s="259"/>
    </row>
    <row r="6716" spans="1:11" x14ac:dyDescent="0.2">
      <c r="A6716" t="s">
        <v>4699</v>
      </c>
      <c r="B6716" s="265">
        <v>25.8</v>
      </c>
      <c r="C6716" s="271" t="s">
        <v>2148</v>
      </c>
      <c r="D6716" s="271" t="s">
        <v>2148</v>
      </c>
      <c r="E6716" s="271" t="s">
        <v>2148</v>
      </c>
      <c r="K6716" s="259"/>
    </row>
    <row r="6717" spans="1:11" x14ac:dyDescent="0.2">
      <c r="A6717" t="s">
        <v>1422</v>
      </c>
      <c r="B6717" s="265">
        <v>14.5</v>
      </c>
      <c r="C6717" s="271" t="s">
        <v>2148</v>
      </c>
      <c r="D6717" s="271" t="s">
        <v>2148</v>
      </c>
      <c r="E6717" s="271" t="s">
        <v>2148</v>
      </c>
      <c r="K6717" s="259"/>
    </row>
    <row r="6718" spans="1:11" x14ac:dyDescent="0.2">
      <c r="A6718" t="s">
        <v>4706</v>
      </c>
      <c r="B6718" s="265">
        <v>14.3</v>
      </c>
      <c r="C6718" s="271" t="s">
        <v>2148</v>
      </c>
      <c r="D6718" s="271" t="s">
        <v>2148</v>
      </c>
      <c r="E6718" s="271" t="s">
        <v>2148</v>
      </c>
      <c r="K6718" s="259"/>
    </row>
    <row r="6719" spans="1:11" x14ac:dyDescent="0.2">
      <c r="A6719" t="s">
        <v>4707</v>
      </c>
      <c r="B6719" s="265">
        <v>11</v>
      </c>
      <c r="C6719" s="271" t="s">
        <v>2148</v>
      </c>
      <c r="D6719" s="271" t="s">
        <v>2148</v>
      </c>
      <c r="E6719" s="271" t="s">
        <v>2148</v>
      </c>
      <c r="K6719" s="259"/>
    </row>
    <row r="6720" spans="1:11" x14ac:dyDescent="0.2">
      <c r="A6720" t="s">
        <v>4714</v>
      </c>
      <c r="B6720" s="265">
        <v>17.55</v>
      </c>
      <c r="C6720" s="271" t="s">
        <v>2148</v>
      </c>
      <c r="D6720" s="271" t="s">
        <v>2148</v>
      </c>
      <c r="E6720" s="271" t="s">
        <v>2148</v>
      </c>
      <c r="K6720" s="259"/>
    </row>
    <row r="6721" spans="1:11" x14ac:dyDescent="0.2">
      <c r="A6721" t="s">
        <v>4716</v>
      </c>
      <c r="B6721" s="265">
        <v>39.200000000000003</v>
      </c>
      <c r="C6721" s="271" t="s">
        <v>2148</v>
      </c>
      <c r="D6721" s="271" t="s">
        <v>2148</v>
      </c>
      <c r="E6721" s="271" t="s">
        <v>2148</v>
      </c>
      <c r="K6721" s="259"/>
    </row>
    <row r="6722" spans="1:11" x14ac:dyDescent="0.2">
      <c r="A6722" t="s">
        <v>1423</v>
      </c>
      <c r="B6722" s="265">
        <v>7.8</v>
      </c>
      <c r="C6722" s="271" t="s">
        <v>2148</v>
      </c>
      <c r="D6722" s="271" t="s">
        <v>2148</v>
      </c>
      <c r="E6722" s="271" t="s">
        <v>2148</v>
      </c>
      <c r="K6722" s="259"/>
    </row>
    <row r="6723" spans="1:11" x14ac:dyDescent="0.2">
      <c r="A6723" t="s">
        <v>1424</v>
      </c>
      <c r="B6723" s="265">
        <v>38.85</v>
      </c>
      <c r="C6723" s="271">
        <v>153</v>
      </c>
      <c r="D6723" s="271" t="s">
        <v>2148</v>
      </c>
      <c r="E6723" s="271" t="s">
        <v>2148</v>
      </c>
      <c r="K6723" s="259"/>
    </row>
    <row r="6724" spans="1:11" x14ac:dyDescent="0.2">
      <c r="A6724" t="s">
        <v>1425</v>
      </c>
      <c r="B6724" s="265">
        <v>8.0299999999999994</v>
      </c>
      <c r="C6724" s="271" t="s">
        <v>2148</v>
      </c>
      <c r="D6724" s="271" t="s">
        <v>2148</v>
      </c>
      <c r="E6724" s="271" t="s">
        <v>2148</v>
      </c>
      <c r="K6724" s="259"/>
    </row>
    <row r="6725" spans="1:11" x14ac:dyDescent="0.2">
      <c r="A6725" t="s">
        <v>4725</v>
      </c>
      <c r="B6725" s="265">
        <v>13.75</v>
      </c>
      <c r="C6725" s="271" t="s">
        <v>2148</v>
      </c>
      <c r="D6725" s="271" t="s">
        <v>2148</v>
      </c>
      <c r="E6725" s="271" t="s">
        <v>2148</v>
      </c>
      <c r="K6725" s="259"/>
    </row>
    <row r="6726" spans="1:11" x14ac:dyDescent="0.2">
      <c r="A6726" t="s">
        <v>4727</v>
      </c>
      <c r="B6726" s="265">
        <v>15.3</v>
      </c>
      <c r="C6726" s="271" t="s">
        <v>2148</v>
      </c>
      <c r="D6726" s="271" t="s">
        <v>2148</v>
      </c>
      <c r="E6726" s="271" t="s">
        <v>2148</v>
      </c>
      <c r="K6726" s="259"/>
    </row>
    <row r="6727" spans="1:11" x14ac:dyDescent="0.2">
      <c r="A6727" t="s">
        <v>6290</v>
      </c>
      <c r="B6727" s="265">
        <v>17.25</v>
      </c>
      <c r="C6727" s="271" t="s">
        <v>2148</v>
      </c>
      <c r="D6727" s="271" t="s">
        <v>2148</v>
      </c>
      <c r="E6727" s="271" t="s">
        <v>2148</v>
      </c>
      <c r="K6727" s="259"/>
    </row>
    <row r="6728" spans="1:11" x14ac:dyDescent="0.2">
      <c r="A6728" t="s">
        <v>4729</v>
      </c>
      <c r="B6728" s="265">
        <v>10.25</v>
      </c>
      <c r="C6728" s="271" t="s">
        <v>2148</v>
      </c>
      <c r="D6728" s="271" t="s">
        <v>2148</v>
      </c>
      <c r="E6728" s="271" t="s">
        <v>2148</v>
      </c>
      <c r="K6728" s="259"/>
    </row>
    <row r="6729" spans="1:11" x14ac:dyDescent="0.2">
      <c r="A6729" t="s">
        <v>5636</v>
      </c>
      <c r="B6729" s="265">
        <v>15.600000000000001</v>
      </c>
      <c r="C6729" s="271" t="s">
        <v>2148</v>
      </c>
      <c r="D6729" s="271" t="s">
        <v>2148</v>
      </c>
      <c r="E6729" s="271" t="s">
        <v>2148</v>
      </c>
      <c r="K6729" s="259"/>
    </row>
    <row r="6730" spans="1:11" x14ac:dyDescent="0.2">
      <c r="A6730" t="s">
        <v>4734</v>
      </c>
      <c r="B6730" s="265">
        <v>16.650000000000002</v>
      </c>
      <c r="C6730" s="271" t="s">
        <v>2148</v>
      </c>
      <c r="D6730" s="271" t="s">
        <v>2148</v>
      </c>
      <c r="E6730" s="271" t="s">
        <v>2148</v>
      </c>
      <c r="K6730" s="259"/>
    </row>
    <row r="6731" spans="1:11" x14ac:dyDescent="0.2">
      <c r="A6731" t="s">
        <v>5642</v>
      </c>
      <c r="B6731" s="265">
        <v>6.6000000000000005</v>
      </c>
      <c r="C6731" s="271" t="s">
        <v>2148</v>
      </c>
      <c r="D6731" s="271" t="s">
        <v>2148</v>
      </c>
      <c r="E6731" s="271" t="s">
        <v>2148</v>
      </c>
      <c r="K6731" s="259"/>
    </row>
    <row r="6732" spans="1:11" x14ac:dyDescent="0.2">
      <c r="A6732" t="s">
        <v>5644</v>
      </c>
      <c r="B6732" s="265">
        <v>181</v>
      </c>
      <c r="C6732" s="271" t="s">
        <v>2148</v>
      </c>
      <c r="D6732" s="271" t="s">
        <v>2148</v>
      </c>
      <c r="E6732" s="271" t="s">
        <v>2148</v>
      </c>
      <c r="K6732" s="259"/>
    </row>
    <row r="6733" spans="1:11" x14ac:dyDescent="0.2">
      <c r="A6733" t="s">
        <v>4741</v>
      </c>
      <c r="B6733" s="265">
        <v>22</v>
      </c>
      <c r="C6733" s="271" t="s">
        <v>2148</v>
      </c>
      <c r="D6733" s="271" t="s">
        <v>2148</v>
      </c>
      <c r="E6733" s="271" t="s">
        <v>2148</v>
      </c>
      <c r="K6733" s="259"/>
    </row>
    <row r="6734" spans="1:11" x14ac:dyDescent="0.2">
      <c r="A6734" t="s">
        <v>4747</v>
      </c>
      <c r="B6734" s="265">
        <v>6.49</v>
      </c>
      <c r="C6734" s="271" t="s">
        <v>2148</v>
      </c>
      <c r="D6734" s="271" t="s">
        <v>2148</v>
      </c>
      <c r="E6734" s="271" t="s">
        <v>2148</v>
      </c>
      <c r="K6734" s="259"/>
    </row>
    <row r="6735" spans="1:11" x14ac:dyDescent="0.2">
      <c r="A6735" t="s">
        <v>4748</v>
      </c>
      <c r="B6735" s="265">
        <v>37.4</v>
      </c>
      <c r="C6735" s="271" t="s">
        <v>2148</v>
      </c>
      <c r="D6735" s="271" t="s">
        <v>2148</v>
      </c>
      <c r="E6735" s="271" t="s">
        <v>2148</v>
      </c>
      <c r="K6735" s="259"/>
    </row>
    <row r="6736" spans="1:11" x14ac:dyDescent="0.2">
      <c r="A6736" t="s">
        <v>4751</v>
      </c>
      <c r="B6736" s="265">
        <v>6.6000000000000005</v>
      </c>
      <c r="C6736" s="271" t="s">
        <v>2148</v>
      </c>
      <c r="D6736" s="271" t="s">
        <v>2148</v>
      </c>
      <c r="E6736" s="271" t="s">
        <v>2148</v>
      </c>
      <c r="K6736" s="259"/>
    </row>
    <row r="6737" spans="1:11" x14ac:dyDescent="0.2">
      <c r="A6737" t="s">
        <v>5648</v>
      </c>
      <c r="B6737" s="265">
        <v>17.45</v>
      </c>
      <c r="C6737" s="271" t="s">
        <v>2148</v>
      </c>
      <c r="D6737" s="271" t="s">
        <v>2148</v>
      </c>
      <c r="E6737" s="271" t="s">
        <v>2148</v>
      </c>
      <c r="K6737" s="259"/>
    </row>
    <row r="6738" spans="1:11" x14ac:dyDescent="0.2">
      <c r="A6738" t="s">
        <v>4764</v>
      </c>
      <c r="B6738" s="265">
        <v>79.800000000000011</v>
      </c>
      <c r="C6738" s="271" t="s">
        <v>2148</v>
      </c>
      <c r="D6738" s="271" t="s">
        <v>2148</v>
      </c>
      <c r="E6738" s="271" t="s">
        <v>2148</v>
      </c>
      <c r="K6738" s="259"/>
    </row>
    <row r="6739" spans="1:11" x14ac:dyDescent="0.2">
      <c r="A6739" t="s">
        <v>4770</v>
      </c>
      <c r="B6739" s="265">
        <v>9.1300000000000008</v>
      </c>
      <c r="C6739" s="271" t="s">
        <v>2148</v>
      </c>
      <c r="D6739" s="271" t="s">
        <v>2148</v>
      </c>
      <c r="E6739" s="271" t="s">
        <v>2148</v>
      </c>
      <c r="K6739" s="259"/>
    </row>
    <row r="6740" spans="1:11" x14ac:dyDescent="0.2">
      <c r="A6740" t="s">
        <v>6385</v>
      </c>
      <c r="B6740" s="265">
        <v>10.15</v>
      </c>
      <c r="C6740" s="271" t="s">
        <v>2148</v>
      </c>
      <c r="D6740" s="271" t="s">
        <v>2148</v>
      </c>
      <c r="E6740" s="271" t="s">
        <v>2148</v>
      </c>
      <c r="K6740" s="259"/>
    </row>
    <row r="6741" spans="1:11" x14ac:dyDescent="0.2">
      <c r="A6741" t="s">
        <v>6855</v>
      </c>
      <c r="B6741" s="265">
        <v>11.8</v>
      </c>
      <c r="C6741" s="271" t="s">
        <v>2148</v>
      </c>
      <c r="D6741" s="271" t="s">
        <v>2148</v>
      </c>
      <c r="E6741" s="271" t="s">
        <v>2148</v>
      </c>
      <c r="K6741" s="259"/>
    </row>
    <row r="6742" spans="1:11" x14ac:dyDescent="0.2">
      <c r="A6742" t="s">
        <v>6856</v>
      </c>
      <c r="B6742" s="265">
        <v>18.350000000000001</v>
      </c>
      <c r="C6742" s="271" t="s">
        <v>2148</v>
      </c>
      <c r="D6742" s="271" t="s">
        <v>2148</v>
      </c>
      <c r="E6742" s="271" t="s">
        <v>2148</v>
      </c>
      <c r="K6742" s="259"/>
    </row>
    <row r="6743" spans="1:11" x14ac:dyDescent="0.2">
      <c r="A6743" t="s">
        <v>6857</v>
      </c>
      <c r="B6743" s="265">
        <v>16.8</v>
      </c>
      <c r="C6743" s="271" t="s">
        <v>2148</v>
      </c>
      <c r="D6743" s="271" t="s">
        <v>2148</v>
      </c>
      <c r="E6743" s="271" t="s">
        <v>2148</v>
      </c>
      <c r="K6743" s="259"/>
    </row>
    <row r="6744" spans="1:11" x14ac:dyDescent="0.2">
      <c r="A6744" t="s">
        <v>1426</v>
      </c>
      <c r="B6744" s="265">
        <v>7.42</v>
      </c>
      <c r="C6744" s="271" t="s">
        <v>2148</v>
      </c>
      <c r="D6744" s="271" t="s">
        <v>2148</v>
      </c>
      <c r="E6744" s="271" t="s">
        <v>2148</v>
      </c>
      <c r="K6744" s="259"/>
    </row>
    <row r="6745" spans="1:11" x14ac:dyDescent="0.2">
      <c r="A6745" t="s">
        <v>8032</v>
      </c>
      <c r="B6745" s="265">
        <v>11.05</v>
      </c>
      <c r="C6745" s="271" t="s">
        <v>2148</v>
      </c>
      <c r="D6745" s="271" t="s">
        <v>2148</v>
      </c>
      <c r="E6745" s="271" t="s">
        <v>2148</v>
      </c>
      <c r="K6745" s="259"/>
    </row>
    <row r="6746" spans="1:11" x14ac:dyDescent="0.2">
      <c r="A6746" t="s">
        <v>1427</v>
      </c>
      <c r="B6746" s="265">
        <v>40.5</v>
      </c>
      <c r="C6746" s="271" t="s">
        <v>2148</v>
      </c>
      <c r="D6746" s="271" t="s">
        <v>2148</v>
      </c>
      <c r="E6746" s="271" t="s">
        <v>2148</v>
      </c>
      <c r="K6746" s="259"/>
    </row>
    <row r="6747" spans="1:11" x14ac:dyDescent="0.2">
      <c r="A6747" t="s">
        <v>8617</v>
      </c>
      <c r="B6747" s="265">
        <v>32.550000000000004</v>
      </c>
      <c r="C6747" s="271" t="s">
        <v>2148</v>
      </c>
      <c r="D6747" s="271" t="s">
        <v>2148</v>
      </c>
      <c r="E6747" s="271" t="s">
        <v>2148</v>
      </c>
      <c r="K6747" s="259"/>
    </row>
    <row r="6748" spans="1:11" x14ac:dyDescent="0.2">
      <c r="A6748" t="s">
        <v>9143</v>
      </c>
      <c r="B6748" s="265">
        <v>9.6</v>
      </c>
      <c r="C6748" s="271" t="s">
        <v>2148</v>
      </c>
      <c r="D6748" s="271" t="s">
        <v>2148</v>
      </c>
      <c r="E6748" s="271" t="s">
        <v>2148</v>
      </c>
      <c r="K6748" s="259"/>
    </row>
    <row r="6749" spans="1:11" x14ac:dyDescent="0.2">
      <c r="A6749" t="s">
        <v>5614</v>
      </c>
      <c r="B6749" s="265">
        <v>40.5</v>
      </c>
      <c r="C6749" s="271" t="s">
        <v>2148</v>
      </c>
      <c r="D6749" s="271" t="s">
        <v>2148</v>
      </c>
      <c r="E6749" s="271" t="s">
        <v>2148</v>
      </c>
      <c r="K6749" s="259"/>
    </row>
    <row r="6750" spans="1:11" x14ac:dyDescent="0.2">
      <c r="A6750" t="s">
        <v>4622</v>
      </c>
      <c r="B6750" s="265">
        <v>11.65</v>
      </c>
      <c r="C6750" s="271" t="s">
        <v>2148</v>
      </c>
      <c r="D6750" s="271" t="s">
        <v>2148</v>
      </c>
      <c r="E6750" s="271" t="s">
        <v>2148</v>
      </c>
      <c r="K6750" s="259"/>
    </row>
    <row r="6751" spans="1:11" x14ac:dyDescent="0.2">
      <c r="A6751" t="s">
        <v>9321</v>
      </c>
      <c r="B6751" s="265">
        <v>11.75</v>
      </c>
      <c r="C6751" s="271" t="s">
        <v>2148</v>
      </c>
      <c r="D6751" s="271" t="s">
        <v>2148</v>
      </c>
      <c r="E6751" s="271" t="s">
        <v>2148</v>
      </c>
      <c r="K6751" s="259"/>
    </row>
    <row r="6752" spans="1:11" x14ac:dyDescent="0.2">
      <c r="A6752" t="s">
        <v>1428</v>
      </c>
      <c r="B6752" s="265">
        <v>15.5</v>
      </c>
      <c r="C6752" s="271" t="s">
        <v>2148</v>
      </c>
      <c r="D6752" s="271" t="s">
        <v>2148</v>
      </c>
      <c r="E6752" s="271" t="s">
        <v>2148</v>
      </c>
      <c r="K6752" s="259"/>
    </row>
    <row r="6753" spans="1:11" x14ac:dyDescent="0.2">
      <c r="A6753" t="s">
        <v>4646</v>
      </c>
      <c r="B6753" s="265">
        <v>32.450000000000003</v>
      </c>
      <c r="C6753" s="271" t="s">
        <v>2148</v>
      </c>
      <c r="D6753" s="271" t="s">
        <v>2148</v>
      </c>
      <c r="E6753" s="271" t="s">
        <v>2148</v>
      </c>
      <c r="K6753" s="259"/>
    </row>
    <row r="6754" spans="1:11" x14ac:dyDescent="0.2">
      <c r="A6754" t="s">
        <v>4648</v>
      </c>
      <c r="B6754" s="265">
        <v>17.75</v>
      </c>
      <c r="C6754" s="271" t="s">
        <v>2148</v>
      </c>
      <c r="D6754" s="271" t="s">
        <v>2148</v>
      </c>
      <c r="E6754" s="271" t="s">
        <v>2148</v>
      </c>
      <c r="K6754" s="259"/>
    </row>
    <row r="6755" spans="1:11" x14ac:dyDescent="0.2">
      <c r="A6755" t="s">
        <v>1429</v>
      </c>
      <c r="B6755" s="265">
        <v>21.8</v>
      </c>
      <c r="C6755" s="271" t="s">
        <v>2148</v>
      </c>
      <c r="D6755" s="271" t="s">
        <v>2148</v>
      </c>
      <c r="E6755" s="271" t="s">
        <v>2148</v>
      </c>
      <c r="K6755" s="259"/>
    </row>
    <row r="6756" spans="1:11" x14ac:dyDescent="0.2">
      <c r="A6756" t="s">
        <v>4662</v>
      </c>
      <c r="B6756" s="265">
        <v>20.05</v>
      </c>
      <c r="C6756" s="271" t="s">
        <v>2148</v>
      </c>
      <c r="D6756" s="271" t="s">
        <v>2148</v>
      </c>
      <c r="E6756" s="271" t="s">
        <v>2148</v>
      </c>
      <c r="K6756" s="259"/>
    </row>
    <row r="6757" spans="1:11" x14ac:dyDescent="0.2">
      <c r="A6757" t="s">
        <v>4664</v>
      </c>
      <c r="B6757" s="265">
        <v>21</v>
      </c>
      <c r="C6757" s="271" t="s">
        <v>2148</v>
      </c>
      <c r="D6757" s="271" t="s">
        <v>2148</v>
      </c>
      <c r="E6757" s="271" t="s">
        <v>2148</v>
      </c>
      <c r="K6757" s="259"/>
    </row>
    <row r="6758" spans="1:11" x14ac:dyDescent="0.2">
      <c r="A6758" t="s">
        <v>4665</v>
      </c>
      <c r="B6758" s="265">
        <v>24.650000000000002</v>
      </c>
      <c r="C6758" s="271" t="s">
        <v>2148</v>
      </c>
      <c r="D6758" s="271" t="s">
        <v>2148</v>
      </c>
      <c r="E6758" s="271" t="s">
        <v>2148</v>
      </c>
      <c r="K6758" s="259"/>
    </row>
    <row r="6759" spans="1:11" x14ac:dyDescent="0.2">
      <c r="A6759" t="s">
        <v>4667</v>
      </c>
      <c r="B6759" s="265">
        <v>44.050000000000004</v>
      </c>
      <c r="C6759" s="271" t="s">
        <v>2148</v>
      </c>
      <c r="D6759" s="271" t="s">
        <v>2148</v>
      </c>
      <c r="E6759" s="271" t="s">
        <v>2148</v>
      </c>
      <c r="K6759" s="259"/>
    </row>
    <row r="6760" spans="1:11" x14ac:dyDescent="0.2">
      <c r="A6760" t="s">
        <v>4668</v>
      </c>
      <c r="B6760" s="265">
        <v>8.7000000000000011</v>
      </c>
      <c r="C6760" s="271" t="s">
        <v>2148</v>
      </c>
      <c r="D6760" s="271" t="s">
        <v>2148</v>
      </c>
      <c r="E6760" s="271" t="s">
        <v>2148</v>
      </c>
      <c r="K6760" s="259"/>
    </row>
    <row r="6761" spans="1:11" x14ac:dyDescent="0.2">
      <c r="A6761" t="s">
        <v>1430</v>
      </c>
      <c r="B6761" s="265">
        <v>20.950000000000003</v>
      </c>
      <c r="C6761" s="271" t="s">
        <v>2148</v>
      </c>
      <c r="D6761" s="271" t="s">
        <v>2148</v>
      </c>
      <c r="E6761" s="271" t="s">
        <v>2148</v>
      </c>
      <c r="K6761" s="259"/>
    </row>
    <row r="6762" spans="1:11" x14ac:dyDescent="0.2">
      <c r="A6762" t="s">
        <v>4672</v>
      </c>
      <c r="B6762" s="265">
        <v>9.0400000000000009</v>
      </c>
      <c r="C6762" s="271" t="s">
        <v>2148</v>
      </c>
      <c r="D6762" s="271" t="s">
        <v>2148</v>
      </c>
      <c r="E6762" s="271" t="s">
        <v>2148</v>
      </c>
      <c r="K6762" s="259"/>
    </row>
    <row r="6763" spans="1:11" x14ac:dyDescent="0.2">
      <c r="A6763" t="s">
        <v>4673</v>
      </c>
      <c r="B6763" s="265">
        <v>4.8899999999999997</v>
      </c>
      <c r="C6763" s="271" t="s">
        <v>2148</v>
      </c>
      <c r="D6763" s="271" t="s">
        <v>2148</v>
      </c>
      <c r="E6763" s="271" t="s">
        <v>2148</v>
      </c>
      <c r="K6763" s="259"/>
    </row>
    <row r="6764" spans="1:11" x14ac:dyDescent="0.2">
      <c r="A6764" t="s">
        <v>4674</v>
      </c>
      <c r="B6764" s="265">
        <v>11.75</v>
      </c>
      <c r="C6764" s="271" t="s">
        <v>2148</v>
      </c>
      <c r="D6764" s="271" t="s">
        <v>2148</v>
      </c>
      <c r="E6764" s="271" t="s">
        <v>2148</v>
      </c>
      <c r="K6764" s="259"/>
    </row>
    <row r="6765" spans="1:11" x14ac:dyDescent="0.2">
      <c r="A6765" t="s">
        <v>1431</v>
      </c>
      <c r="B6765" s="265">
        <v>38.650000000000006</v>
      </c>
      <c r="C6765" s="271" t="s">
        <v>2148</v>
      </c>
      <c r="D6765" s="271" t="s">
        <v>2148</v>
      </c>
      <c r="E6765" s="271" t="s">
        <v>2148</v>
      </c>
      <c r="K6765" s="259"/>
    </row>
    <row r="6766" spans="1:11" x14ac:dyDescent="0.2">
      <c r="A6766" t="s">
        <v>4678</v>
      </c>
      <c r="B6766" s="265">
        <v>21.5</v>
      </c>
      <c r="C6766" s="271" t="s">
        <v>2148</v>
      </c>
      <c r="D6766" s="271" t="s">
        <v>2148</v>
      </c>
      <c r="E6766" s="271" t="s">
        <v>2148</v>
      </c>
      <c r="K6766" s="259"/>
    </row>
    <row r="6767" spans="1:11" x14ac:dyDescent="0.2">
      <c r="A6767" t="s">
        <v>4680</v>
      </c>
      <c r="B6767" s="265">
        <v>16</v>
      </c>
      <c r="C6767" s="271" t="s">
        <v>2148</v>
      </c>
      <c r="D6767" s="271" t="s">
        <v>2148</v>
      </c>
      <c r="E6767" s="271" t="s">
        <v>2148</v>
      </c>
      <c r="K6767" s="259"/>
    </row>
    <row r="6768" spans="1:11" x14ac:dyDescent="0.2">
      <c r="A6768" t="s">
        <v>4681</v>
      </c>
      <c r="B6768" s="265">
        <v>21</v>
      </c>
      <c r="C6768" s="271" t="s">
        <v>2148</v>
      </c>
      <c r="D6768" s="271" t="s">
        <v>2148</v>
      </c>
      <c r="E6768" s="271" t="s">
        <v>2148</v>
      </c>
      <c r="K6768" s="259"/>
    </row>
    <row r="6769" spans="1:11" x14ac:dyDescent="0.2">
      <c r="A6769" t="s">
        <v>4683</v>
      </c>
      <c r="B6769" s="265">
        <v>15</v>
      </c>
      <c r="C6769" s="271" t="s">
        <v>2148</v>
      </c>
      <c r="D6769" s="271" t="s">
        <v>2148</v>
      </c>
      <c r="E6769" s="271" t="s">
        <v>2148</v>
      </c>
      <c r="K6769" s="259"/>
    </row>
    <row r="6770" spans="1:11" x14ac:dyDescent="0.2">
      <c r="A6770" t="s">
        <v>4687</v>
      </c>
      <c r="B6770" s="265">
        <v>10.450000000000001</v>
      </c>
      <c r="C6770" s="271" t="s">
        <v>2148</v>
      </c>
      <c r="D6770" s="271" t="s">
        <v>2148</v>
      </c>
      <c r="E6770" s="271" t="s">
        <v>2148</v>
      </c>
      <c r="K6770" s="259"/>
    </row>
    <row r="6771" spans="1:11" x14ac:dyDescent="0.2">
      <c r="A6771" t="s">
        <v>4689</v>
      </c>
      <c r="B6771" s="265">
        <v>26.5</v>
      </c>
      <c r="C6771" s="271" t="s">
        <v>2148</v>
      </c>
      <c r="D6771" s="271" t="s">
        <v>2148</v>
      </c>
      <c r="E6771" s="271" t="s">
        <v>2148</v>
      </c>
      <c r="K6771" s="259"/>
    </row>
    <row r="6772" spans="1:11" x14ac:dyDescent="0.2">
      <c r="A6772" t="s">
        <v>5617</v>
      </c>
      <c r="B6772" s="265">
        <v>9.4500000000000011</v>
      </c>
      <c r="C6772" s="271" t="s">
        <v>2148</v>
      </c>
      <c r="D6772" s="271" t="s">
        <v>2148</v>
      </c>
      <c r="E6772" s="271" t="s">
        <v>2148</v>
      </c>
      <c r="K6772" s="259"/>
    </row>
    <row r="6773" spans="1:11" x14ac:dyDescent="0.2">
      <c r="A6773" t="s">
        <v>4694</v>
      </c>
      <c r="B6773" s="265">
        <v>8.1999999999999993</v>
      </c>
      <c r="C6773" s="271" t="s">
        <v>2148</v>
      </c>
      <c r="D6773" s="271" t="s">
        <v>2148</v>
      </c>
      <c r="E6773" s="271" t="s">
        <v>2148</v>
      </c>
      <c r="K6773" s="259"/>
    </row>
    <row r="6774" spans="1:11" x14ac:dyDescent="0.2">
      <c r="A6774" t="s">
        <v>4696</v>
      </c>
      <c r="B6774" s="265">
        <v>26.650000000000002</v>
      </c>
      <c r="C6774" s="271" t="s">
        <v>2148</v>
      </c>
      <c r="D6774" s="271" t="s">
        <v>2148</v>
      </c>
      <c r="E6774" s="271" t="s">
        <v>2148</v>
      </c>
      <c r="K6774" s="259"/>
    </row>
    <row r="6775" spans="1:11" x14ac:dyDescent="0.2">
      <c r="A6775" t="s">
        <v>5623</v>
      </c>
      <c r="B6775" s="265">
        <v>7.1000000000000005</v>
      </c>
      <c r="C6775" s="271" t="s">
        <v>2148</v>
      </c>
      <c r="D6775" s="271" t="s">
        <v>2148</v>
      </c>
      <c r="E6775" s="271" t="s">
        <v>2148</v>
      </c>
      <c r="K6775" s="259"/>
    </row>
    <row r="6776" spans="1:11" x14ac:dyDescent="0.2">
      <c r="A6776" t="s">
        <v>4697</v>
      </c>
      <c r="B6776" s="265">
        <v>18.25</v>
      </c>
      <c r="C6776" s="271" t="s">
        <v>2148</v>
      </c>
      <c r="D6776" s="271" t="s">
        <v>2148</v>
      </c>
      <c r="E6776" s="271" t="s">
        <v>2148</v>
      </c>
      <c r="K6776" s="259"/>
    </row>
    <row r="6777" spans="1:11" x14ac:dyDescent="0.2">
      <c r="A6777" t="s">
        <v>5625</v>
      </c>
      <c r="B6777" s="265">
        <v>26.150000000000002</v>
      </c>
      <c r="C6777" s="271" t="s">
        <v>2148</v>
      </c>
      <c r="D6777" s="271" t="s">
        <v>2148</v>
      </c>
      <c r="E6777" s="271" t="s">
        <v>2148</v>
      </c>
      <c r="K6777" s="259"/>
    </row>
    <row r="6778" spans="1:11" x14ac:dyDescent="0.2">
      <c r="A6778" t="s">
        <v>5627</v>
      </c>
      <c r="B6778" s="265">
        <v>88.550000000000011</v>
      </c>
      <c r="C6778" s="271" t="s">
        <v>2148</v>
      </c>
      <c r="D6778" s="271" t="s">
        <v>2148</v>
      </c>
      <c r="E6778" s="271" t="s">
        <v>2148</v>
      </c>
      <c r="K6778" s="259"/>
    </row>
    <row r="6779" spans="1:11" x14ac:dyDescent="0.2">
      <c r="A6779" t="s">
        <v>4700</v>
      </c>
      <c r="B6779" s="265">
        <v>42.5</v>
      </c>
      <c r="C6779" s="271" t="s">
        <v>2148</v>
      </c>
      <c r="D6779" s="271" t="s">
        <v>2148</v>
      </c>
      <c r="E6779" s="271" t="s">
        <v>2148</v>
      </c>
      <c r="K6779" s="259"/>
    </row>
    <row r="6780" spans="1:11" x14ac:dyDescent="0.2">
      <c r="A6780" t="s">
        <v>4703</v>
      </c>
      <c r="B6780" s="265">
        <v>10.75</v>
      </c>
      <c r="C6780" s="271" t="s">
        <v>2148</v>
      </c>
      <c r="D6780" s="271" t="s">
        <v>2148</v>
      </c>
      <c r="E6780" s="271" t="s">
        <v>2148</v>
      </c>
      <c r="K6780" s="259"/>
    </row>
    <row r="6781" spans="1:11" x14ac:dyDescent="0.2">
      <c r="A6781" t="s">
        <v>4708</v>
      </c>
      <c r="B6781" s="265">
        <v>19</v>
      </c>
      <c r="C6781" s="271" t="s">
        <v>2148</v>
      </c>
      <c r="D6781" s="271" t="s">
        <v>2148</v>
      </c>
      <c r="E6781" s="271" t="s">
        <v>2148</v>
      </c>
      <c r="K6781" s="259"/>
    </row>
    <row r="6782" spans="1:11" x14ac:dyDescent="0.2">
      <c r="A6782" t="s">
        <v>4709</v>
      </c>
      <c r="B6782" s="265">
        <v>20.85</v>
      </c>
      <c r="C6782" s="271" t="s">
        <v>2148</v>
      </c>
      <c r="D6782" s="271" t="s">
        <v>2148</v>
      </c>
      <c r="E6782" s="271" t="s">
        <v>2148</v>
      </c>
      <c r="K6782" s="259"/>
    </row>
    <row r="6783" spans="1:11" x14ac:dyDescent="0.2">
      <c r="A6783" t="s">
        <v>4710</v>
      </c>
      <c r="B6783" s="265">
        <v>10.8</v>
      </c>
      <c r="C6783" s="271" t="s">
        <v>2148</v>
      </c>
      <c r="D6783" s="271" t="s">
        <v>2148</v>
      </c>
      <c r="E6783" s="271" t="s">
        <v>2148</v>
      </c>
      <c r="K6783" s="259"/>
    </row>
    <row r="6784" spans="1:11" x14ac:dyDescent="0.2">
      <c r="A6784" t="s">
        <v>4712</v>
      </c>
      <c r="B6784" s="265">
        <v>18.55</v>
      </c>
      <c r="C6784" s="271" t="s">
        <v>2148</v>
      </c>
      <c r="D6784" s="271" t="s">
        <v>2148</v>
      </c>
      <c r="E6784" s="271" t="s">
        <v>2148</v>
      </c>
      <c r="K6784" s="259"/>
    </row>
    <row r="6785" spans="1:11" x14ac:dyDescent="0.2">
      <c r="A6785" t="s">
        <v>5629</v>
      </c>
      <c r="B6785" s="265">
        <v>15.15</v>
      </c>
      <c r="C6785" s="271" t="s">
        <v>2148</v>
      </c>
      <c r="D6785" s="271" t="s">
        <v>2148</v>
      </c>
      <c r="E6785" s="271" t="s">
        <v>2148</v>
      </c>
      <c r="K6785" s="259"/>
    </row>
    <row r="6786" spans="1:11" x14ac:dyDescent="0.2">
      <c r="A6786" t="s">
        <v>1432</v>
      </c>
      <c r="B6786" s="265">
        <v>9.0500000000000007</v>
      </c>
      <c r="C6786" s="271" t="s">
        <v>2148</v>
      </c>
      <c r="D6786" s="271" t="s">
        <v>2148</v>
      </c>
      <c r="E6786" s="271" t="s">
        <v>2148</v>
      </c>
      <c r="K6786" s="259"/>
    </row>
    <row r="6787" spans="1:11" x14ac:dyDescent="0.2">
      <c r="A6787" t="s">
        <v>4721</v>
      </c>
      <c r="B6787" s="265">
        <v>8.93</v>
      </c>
      <c r="C6787" s="271" t="s">
        <v>2148</v>
      </c>
      <c r="D6787" s="271" t="s">
        <v>2148</v>
      </c>
      <c r="E6787" s="271" t="s">
        <v>2148</v>
      </c>
      <c r="K6787" s="259"/>
    </row>
    <row r="6788" spans="1:11" x14ac:dyDescent="0.2">
      <c r="A6788" t="s">
        <v>4722</v>
      </c>
      <c r="B6788" s="265">
        <v>9.9500000000000011</v>
      </c>
      <c r="C6788" s="271" t="s">
        <v>2148</v>
      </c>
      <c r="D6788" s="271" t="s">
        <v>2148</v>
      </c>
      <c r="E6788" s="271" t="s">
        <v>2148</v>
      </c>
      <c r="K6788" s="259"/>
    </row>
    <row r="6789" spans="1:11" x14ac:dyDescent="0.2">
      <c r="A6789" t="s">
        <v>4723</v>
      </c>
      <c r="B6789" s="265">
        <v>9.5</v>
      </c>
      <c r="C6789" s="271" t="s">
        <v>2148</v>
      </c>
      <c r="D6789" s="271" t="s">
        <v>2148</v>
      </c>
      <c r="E6789" s="271" t="s">
        <v>2148</v>
      </c>
      <c r="K6789" s="259"/>
    </row>
    <row r="6790" spans="1:11" x14ac:dyDescent="0.2">
      <c r="A6790" t="s">
        <v>4628</v>
      </c>
      <c r="B6790" s="265">
        <v>8.73</v>
      </c>
      <c r="C6790" s="271" t="s">
        <v>2148</v>
      </c>
      <c r="D6790" s="271" t="s">
        <v>2148</v>
      </c>
      <c r="E6790" s="271" t="s">
        <v>2148</v>
      </c>
      <c r="K6790" s="259"/>
    </row>
    <row r="6791" spans="1:11" x14ac:dyDescent="0.2">
      <c r="A6791" t="s">
        <v>4631</v>
      </c>
      <c r="B6791" s="265">
        <v>10.4</v>
      </c>
      <c r="C6791" s="271" t="s">
        <v>2148</v>
      </c>
      <c r="D6791" s="271" t="s">
        <v>2148</v>
      </c>
      <c r="E6791" s="271" t="s">
        <v>2148</v>
      </c>
      <c r="K6791" s="259"/>
    </row>
    <row r="6792" spans="1:11" x14ac:dyDescent="0.2">
      <c r="A6792" t="s">
        <v>4635</v>
      </c>
      <c r="B6792" s="265">
        <v>20.5</v>
      </c>
      <c r="C6792" s="271" t="s">
        <v>2148</v>
      </c>
      <c r="D6792" s="271" t="s">
        <v>2148</v>
      </c>
      <c r="E6792" s="271" t="s">
        <v>2148</v>
      </c>
      <c r="K6792" s="259"/>
    </row>
    <row r="6793" spans="1:11" x14ac:dyDescent="0.2">
      <c r="A6793" t="s">
        <v>4641</v>
      </c>
      <c r="B6793" s="265">
        <v>23.5</v>
      </c>
      <c r="C6793" s="271" t="s">
        <v>2148</v>
      </c>
      <c r="D6793" s="271" t="s">
        <v>2148</v>
      </c>
      <c r="E6793" s="271" t="s">
        <v>2148</v>
      </c>
      <c r="K6793" s="259"/>
    </row>
    <row r="6794" spans="1:11" x14ac:dyDescent="0.2">
      <c r="A6794" t="s">
        <v>1433</v>
      </c>
      <c r="B6794" s="265">
        <v>37.35</v>
      </c>
      <c r="C6794" s="271" t="s">
        <v>2148</v>
      </c>
      <c r="D6794" s="271" t="s">
        <v>2148</v>
      </c>
      <c r="E6794" s="271" t="s">
        <v>2148</v>
      </c>
      <c r="K6794" s="259"/>
    </row>
    <row r="6795" spans="1:11" x14ac:dyDescent="0.2">
      <c r="A6795" t="s">
        <v>4653</v>
      </c>
      <c r="B6795" s="265">
        <v>18.5</v>
      </c>
      <c r="C6795" s="271" t="s">
        <v>2148</v>
      </c>
      <c r="D6795" s="271" t="s">
        <v>2148</v>
      </c>
      <c r="E6795" s="271" t="s">
        <v>2148</v>
      </c>
      <c r="K6795" s="259"/>
    </row>
    <row r="6796" spans="1:11" x14ac:dyDescent="0.2">
      <c r="A6796" t="s">
        <v>1434</v>
      </c>
      <c r="B6796" s="265">
        <v>28.55</v>
      </c>
      <c r="C6796" s="271" t="s">
        <v>2148</v>
      </c>
      <c r="D6796" s="271" t="s">
        <v>2148</v>
      </c>
      <c r="E6796" s="271" t="s">
        <v>2148</v>
      </c>
      <c r="K6796" s="259"/>
    </row>
    <row r="6797" spans="1:11" x14ac:dyDescent="0.2">
      <c r="A6797" t="s">
        <v>4733</v>
      </c>
      <c r="B6797" s="265">
        <v>10.850000000000001</v>
      </c>
      <c r="C6797" s="271" t="s">
        <v>2148</v>
      </c>
      <c r="D6797" s="271" t="s">
        <v>2148</v>
      </c>
      <c r="E6797" s="271" t="s">
        <v>2148</v>
      </c>
      <c r="K6797" s="259"/>
    </row>
    <row r="6798" spans="1:11" x14ac:dyDescent="0.2">
      <c r="A6798" t="s">
        <v>4735</v>
      </c>
      <c r="B6798" s="265">
        <v>11.450000000000001</v>
      </c>
      <c r="C6798" s="271" t="s">
        <v>2148</v>
      </c>
      <c r="D6798" s="271" t="s">
        <v>2148</v>
      </c>
      <c r="E6798" s="271" t="s">
        <v>2148</v>
      </c>
      <c r="K6798" s="259"/>
    </row>
    <row r="6799" spans="1:11" x14ac:dyDescent="0.2">
      <c r="A6799" t="s">
        <v>4737</v>
      </c>
      <c r="B6799" s="265">
        <v>15.700000000000001</v>
      </c>
      <c r="C6799" s="271" t="s">
        <v>2148</v>
      </c>
      <c r="D6799" s="271" t="s">
        <v>2148</v>
      </c>
      <c r="E6799" s="271" t="s">
        <v>2148</v>
      </c>
      <c r="K6799" s="259"/>
    </row>
    <row r="6800" spans="1:11" x14ac:dyDescent="0.2">
      <c r="A6800" t="s">
        <v>4742</v>
      </c>
      <c r="B6800" s="265">
        <v>10.75</v>
      </c>
      <c r="C6800" s="271" t="s">
        <v>2148</v>
      </c>
      <c r="D6800" s="271" t="s">
        <v>2148</v>
      </c>
      <c r="E6800" s="271" t="s">
        <v>2148</v>
      </c>
      <c r="K6800" s="259"/>
    </row>
    <row r="6801" spans="1:11" x14ac:dyDescent="0.2">
      <c r="A6801" t="s">
        <v>4745</v>
      </c>
      <c r="B6801" s="265">
        <v>7.16</v>
      </c>
      <c r="C6801" s="271" t="s">
        <v>2148</v>
      </c>
      <c r="D6801" s="271" t="s">
        <v>2148</v>
      </c>
      <c r="E6801" s="271" t="s">
        <v>2148</v>
      </c>
      <c r="K6801" s="259"/>
    </row>
    <row r="6802" spans="1:11" x14ac:dyDescent="0.2">
      <c r="A6802" t="s">
        <v>4746</v>
      </c>
      <c r="B6802" s="265">
        <v>14.350000000000001</v>
      </c>
      <c r="C6802" s="271" t="s">
        <v>2148</v>
      </c>
      <c r="D6802" s="271" t="s">
        <v>2148</v>
      </c>
      <c r="E6802" s="271" t="s">
        <v>2148</v>
      </c>
      <c r="K6802" s="259"/>
    </row>
    <row r="6803" spans="1:11" x14ac:dyDescent="0.2">
      <c r="A6803" t="s">
        <v>6469</v>
      </c>
      <c r="B6803" s="265">
        <v>30.5</v>
      </c>
      <c r="C6803" s="271" t="s">
        <v>2148</v>
      </c>
      <c r="D6803" s="271" t="s">
        <v>2148</v>
      </c>
      <c r="E6803" s="271" t="s">
        <v>2148</v>
      </c>
      <c r="K6803" s="259"/>
    </row>
    <row r="6804" spans="1:11" x14ac:dyDescent="0.2">
      <c r="A6804" t="s">
        <v>7162</v>
      </c>
      <c r="B6804" s="265">
        <v>30</v>
      </c>
      <c r="C6804" s="271" t="s">
        <v>2148</v>
      </c>
      <c r="D6804" s="271" t="s">
        <v>2148</v>
      </c>
      <c r="E6804" s="271" t="s">
        <v>2148</v>
      </c>
      <c r="K6804" s="259"/>
    </row>
    <row r="6805" spans="1:11" x14ac:dyDescent="0.2">
      <c r="A6805" t="s">
        <v>8488</v>
      </c>
      <c r="B6805" s="265">
        <v>23.85</v>
      </c>
      <c r="C6805" s="271" t="s">
        <v>2148</v>
      </c>
      <c r="D6805" s="271" t="s">
        <v>2148</v>
      </c>
      <c r="E6805" s="271" t="s">
        <v>2148</v>
      </c>
      <c r="K6805" s="259"/>
    </row>
    <row r="6806" spans="1:11" x14ac:dyDescent="0.2">
      <c r="A6806" t="s">
        <v>8489</v>
      </c>
      <c r="B6806" s="265">
        <v>90.15</v>
      </c>
      <c r="C6806" s="271" t="s">
        <v>2148</v>
      </c>
      <c r="D6806" s="271" t="s">
        <v>2148</v>
      </c>
      <c r="E6806" s="271" t="s">
        <v>2148</v>
      </c>
      <c r="K6806" s="259"/>
    </row>
    <row r="6807" spans="1:11" x14ac:dyDescent="0.2">
      <c r="A6807" t="s">
        <v>10053</v>
      </c>
      <c r="B6807" s="265">
        <v>37.5</v>
      </c>
      <c r="C6807" s="271" t="s">
        <v>2148</v>
      </c>
      <c r="D6807" s="271" t="s">
        <v>2148</v>
      </c>
      <c r="E6807" s="271" t="s">
        <v>2148</v>
      </c>
      <c r="K6807" s="259"/>
    </row>
    <row r="6808" spans="1:11" x14ac:dyDescent="0.2">
      <c r="A6808" t="s">
        <v>5918</v>
      </c>
      <c r="B6808" s="265">
        <v>239</v>
      </c>
      <c r="C6808" s="271" t="s">
        <v>2148</v>
      </c>
      <c r="D6808" s="271" t="s">
        <v>2148</v>
      </c>
      <c r="E6808" s="271" t="s">
        <v>2148</v>
      </c>
      <c r="K6808" s="259"/>
    </row>
    <row r="6809" spans="1:11" x14ac:dyDescent="0.2">
      <c r="A6809" t="s">
        <v>5920</v>
      </c>
      <c r="B6809" s="265">
        <v>407</v>
      </c>
      <c r="C6809" s="271" t="s">
        <v>2148</v>
      </c>
      <c r="D6809" s="271" t="s">
        <v>2148</v>
      </c>
      <c r="E6809" s="271" t="s">
        <v>2148</v>
      </c>
      <c r="K6809" s="259"/>
    </row>
    <row r="6810" spans="1:11" x14ac:dyDescent="0.2">
      <c r="A6810" t="s">
        <v>1435</v>
      </c>
      <c r="B6810" s="265">
        <v>265</v>
      </c>
      <c r="C6810" s="271" t="s">
        <v>2148</v>
      </c>
      <c r="D6810" s="271" t="s">
        <v>2148</v>
      </c>
      <c r="E6810" s="271" t="s">
        <v>2148</v>
      </c>
      <c r="K6810" s="259"/>
    </row>
    <row r="6811" spans="1:11" x14ac:dyDescent="0.2">
      <c r="A6811" t="s">
        <v>5922</v>
      </c>
      <c r="B6811" s="265">
        <v>250</v>
      </c>
      <c r="C6811" s="271" t="s">
        <v>2148</v>
      </c>
      <c r="D6811" s="271" t="s">
        <v>2148</v>
      </c>
      <c r="E6811" s="271" t="s">
        <v>2148</v>
      </c>
      <c r="K6811" s="259"/>
    </row>
    <row r="6812" spans="1:11" x14ac:dyDescent="0.2">
      <c r="A6812" t="s">
        <v>1436</v>
      </c>
      <c r="B6812" s="265">
        <v>259</v>
      </c>
      <c r="C6812" s="271" t="s">
        <v>2148</v>
      </c>
      <c r="D6812" s="271" t="s">
        <v>2148</v>
      </c>
      <c r="E6812" s="271" t="s">
        <v>2148</v>
      </c>
      <c r="K6812" s="259"/>
    </row>
    <row r="6813" spans="1:11" x14ac:dyDescent="0.2">
      <c r="A6813" t="s">
        <v>6279</v>
      </c>
      <c r="B6813" s="265">
        <v>389</v>
      </c>
      <c r="C6813" s="271" t="s">
        <v>2148</v>
      </c>
      <c r="D6813" s="271" t="s">
        <v>2148</v>
      </c>
      <c r="E6813" s="271" t="s">
        <v>2148</v>
      </c>
      <c r="K6813" s="259"/>
    </row>
    <row r="6814" spans="1:11" x14ac:dyDescent="0.2">
      <c r="A6814" t="s">
        <v>5924</v>
      </c>
      <c r="B6814" s="265">
        <v>57.050000000000004</v>
      </c>
      <c r="C6814" s="271" t="s">
        <v>2148</v>
      </c>
      <c r="D6814" s="271" t="s">
        <v>2148</v>
      </c>
      <c r="E6814" s="271" t="s">
        <v>2148</v>
      </c>
      <c r="K6814" s="259"/>
    </row>
    <row r="6815" spans="1:11" x14ac:dyDescent="0.2">
      <c r="A6815" t="s">
        <v>5926</v>
      </c>
      <c r="B6815" s="265">
        <v>482</v>
      </c>
      <c r="C6815" s="271" t="s">
        <v>2148</v>
      </c>
      <c r="D6815" s="271" t="s">
        <v>2148</v>
      </c>
      <c r="E6815" s="271" t="s">
        <v>2148</v>
      </c>
      <c r="K6815" s="259"/>
    </row>
    <row r="6816" spans="1:11" x14ac:dyDescent="0.2">
      <c r="A6816" t="s">
        <v>5927</v>
      </c>
      <c r="B6816" s="265">
        <v>316</v>
      </c>
      <c r="C6816" s="271" t="s">
        <v>2148</v>
      </c>
      <c r="D6816" s="271" t="s">
        <v>2148</v>
      </c>
      <c r="E6816" s="271" t="s">
        <v>2148</v>
      </c>
      <c r="K6816" s="259"/>
    </row>
    <row r="6817" spans="1:11" x14ac:dyDescent="0.2">
      <c r="A6817" t="s">
        <v>5929</v>
      </c>
      <c r="B6817" s="265">
        <v>480</v>
      </c>
      <c r="C6817" s="271" t="s">
        <v>2148</v>
      </c>
      <c r="D6817" s="271" t="s">
        <v>2148</v>
      </c>
      <c r="E6817" s="271" t="s">
        <v>2148</v>
      </c>
      <c r="K6817" s="259"/>
    </row>
    <row r="6818" spans="1:11" x14ac:dyDescent="0.2">
      <c r="A6818" t="s">
        <v>7417</v>
      </c>
      <c r="B6818" s="265">
        <v>393</v>
      </c>
      <c r="C6818" s="271" t="s">
        <v>2148</v>
      </c>
      <c r="D6818" s="271" t="s">
        <v>2148</v>
      </c>
      <c r="E6818" s="271" t="s">
        <v>2148</v>
      </c>
      <c r="K6818" s="259"/>
    </row>
    <row r="6819" spans="1:11" x14ac:dyDescent="0.2">
      <c r="A6819" t="s">
        <v>7416</v>
      </c>
      <c r="B6819" s="265">
        <v>393</v>
      </c>
      <c r="C6819" s="271" t="s">
        <v>2148</v>
      </c>
      <c r="D6819" s="271" t="s">
        <v>2148</v>
      </c>
      <c r="E6819" s="271" t="s">
        <v>2148</v>
      </c>
      <c r="K6819" s="259"/>
    </row>
    <row r="6820" spans="1:11" x14ac:dyDescent="0.2">
      <c r="A6820" t="s">
        <v>7415</v>
      </c>
      <c r="B6820" s="265">
        <v>374</v>
      </c>
      <c r="C6820" s="271" t="s">
        <v>2148</v>
      </c>
      <c r="D6820" s="271" t="s">
        <v>2148</v>
      </c>
      <c r="E6820" s="271" t="s">
        <v>2148</v>
      </c>
      <c r="K6820" s="259"/>
    </row>
    <row r="6821" spans="1:11" x14ac:dyDescent="0.2">
      <c r="A6821" t="s">
        <v>7414</v>
      </c>
      <c r="B6821" s="265">
        <v>357</v>
      </c>
      <c r="C6821" s="271" t="s">
        <v>2148</v>
      </c>
      <c r="D6821" s="271" t="s">
        <v>2148</v>
      </c>
      <c r="E6821" s="271" t="s">
        <v>2148</v>
      </c>
      <c r="K6821" s="259"/>
    </row>
    <row r="6822" spans="1:11" x14ac:dyDescent="0.2">
      <c r="A6822" t="s">
        <v>7413</v>
      </c>
      <c r="B6822" s="265">
        <v>386</v>
      </c>
      <c r="C6822" s="271" t="s">
        <v>2148</v>
      </c>
      <c r="D6822" s="271" t="s">
        <v>2148</v>
      </c>
      <c r="E6822" s="271" t="s">
        <v>2148</v>
      </c>
      <c r="K6822" s="259"/>
    </row>
    <row r="6823" spans="1:11" x14ac:dyDescent="0.2">
      <c r="A6823" t="s">
        <v>7418</v>
      </c>
      <c r="B6823" s="265">
        <v>530</v>
      </c>
      <c r="C6823" s="271" t="s">
        <v>2148</v>
      </c>
      <c r="D6823" s="271" t="s">
        <v>2148</v>
      </c>
      <c r="E6823" s="271" t="s">
        <v>2148</v>
      </c>
      <c r="K6823" s="259"/>
    </row>
    <row r="6824" spans="1:11" x14ac:dyDescent="0.2">
      <c r="A6824" t="s">
        <v>6937</v>
      </c>
      <c r="B6824" s="265">
        <v>11.850000000000001</v>
      </c>
      <c r="C6824" s="271" t="s">
        <v>2148</v>
      </c>
      <c r="D6824" s="271" t="s">
        <v>2148</v>
      </c>
      <c r="E6824" s="271" t="s">
        <v>2148</v>
      </c>
      <c r="K6824" s="259"/>
    </row>
    <row r="6825" spans="1:11" x14ac:dyDescent="0.2">
      <c r="A6825" t="s">
        <v>6938</v>
      </c>
      <c r="B6825" s="265">
        <v>13.200000000000001</v>
      </c>
      <c r="C6825" s="271" t="s">
        <v>2148</v>
      </c>
      <c r="D6825" s="271" t="s">
        <v>2148</v>
      </c>
      <c r="E6825" s="271" t="s">
        <v>2148</v>
      </c>
      <c r="K6825" s="259"/>
    </row>
    <row r="6826" spans="1:11" x14ac:dyDescent="0.2">
      <c r="A6826" t="s">
        <v>6939</v>
      </c>
      <c r="B6826" s="265">
        <v>14.25</v>
      </c>
      <c r="C6826" s="271" t="s">
        <v>2148</v>
      </c>
      <c r="D6826" s="271" t="s">
        <v>2148</v>
      </c>
      <c r="E6826" s="271" t="s">
        <v>2148</v>
      </c>
      <c r="K6826" s="259"/>
    </row>
    <row r="6827" spans="1:11" x14ac:dyDescent="0.2">
      <c r="A6827" t="s">
        <v>6940</v>
      </c>
      <c r="B6827" s="265">
        <v>11.9</v>
      </c>
      <c r="C6827" s="271" t="s">
        <v>2148</v>
      </c>
      <c r="D6827" s="271" t="s">
        <v>2148</v>
      </c>
      <c r="E6827" s="271" t="s">
        <v>2148</v>
      </c>
      <c r="K6827" s="259"/>
    </row>
    <row r="6828" spans="1:11" x14ac:dyDescent="0.2">
      <c r="A6828" t="s">
        <v>6941</v>
      </c>
      <c r="B6828" s="265">
        <v>11.9</v>
      </c>
      <c r="C6828" s="271" t="s">
        <v>2148</v>
      </c>
      <c r="D6828" s="271" t="s">
        <v>2148</v>
      </c>
      <c r="E6828" s="271" t="s">
        <v>2148</v>
      </c>
      <c r="K6828" s="259"/>
    </row>
    <row r="6829" spans="1:11" x14ac:dyDescent="0.2">
      <c r="A6829" t="s">
        <v>6942</v>
      </c>
      <c r="B6829" s="265">
        <v>11.9</v>
      </c>
      <c r="C6829" s="271" t="s">
        <v>2148</v>
      </c>
      <c r="D6829" s="271" t="s">
        <v>2148</v>
      </c>
      <c r="E6829" s="271" t="s">
        <v>2148</v>
      </c>
      <c r="K6829" s="259"/>
    </row>
    <row r="6830" spans="1:11" x14ac:dyDescent="0.2">
      <c r="A6830" t="s">
        <v>6943</v>
      </c>
      <c r="B6830" s="265">
        <v>11.850000000000001</v>
      </c>
      <c r="C6830" s="271" t="s">
        <v>2148</v>
      </c>
      <c r="D6830" s="271" t="s">
        <v>2148</v>
      </c>
      <c r="E6830" s="271" t="s">
        <v>2148</v>
      </c>
      <c r="K6830" s="259"/>
    </row>
    <row r="6831" spans="1:11" x14ac:dyDescent="0.2">
      <c r="A6831" t="s">
        <v>6944</v>
      </c>
      <c r="B6831" s="265">
        <v>11.850000000000001</v>
      </c>
      <c r="C6831" s="271" t="s">
        <v>2148</v>
      </c>
      <c r="D6831" s="271" t="s">
        <v>2148</v>
      </c>
      <c r="E6831" s="271" t="s">
        <v>2148</v>
      </c>
      <c r="K6831" s="259"/>
    </row>
    <row r="6832" spans="1:11" x14ac:dyDescent="0.2">
      <c r="A6832" t="s">
        <v>6945</v>
      </c>
      <c r="B6832" s="265">
        <v>11.850000000000001</v>
      </c>
      <c r="C6832" s="271" t="s">
        <v>2148</v>
      </c>
      <c r="D6832" s="271" t="s">
        <v>2148</v>
      </c>
      <c r="E6832" s="271" t="s">
        <v>2148</v>
      </c>
      <c r="K6832" s="259"/>
    </row>
    <row r="6833" spans="1:11" x14ac:dyDescent="0.2">
      <c r="A6833" t="s">
        <v>6946</v>
      </c>
      <c r="B6833" s="265">
        <v>11.9</v>
      </c>
      <c r="C6833" s="271" t="s">
        <v>2148</v>
      </c>
      <c r="D6833" s="271" t="s">
        <v>2148</v>
      </c>
      <c r="E6833" s="271" t="s">
        <v>2148</v>
      </c>
      <c r="K6833" s="259"/>
    </row>
    <row r="6834" spans="1:11" x14ac:dyDescent="0.2">
      <c r="A6834" t="s">
        <v>6947</v>
      </c>
      <c r="B6834" s="265">
        <v>11.9</v>
      </c>
      <c r="C6834" s="271" t="s">
        <v>2148</v>
      </c>
      <c r="D6834" s="271" t="s">
        <v>2148</v>
      </c>
      <c r="E6834" s="271" t="s">
        <v>2148</v>
      </c>
      <c r="K6834" s="259"/>
    </row>
    <row r="6835" spans="1:11" x14ac:dyDescent="0.2">
      <c r="A6835" t="s">
        <v>6948</v>
      </c>
      <c r="B6835" s="265">
        <v>12.75</v>
      </c>
      <c r="C6835" s="271" t="s">
        <v>2148</v>
      </c>
      <c r="D6835" s="271" t="s">
        <v>2148</v>
      </c>
      <c r="E6835" s="271" t="s">
        <v>2148</v>
      </c>
      <c r="K6835" s="259"/>
    </row>
    <row r="6836" spans="1:11" x14ac:dyDescent="0.2">
      <c r="A6836" t="s">
        <v>6949</v>
      </c>
      <c r="B6836" s="265">
        <v>11.9</v>
      </c>
      <c r="C6836" s="271" t="s">
        <v>2148</v>
      </c>
      <c r="D6836" s="271" t="s">
        <v>2148</v>
      </c>
      <c r="E6836" s="271" t="s">
        <v>2148</v>
      </c>
      <c r="K6836" s="259"/>
    </row>
    <row r="6837" spans="1:11" x14ac:dyDescent="0.2">
      <c r="A6837" t="s">
        <v>6950</v>
      </c>
      <c r="B6837" s="265">
        <v>11.9</v>
      </c>
      <c r="C6837" s="271" t="s">
        <v>2148</v>
      </c>
      <c r="D6837" s="271" t="s">
        <v>2148</v>
      </c>
      <c r="E6837" s="271" t="s">
        <v>2148</v>
      </c>
      <c r="K6837" s="259"/>
    </row>
    <row r="6838" spans="1:11" x14ac:dyDescent="0.2">
      <c r="A6838" t="s">
        <v>6951</v>
      </c>
      <c r="B6838" s="265">
        <v>11.9</v>
      </c>
      <c r="C6838" s="271" t="s">
        <v>2148</v>
      </c>
      <c r="D6838" s="271" t="s">
        <v>2148</v>
      </c>
      <c r="E6838" s="271" t="s">
        <v>2148</v>
      </c>
      <c r="K6838" s="259"/>
    </row>
    <row r="6839" spans="1:11" x14ac:dyDescent="0.2">
      <c r="A6839" t="s">
        <v>6952</v>
      </c>
      <c r="B6839" s="265">
        <v>35.700000000000003</v>
      </c>
      <c r="C6839" s="271" t="s">
        <v>2148</v>
      </c>
      <c r="D6839" s="271" t="s">
        <v>2148</v>
      </c>
      <c r="E6839" s="271" t="s">
        <v>2148</v>
      </c>
      <c r="K6839" s="259"/>
    </row>
    <row r="6840" spans="1:11" x14ac:dyDescent="0.2">
      <c r="A6840" t="s">
        <v>6953</v>
      </c>
      <c r="B6840" s="265">
        <v>46.400000000000006</v>
      </c>
      <c r="C6840" s="271" t="s">
        <v>2148</v>
      </c>
      <c r="D6840" s="271" t="s">
        <v>2148</v>
      </c>
      <c r="E6840" s="271" t="s">
        <v>2148</v>
      </c>
      <c r="K6840" s="259"/>
    </row>
    <row r="6841" spans="1:11" x14ac:dyDescent="0.2">
      <c r="A6841" t="s">
        <v>6954</v>
      </c>
      <c r="B6841" s="265">
        <v>11.9</v>
      </c>
      <c r="C6841" s="271" t="s">
        <v>2148</v>
      </c>
      <c r="D6841" s="271" t="s">
        <v>2148</v>
      </c>
      <c r="E6841" s="271" t="s">
        <v>2148</v>
      </c>
      <c r="K6841" s="259"/>
    </row>
    <row r="6842" spans="1:11" x14ac:dyDescent="0.2">
      <c r="A6842" t="s">
        <v>6128</v>
      </c>
      <c r="B6842" s="265">
        <v>11.9</v>
      </c>
      <c r="C6842" s="271" t="s">
        <v>2148</v>
      </c>
      <c r="D6842" s="271" t="s">
        <v>2148</v>
      </c>
      <c r="E6842" s="271" t="s">
        <v>2148</v>
      </c>
      <c r="K6842" s="259"/>
    </row>
    <row r="6843" spans="1:11" x14ac:dyDescent="0.2">
      <c r="A6843" t="s">
        <v>6955</v>
      </c>
      <c r="B6843" s="265">
        <v>11.9</v>
      </c>
      <c r="C6843" s="271" t="s">
        <v>2148</v>
      </c>
      <c r="D6843" s="271" t="s">
        <v>2148</v>
      </c>
      <c r="E6843" s="271" t="s">
        <v>2148</v>
      </c>
      <c r="K6843" s="259"/>
    </row>
    <row r="6844" spans="1:11" x14ac:dyDescent="0.2">
      <c r="A6844" t="s">
        <v>6956</v>
      </c>
      <c r="B6844" s="265">
        <v>11.9</v>
      </c>
      <c r="C6844" s="271" t="s">
        <v>2148</v>
      </c>
      <c r="D6844" s="271" t="s">
        <v>2148</v>
      </c>
      <c r="E6844" s="271" t="s">
        <v>2148</v>
      </c>
      <c r="K6844" s="259"/>
    </row>
    <row r="6845" spans="1:11" x14ac:dyDescent="0.2">
      <c r="A6845" t="s">
        <v>6957</v>
      </c>
      <c r="B6845" s="265">
        <v>11.9</v>
      </c>
      <c r="C6845" s="271" t="s">
        <v>2148</v>
      </c>
      <c r="D6845" s="271" t="s">
        <v>2148</v>
      </c>
      <c r="E6845" s="271" t="s">
        <v>2148</v>
      </c>
      <c r="K6845" s="259"/>
    </row>
    <row r="6846" spans="1:11" x14ac:dyDescent="0.2">
      <c r="A6846" t="s">
        <v>6958</v>
      </c>
      <c r="B6846" s="265">
        <v>11.850000000000001</v>
      </c>
      <c r="C6846" s="271" t="s">
        <v>2148</v>
      </c>
      <c r="D6846" s="271" t="s">
        <v>2148</v>
      </c>
      <c r="E6846" s="271" t="s">
        <v>2148</v>
      </c>
      <c r="K6846" s="259"/>
    </row>
    <row r="6847" spans="1:11" x14ac:dyDescent="0.2">
      <c r="A6847" t="s">
        <v>6959</v>
      </c>
      <c r="B6847" s="265">
        <v>15.05</v>
      </c>
      <c r="C6847" s="271" t="s">
        <v>2148</v>
      </c>
      <c r="D6847" s="271" t="s">
        <v>2148</v>
      </c>
      <c r="E6847" s="271" t="s">
        <v>2148</v>
      </c>
      <c r="K6847" s="259"/>
    </row>
    <row r="6848" spans="1:11" x14ac:dyDescent="0.2">
      <c r="A6848" t="s">
        <v>6960</v>
      </c>
      <c r="B6848" s="265">
        <v>14.700000000000001</v>
      </c>
      <c r="C6848" s="271" t="s">
        <v>2148</v>
      </c>
      <c r="D6848" s="271" t="s">
        <v>2148</v>
      </c>
      <c r="E6848" s="271" t="s">
        <v>2148</v>
      </c>
      <c r="K6848" s="259"/>
    </row>
    <row r="6849" spans="1:11" x14ac:dyDescent="0.2">
      <c r="A6849" t="s">
        <v>6961</v>
      </c>
      <c r="B6849" s="265">
        <v>45.300000000000004</v>
      </c>
      <c r="C6849" s="271" t="s">
        <v>2148</v>
      </c>
      <c r="D6849" s="271" t="s">
        <v>2148</v>
      </c>
      <c r="E6849" s="271" t="s">
        <v>2148</v>
      </c>
      <c r="K6849" s="259"/>
    </row>
    <row r="6850" spans="1:11" x14ac:dyDescent="0.2">
      <c r="A6850" t="s">
        <v>6962</v>
      </c>
      <c r="B6850" s="265">
        <v>20.55</v>
      </c>
      <c r="C6850" s="271" t="s">
        <v>2148</v>
      </c>
      <c r="D6850" s="271" t="s">
        <v>2148</v>
      </c>
      <c r="E6850" s="271" t="s">
        <v>2148</v>
      </c>
      <c r="K6850" s="259"/>
    </row>
    <row r="6851" spans="1:11" x14ac:dyDescent="0.2">
      <c r="A6851" t="s">
        <v>6963</v>
      </c>
      <c r="B6851" s="265">
        <v>8.7000000000000011</v>
      </c>
      <c r="C6851" s="271" t="s">
        <v>2148</v>
      </c>
      <c r="D6851" s="271" t="s">
        <v>2148</v>
      </c>
      <c r="E6851" s="271" t="s">
        <v>2148</v>
      </c>
      <c r="K6851" s="259"/>
    </row>
    <row r="6852" spans="1:11" x14ac:dyDescent="0.2">
      <c r="A6852" t="s">
        <v>6964</v>
      </c>
      <c r="B6852" s="265">
        <v>24.650000000000002</v>
      </c>
      <c r="C6852" s="271" t="s">
        <v>2148</v>
      </c>
      <c r="D6852" s="271" t="s">
        <v>2148</v>
      </c>
      <c r="E6852" s="271" t="s">
        <v>2148</v>
      </c>
      <c r="K6852" s="259"/>
    </row>
    <row r="6853" spans="1:11" x14ac:dyDescent="0.2">
      <c r="A6853" t="s">
        <v>6965</v>
      </c>
      <c r="B6853" s="265">
        <v>8.5</v>
      </c>
      <c r="C6853" s="271" t="s">
        <v>2148</v>
      </c>
      <c r="D6853" s="271" t="s">
        <v>2148</v>
      </c>
      <c r="E6853" s="271" t="s">
        <v>2148</v>
      </c>
      <c r="K6853" s="259"/>
    </row>
    <row r="6854" spans="1:11" x14ac:dyDescent="0.2">
      <c r="A6854" t="s">
        <v>6966</v>
      </c>
      <c r="B6854" s="265">
        <v>25.85</v>
      </c>
      <c r="C6854" s="271" t="s">
        <v>2148</v>
      </c>
      <c r="D6854" s="271" t="s">
        <v>2148</v>
      </c>
      <c r="E6854" s="271" t="s">
        <v>2148</v>
      </c>
      <c r="K6854" s="259"/>
    </row>
    <row r="6855" spans="1:11" x14ac:dyDescent="0.2">
      <c r="A6855" t="s">
        <v>6967</v>
      </c>
      <c r="B6855" s="265">
        <v>8.5</v>
      </c>
      <c r="C6855" s="271" t="s">
        <v>2148</v>
      </c>
      <c r="D6855" s="271" t="s">
        <v>2148</v>
      </c>
      <c r="E6855" s="271" t="s">
        <v>2148</v>
      </c>
      <c r="K6855" s="259"/>
    </row>
    <row r="6856" spans="1:11" x14ac:dyDescent="0.2">
      <c r="A6856" t="s">
        <v>6968</v>
      </c>
      <c r="B6856" s="265">
        <v>25.85</v>
      </c>
      <c r="C6856" s="271" t="s">
        <v>2148</v>
      </c>
      <c r="D6856" s="271" t="s">
        <v>2148</v>
      </c>
      <c r="E6856" s="271" t="s">
        <v>2148</v>
      </c>
      <c r="K6856" s="259"/>
    </row>
    <row r="6857" spans="1:11" x14ac:dyDescent="0.2">
      <c r="A6857" t="s">
        <v>6969</v>
      </c>
      <c r="B6857" s="265">
        <v>8.5</v>
      </c>
      <c r="C6857" s="271" t="s">
        <v>2148</v>
      </c>
      <c r="D6857" s="271" t="s">
        <v>2148</v>
      </c>
      <c r="E6857" s="271" t="s">
        <v>2148</v>
      </c>
      <c r="K6857" s="259"/>
    </row>
    <row r="6858" spans="1:11" x14ac:dyDescent="0.2">
      <c r="A6858" t="s">
        <v>6970</v>
      </c>
      <c r="B6858" s="265">
        <v>25.85</v>
      </c>
      <c r="C6858" s="271" t="s">
        <v>2148</v>
      </c>
      <c r="D6858" s="271" t="s">
        <v>2148</v>
      </c>
      <c r="E6858" s="271" t="s">
        <v>2148</v>
      </c>
      <c r="K6858" s="259"/>
    </row>
    <row r="6859" spans="1:11" x14ac:dyDescent="0.2">
      <c r="A6859" t="s">
        <v>6971</v>
      </c>
      <c r="B6859" s="265">
        <v>9.99</v>
      </c>
      <c r="C6859" s="271" t="s">
        <v>2148</v>
      </c>
      <c r="D6859" s="271" t="s">
        <v>2148</v>
      </c>
      <c r="E6859" s="271" t="s">
        <v>2148</v>
      </c>
      <c r="K6859" s="259"/>
    </row>
    <row r="6860" spans="1:11" x14ac:dyDescent="0.2">
      <c r="A6860" t="s">
        <v>6972</v>
      </c>
      <c r="B6860" s="265">
        <v>31.25</v>
      </c>
      <c r="C6860" s="271" t="s">
        <v>2148</v>
      </c>
      <c r="D6860" s="271" t="s">
        <v>2148</v>
      </c>
      <c r="E6860" s="271" t="s">
        <v>2148</v>
      </c>
      <c r="K6860" s="259"/>
    </row>
    <row r="6861" spans="1:11" x14ac:dyDescent="0.2">
      <c r="A6861" t="s">
        <v>6973</v>
      </c>
      <c r="B6861" s="265">
        <v>8.91</v>
      </c>
      <c r="C6861" s="271" t="s">
        <v>2148</v>
      </c>
      <c r="D6861" s="271" t="s">
        <v>2148</v>
      </c>
      <c r="E6861" s="271" t="s">
        <v>2148</v>
      </c>
      <c r="K6861" s="259"/>
    </row>
    <row r="6862" spans="1:11" x14ac:dyDescent="0.2">
      <c r="A6862" t="s">
        <v>6974</v>
      </c>
      <c r="B6862" s="265">
        <v>25.650000000000002</v>
      </c>
      <c r="C6862" s="271" t="s">
        <v>2148</v>
      </c>
      <c r="D6862" s="271" t="s">
        <v>2148</v>
      </c>
      <c r="E6862" s="271" t="s">
        <v>2148</v>
      </c>
      <c r="K6862" s="259"/>
    </row>
    <row r="6863" spans="1:11" x14ac:dyDescent="0.2">
      <c r="A6863" t="s">
        <v>6975</v>
      </c>
      <c r="B6863" s="265">
        <v>8.65</v>
      </c>
      <c r="C6863" s="271" t="s">
        <v>2148</v>
      </c>
      <c r="D6863" s="271" t="s">
        <v>2148</v>
      </c>
      <c r="E6863" s="271" t="s">
        <v>2148</v>
      </c>
      <c r="K6863" s="259"/>
    </row>
    <row r="6864" spans="1:11" x14ac:dyDescent="0.2">
      <c r="A6864" t="s">
        <v>6976</v>
      </c>
      <c r="B6864" s="265">
        <v>25.650000000000002</v>
      </c>
      <c r="C6864" s="271" t="s">
        <v>2148</v>
      </c>
      <c r="D6864" s="271" t="s">
        <v>2148</v>
      </c>
      <c r="E6864" s="271" t="s">
        <v>2148</v>
      </c>
      <c r="K6864" s="259"/>
    </row>
    <row r="6865" spans="1:11" x14ac:dyDescent="0.2">
      <c r="A6865" t="s">
        <v>6977</v>
      </c>
      <c r="B6865" s="265">
        <v>8.65</v>
      </c>
      <c r="C6865" s="271" t="s">
        <v>2148</v>
      </c>
      <c r="D6865" s="271" t="s">
        <v>2148</v>
      </c>
      <c r="E6865" s="271" t="s">
        <v>2148</v>
      </c>
      <c r="K6865" s="259"/>
    </row>
    <row r="6866" spans="1:11" x14ac:dyDescent="0.2">
      <c r="A6866" t="s">
        <v>6978</v>
      </c>
      <c r="B6866" s="265">
        <v>25.650000000000002</v>
      </c>
      <c r="C6866" s="271" t="s">
        <v>2148</v>
      </c>
      <c r="D6866" s="271" t="s">
        <v>2148</v>
      </c>
      <c r="E6866" s="271" t="s">
        <v>2148</v>
      </c>
      <c r="K6866" s="259"/>
    </row>
    <row r="6867" spans="1:11" x14ac:dyDescent="0.2">
      <c r="A6867" t="s">
        <v>6979</v>
      </c>
      <c r="B6867" s="265">
        <v>10.15</v>
      </c>
      <c r="C6867" s="271" t="s">
        <v>2148</v>
      </c>
      <c r="D6867" s="271" t="s">
        <v>2148</v>
      </c>
      <c r="E6867" s="271" t="s">
        <v>2148</v>
      </c>
      <c r="K6867" s="259"/>
    </row>
    <row r="6868" spans="1:11" x14ac:dyDescent="0.2">
      <c r="A6868" t="s">
        <v>6980</v>
      </c>
      <c r="B6868" s="265">
        <v>25.650000000000002</v>
      </c>
      <c r="C6868" s="271" t="s">
        <v>2148</v>
      </c>
      <c r="D6868" s="271" t="s">
        <v>2148</v>
      </c>
      <c r="E6868" s="271" t="s">
        <v>2148</v>
      </c>
      <c r="K6868" s="259"/>
    </row>
    <row r="6869" spans="1:11" x14ac:dyDescent="0.2">
      <c r="A6869" t="s">
        <v>6981</v>
      </c>
      <c r="B6869" s="265">
        <v>8.65</v>
      </c>
      <c r="C6869" s="271" t="s">
        <v>2148</v>
      </c>
      <c r="D6869" s="271" t="s">
        <v>2148</v>
      </c>
      <c r="E6869" s="271" t="s">
        <v>2148</v>
      </c>
      <c r="K6869" s="259"/>
    </row>
    <row r="6870" spans="1:11" x14ac:dyDescent="0.2">
      <c r="A6870" t="s">
        <v>6982</v>
      </c>
      <c r="B6870" s="265">
        <v>25.650000000000002</v>
      </c>
      <c r="C6870" s="271" t="s">
        <v>2148</v>
      </c>
      <c r="D6870" s="271" t="s">
        <v>2148</v>
      </c>
      <c r="E6870" s="271" t="s">
        <v>2148</v>
      </c>
      <c r="K6870" s="259"/>
    </row>
    <row r="6871" spans="1:11" x14ac:dyDescent="0.2">
      <c r="A6871" t="s">
        <v>6983</v>
      </c>
      <c r="B6871" s="265">
        <v>8.65</v>
      </c>
      <c r="C6871" s="271" t="s">
        <v>2148</v>
      </c>
      <c r="D6871" s="271" t="s">
        <v>2148</v>
      </c>
      <c r="E6871" s="271" t="s">
        <v>2148</v>
      </c>
      <c r="K6871" s="259"/>
    </row>
    <row r="6872" spans="1:11" x14ac:dyDescent="0.2">
      <c r="A6872" t="s">
        <v>6984</v>
      </c>
      <c r="B6872" s="265">
        <v>25.650000000000002</v>
      </c>
      <c r="C6872" s="271" t="s">
        <v>2148</v>
      </c>
      <c r="D6872" s="271" t="s">
        <v>2148</v>
      </c>
      <c r="E6872" s="271" t="s">
        <v>2148</v>
      </c>
      <c r="K6872" s="259"/>
    </row>
    <row r="6873" spans="1:11" x14ac:dyDescent="0.2">
      <c r="A6873" t="s">
        <v>6985</v>
      </c>
      <c r="B6873" s="265">
        <v>8.65</v>
      </c>
      <c r="C6873" s="271" t="s">
        <v>2148</v>
      </c>
      <c r="D6873" s="271" t="s">
        <v>2148</v>
      </c>
      <c r="E6873" s="271" t="s">
        <v>2148</v>
      </c>
      <c r="K6873" s="259"/>
    </row>
    <row r="6874" spans="1:11" x14ac:dyDescent="0.2">
      <c r="A6874" t="s">
        <v>6986</v>
      </c>
      <c r="B6874" s="265">
        <v>25.650000000000002</v>
      </c>
      <c r="C6874" s="271" t="s">
        <v>2148</v>
      </c>
      <c r="D6874" s="271" t="s">
        <v>2148</v>
      </c>
      <c r="E6874" s="271" t="s">
        <v>2148</v>
      </c>
      <c r="K6874" s="259"/>
    </row>
    <row r="6875" spans="1:11" x14ac:dyDescent="0.2">
      <c r="A6875" t="s">
        <v>6987</v>
      </c>
      <c r="B6875" s="265">
        <v>8.65</v>
      </c>
      <c r="C6875" s="271" t="s">
        <v>2148</v>
      </c>
      <c r="D6875" s="271" t="s">
        <v>2148</v>
      </c>
      <c r="E6875" s="271" t="s">
        <v>2148</v>
      </c>
      <c r="K6875" s="259"/>
    </row>
    <row r="6876" spans="1:11" x14ac:dyDescent="0.2">
      <c r="A6876" t="s">
        <v>6988</v>
      </c>
      <c r="B6876" s="265">
        <v>25.650000000000002</v>
      </c>
      <c r="C6876" s="271" t="s">
        <v>2148</v>
      </c>
      <c r="D6876" s="271" t="s">
        <v>2148</v>
      </c>
      <c r="E6876" s="271" t="s">
        <v>2148</v>
      </c>
      <c r="K6876" s="259"/>
    </row>
    <row r="6877" spans="1:11" x14ac:dyDescent="0.2">
      <c r="A6877" t="s">
        <v>6989</v>
      </c>
      <c r="B6877" s="265">
        <v>8.65</v>
      </c>
      <c r="C6877" s="271" t="s">
        <v>2148</v>
      </c>
      <c r="D6877" s="271" t="s">
        <v>2148</v>
      </c>
      <c r="E6877" s="271" t="s">
        <v>2148</v>
      </c>
      <c r="K6877" s="259"/>
    </row>
    <row r="6878" spans="1:11" x14ac:dyDescent="0.2">
      <c r="A6878" t="s">
        <v>6990</v>
      </c>
      <c r="B6878" s="265">
        <v>25.650000000000002</v>
      </c>
      <c r="C6878" s="271" t="s">
        <v>2148</v>
      </c>
      <c r="D6878" s="271" t="s">
        <v>2148</v>
      </c>
      <c r="E6878" s="271" t="s">
        <v>2148</v>
      </c>
      <c r="K6878" s="259"/>
    </row>
    <row r="6879" spans="1:11" x14ac:dyDescent="0.2">
      <c r="A6879" t="s">
        <v>6991</v>
      </c>
      <c r="B6879" s="265">
        <v>18.7</v>
      </c>
      <c r="C6879" s="271" t="s">
        <v>2148</v>
      </c>
      <c r="D6879" s="271" t="s">
        <v>2148</v>
      </c>
      <c r="E6879" s="271" t="s">
        <v>2148</v>
      </c>
      <c r="K6879" s="259"/>
    </row>
    <row r="6880" spans="1:11" x14ac:dyDescent="0.2">
      <c r="A6880" t="s">
        <v>6992</v>
      </c>
      <c r="B6880" s="265">
        <v>44.550000000000004</v>
      </c>
      <c r="C6880" s="271" t="s">
        <v>2148</v>
      </c>
      <c r="D6880" s="271" t="s">
        <v>2148</v>
      </c>
      <c r="E6880" s="271" t="s">
        <v>2148</v>
      </c>
      <c r="K6880" s="259"/>
    </row>
    <row r="6881" spans="1:11" x14ac:dyDescent="0.2">
      <c r="A6881" t="s">
        <v>1437</v>
      </c>
      <c r="B6881" s="265">
        <v>8.65</v>
      </c>
      <c r="C6881" s="271" t="s">
        <v>2148</v>
      </c>
      <c r="D6881" s="271" t="s">
        <v>2148</v>
      </c>
      <c r="E6881" s="271" t="s">
        <v>2148</v>
      </c>
      <c r="K6881" s="259"/>
    </row>
    <row r="6882" spans="1:11" x14ac:dyDescent="0.2">
      <c r="A6882" t="s">
        <v>6993</v>
      </c>
      <c r="B6882" s="265">
        <v>25.650000000000002</v>
      </c>
      <c r="C6882" s="271" t="s">
        <v>2148</v>
      </c>
      <c r="D6882" s="271" t="s">
        <v>2148</v>
      </c>
      <c r="E6882" s="271" t="s">
        <v>2148</v>
      </c>
      <c r="K6882" s="259"/>
    </row>
    <row r="6883" spans="1:11" x14ac:dyDescent="0.2">
      <c r="A6883" t="s">
        <v>6994</v>
      </c>
      <c r="B6883" s="265">
        <v>9.25</v>
      </c>
      <c r="C6883" s="271" t="s">
        <v>2148</v>
      </c>
      <c r="D6883" s="271" t="s">
        <v>2148</v>
      </c>
      <c r="E6883" s="271" t="s">
        <v>2148</v>
      </c>
      <c r="K6883" s="259"/>
    </row>
    <row r="6884" spans="1:11" x14ac:dyDescent="0.2">
      <c r="A6884" t="s">
        <v>6995</v>
      </c>
      <c r="B6884" s="265">
        <v>25.05</v>
      </c>
      <c r="C6884" s="271" t="s">
        <v>2148</v>
      </c>
      <c r="D6884" s="271" t="s">
        <v>2148</v>
      </c>
      <c r="E6884" s="271" t="s">
        <v>2148</v>
      </c>
      <c r="K6884" s="259"/>
    </row>
    <row r="6885" spans="1:11" x14ac:dyDescent="0.2">
      <c r="A6885" t="s">
        <v>6996</v>
      </c>
      <c r="B6885" s="265">
        <v>8.65</v>
      </c>
      <c r="C6885" s="271" t="s">
        <v>2148</v>
      </c>
      <c r="D6885" s="271" t="s">
        <v>2148</v>
      </c>
      <c r="E6885" s="271" t="s">
        <v>2148</v>
      </c>
      <c r="K6885" s="259"/>
    </row>
    <row r="6886" spans="1:11" x14ac:dyDescent="0.2">
      <c r="A6886" t="s">
        <v>6997</v>
      </c>
      <c r="B6886" s="265">
        <v>26.450000000000003</v>
      </c>
      <c r="C6886" s="271" t="s">
        <v>2148</v>
      </c>
      <c r="D6886" s="271" t="s">
        <v>2148</v>
      </c>
      <c r="E6886" s="271" t="s">
        <v>2148</v>
      </c>
      <c r="K6886" s="259"/>
    </row>
    <row r="6887" spans="1:11" x14ac:dyDescent="0.2">
      <c r="A6887" t="s">
        <v>1438</v>
      </c>
      <c r="B6887" s="265">
        <v>10.350000000000001</v>
      </c>
      <c r="C6887" s="271" t="s">
        <v>2148</v>
      </c>
      <c r="D6887" s="271" t="s">
        <v>2148</v>
      </c>
      <c r="E6887" s="271" t="s">
        <v>2148</v>
      </c>
      <c r="K6887" s="259"/>
    </row>
    <row r="6888" spans="1:11" x14ac:dyDescent="0.2">
      <c r="A6888" t="s">
        <v>6998</v>
      </c>
      <c r="B6888" s="265">
        <v>30.900000000000002</v>
      </c>
      <c r="C6888" s="271" t="s">
        <v>2148</v>
      </c>
      <c r="D6888" s="271" t="s">
        <v>2148</v>
      </c>
      <c r="E6888" s="271" t="s">
        <v>2148</v>
      </c>
      <c r="K6888" s="259"/>
    </row>
    <row r="6889" spans="1:11" x14ac:dyDescent="0.2">
      <c r="A6889" t="s">
        <v>1439</v>
      </c>
      <c r="B6889" s="265">
        <v>8.65</v>
      </c>
      <c r="C6889" s="271" t="s">
        <v>2148</v>
      </c>
      <c r="D6889" s="271" t="s">
        <v>2148</v>
      </c>
      <c r="E6889" s="271" t="s">
        <v>2148</v>
      </c>
      <c r="K6889" s="259"/>
    </row>
    <row r="6890" spans="1:11" x14ac:dyDescent="0.2">
      <c r="A6890" t="s">
        <v>6999</v>
      </c>
      <c r="B6890" s="265">
        <v>25.650000000000002</v>
      </c>
      <c r="C6890" s="271" t="s">
        <v>2148</v>
      </c>
      <c r="D6890" s="271" t="s">
        <v>2148</v>
      </c>
      <c r="E6890" s="271" t="s">
        <v>2148</v>
      </c>
      <c r="K6890" s="259"/>
    </row>
    <row r="6891" spans="1:11" x14ac:dyDescent="0.2">
      <c r="A6891" t="s">
        <v>7000</v>
      </c>
      <c r="B6891" s="265">
        <v>9.0400000000000009</v>
      </c>
      <c r="C6891" s="271" t="s">
        <v>2148</v>
      </c>
      <c r="D6891" s="271" t="s">
        <v>2148</v>
      </c>
      <c r="E6891" s="271" t="s">
        <v>2148</v>
      </c>
      <c r="K6891" s="259"/>
    </row>
    <row r="6892" spans="1:11" x14ac:dyDescent="0.2">
      <c r="A6892" t="s">
        <v>7001</v>
      </c>
      <c r="B6892" s="265">
        <v>25.650000000000002</v>
      </c>
      <c r="C6892" s="271" t="s">
        <v>2148</v>
      </c>
      <c r="D6892" s="271" t="s">
        <v>2148</v>
      </c>
      <c r="E6892" s="271" t="s">
        <v>2148</v>
      </c>
      <c r="K6892" s="259"/>
    </row>
    <row r="6893" spans="1:11" x14ac:dyDescent="0.2">
      <c r="A6893" t="s">
        <v>7002</v>
      </c>
      <c r="B6893" s="265">
        <v>8.65</v>
      </c>
      <c r="C6893" s="271" t="s">
        <v>2148</v>
      </c>
      <c r="D6893" s="271" t="s">
        <v>2148</v>
      </c>
      <c r="E6893" s="271" t="s">
        <v>2148</v>
      </c>
      <c r="K6893" s="259"/>
    </row>
    <row r="6894" spans="1:11" x14ac:dyDescent="0.2">
      <c r="A6894" t="s">
        <v>7003</v>
      </c>
      <c r="B6894" s="265">
        <v>25.650000000000002</v>
      </c>
      <c r="C6894" s="271" t="s">
        <v>2148</v>
      </c>
      <c r="D6894" s="271" t="s">
        <v>2148</v>
      </c>
      <c r="E6894" s="271" t="s">
        <v>2148</v>
      </c>
      <c r="K6894" s="259"/>
    </row>
    <row r="6895" spans="1:11" x14ac:dyDescent="0.2">
      <c r="A6895" t="s">
        <v>7004</v>
      </c>
      <c r="B6895" s="265">
        <v>8.65</v>
      </c>
      <c r="C6895" s="271" t="s">
        <v>2148</v>
      </c>
      <c r="D6895" s="271" t="s">
        <v>2148</v>
      </c>
      <c r="E6895" s="271" t="s">
        <v>2148</v>
      </c>
      <c r="K6895" s="259"/>
    </row>
    <row r="6896" spans="1:11" x14ac:dyDescent="0.2">
      <c r="A6896" t="s">
        <v>7005</v>
      </c>
      <c r="B6896" s="265">
        <v>25.650000000000002</v>
      </c>
      <c r="C6896" s="271" t="s">
        <v>2148</v>
      </c>
      <c r="D6896" s="271" t="s">
        <v>2148</v>
      </c>
      <c r="E6896" s="271" t="s">
        <v>2148</v>
      </c>
      <c r="K6896" s="259"/>
    </row>
    <row r="6897" spans="1:11" x14ac:dyDescent="0.2">
      <c r="A6897" t="s">
        <v>7006</v>
      </c>
      <c r="B6897" s="265">
        <v>9.2000000000000011</v>
      </c>
      <c r="C6897" s="271" t="s">
        <v>2148</v>
      </c>
      <c r="D6897" s="271" t="s">
        <v>2148</v>
      </c>
      <c r="E6897" s="271" t="s">
        <v>2148</v>
      </c>
      <c r="K6897" s="259"/>
    </row>
    <row r="6898" spans="1:11" x14ac:dyDescent="0.2">
      <c r="A6898" t="s">
        <v>7007</v>
      </c>
      <c r="B6898" s="265">
        <v>25.650000000000002</v>
      </c>
      <c r="C6898" s="271" t="s">
        <v>2148</v>
      </c>
      <c r="D6898" s="271" t="s">
        <v>2148</v>
      </c>
      <c r="E6898" s="271" t="s">
        <v>2148</v>
      </c>
      <c r="K6898" s="259"/>
    </row>
    <row r="6899" spans="1:11" x14ac:dyDescent="0.2">
      <c r="A6899" t="s">
        <v>1440</v>
      </c>
      <c r="B6899" s="265">
        <v>15.5</v>
      </c>
      <c r="C6899" s="271" t="s">
        <v>2148</v>
      </c>
      <c r="D6899" s="271" t="s">
        <v>2148</v>
      </c>
      <c r="E6899" s="271" t="s">
        <v>2148</v>
      </c>
      <c r="K6899" s="259"/>
    </row>
    <row r="6900" spans="1:11" x14ac:dyDescent="0.2">
      <c r="A6900" t="s">
        <v>7008</v>
      </c>
      <c r="B6900" s="265">
        <v>47.85</v>
      </c>
      <c r="C6900" s="271" t="s">
        <v>2148</v>
      </c>
      <c r="D6900" s="271" t="s">
        <v>2148</v>
      </c>
      <c r="E6900" s="271" t="s">
        <v>2148</v>
      </c>
      <c r="K6900" s="259"/>
    </row>
    <row r="6901" spans="1:11" x14ac:dyDescent="0.2">
      <c r="A6901" t="s">
        <v>1441</v>
      </c>
      <c r="B6901" s="265">
        <v>10.350000000000001</v>
      </c>
      <c r="C6901" s="271" t="s">
        <v>2148</v>
      </c>
      <c r="D6901" s="271" t="s">
        <v>2148</v>
      </c>
      <c r="E6901" s="271" t="s">
        <v>2148</v>
      </c>
      <c r="K6901" s="259"/>
    </row>
    <row r="6902" spans="1:11" x14ac:dyDescent="0.2">
      <c r="A6902" t="s">
        <v>7009</v>
      </c>
      <c r="B6902" s="265">
        <v>27.650000000000002</v>
      </c>
      <c r="C6902" s="271" t="s">
        <v>2148</v>
      </c>
      <c r="D6902" s="271" t="s">
        <v>2148</v>
      </c>
      <c r="E6902" s="271" t="s">
        <v>2148</v>
      </c>
      <c r="K6902" s="259"/>
    </row>
    <row r="6903" spans="1:11" x14ac:dyDescent="0.2">
      <c r="A6903" t="s">
        <v>7010</v>
      </c>
      <c r="B6903" s="265">
        <v>14.450000000000001</v>
      </c>
      <c r="C6903" s="271" t="s">
        <v>2148</v>
      </c>
      <c r="D6903" s="271" t="s">
        <v>2148</v>
      </c>
      <c r="E6903" s="271" t="s">
        <v>2148</v>
      </c>
      <c r="K6903" s="259"/>
    </row>
    <row r="6904" spans="1:11" x14ac:dyDescent="0.2">
      <c r="A6904" t="s">
        <v>7011</v>
      </c>
      <c r="B6904" s="265">
        <v>42.550000000000004</v>
      </c>
      <c r="C6904" s="271" t="s">
        <v>2148</v>
      </c>
      <c r="D6904" s="271" t="s">
        <v>2148</v>
      </c>
      <c r="E6904" s="271" t="s">
        <v>2148</v>
      </c>
      <c r="K6904" s="259"/>
    </row>
    <row r="6905" spans="1:11" x14ac:dyDescent="0.2">
      <c r="A6905" t="s">
        <v>7012</v>
      </c>
      <c r="B6905" s="265">
        <v>12.75</v>
      </c>
      <c r="C6905" s="271" t="s">
        <v>2148</v>
      </c>
      <c r="D6905" s="271" t="s">
        <v>2148</v>
      </c>
      <c r="E6905" s="271" t="s">
        <v>2148</v>
      </c>
      <c r="K6905" s="259"/>
    </row>
    <row r="6906" spans="1:11" x14ac:dyDescent="0.2">
      <c r="A6906" t="s">
        <v>1442</v>
      </c>
      <c r="B6906" s="265">
        <v>10.350000000000001</v>
      </c>
      <c r="C6906" s="271" t="s">
        <v>2148</v>
      </c>
      <c r="D6906" s="271" t="s">
        <v>2148</v>
      </c>
      <c r="E6906" s="271" t="s">
        <v>2148</v>
      </c>
      <c r="K6906" s="259"/>
    </row>
    <row r="6907" spans="1:11" x14ac:dyDescent="0.2">
      <c r="A6907" t="s">
        <v>7013</v>
      </c>
      <c r="B6907" s="265">
        <v>32.050000000000004</v>
      </c>
      <c r="C6907" s="271" t="s">
        <v>2148</v>
      </c>
      <c r="D6907" s="271" t="s">
        <v>2148</v>
      </c>
      <c r="E6907" s="271" t="s">
        <v>2148</v>
      </c>
      <c r="K6907" s="259"/>
    </row>
    <row r="6908" spans="1:11" x14ac:dyDescent="0.2">
      <c r="A6908" t="s">
        <v>7014</v>
      </c>
      <c r="B6908" s="265">
        <v>15</v>
      </c>
      <c r="C6908" s="271" t="s">
        <v>2148</v>
      </c>
      <c r="D6908" s="271" t="s">
        <v>2148</v>
      </c>
      <c r="E6908" s="271" t="s">
        <v>2148</v>
      </c>
      <c r="K6908" s="259"/>
    </row>
    <row r="6909" spans="1:11" x14ac:dyDescent="0.2">
      <c r="A6909" t="s">
        <v>7015</v>
      </c>
      <c r="B6909" s="265">
        <v>40.700000000000003</v>
      </c>
      <c r="C6909" s="271" t="s">
        <v>2148</v>
      </c>
      <c r="D6909" s="271" t="s">
        <v>2148</v>
      </c>
      <c r="E6909" s="271" t="s">
        <v>2148</v>
      </c>
      <c r="K6909" s="259"/>
    </row>
    <row r="6910" spans="1:11" x14ac:dyDescent="0.2">
      <c r="A6910" t="s">
        <v>7016</v>
      </c>
      <c r="B6910" s="265">
        <v>15.4</v>
      </c>
      <c r="C6910" s="271" t="s">
        <v>2148</v>
      </c>
      <c r="D6910" s="271" t="s">
        <v>2148</v>
      </c>
      <c r="E6910" s="271" t="s">
        <v>2148</v>
      </c>
      <c r="K6910" s="259"/>
    </row>
    <row r="6911" spans="1:11" x14ac:dyDescent="0.2">
      <c r="A6911" t="s">
        <v>1443</v>
      </c>
      <c r="B6911" s="265">
        <v>10.3</v>
      </c>
      <c r="C6911" s="271" t="s">
        <v>2148</v>
      </c>
      <c r="D6911" s="271" t="s">
        <v>2148</v>
      </c>
      <c r="E6911" s="271" t="s">
        <v>2148</v>
      </c>
      <c r="K6911" s="259"/>
    </row>
    <row r="6912" spans="1:11" x14ac:dyDescent="0.2">
      <c r="A6912" t="s">
        <v>7017</v>
      </c>
      <c r="B6912" s="265">
        <v>28.400000000000002</v>
      </c>
      <c r="C6912" s="271" t="s">
        <v>2148</v>
      </c>
      <c r="D6912" s="271" t="s">
        <v>2148</v>
      </c>
      <c r="E6912" s="271" t="s">
        <v>2148</v>
      </c>
      <c r="K6912" s="259"/>
    </row>
    <row r="6913" spans="1:11" x14ac:dyDescent="0.2">
      <c r="A6913" t="s">
        <v>7018</v>
      </c>
      <c r="B6913" s="265">
        <v>11.100000000000001</v>
      </c>
      <c r="C6913" s="271" t="s">
        <v>2148</v>
      </c>
      <c r="D6913" s="271" t="s">
        <v>2148</v>
      </c>
      <c r="E6913" s="271" t="s">
        <v>2148</v>
      </c>
      <c r="K6913" s="259"/>
    </row>
    <row r="6914" spans="1:11" x14ac:dyDescent="0.2">
      <c r="A6914" t="s">
        <v>7019</v>
      </c>
      <c r="B6914" s="265">
        <v>29.25</v>
      </c>
      <c r="C6914" s="271" t="s">
        <v>2148</v>
      </c>
      <c r="D6914" s="271" t="s">
        <v>2148</v>
      </c>
      <c r="E6914" s="271" t="s">
        <v>2148</v>
      </c>
      <c r="K6914" s="259"/>
    </row>
    <row r="6915" spans="1:11" x14ac:dyDescent="0.2">
      <c r="A6915" t="s">
        <v>7020</v>
      </c>
      <c r="B6915" s="265">
        <v>25.05</v>
      </c>
      <c r="C6915" s="271" t="s">
        <v>2148</v>
      </c>
      <c r="D6915" s="271" t="s">
        <v>2148</v>
      </c>
      <c r="E6915" s="271" t="s">
        <v>2148</v>
      </c>
      <c r="K6915" s="259"/>
    </row>
    <row r="6916" spans="1:11" x14ac:dyDescent="0.2">
      <c r="A6916" t="s">
        <v>7021</v>
      </c>
      <c r="B6916" s="265">
        <v>64</v>
      </c>
      <c r="C6916" s="271" t="s">
        <v>2148</v>
      </c>
      <c r="D6916" s="271" t="s">
        <v>2148</v>
      </c>
      <c r="E6916" s="271" t="s">
        <v>2148</v>
      </c>
      <c r="K6916" s="259"/>
    </row>
    <row r="6917" spans="1:11" x14ac:dyDescent="0.2">
      <c r="A6917" t="s">
        <v>7022</v>
      </c>
      <c r="B6917" s="265">
        <v>14.950000000000001</v>
      </c>
      <c r="C6917" s="271" t="s">
        <v>2148</v>
      </c>
      <c r="D6917" s="271" t="s">
        <v>2148</v>
      </c>
      <c r="E6917" s="271" t="s">
        <v>2148</v>
      </c>
      <c r="K6917" s="259"/>
    </row>
    <row r="6918" spans="1:11" x14ac:dyDescent="0.2">
      <c r="A6918" t="s">
        <v>1444</v>
      </c>
      <c r="B6918" s="265">
        <v>9.9500000000000011</v>
      </c>
      <c r="C6918" s="271" t="s">
        <v>2148</v>
      </c>
      <c r="D6918" s="271" t="s">
        <v>2148</v>
      </c>
      <c r="E6918" s="271" t="s">
        <v>2148</v>
      </c>
      <c r="K6918" s="259"/>
    </row>
    <row r="6919" spans="1:11" x14ac:dyDescent="0.2">
      <c r="A6919" t="s">
        <v>7023</v>
      </c>
      <c r="B6919" s="265">
        <v>31.3</v>
      </c>
      <c r="C6919" s="271" t="s">
        <v>2148</v>
      </c>
      <c r="D6919" s="271" t="s">
        <v>2148</v>
      </c>
      <c r="E6919" s="271" t="s">
        <v>2148</v>
      </c>
      <c r="K6919" s="259"/>
    </row>
    <row r="6920" spans="1:11" x14ac:dyDescent="0.2">
      <c r="A6920" t="s">
        <v>7024</v>
      </c>
      <c r="B6920" s="265">
        <v>12.15</v>
      </c>
      <c r="C6920" s="271" t="s">
        <v>2148</v>
      </c>
      <c r="D6920" s="271" t="s">
        <v>2148</v>
      </c>
      <c r="E6920" s="271" t="s">
        <v>2148</v>
      </c>
      <c r="K6920" s="259"/>
    </row>
    <row r="6921" spans="1:11" x14ac:dyDescent="0.2">
      <c r="A6921" t="s">
        <v>7025</v>
      </c>
      <c r="B6921" s="265">
        <v>39.1</v>
      </c>
      <c r="C6921" s="271" t="s">
        <v>2148</v>
      </c>
      <c r="D6921" s="271" t="s">
        <v>2148</v>
      </c>
      <c r="E6921" s="271" t="s">
        <v>2148</v>
      </c>
      <c r="K6921" s="259"/>
    </row>
    <row r="6922" spans="1:11" x14ac:dyDescent="0.2">
      <c r="A6922" t="s">
        <v>7026</v>
      </c>
      <c r="B6922" s="265">
        <v>39.6</v>
      </c>
      <c r="C6922" s="271" t="s">
        <v>2148</v>
      </c>
      <c r="D6922" s="271" t="s">
        <v>2148</v>
      </c>
      <c r="E6922" s="271" t="s">
        <v>2148</v>
      </c>
      <c r="K6922" s="259"/>
    </row>
    <row r="6923" spans="1:11" x14ac:dyDescent="0.2">
      <c r="A6923" t="s">
        <v>7027</v>
      </c>
      <c r="B6923" s="265">
        <v>10.700000000000001</v>
      </c>
      <c r="C6923" s="271" t="s">
        <v>2148</v>
      </c>
      <c r="D6923" s="271" t="s">
        <v>2148</v>
      </c>
      <c r="E6923" s="271" t="s">
        <v>2148</v>
      </c>
      <c r="K6923" s="259"/>
    </row>
    <row r="6924" spans="1:11" x14ac:dyDescent="0.2">
      <c r="A6924" t="s">
        <v>7028</v>
      </c>
      <c r="B6924" s="265">
        <v>12.75</v>
      </c>
      <c r="C6924" s="271" t="s">
        <v>2148</v>
      </c>
      <c r="D6924" s="271" t="s">
        <v>2148</v>
      </c>
      <c r="E6924" s="271" t="s">
        <v>2148</v>
      </c>
      <c r="K6924" s="259"/>
    </row>
    <row r="6925" spans="1:11" x14ac:dyDescent="0.2">
      <c r="A6925" t="s">
        <v>1445</v>
      </c>
      <c r="B6925" s="265">
        <v>8.75</v>
      </c>
      <c r="C6925" s="271" t="s">
        <v>2148</v>
      </c>
      <c r="D6925" s="271" t="s">
        <v>2148</v>
      </c>
      <c r="E6925" s="271" t="s">
        <v>2148</v>
      </c>
      <c r="K6925" s="259"/>
    </row>
    <row r="6926" spans="1:11" x14ac:dyDescent="0.2">
      <c r="A6926" t="s">
        <v>1446</v>
      </c>
      <c r="B6926" s="265">
        <v>8.75</v>
      </c>
      <c r="C6926" s="271" t="s">
        <v>2148</v>
      </c>
      <c r="D6926" s="271" t="s">
        <v>2148</v>
      </c>
      <c r="E6926" s="271" t="s">
        <v>2148</v>
      </c>
      <c r="K6926" s="259"/>
    </row>
    <row r="6927" spans="1:11" x14ac:dyDescent="0.2">
      <c r="A6927" t="s">
        <v>1447</v>
      </c>
      <c r="B6927" s="265">
        <v>8.75</v>
      </c>
      <c r="C6927" s="271" t="s">
        <v>2148</v>
      </c>
      <c r="D6927" s="271" t="s">
        <v>2148</v>
      </c>
      <c r="E6927" s="271" t="s">
        <v>2148</v>
      </c>
      <c r="K6927" s="259"/>
    </row>
    <row r="6928" spans="1:11" x14ac:dyDescent="0.2">
      <c r="A6928" t="s">
        <v>7029</v>
      </c>
      <c r="B6928" s="265">
        <v>8.75</v>
      </c>
      <c r="C6928" s="271" t="s">
        <v>2148</v>
      </c>
      <c r="D6928" s="271" t="s">
        <v>2148</v>
      </c>
      <c r="E6928" s="271" t="s">
        <v>2148</v>
      </c>
      <c r="K6928" s="259"/>
    </row>
    <row r="6929" spans="1:11" x14ac:dyDescent="0.2">
      <c r="A6929" t="s">
        <v>7030</v>
      </c>
      <c r="B6929" s="265">
        <v>8.75</v>
      </c>
      <c r="C6929" s="271" t="s">
        <v>2148</v>
      </c>
      <c r="D6929" s="271" t="s">
        <v>2148</v>
      </c>
      <c r="E6929" s="271" t="s">
        <v>2148</v>
      </c>
      <c r="K6929" s="259"/>
    </row>
    <row r="6930" spans="1:11" x14ac:dyDescent="0.2">
      <c r="A6930" t="s">
        <v>7031</v>
      </c>
      <c r="B6930" s="265">
        <v>8.75</v>
      </c>
      <c r="C6930" s="271" t="s">
        <v>2148</v>
      </c>
      <c r="D6930" s="271" t="s">
        <v>2148</v>
      </c>
      <c r="E6930" s="271" t="s">
        <v>2148</v>
      </c>
      <c r="K6930" s="259"/>
    </row>
    <row r="6931" spans="1:11" x14ac:dyDescent="0.2">
      <c r="A6931" t="s">
        <v>7032</v>
      </c>
      <c r="B6931" s="265">
        <v>8.75</v>
      </c>
      <c r="C6931" s="271" t="s">
        <v>2148</v>
      </c>
      <c r="D6931" s="271" t="s">
        <v>2148</v>
      </c>
      <c r="E6931" s="271" t="s">
        <v>2148</v>
      </c>
      <c r="K6931" s="259"/>
    </row>
    <row r="6932" spans="1:11" x14ac:dyDescent="0.2">
      <c r="A6932" t="s">
        <v>7033</v>
      </c>
      <c r="B6932" s="265">
        <v>8.75</v>
      </c>
      <c r="C6932" s="271" t="s">
        <v>2148</v>
      </c>
      <c r="D6932" s="271" t="s">
        <v>2148</v>
      </c>
      <c r="E6932" s="271" t="s">
        <v>2148</v>
      </c>
      <c r="K6932" s="259"/>
    </row>
    <row r="6933" spans="1:11" x14ac:dyDescent="0.2">
      <c r="A6933" t="s">
        <v>7034</v>
      </c>
      <c r="B6933" s="265">
        <v>8.75</v>
      </c>
      <c r="C6933" s="271" t="s">
        <v>2148</v>
      </c>
      <c r="D6933" s="271" t="s">
        <v>2148</v>
      </c>
      <c r="E6933" s="271" t="s">
        <v>2148</v>
      </c>
      <c r="K6933" s="259"/>
    </row>
    <row r="6934" spans="1:11" x14ac:dyDescent="0.2">
      <c r="A6934" t="s">
        <v>7035</v>
      </c>
      <c r="B6934" s="265">
        <v>8.75</v>
      </c>
      <c r="C6934" s="271" t="s">
        <v>2148</v>
      </c>
      <c r="D6934" s="271" t="s">
        <v>2148</v>
      </c>
      <c r="E6934" s="271" t="s">
        <v>2148</v>
      </c>
      <c r="K6934" s="259"/>
    </row>
    <row r="6935" spans="1:11" x14ac:dyDescent="0.2">
      <c r="A6935" t="s">
        <v>7036</v>
      </c>
      <c r="B6935" s="265">
        <v>8.75</v>
      </c>
      <c r="C6935" s="271" t="s">
        <v>2148</v>
      </c>
      <c r="D6935" s="271" t="s">
        <v>2148</v>
      </c>
      <c r="E6935" s="271" t="s">
        <v>2148</v>
      </c>
      <c r="K6935" s="259"/>
    </row>
    <row r="6936" spans="1:11" x14ac:dyDescent="0.2">
      <c r="A6936" t="s">
        <v>7037</v>
      </c>
      <c r="B6936" s="265">
        <v>8.75</v>
      </c>
      <c r="C6936" s="271" t="s">
        <v>2148</v>
      </c>
      <c r="D6936" s="271" t="s">
        <v>2148</v>
      </c>
      <c r="E6936" s="271" t="s">
        <v>2148</v>
      </c>
      <c r="K6936" s="259"/>
    </row>
    <row r="6937" spans="1:11" x14ac:dyDescent="0.2">
      <c r="A6937" t="s">
        <v>7038</v>
      </c>
      <c r="B6937" s="265">
        <v>10.9</v>
      </c>
      <c r="C6937" s="271" t="s">
        <v>2148</v>
      </c>
      <c r="D6937" s="271" t="s">
        <v>2148</v>
      </c>
      <c r="E6937" s="271" t="s">
        <v>2148</v>
      </c>
      <c r="K6937" s="259"/>
    </row>
    <row r="6938" spans="1:11" x14ac:dyDescent="0.2">
      <c r="A6938" t="s">
        <v>7039</v>
      </c>
      <c r="B6938" s="265">
        <v>13.75</v>
      </c>
      <c r="C6938" s="271" t="s">
        <v>2148</v>
      </c>
      <c r="D6938" s="271" t="s">
        <v>2148</v>
      </c>
      <c r="E6938" s="271" t="s">
        <v>2148</v>
      </c>
      <c r="K6938" s="259"/>
    </row>
    <row r="6939" spans="1:11" x14ac:dyDescent="0.2">
      <c r="A6939" t="s">
        <v>1448</v>
      </c>
      <c r="B6939" s="265">
        <v>10.5</v>
      </c>
      <c r="C6939" s="271" t="s">
        <v>2148</v>
      </c>
      <c r="D6939" s="271" t="s">
        <v>2148</v>
      </c>
      <c r="E6939" s="271" t="s">
        <v>2148</v>
      </c>
      <c r="K6939" s="259"/>
    </row>
    <row r="6940" spans="1:11" x14ac:dyDescent="0.2">
      <c r="A6940" t="s">
        <v>7040</v>
      </c>
      <c r="B6940" s="265">
        <v>12.200000000000001</v>
      </c>
      <c r="C6940" s="271" t="s">
        <v>2148</v>
      </c>
      <c r="D6940" s="271" t="s">
        <v>2148</v>
      </c>
      <c r="E6940" s="271" t="s">
        <v>2148</v>
      </c>
      <c r="K6940" s="259"/>
    </row>
    <row r="6941" spans="1:11" x14ac:dyDescent="0.2">
      <c r="A6941" t="s">
        <v>7041</v>
      </c>
      <c r="B6941" s="265">
        <v>18.55</v>
      </c>
      <c r="C6941" s="271" t="s">
        <v>2148</v>
      </c>
      <c r="D6941" s="271" t="s">
        <v>2148</v>
      </c>
      <c r="E6941" s="271" t="s">
        <v>2148</v>
      </c>
      <c r="K6941" s="259"/>
    </row>
    <row r="6942" spans="1:11" x14ac:dyDescent="0.2">
      <c r="A6942" t="s">
        <v>7042</v>
      </c>
      <c r="B6942" s="265">
        <v>20.400000000000002</v>
      </c>
      <c r="C6942" s="271" t="s">
        <v>2148</v>
      </c>
      <c r="D6942" s="271" t="s">
        <v>2148</v>
      </c>
      <c r="E6942" s="271" t="s">
        <v>2148</v>
      </c>
      <c r="K6942" s="259"/>
    </row>
    <row r="6943" spans="1:11" x14ac:dyDescent="0.2">
      <c r="A6943" t="s">
        <v>7043</v>
      </c>
      <c r="B6943" s="265">
        <v>30.75</v>
      </c>
      <c r="C6943" s="271" t="s">
        <v>2148</v>
      </c>
      <c r="D6943" s="271" t="s">
        <v>2148</v>
      </c>
      <c r="E6943" s="271" t="s">
        <v>2148</v>
      </c>
      <c r="K6943" s="259"/>
    </row>
    <row r="6944" spans="1:11" x14ac:dyDescent="0.2">
      <c r="A6944" t="s">
        <v>7044</v>
      </c>
      <c r="B6944" s="265">
        <v>15.8</v>
      </c>
      <c r="C6944" s="271" t="s">
        <v>2148</v>
      </c>
      <c r="D6944" s="271" t="s">
        <v>2148</v>
      </c>
      <c r="E6944" s="271" t="s">
        <v>2148</v>
      </c>
      <c r="K6944" s="259"/>
    </row>
    <row r="6945" spans="1:11" x14ac:dyDescent="0.2">
      <c r="A6945" t="s">
        <v>7045</v>
      </c>
      <c r="B6945" s="265">
        <v>12.600000000000001</v>
      </c>
      <c r="C6945" s="271" t="s">
        <v>2148</v>
      </c>
      <c r="D6945" s="271" t="s">
        <v>2148</v>
      </c>
      <c r="E6945" s="271" t="s">
        <v>2148</v>
      </c>
      <c r="K6945" s="259"/>
    </row>
    <row r="6946" spans="1:11" x14ac:dyDescent="0.2">
      <c r="A6946" t="s">
        <v>7046</v>
      </c>
      <c r="B6946" s="265">
        <v>14.700000000000001</v>
      </c>
      <c r="C6946" s="271" t="s">
        <v>2148</v>
      </c>
      <c r="D6946" s="271" t="s">
        <v>2148</v>
      </c>
      <c r="E6946" s="271" t="s">
        <v>2148</v>
      </c>
      <c r="K6946" s="259"/>
    </row>
    <row r="6947" spans="1:11" x14ac:dyDescent="0.2">
      <c r="A6947" t="s">
        <v>7047</v>
      </c>
      <c r="B6947" s="265">
        <v>29.1</v>
      </c>
      <c r="C6947" s="271" t="s">
        <v>2148</v>
      </c>
      <c r="D6947" s="271" t="s">
        <v>2148</v>
      </c>
      <c r="E6947" s="271" t="s">
        <v>2148</v>
      </c>
      <c r="K6947" s="259"/>
    </row>
    <row r="6948" spans="1:11" x14ac:dyDescent="0.2">
      <c r="A6948" t="s">
        <v>7048</v>
      </c>
      <c r="B6948" s="265">
        <v>33.9</v>
      </c>
      <c r="C6948" s="271" t="s">
        <v>2148</v>
      </c>
      <c r="D6948" s="271" t="s">
        <v>2148</v>
      </c>
      <c r="E6948" s="271" t="s">
        <v>2148</v>
      </c>
      <c r="K6948" s="259"/>
    </row>
    <row r="6949" spans="1:11" x14ac:dyDescent="0.2">
      <c r="A6949" t="s">
        <v>7049</v>
      </c>
      <c r="B6949" s="265">
        <v>45.2</v>
      </c>
      <c r="C6949" s="271" t="s">
        <v>2148</v>
      </c>
      <c r="D6949" s="271" t="s">
        <v>2148</v>
      </c>
      <c r="E6949" s="271" t="s">
        <v>2148</v>
      </c>
      <c r="K6949" s="259"/>
    </row>
    <row r="6950" spans="1:11" x14ac:dyDescent="0.2">
      <c r="A6950" t="s">
        <v>7050</v>
      </c>
      <c r="B6950" s="265">
        <v>47.7</v>
      </c>
      <c r="C6950" s="271" t="s">
        <v>2148</v>
      </c>
      <c r="D6950" s="271" t="s">
        <v>2148</v>
      </c>
      <c r="E6950" s="271" t="s">
        <v>2148</v>
      </c>
      <c r="K6950" s="259"/>
    </row>
    <row r="6951" spans="1:11" x14ac:dyDescent="0.2">
      <c r="A6951" t="s">
        <v>7051</v>
      </c>
      <c r="B6951" s="265">
        <v>42.5</v>
      </c>
      <c r="C6951" s="271" t="s">
        <v>2148</v>
      </c>
      <c r="D6951" s="271" t="s">
        <v>2148</v>
      </c>
      <c r="E6951" s="271" t="s">
        <v>2148</v>
      </c>
      <c r="K6951" s="259"/>
    </row>
    <row r="6952" spans="1:11" x14ac:dyDescent="0.2">
      <c r="A6952" t="s">
        <v>7343</v>
      </c>
      <c r="B6952" s="265">
        <v>55.050000000000004</v>
      </c>
      <c r="C6952" s="271" t="s">
        <v>2148</v>
      </c>
      <c r="D6952" s="271" t="s">
        <v>2148</v>
      </c>
      <c r="E6952" s="271" t="s">
        <v>2148</v>
      </c>
      <c r="K6952" s="259"/>
    </row>
    <row r="6953" spans="1:11" x14ac:dyDescent="0.2">
      <c r="A6953" t="s">
        <v>7663</v>
      </c>
      <c r="B6953" s="265">
        <v>12.5</v>
      </c>
      <c r="C6953" s="271" t="s">
        <v>2148</v>
      </c>
      <c r="D6953" s="271" t="s">
        <v>2148</v>
      </c>
      <c r="E6953" s="271" t="s">
        <v>2148</v>
      </c>
      <c r="K6953" s="259"/>
    </row>
    <row r="6954" spans="1:11" x14ac:dyDescent="0.2">
      <c r="A6954" t="s">
        <v>7664</v>
      </c>
      <c r="B6954" s="265">
        <v>12.5</v>
      </c>
      <c r="C6954" s="271" t="s">
        <v>2148</v>
      </c>
      <c r="D6954" s="271" t="s">
        <v>2148</v>
      </c>
      <c r="E6954" s="271" t="s">
        <v>2148</v>
      </c>
      <c r="K6954" s="259"/>
    </row>
    <row r="6955" spans="1:11" x14ac:dyDescent="0.2">
      <c r="A6955" t="s">
        <v>1449</v>
      </c>
      <c r="B6955" s="265">
        <v>12</v>
      </c>
      <c r="C6955" s="271" t="s">
        <v>2148</v>
      </c>
      <c r="D6955" s="271" t="s">
        <v>2148</v>
      </c>
      <c r="E6955" s="271" t="s">
        <v>2148</v>
      </c>
      <c r="K6955" s="259"/>
    </row>
    <row r="6956" spans="1:11" x14ac:dyDescent="0.2">
      <c r="A6956" t="s">
        <v>7665</v>
      </c>
      <c r="B6956" s="265">
        <v>8.85</v>
      </c>
      <c r="C6956" s="271" t="s">
        <v>2148</v>
      </c>
      <c r="D6956" s="271" t="s">
        <v>2148</v>
      </c>
      <c r="E6956" s="271" t="s">
        <v>2148</v>
      </c>
      <c r="K6956" s="259"/>
    </row>
    <row r="6957" spans="1:11" x14ac:dyDescent="0.2">
      <c r="A6957" t="s">
        <v>7666</v>
      </c>
      <c r="B6957" s="265">
        <v>24.25</v>
      </c>
      <c r="C6957" s="271" t="s">
        <v>2148</v>
      </c>
      <c r="D6957" s="271" t="s">
        <v>2148</v>
      </c>
      <c r="E6957" s="271" t="s">
        <v>2148</v>
      </c>
      <c r="K6957" s="259"/>
    </row>
    <row r="6958" spans="1:11" x14ac:dyDescent="0.2">
      <c r="A6958" t="s">
        <v>7667</v>
      </c>
      <c r="B6958" s="265">
        <v>8.4499999999999993</v>
      </c>
      <c r="C6958" s="271" t="s">
        <v>2148</v>
      </c>
      <c r="D6958" s="271" t="s">
        <v>2148</v>
      </c>
      <c r="E6958" s="271" t="s">
        <v>2148</v>
      </c>
      <c r="K6958" s="259"/>
    </row>
    <row r="6959" spans="1:11" x14ac:dyDescent="0.2">
      <c r="A6959" t="s">
        <v>7668</v>
      </c>
      <c r="B6959" s="265">
        <v>24.150000000000002</v>
      </c>
      <c r="C6959" s="271" t="s">
        <v>2148</v>
      </c>
      <c r="D6959" s="271" t="s">
        <v>2148</v>
      </c>
      <c r="E6959" s="271" t="s">
        <v>2148</v>
      </c>
      <c r="K6959" s="259"/>
    </row>
    <row r="6960" spans="1:11" x14ac:dyDescent="0.2">
      <c r="A6960" t="s">
        <v>7669</v>
      </c>
      <c r="B6960" s="265">
        <v>8.85</v>
      </c>
      <c r="C6960" s="271" t="s">
        <v>2148</v>
      </c>
      <c r="D6960" s="271" t="s">
        <v>2148</v>
      </c>
      <c r="E6960" s="271" t="s">
        <v>2148</v>
      </c>
      <c r="K6960" s="259"/>
    </row>
    <row r="6961" spans="1:11" x14ac:dyDescent="0.2">
      <c r="A6961" t="s">
        <v>7670</v>
      </c>
      <c r="B6961" s="265">
        <v>24.85</v>
      </c>
      <c r="C6961" s="271" t="s">
        <v>2148</v>
      </c>
      <c r="D6961" s="271" t="s">
        <v>2148</v>
      </c>
      <c r="E6961" s="271" t="s">
        <v>2148</v>
      </c>
      <c r="K6961" s="259"/>
    </row>
    <row r="6962" spans="1:11" x14ac:dyDescent="0.2">
      <c r="A6962" t="s">
        <v>7671</v>
      </c>
      <c r="B6962" s="265">
        <v>8.85</v>
      </c>
      <c r="C6962" s="271" t="s">
        <v>2148</v>
      </c>
      <c r="D6962" s="271" t="s">
        <v>2148</v>
      </c>
      <c r="E6962" s="271" t="s">
        <v>2148</v>
      </c>
      <c r="K6962" s="259"/>
    </row>
    <row r="6963" spans="1:11" x14ac:dyDescent="0.2">
      <c r="A6963" t="s">
        <v>7672</v>
      </c>
      <c r="B6963" s="265">
        <v>23.900000000000002</v>
      </c>
      <c r="C6963" s="271" t="s">
        <v>2148</v>
      </c>
      <c r="D6963" s="271" t="s">
        <v>2148</v>
      </c>
      <c r="E6963" s="271" t="s">
        <v>2148</v>
      </c>
      <c r="K6963" s="259"/>
    </row>
    <row r="6964" spans="1:11" x14ac:dyDescent="0.2">
      <c r="A6964" t="s">
        <v>1450</v>
      </c>
      <c r="B6964" s="265">
        <v>8.65</v>
      </c>
      <c r="C6964" s="271" t="s">
        <v>2148</v>
      </c>
      <c r="D6964" s="271" t="s">
        <v>2148</v>
      </c>
      <c r="E6964" s="271" t="s">
        <v>2148</v>
      </c>
      <c r="K6964" s="259"/>
    </row>
    <row r="6965" spans="1:11" x14ac:dyDescent="0.2">
      <c r="A6965" t="s">
        <v>7673</v>
      </c>
      <c r="B6965" s="265">
        <v>25.650000000000002</v>
      </c>
      <c r="C6965" s="271" t="s">
        <v>2148</v>
      </c>
      <c r="D6965" s="271" t="s">
        <v>2148</v>
      </c>
      <c r="E6965" s="271" t="s">
        <v>2148</v>
      </c>
      <c r="K6965" s="259"/>
    </row>
    <row r="6966" spans="1:11" x14ac:dyDescent="0.2">
      <c r="A6966" t="s">
        <v>1451</v>
      </c>
      <c r="B6966" s="265">
        <v>8.5500000000000007</v>
      </c>
      <c r="C6966" s="271" t="s">
        <v>2148</v>
      </c>
      <c r="D6966" s="271" t="s">
        <v>2148</v>
      </c>
      <c r="E6966" s="271" t="s">
        <v>2148</v>
      </c>
      <c r="K6966" s="259"/>
    </row>
    <row r="6967" spans="1:11" x14ac:dyDescent="0.2">
      <c r="A6967" t="s">
        <v>7255</v>
      </c>
      <c r="B6967" s="265">
        <v>26.450000000000003</v>
      </c>
      <c r="C6967" s="271" t="s">
        <v>2148</v>
      </c>
      <c r="D6967" s="271" t="s">
        <v>2148</v>
      </c>
      <c r="E6967" s="271" t="s">
        <v>2148</v>
      </c>
      <c r="K6967" s="259"/>
    </row>
    <row r="6968" spans="1:11" x14ac:dyDescent="0.2">
      <c r="A6968" t="s">
        <v>7674</v>
      </c>
      <c r="B6968" s="265">
        <v>25.150000000000002</v>
      </c>
      <c r="C6968" s="271" t="s">
        <v>2148</v>
      </c>
      <c r="D6968" s="271" t="s">
        <v>2148</v>
      </c>
      <c r="E6968" s="271" t="s">
        <v>2148</v>
      </c>
      <c r="K6968" s="259"/>
    </row>
    <row r="6969" spans="1:11" x14ac:dyDescent="0.2">
      <c r="A6969" t="s">
        <v>7675</v>
      </c>
      <c r="B6969" s="265">
        <v>39.900000000000006</v>
      </c>
      <c r="C6969" s="271" t="s">
        <v>2148</v>
      </c>
      <c r="D6969" s="271" t="s">
        <v>2148</v>
      </c>
      <c r="E6969" s="271" t="s">
        <v>2148</v>
      </c>
      <c r="K6969" s="259"/>
    </row>
    <row r="6970" spans="1:11" x14ac:dyDescent="0.2">
      <c r="A6970" t="s">
        <v>7676</v>
      </c>
      <c r="B6970" s="265">
        <v>25.55</v>
      </c>
      <c r="C6970" s="271" t="s">
        <v>2148</v>
      </c>
      <c r="D6970" s="271" t="s">
        <v>2148</v>
      </c>
      <c r="E6970" s="271" t="s">
        <v>2148</v>
      </c>
      <c r="K6970" s="259"/>
    </row>
    <row r="6971" spans="1:11" x14ac:dyDescent="0.2">
      <c r="A6971" t="s">
        <v>1452</v>
      </c>
      <c r="B6971" s="265">
        <v>24.1</v>
      </c>
      <c r="C6971" s="271" t="s">
        <v>2148</v>
      </c>
      <c r="D6971" s="271" t="s">
        <v>2148</v>
      </c>
      <c r="E6971" s="271" t="s">
        <v>2148</v>
      </c>
      <c r="K6971" s="259"/>
    </row>
    <row r="6972" spans="1:11" x14ac:dyDescent="0.2">
      <c r="A6972" t="s">
        <v>1453</v>
      </c>
      <c r="B6972" s="265">
        <v>20.350000000000001</v>
      </c>
      <c r="C6972" s="271" t="s">
        <v>2148</v>
      </c>
      <c r="D6972" s="271" t="s">
        <v>2148</v>
      </c>
      <c r="E6972" s="271" t="s">
        <v>2148</v>
      </c>
      <c r="K6972" s="259"/>
    </row>
    <row r="6973" spans="1:11" x14ac:dyDescent="0.2">
      <c r="A6973" t="s">
        <v>7677</v>
      </c>
      <c r="B6973" s="265">
        <v>62.900000000000006</v>
      </c>
      <c r="C6973" s="271" t="s">
        <v>2148</v>
      </c>
      <c r="D6973" s="271" t="s">
        <v>2148</v>
      </c>
      <c r="E6973" s="271" t="s">
        <v>2148</v>
      </c>
      <c r="K6973" s="259"/>
    </row>
    <row r="6974" spans="1:11" x14ac:dyDescent="0.2">
      <c r="A6974" t="s">
        <v>7678</v>
      </c>
      <c r="B6974" s="265">
        <v>76.05</v>
      </c>
      <c r="C6974" s="271" t="s">
        <v>2148</v>
      </c>
      <c r="D6974" s="271" t="s">
        <v>2148</v>
      </c>
      <c r="E6974" s="271" t="s">
        <v>2148</v>
      </c>
      <c r="K6974" s="259"/>
    </row>
    <row r="6975" spans="1:11" x14ac:dyDescent="0.2">
      <c r="A6975" t="s">
        <v>1454</v>
      </c>
      <c r="B6975" s="265">
        <v>85.45</v>
      </c>
      <c r="C6975" s="271" t="s">
        <v>2148</v>
      </c>
      <c r="D6975" s="271" t="s">
        <v>2148</v>
      </c>
      <c r="E6975" s="271" t="s">
        <v>2148</v>
      </c>
      <c r="K6975" s="259"/>
    </row>
    <row r="6976" spans="1:11" x14ac:dyDescent="0.2">
      <c r="A6976" t="s">
        <v>7679</v>
      </c>
      <c r="B6976" s="265">
        <v>9.48</v>
      </c>
      <c r="C6976" s="271" t="s">
        <v>2148</v>
      </c>
      <c r="D6976" s="271" t="s">
        <v>2148</v>
      </c>
      <c r="E6976" s="271" t="s">
        <v>2148</v>
      </c>
      <c r="K6976" s="259"/>
    </row>
    <row r="6977" spans="1:11" x14ac:dyDescent="0.2">
      <c r="A6977" t="s">
        <v>7680</v>
      </c>
      <c r="B6977" s="265">
        <v>12.600000000000001</v>
      </c>
      <c r="C6977" s="271" t="s">
        <v>2148</v>
      </c>
      <c r="D6977" s="271" t="s">
        <v>2148</v>
      </c>
      <c r="E6977" s="271" t="s">
        <v>2148</v>
      </c>
      <c r="K6977" s="259"/>
    </row>
    <row r="6978" spans="1:11" x14ac:dyDescent="0.2">
      <c r="A6978" t="s">
        <v>7561</v>
      </c>
      <c r="B6978" s="265">
        <v>16</v>
      </c>
      <c r="C6978" s="271" t="s">
        <v>2148</v>
      </c>
      <c r="D6978" s="271" t="s">
        <v>2148</v>
      </c>
      <c r="E6978" s="271" t="s">
        <v>2148</v>
      </c>
      <c r="K6978" s="259"/>
    </row>
    <row r="6979" spans="1:11" x14ac:dyDescent="0.2">
      <c r="A6979" t="s">
        <v>7562</v>
      </c>
      <c r="B6979" s="265">
        <v>25.8</v>
      </c>
      <c r="C6979" s="271" t="s">
        <v>2148</v>
      </c>
      <c r="D6979" s="271" t="s">
        <v>2148</v>
      </c>
      <c r="E6979" s="271" t="s">
        <v>2148</v>
      </c>
      <c r="K6979" s="259"/>
    </row>
    <row r="6980" spans="1:11" x14ac:dyDescent="0.2">
      <c r="A6980" t="s">
        <v>7563</v>
      </c>
      <c r="B6980" s="265">
        <v>14.850000000000001</v>
      </c>
      <c r="C6980" s="271" t="s">
        <v>2148</v>
      </c>
      <c r="D6980" s="271" t="s">
        <v>2148</v>
      </c>
      <c r="E6980" s="271" t="s">
        <v>2148</v>
      </c>
      <c r="K6980" s="259"/>
    </row>
    <row r="6981" spans="1:11" x14ac:dyDescent="0.2">
      <c r="A6981" t="s">
        <v>7564</v>
      </c>
      <c r="B6981" s="265">
        <v>25.200000000000003</v>
      </c>
      <c r="C6981" s="271" t="s">
        <v>2148</v>
      </c>
      <c r="D6981" s="271" t="s">
        <v>2148</v>
      </c>
      <c r="E6981" s="271" t="s">
        <v>2148</v>
      </c>
      <c r="K6981" s="259"/>
    </row>
    <row r="6982" spans="1:11" x14ac:dyDescent="0.2">
      <c r="A6982" t="s">
        <v>7565</v>
      </c>
      <c r="B6982" s="265">
        <v>35.25</v>
      </c>
      <c r="C6982" s="271" t="s">
        <v>2148</v>
      </c>
      <c r="D6982" s="271" t="s">
        <v>2148</v>
      </c>
      <c r="E6982" s="271" t="s">
        <v>2148</v>
      </c>
      <c r="K6982" s="259"/>
    </row>
    <row r="6983" spans="1:11" x14ac:dyDescent="0.2">
      <c r="A6983" t="s">
        <v>7566</v>
      </c>
      <c r="B6983" s="265">
        <v>14.350000000000001</v>
      </c>
      <c r="C6983" s="271" t="s">
        <v>2148</v>
      </c>
      <c r="D6983" s="271" t="s">
        <v>2148</v>
      </c>
      <c r="E6983" s="271" t="s">
        <v>2148</v>
      </c>
      <c r="K6983" s="259"/>
    </row>
    <row r="6984" spans="1:11" x14ac:dyDescent="0.2">
      <c r="A6984" t="s">
        <v>7567</v>
      </c>
      <c r="B6984" s="265">
        <v>51.45</v>
      </c>
      <c r="C6984" s="271" t="s">
        <v>2148</v>
      </c>
      <c r="D6984" s="271" t="s">
        <v>2148</v>
      </c>
      <c r="E6984" s="271" t="s">
        <v>2148</v>
      </c>
      <c r="K6984" s="259"/>
    </row>
    <row r="6985" spans="1:11" x14ac:dyDescent="0.2">
      <c r="A6985" t="s">
        <v>7568</v>
      </c>
      <c r="B6985" s="265">
        <v>66.100000000000009</v>
      </c>
      <c r="C6985" s="271" t="s">
        <v>2148</v>
      </c>
      <c r="D6985" s="271" t="s">
        <v>2148</v>
      </c>
      <c r="E6985" s="271" t="s">
        <v>2148</v>
      </c>
      <c r="K6985" s="259"/>
    </row>
    <row r="6986" spans="1:11" x14ac:dyDescent="0.2">
      <c r="A6986" t="s">
        <v>7569</v>
      </c>
      <c r="B6986" s="265">
        <v>61</v>
      </c>
      <c r="C6986" s="271" t="s">
        <v>2148</v>
      </c>
      <c r="D6986" s="271" t="s">
        <v>2148</v>
      </c>
      <c r="E6986" s="271" t="s">
        <v>2148</v>
      </c>
      <c r="K6986" s="259"/>
    </row>
    <row r="6987" spans="1:11" x14ac:dyDescent="0.2">
      <c r="A6987" t="s">
        <v>7570</v>
      </c>
      <c r="B6987" s="265">
        <v>58.650000000000006</v>
      </c>
      <c r="C6987" s="271" t="s">
        <v>2148</v>
      </c>
      <c r="D6987" s="271" t="s">
        <v>2148</v>
      </c>
      <c r="E6987" s="271" t="s">
        <v>2148</v>
      </c>
      <c r="K6987" s="259"/>
    </row>
    <row r="6988" spans="1:11" x14ac:dyDescent="0.2">
      <c r="A6988" t="s">
        <v>7571</v>
      </c>
      <c r="B6988" s="265">
        <v>64.7</v>
      </c>
      <c r="C6988" s="271" t="s">
        <v>2148</v>
      </c>
      <c r="D6988" s="271" t="s">
        <v>2148</v>
      </c>
      <c r="E6988" s="271" t="s">
        <v>2148</v>
      </c>
      <c r="K6988" s="259"/>
    </row>
    <row r="6989" spans="1:11" x14ac:dyDescent="0.2">
      <c r="A6989" t="s">
        <v>7846</v>
      </c>
      <c r="B6989" s="265">
        <v>20.75</v>
      </c>
      <c r="C6989" s="271" t="s">
        <v>2148</v>
      </c>
      <c r="D6989" s="271" t="s">
        <v>2148</v>
      </c>
      <c r="E6989" s="271" t="s">
        <v>2148</v>
      </c>
      <c r="K6989" s="259"/>
    </row>
    <row r="6990" spans="1:11" x14ac:dyDescent="0.2">
      <c r="A6990" t="s">
        <v>7847</v>
      </c>
      <c r="B6990" s="265">
        <v>65.05</v>
      </c>
      <c r="C6990" s="271" t="s">
        <v>2148</v>
      </c>
      <c r="D6990" s="271" t="s">
        <v>2148</v>
      </c>
      <c r="E6990" s="271" t="s">
        <v>2148</v>
      </c>
      <c r="K6990" s="259"/>
    </row>
    <row r="6991" spans="1:11" x14ac:dyDescent="0.2">
      <c r="A6991" t="s">
        <v>1455</v>
      </c>
      <c r="B6991" s="265">
        <v>12</v>
      </c>
      <c r="C6991" s="271" t="s">
        <v>2148</v>
      </c>
      <c r="D6991" s="271" t="s">
        <v>2148</v>
      </c>
      <c r="E6991" s="271" t="s">
        <v>2148</v>
      </c>
      <c r="K6991" s="259"/>
    </row>
    <row r="6992" spans="1:11" x14ac:dyDescent="0.2">
      <c r="A6992" t="s">
        <v>8024</v>
      </c>
      <c r="B6992" s="265">
        <v>12.600000000000001</v>
      </c>
      <c r="C6992" s="271" t="s">
        <v>2148</v>
      </c>
      <c r="D6992" s="271" t="s">
        <v>2148</v>
      </c>
      <c r="E6992" s="271" t="s">
        <v>2148</v>
      </c>
      <c r="K6992" s="259"/>
    </row>
    <row r="6993" spans="1:11" x14ac:dyDescent="0.2">
      <c r="A6993" t="s">
        <v>7885</v>
      </c>
      <c r="B6993" s="265">
        <v>14.3</v>
      </c>
      <c r="C6993" s="271" t="s">
        <v>2148</v>
      </c>
      <c r="D6993" s="271" t="s">
        <v>2148</v>
      </c>
      <c r="E6993" s="271" t="s">
        <v>2148</v>
      </c>
      <c r="K6993" s="259"/>
    </row>
    <row r="6994" spans="1:11" x14ac:dyDescent="0.2">
      <c r="A6994" t="s">
        <v>8904</v>
      </c>
      <c r="B6994" s="265">
        <v>80.800000000000011</v>
      </c>
      <c r="C6994" s="271" t="s">
        <v>2148</v>
      </c>
      <c r="D6994" s="271" t="s">
        <v>2148</v>
      </c>
      <c r="E6994" s="271" t="s">
        <v>2148</v>
      </c>
      <c r="K6994" s="259"/>
    </row>
    <row r="6995" spans="1:11" x14ac:dyDescent="0.2">
      <c r="A6995" t="s">
        <v>10060</v>
      </c>
      <c r="B6995" s="265">
        <v>8.75</v>
      </c>
      <c r="C6995" s="271" t="s">
        <v>2148</v>
      </c>
      <c r="D6995" s="271" t="s">
        <v>2148</v>
      </c>
      <c r="E6995" s="271" t="s">
        <v>2148</v>
      </c>
      <c r="K6995" s="259"/>
    </row>
    <row r="6996" spans="1:11" x14ac:dyDescent="0.2">
      <c r="A6996" t="s">
        <v>10059</v>
      </c>
      <c r="B6996" s="265">
        <v>8.9600000000000009</v>
      </c>
      <c r="C6996" s="271" t="s">
        <v>2148</v>
      </c>
      <c r="D6996" s="271" t="s">
        <v>2148</v>
      </c>
      <c r="E6996" s="271" t="s">
        <v>2148</v>
      </c>
      <c r="K6996" s="259"/>
    </row>
    <row r="6997" spans="1:11" x14ac:dyDescent="0.2">
      <c r="A6997" t="s">
        <v>10175</v>
      </c>
      <c r="B6997" s="265">
        <v>14.200000000000001</v>
      </c>
      <c r="C6997" s="271" t="s">
        <v>2148</v>
      </c>
      <c r="D6997" s="271" t="s">
        <v>2148</v>
      </c>
      <c r="E6997" s="271" t="s">
        <v>2148</v>
      </c>
      <c r="K6997" s="259"/>
    </row>
    <row r="6998" spans="1:11" x14ac:dyDescent="0.2">
      <c r="A6998" t="s">
        <v>10176</v>
      </c>
      <c r="B6998" s="265">
        <v>16.95</v>
      </c>
      <c r="C6998" s="271" t="s">
        <v>2148</v>
      </c>
      <c r="D6998" s="271" t="s">
        <v>2148</v>
      </c>
      <c r="E6998" s="271" t="s">
        <v>2148</v>
      </c>
      <c r="K6998" s="259"/>
    </row>
    <row r="6999" spans="1:11" x14ac:dyDescent="0.2">
      <c r="A6999" t="s">
        <v>10177</v>
      </c>
      <c r="B6999" s="265">
        <v>29.5</v>
      </c>
      <c r="C6999" s="271" t="s">
        <v>2148</v>
      </c>
      <c r="D6999" s="271" t="s">
        <v>2148</v>
      </c>
      <c r="E6999" s="271" t="s">
        <v>2148</v>
      </c>
      <c r="K6999" s="259"/>
    </row>
    <row r="7000" spans="1:11" x14ac:dyDescent="0.2">
      <c r="A7000" t="s">
        <v>10178</v>
      </c>
      <c r="B7000" s="265">
        <v>56.7</v>
      </c>
      <c r="C7000" s="271" t="s">
        <v>2148</v>
      </c>
      <c r="D7000" s="271" t="s">
        <v>2148</v>
      </c>
      <c r="E7000" s="271" t="s">
        <v>2148</v>
      </c>
      <c r="K7000" s="259"/>
    </row>
    <row r="7001" spans="1:11" x14ac:dyDescent="0.2">
      <c r="A7001" t="s">
        <v>10274</v>
      </c>
      <c r="B7001" s="265">
        <v>8.85</v>
      </c>
      <c r="C7001" s="271" t="s">
        <v>2148</v>
      </c>
      <c r="D7001" s="271" t="s">
        <v>2148</v>
      </c>
      <c r="E7001" s="271" t="s">
        <v>2148</v>
      </c>
      <c r="K7001" s="259"/>
    </row>
    <row r="7002" spans="1:11" x14ac:dyDescent="0.2">
      <c r="A7002" t="s">
        <v>10275</v>
      </c>
      <c r="B7002" s="265">
        <v>9.120000000000001</v>
      </c>
      <c r="C7002" s="271" t="s">
        <v>2148</v>
      </c>
      <c r="D7002" s="271" t="s">
        <v>2148</v>
      </c>
      <c r="E7002" s="271" t="s">
        <v>2148</v>
      </c>
      <c r="K7002" s="259"/>
    </row>
    <row r="7003" spans="1:11" x14ac:dyDescent="0.2">
      <c r="A7003" t="s">
        <v>10276</v>
      </c>
      <c r="B7003" s="265">
        <v>8.75</v>
      </c>
      <c r="C7003" s="271" t="s">
        <v>2148</v>
      </c>
      <c r="D7003" s="271" t="s">
        <v>2148</v>
      </c>
      <c r="E7003" s="271" t="s">
        <v>2148</v>
      </c>
      <c r="K7003" s="259"/>
    </row>
    <row r="7004" spans="1:11" x14ac:dyDescent="0.2">
      <c r="A7004" t="s">
        <v>10277</v>
      </c>
      <c r="B7004" s="265">
        <v>8.75</v>
      </c>
      <c r="C7004" s="271" t="s">
        <v>2148</v>
      </c>
      <c r="D7004" s="271" t="s">
        <v>2148</v>
      </c>
      <c r="E7004" s="271" t="s">
        <v>2148</v>
      </c>
      <c r="K7004" s="259"/>
    </row>
    <row r="7005" spans="1:11" x14ac:dyDescent="0.2">
      <c r="A7005" t="s">
        <v>10278</v>
      </c>
      <c r="B7005" s="265">
        <v>11.850000000000001</v>
      </c>
      <c r="C7005" s="271" t="s">
        <v>2148</v>
      </c>
      <c r="D7005" s="271" t="s">
        <v>2148</v>
      </c>
      <c r="E7005" s="271" t="s">
        <v>2148</v>
      </c>
      <c r="K7005" s="259"/>
    </row>
    <row r="7006" spans="1:11" x14ac:dyDescent="0.2">
      <c r="A7006" t="s">
        <v>10279</v>
      </c>
      <c r="B7006" s="265">
        <v>13.05</v>
      </c>
      <c r="C7006" s="271" t="s">
        <v>2148</v>
      </c>
      <c r="D7006" s="271" t="s">
        <v>2148</v>
      </c>
      <c r="E7006" s="271" t="s">
        <v>2148</v>
      </c>
      <c r="K7006" s="259"/>
    </row>
    <row r="7007" spans="1:11" x14ac:dyDescent="0.2">
      <c r="A7007" t="s">
        <v>10280</v>
      </c>
      <c r="B7007" s="265">
        <v>13.05</v>
      </c>
      <c r="C7007" s="271" t="s">
        <v>2148</v>
      </c>
      <c r="D7007" s="271" t="s">
        <v>2148</v>
      </c>
      <c r="E7007" s="271" t="s">
        <v>2148</v>
      </c>
      <c r="K7007" s="259"/>
    </row>
    <row r="7008" spans="1:11" x14ac:dyDescent="0.2">
      <c r="A7008" t="s">
        <v>10281</v>
      </c>
      <c r="B7008" s="265">
        <v>27.5</v>
      </c>
      <c r="C7008" s="271" t="s">
        <v>2148</v>
      </c>
      <c r="D7008" s="271" t="s">
        <v>2148</v>
      </c>
      <c r="E7008" s="271" t="s">
        <v>2148</v>
      </c>
      <c r="K7008" s="259"/>
    </row>
    <row r="7009" spans="1:11" x14ac:dyDescent="0.2">
      <c r="A7009" t="s">
        <v>10248</v>
      </c>
      <c r="B7009" s="265">
        <v>14.5</v>
      </c>
      <c r="C7009" s="271" t="s">
        <v>2148</v>
      </c>
      <c r="D7009" s="271" t="s">
        <v>2148</v>
      </c>
      <c r="E7009" s="271" t="s">
        <v>2148</v>
      </c>
      <c r="K7009" s="259"/>
    </row>
    <row r="7010" spans="1:11" x14ac:dyDescent="0.2">
      <c r="A7010" t="s">
        <v>1456</v>
      </c>
      <c r="B7010" s="265">
        <v>22.5</v>
      </c>
      <c r="C7010" s="271" t="s">
        <v>2148</v>
      </c>
      <c r="D7010" s="271" t="s">
        <v>2148</v>
      </c>
      <c r="E7010" s="271" t="s">
        <v>2148</v>
      </c>
      <c r="K7010" s="259"/>
    </row>
    <row r="7011" spans="1:11" x14ac:dyDescent="0.2">
      <c r="A7011" t="s">
        <v>1457</v>
      </c>
      <c r="B7011" s="265">
        <v>35.35</v>
      </c>
      <c r="C7011" s="271" t="s">
        <v>2148</v>
      </c>
      <c r="D7011" s="271" t="s">
        <v>2148</v>
      </c>
      <c r="E7011" s="271" t="s">
        <v>2148</v>
      </c>
      <c r="K7011" s="259"/>
    </row>
    <row r="7012" spans="1:11" x14ac:dyDescent="0.2">
      <c r="A7012" t="s">
        <v>10615</v>
      </c>
      <c r="B7012" s="265">
        <v>18.55</v>
      </c>
      <c r="C7012" s="271" t="s">
        <v>2148</v>
      </c>
      <c r="D7012" s="271" t="s">
        <v>2148</v>
      </c>
      <c r="E7012" s="271" t="s">
        <v>2148</v>
      </c>
      <c r="K7012" s="259"/>
    </row>
    <row r="7013" spans="1:11" x14ac:dyDescent="0.2">
      <c r="A7013" t="s">
        <v>10616</v>
      </c>
      <c r="B7013" s="265">
        <v>31.1</v>
      </c>
      <c r="C7013" s="271" t="s">
        <v>2148</v>
      </c>
      <c r="D7013" s="271" t="s">
        <v>2148</v>
      </c>
      <c r="E7013" s="271" t="s">
        <v>2148</v>
      </c>
      <c r="K7013" s="259"/>
    </row>
    <row r="7014" spans="1:11" x14ac:dyDescent="0.2">
      <c r="A7014" t="s">
        <v>10617</v>
      </c>
      <c r="B7014" s="265">
        <v>12.600000000000001</v>
      </c>
      <c r="C7014" s="271" t="s">
        <v>2148</v>
      </c>
      <c r="D7014" s="271" t="s">
        <v>2148</v>
      </c>
      <c r="E7014" s="271" t="s">
        <v>2148</v>
      </c>
      <c r="K7014" s="259"/>
    </row>
    <row r="7015" spans="1:11" x14ac:dyDescent="0.2">
      <c r="A7015" t="s">
        <v>10618</v>
      </c>
      <c r="B7015" s="265">
        <v>37.300000000000004</v>
      </c>
      <c r="C7015" s="271" t="s">
        <v>2148</v>
      </c>
      <c r="D7015" s="271" t="s">
        <v>2148</v>
      </c>
      <c r="E7015" s="271" t="s">
        <v>2148</v>
      </c>
      <c r="K7015" s="259"/>
    </row>
    <row r="7016" spans="1:11" x14ac:dyDescent="0.2">
      <c r="A7016" t="s">
        <v>10619</v>
      </c>
      <c r="B7016" s="265">
        <v>25.950000000000003</v>
      </c>
      <c r="C7016" s="271" t="s">
        <v>2148</v>
      </c>
      <c r="D7016" s="271" t="s">
        <v>2148</v>
      </c>
      <c r="E7016" s="271" t="s">
        <v>2148</v>
      </c>
      <c r="K7016" s="259"/>
    </row>
    <row r="7017" spans="1:11" x14ac:dyDescent="0.2">
      <c r="A7017" t="s">
        <v>10610</v>
      </c>
      <c r="B7017" s="265">
        <v>23.400000000000002</v>
      </c>
      <c r="C7017" s="271" t="s">
        <v>2148</v>
      </c>
      <c r="D7017" s="271" t="s">
        <v>2148</v>
      </c>
      <c r="E7017" s="271" t="s">
        <v>2148</v>
      </c>
      <c r="K7017" s="259"/>
    </row>
    <row r="7018" spans="1:11" x14ac:dyDescent="0.2">
      <c r="A7018" t="s">
        <v>10611</v>
      </c>
      <c r="B7018" s="265">
        <v>9.44</v>
      </c>
      <c r="C7018" s="271" t="s">
        <v>2148</v>
      </c>
      <c r="D7018" s="271" t="s">
        <v>2148</v>
      </c>
      <c r="E7018" s="271" t="s">
        <v>2148</v>
      </c>
      <c r="K7018" s="259"/>
    </row>
    <row r="7019" spans="1:11" x14ac:dyDescent="0.2">
      <c r="A7019" t="s">
        <v>10612</v>
      </c>
      <c r="B7019" s="265">
        <v>6.32</v>
      </c>
      <c r="C7019" s="271" t="s">
        <v>2148</v>
      </c>
      <c r="D7019" s="271" t="s">
        <v>2148</v>
      </c>
      <c r="E7019" s="271" t="s">
        <v>2148</v>
      </c>
      <c r="K7019" s="259"/>
    </row>
    <row r="7020" spans="1:11" x14ac:dyDescent="0.2">
      <c r="A7020" t="s">
        <v>10613</v>
      </c>
      <c r="B7020" s="265">
        <v>31.950000000000003</v>
      </c>
      <c r="C7020" s="271" t="s">
        <v>2148</v>
      </c>
      <c r="D7020" s="271" t="s">
        <v>2148</v>
      </c>
      <c r="E7020" s="271" t="s">
        <v>2148</v>
      </c>
      <c r="K7020" s="259"/>
    </row>
    <row r="7021" spans="1:11" x14ac:dyDescent="0.2">
      <c r="A7021" t="s">
        <v>10614</v>
      </c>
      <c r="B7021" s="265">
        <v>24.700000000000003</v>
      </c>
      <c r="C7021" s="271" t="s">
        <v>2148</v>
      </c>
      <c r="D7021" s="271" t="s">
        <v>2148</v>
      </c>
      <c r="E7021" s="271" t="s">
        <v>2148</v>
      </c>
      <c r="K7021" s="259"/>
    </row>
    <row r="7022" spans="1:11" x14ac:dyDescent="0.2">
      <c r="A7022" t="s">
        <v>10802</v>
      </c>
      <c r="B7022" s="265">
        <v>33</v>
      </c>
      <c r="C7022" s="271" t="s">
        <v>2148</v>
      </c>
      <c r="D7022" s="271" t="s">
        <v>2148</v>
      </c>
      <c r="E7022" s="271" t="s">
        <v>2148</v>
      </c>
      <c r="K7022" s="259"/>
    </row>
    <row r="7023" spans="1:11" x14ac:dyDescent="0.2">
      <c r="A7023" t="s">
        <v>11128</v>
      </c>
      <c r="B7023" s="265">
        <v>11.5</v>
      </c>
      <c r="C7023" s="271" t="s">
        <v>2148</v>
      </c>
      <c r="D7023" s="271" t="s">
        <v>2148</v>
      </c>
      <c r="E7023" s="271" t="s">
        <v>2148</v>
      </c>
      <c r="K7023" s="259"/>
    </row>
    <row r="7024" spans="1:11" x14ac:dyDescent="0.2">
      <c r="A7024" t="s">
        <v>1458</v>
      </c>
      <c r="B7024" s="265">
        <v>12.55</v>
      </c>
      <c r="C7024" s="271" t="s">
        <v>2148</v>
      </c>
      <c r="D7024" s="271" t="s">
        <v>2148</v>
      </c>
      <c r="E7024" s="271" t="s">
        <v>2148</v>
      </c>
      <c r="K7024" s="259"/>
    </row>
    <row r="7025" spans="1:11" x14ac:dyDescent="0.2">
      <c r="A7025" t="s">
        <v>4753</v>
      </c>
      <c r="B7025" s="265">
        <v>10.850000000000001</v>
      </c>
      <c r="C7025" s="271" t="s">
        <v>2148</v>
      </c>
      <c r="D7025" s="271" t="s">
        <v>2148</v>
      </c>
      <c r="E7025" s="271" t="s">
        <v>2148</v>
      </c>
      <c r="K7025" s="259"/>
    </row>
    <row r="7026" spans="1:11" x14ac:dyDescent="0.2">
      <c r="A7026" t="s">
        <v>4755</v>
      </c>
      <c r="B7026" s="265">
        <v>20.05</v>
      </c>
      <c r="C7026" s="271" t="s">
        <v>2148</v>
      </c>
      <c r="D7026" s="271" t="s">
        <v>2148</v>
      </c>
      <c r="E7026" s="271" t="s">
        <v>2148</v>
      </c>
      <c r="K7026" s="259"/>
    </row>
    <row r="7027" spans="1:11" x14ac:dyDescent="0.2">
      <c r="A7027" t="s">
        <v>4756</v>
      </c>
      <c r="B7027" s="265">
        <v>12.55</v>
      </c>
      <c r="C7027" s="271" t="s">
        <v>2148</v>
      </c>
      <c r="D7027" s="271" t="s">
        <v>2148</v>
      </c>
      <c r="E7027" s="271" t="s">
        <v>2148</v>
      </c>
      <c r="K7027" s="259"/>
    </row>
    <row r="7028" spans="1:11" x14ac:dyDescent="0.2">
      <c r="A7028" t="s">
        <v>4819</v>
      </c>
      <c r="B7028" s="265">
        <v>16.350000000000001</v>
      </c>
      <c r="C7028" s="271" t="s">
        <v>2148</v>
      </c>
      <c r="D7028" s="271" t="s">
        <v>2148</v>
      </c>
      <c r="E7028" s="271" t="s">
        <v>2148</v>
      </c>
      <c r="K7028" s="259"/>
    </row>
    <row r="7029" spans="1:11" x14ac:dyDescent="0.2">
      <c r="A7029" t="s">
        <v>4757</v>
      </c>
      <c r="B7029" s="265">
        <v>11.05</v>
      </c>
      <c r="C7029" s="271" t="s">
        <v>2148</v>
      </c>
      <c r="D7029" s="271" t="s">
        <v>2148</v>
      </c>
      <c r="E7029" s="271" t="s">
        <v>2148</v>
      </c>
      <c r="K7029" s="259"/>
    </row>
    <row r="7030" spans="1:11" x14ac:dyDescent="0.2">
      <c r="A7030" t="s">
        <v>4759</v>
      </c>
      <c r="B7030" s="265">
        <v>25.75</v>
      </c>
      <c r="C7030" s="271" t="s">
        <v>2148</v>
      </c>
      <c r="D7030" s="271" t="s">
        <v>2148</v>
      </c>
      <c r="E7030" s="271" t="s">
        <v>2148</v>
      </c>
      <c r="K7030" s="259"/>
    </row>
    <row r="7031" spans="1:11" x14ac:dyDescent="0.2">
      <c r="A7031" t="s">
        <v>4760</v>
      </c>
      <c r="B7031" s="265">
        <v>7.15</v>
      </c>
      <c r="C7031" s="271" t="s">
        <v>2148</v>
      </c>
      <c r="D7031" s="271" t="s">
        <v>2148</v>
      </c>
      <c r="E7031" s="271" t="s">
        <v>2148</v>
      </c>
      <c r="K7031" s="259"/>
    </row>
    <row r="7032" spans="1:11" x14ac:dyDescent="0.2">
      <c r="A7032" t="s">
        <v>4762</v>
      </c>
      <c r="B7032" s="265">
        <v>25.25</v>
      </c>
      <c r="C7032" s="271" t="s">
        <v>2148</v>
      </c>
      <c r="D7032" s="271" t="s">
        <v>2148</v>
      </c>
      <c r="E7032" s="271" t="s">
        <v>2148</v>
      </c>
      <c r="K7032" s="259"/>
    </row>
    <row r="7033" spans="1:11" x14ac:dyDescent="0.2">
      <c r="A7033" t="s">
        <v>2631</v>
      </c>
      <c r="B7033" s="265">
        <v>7.45</v>
      </c>
      <c r="C7033" s="271" t="s">
        <v>2148</v>
      </c>
      <c r="D7033" s="271" t="s">
        <v>2148</v>
      </c>
      <c r="E7033" s="271" t="s">
        <v>2148</v>
      </c>
      <c r="K7033" s="259"/>
    </row>
    <row r="7034" spans="1:11" x14ac:dyDescent="0.2">
      <c r="A7034" t="s">
        <v>4765</v>
      </c>
      <c r="B7034" s="265">
        <v>22.05</v>
      </c>
      <c r="C7034" s="271" t="s">
        <v>2148</v>
      </c>
      <c r="D7034" s="271" t="s">
        <v>2148</v>
      </c>
      <c r="E7034" s="271" t="s">
        <v>2148</v>
      </c>
      <c r="K7034" s="259"/>
    </row>
    <row r="7035" spans="1:11" x14ac:dyDescent="0.2">
      <c r="A7035" t="s">
        <v>5639</v>
      </c>
      <c r="B7035" s="265">
        <v>36.5</v>
      </c>
      <c r="C7035" s="271" t="s">
        <v>2148</v>
      </c>
      <c r="D7035" s="271" t="s">
        <v>2148</v>
      </c>
      <c r="E7035" s="271" t="s">
        <v>2148</v>
      </c>
      <c r="K7035" s="259"/>
    </row>
    <row r="7036" spans="1:11" x14ac:dyDescent="0.2">
      <c r="A7036" t="s">
        <v>4769</v>
      </c>
      <c r="B7036" s="265">
        <v>21.3</v>
      </c>
      <c r="C7036" s="271" t="s">
        <v>2148</v>
      </c>
      <c r="D7036" s="271" t="s">
        <v>2148</v>
      </c>
      <c r="E7036" s="271" t="s">
        <v>2148</v>
      </c>
      <c r="K7036" s="259"/>
    </row>
    <row r="7037" spans="1:11" x14ac:dyDescent="0.2">
      <c r="A7037" t="s">
        <v>4771</v>
      </c>
      <c r="B7037" s="265">
        <v>27.400000000000002</v>
      </c>
      <c r="C7037" s="271" t="s">
        <v>2148</v>
      </c>
      <c r="D7037" s="271" t="s">
        <v>2148</v>
      </c>
      <c r="E7037" s="271" t="s">
        <v>2148</v>
      </c>
      <c r="K7037" s="259"/>
    </row>
    <row r="7038" spans="1:11" x14ac:dyDescent="0.2">
      <c r="A7038" t="s">
        <v>4773</v>
      </c>
      <c r="B7038" s="265">
        <v>15.9</v>
      </c>
      <c r="C7038" s="271" t="s">
        <v>2148</v>
      </c>
      <c r="D7038" s="271" t="s">
        <v>2148</v>
      </c>
      <c r="E7038" s="271" t="s">
        <v>2148</v>
      </c>
      <c r="K7038" s="259"/>
    </row>
    <row r="7039" spans="1:11" x14ac:dyDescent="0.2">
      <c r="A7039" t="s">
        <v>4775</v>
      </c>
      <c r="B7039" s="265">
        <v>9.2200000000000006</v>
      </c>
      <c r="C7039" s="271" t="s">
        <v>2148</v>
      </c>
      <c r="D7039" s="271" t="s">
        <v>2148</v>
      </c>
      <c r="E7039" s="271" t="s">
        <v>2148</v>
      </c>
      <c r="K7039" s="259"/>
    </row>
    <row r="7040" spans="1:11" x14ac:dyDescent="0.2">
      <c r="A7040" t="s">
        <v>4778</v>
      </c>
      <c r="B7040" s="265">
        <v>11.3</v>
      </c>
      <c r="C7040" s="271" t="s">
        <v>2148</v>
      </c>
      <c r="D7040" s="271" t="s">
        <v>2148</v>
      </c>
      <c r="E7040" s="271" t="s">
        <v>2148</v>
      </c>
      <c r="K7040" s="259"/>
    </row>
    <row r="7041" spans="1:11" x14ac:dyDescent="0.2">
      <c r="A7041" t="s">
        <v>4779</v>
      </c>
      <c r="B7041" s="265">
        <v>36.300000000000004</v>
      </c>
      <c r="C7041" s="271" t="s">
        <v>2148</v>
      </c>
      <c r="D7041" s="271" t="s">
        <v>2148</v>
      </c>
      <c r="E7041" s="271" t="s">
        <v>2148</v>
      </c>
      <c r="K7041" s="259"/>
    </row>
    <row r="7042" spans="1:11" x14ac:dyDescent="0.2">
      <c r="A7042" t="s">
        <v>4782</v>
      </c>
      <c r="B7042" s="265">
        <v>27.950000000000003</v>
      </c>
      <c r="C7042" s="271" t="s">
        <v>2148</v>
      </c>
      <c r="D7042" s="271" t="s">
        <v>2148</v>
      </c>
      <c r="E7042" s="271" t="s">
        <v>2148</v>
      </c>
      <c r="K7042" s="259"/>
    </row>
    <row r="7043" spans="1:11" x14ac:dyDescent="0.2">
      <c r="A7043" t="s">
        <v>4783</v>
      </c>
      <c r="B7043" s="265">
        <v>12.950000000000001</v>
      </c>
      <c r="C7043" s="271" t="s">
        <v>2148</v>
      </c>
      <c r="D7043" s="271" t="s">
        <v>2148</v>
      </c>
      <c r="E7043" s="271" t="s">
        <v>2148</v>
      </c>
      <c r="K7043" s="259"/>
    </row>
    <row r="7044" spans="1:11" x14ac:dyDescent="0.2">
      <c r="A7044" t="s">
        <v>1459</v>
      </c>
      <c r="B7044" s="265">
        <v>5.64</v>
      </c>
      <c r="C7044" s="271" t="s">
        <v>2148</v>
      </c>
      <c r="D7044" s="271" t="s">
        <v>2148</v>
      </c>
      <c r="E7044" s="271" t="s">
        <v>2148</v>
      </c>
      <c r="K7044" s="259"/>
    </row>
    <row r="7045" spans="1:11" x14ac:dyDescent="0.2">
      <c r="A7045" t="s">
        <v>4788</v>
      </c>
      <c r="B7045" s="265">
        <v>11.450000000000001</v>
      </c>
      <c r="C7045" s="271" t="s">
        <v>2148</v>
      </c>
      <c r="D7045" s="271" t="s">
        <v>2148</v>
      </c>
      <c r="E7045" s="271" t="s">
        <v>2148</v>
      </c>
      <c r="K7045" s="259"/>
    </row>
    <row r="7046" spans="1:11" x14ac:dyDescent="0.2">
      <c r="A7046" t="s">
        <v>1460</v>
      </c>
      <c r="B7046" s="265">
        <v>7</v>
      </c>
      <c r="C7046" s="271" t="s">
        <v>2148</v>
      </c>
      <c r="D7046" s="271" t="s">
        <v>2148</v>
      </c>
      <c r="E7046" s="271" t="s">
        <v>2148</v>
      </c>
      <c r="K7046" s="259"/>
    </row>
    <row r="7047" spans="1:11" x14ac:dyDescent="0.2">
      <c r="A7047" t="s">
        <v>1461</v>
      </c>
      <c r="B7047" s="265">
        <v>26.55</v>
      </c>
      <c r="C7047" s="271">
        <v>103</v>
      </c>
      <c r="D7047" s="271" t="s">
        <v>2148</v>
      </c>
      <c r="E7047" s="271" t="s">
        <v>2148</v>
      </c>
      <c r="K7047" s="259"/>
    </row>
    <row r="7048" spans="1:11" x14ac:dyDescent="0.2">
      <c r="A7048" t="s">
        <v>1462</v>
      </c>
      <c r="B7048" s="265">
        <v>12</v>
      </c>
      <c r="C7048" s="271">
        <v>69.900000000000006</v>
      </c>
      <c r="D7048" s="271" t="s">
        <v>2148</v>
      </c>
      <c r="E7048" s="271" t="s">
        <v>2148</v>
      </c>
      <c r="K7048" s="259"/>
    </row>
    <row r="7049" spans="1:11" x14ac:dyDescent="0.2">
      <c r="A7049" t="s">
        <v>4818</v>
      </c>
      <c r="B7049" s="265">
        <v>14.4</v>
      </c>
      <c r="C7049" s="271" t="s">
        <v>2148</v>
      </c>
      <c r="D7049" s="271" t="s">
        <v>2148</v>
      </c>
      <c r="E7049" s="271" t="s">
        <v>2148</v>
      </c>
      <c r="K7049" s="259"/>
    </row>
    <row r="7050" spans="1:11" x14ac:dyDescent="0.2">
      <c r="A7050" t="s">
        <v>5486</v>
      </c>
      <c r="B7050" s="265">
        <v>30.6</v>
      </c>
      <c r="C7050" s="271" t="s">
        <v>2148</v>
      </c>
      <c r="D7050" s="271" t="s">
        <v>2148</v>
      </c>
      <c r="E7050" s="271" t="s">
        <v>2148</v>
      </c>
      <c r="K7050" s="259"/>
    </row>
    <row r="7051" spans="1:11" x14ac:dyDescent="0.2">
      <c r="A7051" t="s">
        <v>1463</v>
      </c>
      <c r="B7051" s="265">
        <v>9.48</v>
      </c>
      <c r="C7051" s="271" t="s">
        <v>2148</v>
      </c>
      <c r="D7051" s="271" t="s">
        <v>2148</v>
      </c>
      <c r="E7051" s="271" t="s">
        <v>2148</v>
      </c>
      <c r="K7051" s="259"/>
    </row>
    <row r="7052" spans="1:11" x14ac:dyDescent="0.2">
      <c r="A7052" t="s">
        <v>4825</v>
      </c>
      <c r="B7052" s="265">
        <v>54</v>
      </c>
      <c r="C7052" s="271" t="s">
        <v>2148</v>
      </c>
      <c r="D7052" s="271" t="s">
        <v>2148</v>
      </c>
      <c r="E7052" s="271" t="s">
        <v>2148</v>
      </c>
      <c r="K7052" s="259"/>
    </row>
    <row r="7053" spans="1:11" x14ac:dyDescent="0.2">
      <c r="A7053" t="s">
        <v>4829</v>
      </c>
      <c r="B7053" s="265">
        <v>7.26</v>
      </c>
      <c r="C7053" s="271" t="s">
        <v>2148</v>
      </c>
      <c r="D7053" s="271" t="s">
        <v>2148</v>
      </c>
      <c r="E7053" s="271" t="s">
        <v>2148</v>
      </c>
      <c r="K7053" s="259"/>
    </row>
    <row r="7054" spans="1:11" x14ac:dyDescent="0.2">
      <c r="A7054" t="s">
        <v>4839</v>
      </c>
      <c r="B7054" s="265">
        <v>16.150000000000002</v>
      </c>
      <c r="C7054" s="271" t="s">
        <v>2148</v>
      </c>
      <c r="D7054" s="271" t="s">
        <v>2148</v>
      </c>
      <c r="E7054" s="271" t="s">
        <v>2148</v>
      </c>
      <c r="K7054" s="259"/>
    </row>
    <row r="7055" spans="1:11" x14ac:dyDescent="0.2">
      <c r="A7055" t="s">
        <v>4848</v>
      </c>
      <c r="B7055" s="265">
        <v>5.54</v>
      </c>
      <c r="C7055" s="271" t="s">
        <v>2148</v>
      </c>
      <c r="D7055" s="271" t="s">
        <v>2148</v>
      </c>
      <c r="E7055" s="271" t="s">
        <v>2148</v>
      </c>
      <c r="K7055" s="259"/>
    </row>
    <row r="7056" spans="1:11" x14ac:dyDescent="0.2">
      <c r="A7056" t="s">
        <v>1464</v>
      </c>
      <c r="B7056" s="265">
        <v>10.5</v>
      </c>
      <c r="C7056" s="271" t="s">
        <v>2148</v>
      </c>
      <c r="D7056" s="271" t="s">
        <v>2148</v>
      </c>
      <c r="E7056" s="271" t="s">
        <v>2148</v>
      </c>
      <c r="K7056" s="259"/>
    </row>
    <row r="7057" spans="1:11" x14ac:dyDescent="0.2">
      <c r="A7057" t="s">
        <v>4856</v>
      </c>
      <c r="B7057" s="265">
        <v>11.5</v>
      </c>
      <c r="C7057" s="271" t="s">
        <v>2148</v>
      </c>
      <c r="D7057" s="271" t="s">
        <v>2148</v>
      </c>
      <c r="E7057" s="271" t="s">
        <v>2148</v>
      </c>
      <c r="K7057" s="259"/>
    </row>
    <row r="7058" spans="1:11" x14ac:dyDescent="0.2">
      <c r="A7058" t="s">
        <v>1465</v>
      </c>
      <c r="B7058" s="265">
        <v>8.0500000000000007</v>
      </c>
      <c r="C7058" s="271" t="s">
        <v>2148</v>
      </c>
      <c r="D7058" s="271" t="s">
        <v>2148</v>
      </c>
      <c r="E7058" s="271" t="s">
        <v>2148</v>
      </c>
      <c r="K7058" s="259"/>
    </row>
    <row r="7059" spans="1:11" x14ac:dyDescent="0.2">
      <c r="A7059" t="s">
        <v>5645</v>
      </c>
      <c r="B7059" s="265">
        <v>11.05</v>
      </c>
      <c r="C7059" s="271" t="s">
        <v>2148</v>
      </c>
      <c r="D7059" s="271" t="s">
        <v>2148</v>
      </c>
      <c r="E7059" s="271" t="s">
        <v>2148</v>
      </c>
      <c r="K7059" s="259"/>
    </row>
    <row r="7060" spans="1:11" x14ac:dyDescent="0.2">
      <c r="A7060" t="s">
        <v>1466</v>
      </c>
      <c r="B7060" s="265">
        <v>7.65</v>
      </c>
      <c r="C7060" s="271" t="s">
        <v>2148</v>
      </c>
      <c r="D7060" s="271" t="s">
        <v>2148</v>
      </c>
      <c r="E7060" s="271" t="s">
        <v>2148</v>
      </c>
      <c r="K7060" s="259"/>
    </row>
    <row r="7061" spans="1:11" x14ac:dyDescent="0.2">
      <c r="A7061" t="s">
        <v>4873</v>
      </c>
      <c r="B7061" s="265">
        <v>13.950000000000001</v>
      </c>
      <c r="C7061" s="271" t="s">
        <v>2148</v>
      </c>
      <c r="D7061" s="271" t="s">
        <v>2148</v>
      </c>
      <c r="E7061" s="271" t="s">
        <v>2148</v>
      </c>
      <c r="K7061" s="259"/>
    </row>
    <row r="7062" spans="1:11" x14ac:dyDescent="0.2">
      <c r="A7062" t="s">
        <v>4876</v>
      </c>
      <c r="B7062" s="265">
        <v>17.900000000000002</v>
      </c>
      <c r="C7062" s="271" t="s">
        <v>2148</v>
      </c>
      <c r="D7062" s="271" t="s">
        <v>2148</v>
      </c>
      <c r="E7062" s="271" t="s">
        <v>2148</v>
      </c>
      <c r="K7062" s="259"/>
    </row>
    <row r="7063" spans="1:11" x14ac:dyDescent="0.2">
      <c r="A7063" t="s">
        <v>5489</v>
      </c>
      <c r="B7063" s="265">
        <v>25</v>
      </c>
      <c r="C7063" s="271" t="s">
        <v>2148</v>
      </c>
      <c r="D7063" s="271" t="s">
        <v>2148</v>
      </c>
      <c r="E7063" s="271" t="s">
        <v>2148</v>
      </c>
      <c r="K7063" s="259"/>
    </row>
    <row r="7064" spans="1:11" x14ac:dyDescent="0.2">
      <c r="A7064" t="s">
        <v>5650</v>
      </c>
      <c r="B7064" s="265">
        <v>11.700000000000001</v>
      </c>
      <c r="C7064" s="271" t="s">
        <v>2148</v>
      </c>
      <c r="D7064" s="271" t="s">
        <v>2148</v>
      </c>
      <c r="E7064" s="271" t="s">
        <v>2148</v>
      </c>
      <c r="K7064" s="259"/>
    </row>
    <row r="7065" spans="1:11" x14ac:dyDescent="0.2">
      <c r="A7065" t="s">
        <v>5651</v>
      </c>
      <c r="B7065" s="265">
        <v>15.65</v>
      </c>
      <c r="C7065" s="271" t="s">
        <v>2148</v>
      </c>
      <c r="D7065" s="271" t="s">
        <v>2148</v>
      </c>
      <c r="E7065" s="271" t="s">
        <v>2148</v>
      </c>
      <c r="K7065" s="259"/>
    </row>
    <row r="7066" spans="1:11" x14ac:dyDescent="0.2">
      <c r="A7066" t="s">
        <v>4882</v>
      </c>
      <c r="B7066" s="265">
        <v>31.3</v>
      </c>
      <c r="C7066" s="271" t="s">
        <v>2148</v>
      </c>
      <c r="D7066" s="271" t="s">
        <v>2148</v>
      </c>
      <c r="E7066" s="271" t="s">
        <v>2148</v>
      </c>
      <c r="K7066" s="259"/>
    </row>
    <row r="7067" spans="1:11" x14ac:dyDescent="0.2">
      <c r="A7067" t="s">
        <v>5652</v>
      </c>
      <c r="B7067" s="265">
        <v>16.900000000000002</v>
      </c>
      <c r="C7067" s="271" t="s">
        <v>2148</v>
      </c>
      <c r="D7067" s="271" t="s">
        <v>2148</v>
      </c>
      <c r="E7067" s="271" t="s">
        <v>2148</v>
      </c>
      <c r="K7067" s="259"/>
    </row>
    <row r="7068" spans="1:11" x14ac:dyDescent="0.2">
      <c r="A7068" t="s">
        <v>1467</v>
      </c>
      <c r="B7068" s="265">
        <v>13.100000000000001</v>
      </c>
      <c r="C7068" s="271" t="s">
        <v>2148</v>
      </c>
      <c r="D7068" s="271" t="s">
        <v>2148</v>
      </c>
      <c r="E7068" s="271" t="s">
        <v>2148</v>
      </c>
      <c r="K7068" s="259"/>
    </row>
    <row r="7069" spans="1:11" x14ac:dyDescent="0.2">
      <c r="A7069" t="s">
        <v>4890</v>
      </c>
      <c r="B7069" s="265">
        <v>47.900000000000006</v>
      </c>
      <c r="C7069" s="271" t="s">
        <v>2148</v>
      </c>
      <c r="D7069" s="271" t="s">
        <v>2148</v>
      </c>
      <c r="E7069" s="271" t="s">
        <v>2148</v>
      </c>
      <c r="K7069" s="259"/>
    </row>
    <row r="7070" spans="1:11" x14ac:dyDescent="0.2">
      <c r="A7070" t="s">
        <v>4900</v>
      </c>
      <c r="B7070" s="265">
        <v>8.9500000000000011</v>
      </c>
      <c r="C7070" s="271" t="s">
        <v>2148</v>
      </c>
      <c r="D7070" s="271" t="s">
        <v>2148</v>
      </c>
      <c r="E7070" s="271" t="s">
        <v>2148</v>
      </c>
      <c r="K7070" s="259"/>
    </row>
    <row r="7071" spans="1:11" x14ac:dyDescent="0.2">
      <c r="A7071" t="s">
        <v>4907</v>
      </c>
      <c r="B7071" s="265">
        <v>19.850000000000001</v>
      </c>
      <c r="C7071" s="271" t="s">
        <v>2148</v>
      </c>
      <c r="D7071" s="271" t="s">
        <v>2148</v>
      </c>
      <c r="E7071" s="271" t="s">
        <v>2148</v>
      </c>
      <c r="K7071" s="259"/>
    </row>
    <row r="7072" spans="1:11" x14ac:dyDescent="0.2">
      <c r="A7072" t="s">
        <v>4791</v>
      </c>
      <c r="B7072" s="265">
        <v>7.9</v>
      </c>
      <c r="C7072" s="271" t="s">
        <v>2148</v>
      </c>
      <c r="D7072" s="271" t="s">
        <v>2148</v>
      </c>
      <c r="E7072" s="271" t="s">
        <v>2148</v>
      </c>
      <c r="K7072" s="259"/>
    </row>
    <row r="7073" spans="1:11" x14ac:dyDescent="0.2">
      <c r="A7073" t="s">
        <v>1468</v>
      </c>
      <c r="B7073" s="265">
        <v>14.55</v>
      </c>
      <c r="C7073" s="271" t="s">
        <v>2148</v>
      </c>
      <c r="D7073" s="271" t="s">
        <v>2148</v>
      </c>
      <c r="E7073" s="271" t="s">
        <v>2148</v>
      </c>
      <c r="K7073" s="259"/>
    </row>
    <row r="7074" spans="1:11" x14ac:dyDescent="0.2">
      <c r="A7074" t="s">
        <v>4792</v>
      </c>
      <c r="B7074" s="265">
        <v>7.5</v>
      </c>
      <c r="C7074" s="271" t="s">
        <v>2148</v>
      </c>
      <c r="D7074" s="271" t="s">
        <v>2148</v>
      </c>
      <c r="E7074" s="271" t="s">
        <v>2148</v>
      </c>
      <c r="K7074" s="259"/>
    </row>
    <row r="7075" spans="1:11" x14ac:dyDescent="0.2">
      <c r="A7075" t="s">
        <v>5653</v>
      </c>
      <c r="B7075" s="265">
        <v>15</v>
      </c>
      <c r="C7075" s="271" t="s">
        <v>2148</v>
      </c>
      <c r="D7075" s="271" t="s">
        <v>2148</v>
      </c>
      <c r="E7075" s="271" t="s">
        <v>2148</v>
      </c>
      <c r="K7075" s="259"/>
    </row>
    <row r="7076" spans="1:11" x14ac:dyDescent="0.2">
      <c r="A7076" t="s">
        <v>4810</v>
      </c>
      <c r="B7076" s="265">
        <v>11.9</v>
      </c>
      <c r="C7076" s="271" t="s">
        <v>2148</v>
      </c>
      <c r="D7076" s="271" t="s">
        <v>2148</v>
      </c>
      <c r="E7076" s="271" t="s">
        <v>2148</v>
      </c>
      <c r="K7076" s="259"/>
    </row>
    <row r="7077" spans="1:11" x14ac:dyDescent="0.2">
      <c r="A7077" t="s">
        <v>4814</v>
      </c>
      <c r="B7077" s="265">
        <v>6.55</v>
      </c>
      <c r="C7077" s="271" t="s">
        <v>2148</v>
      </c>
      <c r="D7077" s="271" t="s">
        <v>2148</v>
      </c>
      <c r="E7077" s="271" t="s">
        <v>2148</v>
      </c>
      <c r="K7077" s="259"/>
    </row>
    <row r="7078" spans="1:11" x14ac:dyDescent="0.2">
      <c r="A7078" t="s">
        <v>4815</v>
      </c>
      <c r="B7078" s="265">
        <v>9.2000000000000011</v>
      </c>
      <c r="C7078" s="271" t="s">
        <v>2148</v>
      </c>
      <c r="D7078" s="271" t="s">
        <v>2148</v>
      </c>
      <c r="E7078" s="271" t="s">
        <v>2148</v>
      </c>
      <c r="K7078" s="259"/>
    </row>
    <row r="7079" spans="1:11" x14ac:dyDescent="0.2">
      <c r="A7079" t="s">
        <v>4817</v>
      </c>
      <c r="B7079" s="265">
        <v>6</v>
      </c>
      <c r="C7079" s="271" t="s">
        <v>2148</v>
      </c>
      <c r="D7079" s="271" t="s">
        <v>2148</v>
      </c>
      <c r="E7079" s="271" t="s">
        <v>2148</v>
      </c>
      <c r="K7079" s="259"/>
    </row>
    <row r="7080" spans="1:11" x14ac:dyDescent="0.2">
      <c r="A7080" t="s">
        <v>4833</v>
      </c>
      <c r="B7080" s="265">
        <v>22.55</v>
      </c>
      <c r="C7080" s="271" t="s">
        <v>2148</v>
      </c>
      <c r="D7080" s="271" t="s">
        <v>2148</v>
      </c>
      <c r="E7080" s="271" t="s">
        <v>2148</v>
      </c>
      <c r="K7080" s="259"/>
    </row>
    <row r="7081" spans="1:11" x14ac:dyDescent="0.2">
      <c r="A7081" t="s">
        <v>4835</v>
      </c>
      <c r="B7081" s="265">
        <v>5.3500000000000005</v>
      </c>
      <c r="C7081" s="271" t="s">
        <v>2148</v>
      </c>
      <c r="D7081" s="271" t="s">
        <v>2148</v>
      </c>
      <c r="E7081" s="271" t="s">
        <v>2148</v>
      </c>
      <c r="K7081" s="259"/>
    </row>
    <row r="7082" spans="1:11" x14ac:dyDescent="0.2">
      <c r="A7082" t="s">
        <v>6150</v>
      </c>
      <c r="B7082" s="265">
        <v>16.400000000000002</v>
      </c>
      <c r="C7082" s="271" t="s">
        <v>2148</v>
      </c>
      <c r="D7082" s="271" t="s">
        <v>2148</v>
      </c>
      <c r="E7082" s="271" t="s">
        <v>2148</v>
      </c>
      <c r="K7082" s="259"/>
    </row>
    <row r="7083" spans="1:11" x14ac:dyDescent="0.2">
      <c r="A7083" t="s">
        <v>6151</v>
      </c>
      <c r="B7083" s="265">
        <v>12</v>
      </c>
      <c r="C7083" s="271" t="s">
        <v>2148</v>
      </c>
      <c r="D7083" s="271" t="s">
        <v>2148</v>
      </c>
      <c r="E7083" s="271" t="s">
        <v>2148</v>
      </c>
      <c r="K7083" s="259"/>
    </row>
    <row r="7084" spans="1:11" x14ac:dyDescent="0.2">
      <c r="A7084" t="s">
        <v>7740</v>
      </c>
      <c r="B7084" s="265">
        <v>8.4</v>
      </c>
      <c r="C7084" s="271" t="s">
        <v>2148</v>
      </c>
      <c r="D7084" s="271" t="s">
        <v>2148</v>
      </c>
      <c r="E7084" s="271" t="s">
        <v>2148</v>
      </c>
      <c r="K7084" s="259"/>
    </row>
    <row r="7085" spans="1:11" x14ac:dyDescent="0.2">
      <c r="A7085" t="s">
        <v>6859</v>
      </c>
      <c r="B7085" s="265">
        <v>29.75</v>
      </c>
      <c r="C7085" s="271" t="s">
        <v>2148</v>
      </c>
      <c r="D7085" s="271" t="s">
        <v>2148</v>
      </c>
      <c r="E7085" s="271" t="s">
        <v>2148</v>
      </c>
      <c r="K7085" s="259"/>
    </row>
    <row r="7086" spans="1:11" x14ac:dyDescent="0.2">
      <c r="A7086" t="s">
        <v>7983</v>
      </c>
      <c r="B7086" s="265">
        <v>40.550000000000004</v>
      </c>
      <c r="C7086" s="271" t="s">
        <v>2148</v>
      </c>
      <c r="D7086" s="271" t="s">
        <v>2148</v>
      </c>
      <c r="E7086" s="271" t="s">
        <v>2148</v>
      </c>
      <c r="K7086" s="259"/>
    </row>
    <row r="7087" spans="1:11" x14ac:dyDescent="0.2">
      <c r="A7087" t="s">
        <v>8490</v>
      </c>
      <c r="B7087" s="265">
        <v>13.700000000000001</v>
      </c>
      <c r="C7087" s="271" t="s">
        <v>2148</v>
      </c>
      <c r="D7087" s="271" t="s">
        <v>2148</v>
      </c>
      <c r="E7087" s="271" t="s">
        <v>2148</v>
      </c>
      <c r="K7087" s="259"/>
    </row>
    <row r="7088" spans="1:11" x14ac:dyDescent="0.2">
      <c r="A7088" t="s">
        <v>8491</v>
      </c>
      <c r="B7088" s="265">
        <v>8.7799999999999994</v>
      </c>
      <c r="C7088" s="271" t="s">
        <v>2148</v>
      </c>
      <c r="D7088" s="271" t="s">
        <v>2148</v>
      </c>
      <c r="E7088" s="271" t="s">
        <v>2148</v>
      </c>
      <c r="K7088" s="259"/>
    </row>
    <row r="7089" spans="1:11" x14ac:dyDescent="0.2">
      <c r="A7089" t="s">
        <v>8492</v>
      </c>
      <c r="B7089" s="265">
        <v>26.950000000000003</v>
      </c>
      <c r="C7089" s="271" t="s">
        <v>2148</v>
      </c>
      <c r="D7089" s="271" t="s">
        <v>2148</v>
      </c>
      <c r="E7089" s="271" t="s">
        <v>2148</v>
      </c>
      <c r="K7089" s="259"/>
    </row>
    <row r="7090" spans="1:11" x14ac:dyDescent="0.2">
      <c r="A7090" t="s">
        <v>1469</v>
      </c>
      <c r="B7090" s="265">
        <v>27.200000000000003</v>
      </c>
      <c r="C7090" s="271" t="s">
        <v>2148</v>
      </c>
      <c r="D7090" s="271" t="s">
        <v>2148</v>
      </c>
      <c r="E7090" s="271" t="s">
        <v>2148</v>
      </c>
      <c r="K7090" s="259"/>
    </row>
    <row r="7091" spans="1:11" x14ac:dyDescent="0.2">
      <c r="A7091" t="s">
        <v>8855</v>
      </c>
      <c r="B7091" s="265">
        <v>49.7</v>
      </c>
      <c r="C7091" s="271" t="s">
        <v>2148</v>
      </c>
      <c r="D7091" s="271" t="s">
        <v>2148</v>
      </c>
      <c r="E7091" s="271" t="s">
        <v>2148</v>
      </c>
      <c r="K7091" s="259"/>
    </row>
    <row r="7092" spans="1:11" x14ac:dyDescent="0.2">
      <c r="A7092" t="s">
        <v>1470</v>
      </c>
      <c r="B7092" s="265">
        <v>18.400000000000002</v>
      </c>
      <c r="C7092" s="271" t="s">
        <v>2148</v>
      </c>
      <c r="D7092" s="271" t="s">
        <v>2148</v>
      </c>
      <c r="E7092" s="271" t="s">
        <v>2148</v>
      </c>
      <c r="K7092" s="259"/>
    </row>
    <row r="7093" spans="1:11" x14ac:dyDescent="0.2">
      <c r="A7093" t="s">
        <v>10412</v>
      </c>
      <c r="B7093" s="265">
        <v>20.450000000000003</v>
      </c>
      <c r="C7093" s="271" t="s">
        <v>2148</v>
      </c>
      <c r="D7093" s="271" t="s">
        <v>2148</v>
      </c>
      <c r="E7093" s="271" t="s">
        <v>2148</v>
      </c>
      <c r="K7093" s="259"/>
    </row>
    <row r="7094" spans="1:11" x14ac:dyDescent="0.2">
      <c r="A7094" t="s">
        <v>10410</v>
      </c>
      <c r="B7094" s="265">
        <v>18.2</v>
      </c>
      <c r="C7094" s="271" t="s">
        <v>2148</v>
      </c>
      <c r="D7094" s="271" t="s">
        <v>2148</v>
      </c>
      <c r="E7094" s="271" t="s">
        <v>2148</v>
      </c>
      <c r="K7094" s="259"/>
    </row>
    <row r="7095" spans="1:11" x14ac:dyDescent="0.2">
      <c r="A7095" t="s">
        <v>1471</v>
      </c>
      <c r="B7095" s="265">
        <v>4.33</v>
      </c>
      <c r="C7095" s="271" t="s">
        <v>2148</v>
      </c>
      <c r="D7095" s="271" t="s">
        <v>2148</v>
      </c>
      <c r="E7095" s="271" t="s">
        <v>2148</v>
      </c>
      <c r="K7095" s="259"/>
    </row>
    <row r="7096" spans="1:11" x14ac:dyDescent="0.2">
      <c r="A7096" t="s">
        <v>1472</v>
      </c>
      <c r="B7096" s="265">
        <v>5.64</v>
      </c>
      <c r="C7096" s="271" t="s">
        <v>2148</v>
      </c>
      <c r="D7096" s="271" t="s">
        <v>2148</v>
      </c>
      <c r="E7096" s="271" t="s">
        <v>2148</v>
      </c>
      <c r="K7096" s="259"/>
    </row>
    <row r="7097" spans="1:11" x14ac:dyDescent="0.2">
      <c r="A7097" t="s">
        <v>1473</v>
      </c>
      <c r="B7097" s="265">
        <v>6.01</v>
      </c>
      <c r="C7097" s="271" t="s">
        <v>2148</v>
      </c>
      <c r="D7097" s="271" t="s">
        <v>2148</v>
      </c>
      <c r="E7097" s="271" t="s">
        <v>2148</v>
      </c>
      <c r="K7097" s="259"/>
    </row>
    <row r="7098" spans="1:11" x14ac:dyDescent="0.2">
      <c r="A7098" t="s">
        <v>6474</v>
      </c>
      <c r="B7098" s="265">
        <v>5.49</v>
      </c>
      <c r="C7098" s="271" t="s">
        <v>2148</v>
      </c>
      <c r="D7098" s="271" t="s">
        <v>2148</v>
      </c>
      <c r="E7098" s="271" t="s">
        <v>2148</v>
      </c>
      <c r="K7098" s="259"/>
    </row>
    <row r="7099" spans="1:11" x14ac:dyDescent="0.2">
      <c r="A7099" t="s">
        <v>6475</v>
      </c>
      <c r="B7099" s="265">
        <v>4.13</v>
      </c>
      <c r="C7099" s="271" t="s">
        <v>2148</v>
      </c>
      <c r="D7099" s="271" t="s">
        <v>2148</v>
      </c>
      <c r="E7099" s="271" t="s">
        <v>2148</v>
      </c>
      <c r="K7099" s="259"/>
    </row>
    <row r="7100" spans="1:11" x14ac:dyDescent="0.2">
      <c r="A7100" t="s">
        <v>1474</v>
      </c>
      <c r="B7100" s="265">
        <v>4.74</v>
      </c>
      <c r="C7100" s="271" t="s">
        <v>2148</v>
      </c>
      <c r="D7100" s="271" t="s">
        <v>2148</v>
      </c>
      <c r="E7100" s="271" t="s">
        <v>2148</v>
      </c>
      <c r="K7100" s="259"/>
    </row>
    <row r="7101" spans="1:11" x14ac:dyDescent="0.2">
      <c r="A7101" t="s">
        <v>1475</v>
      </c>
      <c r="B7101" s="265">
        <v>5.41</v>
      </c>
      <c r="C7101" s="271" t="s">
        <v>2148</v>
      </c>
      <c r="D7101" s="271" t="s">
        <v>2148</v>
      </c>
      <c r="E7101" s="271" t="s">
        <v>2148</v>
      </c>
      <c r="K7101" s="259"/>
    </row>
    <row r="7102" spans="1:11" x14ac:dyDescent="0.2">
      <c r="A7102" t="s">
        <v>6477</v>
      </c>
      <c r="B7102" s="265">
        <v>5.1000000000000005</v>
      </c>
      <c r="C7102" s="271" t="s">
        <v>2148</v>
      </c>
      <c r="D7102" s="271" t="s">
        <v>2148</v>
      </c>
      <c r="E7102" s="271" t="s">
        <v>2148</v>
      </c>
      <c r="K7102" s="259"/>
    </row>
    <row r="7103" spans="1:11" x14ac:dyDescent="0.2">
      <c r="A7103" t="s">
        <v>6478</v>
      </c>
      <c r="B7103" s="265">
        <v>4.75</v>
      </c>
      <c r="C7103" s="271" t="s">
        <v>2148</v>
      </c>
      <c r="D7103" s="271" t="s">
        <v>2148</v>
      </c>
      <c r="E7103" s="271" t="s">
        <v>2148</v>
      </c>
      <c r="K7103" s="259"/>
    </row>
    <row r="7104" spans="1:11" x14ac:dyDescent="0.2">
      <c r="A7104" t="s">
        <v>1476</v>
      </c>
      <c r="B7104" s="265">
        <v>6.59</v>
      </c>
      <c r="C7104" s="271" t="s">
        <v>2148</v>
      </c>
      <c r="D7104" s="271" t="s">
        <v>2148</v>
      </c>
      <c r="E7104" s="271" t="s">
        <v>2148</v>
      </c>
      <c r="K7104" s="259"/>
    </row>
    <row r="7105" spans="1:11" x14ac:dyDescent="0.2">
      <c r="A7105" t="s">
        <v>6479</v>
      </c>
      <c r="B7105" s="265">
        <v>8.4499999999999993</v>
      </c>
      <c r="C7105" s="271" t="s">
        <v>2148</v>
      </c>
      <c r="D7105" s="271" t="s">
        <v>2148</v>
      </c>
      <c r="E7105" s="271" t="s">
        <v>2148</v>
      </c>
      <c r="K7105" s="259"/>
    </row>
    <row r="7106" spans="1:11" x14ac:dyDescent="0.2">
      <c r="A7106" t="s">
        <v>6480</v>
      </c>
      <c r="B7106" s="265">
        <v>6.95</v>
      </c>
      <c r="C7106" s="271" t="s">
        <v>2148</v>
      </c>
      <c r="D7106" s="271" t="s">
        <v>2148</v>
      </c>
      <c r="E7106" s="271" t="s">
        <v>2148</v>
      </c>
      <c r="K7106" s="259"/>
    </row>
    <row r="7107" spans="1:11" x14ac:dyDescent="0.2">
      <c r="A7107" t="s">
        <v>6481</v>
      </c>
      <c r="B7107" s="265">
        <v>7.95</v>
      </c>
      <c r="C7107" s="271" t="s">
        <v>2148</v>
      </c>
      <c r="D7107" s="271" t="s">
        <v>2148</v>
      </c>
      <c r="E7107" s="271" t="s">
        <v>2148</v>
      </c>
      <c r="K7107" s="259"/>
    </row>
    <row r="7108" spans="1:11" x14ac:dyDescent="0.2">
      <c r="A7108" t="s">
        <v>6482</v>
      </c>
      <c r="B7108" s="265">
        <v>7.6000000000000005</v>
      </c>
      <c r="C7108" s="271" t="s">
        <v>2148</v>
      </c>
      <c r="D7108" s="271" t="s">
        <v>2148</v>
      </c>
      <c r="E7108" s="271" t="s">
        <v>2148</v>
      </c>
      <c r="K7108" s="259"/>
    </row>
    <row r="7109" spans="1:11" x14ac:dyDescent="0.2">
      <c r="A7109" t="s">
        <v>6483</v>
      </c>
      <c r="B7109" s="265">
        <v>7.6000000000000005</v>
      </c>
      <c r="C7109" s="271" t="s">
        <v>2148</v>
      </c>
      <c r="D7109" s="271" t="s">
        <v>2148</v>
      </c>
      <c r="E7109" s="271" t="s">
        <v>2148</v>
      </c>
      <c r="K7109" s="259"/>
    </row>
    <row r="7110" spans="1:11" x14ac:dyDescent="0.2">
      <c r="A7110" t="s">
        <v>6484</v>
      </c>
      <c r="B7110" s="265">
        <v>7.25</v>
      </c>
      <c r="C7110" s="271" t="s">
        <v>2148</v>
      </c>
      <c r="D7110" s="271" t="s">
        <v>2148</v>
      </c>
      <c r="E7110" s="271" t="s">
        <v>2148</v>
      </c>
      <c r="K7110" s="259"/>
    </row>
    <row r="7111" spans="1:11" x14ac:dyDescent="0.2">
      <c r="A7111" t="s">
        <v>6485</v>
      </c>
      <c r="B7111" s="265">
        <v>5.17</v>
      </c>
      <c r="C7111" s="271" t="s">
        <v>2148</v>
      </c>
      <c r="D7111" s="271" t="s">
        <v>2148</v>
      </c>
      <c r="E7111" s="271" t="s">
        <v>2148</v>
      </c>
      <c r="K7111" s="259"/>
    </row>
    <row r="7112" spans="1:11" x14ac:dyDescent="0.2">
      <c r="A7112" t="s">
        <v>6486</v>
      </c>
      <c r="B7112" s="265">
        <v>6.75</v>
      </c>
      <c r="C7112" s="271" t="s">
        <v>2148</v>
      </c>
      <c r="D7112" s="271" t="s">
        <v>2148</v>
      </c>
      <c r="E7112" s="271" t="s">
        <v>2148</v>
      </c>
      <c r="K7112" s="259"/>
    </row>
    <row r="7113" spans="1:11" x14ac:dyDescent="0.2">
      <c r="A7113" t="s">
        <v>6487</v>
      </c>
      <c r="B7113" s="265">
        <v>5.05</v>
      </c>
      <c r="C7113" s="271" t="s">
        <v>2148</v>
      </c>
      <c r="D7113" s="271" t="s">
        <v>2148</v>
      </c>
      <c r="E7113" s="271" t="s">
        <v>2148</v>
      </c>
      <c r="K7113" s="259"/>
    </row>
    <row r="7114" spans="1:11" x14ac:dyDescent="0.2">
      <c r="A7114" t="s">
        <v>6488</v>
      </c>
      <c r="B7114" s="265">
        <v>5.05</v>
      </c>
      <c r="C7114" s="271" t="s">
        <v>2148</v>
      </c>
      <c r="D7114" s="271" t="s">
        <v>2148</v>
      </c>
      <c r="E7114" s="271" t="s">
        <v>2148</v>
      </c>
      <c r="K7114" s="259"/>
    </row>
    <row r="7115" spans="1:11" x14ac:dyDescent="0.2">
      <c r="A7115" t="s">
        <v>6489</v>
      </c>
      <c r="B7115" s="265">
        <v>5.07</v>
      </c>
      <c r="C7115" s="271" t="s">
        <v>2148</v>
      </c>
      <c r="D7115" s="271" t="s">
        <v>2148</v>
      </c>
      <c r="E7115" s="271" t="s">
        <v>2148</v>
      </c>
      <c r="K7115" s="259"/>
    </row>
    <row r="7116" spans="1:11" x14ac:dyDescent="0.2">
      <c r="A7116" t="s">
        <v>6490</v>
      </c>
      <c r="B7116" s="265">
        <v>5.15</v>
      </c>
      <c r="C7116" s="271" t="s">
        <v>2148</v>
      </c>
      <c r="D7116" s="271" t="s">
        <v>2148</v>
      </c>
      <c r="E7116" s="271" t="s">
        <v>2148</v>
      </c>
      <c r="K7116" s="259"/>
    </row>
    <row r="7117" spans="1:11" x14ac:dyDescent="0.2">
      <c r="A7117" t="s">
        <v>1477</v>
      </c>
      <c r="B7117" s="265">
        <v>9.8000000000000007</v>
      </c>
      <c r="C7117" s="271" t="s">
        <v>2148</v>
      </c>
      <c r="D7117" s="271" t="s">
        <v>2148</v>
      </c>
      <c r="E7117" s="271" t="s">
        <v>2148</v>
      </c>
      <c r="K7117" s="259"/>
    </row>
    <row r="7118" spans="1:11" x14ac:dyDescent="0.2">
      <c r="A7118" t="s">
        <v>1478</v>
      </c>
      <c r="B7118" s="265">
        <v>6.79</v>
      </c>
      <c r="C7118" s="271" t="s">
        <v>2148</v>
      </c>
      <c r="D7118" s="271" t="s">
        <v>2148</v>
      </c>
      <c r="E7118" s="271" t="s">
        <v>2148</v>
      </c>
      <c r="K7118" s="259"/>
    </row>
    <row r="7119" spans="1:11" x14ac:dyDescent="0.2">
      <c r="A7119" t="s">
        <v>6501</v>
      </c>
      <c r="B7119" s="265">
        <v>6.1000000000000005</v>
      </c>
      <c r="C7119" s="271" t="s">
        <v>2148</v>
      </c>
      <c r="D7119" s="271" t="s">
        <v>2148</v>
      </c>
      <c r="E7119" s="271" t="s">
        <v>2148</v>
      </c>
      <c r="K7119" s="259"/>
    </row>
    <row r="7120" spans="1:11" x14ac:dyDescent="0.2">
      <c r="A7120" t="s">
        <v>6502</v>
      </c>
      <c r="B7120" s="265">
        <v>14.9</v>
      </c>
      <c r="C7120" s="271" t="s">
        <v>2148</v>
      </c>
      <c r="D7120" s="271" t="s">
        <v>2148</v>
      </c>
      <c r="E7120" s="271" t="s">
        <v>2148</v>
      </c>
      <c r="K7120" s="259"/>
    </row>
    <row r="7121" spans="1:11" x14ac:dyDescent="0.2">
      <c r="A7121" t="s">
        <v>6503</v>
      </c>
      <c r="B7121" s="265">
        <v>5.7700000000000005</v>
      </c>
      <c r="C7121" s="271" t="s">
        <v>2148</v>
      </c>
      <c r="D7121" s="271" t="s">
        <v>2148</v>
      </c>
      <c r="E7121" s="271" t="s">
        <v>2148</v>
      </c>
      <c r="K7121" s="259"/>
    </row>
    <row r="7122" spans="1:11" x14ac:dyDescent="0.2">
      <c r="A7122" t="s">
        <v>6504</v>
      </c>
      <c r="B7122" s="265">
        <v>5.55</v>
      </c>
      <c r="C7122" s="271" t="s">
        <v>2148</v>
      </c>
      <c r="D7122" s="271" t="s">
        <v>2148</v>
      </c>
      <c r="E7122" s="271" t="s">
        <v>2148</v>
      </c>
      <c r="K7122" s="259"/>
    </row>
    <row r="7123" spans="1:11" x14ac:dyDescent="0.2">
      <c r="A7123" t="s">
        <v>6505</v>
      </c>
      <c r="B7123" s="265">
        <v>4.28</v>
      </c>
      <c r="C7123" s="271" t="s">
        <v>2148</v>
      </c>
      <c r="D7123" s="271" t="s">
        <v>2148</v>
      </c>
      <c r="E7123" s="271" t="s">
        <v>2148</v>
      </c>
      <c r="K7123" s="259"/>
    </row>
    <row r="7124" spans="1:11" x14ac:dyDescent="0.2">
      <c r="A7124" t="s">
        <v>6506</v>
      </c>
      <c r="B7124" s="265">
        <v>10.450000000000001</v>
      </c>
      <c r="C7124" s="271" t="s">
        <v>2148</v>
      </c>
      <c r="D7124" s="271" t="s">
        <v>2148</v>
      </c>
      <c r="E7124" s="271" t="s">
        <v>2148</v>
      </c>
      <c r="K7124" s="259"/>
    </row>
    <row r="7125" spans="1:11" x14ac:dyDescent="0.2">
      <c r="A7125" t="s">
        <v>6507</v>
      </c>
      <c r="B7125" s="265">
        <v>5.33</v>
      </c>
      <c r="C7125" s="271" t="s">
        <v>2148</v>
      </c>
      <c r="D7125" s="271" t="s">
        <v>2148</v>
      </c>
      <c r="E7125" s="271" t="s">
        <v>2148</v>
      </c>
      <c r="K7125" s="259"/>
    </row>
    <row r="7126" spans="1:11" x14ac:dyDescent="0.2">
      <c r="A7126" t="s">
        <v>6508</v>
      </c>
      <c r="B7126" s="265">
        <v>13.350000000000001</v>
      </c>
      <c r="C7126" s="271" t="s">
        <v>2148</v>
      </c>
      <c r="D7126" s="271" t="s">
        <v>2148</v>
      </c>
      <c r="E7126" s="271" t="s">
        <v>2148</v>
      </c>
      <c r="K7126" s="259"/>
    </row>
    <row r="7127" spans="1:11" x14ac:dyDescent="0.2">
      <c r="A7127" t="s">
        <v>6509</v>
      </c>
      <c r="B7127" s="265">
        <v>8.0500000000000007</v>
      </c>
      <c r="C7127" s="271" t="s">
        <v>2148</v>
      </c>
      <c r="D7127" s="271" t="s">
        <v>2148</v>
      </c>
      <c r="E7127" s="271" t="s">
        <v>2148</v>
      </c>
      <c r="K7127" s="259"/>
    </row>
    <row r="7128" spans="1:11" x14ac:dyDescent="0.2">
      <c r="A7128" t="s">
        <v>6510</v>
      </c>
      <c r="B7128" s="265">
        <v>9.6</v>
      </c>
      <c r="C7128" s="271" t="s">
        <v>2148</v>
      </c>
      <c r="D7128" s="271" t="s">
        <v>2148</v>
      </c>
      <c r="E7128" s="271" t="s">
        <v>2148</v>
      </c>
      <c r="K7128" s="259"/>
    </row>
    <row r="7129" spans="1:11" x14ac:dyDescent="0.2">
      <c r="A7129" t="s">
        <v>6512</v>
      </c>
      <c r="B7129" s="265">
        <v>13.4</v>
      </c>
      <c r="C7129" s="271" t="s">
        <v>2148</v>
      </c>
      <c r="D7129" s="271" t="s">
        <v>2148</v>
      </c>
      <c r="E7129" s="271" t="s">
        <v>2148</v>
      </c>
      <c r="K7129" s="259"/>
    </row>
    <row r="7130" spans="1:11" x14ac:dyDescent="0.2">
      <c r="A7130" t="s">
        <v>1479</v>
      </c>
      <c r="B7130" s="265">
        <v>4.8100000000000005</v>
      </c>
      <c r="C7130" s="271" t="s">
        <v>2148</v>
      </c>
      <c r="D7130" s="271" t="s">
        <v>2148</v>
      </c>
      <c r="E7130" s="271" t="s">
        <v>2148</v>
      </c>
      <c r="K7130" s="259"/>
    </row>
    <row r="7131" spans="1:11" x14ac:dyDescent="0.2">
      <c r="A7131" t="s">
        <v>6513</v>
      </c>
      <c r="B7131" s="265">
        <v>4.8100000000000005</v>
      </c>
      <c r="C7131" s="271" t="s">
        <v>2148</v>
      </c>
      <c r="D7131" s="271" t="s">
        <v>2148</v>
      </c>
      <c r="E7131" s="271" t="s">
        <v>2148</v>
      </c>
      <c r="K7131" s="259"/>
    </row>
    <row r="7132" spans="1:11" x14ac:dyDescent="0.2">
      <c r="A7132" t="s">
        <v>6514</v>
      </c>
      <c r="B7132" s="265">
        <v>6.3900000000000006</v>
      </c>
      <c r="C7132" s="271" t="s">
        <v>2148</v>
      </c>
      <c r="D7132" s="271" t="s">
        <v>2148</v>
      </c>
      <c r="E7132" s="271" t="s">
        <v>2148</v>
      </c>
      <c r="K7132" s="259"/>
    </row>
    <row r="7133" spans="1:11" x14ac:dyDescent="0.2">
      <c r="A7133" t="s">
        <v>6515</v>
      </c>
      <c r="B7133" s="265">
        <v>5.59</v>
      </c>
      <c r="C7133" s="271" t="s">
        <v>2148</v>
      </c>
      <c r="D7133" s="271" t="s">
        <v>2148</v>
      </c>
      <c r="E7133" s="271" t="s">
        <v>2148</v>
      </c>
      <c r="K7133" s="259"/>
    </row>
    <row r="7134" spans="1:11" x14ac:dyDescent="0.2">
      <c r="A7134" t="s">
        <v>1480</v>
      </c>
      <c r="B7134" s="265">
        <v>5.07</v>
      </c>
      <c r="C7134" s="271" t="s">
        <v>2148</v>
      </c>
      <c r="D7134" s="271" t="s">
        <v>2148</v>
      </c>
      <c r="E7134" s="271" t="s">
        <v>2148</v>
      </c>
      <c r="K7134" s="259"/>
    </row>
    <row r="7135" spans="1:11" x14ac:dyDescent="0.2">
      <c r="A7135" t="s">
        <v>6518</v>
      </c>
      <c r="B7135" s="265">
        <v>5.12</v>
      </c>
      <c r="C7135" s="271" t="s">
        <v>2148</v>
      </c>
      <c r="D7135" s="271" t="s">
        <v>2148</v>
      </c>
      <c r="E7135" s="271" t="s">
        <v>2148</v>
      </c>
      <c r="K7135" s="259"/>
    </row>
    <row r="7136" spans="1:11" x14ac:dyDescent="0.2">
      <c r="A7136" t="s">
        <v>6519</v>
      </c>
      <c r="B7136" s="265">
        <v>4.6500000000000004</v>
      </c>
      <c r="C7136" s="271" t="s">
        <v>2148</v>
      </c>
      <c r="D7136" s="271" t="s">
        <v>2148</v>
      </c>
      <c r="E7136" s="271" t="s">
        <v>2148</v>
      </c>
      <c r="K7136" s="259"/>
    </row>
    <row r="7137" spans="1:11" x14ac:dyDescent="0.2">
      <c r="A7137" t="s">
        <v>1481</v>
      </c>
      <c r="B7137" s="265">
        <v>4.8899999999999997</v>
      </c>
      <c r="C7137" s="271" t="s">
        <v>2148</v>
      </c>
      <c r="D7137" s="271" t="s">
        <v>2148</v>
      </c>
      <c r="E7137" s="271" t="s">
        <v>2148</v>
      </c>
      <c r="K7137" s="259"/>
    </row>
    <row r="7138" spans="1:11" x14ac:dyDescent="0.2">
      <c r="A7138" t="s">
        <v>6521</v>
      </c>
      <c r="B7138" s="265">
        <v>4.6000000000000005</v>
      </c>
      <c r="C7138" s="271" t="s">
        <v>2148</v>
      </c>
      <c r="D7138" s="271" t="s">
        <v>2148</v>
      </c>
      <c r="E7138" s="271" t="s">
        <v>2148</v>
      </c>
      <c r="K7138" s="259"/>
    </row>
    <row r="7139" spans="1:11" x14ac:dyDescent="0.2">
      <c r="A7139" t="s">
        <v>6522</v>
      </c>
      <c r="B7139" s="265">
        <v>7.3</v>
      </c>
      <c r="C7139" s="271" t="s">
        <v>2148</v>
      </c>
      <c r="D7139" s="271" t="s">
        <v>2148</v>
      </c>
      <c r="E7139" s="271" t="s">
        <v>2148</v>
      </c>
      <c r="K7139" s="259"/>
    </row>
    <row r="7140" spans="1:11" x14ac:dyDescent="0.2">
      <c r="A7140" t="s">
        <v>6524</v>
      </c>
      <c r="B7140" s="265">
        <v>9.4</v>
      </c>
      <c r="C7140" s="271" t="s">
        <v>2148</v>
      </c>
      <c r="D7140" s="271" t="s">
        <v>2148</v>
      </c>
      <c r="E7140" s="271" t="s">
        <v>2148</v>
      </c>
      <c r="K7140" s="259"/>
    </row>
    <row r="7141" spans="1:11" x14ac:dyDescent="0.2">
      <c r="A7141" t="s">
        <v>6525</v>
      </c>
      <c r="B7141" s="265">
        <v>10.15</v>
      </c>
      <c r="C7141" s="271" t="s">
        <v>2148</v>
      </c>
      <c r="D7141" s="271" t="s">
        <v>2148</v>
      </c>
      <c r="E7141" s="271" t="s">
        <v>2148</v>
      </c>
      <c r="K7141" s="259"/>
    </row>
    <row r="7142" spans="1:11" x14ac:dyDescent="0.2">
      <c r="A7142" t="s">
        <v>6526</v>
      </c>
      <c r="B7142" s="265">
        <v>6.4</v>
      </c>
      <c r="C7142" s="271" t="s">
        <v>2148</v>
      </c>
      <c r="D7142" s="271" t="s">
        <v>2148</v>
      </c>
      <c r="E7142" s="271" t="s">
        <v>2148</v>
      </c>
      <c r="K7142" s="259"/>
    </row>
    <row r="7143" spans="1:11" x14ac:dyDescent="0.2">
      <c r="A7143" t="s">
        <v>6527</v>
      </c>
      <c r="B7143" s="265">
        <v>5.36</v>
      </c>
      <c r="C7143" s="271" t="s">
        <v>2148</v>
      </c>
      <c r="D7143" s="271" t="s">
        <v>2148</v>
      </c>
      <c r="E7143" s="271" t="s">
        <v>2148</v>
      </c>
      <c r="K7143" s="259"/>
    </row>
    <row r="7144" spans="1:11" x14ac:dyDescent="0.2">
      <c r="A7144" t="s">
        <v>6528</v>
      </c>
      <c r="B7144" s="265">
        <v>5.7</v>
      </c>
      <c r="C7144" s="271" t="s">
        <v>2148</v>
      </c>
      <c r="D7144" s="271" t="s">
        <v>2148</v>
      </c>
      <c r="E7144" s="271" t="s">
        <v>2148</v>
      </c>
      <c r="K7144" s="259"/>
    </row>
    <row r="7145" spans="1:11" x14ac:dyDescent="0.2">
      <c r="A7145" t="s">
        <v>6529</v>
      </c>
      <c r="B7145" s="265">
        <v>4.75</v>
      </c>
      <c r="C7145" s="271" t="s">
        <v>2148</v>
      </c>
      <c r="D7145" s="271" t="s">
        <v>2148</v>
      </c>
      <c r="E7145" s="271" t="s">
        <v>2148</v>
      </c>
      <c r="K7145" s="259"/>
    </row>
    <row r="7146" spans="1:11" x14ac:dyDescent="0.2">
      <c r="A7146" t="s">
        <v>6530</v>
      </c>
      <c r="B7146" s="265">
        <v>6.95</v>
      </c>
      <c r="C7146" s="271" t="s">
        <v>2148</v>
      </c>
      <c r="D7146" s="271" t="s">
        <v>2148</v>
      </c>
      <c r="E7146" s="271" t="s">
        <v>2148</v>
      </c>
      <c r="K7146" s="259"/>
    </row>
    <row r="7147" spans="1:11" x14ac:dyDescent="0.2">
      <c r="A7147" t="s">
        <v>6532</v>
      </c>
      <c r="B7147" s="265">
        <v>7.25</v>
      </c>
      <c r="C7147" s="271" t="s">
        <v>2148</v>
      </c>
      <c r="D7147" s="271" t="s">
        <v>2148</v>
      </c>
      <c r="E7147" s="271" t="s">
        <v>2148</v>
      </c>
      <c r="K7147" s="259"/>
    </row>
    <row r="7148" spans="1:11" x14ac:dyDescent="0.2">
      <c r="A7148" t="s">
        <v>6536</v>
      </c>
      <c r="B7148" s="265">
        <v>6.55</v>
      </c>
      <c r="C7148" s="271" t="s">
        <v>2148</v>
      </c>
      <c r="D7148" s="271" t="s">
        <v>2148</v>
      </c>
      <c r="E7148" s="271" t="s">
        <v>2148</v>
      </c>
      <c r="K7148" s="259"/>
    </row>
    <row r="7149" spans="1:11" x14ac:dyDescent="0.2">
      <c r="A7149" t="s">
        <v>6538</v>
      </c>
      <c r="B7149" s="265">
        <v>12.450000000000001</v>
      </c>
      <c r="C7149" s="271" t="s">
        <v>2148</v>
      </c>
      <c r="D7149" s="271" t="s">
        <v>2148</v>
      </c>
      <c r="E7149" s="271" t="s">
        <v>2148</v>
      </c>
      <c r="K7149" s="259"/>
    </row>
    <row r="7150" spans="1:11" x14ac:dyDescent="0.2">
      <c r="A7150" t="s">
        <v>6539</v>
      </c>
      <c r="B7150" s="265">
        <v>10.5</v>
      </c>
      <c r="C7150" s="271" t="s">
        <v>2148</v>
      </c>
      <c r="D7150" s="271" t="s">
        <v>2148</v>
      </c>
      <c r="E7150" s="271" t="s">
        <v>2148</v>
      </c>
      <c r="K7150" s="259"/>
    </row>
    <row r="7151" spans="1:11" x14ac:dyDescent="0.2">
      <c r="A7151" t="s">
        <v>6540</v>
      </c>
      <c r="B7151" s="265">
        <v>7.1000000000000005</v>
      </c>
      <c r="C7151" s="271" t="s">
        <v>2148</v>
      </c>
      <c r="D7151" s="271" t="s">
        <v>2148</v>
      </c>
      <c r="E7151" s="271" t="s">
        <v>2148</v>
      </c>
      <c r="K7151" s="259"/>
    </row>
    <row r="7152" spans="1:11" x14ac:dyDescent="0.2">
      <c r="A7152" t="s">
        <v>6541</v>
      </c>
      <c r="B7152" s="265">
        <v>6.8500000000000005</v>
      </c>
      <c r="C7152" s="271" t="s">
        <v>2148</v>
      </c>
      <c r="D7152" s="271" t="s">
        <v>2148</v>
      </c>
      <c r="E7152" s="271" t="s">
        <v>2148</v>
      </c>
      <c r="K7152" s="259"/>
    </row>
    <row r="7153" spans="1:11" x14ac:dyDescent="0.2">
      <c r="A7153" t="s">
        <v>6542</v>
      </c>
      <c r="B7153" s="265">
        <v>4.75</v>
      </c>
      <c r="C7153" s="271" t="s">
        <v>2148</v>
      </c>
      <c r="D7153" s="271" t="s">
        <v>2148</v>
      </c>
      <c r="E7153" s="271" t="s">
        <v>2148</v>
      </c>
      <c r="K7153" s="259"/>
    </row>
    <row r="7154" spans="1:11" x14ac:dyDescent="0.2">
      <c r="A7154" t="s">
        <v>1482</v>
      </c>
      <c r="B7154" s="265">
        <v>7.37</v>
      </c>
      <c r="C7154" s="271" t="s">
        <v>2148</v>
      </c>
      <c r="D7154" s="271" t="s">
        <v>2148</v>
      </c>
      <c r="E7154" s="271" t="s">
        <v>2148</v>
      </c>
      <c r="K7154" s="259"/>
    </row>
    <row r="7155" spans="1:11" x14ac:dyDescent="0.2">
      <c r="A7155" t="s">
        <v>1483</v>
      </c>
      <c r="B7155" s="265">
        <v>8.6</v>
      </c>
      <c r="C7155" s="271" t="s">
        <v>2148</v>
      </c>
      <c r="D7155" s="271" t="s">
        <v>2148</v>
      </c>
      <c r="E7155" s="271" t="s">
        <v>2148</v>
      </c>
      <c r="K7155" s="259"/>
    </row>
    <row r="7156" spans="1:11" x14ac:dyDescent="0.2">
      <c r="A7156" t="s">
        <v>1484</v>
      </c>
      <c r="B7156" s="265">
        <v>11.15</v>
      </c>
      <c r="C7156" s="271" t="s">
        <v>2148</v>
      </c>
      <c r="D7156" s="271" t="s">
        <v>2148</v>
      </c>
      <c r="E7156" s="271" t="s">
        <v>2148</v>
      </c>
      <c r="K7156" s="259"/>
    </row>
    <row r="7157" spans="1:11" x14ac:dyDescent="0.2">
      <c r="A7157" t="s">
        <v>6543</v>
      </c>
      <c r="B7157" s="265">
        <v>7.55</v>
      </c>
      <c r="C7157" s="271" t="s">
        <v>2148</v>
      </c>
      <c r="D7157" s="271" t="s">
        <v>2148</v>
      </c>
      <c r="E7157" s="271" t="s">
        <v>2148</v>
      </c>
      <c r="K7157" s="259"/>
    </row>
    <row r="7158" spans="1:11" x14ac:dyDescent="0.2">
      <c r="A7158" t="s">
        <v>6544</v>
      </c>
      <c r="B7158" s="265">
        <v>7.63</v>
      </c>
      <c r="C7158" s="271" t="s">
        <v>2148</v>
      </c>
      <c r="D7158" s="271" t="s">
        <v>2148</v>
      </c>
      <c r="E7158" s="271" t="s">
        <v>2148</v>
      </c>
      <c r="K7158" s="259"/>
    </row>
    <row r="7159" spans="1:11" x14ac:dyDescent="0.2">
      <c r="A7159" t="s">
        <v>6545</v>
      </c>
      <c r="B7159" s="265">
        <v>4.7</v>
      </c>
      <c r="C7159" s="271" t="s">
        <v>2148</v>
      </c>
      <c r="D7159" s="271" t="s">
        <v>2148</v>
      </c>
      <c r="E7159" s="271" t="s">
        <v>2148</v>
      </c>
      <c r="K7159" s="259"/>
    </row>
    <row r="7160" spans="1:11" x14ac:dyDescent="0.2">
      <c r="A7160" t="s">
        <v>6546</v>
      </c>
      <c r="B7160" s="265">
        <v>9.4</v>
      </c>
      <c r="C7160" s="271" t="s">
        <v>2148</v>
      </c>
      <c r="D7160" s="271" t="s">
        <v>2148</v>
      </c>
      <c r="E7160" s="271" t="s">
        <v>2148</v>
      </c>
      <c r="K7160" s="259"/>
    </row>
    <row r="7161" spans="1:11" x14ac:dyDescent="0.2">
      <c r="A7161" t="s">
        <v>6549</v>
      </c>
      <c r="B7161" s="265">
        <v>7.5</v>
      </c>
      <c r="C7161" s="271" t="s">
        <v>2148</v>
      </c>
      <c r="D7161" s="271" t="s">
        <v>2148</v>
      </c>
      <c r="E7161" s="271" t="s">
        <v>2148</v>
      </c>
      <c r="K7161" s="259"/>
    </row>
    <row r="7162" spans="1:11" x14ac:dyDescent="0.2">
      <c r="A7162" t="s">
        <v>6550</v>
      </c>
      <c r="B7162" s="265">
        <v>11.05</v>
      </c>
      <c r="C7162" s="271" t="s">
        <v>2148</v>
      </c>
      <c r="D7162" s="271" t="s">
        <v>2148</v>
      </c>
      <c r="E7162" s="271" t="s">
        <v>2148</v>
      </c>
      <c r="K7162" s="259"/>
    </row>
    <row r="7163" spans="1:11" x14ac:dyDescent="0.2">
      <c r="A7163" t="s">
        <v>6551</v>
      </c>
      <c r="B7163" s="265">
        <v>9.4500000000000011</v>
      </c>
      <c r="C7163" s="271" t="s">
        <v>2148</v>
      </c>
      <c r="D7163" s="271" t="s">
        <v>2148</v>
      </c>
      <c r="E7163" s="271" t="s">
        <v>2148</v>
      </c>
      <c r="K7163" s="259"/>
    </row>
    <row r="7164" spans="1:11" x14ac:dyDescent="0.2">
      <c r="A7164" t="s">
        <v>6553</v>
      </c>
      <c r="B7164" s="265">
        <v>11.850000000000001</v>
      </c>
      <c r="C7164" s="271" t="s">
        <v>2148</v>
      </c>
      <c r="D7164" s="271" t="s">
        <v>2148</v>
      </c>
      <c r="E7164" s="271" t="s">
        <v>2148</v>
      </c>
      <c r="K7164" s="259"/>
    </row>
    <row r="7165" spans="1:11" x14ac:dyDescent="0.2">
      <c r="A7165" t="s">
        <v>6499</v>
      </c>
      <c r="B7165" s="265">
        <v>5.8500000000000005</v>
      </c>
      <c r="C7165" s="271" t="s">
        <v>2148</v>
      </c>
      <c r="D7165" s="271" t="s">
        <v>2148</v>
      </c>
      <c r="E7165" s="271" t="s">
        <v>2148</v>
      </c>
      <c r="K7165" s="259"/>
    </row>
    <row r="7166" spans="1:11" x14ac:dyDescent="0.2">
      <c r="A7166" t="s">
        <v>6555</v>
      </c>
      <c r="B7166" s="265">
        <v>6.75</v>
      </c>
      <c r="C7166" s="271" t="s">
        <v>2148</v>
      </c>
      <c r="D7166" s="271" t="s">
        <v>2148</v>
      </c>
      <c r="E7166" s="271" t="s">
        <v>2148</v>
      </c>
      <c r="K7166" s="259"/>
    </row>
    <row r="7167" spans="1:11" x14ac:dyDescent="0.2">
      <c r="A7167" t="s">
        <v>6556</v>
      </c>
      <c r="B7167" s="265">
        <v>7.15</v>
      </c>
      <c r="C7167" s="271" t="s">
        <v>2148</v>
      </c>
      <c r="D7167" s="271" t="s">
        <v>2148</v>
      </c>
      <c r="E7167" s="271" t="s">
        <v>2148</v>
      </c>
      <c r="K7167" s="259"/>
    </row>
    <row r="7168" spans="1:11" x14ac:dyDescent="0.2">
      <c r="A7168" t="s">
        <v>6558</v>
      </c>
      <c r="B7168" s="265">
        <v>9.7000000000000011</v>
      </c>
      <c r="C7168" s="271" t="s">
        <v>2148</v>
      </c>
      <c r="D7168" s="271" t="s">
        <v>2148</v>
      </c>
      <c r="E7168" s="271" t="s">
        <v>2148</v>
      </c>
      <c r="K7168" s="259"/>
    </row>
    <row r="7169" spans="1:11" x14ac:dyDescent="0.2">
      <c r="A7169" t="s">
        <v>6559</v>
      </c>
      <c r="B7169" s="265">
        <v>6.8</v>
      </c>
      <c r="C7169" s="271" t="s">
        <v>2148</v>
      </c>
      <c r="D7169" s="271" t="s">
        <v>2148</v>
      </c>
      <c r="E7169" s="271" t="s">
        <v>2148</v>
      </c>
      <c r="K7169" s="259"/>
    </row>
    <row r="7170" spans="1:11" x14ac:dyDescent="0.2">
      <c r="A7170" t="s">
        <v>1485</v>
      </c>
      <c r="B7170" s="265">
        <v>8.75</v>
      </c>
      <c r="C7170" s="271" t="s">
        <v>2148</v>
      </c>
      <c r="D7170" s="271" t="s">
        <v>2148</v>
      </c>
      <c r="E7170" s="271" t="s">
        <v>2148</v>
      </c>
      <c r="K7170" s="259"/>
    </row>
    <row r="7171" spans="1:11" x14ac:dyDescent="0.2">
      <c r="A7171" t="s">
        <v>6560</v>
      </c>
      <c r="B7171" s="265">
        <v>6.45</v>
      </c>
      <c r="C7171" s="271" t="s">
        <v>2148</v>
      </c>
      <c r="D7171" s="271" t="s">
        <v>2148</v>
      </c>
      <c r="E7171" s="271" t="s">
        <v>2148</v>
      </c>
      <c r="K7171" s="259"/>
    </row>
    <row r="7172" spans="1:11" x14ac:dyDescent="0.2">
      <c r="A7172" t="s">
        <v>6563</v>
      </c>
      <c r="B7172" s="265">
        <v>9.15</v>
      </c>
      <c r="C7172" s="271" t="s">
        <v>2148</v>
      </c>
      <c r="D7172" s="271" t="s">
        <v>2148</v>
      </c>
      <c r="E7172" s="271" t="s">
        <v>2148</v>
      </c>
      <c r="K7172" s="259"/>
    </row>
    <row r="7173" spans="1:11" x14ac:dyDescent="0.2">
      <c r="A7173" t="s">
        <v>1486</v>
      </c>
      <c r="B7173" s="265">
        <v>12</v>
      </c>
      <c r="C7173" s="271" t="s">
        <v>2148</v>
      </c>
      <c r="D7173" s="271" t="s">
        <v>2148</v>
      </c>
      <c r="E7173" s="271" t="s">
        <v>2148</v>
      </c>
      <c r="K7173" s="259"/>
    </row>
    <row r="7174" spans="1:11" x14ac:dyDescent="0.2">
      <c r="A7174" t="s">
        <v>6566</v>
      </c>
      <c r="B7174" s="265">
        <v>5.12</v>
      </c>
      <c r="C7174" s="271" t="s">
        <v>2148</v>
      </c>
      <c r="D7174" s="271" t="s">
        <v>2148</v>
      </c>
      <c r="E7174" s="271" t="s">
        <v>2148</v>
      </c>
      <c r="K7174" s="259"/>
    </row>
    <row r="7175" spans="1:11" x14ac:dyDescent="0.2">
      <c r="A7175" t="s">
        <v>6567</v>
      </c>
      <c r="B7175" s="265">
        <v>5.54</v>
      </c>
      <c r="C7175" s="271" t="s">
        <v>2148</v>
      </c>
      <c r="D7175" s="271" t="s">
        <v>2148</v>
      </c>
      <c r="E7175" s="271" t="s">
        <v>2148</v>
      </c>
      <c r="K7175" s="259"/>
    </row>
    <row r="7176" spans="1:11" x14ac:dyDescent="0.2">
      <c r="A7176" t="s">
        <v>6569</v>
      </c>
      <c r="B7176" s="265">
        <v>7.45</v>
      </c>
      <c r="C7176" s="271" t="s">
        <v>2148</v>
      </c>
      <c r="D7176" s="271" t="s">
        <v>2148</v>
      </c>
      <c r="E7176" s="271" t="s">
        <v>2148</v>
      </c>
      <c r="K7176" s="259"/>
    </row>
    <row r="7177" spans="1:11" x14ac:dyDescent="0.2">
      <c r="A7177" t="s">
        <v>6570</v>
      </c>
      <c r="B7177" s="265">
        <v>6.5</v>
      </c>
      <c r="C7177" s="271" t="s">
        <v>2148</v>
      </c>
      <c r="D7177" s="271" t="s">
        <v>2148</v>
      </c>
      <c r="E7177" s="271" t="s">
        <v>2148</v>
      </c>
      <c r="K7177" s="259"/>
    </row>
    <row r="7178" spans="1:11" x14ac:dyDescent="0.2">
      <c r="A7178" t="s">
        <v>6571</v>
      </c>
      <c r="B7178" s="265">
        <v>7.9</v>
      </c>
      <c r="C7178" s="271" t="s">
        <v>2148</v>
      </c>
      <c r="D7178" s="271" t="s">
        <v>2148</v>
      </c>
      <c r="E7178" s="271" t="s">
        <v>2148</v>
      </c>
      <c r="K7178" s="259"/>
    </row>
    <row r="7179" spans="1:11" x14ac:dyDescent="0.2">
      <c r="A7179" t="s">
        <v>6572</v>
      </c>
      <c r="B7179" s="265">
        <v>11.600000000000001</v>
      </c>
      <c r="C7179" s="271" t="s">
        <v>2148</v>
      </c>
      <c r="D7179" s="271" t="s">
        <v>2148</v>
      </c>
      <c r="E7179" s="271" t="s">
        <v>2148</v>
      </c>
      <c r="K7179" s="259"/>
    </row>
    <row r="7180" spans="1:11" x14ac:dyDescent="0.2">
      <c r="A7180" t="s">
        <v>6574</v>
      </c>
      <c r="B7180" s="265">
        <v>5.12</v>
      </c>
      <c r="C7180" s="271" t="s">
        <v>2148</v>
      </c>
      <c r="D7180" s="271" t="s">
        <v>2148</v>
      </c>
      <c r="E7180" s="271" t="s">
        <v>2148</v>
      </c>
      <c r="K7180" s="259"/>
    </row>
    <row r="7181" spans="1:11" x14ac:dyDescent="0.2">
      <c r="A7181" t="s">
        <v>6575</v>
      </c>
      <c r="B7181" s="265">
        <v>5.59</v>
      </c>
      <c r="C7181" s="271" t="s">
        <v>2148</v>
      </c>
      <c r="D7181" s="271" t="s">
        <v>2148</v>
      </c>
      <c r="E7181" s="271" t="s">
        <v>2148</v>
      </c>
      <c r="K7181" s="259"/>
    </row>
    <row r="7182" spans="1:11" x14ac:dyDescent="0.2">
      <c r="A7182" t="s">
        <v>6576</v>
      </c>
      <c r="B7182" s="265">
        <v>7.26</v>
      </c>
      <c r="C7182" s="271" t="s">
        <v>2148</v>
      </c>
      <c r="D7182" s="271" t="s">
        <v>2148</v>
      </c>
      <c r="E7182" s="271" t="s">
        <v>2148</v>
      </c>
      <c r="K7182" s="259"/>
    </row>
    <row r="7183" spans="1:11" x14ac:dyDescent="0.2">
      <c r="A7183" t="s">
        <v>6577</v>
      </c>
      <c r="B7183" s="265">
        <v>8.35</v>
      </c>
      <c r="C7183" s="271" t="s">
        <v>2148</v>
      </c>
      <c r="D7183" s="271" t="s">
        <v>2148</v>
      </c>
      <c r="E7183" s="271" t="s">
        <v>2148</v>
      </c>
      <c r="K7183" s="259"/>
    </row>
    <row r="7184" spans="1:11" x14ac:dyDescent="0.2">
      <c r="A7184" t="s">
        <v>6578</v>
      </c>
      <c r="B7184" s="265">
        <v>4.8899999999999997</v>
      </c>
      <c r="C7184" s="271" t="s">
        <v>2148</v>
      </c>
      <c r="D7184" s="271" t="s">
        <v>2148</v>
      </c>
      <c r="E7184" s="271" t="s">
        <v>2148</v>
      </c>
      <c r="K7184" s="259"/>
    </row>
    <row r="7185" spans="1:11" x14ac:dyDescent="0.2">
      <c r="A7185" t="s">
        <v>6579</v>
      </c>
      <c r="B7185" s="265">
        <v>5.72</v>
      </c>
      <c r="C7185" s="271" t="s">
        <v>2148</v>
      </c>
      <c r="D7185" s="271" t="s">
        <v>2148</v>
      </c>
      <c r="E7185" s="271" t="s">
        <v>2148</v>
      </c>
      <c r="K7185" s="259"/>
    </row>
    <row r="7186" spans="1:11" x14ac:dyDescent="0.2">
      <c r="A7186" t="s">
        <v>6580</v>
      </c>
      <c r="B7186" s="265">
        <v>5.96</v>
      </c>
      <c r="C7186" s="271" t="s">
        <v>2148</v>
      </c>
      <c r="D7186" s="271" t="s">
        <v>2148</v>
      </c>
      <c r="E7186" s="271" t="s">
        <v>2148</v>
      </c>
      <c r="K7186" s="259"/>
    </row>
    <row r="7187" spans="1:11" x14ac:dyDescent="0.2">
      <c r="A7187" t="s">
        <v>6581</v>
      </c>
      <c r="B7187" s="265">
        <v>6.13</v>
      </c>
      <c r="C7187" s="271" t="s">
        <v>2148</v>
      </c>
      <c r="D7187" s="271" t="s">
        <v>2148</v>
      </c>
      <c r="E7187" s="271" t="s">
        <v>2148</v>
      </c>
      <c r="K7187" s="259"/>
    </row>
    <row r="7188" spans="1:11" x14ac:dyDescent="0.2">
      <c r="A7188" t="s">
        <v>6585</v>
      </c>
      <c r="B7188" s="265">
        <v>7.47</v>
      </c>
      <c r="C7188" s="271" t="s">
        <v>2148</v>
      </c>
      <c r="D7188" s="271" t="s">
        <v>2148</v>
      </c>
      <c r="E7188" s="271" t="s">
        <v>2148</v>
      </c>
      <c r="K7188" s="259"/>
    </row>
    <row r="7189" spans="1:11" x14ac:dyDescent="0.2">
      <c r="A7189" t="s">
        <v>6586</v>
      </c>
      <c r="B7189" s="265">
        <v>5.8500000000000005</v>
      </c>
      <c r="C7189" s="271" t="s">
        <v>2148</v>
      </c>
      <c r="D7189" s="271" t="s">
        <v>2148</v>
      </c>
      <c r="E7189" s="271" t="s">
        <v>2148</v>
      </c>
      <c r="K7189" s="259"/>
    </row>
    <row r="7190" spans="1:11" x14ac:dyDescent="0.2">
      <c r="A7190" t="s">
        <v>6587</v>
      </c>
      <c r="B7190" s="265">
        <v>8.57</v>
      </c>
      <c r="C7190" s="271" t="s">
        <v>2148</v>
      </c>
      <c r="D7190" s="271" t="s">
        <v>2148</v>
      </c>
      <c r="E7190" s="271" t="s">
        <v>2148</v>
      </c>
      <c r="K7190" s="259"/>
    </row>
    <row r="7191" spans="1:11" x14ac:dyDescent="0.2">
      <c r="A7191" t="s">
        <v>6588</v>
      </c>
      <c r="B7191" s="265">
        <v>8.8800000000000008</v>
      </c>
      <c r="C7191" s="271" t="s">
        <v>2148</v>
      </c>
      <c r="D7191" s="271" t="s">
        <v>2148</v>
      </c>
      <c r="E7191" s="271" t="s">
        <v>2148</v>
      </c>
      <c r="K7191" s="259"/>
    </row>
    <row r="7192" spans="1:11" x14ac:dyDescent="0.2">
      <c r="A7192" t="s">
        <v>6590</v>
      </c>
      <c r="B7192" s="265">
        <v>11.25</v>
      </c>
      <c r="C7192" s="271" t="s">
        <v>2148</v>
      </c>
      <c r="D7192" s="271" t="s">
        <v>2148</v>
      </c>
      <c r="E7192" s="271" t="s">
        <v>2148</v>
      </c>
      <c r="K7192" s="259"/>
    </row>
    <row r="7193" spans="1:11" x14ac:dyDescent="0.2">
      <c r="A7193" t="s">
        <v>6591</v>
      </c>
      <c r="B7193" s="265">
        <v>43.150000000000006</v>
      </c>
      <c r="C7193" s="271" t="s">
        <v>2148</v>
      </c>
      <c r="D7193" s="271" t="s">
        <v>2148</v>
      </c>
      <c r="E7193" s="271" t="s">
        <v>2148</v>
      </c>
      <c r="K7193" s="259"/>
    </row>
    <row r="7194" spans="1:11" x14ac:dyDescent="0.2">
      <c r="A7194" t="s">
        <v>6592</v>
      </c>
      <c r="B7194" s="265">
        <v>11.450000000000001</v>
      </c>
      <c r="C7194" s="271" t="s">
        <v>2148</v>
      </c>
      <c r="D7194" s="271" t="s">
        <v>2148</v>
      </c>
      <c r="E7194" s="271" t="s">
        <v>2148</v>
      </c>
      <c r="K7194" s="259"/>
    </row>
    <row r="7195" spans="1:11" x14ac:dyDescent="0.2">
      <c r="A7195" t="s">
        <v>6593</v>
      </c>
      <c r="B7195" s="265">
        <v>27.700000000000003</v>
      </c>
      <c r="C7195" s="271" t="s">
        <v>2148</v>
      </c>
      <c r="D7195" s="271" t="s">
        <v>2148</v>
      </c>
      <c r="E7195" s="271" t="s">
        <v>2148</v>
      </c>
      <c r="K7195" s="259"/>
    </row>
    <row r="7196" spans="1:11" x14ac:dyDescent="0.2">
      <c r="A7196" t="s">
        <v>6594</v>
      </c>
      <c r="B7196" s="265">
        <v>8.52</v>
      </c>
      <c r="C7196" s="271" t="s">
        <v>2148</v>
      </c>
      <c r="D7196" s="271" t="s">
        <v>2148</v>
      </c>
      <c r="E7196" s="271" t="s">
        <v>2148</v>
      </c>
      <c r="K7196" s="259"/>
    </row>
    <row r="7197" spans="1:11" x14ac:dyDescent="0.2">
      <c r="A7197" t="s">
        <v>6596</v>
      </c>
      <c r="B7197" s="265">
        <v>10.950000000000001</v>
      </c>
      <c r="C7197" s="271" t="s">
        <v>2148</v>
      </c>
      <c r="D7197" s="271" t="s">
        <v>2148</v>
      </c>
      <c r="E7197" s="271" t="s">
        <v>2148</v>
      </c>
      <c r="K7197" s="259"/>
    </row>
    <row r="7198" spans="1:11" x14ac:dyDescent="0.2">
      <c r="A7198" t="s">
        <v>6597</v>
      </c>
      <c r="B7198" s="265">
        <v>11.55</v>
      </c>
      <c r="C7198" s="271" t="s">
        <v>2148</v>
      </c>
      <c r="D7198" s="271" t="s">
        <v>2148</v>
      </c>
      <c r="E7198" s="271" t="s">
        <v>2148</v>
      </c>
      <c r="K7198" s="259"/>
    </row>
    <row r="7199" spans="1:11" x14ac:dyDescent="0.2">
      <c r="A7199" t="s">
        <v>6598</v>
      </c>
      <c r="B7199" s="265">
        <v>8.8000000000000007</v>
      </c>
      <c r="C7199" s="271" t="s">
        <v>2148</v>
      </c>
      <c r="D7199" s="271" t="s">
        <v>2148</v>
      </c>
      <c r="E7199" s="271" t="s">
        <v>2148</v>
      </c>
      <c r="K7199" s="259"/>
    </row>
    <row r="7200" spans="1:11" x14ac:dyDescent="0.2">
      <c r="A7200" t="s">
        <v>6599</v>
      </c>
      <c r="B7200" s="265">
        <v>7.15</v>
      </c>
      <c r="C7200" s="271" t="s">
        <v>2148</v>
      </c>
      <c r="D7200" s="271" t="s">
        <v>2148</v>
      </c>
      <c r="E7200" s="271" t="s">
        <v>2148</v>
      </c>
      <c r="K7200" s="259"/>
    </row>
    <row r="7201" spans="1:11" x14ac:dyDescent="0.2">
      <c r="A7201" t="s">
        <v>6602</v>
      </c>
      <c r="B7201" s="265">
        <v>8.4</v>
      </c>
      <c r="C7201" s="271" t="s">
        <v>2148</v>
      </c>
      <c r="D7201" s="271" t="s">
        <v>2148</v>
      </c>
      <c r="E7201" s="271" t="s">
        <v>2148</v>
      </c>
      <c r="K7201" s="259"/>
    </row>
    <row r="7202" spans="1:11" x14ac:dyDescent="0.2">
      <c r="A7202" t="s">
        <v>6605</v>
      </c>
      <c r="B7202" s="265">
        <v>13.3</v>
      </c>
      <c r="C7202" s="271" t="s">
        <v>2148</v>
      </c>
      <c r="D7202" s="271" t="s">
        <v>2148</v>
      </c>
      <c r="E7202" s="271" t="s">
        <v>2148</v>
      </c>
      <c r="K7202" s="259"/>
    </row>
    <row r="7203" spans="1:11" x14ac:dyDescent="0.2">
      <c r="A7203" t="s">
        <v>6606</v>
      </c>
      <c r="B7203" s="265">
        <v>5.59</v>
      </c>
      <c r="C7203" s="271" t="s">
        <v>2148</v>
      </c>
      <c r="D7203" s="271" t="s">
        <v>2148</v>
      </c>
      <c r="E7203" s="271" t="s">
        <v>2148</v>
      </c>
      <c r="K7203" s="259"/>
    </row>
    <row r="7204" spans="1:11" x14ac:dyDescent="0.2">
      <c r="A7204" t="s">
        <v>6607</v>
      </c>
      <c r="B7204" s="265">
        <v>6.2700000000000005</v>
      </c>
      <c r="C7204" s="271" t="s">
        <v>2148</v>
      </c>
      <c r="D7204" s="271" t="s">
        <v>2148</v>
      </c>
      <c r="E7204" s="271" t="s">
        <v>2148</v>
      </c>
      <c r="K7204" s="259"/>
    </row>
    <row r="7205" spans="1:11" x14ac:dyDescent="0.2">
      <c r="A7205" t="s">
        <v>6608</v>
      </c>
      <c r="B7205" s="265">
        <v>5.5600000000000005</v>
      </c>
      <c r="C7205" s="271" t="s">
        <v>2148</v>
      </c>
      <c r="D7205" s="271" t="s">
        <v>2148</v>
      </c>
      <c r="E7205" s="271" t="s">
        <v>2148</v>
      </c>
      <c r="K7205" s="259"/>
    </row>
    <row r="7206" spans="1:11" x14ac:dyDescent="0.2">
      <c r="A7206" t="s">
        <v>6609</v>
      </c>
      <c r="B7206" s="265">
        <v>10.350000000000001</v>
      </c>
      <c r="C7206" s="271" t="s">
        <v>2148</v>
      </c>
      <c r="D7206" s="271" t="s">
        <v>2148</v>
      </c>
      <c r="E7206" s="271" t="s">
        <v>2148</v>
      </c>
      <c r="K7206" s="259"/>
    </row>
    <row r="7207" spans="1:11" x14ac:dyDescent="0.2">
      <c r="A7207" t="s">
        <v>6610</v>
      </c>
      <c r="B7207" s="265">
        <v>10.050000000000001</v>
      </c>
      <c r="C7207" s="271" t="s">
        <v>2148</v>
      </c>
      <c r="D7207" s="271" t="s">
        <v>2148</v>
      </c>
      <c r="E7207" s="271" t="s">
        <v>2148</v>
      </c>
      <c r="K7207" s="259"/>
    </row>
    <row r="7208" spans="1:11" x14ac:dyDescent="0.2">
      <c r="A7208" t="s">
        <v>6611</v>
      </c>
      <c r="B7208" s="265">
        <v>12.450000000000001</v>
      </c>
      <c r="C7208" s="271" t="s">
        <v>2148</v>
      </c>
      <c r="D7208" s="271" t="s">
        <v>2148</v>
      </c>
      <c r="E7208" s="271" t="s">
        <v>2148</v>
      </c>
      <c r="K7208" s="259"/>
    </row>
    <row r="7209" spans="1:11" x14ac:dyDescent="0.2">
      <c r="A7209" t="s">
        <v>6612</v>
      </c>
      <c r="B7209" s="265">
        <v>8.65</v>
      </c>
      <c r="C7209" s="271" t="s">
        <v>2148</v>
      </c>
      <c r="D7209" s="271" t="s">
        <v>2148</v>
      </c>
      <c r="E7209" s="271" t="s">
        <v>2148</v>
      </c>
      <c r="K7209" s="259"/>
    </row>
    <row r="7210" spans="1:11" x14ac:dyDescent="0.2">
      <c r="A7210" t="s">
        <v>6613</v>
      </c>
      <c r="B7210" s="265">
        <v>8.5</v>
      </c>
      <c r="C7210" s="271" t="s">
        <v>2148</v>
      </c>
      <c r="D7210" s="271" t="s">
        <v>2148</v>
      </c>
      <c r="E7210" s="271" t="s">
        <v>2148</v>
      </c>
      <c r="K7210" s="259"/>
    </row>
    <row r="7211" spans="1:11" x14ac:dyDescent="0.2">
      <c r="A7211" t="s">
        <v>6614</v>
      </c>
      <c r="B7211" s="265">
        <v>8.67</v>
      </c>
      <c r="C7211" s="271" t="s">
        <v>2148</v>
      </c>
      <c r="D7211" s="271" t="s">
        <v>2148</v>
      </c>
      <c r="E7211" s="271" t="s">
        <v>2148</v>
      </c>
      <c r="K7211" s="259"/>
    </row>
    <row r="7212" spans="1:11" x14ac:dyDescent="0.2">
      <c r="A7212" t="s">
        <v>6615</v>
      </c>
      <c r="B7212" s="265">
        <v>5.9</v>
      </c>
      <c r="C7212" s="271" t="s">
        <v>2148</v>
      </c>
      <c r="D7212" s="271" t="s">
        <v>2148</v>
      </c>
      <c r="E7212" s="271" t="s">
        <v>2148</v>
      </c>
      <c r="K7212" s="259"/>
    </row>
    <row r="7213" spans="1:11" x14ac:dyDescent="0.2">
      <c r="A7213" t="s">
        <v>6616</v>
      </c>
      <c r="B7213" s="265">
        <v>8.4</v>
      </c>
      <c r="C7213" s="271" t="s">
        <v>2148</v>
      </c>
      <c r="D7213" s="271" t="s">
        <v>2148</v>
      </c>
      <c r="E7213" s="271" t="s">
        <v>2148</v>
      </c>
      <c r="K7213" s="259"/>
    </row>
    <row r="7214" spans="1:11" x14ac:dyDescent="0.2">
      <c r="A7214" t="s">
        <v>6617</v>
      </c>
      <c r="B7214" s="265">
        <v>13.950000000000001</v>
      </c>
      <c r="C7214" s="271" t="s">
        <v>2148</v>
      </c>
      <c r="D7214" s="271" t="s">
        <v>2148</v>
      </c>
      <c r="E7214" s="271" t="s">
        <v>2148</v>
      </c>
      <c r="K7214" s="259"/>
    </row>
    <row r="7215" spans="1:11" x14ac:dyDescent="0.2">
      <c r="A7215" t="s">
        <v>6621</v>
      </c>
      <c r="B7215" s="265">
        <v>11.600000000000001</v>
      </c>
      <c r="C7215" s="271" t="s">
        <v>2148</v>
      </c>
      <c r="D7215" s="271" t="s">
        <v>2148</v>
      </c>
      <c r="E7215" s="271" t="s">
        <v>2148</v>
      </c>
      <c r="K7215" s="259"/>
    </row>
    <row r="7216" spans="1:11" x14ac:dyDescent="0.2">
      <c r="A7216" t="s">
        <v>6622</v>
      </c>
      <c r="B7216" s="265">
        <v>29.8</v>
      </c>
      <c r="C7216" s="271" t="s">
        <v>2148</v>
      </c>
      <c r="D7216" s="271" t="s">
        <v>2148</v>
      </c>
      <c r="E7216" s="271" t="s">
        <v>2148</v>
      </c>
      <c r="K7216" s="259"/>
    </row>
    <row r="7217" spans="1:11" x14ac:dyDescent="0.2">
      <c r="A7217" t="s">
        <v>1487</v>
      </c>
      <c r="B7217" s="265">
        <v>20.100000000000001</v>
      </c>
      <c r="C7217" s="271" t="s">
        <v>2148</v>
      </c>
      <c r="D7217" s="271" t="s">
        <v>2148</v>
      </c>
      <c r="E7217" s="271" t="s">
        <v>2148</v>
      </c>
      <c r="K7217" s="259"/>
    </row>
    <row r="7218" spans="1:11" x14ac:dyDescent="0.2">
      <c r="A7218" t="s">
        <v>6623</v>
      </c>
      <c r="B7218" s="265">
        <v>4.6500000000000004</v>
      </c>
      <c r="C7218" s="271" t="s">
        <v>2148</v>
      </c>
      <c r="D7218" s="271" t="s">
        <v>2148</v>
      </c>
      <c r="E7218" s="271" t="s">
        <v>2148</v>
      </c>
      <c r="K7218" s="259"/>
    </row>
    <row r="7219" spans="1:11" x14ac:dyDescent="0.2">
      <c r="A7219" t="s">
        <v>6625</v>
      </c>
      <c r="B7219" s="265">
        <v>7.6000000000000005</v>
      </c>
      <c r="C7219" s="271" t="s">
        <v>2148</v>
      </c>
      <c r="D7219" s="271" t="s">
        <v>2148</v>
      </c>
      <c r="E7219" s="271" t="s">
        <v>2148</v>
      </c>
      <c r="K7219" s="259"/>
    </row>
    <row r="7220" spans="1:11" x14ac:dyDescent="0.2">
      <c r="A7220" t="s">
        <v>6288</v>
      </c>
      <c r="B7220" s="265">
        <v>7.3500000000000005</v>
      </c>
      <c r="C7220" s="271" t="s">
        <v>2148</v>
      </c>
      <c r="D7220" s="271" t="s">
        <v>2148</v>
      </c>
      <c r="E7220" s="271" t="s">
        <v>2148</v>
      </c>
      <c r="K7220" s="259"/>
    </row>
    <row r="7221" spans="1:11" x14ac:dyDescent="0.2">
      <c r="A7221" t="s">
        <v>6287</v>
      </c>
      <c r="B7221" s="265">
        <v>11.25</v>
      </c>
      <c r="C7221" s="271" t="s">
        <v>2148</v>
      </c>
      <c r="D7221" s="271" t="s">
        <v>2148</v>
      </c>
      <c r="E7221" s="271" t="s">
        <v>2148</v>
      </c>
      <c r="K7221" s="259"/>
    </row>
    <row r="7222" spans="1:11" x14ac:dyDescent="0.2">
      <c r="A7222" t="s">
        <v>6628</v>
      </c>
      <c r="B7222" s="265">
        <v>5.49</v>
      </c>
      <c r="C7222" s="271" t="s">
        <v>2148</v>
      </c>
      <c r="D7222" s="271" t="s">
        <v>2148</v>
      </c>
      <c r="E7222" s="271" t="s">
        <v>2148</v>
      </c>
      <c r="K7222" s="259"/>
    </row>
    <row r="7223" spans="1:11" x14ac:dyDescent="0.2">
      <c r="A7223" t="s">
        <v>6629</v>
      </c>
      <c r="B7223" s="265">
        <v>7.15</v>
      </c>
      <c r="C7223" s="271" t="s">
        <v>2148</v>
      </c>
      <c r="D7223" s="271" t="s">
        <v>2148</v>
      </c>
      <c r="E7223" s="271" t="s">
        <v>2148</v>
      </c>
      <c r="K7223" s="259"/>
    </row>
    <row r="7224" spans="1:11" x14ac:dyDescent="0.2">
      <c r="A7224" t="s">
        <v>6630</v>
      </c>
      <c r="B7224" s="265">
        <v>7.84</v>
      </c>
      <c r="C7224" s="271" t="s">
        <v>2148</v>
      </c>
      <c r="D7224" s="271" t="s">
        <v>2148</v>
      </c>
      <c r="E7224" s="271" t="s">
        <v>2148</v>
      </c>
      <c r="K7224" s="259"/>
    </row>
    <row r="7225" spans="1:11" x14ac:dyDescent="0.2">
      <c r="A7225" t="s">
        <v>6631</v>
      </c>
      <c r="B7225" s="265">
        <v>8.15</v>
      </c>
      <c r="C7225" s="271" t="s">
        <v>2148</v>
      </c>
      <c r="D7225" s="271" t="s">
        <v>2148</v>
      </c>
      <c r="E7225" s="271" t="s">
        <v>2148</v>
      </c>
      <c r="K7225" s="259"/>
    </row>
    <row r="7226" spans="1:11" x14ac:dyDescent="0.2">
      <c r="A7226" t="s">
        <v>6632</v>
      </c>
      <c r="B7226" s="265">
        <v>8.6</v>
      </c>
      <c r="C7226" s="271" t="s">
        <v>2148</v>
      </c>
      <c r="D7226" s="271" t="s">
        <v>2148</v>
      </c>
      <c r="E7226" s="271" t="s">
        <v>2148</v>
      </c>
      <c r="K7226" s="259"/>
    </row>
    <row r="7227" spans="1:11" x14ac:dyDescent="0.2">
      <c r="A7227" t="s">
        <v>1488</v>
      </c>
      <c r="B7227" s="265">
        <v>7.94</v>
      </c>
      <c r="C7227" s="271" t="s">
        <v>2148</v>
      </c>
      <c r="D7227" s="271" t="s">
        <v>2148</v>
      </c>
      <c r="E7227" s="271" t="s">
        <v>2148</v>
      </c>
      <c r="K7227" s="259"/>
    </row>
    <row r="7228" spans="1:11" x14ac:dyDescent="0.2">
      <c r="A7228" t="s">
        <v>6633</v>
      </c>
      <c r="B7228" s="265">
        <v>10.4</v>
      </c>
      <c r="C7228" s="271" t="s">
        <v>2148</v>
      </c>
      <c r="D7228" s="271" t="s">
        <v>2148</v>
      </c>
      <c r="E7228" s="271" t="s">
        <v>2148</v>
      </c>
      <c r="K7228" s="259"/>
    </row>
    <row r="7229" spans="1:11" x14ac:dyDescent="0.2">
      <c r="A7229" t="s">
        <v>6634</v>
      </c>
      <c r="B7229" s="265">
        <v>8.7200000000000006</v>
      </c>
      <c r="C7229" s="271" t="s">
        <v>2148</v>
      </c>
      <c r="D7229" s="271" t="s">
        <v>2148</v>
      </c>
      <c r="E7229" s="271" t="s">
        <v>2148</v>
      </c>
      <c r="K7229" s="259"/>
    </row>
    <row r="7230" spans="1:11" x14ac:dyDescent="0.2">
      <c r="A7230" t="s">
        <v>6635</v>
      </c>
      <c r="B7230" s="265">
        <v>7.8500000000000005</v>
      </c>
      <c r="C7230" s="271" t="s">
        <v>2148</v>
      </c>
      <c r="D7230" s="271" t="s">
        <v>2148</v>
      </c>
      <c r="E7230" s="271" t="s">
        <v>2148</v>
      </c>
      <c r="K7230" s="259"/>
    </row>
    <row r="7231" spans="1:11" x14ac:dyDescent="0.2">
      <c r="A7231" t="s">
        <v>6636</v>
      </c>
      <c r="B7231" s="265">
        <v>7.65</v>
      </c>
      <c r="C7231" s="271" t="s">
        <v>2148</v>
      </c>
      <c r="D7231" s="271" t="s">
        <v>2148</v>
      </c>
      <c r="E7231" s="271" t="s">
        <v>2148</v>
      </c>
      <c r="K7231" s="259"/>
    </row>
    <row r="7232" spans="1:11" x14ac:dyDescent="0.2">
      <c r="A7232" t="s">
        <v>6637</v>
      </c>
      <c r="B7232" s="265">
        <v>11.850000000000001</v>
      </c>
      <c r="C7232" s="271" t="s">
        <v>2148</v>
      </c>
      <c r="D7232" s="271" t="s">
        <v>2148</v>
      </c>
      <c r="E7232" s="271" t="s">
        <v>2148</v>
      </c>
      <c r="K7232" s="259"/>
    </row>
    <row r="7233" spans="1:11" x14ac:dyDescent="0.2">
      <c r="A7233" t="s">
        <v>6638</v>
      </c>
      <c r="B7233" s="265">
        <v>8.5</v>
      </c>
      <c r="C7233" s="271" t="s">
        <v>2148</v>
      </c>
      <c r="D7233" s="271" t="s">
        <v>2148</v>
      </c>
      <c r="E7233" s="271" t="s">
        <v>2148</v>
      </c>
      <c r="K7233" s="259"/>
    </row>
    <row r="7234" spans="1:11" x14ac:dyDescent="0.2">
      <c r="A7234" t="s">
        <v>6639</v>
      </c>
      <c r="B7234" s="265">
        <v>9.14</v>
      </c>
      <c r="C7234" s="271" t="s">
        <v>2148</v>
      </c>
      <c r="D7234" s="271" t="s">
        <v>2148</v>
      </c>
      <c r="E7234" s="271" t="s">
        <v>2148</v>
      </c>
      <c r="K7234" s="259"/>
    </row>
    <row r="7235" spans="1:11" x14ac:dyDescent="0.2">
      <c r="A7235" t="s">
        <v>6640</v>
      </c>
      <c r="B7235" s="265">
        <v>14.25</v>
      </c>
      <c r="C7235" s="271" t="s">
        <v>2148</v>
      </c>
      <c r="D7235" s="271" t="s">
        <v>2148</v>
      </c>
      <c r="E7235" s="271" t="s">
        <v>2148</v>
      </c>
      <c r="K7235" s="259"/>
    </row>
    <row r="7236" spans="1:11" x14ac:dyDescent="0.2">
      <c r="A7236" t="s">
        <v>6641</v>
      </c>
      <c r="B7236" s="265">
        <v>5.5600000000000005</v>
      </c>
      <c r="C7236" s="271" t="s">
        <v>2148</v>
      </c>
      <c r="D7236" s="271" t="s">
        <v>2148</v>
      </c>
      <c r="E7236" s="271" t="s">
        <v>2148</v>
      </c>
      <c r="K7236" s="259"/>
    </row>
    <row r="7237" spans="1:11" x14ac:dyDescent="0.2">
      <c r="A7237" t="s">
        <v>6642</v>
      </c>
      <c r="B7237" s="265">
        <v>6.01</v>
      </c>
      <c r="C7237" s="271" t="s">
        <v>2148</v>
      </c>
      <c r="D7237" s="271" t="s">
        <v>2148</v>
      </c>
      <c r="E7237" s="271" t="s">
        <v>2148</v>
      </c>
      <c r="K7237" s="259"/>
    </row>
    <row r="7238" spans="1:11" x14ac:dyDescent="0.2">
      <c r="A7238" t="s">
        <v>6643</v>
      </c>
      <c r="B7238" s="265">
        <v>10.950000000000001</v>
      </c>
      <c r="C7238" s="271" t="s">
        <v>2148</v>
      </c>
      <c r="D7238" s="271" t="s">
        <v>2148</v>
      </c>
      <c r="E7238" s="271" t="s">
        <v>2148</v>
      </c>
      <c r="K7238" s="259"/>
    </row>
    <row r="7239" spans="1:11" x14ac:dyDescent="0.2">
      <c r="A7239" t="s">
        <v>6644</v>
      </c>
      <c r="B7239" s="265">
        <v>4.6500000000000004</v>
      </c>
      <c r="C7239" s="271" t="s">
        <v>2148</v>
      </c>
      <c r="D7239" s="271" t="s">
        <v>2148</v>
      </c>
      <c r="E7239" s="271" t="s">
        <v>2148</v>
      </c>
      <c r="K7239" s="259"/>
    </row>
    <row r="7240" spans="1:11" x14ac:dyDescent="0.2">
      <c r="A7240" t="s">
        <v>6645</v>
      </c>
      <c r="B7240" s="265">
        <v>21.950000000000003</v>
      </c>
      <c r="C7240" s="271" t="s">
        <v>2148</v>
      </c>
      <c r="D7240" s="271" t="s">
        <v>2148</v>
      </c>
      <c r="E7240" s="271" t="s">
        <v>2148</v>
      </c>
      <c r="K7240" s="259"/>
    </row>
    <row r="7241" spans="1:11" x14ac:dyDescent="0.2">
      <c r="A7241" t="s">
        <v>6646</v>
      </c>
      <c r="B7241" s="265">
        <v>8.5500000000000007</v>
      </c>
      <c r="C7241" s="271" t="s">
        <v>2148</v>
      </c>
      <c r="D7241" s="271" t="s">
        <v>2148</v>
      </c>
      <c r="E7241" s="271" t="s">
        <v>2148</v>
      </c>
      <c r="K7241" s="259"/>
    </row>
    <row r="7242" spans="1:11" x14ac:dyDescent="0.2">
      <c r="A7242" t="s">
        <v>6647</v>
      </c>
      <c r="B7242" s="265">
        <v>7.47</v>
      </c>
      <c r="C7242" s="271" t="s">
        <v>2148</v>
      </c>
      <c r="D7242" s="271" t="s">
        <v>2148</v>
      </c>
      <c r="E7242" s="271" t="s">
        <v>2148</v>
      </c>
      <c r="K7242" s="259"/>
    </row>
    <row r="7243" spans="1:11" x14ac:dyDescent="0.2">
      <c r="A7243" t="s">
        <v>6648</v>
      </c>
      <c r="B7243" s="265">
        <v>9.01</v>
      </c>
      <c r="C7243" s="271" t="s">
        <v>2148</v>
      </c>
      <c r="D7243" s="271" t="s">
        <v>2148</v>
      </c>
      <c r="E7243" s="271" t="s">
        <v>2148</v>
      </c>
      <c r="K7243" s="259"/>
    </row>
    <row r="7244" spans="1:11" x14ac:dyDescent="0.2">
      <c r="A7244" t="s">
        <v>6649</v>
      </c>
      <c r="B7244" s="265">
        <v>7.4</v>
      </c>
      <c r="C7244" s="271" t="s">
        <v>2148</v>
      </c>
      <c r="D7244" s="271" t="s">
        <v>2148</v>
      </c>
      <c r="E7244" s="271" t="s">
        <v>2148</v>
      </c>
      <c r="K7244" s="259"/>
    </row>
    <row r="7245" spans="1:11" x14ac:dyDescent="0.2">
      <c r="A7245" t="s">
        <v>6650</v>
      </c>
      <c r="B7245" s="265">
        <v>8.3000000000000007</v>
      </c>
      <c r="C7245" s="271" t="s">
        <v>2148</v>
      </c>
      <c r="D7245" s="271" t="s">
        <v>2148</v>
      </c>
      <c r="E7245" s="271" t="s">
        <v>2148</v>
      </c>
      <c r="K7245" s="259"/>
    </row>
    <row r="7246" spans="1:11" x14ac:dyDescent="0.2">
      <c r="A7246" t="s">
        <v>6651</v>
      </c>
      <c r="B7246" s="265">
        <v>8.91</v>
      </c>
      <c r="C7246" s="271" t="s">
        <v>2148</v>
      </c>
      <c r="D7246" s="271" t="s">
        <v>2148</v>
      </c>
      <c r="E7246" s="271" t="s">
        <v>2148</v>
      </c>
      <c r="K7246" s="259"/>
    </row>
    <row r="7247" spans="1:11" x14ac:dyDescent="0.2">
      <c r="A7247" t="s">
        <v>6652</v>
      </c>
      <c r="B7247" s="265">
        <v>11.5</v>
      </c>
      <c r="C7247" s="271" t="s">
        <v>2148</v>
      </c>
      <c r="D7247" s="271" t="s">
        <v>2148</v>
      </c>
      <c r="E7247" s="271" t="s">
        <v>2148</v>
      </c>
      <c r="K7247" s="259"/>
    </row>
    <row r="7248" spans="1:11" x14ac:dyDescent="0.2">
      <c r="A7248" t="s">
        <v>6653</v>
      </c>
      <c r="B7248" s="265">
        <v>8.85</v>
      </c>
      <c r="C7248" s="271" t="s">
        <v>2148</v>
      </c>
      <c r="D7248" s="271" t="s">
        <v>2148</v>
      </c>
      <c r="E7248" s="271" t="s">
        <v>2148</v>
      </c>
      <c r="K7248" s="259"/>
    </row>
    <row r="7249" spans="1:11" x14ac:dyDescent="0.2">
      <c r="A7249" t="s">
        <v>6654</v>
      </c>
      <c r="B7249" s="265">
        <v>11.5</v>
      </c>
      <c r="C7249" s="271" t="s">
        <v>2148</v>
      </c>
      <c r="D7249" s="271" t="s">
        <v>2148</v>
      </c>
      <c r="E7249" s="271" t="s">
        <v>2148</v>
      </c>
      <c r="K7249" s="259"/>
    </row>
    <row r="7250" spans="1:11" x14ac:dyDescent="0.2">
      <c r="A7250" t="s">
        <v>6655</v>
      </c>
      <c r="B7250" s="265">
        <v>8.57</v>
      </c>
      <c r="C7250" s="271" t="s">
        <v>2148</v>
      </c>
      <c r="D7250" s="271" t="s">
        <v>2148</v>
      </c>
      <c r="E7250" s="271" t="s">
        <v>2148</v>
      </c>
      <c r="K7250" s="259"/>
    </row>
    <row r="7251" spans="1:11" x14ac:dyDescent="0.2">
      <c r="A7251" t="s">
        <v>6656</v>
      </c>
      <c r="B7251" s="265">
        <v>9.8000000000000007</v>
      </c>
      <c r="C7251" s="271" t="s">
        <v>2148</v>
      </c>
      <c r="D7251" s="271" t="s">
        <v>2148</v>
      </c>
      <c r="E7251" s="271" t="s">
        <v>2148</v>
      </c>
      <c r="K7251" s="259"/>
    </row>
    <row r="7252" spans="1:11" x14ac:dyDescent="0.2">
      <c r="A7252" t="s">
        <v>6657</v>
      </c>
      <c r="B7252" s="265">
        <v>7.68</v>
      </c>
      <c r="C7252" s="271" t="s">
        <v>2148</v>
      </c>
      <c r="D7252" s="271" t="s">
        <v>2148</v>
      </c>
      <c r="E7252" s="271" t="s">
        <v>2148</v>
      </c>
      <c r="K7252" s="259"/>
    </row>
    <row r="7253" spans="1:11" x14ac:dyDescent="0.2">
      <c r="A7253" t="s">
        <v>6658</v>
      </c>
      <c r="B7253" s="265">
        <v>8.8000000000000007</v>
      </c>
      <c r="C7253" s="271" t="s">
        <v>2148</v>
      </c>
      <c r="D7253" s="271" t="s">
        <v>2148</v>
      </c>
      <c r="E7253" s="271" t="s">
        <v>2148</v>
      </c>
      <c r="K7253" s="259"/>
    </row>
    <row r="7254" spans="1:11" x14ac:dyDescent="0.2">
      <c r="A7254" t="s">
        <v>6660</v>
      </c>
      <c r="B7254" s="265">
        <v>8.25</v>
      </c>
      <c r="C7254" s="271" t="s">
        <v>2148</v>
      </c>
      <c r="D7254" s="271" t="s">
        <v>2148</v>
      </c>
      <c r="E7254" s="271" t="s">
        <v>2148</v>
      </c>
      <c r="K7254" s="259"/>
    </row>
    <row r="7255" spans="1:11" x14ac:dyDescent="0.2">
      <c r="A7255" t="s">
        <v>6661</v>
      </c>
      <c r="B7255" s="265">
        <v>7.65</v>
      </c>
      <c r="C7255" s="271" t="s">
        <v>2148</v>
      </c>
      <c r="D7255" s="271" t="s">
        <v>2148</v>
      </c>
      <c r="E7255" s="271" t="s">
        <v>2148</v>
      </c>
      <c r="K7255" s="259"/>
    </row>
    <row r="7256" spans="1:11" x14ac:dyDescent="0.2">
      <c r="A7256" t="s">
        <v>6663</v>
      </c>
      <c r="B7256" s="265">
        <v>8.4</v>
      </c>
      <c r="C7256" s="271" t="s">
        <v>2148</v>
      </c>
      <c r="D7256" s="271" t="s">
        <v>2148</v>
      </c>
      <c r="E7256" s="271" t="s">
        <v>2148</v>
      </c>
      <c r="K7256" s="259"/>
    </row>
    <row r="7257" spans="1:11" x14ac:dyDescent="0.2">
      <c r="A7257" t="s">
        <v>6664</v>
      </c>
      <c r="B7257" s="265">
        <v>14.65</v>
      </c>
      <c r="C7257" s="271" t="s">
        <v>2148</v>
      </c>
      <c r="D7257" s="271" t="s">
        <v>2148</v>
      </c>
      <c r="E7257" s="271" t="s">
        <v>2148</v>
      </c>
      <c r="K7257" s="259"/>
    </row>
    <row r="7258" spans="1:11" x14ac:dyDescent="0.2">
      <c r="A7258" t="s">
        <v>6665</v>
      </c>
      <c r="B7258" s="265">
        <v>9.14</v>
      </c>
      <c r="C7258" s="271" t="s">
        <v>2148</v>
      </c>
      <c r="D7258" s="271" t="s">
        <v>2148</v>
      </c>
      <c r="E7258" s="271" t="s">
        <v>2148</v>
      </c>
      <c r="K7258" s="259"/>
    </row>
    <row r="7259" spans="1:11" x14ac:dyDescent="0.2">
      <c r="A7259" t="s">
        <v>6666</v>
      </c>
      <c r="B7259" s="265">
        <v>8.4</v>
      </c>
      <c r="C7259" s="271" t="s">
        <v>2148</v>
      </c>
      <c r="D7259" s="271" t="s">
        <v>2148</v>
      </c>
      <c r="E7259" s="271" t="s">
        <v>2148</v>
      </c>
      <c r="K7259" s="259"/>
    </row>
    <row r="7260" spans="1:11" x14ac:dyDescent="0.2">
      <c r="A7260" t="s">
        <v>6667</v>
      </c>
      <c r="B7260" s="265">
        <v>8.26</v>
      </c>
      <c r="C7260" s="271" t="s">
        <v>2148</v>
      </c>
      <c r="D7260" s="271" t="s">
        <v>2148</v>
      </c>
      <c r="E7260" s="271" t="s">
        <v>2148</v>
      </c>
      <c r="K7260" s="259"/>
    </row>
    <row r="7261" spans="1:11" x14ac:dyDescent="0.2">
      <c r="A7261" t="s">
        <v>6668</v>
      </c>
      <c r="B7261" s="265">
        <v>12.9</v>
      </c>
      <c r="C7261" s="271" t="s">
        <v>2148</v>
      </c>
      <c r="D7261" s="271" t="s">
        <v>2148</v>
      </c>
      <c r="E7261" s="271" t="s">
        <v>2148</v>
      </c>
      <c r="K7261" s="259"/>
    </row>
    <row r="7262" spans="1:11" x14ac:dyDescent="0.2">
      <c r="A7262" t="s">
        <v>6669</v>
      </c>
      <c r="B7262" s="265">
        <v>7.25</v>
      </c>
      <c r="C7262" s="271" t="s">
        <v>2148</v>
      </c>
      <c r="D7262" s="271" t="s">
        <v>2148</v>
      </c>
      <c r="E7262" s="271" t="s">
        <v>2148</v>
      </c>
      <c r="K7262" s="259"/>
    </row>
    <row r="7263" spans="1:11" x14ac:dyDescent="0.2">
      <c r="A7263" t="s">
        <v>6671</v>
      </c>
      <c r="B7263" s="265">
        <v>7.11</v>
      </c>
      <c r="C7263" s="271" t="s">
        <v>2148</v>
      </c>
      <c r="D7263" s="271" t="s">
        <v>2148</v>
      </c>
      <c r="E7263" s="271" t="s">
        <v>2148</v>
      </c>
      <c r="K7263" s="259"/>
    </row>
    <row r="7264" spans="1:11" x14ac:dyDescent="0.2">
      <c r="A7264" t="s">
        <v>6672</v>
      </c>
      <c r="B7264" s="265">
        <v>8.39</v>
      </c>
      <c r="C7264" s="271" t="s">
        <v>2148</v>
      </c>
      <c r="D7264" s="271" t="s">
        <v>2148</v>
      </c>
      <c r="E7264" s="271" t="s">
        <v>2148</v>
      </c>
      <c r="K7264" s="259"/>
    </row>
    <row r="7265" spans="1:11" x14ac:dyDescent="0.2">
      <c r="A7265" t="s">
        <v>6673</v>
      </c>
      <c r="B7265" s="265">
        <v>11.450000000000001</v>
      </c>
      <c r="C7265" s="271" t="s">
        <v>2148</v>
      </c>
      <c r="D7265" s="271" t="s">
        <v>2148</v>
      </c>
      <c r="E7265" s="271" t="s">
        <v>2148</v>
      </c>
      <c r="K7265" s="259"/>
    </row>
    <row r="7266" spans="1:11" x14ac:dyDescent="0.2">
      <c r="A7266" t="s">
        <v>6674</v>
      </c>
      <c r="B7266" s="265">
        <v>7.21</v>
      </c>
      <c r="C7266" s="271" t="s">
        <v>2148</v>
      </c>
      <c r="D7266" s="271" t="s">
        <v>2148</v>
      </c>
      <c r="E7266" s="271" t="s">
        <v>2148</v>
      </c>
      <c r="K7266" s="259"/>
    </row>
    <row r="7267" spans="1:11" x14ac:dyDescent="0.2">
      <c r="A7267" t="s">
        <v>6675</v>
      </c>
      <c r="B7267" s="265">
        <v>9.4</v>
      </c>
      <c r="C7267" s="271" t="s">
        <v>2148</v>
      </c>
      <c r="D7267" s="271" t="s">
        <v>2148</v>
      </c>
      <c r="E7267" s="271" t="s">
        <v>2148</v>
      </c>
      <c r="K7267" s="259"/>
    </row>
    <row r="7268" spans="1:11" x14ac:dyDescent="0.2">
      <c r="A7268" t="s">
        <v>6677</v>
      </c>
      <c r="B7268" s="265">
        <v>6.8500000000000005</v>
      </c>
      <c r="C7268" s="271" t="s">
        <v>2148</v>
      </c>
      <c r="D7268" s="271" t="s">
        <v>2148</v>
      </c>
      <c r="E7268" s="271" t="s">
        <v>2148</v>
      </c>
      <c r="K7268" s="259"/>
    </row>
    <row r="7269" spans="1:11" x14ac:dyDescent="0.2">
      <c r="A7269" t="s">
        <v>6678</v>
      </c>
      <c r="B7269" s="265">
        <v>9.4600000000000009</v>
      </c>
      <c r="C7269" s="271" t="s">
        <v>2148</v>
      </c>
      <c r="D7269" s="271" t="s">
        <v>2148</v>
      </c>
      <c r="E7269" s="271" t="s">
        <v>2148</v>
      </c>
      <c r="K7269" s="259"/>
    </row>
    <row r="7270" spans="1:11" x14ac:dyDescent="0.2">
      <c r="A7270" t="s">
        <v>6679</v>
      </c>
      <c r="B7270" s="265">
        <v>7.5</v>
      </c>
      <c r="C7270" s="271" t="s">
        <v>2148</v>
      </c>
      <c r="D7270" s="271" t="s">
        <v>2148</v>
      </c>
      <c r="E7270" s="271" t="s">
        <v>2148</v>
      </c>
      <c r="K7270" s="259"/>
    </row>
    <row r="7271" spans="1:11" x14ac:dyDescent="0.2">
      <c r="A7271" t="s">
        <v>6680</v>
      </c>
      <c r="B7271" s="265">
        <v>9.35</v>
      </c>
      <c r="C7271" s="271" t="s">
        <v>2148</v>
      </c>
      <c r="D7271" s="271" t="s">
        <v>2148</v>
      </c>
      <c r="E7271" s="271" t="s">
        <v>2148</v>
      </c>
      <c r="K7271" s="259"/>
    </row>
    <row r="7272" spans="1:11" x14ac:dyDescent="0.2">
      <c r="A7272" t="s">
        <v>6681</v>
      </c>
      <c r="B7272" s="265">
        <v>7.15</v>
      </c>
      <c r="C7272" s="271" t="s">
        <v>2148</v>
      </c>
      <c r="D7272" s="271" t="s">
        <v>2148</v>
      </c>
      <c r="E7272" s="271" t="s">
        <v>2148</v>
      </c>
      <c r="K7272" s="259"/>
    </row>
    <row r="7273" spans="1:11" x14ac:dyDescent="0.2">
      <c r="A7273" t="s">
        <v>6682</v>
      </c>
      <c r="B7273" s="265">
        <v>14.65</v>
      </c>
      <c r="C7273" s="271" t="s">
        <v>2148</v>
      </c>
      <c r="D7273" s="271" t="s">
        <v>2148</v>
      </c>
      <c r="E7273" s="271" t="s">
        <v>2148</v>
      </c>
      <c r="K7273" s="259"/>
    </row>
    <row r="7274" spans="1:11" x14ac:dyDescent="0.2">
      <c r="A7274" t="s">
        <v>6683</v>
      </c>
      <c r="B7274" s="265">
        <v>10.75</v>
      </c>
      <c r="C7274" s="271" t="s">
        <v>2148</v>
      </c>
      <c r="D7274" s="271" t="s">
        <v>2148</v>
      </c>
      <c r="E7274" s="271" t="s">
        <v>2148</v>
      </c>
      <c r="K7274" s="259"/>
    </row>
    <row r="7275" spans="1:11" x14ac:dyDescent="0.2">
      <c r="A7275" t="s">
        <v>6684</v>
      </c>
      <c r="B7275" s="265">
        <v>6.9</v>
      </c>
      <c r="C7275" s="271" t="s">
        <v>2148</v>
      </c>
      <c r="D7275" s="271" t="s">
        <v>2148</v>
      </c>
      <c r="E7275" s="271" t="s">
        <v>2148</v>
      </c>
      <c r="K7275" s="259"/>
    </row>
    <row r="7276" spans="1:11" x14ac:dyDescent="0.2">
      <c r="A7276" t="s">
        <v>6686</v>
      </c>
      <c r="B7276" s="265">
        <v>7.47</v>
      </c>
      <c r="C7276" s="271" t="s">
        <v>2148</v>
      </c>
      <c r="D7276" s="271" t="s">
        <v>2148</v>
      </c>
      <c r="E7276" s="271" t="s">
        <v>2148</v>
      </c>
      <c r="K7276" s="259"/>
    </row>
    <row r="7277" spans="1:11" x14ac:dyDescent="0.2">
      <c r="A7277" t="s">
        <v>6687</v>
      </c>
      <c r="B7277" s="265">
        <v>10.25</v>
      </c>
      <c r="C7277" s="271" t="s">
        <v>2148</v>
      </c>
      <c r="D7277" s="271" t="s">
        <v>2148</v>
      </c>
      <c r="E7277" s="271" t="s">
        <v>2148</v>
      </c>
      <c r="K7277" s="259"/>
    </row>
    <row r="7278" spans="1:11" x14ac:dyDescent="0.2">
      <c r="A7278" t="s">
        <v>6688</v>
      </c>
      <c r="B7278" s="265">
        <v>9.75</v>
      </c>
      <c r="C7278" s="271" t="s">
        <v>2148</v>
      </c>
      <c r="D7278" s="271" t="s">
        <v>2148</v>
      </c>
      <c r="E7278" s="271" t="s">
        <v>2148</v>
      </c>
      <c r="K7278" s="259"/>
    </row>
    <row r="7279" spans="1:11" x14ac:dyDescent="0.2">
      <c r="A7279" t="s">
        <v>6689</v>
      </c>
      <c r="B7279" s="265">
        <v>11.700000000000001</v>
      </c>
      <c r="C7279" s="271" t="s">
        <v>2148</v>
      </c>
      <c r="D7279" s="271" t="s">
        <v>2148</v>
      </c>
      <c r="E7279" s="271" t="s">
        <v>2148</v>
      </c>
      <c r="K7279" s="259"/>
    </row>
    <row r="7280" spans="1:11" x14ac:dyDescent="0.2">
      <c r="A7280" t="s">
        <v>212</v>
      </c>
      <c r="B7280" s="265">
        <v>184</v>
      </c>
      <c r="C7280" s="271" t="s">
        <v>2148</v>
      </c>
      <c r="D7280" s="271" t="s">
        <v>2148</v>
      </c>
      <c r="E7280" s="271" t="s">
        <v>2148</v>
      </c>
      <c r="K7280" s="259"/>
    </row>
    <row r="7281" spans="1:11" x14ac:dyDescent="0.2">
      <c r="A7281" t="s">
        <v>213</v>
      </c>
      <c r="B7281" s="265">
        <v>231</v>
      </c>
      <c r="C7281" s="271" t="s">
        <v>2148</v>
      </c>
      <c r="D7281" s="271" t="s">
        <v>2148</v>
      </c>
      <c r="E7281" s="271" t="s">
        <v>2148</v>
      </c>
      <c r="K7281" s="259"/>
    </row>
    <row r="7282" spans="1:11" x14ac:dyDescent="0.2">
      <c r="A7282" t="s">
        <v>6690</v>
      </c>
      <c r="B7282" s="265">
        <v>210</v>
      </c>
      <c r="C7282" s="271" t="s">
        <v>2148</v>
      </c>
      <c r="D7282" s="271" t="s">
        <v>2148</v>
      </c>
      <c r="E7282" s="271" t="s">
        <v>2148</v>
      </c>
      <c r="K7282" s="259"/>
    </row>
    <row r="7283" spans="1:11" x14ac:dyDescent="0.2">
      <c r="A7283" t="s">
        <v>6691</v>
      </c>
      <c r="B7283" s="265">
        <v>242</v>
      </c>
      <c r="C7283" s="271" t="s">
        <v>2148</v>
      </c>
      <c r="D7283" s="271" t="s">
        <v>2148</v>
      </c>
      <c r="E7283" s="271" t="s">
        <v>2148</v>
      </c>
      <c r="K7283" s="259"/>
    </row>
    <row r="7284" spans="1:11" x14ac:dyDescent="0.2">
      <c r="A7284" t="s">
        <v>6692</v>
      </c>
      <c r="B7284" s="265">
        <v>211</v>
      </c>
      <c r="C7284" s="271" t="s">
        <v>2148</v>
      </c>
      <c r="D7284" s="271" t="s">
        <v>2148</v>
      </c>
      <c r="E7284" s="271" t="s">
        <v>2148</v>
      </c>
      <c r="K7284" s="259"/>
    </row>
    <row r="7285" spans="1:11" x14ac:dyDescent="0.2">
      <c r="A7285" t="s">
        <v>408</v>
      </c>
      <c r="B7285" s="265">
        <v>4.49</v>
      </c>
      <c r="C7285" s="271" t="s">
        <v>2148</v>
      </c>
      <c r="D7285" s="271" t="s">
        <v>2148</v>
      </c>
      <c r="E7285" s="271" t="s">
        <v>2148</v>
      </c>
      <c r="K7285" s="259"/>
    </row>
    <row r="7286" spans="1:11" x14ac:dyDescent="0.2">
      <c r="A7286" t="s">
        <v>156</v>
      </c>
      <c r="B7286" s="265">
        <v>12.25</v>
      </c>
      <c r="C7286" s="271" t="s">
        <v>2148</v>
      </c>
      <c r="D7286" s="271" t="s">
        <v>2148</v>
      </c>
      <c r="E7286" s="271" t="s">
        <v>2148</v>
      </c>
      <c r="K7286" s="259"/>
    </row>
    <row r="7287" spans="1:11" x14ac:dyDescent="0.2">
      <c r="A7287" t="s">
        <v>6708</v>
      </c>
      <c r="B7287" s="265">
        <v>21.200000000000003</v>
      </c>
      <c r="C7287" s="271" t="s">
        <v>2148</v>
      </c>
      <c r="D7287" s="271" t="s">
        <v>2148</v>
      </c>
      <c r="E7287" s="271" t="s">
        <v>2148</v>
      </c>
      <c r="K7287" s="259"/>
    </row>
    <row r="7288" spans="1:11" x14ac:dyDescent="0.2">
      <c r="A7288" t="s">
        <v>6705</v>
      </c>
      <c r="B7288" s="265">
        <v>14.65</v>
      </c>
      <c r="C7288" s="271" t="s">
        <v>2148</v>
      </c>
      <c r="D7288" s="271" t="s">
        <v>2148</v>
      </c>
      <c r="E7288" s="271" t="s">
        <v>2148</v>
      </c>
      <c r="K7288" s="259"/>
    </row>
    <row r="7289" spans="1:11" x14ac:dyDescent="0.2">
      <c r="A7289" t="s">
        <v>6707</v>
      </c>
      <c r="B7289" s="265">
        <v>11.05</v>
      </c>
      <c r="C7289" s="271" t="s">
        <v>2148</v>
      </c>
      <c r="D7289" s="271" t="s">
        <v>2148</v>
      </c>
      <c r="E7289" s="271" t="s">
        <v>2148</v>
      </c>
      <c r="K7289" s="259"/>
    </row>
    <row r="7290" spans="1:11" x14ac:dyDescent="0.2">
      <c r="A7290" t="s">
        <v>6861</v>
      </c>
      <c r="B7290" s="265">
        <v>8.4</v>
      </c>
      <c r="C7290" s="271" t="s">
        <v>2148</v>
      </c>
      <c r="D7290" s="271" t="s">
        <v>2148</v>
      </c>
      <c r="E7290" s="271" t="s">
        <v>2148</v>
      </c>
      <c r="K7290" s="259"/>
    </row>
    <row r="7291" spans="1:11" x14ac:dyDescent="0.2">
      <c r="A7291" t="s">
        <v>6862</v>
      </c>
      <c r="B7291" s="265">
        <v>10.15</v>
      </c>
      <c r="C7291" s="271" t="s">
        <v>2148</v>
      </c>
      <c r="D7291" s="271" t="s">
        <v>2148</v>
      </c>
      <c r="E7291" s="271" t="s">
        <v>2148</v>
      </c>
      <c r="K7291" s="259"/>
    </row>
    <row r="7292" spans="1:11" x14ac:dyDescent="0.2">
      <c r="A7292" t="s">
        <v>6863</v>
      </c>
      <c r="B7292" s="265">
        <v>9.82</v>
      </c>
      <c r="C7292" s="271" t="s">
        <v>2148</v>
      </c>
      <c r="D7292" s="271" t="s">
        <v>2148</v>
      </c>
      <c r="E7292" s="271" t="s">
        <v>2148</v>
      </c>
      <c r="K7292" s="259"/>
    </row>
    <row r="7293" spans="1:11" x14ac:dyDescent="0.2">
      <c r="A7293" t="s">
        <v>6864</v>
      </c>
      <c r="B7293" s="265">
        <v>10.75</v>
      </c>
      <c r="C7293" s="271" t="s">
        <v>2148</v>
      </c>
      <c r="D7293" s="271" t="s">
        <v>2148</v>
      </c>
      <c r="E7293" s="271" t="s">
        <v>2148</v>
      </c>
      <c r="K7293" s="259"/>
    </row>
    <row r="7294" spans="1:11" x14ac:dyDescent="0.2">
      <c r="A7294" t="s">
        <v>1489</v>
      </c>
      <c r="B7294" s="265">
        <v>190</v>
      </c>
      <c r="C7294" s="271" t="s">
        <v>2148</v>
      </c>
      <c r="D7294" s="271" t="s">
        <v>2148</v>
      </c>
      <c r="E7294" s="271" t="s">
        <v>2148</v>
      </c>
      <c r="K7294" s="259"/>
    </row>
    <row r="7295" spans="1:11" x14ac:dyDescent="0.2">
      <c r="A7295" t="s">
        <v>1490</v>
      </c>
      <c r="B7295" s="265">
        <v>25.900000000000002</v>
      </c>
      <c r="C7295" s="271" t="s">
        <v>2148</v>
      </c>
      <c r="D7295" s="271" t="s">
        <v>2148</v>
      </c>
      <c r="E7295" s="271" t="s">
        <v>2148</v>
      </c>
      <c r="K7295" s="259"/>
    </row>
    <row r="7296" spans="1:11" x14ac:dyDescent="0.2">
      <c r="A7296" t="s">
        <v>1491</v>
      </c>
      <c r="B7296" s="265">
        <v>19.8</v>
      </c>
      <c r="C7296" s="271" t="s">
        <v>2148</v>
      </c>
      <c r="D7296" s="271" t="s">
        <v>2148</v>
      </c>
      <c r="E7296" s="271" t="s">
        <v>2148</v>
      </c>
      <c r="K7296" s="259"/>
    </row>
    <row r="7297" spans="1:11" x14ac:dyDescent="0.2">
      <c r="A7297" t="s">
        <v>1492</v>
      </c>
      <c r="B7297" s="265">
        <v>29.700000000000003</v>
      </c>
      <c r="C7297" s="271" t="s">
        <v>2148</v>
      </c>
      <c r="D7297" s="271" t="s">
        <v>2148</v>
      </c>
      <c r="E7297" s="271" t="s">
        <v>2148</v>
      </c>
      <c r="K7297" s="259"/>
    </row>
    <row r="7298" spans="1:11" x14ac:dyDescent="0.2">
      <c r="A7298" t="s">
        <v>1493</v>
      </c>
      <c r="B7298" s="265">
        <v>52.800000000000004</v>
      </c>
      <c r="C7298" s="271" t="s">
        <v>2148</v>
      </c>
      <c r="D7298" s="271" t="s">
        <v>2148</v>
      </c>
      <c r="E7298" s="271" t="s">
        <v>2148</v>
      </c>
      <c r="K7298" s="259"/>
    </row>
    <row r="7299" spans="1:11" x14ac:dyDescent="0.2">
      <c r="A7299" t="s">
        <v>409</v>
      </c>
      <c r="B7299" s="265">
        <v>7.94</v>
      </c>
      <c r="C7299" s="271">
        <v>7.3</v>
      </c>
      <c r="D7299" s="271" t="s">
        <v>2148</v>
      </c>
      <c r="E7299" s="271" t="s">
        <v>2148</v>
      </c>
      <c r="K7299" s="259"/>
    </row>
    <row r="7300" spans="1:11" x14ac:dyDescent="0.2">
      <c r="A7300" t="s">
        <v>1494</v>
      </c>
      <c r="B7300" s="265">
        <v>24.55</v>
      </c>
      <c r="C7300" s="271" t="s">
        <v>2148</v>
      </c>
      <c r="D7300" s="271" t="s">
        <v>2148</v>
      </c>
      <c r="E7300" s="271" t="s">
        <v>2148</v>
      </c>
      <c r="K7300" s="259"/>
    </row>
    <row r="7301" spans="1:11" x14ac:dyDescent="0.2">
      <c r="A7301" t="s">
        <v>7520</v>
      </c>
      <c r="B7301" s="265">
        <v>44.300000000000004</v>
      </c>
      <c r="C7301" s="271" t="s">
        <v>2148</v>
      </c>
      <c r="D7301" s="271" t="s">
        <v>2148</v>
      </c>
      <c r="E7301" s="271" t="s">
        <v>2148</v>
      </c>
      <c r="K7301" s="259"/>
    </row>
    <row r="7302" spans="1:11" x14ac:dyDescent="0.2">
      <c r="A7302" t="s">
        <v>7521</v>
      </c>
      <c r="B7302" s="265">
        <v>27.5</v>
      </c>
      <c r="C7302" s="271" t="s">
        <v>2148</v>
      </c>
      <c r="D7302" s="271" t="s">
        <v>2148</v>
      </c>
      <c r="E7302" s="271" t="s">
        <v>2148</v>
      </c>
      <c r="K7302" s="259"/>
    </row>
    <row r="7303" spans="1:11" x14ac:dyDescent="0.2">
      <c r="A7303" t="s">
        <v>7522</v>
      </c>
      <c r="B7303" s="265">
        <v>36.050000000000004</v>
      </c>
      <c r="C7303" s="271" t="s">
        <v>2148</v>
      </c>
      <c r="D7303" s="271" t="s">
        <v>2148</v>
      </c>
      <c r="E7303" s="271" t="s">
        <v>2148</v>
      </c>
      <c r="K7303" s="259"/>
    </row>
    <row r="7304" spans="1:11" x14ac:dyDescent="0.2">
      <c r="A7304" t="s">
        <v>7523</v>
      </c>
      <c r="B7304" s="265">
        <v>35</v>
      </c>
      <c r="C7304" s="271" t="s">
        <v>2148</v>
      </c>
      <c r="D7304" s="271" t="s">
        <v>2148</v>
      </c>
      <c r="E7304" s="271" t="s">
        <v>2148</v>
      </c>
      <c r="K7304" s="259"/>
    </row>
    <row r="7305" spans="1:11" x14ac:dyDescent="0.2">
      <c r="A7305" t="s">
        <v>7681</v>
      </c>
      <c r="B7305" s="265">
        <v>6.6400000000000006</v>
      </c>
      <c r="C7305" s="271" t="s">
        <v>2148</v>
      </c>
      <c r="D7305" s="271" t="s">
        <v>2148</v>
      </c>
      <c r="E7305" s="271" t="s">
        <v>2148</v>
      </c>
      <c r="K7305" s="259"/>
    </row>
    <row r="7306" spans="1:11" x14ac:dyDescent="0.2">
      <c r="A7306" t="s">
        <v>7784</v>
      </c>
      <c r="B7306" s="265">
        <v>80.45</v>
      </c>
      <c r="C7306" s="271" t="s">
        <v>2148</v>
      </c>
      <c r="D7306" s="271" t="s">
        <v>2148</v>
      </c>
      <c r="E7306" s="271" t="s">
        <v>2148</v>
      </c>
      <c r="K7306" s="259"/>
    </row>
    <row r="7307" spans="1:11" x14ac:dyDescent="0.2">
      <c r="A7307" t="s">
        <v>1495</v>
      </c>
      <c r="B7307" s="265">
        <v>88</v>
      </c>
      <c r="C7307" s="271" t="s">
        <v>2148</v>
      </c>
      <c r="D7307" s="271" t="s">
        <v>2148</v>
      </c>
      <c r="E7307" s="271" t="s">
        <v>2148</v>
      </c>
      <c r="K7307" s="259"/>
    </row>
    <row r="7308" spans="1:11" x14ac:dyDescent="0.2">
      <c r="A7308" t="s">
        <v>7785</v>
      </c>
      <c r="B7308" s="265">
        <v>46.400000000000006</v>
      </c>
      <c r="C7308" s="271" t="s">
        <v>2148</v>
      </c>
      <c r="D7308" s="271" t="s">
        <v>2148</v>
      </c>
      <c r="E7308" s="271" t="s">
        <v>2148</v>
      </c>
      <c r="K7308" s="259"/>
    </row>
    <row r="7309" spans="1:11" x14ac:dyDescent="0.2">
      <c r="A7309" t="s">
        <v>7786</v>
      </c>
      <c r="B7309" s="265">
        <v>48.45</v>
      </c>
      <c r="C7309" s="271" t="s">
        <v>2148</v>
      </c>
      <c r="D7309" s="271" t="s">
        <v>2148</v>
      </c>
      <c r="E7309" s="271" t="s">
        <v>2148</v>
      </c>
      <c r="K7309" s="259"/>
    </row>
    <row r="7310" spans="1:11" x14ac:dyDescent="0.2">
      <c r="A7310" t="s">
        <v>214</v>
      </c>
      <c r="B7310" s="265">
        <v>118</v>
      </c>
      <c r="C7310" s="271" t="s">
        <v>2148</v>
      </c>
      <c r="D7310" s="271" t="s">
        <v>2148</v>
      </c>
      <c r="E7310" s="271" t="s">
        <v>2148</v>
      </c>
      <c r="K7310" s="259"/>
    </row>
    <row r="7311" spans="1:11" x14ac:dyDescent="0.2">
      <c r="A7311" t="s">
        <v>7787</v>
      </c>
      <c r="B7311" s="265">
        <v>59.95</v>
      </c>
      <c r="C7311" s="271" t="s">
        <v>2148</v>
      </c>
      <c r="D7311" s="271" t="s">
        <v>2148</v>
      </c>
      <c r="E7311" s="271" t="s">
        <v>2148</v>
      </c>
      <c r="K7311" s="259"/>
    </row>
    <row r="7312" spans="1:11" x14ac:dyDescent="0.2">
      <c r="A7312" t="s">
        <v>7788</v>
      </c>
      <c r="B7312" s="265">
        <v>75.55</v>
      </c>
      <c r="C7312" s="271" t="s">
        <v>2148</v>
      </c>
      <c r="D7312" s="271" t="s">
        <v>2148</v>
      </c>
      <c r="E7312" s="271" t="s">
        <v>2148</v>
      </c>
      <c r="K7312" s="259"/>
    </row>
    <row r="7313" spans="1:11" x14ac:dyDescent="0.2">
      <c r="A7313" t="s">
        <v>7789</v>
      </c>
      <c r="B7313" s="265">
        <v>46</v>
      </c>
      <c r="C7313" s="271" t="s">
        <v>2148</v>
      </c>
      <c r="D7313" s="271" t="s">
        <v>2148</v>
      </c>
      <c r="E7313" s="271" t="s">
        <v>2148</v>
      </c>
      <c r="K7313" s="259"/>
    </row>
    <row r="7314" spans="1:11" x14ac:dyDescent="0.2">
      <c r="A7314" t="s">
        <v>7790</v>
      </c>
      <c r="B7314" s="265">
        <v>66.2</v>
      </c>
      <c r="C7314" s="271" t="s">
        <v>2148</v>
      </c>
      <c r="D7314" s="271" t="s">
        <v>2148</v>
      </c>
      <c r="E7314" s="271" t="s">
        <v>2148</v>
      </c>
      <c r="K7314" s="259"/>
    </row>
    <row r="7315" spans="1:11" x14ac:dyDescent="0.2">
      <c r="A7315" t="s">
        <v>7791</v>
      </c>
      <c r="B7315" s="265">
        <v>77.25</v>
      </c>
      <c r="C7315" s="271" t="s">
        <v>2148</v>
      </c>
      <c r="D7315" s="271" t="s">
        <v>2148</v>
      </c>
      <c r="E7315" s="271" t="s">
        <v>2148</v>
      </c>
      <c r="K7315" s="259"/>
    </row>
    <row r="7316" spans="1:11" x14ac:dyDescent="0.2">
      <c r="A7316" t="s">
        <v>7799</v>
      </c>
      <c r="B7316" s="265">
        <v>44.050000000000004</v>
      </c>
      <c r="C7316" s="271" t="s">
        <v>2148</v>
      </c>
      <c r="D7316" s="271" t="s">
        <v>2148</v>
      </c>
      <c r="E7316" s="271" t="s">
        <v>2148</v>
      </c>
      <c r="K7316" s="259"/>
    </row>
    <row r="7317" spans="1:11" x14ac:dyDescent="0.2">
      <c r="A7317" t="s">
        <v>7800</v>
      </c>
      <c r="B7317" s="265">
        <v>27.6</v>
      </c>
      <c r="C7317" s="271" t="s">
        <v>2148</v>
      </c>
      <c r="D7317" s="271" t="s">
        <v>2148</v>
      </c>
      <c r="E7317" s="271" t="s">
        <v>2148</v>
      </c>
      <c r="K7317" s="259"/>
    </row>
    <row r="7318" spans="1:11" x14ac:dyDescent="0.2">
      <c r="A7318" t="s">
        <v>7801</v>
      </c>
      <c r="B7318" s="265">
        <v>31.650000000000002</v>
      </c>
      <c r="C7318" s="271" t="s">
        <v>2148</v>
      </c>
      <c r="D7318" s="271" t="s">
        <v>2148</v>
      </c>
      <c r="E7318" s="271" t="s">
        <v>2148</v>
      </c>
      <c r="K7318" s="259"/>
    </row>
    <row r="7319" spans="1:11" x14ac:dyDescent="0.2">
      <c r="A7319" t="s">
        <v>7802</v>
      </c>
      <c r="B7319" s="265">
        <v>27.400000000000002</v>
      </c>
      <c r="C7319" s="271" t="s">
        <v>2148</v>
      </c>
      <c r="D7319" s="271" t="s">
        <v>2148</v>
      </c>
      <c r="E7319" s="271" t="s">
        <v>2148</v>
      </c>
      <c r="K7319" s="259"/>
    </row>
    <row r="7320" spans="1:11" x14ac:dyDescent="0.2">
      <c r="A7320" t="s">
        <v>7803</v>
      </c>
      <c r="B7320" s="265">
        <v>34.15</v>
      </c>
      <c r="C7320" s="271" t="s">
        <v>2148</v>
      </c>
      <c r="D7320" s="271" t="s">
        <v>2148</v>
      </c>
      <c r="E7320" s="271" t="s">
        <v>2148</v>
      </c>
      <c r="K7320" s="259"/>
    </row>
    <row r="7321" spans="1:11" x14ac:dyDescent="0.2">
      <c r="A7321" t="s">
        <v>8639</v>
      </c>
      <c r="B7321" s="265">
        <v>61.900000000000006</v>
      </c>
      <c r="C7321" s="271" t="s">
        <v>2148</v>
      </c>
      <c r="D7321" s="271" t="s">
        <v>2148</v>
      </c>
      <c r="E7321" s="271" t="s">
        <v>2148</v>
      </c>
      <c r="K7321" s="259"/>
    </row>
    <row r="7322" spans="1:11" x14ac:dyDescent="0.2">
      <c r="A7322" t="s">
        <v>1496</v>
      </c>
      <c r="B7322" s="265">
        <v>22.55</v>
      </c>
      <c r="C7322" s="271" t="s">
        <v>2148</v>
      </c>
      <c r="D7322" s="271" t="s">
        <v>2148</v>
      </c>
      <c r="E7322" s="271" t="s">
        <v>2148</v>
      </c>
      <c r="K7322" s="259"/>
    </row>
    <row r="7323" spans="1:11" x14ac:dyDescent="0.2">
      <c r="A7323" t="s">
        <v>9775</v>
      </c>
      <c r="B7323" s="265">
        <v>10.450000000000001</v>
      </c>
      <c r="C7323" s="271" t="s">
        <v>2148</v>
      </c>
      <c r="D7323" s="271" t="s">
        <v>2148</v>
      </c>
      <c r="E7323" s="271" t="s">
        <v>2148</v>
      </c>
      <c r="K7323" s="259"/>
    </row>
    <row r="7324" spans="1:11" x14ac:dyDescent="0.2">
      <c r="A7324" t="s">
        <v>9774</v>
      </c>
      <c r="B7324" s="265">
        <v>7.25</v>
      </c>
      <c r="C7324" s="271" t="s">
        <v>2148</v>
      </c>
      <c r="D7324" s="271" t="s">
        <v>2148</v>
      </c>
      <c r="E7324" s="271" t="s">
        <v>2148</v>
      </c>
      <c r="K7324" s="259"/>
    </row>
    <row r="7325" spans="1:11" x14ac:dyDescent="0.2">
      <c r="A7325" t="s">
        <v>9773</v>
      </c>
      <c r="B7325" s="265">
        <v>6.8500000000000005</v>
      </c>
      <c r="C7325" s="271" t="s">
        <v>2148</v>
      </c>
      <c r="D7325" s="271" t="s">
        <v>2148</v>
      </c>
      <c r="E7325" s="271" t="s">
        <v>2148</v>
      </c>
      <c r="K7325" s="259"/>
    </row>
    <row r="7326" spans="1:11" x14ac:dyDescent="0.2">
      <c r="A7326" t="s">
        <v>9772</v>
      </c>
      <c r="B7326" s="265">
        <v>7.05</v>
      </c>
      <c r="C7326" s="271" t="s">
        <v>2148</v>
      </c>
      <c r="D7326" s="271" t="s">
        <v>2148</v>
      </c>
      <c r="E7326" s="271" t="s">
        <v>2148</v>
      </c>
      <c r="K7326" s="259"/>
    </row>
    <row r="7327" spans="1:11" x14ac:dyDescent="0.2">
      <c r="A7327" t="s">
        <v>9771</v>
      </c>
      <c r="B7327" s="265">
        <v>29</v>
      </c>
      <c r="C7327" s="271" t="s">
        <v>2148</v>
      </c>
      <c r="D7327" s="271" t="s">
        <v>2148</v>
      </c>
      <c r="E7327" s="271" t="s">
        <v>2148</v>
      </c>
      <c r="K7327" s="259"/>
    </row>
    <row r="7328" spans="1:11" x14ac:dyDescent="0.2">
      <c r="A7328" t="s">
        <v>9770</v>
      </c>
      <c r="B7328" s="265">
        <v>29</v>
      </c>
      <c r="C7328" s="271" t="s">
        <v>2148</v>
      </c>
      <c r="D7328" s="271" t="s">
        <v>2148</v>
      </c>
      <c r="E7328" s="271" t="s">
        <v>2148</v>
      </c>
      <c r="K7328" s="259"/>
    </row>
    <row r="7329" spans="1:11" x14ac:dyDescent="0.2">
      <c r="A7329" t="s">
        <v>9769</v>
      </c>
      <c r="B7329" s="265">
        <v>9.7000000000000011</v>
      </c>
      <c r="C7329" s="271" t="s">
        <v>2148</v>
      </c>
      <c r="D7329" s="271" t="s">
        <v>2148</v>
      </c>
      <c r="E7329" s="271" t="s">
        <v>2148</v>
      </c>
      <c r="K7329" s="259"/>
    </row>
    <row r="7330" spans="1:11" x14ac:dyDescent="0.2">
      <c r="A7330" t="s">
        <v>1497</v>
      </c>
      <c r="B7330" s="265">
        <v>92.25</v>
      </c>
      <c r="C7330" s="271" t="s">
        <v>2148</v>
      </c>
      <c r="D7330" s="271" t="s">
        <v>2148</v>
      </c>
      <c r="E7330" s="271" t="s">
        <v>2148</v>
      </c>
      <c r="K7330" s="259"/>
    </row>
    <row r="7331" spans="1:11" x14ac:dyDescent="0.2">
      <c r="A7331" t="s">
        <v>9944</v>
      </c>
      <c r="B7331" s="265">
        <v>85.850000000000009</v>
      </c>
      <c r="C7331" s="271" t="s">
        <v>2148</v>
      </c>
      <c r="D7331" s="271" t="s">
        <v>2148</v>
      </c>
      <c r="E7331" s="271" t="s">
        <v>2148</v>
      </c>
      <c r="K7331" s="259"/>
    </row>
    <row r="7332" spans="1:11" x14ac:dyDescent="0.2">
      <c r="A7332" t="s">
        <v>10042</v>
      </c>
      <c r="B7332" s="265">
        <v>9.42</v>
      </c>
      <c r="C7332" s="271" t="s">
        <v>2148</v>
      </c>
      <c r="D7332" s="271" t="s">
        <v>2148</v>
      </c>
      <c r="E7332" s="271" t="s">
        <v>2148</v>
      </c>
      <c r="K7332" s="259"/>
    </row>
    <row r="7333" spans="1:11" x14ac:dyDescent="0.2">
      <c r="A7333" t="s">
        <v>10083</v>
      </c>
      <c r="B7333" s="265">
        <v>87.2</v>
      </c>
      <c r="C7333" s="271" t="s">
        <v>2148</v>
      </c>
      <c r="D7333" s="271" t="s">
        <v>2148</v>
      </c>
      <c r="E7333" s="271" t="s">
        <v>2148</v>
      </c>
      <c r="K7333" s="259"/>
    </row>
    <row r="7334" spans="1:11" x14ac:dyDescent="0.2">
      <c r="A7334" t="s">
        <v>10194</v>
      </c>
      <c r="B7334" s="265">
        <v>67.7</v>
      </c>
      <c r="C7334" s="271" t="s">
        <v>2148</v>
      </c>
      <c r="D7334" s="271" t="s">
        <v>2148</v>
      </c>
      <c r="E7334" s="271" t="s">
        <v>2148</v>
      </c>
      <c r="K7334" s="259"/>
    </row>
    <row r="7335" spans="1:11" x14ac:dyDescent="0.2">
      <c r="A7335" t="s">
        <v>10227</v>
      </c>
      <c r="B7335" s="265">
        <v>51.7</v>
      </c>
      <c r="C7335" s="271" t="s">
        <v>2148</v>
      </c>
      <c r="D7335" s="271" t="s">
        <v>2148</v>
      </c>
      <c r="E7335" s="271" t="s">
        <v>2148</v>
      </c>
      <c r="K7335" s="259"/>
    </row>
    <row r="7336" spans="1:11" x14ac:dyDescent="0.2">
      <c r="A7336" t="s">
        <v>11344</v>
      </c>
      <c r="B7336" s="265">
        <v>156</v>
      </c>
      <c r="C7336" s="271" t="s">
        <v>2148</v>
      </c>
      <c r="D7336" s="271" t="s">
        <v>2148</v>
      </c>
      <c r="E7336" s="271" t="s">
        <v>2148</v>
      </c>
      <c r="K7336" s="259"/>
    </row>
    <row r="7337" spans="1:11" x14ac:dyDescent="0.2">
      <c r="A7337" t="s">
        <v>11345</v>
      </c>
      <c r="B7337" s="265">
        <v>355</v>
      </c>
      <c r="C7337" s="271" t="s">
        <v>2148</v>
      </c>
      <c r="D7337" s="271" t="s">
        <v>2148</v>
      </c>
      <c r="E7337" s="271" t="s">
        <v>2148</v>
      </c>
      <c r="K7337" s="259"/>
    </row>
    <row r="7338" spans="1:11" x14ac:dyDescent="0.2">
      <c r="A7338" t="s">
        <v>11346</v>
      </c>
      <c r="B7338" s="265">
        <v>154</v>
      </c>
      <c r="C7338" s="271" t="s">
        <v>2148</v>
      </c>
      <c r="D7338" s="271" t="s">
        <v>2148</v>
      </c>
      <c r="E7338" s="271" t="s">
        <v>2148</v>
      </c>
      <c r="K7338" s="259"/>
    </row>
    <row r="7339" spans="1:11" x14ac:dyDescent="0.2">
      <c r="A7339" t="s">
        <v>11347</v>
      </c>
      <c r="B7339" s="265">
        <v>183</v>
      </c>
      <c r="C7339" s="271" t="s">
        <v>2148</v>
      </c>
      <c r="D7339" s="271" t="s">
        <v>2148</v>
      </c>
      <c r="E7339" s="271" t="s">
        <v>2148</v>
      </c>
      <c r="K7339" s="259"/>
    </row>
    <row r="7340" spans="1:11" x14ac:dyDescent="0.2">
      <c r="A7340" t="s">
        <v>11348</v>
      </c>
      <c r="B7340" s="265">
        <v>374</v>
      </c>
      <c r="C7340" s="271" t="s">
        <v>2148</v>
      </c>
      <c r="D7340" s="271" t="s">
        <v>2148</v>
      </c>
      <c r="E7340" s="271" t="s">
        <v>2148</v>
      </c>
      <c r="K7340" s="259"/>
    </row>
    <row r="7341" spans="1:11" x14ac:dyDescent="0.2">
      <c r="A7341" t="s">
        <v>11349</v>
      </c>
      <c r="B7341" s="265">
        <v>161</v>
      </c>
      <c r="C7341" s="271" t="s">
        <v>2148</v>
      </c>
      <c r="D7341" s="271" t="s">
        <v>2148</v>
      </c>
      <c r="E7341" s="271" t="s">
        <v>2148</v>
      </c>
      <c r="K7341" s="259"/>
    </row>
    <row r="7342" spans="1:11" x14ac:dyDescent="0.2">
      <c r="A7342" t="s">
        <v>11350</v>
      </c>
      <c r="B7342" s="265">
        <v>158</v>
      </c>
      <c r="C7342" s="271" t="s">
        <v>2148</v>
      </c>
      <c r="D7342" s="271" t="s">
        <v>2148</v>
      </c>
      <c r="E7342" s="271" t="s">
        <v>2148</v>
      </c>
      <c r="K7342" s="259"/>
    </row>
    <row r="7343" spans="1:11" x14ac:dyDescent="0.2">
      <c r="A7343" t="s">
        <v>11351</v>
      </c>
      <c r="B7343" s="265">
        <v>158</v>
      </c>
      <c r="C7343" s="271" t="s">
        <v>2148</v>
      </c>
      <c r="D7343" s="271" t="s">
        <v>2148</v>
      </c>
      <c r="E7343" s="271" t="s">
        <v>2148</v>
      </c>
      <c r="K7343" s="259"/>
    </row>
    <row r="7344" spans="1:11" x14ac:dyDescent="0.2">
      <c r="A7344" t="s">
        <v>11352</v>
      </c>
      <c r="B7344" s="265">
        <v>97.65</v>
      </c>
      <c r="C7344" s="271" t="s">
        <v>2148</v>
      </c>
      <c r="D7344" s="271" t="s">
        <v>2148</v>
      </c>
      <c r="E7344" s="271" t="s">
        <v>2148</v>
      </c>
      <c r="K7344" s="259"/>
    </row>
    <row r="7345" spans="1:11" x14ac:dyDescent="0.2">
      <c r="A7345" t="s">
        <v>11353</v>
      </c>
      <c r="B7345" s="265">
        <v>96.65</v>
      </c>
      <c r="C7345" s="271" t="s">
        <v>2148</v>
      </c>
      <c r="D7345" s="271" t="s">
        <v>2148</v>
      </c>
      <c r="E7345" s="271" t="s">
        <v>2148</v>
      </c>
      <c r="K7345" s="259"/>
    </row>
    <row r="7346" spans="1:11" x14ac:dyDescent="0.2">
      <c r="A7346" t="s">
        <v>11354</v>
      </c>
      <c r="B7346" s="265">
        <v>124</v>
      </c>
      <c r="C7346" s="271" t="s">
        <v>2148</v>
      </c>
      <c r="D7346" s="271" t="s">
        <v>2148</v>
      </c>
      <c r="E7346" s="271" t="s">
        <v>2148</v>
      </c>
      <c r="K7346" s="259"/>
    </row>
    <row r="7347" spans="1:11" x14ac:dyDescent="0.2">
      <c r="A7347" t="s">
        <v>11355</v>
      </c>
      <c r="B7347" s="265">
        <v>194</v>
      </c>
      <c r="C7347" s="271" t="s">
        <v>2148</v>
      </c>
      <c r="D7347" s="271" t="s">
        <v>2148</v>
      </c>
      <c r="E7347" s="271" t="s">
        <v>2148</v>
      </c>
      <c r="K7347" s="259"/>
    </row>
    <row r="7348" spans="1:11" x14ac:dyDescent="0.2">
      <c r="A7348" t="s">
        <v>11356</v>
      </c>
      <c r="B7348" s="265">
        <v>161</v>
      </c>
      <c r="C7348" s="271" t="s">
        <v>2148</v>
      </c>
      <c r="D7348" s="271" t="s">
        <v>2148</v>
      </c>
      <c r="E7348" s="271" t="s">
        <v>2148</v>
      </c>
      <c r="K7348" s="259"/>
    </row>
    <row r="7349" spans="1:11" x14ac:dyDescent="0.2">
      <c r="A7349" t="s">
        <v>11357</v>
      </c>
      <c r="B7349" s="265">
        <v>306</v>
      </c>
      <c r="C7349" s="271" t="s">
        <v>2148</v>
      </c>
      <c r="D7349" s="271" t="s">
        <v>2148</v>
      </c>
      <c r="E7349" s="271" t="s">
        <v>2148</v>
      </c>
      <c r="K7349" s="259"/>
    </row>
    <row r="7350" spans="1:11" x14ac:dyDescent="0.2">
      <c r="A7350" t="s">
        <v>11358</v>
      </c>
      <c r="B7350" s="265">
        <v>183</v>
      </c>
      <c r="C7350" s="271" t="s">
        <v>2148</v>
      </c>
      <c r="D7350" s="271" t="s">
        <v>2148</v>
      </c>
      <c r="E7350" s="271" t="s">
        <v>2148</v>
      </c>
      <c r="K7350" s="259"/>
    </row>
    <row r="7351" spans="1:11" x14ac:dyDescent="0.2">
      <c r="A7351" t="s">
        <v>11359</v>
      </c>
      <c r="B7351" s="265">
        <v>359</v>
      </c>
      <c r="C7351" s="271" t="s">
        <v>2148</v>
      </c>
      <c r="D7351" s="271" t="s">
        <v>2148</v>
      </c>
      <c r="E7351" s="271" t="s">
        <v>2148</v>
      </c>
      <c r="K7351" s="259"/>
    </row>
    <row r="7352" spans="1:11" x14ac:dyDescent="0.2">
      <c r="A7352" t="s">
        <v>11360</v>
      </c>
      <c r="B7352" s="265">
        <v>183</v>
      </c>
      <c r="C7352" s="271" t="s">
        <v>2148</v>
      </c>
      <c r="D7352" s="271" t="s">
        <v>2148</v>
      </c>
      <c r="E7352" s="271" t="s">
        <v>2148</v>
      </c>
      <c r="K7352" s="259"/>
    </row>
    <row r="7353" spans="1:11" x14ac:dyDescent="0.2">
      <c r="A7353" t="s">
        <v>11361</v>
      </c>
      <c r="B7353" s="265">
        <v>298</v>
      </c>
      <c r="C7353" s="271" t="s">
        <v>2148</v>
      </c>
      <c r="D7353" s="271" t="s">
        <v>2148</v>
      </c>
      <c r="E7353" s="271" t="s">
        <v>2148</v>
      </c>
      <c r="K7353" s="259"/>
    </row>
    <row r="7354" spans="1:11" x14ac:dyDescent="0.2">
      <c r="A7354" t="s">
        <v>11362</v>
      </c>
      <c r="B7354" s="265">
        <v>298</v>
      </c>
      <c r="C7354" s="271" t="s">
        <v>2148</v>
      </c>
      <c r="D7354" s="271" t="s">
        <v>2148</v>
      </c>
      <c r="E7354" s="271" t="s">
        <v>2148</v>
      </c>
      <c r="K7354" s="259"/>
    </row>
    <row r="7355" spans="1:11" x14ac:dyDescent="0.2">
      <c r="A7355" t="s">
        <v>11363</v>
      </c>
      <c r="B7355" s="265">
        <v>372</v>
      </c>
      <c r="C7355" s="271" t="s">
        <v>2148</v>
      </c>
      <c r="D7355" s="271" t="s">
        <v>2148</v>
      </c>
      <c r="E7355" s="271" t="s">
        <v>2148</v>
      </c>
      <c r="K7355" s="259"/>
    </row>
    <row r="7356" spans="1:11" x14ac:dyDescent="0.2">
      <c r="A7356" t="s">
        <v>11364</v>
      </c>
      <c r="B7356" s="265">
        <v>374</v>
      </c>
      <c r="C7356" s="271" t="s">
        <v>2148</v>
      </c>
      <c r="D7356" s="271" t="s">
        <v>2148</v>
      </c>
      <c r="E7356" s="271" t="s">
        <v>2148</v>
      </c>
      <c r="K7356" s="259"/>
    </row>
    <row r="7357" spans="1:11" x14ac:dyDescent="0.2">
      <c r="A7357" t="s">
        <v>11365</v>
      </c>
      <c r="B7357" s="265">
        <v>905</v>
      </c>
      <c r="C7357" s="271" t="s">
        <v>2148</v>
      </c>
      <c r="D7357" s="271" t="s">
        <v>2148</v>
      </c>
      <c r="E7357" s="271" t="s">
        <v>2148</v>
      </c>
      <c r="K7357" s="259"/>
    </row>
    <row r="7358" spans="1:11" x14ac:dyDescent="0.2">
      <c r="A7358" t="s">
        <v>11366</v>
      </c>
      <c r="B7358" s="265">
        <v>160</v>
      </c>
      <c r="C7358" s="271" t="s">
        <v>2148</v>
      </c>
      <c r="D7358" s="271" t="s">
        <v>2148</v>
      </c>
      <c r="E7358" s="271" t="s">
        <v>2148</v>
      </c>
      <c r="K7358" s="259"/>
    </row>
    <row r="7359" spans="1:11" x14ac:dyDescent="0.2">
      <c r="A7359" t="s">
        <v>11367</v>
      </c>
      <c r="B7359" s="265">
        <v>245</v>
      </c>
      <c r="C7359" s="271" t="s">
        <v>2148</v>
      </c>
      <c r="D7359" s="271" t="s">
        <v>2148</v>
      </c>
      <c r="E7359" s="271" t="s">
        <v>2148</v>
      </c>
      <c r="K7359" s="259"/>
    </row>
    <row r="7360" spans="1:11" x14ac:dyDescent="0.2">
      <c r="A7360" t="s">
        <v>11368</v>
      </c>
      <c r="B7360" s="265">
        <v>57.75</v>
      </c>
      <c r="C7360" s="271" t="s">
        <v>2148</v>
      </c>
      <c r="D7360" s="271" t="s">
        <v>2148</v>
      </c>
      <c r="E7360" s="271" t="s">
        <v>2148</v>
      </c>
      <c r="K7360" s="259"/>
    </row>
    <row r="7361" spans="1:11" x14ac:dyDescent="0.2">
      <c r="A7361" t="s">
        <v>11369</v>
      </c>
      <c r="B7361" s="265">
        <v>58.900000000000006</v>
      </c>
      <c r="C7361" s="271" t="s">
        <v>2148</v>
      </c>
      <c r="D7361" s="271" t="s">
        <v>2148</v>
      </c>
      <c r="E7361" s="271" t="s">
        <v>2148</v>
      </c>
      <c r="K7361" s="259"/>
    </row>
    <row r="7362" spans="1:11" x14ac:dyDescent="0.2">
      <c r="A7362" t="s">
        <v>11370</v>
      </c>
      <c r="B7362" s="265">
        <v>113</v>
      </c>
      <c r="C7362" s="271" t="s">
        <v>2148</v>
      </c>
      <c r="D7362" s="271" t="s">
        <v>2148</v>
      </c>
      <c r="E7362" s="271" t="s">
        <v>2148</v>
      </c>
      <c r="K7362" s="259"/>
    </row>
    <row r="7363" spans="1:11" x14ac:dyDescent="0.2">
      <c r="A7363" t="s">
        <v>11371</v>
      </c>
      <c r="B7363" s="265">
        <v>110</v>
      </c>
      <c r="C7363" s="271" t="s">
        <v>2148</v>
      </c>
      <c r="D7363" s="271" t="s">
        <v>2148</v>
      </c>
      <c r="E7363" s="271" t="s">
        <v>2148</v>
      </c>
      <c r="K7363" s="259"/>
    </row>
    <row r="7364" spans="1:11" x14ac:dyDescent="0.2">
      <c r="A7364" t="s">
        <v>11372</v>
      </c>
      <c r="B7364" s="265">
        <v>93.15</v>
      </c>
      <c r="C7364" s="271" t="s">
        <v>2148</v>
      </c>
      <c r="D7364" s="271" t="s">
        <v>2148</v>
      </c>
      <c r="E7364" s="271" t="s">
        <v>2148</v>
      </c>
      <c r="K7364" s="259"/>
    </row>
    <row r="7365" spans="1:11" x14ac:dyDescent="0.2">
      <c r="A7365" t="s">
        <v>11373</v>
      </c>
      <c r="B7365" s="265">
        <v>80.100000000000009</v>
      </c>
      <c r="C7365" s="271" t="s">
        <v>2148</v>
      </c>
      <c r="D7365" s="271" t="s">
        <v>2148</v>
      </c>
      <c r="E7365" s="271" t="s">
        <v>2148</v>
      </c>
      <c r="K7365" s="259"/>
    </row>
    <row r="7366" spans="1:11" x14ac:dyDescent="0.2">
      <c r="A7366" t="s">
        <v>11374</v>
      </c>
      <c r="B7366" s="265">
        <v>86.65</v>
      </c>
      <c r="C7366" s="271" t="s">
        <v>2148</v>
      </c>
      <c r="D7366" s="271" t="s">
        <v>2148</v>
      </c>
      <c r="E7366" s="271" t="s">
        <v>2148</v>
      </c>
      <c r="K7366" s="259"/>
    </row>
    <row r="7367" spans="1:11" x14ac:dyDescent="0.2">
      <c r="A7367" t="s">
        <v>11375</v>
      </c>
      <c r="B7367" s="265">
        <v>101</v>
      </c>
      <c r="C7367" s="271" t="s">
        <v>2148</v>
      </c>
      <c r="D7367" s="271" t="s">
        <v>2148</v>
      </c>
      <c r="E7367" s="271" t="s">
        <v>2148</v>
      </c>
      <c r="K7367" s="259"/>
    </row>
    <row r="7368" spans="1:11" x14ac:dyDescent="0.2">
      <c r="A7368" t="s">
        <v>11429</v>
      </c>
      <c r="B7368" s="265">
        <v>213</v>
      </c>
      <c r="C7368" s="271" t="s">
        <v>2148</v>
      </c>
      <c r="D7368" s="271" t="s">
        <v>2148</v>
      </c>
      <c r="E7368" s="271" t="s">
        <v>2148</v>
      </c>
      <c r="K7368" s="259"/>
    </row>
    <row r="7369" spans="1:11" x14ac:dyDescent="0.2">
      <c r="A7369" t="s">
        <v>11376</v>
      </c>
      <c r="B7369" s="265">
        <v>132</v>
      </c>
      <c r="C7369" s="271" t="s">
        <v>2148</v>
      </c>
      <c r="D7369" s="271" t="s">
        <v>2148</v>
      </c>
      <c r="E7369" s="271" t="s">
        <v>2148</v>
      </c>
      <c r="K7369" s="259"/>
    </row>
    <row r="7370" spans="1:11" x14ac:dyDescent="0.2">
      <c r="A7370" t="s">
        <v>11377</v>
      </c>
      <c r="B7370" s="265">
        <v>95.2</v>
      </c>
      <c r="C7370" s="271" t="s">
        <v>2148</v>
      </c>
      <c r="D7370" s="271" t="s">
        <v>2148</v>
      </c>
      <c r="E7370" s="271" t="s">
        <v>2148</v>
      </c>
      <c r="K7370" s="259"/>
    </row>
    <row r="7371" spans="1:11" x14ac:dyDescent="0.2">
      <c r="A7371" t="s">
        <v>11378</v>
      </c>
      <c r="B7371" s="265">
        <v>126</v>
      </c>
      <c r="C7371" s="271" t="s">
        <v>2148</v>
      </c>
      <c r="D7371" s="271" t="s">
        <v>2148</v>
      </c>
      <c r="E7371" s="271" t="s">
        <v>2148</v>
      </c>
      <c r="K7371" s="259"/>
    </row>
    <row r="7372" spans="1:11" x14ac:dyDescent="0.2">
      <c r="A7372" t="s">
        <v>11379</v>
      </c>
      <c r="B7372" s="265">
        <v>94.300000000000011</v>
      </c>
      <c r="C7372" s="271" t="s">
        <v>2148</v>
      </c>
      <c r="D7372" s="271" t="s">
        <v>2148</v>
      </c>
      <c r="E7372" s="271" t="s">
        <v>2148</v>
      </c>
      <c r="K7372" s="259"/>
    </row>
    <row r="7373" spans="1:11" x14ac:dyDescent="0.2">
      <c r="A7373" t="s">
        <v>11380</v>
      </c>
      <c r="B7373" s="265">
        <v>96.850000000000009</v>
      </c>
      <c r="C7373" s="271" t="s">
        <v>2148</v>
      </c>
      <c r="D7373" s="271" t="s">
        <v>2148</v>
      </c>
      <c r="E7373" s="271" t="s">
        <v>2148</v>
      </c>
      <c r="K7373" s="259"/>
    </row>
    <row r="7374" spans="1:11" x14ac:dyDescent="0.2">
      <c r="A7374" t="s">
        <v>11381</v>
      </c>
      <c r="B7374" s="265">
        <v>95.4</v>
      </c>
      <c r="C7374" s="271" t="s">
        <v>2148</v>
      </c>
      <c r="D7374" s="271" t="s">
        <v>2148</v>
      </c>
      <c r="E7374" s="271" t="s">
        <v>2148</v>
      </c>
      <c r="K7374" s="259"/>
    </row>
    <row r="7375" spans="1:11" x14ac:dyDescent="0.2">
      <c r="A7375" t="s">
        <v>11382</v>
      </c>
      <c r="B7375" s="265">
        <v>95.4</v>
      </c>
      <c r="C7375" s="271" t="s">
        <v>2148</v>
      </c>
      <c r="D7375" s="271" t="s">
        <v>2148</v>
      </c>
      <c r="E7375" s="271" t="s">
        <v>2148</v>
      </c>
      <c r="K7375" s="259"/>
    </row>
    <row r="7376" spans="1:11" x14ac:dyDescent="0.2">
      <c r="A7376" t="s">
        <v>11383</v>
      </c>
      <c r="B7376" s="265">
        <v>127</v>
      </c>
      <c r="C7376" s="271" t="s">
        <v>2148</v>
      </c>
      <c r="D7376" s="271" t="s">
        <v>2148</v>
      </c>
      <c r="E7376" s="271" t="s">
        <v>2148</v>
      </c>
      <c r="K7376" s="259"/>
    </row>
    <row r="7377" spans="1:11" x14ac:dyDescent="0.2">
      <c r="A7377" t="s">
        <v>11384</v>
      </c>
      <c r="B7377" s="265">
        <v>133</v>
      </c>
      <c r="C7377" s="271" t="s">
        <v>2148</v>
      </c>
      <c r="D7377" s="271" t="s">
        <v>2148</v>
      </c>
      <c r="E7377" s="271" t="s">
        <v>2148</v>
      </c>
      <c r="K7377" s="259"/>
    </row>
    <row r="7378" spans="1:11" x14ac:dyDescent="0.2">
      <c r="A7378" t="s">
        <v>11385</v>
      </c>
      <c r="B7378" s="265">
        <v>159</v>
      </c>
      <c r="C7378" s="271" t="s">
        <v>2148</v>
      </c>
      <c r="D7378" s="271" t="s">
        <v>2148</v>
      </c>
      <c r="E7378" s="271" t="s">
        <v>2148</v>
      </c>
      <c r="K7378" s="259"/>
    </row>
    <row r="7379" spans="1:11" x14ac:dyDescent="0.2">
      <c r="A7379" t="s">
        <v>11386</v>
      </c>
      <c r="B7379" s="265">
        <v>170</v>
      </c>
      <c r="C7379" s="271" t="s">
        <v>2148</v>
      </c>
      <c r="D7379" s="271" t="s">
        <v>2148</v>
      </c>
      <c r="E7379" s="271" t="s">
        <v>2148</v>
      </c>
      <c r="K7379" s="259"/>
    </row>
    <row r="7380" spans="1:11" x14ac:dyDescent="0.2">
      <c r="A7380" t="s">
        <v>11387</v>
      </c>
      <c r="B7380" s="265">
        <v>183</v>
      </c>
      <c r="C7380" s="271" t="s">
        <v>2148</v>
      </c>
      <c r="D7380" s="271" t="s">
        <v>2148</v>
      </c>
      <c r="E7380" s="271" t="s">
        <v>2148</v>
      </c>
      <c r="K7380" s="259"/>
    </row>
    <row r="7381" spans="1:11" x14ac:dyDescent="0.2">
      <c r="A7381" t="s">
        <v>11388</v>
      </c>
      <c r="B7381" s="265">
        <v>183</v>
      </c>
      <c r="C7381" s="271" t="s">
        <v>2148</v>
      </c>
      <c r="D7381" s="271" t="s">
        <v>2148</v>
      </c>
      <c r="E7381" s="271" t="s">
        <v>2148</v>
      </c>
      <c r="K7381" s="259"/>
    </row>
    <row r="7382" spans="1:11" x14ac:dyDescent="0.2">
      <c r="A7382" t="s">
        <v>11389</v>
      </c>
      <c r="B7382" s="265">
        <v>255</v>
      </c>
      <c r="C7382" s="271" t="s">
        <v>2148</v>
      </c>
      <c r="D7382" s="271" t="s">
        <v>2148</v>
      </c>
      <c r="E7382" s="271" t="s">
        <v>2148</v>
      </c>
      <c r="K7382" s="259"/>
    </row>
    <row r="7383" spans="1:11" x14ac:dyDescent="0.2">
      <c r="A7383" t="s">
        <v>11390</v>
      </c>
      <c r="B7383" s="265">
        <v>252</v>
      </c>
      <c r="C7383" s="271" t="s">
        <v>2148</v>
      </c>
      <c r="D7383" s="271" t="s">
        <v>2148</v>
      </c>
      <c r="E7383" s="271" t="s">
        <v>2148</v>
      </c>
      <c r="K7383" s="259"/>
    </row>
    <row r="7384" spans="1:11" x14ac:dyDescent="0.2">
      <c r="A7384" t="s">
        <v>11391</v>
      </c>
      <c r="B7384" s="265">
        <v>250</v>
      </c>
      <c r="C7384" s="271" t="s">
        <v>2148</v>
      </c>
      <c r="D7384" s="271" t="s">
        <v>2148</v>
      </c>
      <c r="E7384" s="271" t="s">
        <v>2148</v>
      </c>
      <c r="K7384" s="259"/>
    </row>
    <row r="7385" spans="1:11" x14ac:dyDescent="0.2">
      <c r="A7385" t="s">
        <v>11392</v>
      </c>
      <c r="B7385" s="265">
        <v>770</v>
      </c>
      <c r="C7385" s="271" t="s">
        <v>2148</v>
      </c>
      <c r="D7385" s="271" t="s">
        <v>2148</v>
      </c>
      <c r="E7385" s="271" t="s">
        <v>2148</v>
      </c>
      <c r="K7385" s="259"/>
    </row>
    <row r="7386" spans="1:11" x14ac:dyDescent="0.2">
      <c r="A7386" t="s">
        <v>11393</v>
      </c>
      <c r="B7386" s="265">
        <v>725</v>
      </c>
      <c r="C7386" s="271" t="s">
        <v>2148</v>
      </c>
      <c r="D7386" s="271" t="s">
        <v>2148</v>
      </c>
      <c r="E7386" s="271" t="s">
        <v>2148</v>
      </c>
      <c r="K7386" s="259"/>
    </row>
    <row r="7387" spans="1:11" x14ac:dyDescent="0.2">
      <c r="A7387" t="s">
        <v>11394</v>
      </c>
      <c r="B7387" s="265">
        <v>560</v>
      </c>
      <c r="C7387" s="271" t="s">
        <v>2148</v>
      </c>
      <c r="D7387" s="271" t="s">
        <v>2148</v>
      </c>
      <c r="E7387" s="271" t="s">
        <v>2148</v>
      </c>
      <c r="K7387" s="259"/>
    </row>
    <row r="7388" spans="1:11" x14ac:dyDescent="0.2">
      <c r="A7388" t="s">
        <v>11395</v>
      </c>
      <c r="B7388" s="265">
        <v>98.95</v>
      </c>
      <c r="C7388" s="271" t="s">
        <v>2148</v>
      </c>
      <c r="D7388" s="271" t="s">
        <v>2148</v>
      </c>
      <c r="E7388" s="271" t="s">
        <v>2148</v>
      </c>
      <c r="K7388" s="259"/>
    </row>
    <row r="7389" spans="1:11" x14ac:dyDescent="0.2">
      <c r="A7389" t="s">
        <v>11396</v>
      </c>
      <c r="B7389" s="265">
        <v>12.450000000000001</v>
      </c>
      <c r="C7389" s="271" t="s">
        <v>2148</v>
      </c>
      <c r="D7389" s="271" t="s">
        <v>2148</v>
      </c>
      <c r="E7389" s="271" t="s">
        <v>2148</v>
      </c>
      <c r="K7389" s="259"/>
    </row>
    <row r="7390" spans="1:11" x14ac:dyDescent="0.2">
      <c r="A7390" t="s">
        <v>11397</v>
      </c>
      <c r="B7390" s="265">
        <v>31.35</v>
      </c>
      <c r="C7390" s="271" t="s">
        <v>2148</v>
      </c>
      <c r="D7390" s="271" t="s">
        <v>2148</v>
      </c>
      <c r="E7390" s="271" t="s">
        <v>2148</v>
      </c>
      <c r="K7390" s="259"/>
    </row>
    <row r="7391" spans="1:11" x14ac:dyDescent="0.2">
      <c r="A7391" t="s">
        <v>11398</v>
      </c>
      <c r="B7391" s="265">
        <v>10.65</v>
      </c>
      <c r="C7391" s="271" t="s">
        <v>2148</v>
      </c>
      <c r="D7391" s="271" t="s">
        <v>2148</v>
      </c>
      <c r="E7391" s="271" t="s">
        <v>2148</v>
      </c>
      <c r="K7391" s="259"/>
    </row>
    <row r="7392" spans="1:11" x14ac:dyDescent="0.2">
      <c r="A7392" t="s">
        <v>11399</v>
      </c>
      <c r="B7392" s="265">
        <v>14.75</v>
      </c>
      <c r="C7392" s="271" t="s">
        <v>2148</v>
      </c>
      <c r="D7392" s="271" t="s">
        <v>2148</v>
      </c>
      <c r="E7392" s="271" t="s">
        <v>2148</v>
      </c>
      <c r="K7392" s="259"/>
    </row>
    <row r="7393" spans="1:11" x14ac:dyDescent="0.2">
      <c r="A7393" t="s">
        <v>11400</v>
      </c>
      <c r="B7393" s="265">
        <v>20</v>
      </c>
      <c r="C7393" s="271" t="s">
        <v>2148</v>
      </c>
      <c r="D7393" s="271" t="s">
        <v>2148</v>
      </c>
      <c r="E7393" s="271" t="s">
        <v>2148</v>
      </c>
      <c r="K7393" s="259"/>
    </row>
    <row r="7394" spans="1:11" x14ac:dyDescent="0.2">
      <c r="A7394" t="s">
        <v>11401</v>
      </c>
      <c r="B7394" s="265">
        <v>37.75</v>
      </c>
      <c r="C7394" s="271" t="s">
        <v>2148</v>
      </c>
      <c r="D7394" s="271" t="s">
        <v>2148</v>
      </c>
      <c r="E7394" s="271" t="s">
        <v>2148</v>
      </c>
      <c r="K7394" s="259"/>
    </row>
    <row r="7395" spans="1:11" x14ac:dyDescent="0.2">
      <c r="A7395" t="s">
        <v>11402</v>
      </c>
      <c r="B7395" s="265">
        <v>4.68</v>
      </c>
      <c r="C7395" s="271" t="s">
        <v>2148</v>
      </c>
      <c r="D7395" s="271" t="s">
        <v>2148</v>
      </c>
      <c r="E7395" s="271" t="s">
        <v>2148</v>
      </c>
      <c r="K7395" s="259"/>
    </row>
    <row r="7396" spans="1:11" x14ac:dyDescent="0.2">
      <c r="A7396" t="s">
        <v>11403</v>
      </c>
      <c r="B7396" s="265">
        <v>20.950000000000003</v>
      </c>
      <c r="C7396" s="271" t="s">
        <v>2148</v>
      </c>
      <c r="D7396" s="271" t="s">
        <v>2148</v>
      </c>
      <c r="E7396" s="271" t="s">
        <v>2148</v>
      </c>
      <c r="K7396" s="259"/>
    </row>
    <row r="7397" spans="1:11" x14ac:dyDescent="0.2">
      <c r="A7397" t="s">
        <v>11404</v>
      </c>
      <c r="B7397" s="265">
        <v>5.95</v>
      </c>
      <c r="C7397" s="271" t="s">
        <v>2148</v>
      </c>
      <c r="D7397" s="271" t="s">
        <v>2148</v>
      </c>
      <c r="E7397" s="271" t="s">
        <v>2148</v>
      </c>
      <c r="K7397" s="259"/>
    </row>
    <row r="7398" spans="1:11" x14ac:dyDescent="0.2">
      <c r="A7398" t="s">
        <v>11405</v>
      </c>
      <c r="B7398" s="265">
        <v>70.650000000000006</v>
      </c>
      <c r="C7398" s="271" t="s">
        <v>2148</v>
      </c>
      <c r="D7398" s="271" t="s">
        <v>2148</v>
      </c>
      <c r="E7398" s="271" t="s">
        <v>2148</v>
      </c>
      <c r="K7398" s="259"/>
    </row>
    <row r="7399" spans="1:11" x14ac:dyDescent="0.2">
      <c r="A7399" t="s">
        <v>11406</v>
      </c>
      <c r="B7399" s="265">
        <v>48.300000000000004</v>
      </c>
      <c r="C7399" s="271" t="s">
        <v>2148</v>
      </c>
      <c r="D7399" s="271" t="s">
        <v>2148</v>
      </c>
      <c r="E7399" s="271" t="s">
        <v>2148</v>
      </c>
      <c r="K7399" s="259"/>
    </row>
    <row r="7400" spans="1:11" x14ac:dyDescent="0.2">
      <c r="A7400" t="s">
        <v>11407</v>
      </c>
      <c r="B7400" s="265">
        <v>131</v>
      </c>
      <c r="C7400" s="271" t="s">
        <v>2148</v>
      </c>
      <c r="D7400" s="271" t="s">
        <v>2148</v>
      </c>
      <c r="E7400" s="271" t="s">
        <v>2148</v>
      </c>
      <c r="K7400" s="259"/>
    </row>
    <row r="7401" spans="1:11" x14ac:dyDescent="0.2">
      <c r="A7401" t="s">
        <v>11408</v>
      </c>
      <c r="B7401" s="265">
        <v>94.300000000000011</v>
      </c>
      <c r="C7401" s="271" t="s">
        <v>2148</v>
      </c>
      <c r="D7401" s="271" t="s">
        <v>2148</v>
      </c>
      <c r="E7401" s="271" t="s">
        <v>2148</v>
      </c>
      <c r="K7401" s="259"/>
    </row>
    <row r="7402" spans="1:11" x14ac:dyDescent="0.2">
      <c r="A7402" t="s">
        <v>11409</v>
      </c>
      <c r="B7402" s="265">
        <v>199</v>
      </c>
      <c r="C7402" s="271" t="s">
        <v>2148</v>
      </c>
      <c r="D7402" s="271" t="s">
        <v>2148</v>
      </c>
      <c r="E7402" s="271" t="s">
        <v>2148</v>
      </c>
      <c r="K7402" s="259"/>
    </row>
    <row r="7403" spans="1:11" x14ac:dyDescent="0.2">
      <c r="A7403" t="s">
        <v>11410</v>
      </c>
      <c r="B7403" s="265">
        <v>163</v>
      </c>
      <c r="C7403" s="271" t="s">
        <v>2148</v>
      </c>
      <c r="D7403" s="271" t="s">
        <v>2148</v>
      </c>
      <c r="E7403" s="271" t="s">
        <v>2148</v>
      </c>
      <c r="K7403" s="259"/>
    </row>
    <row r="7404" spans="1:11" x14ac:dyDescent="0.2">
      <c r="A7404" t="s">
        <v>11411</v>
      </c>
      <c r="B7404" s="265">
        <v>81.350000000000009</v>
      </c>
      <c r="C7404" s="271" t="s">
        <v>2148</v>
      </c>
      <c r="D7404" s="271" t="s">
        <v>2148</v>
      </c>
      <c r="E7404" s="271" t="s">
        <v>2148</v>
      </c>
      <c r="K7404" s="259"/>
    </row>
    <row r="7405" spans="1:11" x14ac:dyDescent="0.2">
      <c r="A7405" t="s">
        <v>11412</v>
      </c>
      <c r="B7405" s="265">
        <v>67.2</v>
      </c>
      <c r="C7405" s="271" t="s">
        <v>2148</v>
      </c>
      <c r="D7405" s="271" t="s">
        <v>2148</v>
      </c>
      <c r="E7405" s="271" t="s">
        <v>2148</v>
      </c>
      <c r="K7405" s="259"/>
    </row>
    <row r="7406" spans="1:11" x14ac:dyDescent="0.2">
      <c r="A7406" t="s">
        <v>11413</v>
      </c>
      <c r="B7406" s="265">
        <v>86.050000000000011</v>
      </c>
      <c r="C7406" s="271" t="s">
        <v>2148</v>
      </c>
      <c r="D7406" s="271" t="s">
        <v>2148</v>
      </c>
      <c r="E7406" s="271" t="s">
        <v>2148</v>
      </c>
      <c r="K7406" s="259"/>
    </row>
    <row r="7407" spans="1:11" x14ac:dyDescent="0.2">
      <c r="A7407" t="s">
        <v>11414</v>
      </c>
      <c r="B7407" s="265">
        <v>70.650000000000006</v>
      </c>
      <c r="C7407" s="271" t="s">
        <v>2148</v>
      </c>
      <c r="D7407" s="271" t="s">
        <v>2148</v>
      </c>
      <c r="E7407" s="271" t="s">
        <v>2148</v>
      </c>
      <c r="K7407" s="259"/>
    </row>
    <row r="7408" spans="1:11" x14ac:dyDescent="0.2">
      <c r="A7408" t="s">
        <v>11415</v>
      </c>
      <c r="B7408" s="265">
        <v>127</v>
      </c>
      <c r="C7408" s="271" t="s">
        <v>2148</v>
      </c>
      <c r="D7408" s="271" t="s">
        <v>2148</v>
      </c>
      <c r="E7408" s="271" t="s">
        <v>2148</v>
      </c>
      <c r="K7408" s="259"/>
    </row>
    <row r="7409" spans="1:11" x14ac:dyDescent="0.2">
      <c r="A7409" t="s">
        <v>11416</v>
      </c>
      <c r="B7409" s="265">
        <v>88.75</v>
      </c>
      <c r="C7409" s="271" t="s">
        <v>2148</v>
      </c>
      <c r="D7409" s="271" t="s">
        <v>2148</v>
      </c>
      <c r="E7409" s="271" t="s">
        <v>2148</v>
      </c>
      <c r="K7409" s="259"/>
    </row>
    <row r="7410" spans="1:11" x14ac:dyDescent="0.2">
      <c r="A7410" t="s">
        <v>11417</v>
      </c>
      <c r="B7410" s="265">
        <v>70.650000000000006</v>
      </c>
      <c r="C7410" s="271" t="s">
        <v>2148</v>
      </c>
      <c r="D7410" s="271" t="s">
        <v>2148</v>
      </c>
      <c r="E7410" s="271" t="s">
        <v>2148</v>
      </c>
      <c r="K7410" s="259"/>
    </row>
    <row r="7411" spans="1:11" x14ac:dyDescent="0.2">
      <c r="A7411" t="s">
        <v>11418</v>
      </c>
      <c r="B7411" s="265">
        <v>47.85</v>
      </c>
      <c r="C7411" s="271" t="s">
        <v>2148</v>
      </c>
      <c r="D7411" s="271" t="s">
        <v>2148</v>
      </c>
      <c r="E7411" s="271" t="s">
        <v>2148</v>
      </c>
      <c r="K7411" s="259"/>
    </row>
    <row r="7412" spans="1:11" x14ac:dyDescent="0.2">
      <c r="A7412" t="s">
        <v>11419</v>
      </c>
      <c r="B7412" s="265">
        <v>68.3</v>
      </c>
      <c r="C7412" s="271" t="s">
        <v>2148</v>
      </c>
      <c r="D7412" s="271" t="s">
        <v>2148</v>
      </c>
      <c r="E7412" s="271" t="s">
        <v>2148</v>
      </c>
      <c r="K7412" s="259"/>
    </row>
    <row r="7413" spans="1:11" x14ac:dyDescent="0.2">
      <c r="A7413" t="s">
        <v>11420</v>
      </c>
      <c r="B7413" s="265">
        <v>46</v>
      </c>
      <c r="C7413" s="271" t="s">
        <v>2148</v>
      </c>
      <c r="D7413" s="271" t="s">
        <v>2148</v>
      </c>
      <c r="E7413" s="271" t="s">
        <v>2148</v>
      </c>
      <c r="K7413" s="259"/>
    </row>
    <row r="7414" spans="1:11" x14ac:dyDescent="0.2">
      <c r="A7414" t="s">
        <v>11421</v>
      </c>
      <c r="B7414" s="265">
        <v>120</v>
      </c>
      <c r="C7414" s="271" t="s">
        <v>2148</v>
      </c>
      <c r="D7414" s="271" t="s">
        <v>2148</v>
      </c>
      <c r="E7414" s="271" t="s">
        <v>2148</v>
      </c>
      <c r="K7414" s="259"/>
    </row>
    <row r="7415" spans="1:11" x14ac:dyDescent="0.2">
      <c r="A7415" t="s">
        <v>11422</v>
      </c>
      <c r="B7415" s="265">
        <v>82.45</v>
      </c>
      <c r="C7415" s="271" t="s">
        <v>2148</v>
      </c>
      <c r="D7415" s="271" t="s">
        <v>2148</v>
      </c>
      <c r="E7415" s="271" t="s">
        <v>2148</v>
      </c>
      <c r="K7415" s="259"/>
    </row>
    <row r="7416" spans="1:11" x14ac:dyDescent="0.2">
      <c r="A7416" t="s">
        <v>11423</v>
      </c>
      <c r="B7416" s="265">
        <v>131</v>
      </c>
      <c r="C7416" s="271" t="s">
        <v>2148</v>
      </c>
      <c r="D7416" s="271" t="s">
        <v>2148</v>
      </c>
      <c r="E7416" s="271" t="s">
        <v>2148</v>
      </c>
      <c r="K7416" s="259"/>
    </row>
    <row r="7417" spans="1:11" x14ac:dyDescent="0.2">
      <c r="A7417" t="s">
        <v>11424</v>
      </c>
      <c r="B7417" s="265">
        <v>94.300000000000011</v>
      </c>
      <c r="C7417" s="271" t="s">
        <v>2148</v>
      </c>
      <c r="D7417" s="271" t="s">
        <v>2148</v>
      </c>
      <c r="E7417" s="271" t="s">
        <v>2148</v>
      </c>
      <c r="K7417" s="259"/>
    </row>
    <row r="7418" spans="1:11" x14ac:dyDescent="0.2">
      <c r="A7418" t="s">
        <v>11425</v>
      </c>
      <c r="B7418" s="265">
        <v>68.350000000000009</v>
      </c>
      <c r="C7418" s="271" t="s">
        <v>2148</v>
      </c>
      <c r="D7418" s="271" t="s">
        <v>2148</v>
      </c>
      <c r="E7418" s="271" t="s">
        <v>2148</v>
      </c>
      <c r="K7418" s="259"/>
    </row>
    <row r="7419" spans="1:11" x14ac:dyDescent="0.2">
      <c r="A7419" t="s">
        <v>11426</v>
      </c>
      <c r="B7419" s="265">
        <v>45.95</v>
      </c>
      <c r="C7419" s="271" t="s">
        <v>2148</v>
      </c>
      <c r="D7419" s="271" t="s">
        <v>2148</v>
      </c>
      <c r="E7419" s="271" t="s">
        <v>2148</v>
      </c>
      <c r="K7419" s="259"/>
    </row>
    <row r="7420" spans="1:11" x14ac:dyDescent="0.2">
      <c r="A7420" t="s">
        <v>11427</v>
      </c>
      <c r="B7420" s="265">
        <v>89.550000000000011</v>
      </c>
      <c r="C7420" s="271" t="s">
        <v>2148</v>
      </c>
      <c r="D7420" s="271" t="s">
        <v>2148</v>
      </c>
      <c r="E7420" s="271" t="s">
        <v>2148</v>
      </c>
      <c r="K7420" s="259"/>
    </row>
    <row r="7421" spans="1:11" x14ac:dyDescent="0.2">
      <c r="A7421" t="s">
        <v>11428</v>
      </c>
      <c r="B7421" s="265">
        <v>68.3</v>
      </c>
      <c r="C7421" s="271" t="s">
        <v>2148</v>
      </c>
      <c r="D7421" s="271" t="s">
        <v>2148</v>
      </c>
      <c r="E7421" s="271" t="s">
        <v>2148</v>
      </c>
      <c r="K7421" s="259"/>
    </row>
    <row r="7422" spans="1:11" x14ac:dyDescent="0.2">
      <c r="A7422" t="s">
        <v>10173</v>
      </c>
      <c r="B7422" s="265">
        <v>78.300000000000011</v>
      </c>
      <c r="C7422" s="271" t="s">
        <v>2148</v>
      </c>
      <c r="D7422" s="271" t="s">
        <v>2148</v>
      </c>
      <c r="E7422" s="271" t="s">
        <v>2148</v>
      </c>
      <c r="K7422" s="259"/>
    </row>
    <row r="7423" spans="1:11" x14ac:dyDescent="0.2">
      <c r="A7423" t="s">
        <v>1724</v>
      </c>
      <c r="B7423" s="265">
        <v>156</v>
      </c>
      <c r="C7423" s="271" t="s">
        <v>2148</v>
      </c>
      <c r="D7423" s="271" t="s">
        <v>2148</v>
      </c>
      <c r="E7423" s="271" t="s">
        <v>2148</v>
      </c>
      <c r="K7423" s="259"/>
    </row>
    <row r="7424" spans="1:11" x14ac:dyDescent="0.2">
      <c r="A7424" t="s">
        <v>2143</v>
      </c>
      <c r="B7424" s="265">
        <v>87.100000000000009</v>
      </c>
      <c r="C7424" s="271" t="s">
        <v>2148</v>
      </c>
      <c r="D7424" s="271" t="s">
        <v>2148</v>
      </c>
      <c r="E7424" s="271" t="s">
        <v>2148</v>
      </c>
      <c r="K7424" s="259"/>
    </row>
    <row r="7425" spans="1:11" x14ac:dyDescent="0.2">
      <c r="A7425" t="s">
        <v>10667</v>
      </c>
      <c r="B7425" s="265">
        <v>675</v>
      </c>
      <c r="C7425" s="271">
        <v>620</v>
      </c>
      <c r="D7425" s="271" t="s">
        <v>2148</v>
      </c>
      <c r="E7425" s="271" t="s">
        <v>2148</v>
      </c>
      <c r="K7425" s="259"/>
    </row>
    <row r="7426" spans="1:11" x14ac:dyDescent="0.2">
      <c r="A7426" t="s">
        <v>10668</v>
      </c>
      <c r="B7426" s="265">
        <v>287</v>
      </c>
      <c r="C7426" s="271">
        <v>264</v>
      </c>
      <c r="D7426" s="271" t="s">
        <v>2148</v>
      </c>
      <c r="E7426" s="271" t="s">
        <v>2148</v>
      </c>
      <c r="K7426" s="259"/>
    </row>
    <row r="7427" spans="1:11" x14ac:dyDescent="0.2">
      <c r="A7427" t="s">
        <v>1711</v>
      </c>
      <c r="B7427" s="265">
        <v>289</v>
      </c>
      <c r="C7427" s="271">
        <v>266</v>
      </c>
      <c r="D7427" s="271" t="s">
        <v>2148</v>
      </c>
      <c r="E7427" s="271" t="s">
        <v>2148</v>
      </c>
      <c r="K7427" s="259"/>
    </row>
    <row r="7428" spans="1:11" x14ac:dyDescent="0.2">
      <c r="A7428" t="s">
        <v>1712</v>
      </c>
      <c r="B7428" s="265">
        <v>475</v>
      </c>
      <c r="C7428" s="271">
        <v>437</v>
      </c>
      <c r="D7428" s="271" t="s">
        <v>2148</v>
      </c>
      <c r="E7428" s="271" t="s">
        <v>2148</v>
      </c>
      <c r="K7428" s="259"/>
    </row>
    <row r="7429" spans="1:11" x14ac:dyDescent="0.2">
      <c r="A7429" t="s">
        <v>10666</v>
      </c>
      <c r="B7429" s="265">
        <v>337</v>
      </c>
      <c r="C7429" s="271">
        <v>310</v>
      </c>
      <c r="D7429" s="271" t="s">
        <v>2148</v>
      </c>
      <c r="E7429" s="271" t="s">
        <v>2148</v>
      </c>
      <c r="K7429" s="259"/>
    </row>
    <row r="7430" spans="1:11" x14ac:dyDescent="0.2">
      <c r="A7430" t="s">
        <v>1713</v>
      </c>
      <c r="B7430" s="265">
        <v>499</v>
      </c>
      <c r="C7430" s="271">
        <v>474</v>
      </c>
      <c r="D7430" s="271" t="s">
        <v>2148</v>
      </c>
      <c r="E7430" s="271" t="s">
        <v>2148</v>
      </c>
      <c r="K7430" s="259"/>
    </row>
    <row r="7431" spans="1:11" x14ac:dyDescent="0.2">
      <c r="A7431" t="s">
        <v>1714</v>
      </c>
      <c r="B7431" s="265">
        <v>775</v>
      </c>
      <c r="C7431" s="271">
        <v>735</v>
      </c>
      <c r="D7431" s="271" t="s">
        <v>2148</v>
      </c>
      <c r="E7431" s="271" t="s">
        <v>2148</v>
      </c>
      <c r="K7431" s="259"/>
    </row>
    <row r="7432" spans="1:11" x14ac:dyDescent="0.2">
      <c r="A7432" t="s">
        <v>10665</v>
      </c>
      <c r="B7432" s="265">
        <v>945</v>
      </c>
      <c r="C7432" s="271">
        <v>870</v>
      </c>
      <c r="D7432" s="271" t="s">
        <v>2148</v>
      </c>
      <c r="E7432" s="271" t="s">
        <v>2148</v>
      </c>
      <c r="K7432" s="259"/>
    </row>
    <row r="7433" spans="1:11" x14ac:dyDescent="0.2">
      <c r="A7433" t="s">
        <v>1715</v>
      </c>
      <c r="B7433" s="265">
        <v>1120</v>
      </c>
      <c r="C7433" s="271">
        <v>1030</v>
      </c>
      <c r="D7433" s="271" t="s">
        <v>2148</v>
      </c>
      <c r="E7433" s="271" t="s">
        <v>2148</v>
      </c>
      <c r="K7433" s="259"/>
    </row>
    <row r="7434" spans="1:11" x14ac:dyDescent="0.2">
      <c r="A7434" t="s">
        <v>2142</v>
      </c>
      <c r="B7434" s="265">
        <v>930</v>
      </c>
      <c r="C7434" s="271">
        <v>855</v>
      </c>
      <c r="D7434" s="271" t="s">
        <v>2148</v>
      </c>
      <c r="E7434" s="271" t="s">
        <v>2148</v>
      </c>
      <c r="K7434" s="259"/>
    </row>
    <row r="7435" spans="1:11" x14ac:dyDescent="0.2">
      <c r="A7435" t="s">
        <v>10664</v>
      </c>
      <c r="B7435" s="265">
        <v>1105</v>
      </c>
      <c r="C7435" s="271">
        <v>1015</v>
      </c>
      <c r="D7435" s="271" t="s">
        <v>2148</v>
      </c>
      <c r="E7435" s="271" t="s">
        <v>2148</v>
      </c>
      <c r="K7435" s="259"/>
    </row>
    <row r="7436" spans="1:11" x14ac:dyDescent="0.2">
      <c r="A7436" t="s">
        <v>1725</v>
      </c>
      <c r="B7436" s="265">
        <v>103</v>
      </c>
      <c r="C7436" s="271">
        <v>94.75</v>
      </c>
      <c r="D7436" s="271" t="s">
        <v>2148</v>
      </c>
      <c r="E7436" s="271" t="s">
        <v>2148</v>
      </c>
      <c r="K7436" s="259"/>
    </row>
    <row r="7437" spans="1:11" x14ac:dyDescent="0.2">
      <c r="A7437" t="s">
        <v>10669</v>
      </c>
      <c r="B7437" s="265">
        <v>330</v>
      </c>
      <c r="C7437" s="271">
        <v>314</v>
      </c>
      <c r="D7437" s="271" t="s">
        <v>2148</v>
      </c>
      <c r="E7437" s="271" t="s">
        <v>2148</v>
      </c>
      <c r="K7437" s="259"/>
    </row>
    <row r="7438" spans="1:11" x14ac:dyDescent="0.2">
      <c r="A7438" t="s">
        <v>1716</v>
      </c>
      <c r="B7438" s="265">
        <v>330</v>
      </c>
      <c r="C7438" s="271">
        <v>314</v>
      </c>
      <c r="D7438" s="271" t="s">
        <v>2148</v>
      </c>
      <c r="E7438" s="271" t="s">
        <v>2148</v>
      </c>
      <c r="K7438" s="259"/>
    </row>
    <row r="7439" spans="1:11" x14ac:dyDescent="0.2">
      <c r="A7439" t="s">
        <v>10684</v>
      </c>
      <c r="B7439" s="265">
        <v>35.550000000000004</v>
      </c>
      <c r="C7439" s="271" t="s">
        <v>2148</v>
      </c>
      <c r="D7439" s="271" t="s">
        <v>2148</v>
      </c>
      <c r="E7439" s="271" t="s">
        <v>2148</v>
      </c>
      <c r="K7439" s="259"/>
    </row>
    <row r="7440" spans="1:11" x14ac:dyDescent="0.2">
      <c r="A7440" t="s">
        <v>10678</v>
      </c>
      <c r="B7440" s="265">
        <v>45.35</v>
      </c>
      <c r="C7440" s="271" t="s">
        <v>2148</v>
      </c>
      <c r="D7440" s="271" t="s">
        <v>2148</v>
      </c>
      <c r="E7440" s="271" t="s">
        <v>2148</v>
      </c>
      <c r="K7440" s="259"/>
    </row>
    <row r="7441" spans="1:11" x14ac:dyDescent="0.2">
      <c r="A7441" t="s">
        <v>10681</v>
      </c>
      <c r="B7441" s="265">
        <v>113</v>
      </c>
      <c r="C7441" s="271" t="s">
        <v>2148</v>
      </c>
      <c r="D7441" s="271" t="s">
        <v>2148</v>
      </c>
      <c r="E7441" s="271" t="s">
        <v>2148</v>
      </c>
      <c r="K7441" s="259"/>
    </row>
    <row r="7442" spans="1:11" x14ac:dyDescent="0.2">
      <c r="A7442" t="s">
        <v>10673</v>
      </c>
      <c r="B7442" s="265">
        <v>137</v>
      </c>
      <c r="C7442" s="271" t="s">
        <v>2148</v>
      </c>
      <c r="D7442" s="271" t="s">
        <v>2148</v>
      </c>
      <c r="E7442" s="271" t="s">
        <v>2148</v>
      </c>
      <c r="K7442" s="259"/>
    </row>
    <row r="7443" spans="1:11" x14ac:dyDescent="0.2">
      <c r="A7443" t="s">
        <v>10676</v>
      </c>
      <c r="B7443" s="265">
        <v>32.4</v>
      </c>
      <c r="C7443" s="271" t="s">
        <v>2148</v>
      </c>
      <c r="D7443" s="271" t="s">
        <v>2148</v>
      </c>
      <c r="E7443" s="271" t="s">
        <v>2148</v>
      </c>
      <c r="K7443" s="259"/>
    </row>
    <row r="7444" spans="1:11" x14ac:dyDescent="0.2">
      <c r="A7444" t="s">
        <v>10679</v>
      </c>
      <c r="B7444" s="265">
        <v>43.45</v>
      </c>
      <c r="C7444" s="271" t="s">
        <v>2148</v>
      </c>
      <c r="D7444" s="271" t="s">
        <v>2148</v>
      </c>
      <c r="E7444" s="271" t="s">
        <v>2148</v>
      </c>
      <c r="K7444" s="259"/>
    </row>
    <row r="7445" spans="1:11" x14ac:dyDescent="0.2">
      <c r="A7445" t="s">
        <v>10674</v>
      </c>
      <c r="B7445" s="265">
        <v>76.5</v>
      </c>
      <c r="C7445" s="271" t="s">
        <v>2148</v>
      </c>
      <c r="D7445" s="271" t="s">
        <v>2148</v>
      </c>
      <c r="E7445" s="271" t="s">
        <v>2148</v>
      </c>
      <c r="K7445" s="259"/>
    </row>
    <row r="7446" spans="1:11" x14ac:dyDescent="0.2">
      <c r="A7446" t="s">
        <v>10683</v>
      </c>
      <c r="B7446" s="265">
        <v>26.5</v>
      </c>
      <c r="C7446" s="271" t="s">
        <v>2148</v>
      </c>
      <c r="D7446" s="271" t="s">
        <v>2148</v>
      </c>
      <c r="E7446" s="271" t="s">
        <v>2148</v>
      </c>
      <c r="K7446" s="259"/>
    </row>
    <row r="7447" spans="1:11" x14ac:dyDescent="0.2">
      <c r="A7447" t="s">
        <v>10677</v>
      </c>
      <c r="B7447" s="265">
        <v>37.25</v>
      </c>
      <c r="C7447" s="271" t="s">
        <v>2148</v>
      </c>
      <c r="D7447" s="271" t="s">
        <v>2148</v>
      </c>
      <c r="E7447" s="271" t="s">
        <v>2148</v>
      </c>
      <c r="K7447" s="259"/>
    </row>
    <row r="7448" spans="1:11" x14ac:dyDescent="0.2">
      <c r="A7448" t="s">
        <v>10680</v>
      </c>
      <c r="B7448" s="265">
        <v>49.550000000000004</v>
      </c>
      <c r="C7448" s="271" t="s">
        <v>2148</v>
      </c>
      <c r="D7448" s="271" t="s">
        <v>2148</v>
      </c>
      <c r="E7448" s="271" t="s">
        <v>2148</v>
      </c>
      <c r="K7448" s="259"/>
    </row>
    <row r="7449" spans="1:11" x14ac:dyDescent="0.2">
      <c r="A7449" t="s">
        <v>10675</v>
      </c>
      <c r="B7449" s="265">
        <v>81.650000000000006</v>
      </c>
      <c r="C7449" s="271" t="s">
        <v>2148</v>
      </c>
      <c r="D7449" s="271" t="s">
        <v>2148</v>
      </c>
      <c r="E7449" s="271" t="s">
        <v>2148</v>
      </c>
      <c r="K7449" s="259"/>
    </row>
    <row r="7450" spans="1:11" x14ac:dyDescent="0.2">
      <c r="A7450" t="s">
        <v>10688</v>
      </c>
      <c r="B7450" s="265">
        <v>17.2</v>
      </c>
      <c r="C7450" s="271" t="s">
        <v>2148</v>
      </c>
      <c r="D7450" s="271" t="s">
        <v>2148</v>
      </c>
      <c r="E7450" s="271" t="s">
        <v>2148</v>
      </c>
      <c r="K7450" s="259"/>
    </row>
    <row r="7451" spans="1:11" x14ac:dyDescent="0.2">
      <c r="A7451" t="s">
        <v>10662</v>
      </c>
      <c r="B7451" s="265">
        <v>23.1</v>
      </c>
      <c r="C7451" s="271" t="s">
        <v>2148</v>
      </c>
      <c r="D7451" s="271" t="s">
        <v>2148</v>
      </c>
      <c r="E7451" s="271" t="s">
        <v>2148</v>
      </c>
      <c r="K7451" s="259"/>
    </row>
    <row r="7452" spans="1:11" x14ac:dyDescent="0.2">
      <c r="A7452" t="s">
        <v>10663</v>
      </c>
      <c r="B7452" s="265">
        <v>28.650000000000002</v>
      </c>
      <c r="C7452" s="271" t="s">
        <v>2148</v>
      </c>
      <c r="D7452" s="271" t="s">
        <v>2148</v>
      </c>
      <c r="E7452" s="271" t="s">
        <v>2148</v>
      </c>
      <c r="K7452" s="259"/>
    </row>
    <row r="7453" spans="1:11" x14ac:dyDescent="0.2">
      <c r="A7453" t="s">
        <v>10660</v>
      </c>
      <c r="B7453" s="265">
        <v>8.52</v>
      </c>
      <c r="C7453" s="271" t="s">
        <v>2148</v>
      </c>
      <c r="D7453" s="271" t="s">
        <v>2148</v>
      </c>
      <c r="E7453" s="271" t="s">
        <v>2148</v>
      </c>
      <c r="K7453" s="259"/>
    </row>
    <row r="7454" spans="1:11" x14ac:dyDescent="0.2">
      <c r="A7454" t="s">
        <v>1718</v>
      </c>
      <c r="B7454" s="265">
        <v>8.52</v>
      </c>
      <c r="C7454" s="271" t="s">
        <v>2148</v>
      </c>
      <c r="D7454" s="271" t="s">
        <v>2148</v>
      </c>
      <c r="E7454" s="271" t="s">
        <v>2148</v>
      </c>
      <c r="K7454" s="259"/>
    </row>
    <row r="7455" spans="1:11" x14ac:dyDescent="0.2">
      <c r="A7455" t="s">
        <v>10661</v>
      </c>
      <c r="B7455" s="265">
        <v>8.52</v>
      </c>
      <c r="C7455" s="271" t="s">
        <v>2148</v>
      </c>
      <c r="D7455" s="271" t="s">
        <v>2148</v>
      </c>
      <c r="E7455" s="271" t="s">
        <v>2148</v>
      </c>
      <c r="K7455" s="259"/>
    </row>
    <row r="7456" spans="1:11" x14ac:dyDescent="0.2">
      <c r="A7456" t="s">
        <v>10670</v>
      </c>
      <c r="B7456" s="265">
        <v>407</v>
      </c>
      <c r="C7456" s="271">
        <v>387</v>
      </c>
      <c r="D7456" s="271" t="s">
        <v>2148</v>
      </c>
      <c r="E7456" s="271" t="s">
        <v>2148</v>
      </c>
      <c r="K7456" s="259"/>
    </row>
    <row r="7457" spans="1:11" x14ac:dyDescent="0.2">
      <c r="A7457" t="s">
        <v>1717</v>
      </c>
      <c r="B7457" s="265">
        <v>407</v>
      </c>
      <c r="C7457" s="271">
        <v>387</v>
      </c>
      <c r="D7457" s="271" t="s">
        <v>2148</v>
      </c>
      <c r="E7457" s="271" t="s">
        <v>2148</v>
      </c>
      <c r="K7457" s="259"/>
    </row>
    <row r="7458" spans="1:11" x14ac:dyDescent="0.2">
      <c r="A7458" t="s">
        <v>10672</v>
      </c>
      <c r="B7458" s="265">
        <v>38.35</v>
      </c>
      <c r="C7458" s="271" t="s">
        <v>2148</v>
      </c>
      <c r="D7458" s="271" t="s">
        <v>2148</v>
      </c>
      <c r="E7458" s="271" t="s">
        <v>2148</v>
      </c>
      <c r="K7458" s="259"/>
    </row>
    <row r="7459" spans="1:11" x14ac:dyDescent="0.2">
      <c r="A7459" t="s">
        <v>10671</v>
      </c>
      <c r="B7459" s="265">
        <v>60.900000000000006</v>
      </c>
      <c r="C7459" s="271" t="s">
        <v>2148</v>
      </c>
      <c r="D7459" s="271" t="s">
        <v>2148</v>
      </c>
      <c r="E7459" s="271" t="s">
        <v>2148</v>
      </c>
      <c r="K7459" s="259"/>
    </row>
    <row r="7460" spans="1:11" x14ac:dyDescent="0.2">
      <c r="A7460" t="s">
        <v>10687</v>
      </c>
      <c r="B7460" s="265">
        <v>7.34</v>
      </c>
      <c r="C7460" s="271" t="s">
        <v>2148</v>
      </c>
      <c r="D7460" s="271" t="s">
        <v>2148</v>
      </c>
      <c r="E7460" s="271" t="s">
        <v>2148</v>
      </c>
      <c r="K7460" s="259"/>
    </row>
    <row r="7461" spans="1:11" x14ac:dyDescent="0.2">
      <c r="A7461" t="s">
        <v>10685</v>
      </c>
      <c r="B7461" s="265">
        <v>13.55</v>
      </c>
      <c r="C7461" s="271" t="s">
        <v>2148</v>
      </c>
      <c r="D7461" s="271" t="s">
        <v>2148</v>
      </c>
      <c r="E7461" s="271" t="s">
        <v>2148</v>
      </c>
      <c r="K7461" s="259"/>
    </row>
    <row r="7462" spans="1:11" x14ac:dyDescent="0.2">
      <c r="A7462" t="s">
        <v>10686</v>
      </c>
      <c r="B7462" s="265">
        <v>21.6</v>
      </c>
      <c r="C7462" s="271" t="s">
        <v>2148</v>
      </c>
      <c r="D7462" s="271" t="s">
        <v>2148</v>
      </c>
      <c r="E7462" s="271" t="s">
        <v>2148</v>
      </c>
      <c r="K7462" s="259"/>
    </row>
    <row r="7463" spans="1:11" x14ac:dyDescent="0.2">
      <c r="A7463" t="s">
        <v>10744</v>
      </c>
      <c r="B7463" s="265">
        <v>21.75</v>
      </c>
      <c r="C7463" s="271" t="s">
        <v>2148</v>
      </c>
      <c r="D7463" s="271" t="s">
        <v>2148</v>
      </c>
      <c r="E7463" s="271" t="s">
        <v>2148</v>
      </c>
      <c r="K7463" s="259"/>
    </row>
    <row r="7464" spans="1:11" x14ac:dyDescent="0.2">
      <c r="A7464" t="s">
        <v>10745</v>
      </c>
      <c r="B7464" s="265">
        <v>22.05</v>
      </c>
      <c r="C7464" s="271" t="s">
        <v>2148</v>
      </c>
      <c r="D7464" s="271" t="s">
        <v>2148</v>
      </c>
      <c r="E7464" s="271" t="s">
        <v>2148</v>
      </c>
      <c r="K7464" s="259"/>
    </row>
    <row r="7465" spans="1:11" x14ac:dyDescent="0.2">
      <c r="A7465" t="s">
        <v>10781</v>
      </c>
      <c r="B7465" s="265">
        <v>183</v>
      </c>
      <c r="C7465" s="271">
        <v>176</v>
      </c>
      <c r="D7465" s="271" t="s">
        <v>2148</v>
      </c>
      <c r="E7465" s="271" t="s">
        <v>2148</v>
      </c>
      <c r="K7465" s="259"/>
    </row>
    <row r="7466" spans="1:11" x14ac:dyDescent="0.2">
      <c r="A7466" t="s">
        <v>11060</v>
      </c>
      <c r="B7466" s="265">
        <v>86.2</v>
      </c>
      <c r="C7466" s="271" t="s">
        <v>2148</v>
      </c>
      <c r="D7466" s="271" t="s">
        <v>2148</v>
      </c>
      <c r="E7466" s="271" t="s">
        <v>2148</v>
      </c>
      <c r="K7466" s="259"/>
    </row>
    <row r="7467" spans="1:11" x14ac:dyDescent="0.2">
      <c r="A7467" t="s">
        <v>10782</v>
      </c>
      <c r="B7467" s="265">
        <v>6.76</v>
      </c>
      <c r="C7467" s="271" t="s">
        <v>2148</v>
      </c>
      <c r="D7467" s="271" t="s">
        <v>2148</v>
      </c>
      <c r="E7467" s="271" t="s">
        <v>2148</v>
      </c>
      <c r="K7467" s="259"/>
    </row>
    <row r="7468" spans="1:11" x14ac:dyDescent="0.2">
      <c r="A7468" t="s">
        <v>10783</v>
      </c>
      <c r="B7468" s="265">
        <v>19.5</v>
      </c>
      <c r="C7468" s="271" t="s">
        <v>2148</v>
      </c>
      <c r="D7468" s="271" t="s">
        <v>2148</v>
      </c>
      <c r="E7468" s="271" t="s">
        <v>2148</v>
      </c>
      <c r="K7468" s="259"/>
    </row>
    <row r="7469" spans="1:11" x14ac:dyDescent="0.2">
      <c r="A7469" t="s">
        <v>10784</v>
      </c>
      <c r="B7469" s="265">
        <v>19.5</v>
      </c>
      <c r="C7469" s="271" t="s">
        <v>2148</v>
      </c>
      <c r="D7469" s="271" t="s">
        <v>2148</v>
      </c>
      <c r="E7469" s="271" t="s">
        <v>2148</v>
      </c>
      <c r="K7469" s="259"/>
    </row>
    <row r="7470" spans="1:11" x14ac:dyDescent="0.2">
      <c r="A7470" t="s">
        <v>10785</v>
      </c>
      <c r="B7470" s="265">
        <v>31</v>
      </c>
      <c r="C7470" s="271" t="s">
        <v>2148</v>
      </c>
      <c r="D7470" s="271" t="s">
        <v>2148</v>
      </c>
      <c r="E7470" s="271" t="s">
        <v>2148</v>
      </c>
      <c r="K7470" s="259"/>
    </row>
    <row r="7471" spans="1:11" x14ac:dyDescent="0.2">
      <c r="A7471" t="s">
        <v>10786</v>
      </c>
      <c r="B7471" s="265">
        <v>33.9</v>
      </c>
      <c r="C7471" s="271" t="s">
        <v>2148</v>
      </c>
      <c r="D7471" s="271" t="s">
        <v>2148</v>
      </c>
      <c r="E7471" s="271" t="s">
        <v>2148</v>
      </c>
      <c r="K7471" s="259"/>
    </row>
    <row r="7472" spans="1:11" x14ac:dyDescent="0.2">
      <c r="A7472" t="s">
        <v>10787</v>
      </c>
      <c r="B7472" s="265">
        <v>36.450000000000003</v>
      </c>
      <c r="C7472" s="271" t="s">
        <v>2148</v>
      </c>
      <c r="D7472" s="271" t="s">
        <v>2148</v>
      </c>
      <c r="E7472" s="271" t="s">
        <v>2148</v>
      </c>
      <c r="K7472" s="259"/>
    </row>
    <row r="7473" spans="1:11" x14ac:dyDescent="0.2">
      <c r="A7473" t="s">
        <v>10788</v>
      </c>
      <c r="B7473" s="265">
        <v>33.9</v>
      </c>
      <c r="C7473" s="271" t="s">
        <v>2148</v>
      </c>
      <c r="D7473" s="271" t="s">
        <v>2148</v>
      </c>
      <c r="E7473" s="271" t="s">
        <v>2148</v>
      </c>
      <c r="K7473" s="259"/>
    </row>
    <row r="7474" spans="1:11" x14ac:dyDescent="0.2">
      <c r="A7474" t="s">
        <v>10820</v>
      </c>
      <c r="B7474" s="265">
        <v>1665</v>
      </c>
      <c r="C7474" s="271" t="s">
        <v>2148</v>
      </c>
      <c r="D7474" s="271" t="s">
        <v>2148</v>
      </c>
      <c r="E7474" s="271" t="s">
        <v>2148</v>
      </c>
      <c r="K7474" s="259"/>
    </row>
    <row r="7475" spans="1:11" x14ac:dyDescent="0.2">
      <c r="A7475" t="s">
        <v>10839</v>
      </c>
      <c r="B7475" s="265">
        <v>13.65</v>
      </c>
      <c r="C7475" s="271" t="s">
        <v>2148</v>
      </c>
      <c r="D7475" s="271" t="s">
        <v>2148</v>
      </c>
      <c r="E7475" s="271" t="s">
        <v>2148</v>
      </c>
      <c r="K7475" s="259"/>
    </row>
    <row r="7476" spans="1:11" x14ac:dyDescent="0.2">
      <c r="A7476" t="s">
        <v>10840</v>
      </c>
      <c r="B7476" s="265">
        <v>34.300000000000004</v>
      </c>
      <c r="C7476" s="271" t="s">
        <v>2148</v>
      </c>
      <c r="D7476" s="271" t="s">
        <v>2148</v>
      </c>
      <c r="E7476" s="271" t="s">
        <v>2148</v>
      </c>
      <c r="K7476" s="259"/>
    </row>
    <row r="7477" spans="1:11" x14ac:dyDescent="0.2">
      <c r="A7477" t="s">
        <v>10821</v>
      </c>
      <c r="B7477" s="265">
        <v>97.050000000000011</v>
      </c>
      <c r="C7477" s="271" t="s">
        <v>2148</v>
      </c>
      <c r="D7477" s="271" t="s">
        <v>2148</v>
      </c>
      <c r="E7477" s="271" t="s">
        <v>2148</v>
      </c>
      <c r="K7477" s="259"/>
    </row>
    <row r="7478" spans="1:11" x14ac:dyDescent="0.2">
      <c r="A7478" t="s">
        <v>10822</v>
      </c>
      <c r="B7478" s="265">
        <v>119</v>
      </c>
      <c r="C7478" s="271" t="s">
        <v>2148</v>
      </c>
      <c r="D7478" s="271" t="s">
        <v>2148</v>
      </c>
      <c r="E7478" s="271" t="s">
        <v>2148</v>
      </c>
      <c r="K7478" s="259"/>
    </row>
    <row r="7479" spans="1:11" x14ac:dyDescent="0.2">
      <c r="A7479" t="s">
        <v>10823</v>
      </c>
      <c r="B7479" s="265">
        <v>140</v>
      </c>
      <c r="C7479" s="271" t="s">
        <v>2148</v>
      </c>
      <c r="D7479" s="271" t="s">
        <v>2148</v>
      </c>
      <c r="E7479" s="271" t="s">
        <v>2148</v>
      </c>
      <c r="K7479" s="259"/>
    </row>
    <row r="7480" spans="1:11" x14ac:dyDescent="0.2">
      <c r="A7480" t="s">
        <v>10824</v>
      </c>
      <c r="B7480" s="265">
        <v>162</v>
      </c>
      <c r="C7480" s="271" t="s">
        <v>2148</v>
      </c>
      <c r="D7480" s="271" t="s">
        <v>2148</v>
      </c>
      <c r="E7480" s="271" t="s">
        <v>2148</v>
      </c>
      <c r="K7480" s="259"/>
    </row>
    <row r="7481" spans="1:11" x14ac:dyDescent="0.2">
      <c r="A7481" t="s">
        <v>10825</v>
      </c>
      <c r="B7481" s="265">
        <v>85.850000000000009</v>
      </c>
      <c r="C7481" s="271" t="s">
        <v>2148</v>
      </c>
      <c r="D7481" s="271" t="s">
        <v>2148</v>
      </c>
      <c r="E7481" s="271" t="s">
        <v>2148</v>
      </c>
      <c r="K7481" s="259"/>
    </row>
    <row r="7482" spans="1:11" x14ac:dyDescent="0.2">
      <c r="A7482" t="s">
        <v>10826</v>
      </c>
      <c r="B7482" s="265">
        <v>107</v>
      </c>
      <c r="C7482" s="271" t="s">
        <v>2148</v>
      </c>
      <c r="D7482" s="271" t="s">
        <v>2148</v>
      </c>
      <c r="E7482" s="271" t="s">
        <v>2148</v>
      </c>
      <c r="K7482" s="259"/>
    </row>
    <row r="7483" spans="1:11" x14ac:dyDescent="0.2">
      <c r="A7483" t="s">
        <v>10827</v>
      </c>
      <c r="B7483" s="265">
        <v>203</v>
      </c>
      <c r="C7483" s="271" t="s">
        <v>2148</v>
      </c>
      <c r="D7483" s="271" t="s">
        <v>2148</v>
      </c>
      <c r="E7483" s="271" t="s">
        <v>2148</v>
      </c>
      <c r="K7483" s="259"/>
    </row>
    <row r="7484" spans="1:11" x14ac:dyDescent="0.2">
      <c r="A7484" t="s">
        <v>10828</v>
      </c>
      <c r="B7484" s="265">
        <v>239</v>
      </c>
      <c r="C7484" s="271" t="s">
        <v>2148</v>
      </c>
      <c r="D7484" s="271" t="s">
        <v>2148</v>
      </c>
      <c r="E7484" s="271" t="s">
        <v>2148</v>
      </c>
      <c r="K7484" s="259"/>
    </row>
    <row r="7485" spans="1:11" x14ac:dyDescent="0.2">
      <c r="A7485" t="s">
        <v>10829</v>
      </c>
      <c r="B7485" s="265">
        <v>377</v>
      </c>
      <c r="C7485" s="271" t="s">
        <v>2148</v>
      </c>
      <c r="D7485" s="271" t="s">
        <v>2148</v>
      </c>
      <c r="E7485" s="271" t="s">
        <v>2148</v>
      </c>
      <c r="K7485" s="259"/>
    </row>
    <row r="7486" spans="1:11" x14ac:dyDescent="0.2">
      <c r="A7486" t="s">
        <v>10830</v>
      </c>
      <c r="B7486" s="265">
        <v>336</v>
      </c>
      <c r="C7486" s="271" t="s">
        <v>2148</v>
      </c>
      <c r="D7486" s="271" t="s">
        <v>2148</v>
      </c>
      <c r="E7486" s="271" t="s">
        <v>2148</v>
      </c>
      <c r="K7486" s="259"/>
    </row>
    <row r="7487" spans="1:11" x14ac:dyDescent="0.2">
      <c r="A7487" t="s">
        <v>10831</v>
      </c>
      <c r="B7487" s="265">
        <v>54.1</v>
      </c>
      <c r="C7487" s="271" t="s">
        <v>2148</v>
      </c>
      <c r="D7487" s="271" t="s">
        <v>2148</v>
      </c>
      <c r="E7487" s="271" t="s">
        <v>2148</v>
      </c>
      <c r="K7487" s="259"/>
    </row>
    <row r="7488" spans="1:11" x14ac:dyDescent="0.2">
      <c r="A7488" t="s">
        <v>10832</v>
      </c>
      <c r="B7488" s="265">
        <v>20.950000000000003</v>
      </c>
      <c r="C7488" s="271" t="s">
        <v>2148</v>
      </c>
      <c r="D7488" s="271" t="s">
        <v>2148</v>
      </c>
      <c r="E7488" s="271" t="s">
        <v>2148</v>
      </c>
      <c r="K7488" s="259"/>
    </row>
    <row r="7489" spans="1:11" x14ac:dyDescent="0.2">
      <c r="A7489" t="s">
        <v>10833</v>
      </c>
      <c r="B7489" s="265">
        <v>53.7</v>
      </c>
      <c r="C7489" s="271" t="s">
        <v>2148</v>
      </c>
      <c r="D7489" s="271" t="s">
        <v>2148</v>
      </c>
      <c r="E7489" s="271" t="s">
        <v>2148</v>
      </c>
      <c r="K7489" s="259"/>
    </row>
    <row r="7490" spans="1:11" x14ac:dyDescent="0.2">
      <c r="A7490" t="s">
        <v>10834</v>
      </c>
      <c r="B7490" s="265">
        <v>19.900000000000002</v>
      </c>
      <c r="C7490" s="271" t="s">
        <v>2148</v>
      </c>
      <c r="D7490" s="271" t="s">
        <v>2148</v>
      </c>
      <c r="E7490" s="271" t="s">
        <v>2148</v>
      </c>
      <c r="K7490" s="259"/>
    </row>
    <row r="7491" spans="1:11" x14ac:dyDescent="0.2">
      <c r="A7491" t="s">
        <v>10835</v>
      </c>
      <c r="B7491" s="265">
        <v>217</v>
      </c>
      <c r="C7491" s="271" t="s">
        <v>2148</v>
      </c>
      <c r="D7491" s="271" t="s">
        <v>2148</v>
      </c>
      <c r="E7491" s="271" t="s">
        <v>2148</v>
      </c>
      <c r="K7491" s="259"/>
    </row>
    <row r="7492" spans="1:11" x14ac:dyDescent="0.2">
      <c r="A7492" t="s">
        <v>10836</v>
      </c>
      <c r="B7492" s="265">
        <v>144</v>
      </c>
      <c r="C7492" s="271" t="s">
        <v>2148</v>
      </c>
      <c r="D7492" s="271" t="s">
        <v>2148</v>
      </c>
      <c r="E7492" s="271" t="s">
        <v>2148</v>
      </c>
      <c r="K7492" s="259"/>
    </row>
    <row r="7493" spans="1:11" x14ac:dyDescent="0.2">
      <c r="A7493" t="s">
        <v>10837</v>
      </c>
      <c r="B7493" s="265">
        <v>1465</v>
      </c>
      <c r="C7493" s="271" t="s">
        <v>2148</v>
      </c>
      <c r="D7493" s="271" t="s">
        <v>2148</v>
      </c>
      <c r="E7493" s="271" t="s">
        <v>2148</v>
      </c>
      <c r="K7493" s="259"/>
    </row>
    <row r="7494" spans="1:11" x14ac:dyDescent="0.2">
      <c r="A7494" t="s">
        <v>10838</v>
      </c>
      <c r="B7494" s="265">
        <v>144</v>
      </c>
      <c r="C7494" s="271" t="s">
        <v>2148</v>
      </c>
      <c r="D7494" s="271" t="s">
        <v>2148</v>
      </c>
      <c r="E7494" s="271" t="s">
        <v>2148</v>
      </c>
      <c r="K7494" s="259"/>
    </row>
    <row r="7495" spans="1:11" x14ac:dyDescent="0.2">
      <c r="A7495" t="s">
        <v>11061</v>
      </c>
      <c r="B7495" s="265">
        <v>1100</v>
      </c>
      <c r="C7495" s="271" t="s">
        <v>2148</v>
      </c>
      <c r="D7495" s="271" t="s">
        <v>2148</v>
      </c>
      <c r="E7495" s="271" t="s">
        <v>2148</v>
      </c>
      <c r="K7495" s="259"/>
    </row>
    <row r="7496" spans="1:11" x14ac:dyDescent="0.2">
      <c r="A7496" t="s">
        <v>11569</v>
      </c>
      <c r="B7496" s="265">
        <v>895</v>
      </c>
      <c r="C7496" s="271">
        <v>850</v>
      </c>
      <c r="D7496" s="271" t="s">
        <v>2148</v>
      </c>
      <c r="E7496" s="271" t="s">
        <v>2148</v>
      </c>
      <c r="K7496" s="259"/>
    </row>
    <row r="7497" spans="1:11" x14ac:dyDescent="0.2">
      <c r="A7497" t="s">
        <v>11562</v>
      </c>
      <c r="B7497" s="265">
        <v>1340</v>
      </c>
      <c r="C7497" s="271" t="s">
        <v>2148</v>
      </c>
      <c r="D7497" s="271" t="s">
        <v>2148</v>
      </c>
      <c r="E7497" s="271" t="s">
        <v>2148</v>
      </c>
      <c r="K7497" s="259"/>
    </row>
    <row r="7498" spans="1:11" x14ac:dyDescent="0.2">
      <c r="A7498" t="s">
        <v>11563</v>
      </c>
      <c r="B7498" s="265">
        <v>64</v>
      </c>
      <c r="C7498" s="271" t="s">
        <v>2148</v>
      </c>
      <c r="D7498" s="271" t="s">
        <v>2148</v>
      </c>
      <c r="E7498" s="271" t="s">
        <v>2148</v>
      </c>
      <c r="K7498" s="259"/>
    </row>
    <row r="7499" spans="1:11" x14ac:dyDescent="0.2">
      <c r="A7499" t="s">
        <v>11565</v>
      </c>
      <c r="B7499" s="265">
        <v>40.1</v>
      </c>
      <c r="C7499" s="271" t="s">
        <v>2148</v>
      </c>
      <c r="D7499" s="271" t="s">
        <v>2148</v>
      </c>
      <c r="E7499" s="271" t="s">
        <v>2148</v>
      </c>
      <c r="K7499" s="259"/>
    </row>
    <row r="7500" spans="1:11" x14ac:dyDescent="0.2">
      <c r="A7500" t="s">
        <v>11568</v>
      </c>
      <c r="B7500" s="265">
        <v>146</v>
      </c>
      <c r="C7500" s="271" t="s">
        <v>2148</v>
      </c>
      <c r="D7500" s="271" t="s">
        <v>2148</v>
      </c>
      <c r="E7500" s="271" t="s">
        <v>2148</v>
      </c>
      <c r="K7500" s="259"/>
    </row>
    <row r="7501" spans="1:11" x14ac:dyDescent="0.2">
      <c r="A7501" t="s">
        <v>11567</v>
      </c>
      <c r="B7501" s="265">
        <v>84</v>
      </c>
      <c r="C7501" s="271" t="s">
        <v>2148</v>
      </c>
      <c r="D7501" s="271" t="s">
        <v>2148</v>
      </c>
      <c r="E7501" s="271" t="s">
        <v>2148</v>
      </c>
      <c r="K7501" s="259"/>
    </row>
    <row r="7502" spans="1:11" x14ac:dyDescent="0.2">
      <c r="A7502" t="s">
        <v>11564</v>
      </c>
      <c r="B7502" s="265">
        <v>5</v>
      </c>
      <c r="C7502" s="271" t="s">
        <v>2148</v>
      </c>
      <c r="D7502" s="271" t="s">
        <v>2148</v>
      </c>
      <c r="E7502" s="271" t="s">
        <v>2148</v>
      </c>
      <c r="K7502" s="259"/>
    </row>
    <row r="7503" spans="1:11" x14ac:dyDescent="0.2">
      <c r="A7503" t="s">
        <v>11566</v>
      </c>
      <c r="B7503" s="265">
        <v>17.25</v>
      </c>
      <c r="C7503" s="271" t="s">
        <v>2148</v>
      </c>
      <c r="D7503" s="271" t="s">
        <v>2148</v>
      </c>
      <c r="E7503" s="271" t="s">
        <v>2148</v>
      </c>
      <c r="K7503" s="259"/>
    </row>
    <row r="7504" spans="1:11" x14ac:dyDescent="0.2">
      <c r="A7504" t="s">
        <v>4050</v>
      </c>
      <c r="B7504" s="265">
        <v>73.400000000000006</v>
      </c>
      <c r="C7504" s="271">
        <v>69.75</v>
      </c>
      <c r="D7504" s="271" t="s">
        <v>2148</v>
      </c>
      <c r="E7504" s="271" t="s">
        <v>2148</v>
      </c>
      <c r="K7504" s="259"/>
    </row>
    <row r="7505" spans="1:11" x14ac:dyDescent="0.2">
      <c r="A7505" t="s">
        <v>4844</v>
      </c>
      <c r="B7505" s="265">
        <v>13.4</v>
      </c>
      <c r="C7505" s="271" t="s">
        <v>2148</v>
      </c>
      <c r="D7505" s="271" t="s">
        <v>2148</v>
      </c>
      <c r="E7505" s="271" t="s">
        <v>2148</v>
      </c>
      <c r="K7505" s="259"/>
    </row>
    <row r="7506" spans="1:11" x14ac:dyDescent="0.2">
      <c r="A7506" t="s">
        <v>4846</v>
      </c>
      <c r="B7506" s="265">
        <v>22</v>
      </c>
      <c r="C7506" s="271" t="s">
        <v>2148</v>
      </c>
      <c r="D7506" s="271" t="s">
        <v>2148</v>
      </c>
      <c r="E7506" s="271" t="s">
        <v>2148</v>
      </c>
      <c r="K7506" s="259"/>
    </row>
    <row r="7507" spans="1:11" x14ac:dyDescent="0.2">
      <c r="A7507" t="s">
        <v>4847</v>
      </c>
      <c r="B7507" s="265">
        <v>93.45</v>
      </c>
      <c r="C7507" s="271" t="s">
        <v>2148</v>
      </c>
      <c r="D7507" s="271" t="s">
        <v>2148</v>
      </c>
      <c r="E7507" s="271" t="s">
        <v>2148</v>
      </c>
      <c r="K7507" s="259"/>
    </row>
    <row r="7508" spans="1:11" x14ac:dyDescent="0.2">
      <c r="A7508" t="s">
        <v>4850</v>
      </c>
      <c r="B7508" s="265">
        <v>19.700000000000003</v>
      </c>
      <c r="C7508" s="271" t="s">
        <v>2148</v>
      </c>
      <c r="D7508" s="271" t="s">
        <v>2148</v>
      </c>
      <c r="E7508" s="271" t="s">
        <v>2148</v>
      </c>
      <c r="K7508" s="259"/>
    </row>
    <row r="7509" spans="1:11" x14ac:dyDescent="0.2">
      <c r="A7509" t="s">
        <v>4853</v>
      </c>
      <c r="B7509" s="265">
        <v>15</v>
      </c>
      <c r="C7509" s="271" t="s">
        <v>2148</v>
      </c>
      <c r="D7509" s="271" t="s">
        <v>2148</v>
      </c>
      <c r="E7509" s="271" t="s">
        <v>2148</v>
      </c>
      <c r="K7509" s="259"/>
    </row>
    <row r="7510" spans="1:11" x14ac:dyDescent="0.2">
      <c r="A7510" t="s">
        <v>4857</v>
      </c>
      <c r="B7510" s="265">
        <v>17.05</v>
      </c>
      <c r="C7510" s="271" t="s">
        <v>2148</v>
      </c>
      <c r="D7510" s="271" t="s">
        <v>2148</v>
      </c>
      <c r="E7510" s="271" t="s">
        <v>2148</v>
      </c>
      <c r="K7510" s="259"/>
    </row>
    <row r="7511" spans="1:11" x14ac:dyDescent="0.2">
      <c r="A7511" t="s">
        <v>4860</v>
      </c>
      <c r="B7511" s="265">
        <v>41.35</v>
      </c>
      <c r="C7511" s="271" t="s">
        <v>2148</v>
      </c>
      <c r="D7511" s="271" t="s">
        <v>2148</v>
      </c>
      <c r="E7511" s="271" t="s">
        <v>2148</v>
      </c>
      <c r="K7511" s="259"/>
    </row>
    <row r="7512" spans="1:11" x14ac:dyDescent="0.2">
      <c r="A7512" t="s">
        <v>4861</v>
      </c>
      <c r="B7512" s="265">
        <v>16.400000000000002</v>
      </c>
      <c r="C7512" s="271" t="s">
        <v>2148</v>
      </c>
      <c r="D7512" s="271" t="s">
        <v>2148</v>
      </c>
      <c r="E7512" s="271" t="s">
        <v>2148</v>
      </c>
      <c r="K7512" s="259"/>
    </row>
    <row r="7513" spans="1:11" x14ac:dyDescent="0.2">
      <c r="A7513" t="s">
        <v>1498</v>
      </c>
      <c r="B7513" s="265">
        <v>21.400000000000002</v>
      </c>
      <c r="C7513" s="271" t="s">
        <v>2148</v>
      </c>
      <c r="D7513" s="271" t="s">
        <v>2148</v>
      </c>
      <c r="E7513" s="271" t="s">
        <v>2148</v>
      </c>
      <c r="K7513" s="259"/>
    </row>
    <row r="7514" spans="1:11" x14ac:dyDescent="0.2">
      <c r="A7514" t="s">
        <v>5656</v>
      </c>
      <c r="B7514" s="265">
        <v>51.1</v>
      </c>
      <c r="C7514" s="271" t="s">
        <v>2148</v>
      </c>
      <c r="D7514" s="271" t="s">
        <v>2148</v>
      </c>
      <c r="E7514" s="271" t="s">
        <v>2148</v>
      </c>
      <c r="K7514" s="259"/>
    </row>
    <row r="7515" spans="1:11" x14ac:dyDescent="0.2">
      <c r="A7515" t="s">
        <v>5657</v>
      </c>
      <c r="B7515" s="265">
        <v>110</v>
      </c>
      <c r="C7515" s="271" t="s">
        <v>2148</v>
      </c>
      <c r="D7515" s="271" t="s">
        <v>2148</v>
      </c>
      <c r="E7515" s="271" t="s">
        <v>2148</v>
      </c>
      <c r="K7515" s="259"/>
    </row>
    <row r="7516" spans="1:11" x14ac:dyDescent="0.2">
      <c r="A7516" t="s">
        <v>1499</v>
      </c>
      <c r="B7516" s="265">
        <v>39.900000000000006</v>
      </c>
      <c r="C7516" s="271" t="s">
        <v>2148</v>
      </c>
      <c r="D7516" s="271" t="s">
        <v>2148</v>
      </c>
      <c r="E7516" s="271" t="s">
        <v>2148</v>
      </c>
      <c r="K7516" s="259"/>
    </row>
    <row r="7517" spans="1:11" x14ac:dyDescent="0.2">
      <c r="A7517" t="s">
        <v>1500</v>
      </c>
      <c r="B7517" s="265">
        <v>108</v>
      </c>
      <c r="C7517" s="271" t="s">
        <v>2148</v>
      </c>
      <c r="D7517" s="271" t="s">
        <v>2148</v>
      </c>
      <c r="E7517" s="271" t="s">
        <v>2148</v>
      </c>
      <c r="K7517" s="259"/>
    </row>
    <row r="7518" spans="1:11" x14ac:dyDescent="0.2">
      <c r="A7518" t="s">
        <v>4862</v>
      </c>
      <c r="B7518" s="265">
        <v>32.1</v>
      </c>
      <c r="C7518" s="271" t="s">
        <v>2148</v>
      </c>
      <c r="D7518" s="271" t="s">
        <v>2148</v>
      </c>
      <c r="E7518" s="271" t="s">
        <v>2148</v>
      </c>
      <c r="K7518" s="259"/>
    </row>
    <row r="7519" spans="1:11" x14ac:dyDescent="0.2">
      <c r="A7519" t="s">
        <v>4863</v>
      </c>
      <c r="B7519" s="265">
        <v>19.5</v>
      </c>
      <c r="C7519" s="271" t="s">
        <v>2148</v>
      </c>
      <c r="D7519" s="271" t="s">
        <v>2148</v>
      </c>
      <c r="E7519" s="271" t="s">
        <v>2148</v>
      </c>
      <c r="K7519" s="259"/>
    </row>
    <row r="7520" spans="1:11" x14ac:dyDescent="0.2">
      <c r="A7520" t="s">
        <v>4866</v>
      </c>
      <c r="B7520" s="265">
        <v>25.450000000000003</v>
      </c>
      <c r="C7520" s="271" t="s">
        <v>2148</v>
      </c>
      <c r="D7520" s="271" t="s">
        <v>2148</v>
      </c>
      <c r="E7520" s="271" t="s">
        <v>2148</v>
      </c>
      <c r="K7520" s="259"/>
    </row>
    <row r="7521" spans="1:11" x14ac:dyDescent="0.2">
      <c r="A7521" t="s">
        <v>4870</v>
      </c>
      <c r="B7521" s="265">
        <v>13.450000000000001</v>
      </c>
      <c r="C7521" s="271" t="s">
        <v>2148</v>
      </c>
      <c r="D7521" s="271" t="s">
        <v>2148</v>
      </c>
      <c r="E7521" s="271" t="s">
        <v>2148</v>
      </c>
      <c r="K7521" s="259"/>
    </row>
    <row r="7522" spans="1:11" x14ac:dyDescent="0.2">
      <c r="A7522" t="s">
        <v>5671</v>
      </c>
      <c r="B7522" s="265">
        <v>19.100000000000001</v>
      </c>
      <c r="C7522" s="271" t="s">
        <v>2148</v>
      </c>
      <c r="D7522" s="271" t="s">
        <v>2148</v>
      </c>
      <c r="E7522" s="271" t="s">
        <v>2148</v>
      </c>
      <c r="K7522" s="259"/>
    </row>
    <row r="7523" spans="1:11" x14ac:dyDescent="0.2">
      <c r="A7523" t="s">
        <v>5673</v>
      </c>
      <c r="B7523" s="265">
        <v>20.100000000000001</v>
      </c>
      <c r="C7523" s="271" t="s">
        <v>2148</v>
      </c>
      <c r="D7523" s="271" t="s">
        <v>2148</v>
      </c>
      <c r="E7523" s="271" t="s">
        <v>2148</v>
      </c>
      <c r="K7523" s="259"/>
    </row>
    <row r="7524" spans="1:11" x14ac:dyDescent="0.2">
      <c r="A7524" t="s">
        <v>5675</v>
      </c>
      <c r="B7524" s="265">
        <v>22.6</v>
      </c>
      <c r="C7524" s="271" t="s">
        <v>2148</v>
      </c>
      <c r="D7524" s="271" t="s">
        <v>2148</v>
      </c>
      <c r="E7524" s="271" t="s">
        <v>2148</v>
      </c>
      <c r="K7524" s="259"/>
    </row>
    <row r="7525" spans="1:11" x14ac:dyDescent="0.2">
      <c r="A7525" t="s">
        <v>4872</v>
      </c>
      <c r="B7525" s="265">
        <v>12.850000000000001</v>
      </c>
      <c r="C7525" s="271" t="s">
        <v>2148</v>
      </c>
      <c r="D7525" s="271" t="s">
        <v>2148</v>
      </c>
      <c r="E7525" s="271" t="s">
        <v>2148</v>
      </c>
      <c r="K7525" s="259"/>
    </row>
    <row r="7526" spans="1:11" x14ac:dyDescent="0.2">
      <c r="A7526" t="s">
        <v>4881</v>
      </c>
      <c r="B7526" s="265">
        <v>23.900000000000002</v>
      </c>
      <c r="C7526" s="271" t="s">
        <v>2148</v>
      </c>
      <c r="D7526" s="271" t="s">
        <v>2148</v>
      </c>
      <c r="E7526" s="271" t="s">
        <v>2148</v>
      </c>
      <c r="K7526" s="259"/>
    </row>
    <row r="7527" spans="1:11" x14ac:dyDescent="0.2">
      <c r="A7527" t="s">
        <v>4883</v>
      </c>
      <c r="B7527" s="265">
        <v>15.350000000000001</v>
      </c>
      <c r="C7527" s="271" t="s">
        <v>2148</v>
      </c>
      <c r="D7527" s="271" t="s">
        <v>2148</v>
      </c>
      <c r="E7527" s="271" t="s">
        <v>2148</v>
      </c>
      <c r="K7527" s="259"/>
    </row>
    <row r="7528" spans="1:11" x14ac:dyDescent="0.2">
      <c r="A7528" t="s">
        <v>4884</v>
      </c>
      <c r="B7528" s="265">
        <v>13.4</v>
      </c>
      <c r="C7528" s="271" t="s">
        <v>2148</v>
      </c>
      <c r="D7528" s="271" t="s">
        <v>2148</v>
      </c>
      <c r="E7528" s="271" t="s">
        <v>2148</v>
      </c>
      <c r="K7528" s="259"/>
    </row>
    <row r="7529" spans="1:11" x14ac:dyDescent="0.2">
      <c r="A7529" t="s">
        <v>4885</v>
      </c>
      <c r="B7529" s="265">
        <v>9.4600000000000009</v>
      </c>
      <c r="C7529" s="271" t="s">
        <v>2148</v>
      </c>
      <c r="D7529" s="271" t="s">
        <v>2148</v>
      </c>
      <c r="E7529" s="271" t="s">
        <v>2148</v>
      </c>
      <c r="K7529" s="259"/>
    </row>
    <row r="7530" spans="1:11" x14ac:dyDescent="0.2">
      <c r="A7530" t="s">
        <v>4886</v>
      </c>
      <c r="B7530" s="265">
        <v>7.63</v>
      </c>
      <c r="C7530" s="271" t="s">
        <v>2148</v>
      </c>
      <c r="D7530" s="271" t="s">
        <v>2148</v>
      </c>
      <c r="E7530" s="271" t="s">
        <v>2148</v>
      </c>
      <c r="K7530" s="259"/>
    </row>
    <row r="7531" spans="1:11" x14ac:dyDescent="0.2">
      <c r="A7531" t="s">
        <v>1501</v>
      </c>
      <c r="B7531" s="265">
        <v>52.5</v>
      </c>
      <c r="C7531" s="271">
        <v>203.60000000000002</v>
      </c>
      <c r="D7531" s="271" t="s">
        <v>2148</v>
      </c>
      <c r="E7531" s="271" t="s">
        <v>2148</v>
      </c>
      <c r="K7531" s="259"/>
    </row>
    <row r="7532" spans="1:11" x14ac:dyDescent="0.2">
      <c r="A7532" t="s">
        <v>4891</v>
      </c>
      <c r="B7532" s="265">
        <v>61.800000000000004</v>
      </c>
      <c r="C7532" s="271" t="s">
        <v>2148</v>
      </c>
      <c r="D7532" s="271" t="s">
        <v>2148</v>
      </c>
      <c r="E7532" s="271" t="s">
        <v>2148</v>
      </c>
      <c r="K7532" s="259"/>
    </row>
    <row r="7533" spans="1:11" x14ac:dyDescent="0.2">
      <c r="A7533" t="s">
        <v>4894</v>
      </c>
      <c r="B7533" s="265">
        <v>17.55</v>
      </c>
      <c r="C7533" s="271" t="s">
        <v>2148</v>
      </c>
      <c r="D7533" s="271" t="s">
        <v>2148</v>
      </c>
      <c r="E7533" s="271" t="s">
        <v>2148</v>
      </c>
      <c r="K7533" s="259"/>
    </row>
    <row r="7534" spans="1:11" x14ac:dyDescent="0.2">
      <c r="A7534" t="s">
        <v>4895</v>
      </c>
      <c r="B7534" s="265">
        <v>9.4</v>
      </c>
      <c r="C7534" s="271" t="s">
        <v>2148</v>
      </c>
      <c r="D7534" s="271" t="s">
        <v>2148</v>
      </c>
      <c r="E7534" s="271" t="s">
        <v>2148</v>
      </c>
      <c r="K7534" s="259"/>
    </row>
    <row r="7535" spans="1:11" x14ac:dyDescent="0.2">
      <c r="A7535" t="s">
        <v>4899</v>
      </c>
      <c r="B7535" s="265">
        <v>9.9500000000000011</v>
      </c>
      <c r="C7535" s="271" t="s">
        <v>2148</v>
      </c>
      <c r="D7535" s="271" t="s">
        <v>2148</v>
      </c>
      <c r="E7535" s="271" t="s">
        <v>2148</v>
      </c>
      <c r="K7535" s="259"/>
    </row>
    <row r="7536" spans="1:11" x14ac:dyDescent="0.2">
      <c r="A7536" t="s">
        <v>4901</v>
      </c>
      <c r="B7536" s="265">
        <v>10.65</v>
      </c>
      <c r="C7536" s="271" t="s">
        <v>2148</v>
      </c>
      <c r="D7536" s="271" t="s">
        <v>2148</v>
      </c>
      <c r="E7536" s="271" t="s">
        <v>2148</v>
      </c>
      <c r="K7536" s="259"/>
    </row>
    <row r="7537" spans="1:11" x14ac:dyDescent="0.2">
      <c r="A7537" t="s">
        <v>6303</v>
      </c>
      <c r="B7537" s="265">
        <v>12.05</v>
      </c>
      <c r="C7537" s="271" t="s">
        <v>2148</v>
      </c>
      <c r="D7537" s="271" t="s">
        <v>2148</v>
      </c>
      <c r="E7537" s="271" t="s">
        <v>2148</v>
      </c>
      <c r="K7537" s="259"/>
    </row>
    <row r="7538" spans="1:11" x14ac:dyDescent="0.2">
      <c r="A7538" t="s">
        <v>1502</v>
      </c>
      <c r="B7538" s="265">
        <v>23.5</v>
      </c>
      <c r="C7538" s="271" t="s">
        <v>2148</v>
      </c>
      <c r="D7538" s="271" t="s">
        <v>2148</v>
      </c>
      <c r="E7538" s="271" t="s">
        <v>2148</v>
      </c>
      <c r="K7538" s="259"/>
    </row>
    <row r="7539" spans="1:11" x14ac:dyDescent="0.2">
      <c r="A7539" t="s">
        <v>7980</v>
      </c>
      <c r="B7539" s="265">
        <v>19.3</v>
      </c>
      <c r="C7539" s="271" t="s">
        <v>2148</v>
      </c>
      <c r="D7539" s="271" t="s">
        <v>2148</v>
      </c>
      <c r="E7539" s="271" t="s">
        <v>2148</v>
      </c>
      <c r="K7539" s="259"/>
    </row>
    <row r="7540" spans="1:11" x14ac:dyDescent="0.2">
      <c r="A7540" t="s">
        <v>8494</v>
      </c>
      <c r="B7540" s="265">
        <v>13.75</v>
      </c>
      <c r="C7540" s="271" t="s">
        <v>2148</v>
      </c>
      <c r="D7540" s="271" t="s">
        <v>2148</v>
      </c>
      <c r="E7540" s="271" t="s">
        <v>2148</v>
      </c>
      <c r="K7540" s="259"/>
    </row>
    <row r="7541" spans="1:11" x14ac:dyDescent="0.2">
      <c r="A7541" t="s">
        <v>8495</v>
      </c>
      <c r="B7541" s="265">
        <v>33.5</v>
      </c>
      <c r="C7541" s="271" t="s">
        <v>2148</v>
      </c>
      <c r="D7541" s="271" t="s">
        <v>2148</v>
      </c>
      <c r="E7541" s="271" t="s">
        <v>2148</v>
      </c>
      <c r="K7541" s="259"/>
    </row>
    <row r="7542" spans="1:11" x14ac:dyDescent="0.2">
      <c r="A7542" t="s">
        <v>8619</v>
      </c>
      <c r="B7542" s="265">
        <v>12.5</v>
      </c>
      <c r="C7542" s="271" t="s">
        <v>2148</v>
      </c>
      <c r="D7542" s="271" t="s">
        <v>2148</v>
      </c>
      <c r="E7542" s="271" t="s">
        <v>2148</v>
      </c>
      <c r="K7542" s="259"/>
    </row>
    <row r="7543" spans="1:11" x14ac:dyDescent="0.2">
      <c r="A7543" t="s">
        <v>5931</v>
      </c>
      <c r="B7543" s="265">
        <v>354</v>
      </c>
      <c r="C7543" s="271" t="s">
        <v>2148</v>
      </c>
      <c r="D7543" s="271" t="s">
        <v>2148</v>
      </c>
      <c r="E7543" s="271" t="s">
        <v>2148</v>
      </c>
      <c r="K7543" s="259"/>
    </row>
    <row r="7544" spans="1:11" x14ac:dyDescent="0.2">
      <c r="A7544" t="s">
        <v>5934</v>
      </c>
      <c r="B7544" s="265">
        <v>59.2</v>
      </c>
      <c r="C7544" s="271" t="s">
        <v>2148</v>
      </c>
      <c r="D7544" s="271" t="s">
        <v>2148</v>
      </c>
      <c r="E7544" s="271" t="s">
        <v>2148</v>
      </c>
      <c r="K7544" s="259"/>
    </row>
    <row r="7545" spans="1:11" x14ac:dyDescent="0.2">
      <c r="A7545" t="s">
        <v>5936</v>
      </c>
      <c r="B7545" s="265">
        <v>383</v>
      </c>
      <c r="C7545" s="271" t="s">
        <v>2148</v>
      </c>
      <c r="D7545" s="271" t="s">
        <v>2148</v>
      </c>
      <c r="E7545" s="271" t="s">
        <v>2148</v>
      </c>
      <c r="K7545" s="259"/>
    </row>
    <row r="7546" spans="1:11" x14ac:dyDescent="0.2">
      <c r="A7546" t="s">
        <v>4149</v>
      </c>
      <c r="B7546" s="265">
        <v>379</v>
      </c>
      <c r="C7546" s="271">
        <v>373</v>
      </c>
      <c r="D7546" s="271">
        <v>368</v>
      </c>
      <c r="E7546" s="271">
        <v>364</v>
      </c>
      <c r="K7546" s="259"/>
    </row>
    <row r="7547" spans="1:11" x14ac:dyDescent="0.2">
      <c r="A7547" t="s">
        <v>4150</v>
      </c>
      <c r="B7547" s="265">
        <v>343</v>
      </c>
      <c r="C7547" s="271" t="s">
        <v>2148</v>
      </c>
      <c r="D7547" s="271" t="s">
        <v>2148</v>
      </c>
      <c r="E7547" s="271" t="s">
        <v>2148</v>
      </c>
      <c r="K7547" s="259"/>
    </row>
    <row r="7548" spans="1:11" x14ac:dyDescent="0.2">
      <c r="A7548" t="s">
        <v>585</v>
      </c>
      <c r="B7548" s="265">
        <v>155</v>
      </c>
      <c r="C7548" s="271">
        <v>150</v>
      </c>
      <c r="D7548" s="271">
        <v>145</v>
      </c>
      <c r="E7548" s="271">
        <v>141</v>
      </c>
      <c r="K7548" s="259"/>
    </row>
    <row r="7549" spans="1:11" x14ac:dyDescent="0.2">
      <c r="A7549" t="s">
        <v>5921</v>
      </c>
      <c r="B7549" s="265">
        <v>32.25</v>
      </c>
      <c r="C7549" s="271" t="s">
        <v>2148</v>
      </c>
      <c r="D7549" s="271" t="s">
        <v>2148</v>
      </c>
      <c r="E7549" s="271" t="s">
        <v>2148</v>
      </c>
      <c r="K7549" s="259"/>
    </row>
    <row r="7550" spans="1:11" x14ac:dyDescent="0.2">
      <c r="A7550" t="s">
        <v>1503</v>
      </c>
      <c r="B7550" s="265">
        <v>266</v>
      </c>
      <c r="C7550" s="271">
        <v>258</v>
      </c>
      <c r="D7550" s="271" t="s">
        <v>2148</v>
      </c>
      <c r="E7550" s="271" t="s">
        <v>2148</v>
      </c>
      <c r="K7550" s="259"/>
    </row>
    <row r="7551" spans="1:11" x14ac:dyDescent="0.2">
      <c r="A7551" t="s">
        <v>5930</v>
      </c>
      <c r="B7551" s="265">
        <v>39.6</v>
      </c>
      <c r="C7551" s="271" t="s">
        <v>2148</v>
      </c>
      <c r="D7551" s="271" t="s">
        <v>2148</v>
      </c>
      <c r="E7551" s="271" t="s">
        <v>2148</v>
      </c>
      <c r="K7551" s="259"/>
    </row>
    <row r="7552" spans="1:11" x14ac:dyDescent="0.2">
      <c r="A7552" t="s">
        <v>5935</v>
      </c>
      <c r="B7552" s="265">
        <v>69.900000000000006</v>
      </c>
      <c r="C7552" s="271" t="s">
        <v>2148</v>
      </c>
      <c r="D7552" s="271" t="s">
        <v>2148</v>
      </c>
      <c r="E7552" s="271" t="s">
        <v>2148</v>
      </c>
      <c r="K7552" s="259"/>
    </row>
    <row r="7553" spans="1:11" x14ac:dyDescent="0.2">
      <c r="A7553" t="s">
        <v>5908</v>
      </c>
      <c r="B7553" s="265">
        <v>33.300000000000004</v>
      </c>
      <c r="C7553" s="271" t="s">
        <v>2148</v>
      </c>
      <c r="D7553" s="271" t="s">
        <v>2148</v>
      </c>
      <c r="E7553" s="271" t="s">
        <v>2148</v>
      </c>
      <c r="K7553" s="259"/>
    </row>
    <row r="7554" spans="1:11" x14ac:dyDescent="0.2">
      <c r="A7554" t="s">
        <v>5914</v>
      </c>
      <c r="B7554" s="265">
        <v>34.25</v>
      </c>
      <c r="C7554" s="271" t="s">
        <v>2148</v>
      </c>
      <c r="D7554" s="271" t="s">
        <v>2148</v>
      </c>
      <c r="E7554" s="271" t="s">
        <v>2148</v>
      </c>
      <c r="K7554" s="259"/>
    </row>
    <row r="7555" spans="1:11" x14ac:dyDescent="0.2">
      <c r="A7555" t="s">
        <v>5915</v>
      </c>
      <c r="B7555" s="265">
        <v>33.85</v>
      </c>
      <c r="C7555" s="271" t="s">
        <v>2148</v>
      </c>
      <c r="D7555" s="271" t="s">
        <v>2148</v>
      </c>
      <c r="E7555" s="271" t="s">
        <v>2148</v>
      </c>
      <c r="K7555" s="259"/>
    </row>
    <row r="7556" spans="1:11" x14ac:dyDescent="0.2">
      <c r="A7556" t="s">
        <v>5933</v>
      </c>
      <c r="B7556" s="265">
        <v>20.350000000000001</v>
      </c>
      <c r="C7556" s="271">
        <v>19.350000000000001</v>
      </c>
      <c r="D7556" s="271">
        <v>18.400000000000002</v>
      </c>
      <c r="E7556" s="271" t="s">
        <v>2148</v>
      </c>
      <c r="K7556" s="259"/>
    </row>
    <row r="7557" spans="1:11" x14ac:dyDescent="0.2">
      <c r="A7557" t="s">
        <v>7060</v>
      </c>
      <c r="B7557" s="265">
        <v>106</v>
      </c>
      <c r="C7557" s="271" t="s">
        <v>2148</v>
      </c>
      <c r="D7557" s="271" t="s">
        <v>2148</v>
      </c>
      <c r="E7557" s="271" t="s">
        <v>2148</v>
      </c>
      <c r="K7557" s="259"/>
    </row>
    <row r="7558" spans="1:11" x14ac:dyDescent="0.2">
      <c r="A7558" t="s">
        <v>7061</v>
      </c>
      <c r="B7558" s="265">
        <v>132</v>
      </c>
      <c r="C7558" s="271" t="s">
        <v>2148</v>
      </c>
      <c r="D7558" s="271" t="s">
        <v>2148</v>
      </c>
      <c r="E7558" s="271" t="s">
        <v>2148</v>
      </c>
      <c r="K7558" s="259"/>
    </row>
    <row r="7559" spans="1:11" x14ac:dyDescent="0.2">
      <c r="A7559" t="s">
        <v>869</v>
      </c>
      <c r="B7559" s="265">
        <v>51.45</v>
      </c>
      <c r="C7559" s="271" t="s">
        <v>2148</v>
      </c>
      <c r="D7559" s="271" t="s">
        <v>2148</v>
      </c>
      <c r="E7559" s="271" t="s">
        <v>2148</v>
      </c>
      <c r="K7559" s="259"/>
    </row>
    <row r="7560" spans="1:11" x14ac:dyDescent="0.2">
      <c r="A7560" t="s">
        <v>1504</v>
      </c>
      <c r="B7560" s="265">
        <v>83.850000000000009</v>
      </c>
      <c r="C7560" s="271" t="s">
        <v>2148</v>
      </c>
      <c r="D7560" s="271" t="s">
        <v>2148</v>
      </c>
      <c r="E7560" s="271" t="s">
        <v>2148</v>
      </c>
      <c r="K7560" s="259"/>
    </row>
    <row r="7561" spans="1:11" x14ac:dyDescent="0.2">
      <c r="A7561" t="s">
        <v>8531</v>
      </c>
      <c r="B7561" s="265">
        <v>63.6</v>
      </c>
      <c r="C7561" s="271" t="s">
        <v>2148</v>
      </c>
      <c r="D7561" s="271" t="s">
        <v>2148</v>
      </c>
      <c r="E7561" s="271" t="s">
        <v>2148</v>
      </c>
      <c r="K7561" s="259"/>
    </row>
    <row r="7562" spans="1:11" x14ac:dyDescent="0.2">
      <c r="A7562" t="s">
        <v>8530</v>
      </c>
      <c r="B7562" s="265">
        <v>70</v>
      </c>
      <c r="C7562" s="271" t="s">
        <v>2148</v>
      </c>
      <c r="D7562" s="271" t="s">
        <v>2148</v>
      </c>
      <c r="E7562" s="271" t="s">
        <v>2148</v>
      </c>
      <c r="K7562" s="259"/>
    </row>
    <row r="7563" spans="1:11" x14ac:dyDescent="0.2">
      <c r="A7563" t="s">
        <v>8737</v>
      </c>
      <c r="B7563" s="265">
        <v>137</v>
      </c>
      <c r="C7563" s="271" t="s">
        <v>2148</v>
      </c>
      <c r="D7563" s="271" t="s">
        <v>2148</v>
      </c>
      <c r="E7563" s="271" t="s">
        <v>2148</v>
      </c>
      <c r="K7563" s="259"/>
    </row>
    <row r="7564" spans="1:11" x14ac:dyDescent="0.2">
      <c r="A7564" t="s">
        <v>1505</v>
      </c>
      <c r="B7564" s="265">
        <v>670</v>
      </c>
      <c r="C7564" s="271">
        <v>650</v>
      </c>
      <c r="D7564" s="271" t="s">
        <v>2148</v>
      </c>
      <c r="E7564" s="271" t="s">
        <v>2148</v>
      </c>
      <c r="K7564" s="259"/>
    </row>
    <row r="7565" spans="1:11" x14ac:dyDescent="0.2">
      <c r="A7565" t="s">
        <v>9809</v>
      </c>
      <c r="B7565" s="265">
        <v>75</v>
      </c>
      <c r="C7565" s="271" t="s">
        <v>2148</v>
      </c>
      <c r="D7565" s="271" t="s">
        <v>2148</v>
      </c>
      <c r="E7565" s="271" t="s">
        <v>2148</v>
      </c>
      <c r="K7565" s="259"/>
    </row>
    <row r="7566" spans="1:11" x14ac:dyDescent="0.2">
      <c r="A7566" t="s">
        <v>9810</v>
      </c>
      <c r="B7566" s="265">
        <v>94.300000000000011</v>
      </c>
      <c r="C7566" s="271" t="s">
        <v>2148</v>
      </c>
      <c r="D7566" s="271" t="s">
        <v>2148</v>
      </c>
      <c r="E7566" s="271" t="s">
        <v>2148</v>
      </c>
      <c r="K7566" s="259"/>
    </row>
    <row r="7567" spans="1:11" x14ac:dyDescent="0.2">
      <c r="A7567" t="s">
        <v>9811</v>
      </c>
      <c r="B7567" s="265">
        <v>113</v>
      </c>
      <c r="C7567" s="271" t="s">
        <v>2148</v>
      </c>
      <c r="D7567" s="271" t="s">
        <v>2148</v>
      </c>
      <c r="E7567" s="271" t="s">
        <v>2148</v>
      </c>
      <c r="K7567" s="259"/>
    </row>
    <row r="7568" spans="1:11" x14ac:dyDescent="0.2">
      <c r="A7568" t="s">
        <v>9812</v>
      </c>
      <c r="B7568" s="265">
        <v>117</v>
      </c>
      <c r="C7568" s="271" t="s">
        <v>2148</v>
      </c>
      <c r="D7568" s="271" t="s">
        <v>2148</v>
      </c>
      <c r="E7568" s="271" t="s">
        <v>2148</v>
      </c>
      <c r="K7568" s="259"/>
    </row>
    <row r="7569" spans="1:11" x14ac:dyDescent="0.2">
      <c r="A7569" t="s">
        <v>9813</v>
      </c>
      <c r="B7569" s="265">
        <v>165</v>
      </c>
      <c r="C7569" s="271" t="s">
        <v>2148</v>
      </c>
      <c r="D7569" s="271" t="s">
        <v>2148</v>
      </c>
      <c r="E7569" s="271" t="s">
        <v>2148</v>
      </c>
      <c r="K7569" s="259"/>
    </row>
    <row r="7570" spans="1:11" x14ac:dyDescent="0.2">
      <c r="A7570" t="s">
        <v>9814</v>
      </c>
      <c r="B7570" s="265">
        <v>16.650000000000002</v>
      </c>
      <c r="C7570" s="271" t="s">
        <v>2148</v>
      </c>
      <c r="D7570" s="271" t="s">
        <v>2148</v>
      </c>
      <c r="E7570" s="271" t="s">
        <v>2148</v>
      </c>
      <c r="K7570" s="259"/>
    </row>
    <row r="7571" spans="1:11" x14ac:dyDescent="0.2">
      <c r="A7571" t="s">
        <v>9815</v>
      </c>
      <c r="B7571" s="265">
        <v>17.2</v>
      </c>
      <c r="C7571" s="271" t="s">
        <v>2148</v>
      </c>
      <c r="D7571" s="271" t="s">
        <v>2148</v>
      </c>
      <c r="E7571" s="271" t="s">
        <v>2148</v>
      </c>
      <c r="K7571" s="259"/>
    </row>
    <row r="7572" spans="1:11" x14ac:dyDescent="0.2">
      <c r="A7572" t="s">
        <v>9816</v>
      </c>
      <c r="B7572" s="265">
        <v>16.650000000000002</v>
      </c>
      <c r="C7572" s="271" t="s">
        <v>2148</v>
      </c>
      <c r="D7572" s="271" t="s">
        <v>2148</v>
      </c>
      <c r="E7572" s="271" t="s">
        <v>2148</v>
      </c>
      <c r="K7572" s="259"/>
    </row>
    <row r="7573" spans="1:11" x14ac:dyDescent="0.2">
      <c r="A7573" t="s">
        <v>9817</v>
      </c>
      <c r="B7573" s="265">
        <v>16.650000000000002</v>
      </c>
      <c r="C7573" s="271" t="s">
        <v>2148</v>
      </c>
      <c r="D7573" s="271" t="s">
        <v>2148</v>
      </c>
      <c r="E7573" s="271" t="s">
        <v>2148</v>
      </c>
      <c r="K7573" s="259"/>
    </row>
    <row r="7574" spans="1:11" x14ac:dyDescent="0.2">
      <c r="A7574" t="s">
        <v>9818</v>
      </c>
      <c r="B7574" s="265">
        <v>16.650000000000002</v>
      </c>
      <c r="C7574" s="271" t="s">
        <v>2148</v>
      </c>
      <c r="D7574" s="271" t="s">
        <v>2148</v>
      </c>
      <c r="E7574" s="271" t="s">
        <v>2148</v>
      </c>
      <c r="K7574" s="259"/>
    </row>
    <row r="7575" spans="1:11" x14ac:dyDescent="0.2">
      <c r="A7575" t="s">
        <v>9819</v>
      </c>
      <c r="B7575" s="265">
        <v>16.850000000000001</v>
      </c>
      <c r="C7575" s="271" t="s">
        <v>2148</v>
      </c>
      <c r="D7575" s="271" t="s">
        <v>2148</v>
      </c>
      <c r="E7575" s="271" t="s">
        <v>2148</v>
      </c>
      <c r="K7575" s="259"/>
    </row>
    <row r="7576" spans="1:11" x14ac:dyDescent="0.2">
      <c r="A7576" t="s">
        <v>9820</v>
      </c>
      <c r="B7576" s="265">
        <v>19.700000000000003</v>
      </c>
      <c r="C7576" s="271" t="s">
        <v>2148</v>
      </c>
      <c r="D7576" s="271" t="s">
        <v>2148</v>
      </c>
      <c r="E7576" s="271" t="s">
        <v>2148</v>
      </c>
      <c r="K7576" s="259"/>
    </row>
    <row r="7577" spans="1:11" x14ac:dyDescent="0.2">
      <c r="A7577" t="s">
        <v>9821</v>
      </c>
      <c r="B7577" s="265">
        <v>43.35</v>
      </c>
      <c r="C7577" s="271" t="s">
        <v>2148</v>
      </c>
      <c r="D7577" s="271" t="s">
        <v>2148</v>
      </c>
      <c r="E7577" s="271" t="s">
        <v>2148</v>
      </c>
      <c r="K7577" s="259"/>
    </row>
    <row r="7578" spans="1:11" x14ac:dyDescent="0.2">
      <c r="A7578" t="s">
        <v>1506</v>
      </c>
      <c r="B7578" s="265">
        <v>135</v>
      </c>
      <c r="C7578" s="271" t="s">
        <v>2148</v>
      </c>
      <c r="D7578" s="271" t="s">
        <v>2148</v>
      </c>
      <c r="E7578" s="271" t="s">
        <v>2148</v>
      </c>
      <c r="K7578" s="259"/>
    </row>
    <row r="7579" spans="1:11" x14ac:dyDescent="0.2">
      <c r="A7579" t="s">
        <v>662</v>
      </c>
      <c r="B7579" s="265">
        <v>16.95</v>
      </c>
      <c r="C7579" s="271" t="s">
        <v>2148</v>
      </c>
      <c r="D7579" s="271" t="s">
        <v>2148</v>
      </c>
      <c r="E7579" s="271" t="s">
        <v>2148</v>
      </c>
      <c r="K7579" s="259"/>
    </row>
    <row r="7580" spans="1:11" x14ac:dyDescent="0.2">
      <c r="A7580" t="s">
        <v>9822</v>
      </c>
      <c r="B7580" s="265">
        <v>16.45</v>
      </c>
      <c r="C7580" s="271" t="s">
        <v>2148</v>
      </c>
      <c r="D7580" s="271" t="s">
        <v>2148</v>
      </c>
      <c r="E7580" s="271" t="s">
        <v>2148</v>
      </c>
      <c r="K7580" s="259"/>
    </row>
    <row r="7581" spans="1:11" x14ac:dyDescent="0.2">
      <c r="A7581" t="s">
        <v>9823</v>
      </c>
      <c r="B7581" s="265">
        <v>17.8</v>
      </c>
      <c r="C7581" s="271" t="s">
        <v>2148</v>
      </c>
      <c r="D7581" s="271" t="s">
        <v>2148</v>
      </c>
      <c r="E7581" s="271" t="s">
        <v>2148</v>
      </c>
      <c r="K7581" s="259"/>
    </row>
    <row r="7582" spans="1:11" x14ac:dyDescent="0.2">
      <c r="A7582" t="s">
        <v>9824</v>
      </c>
      <c r="B7582" s="265">
        <v>19.650000000000002</v>
      </c>
      <c r="C7582" s="271" t="s">
        <v>2148</v>
      </c>
      <c r="D7582" s="271" t="s">
        <v>2148</v>
      </c>
      <c r="E7582" s="271" t="s">
        <v>2148</v>
      </c>
      <c r="K7582" s="259"/>
    </row>
    <row r="7583" spans="1:11" x14ac:dyDescent="0.2">
      <c r="A7583" t="s">
        <v>9825</v>
      </c>
      <c r="B7583" s="265">
        <v>25.85</v>
      </c>
      <c r="C7583" s="271" t="s">
        <v>2148</v>
      </c>
      <c r="D7583" s="271" t="s">
        <v>2148</v>
      </c>
      <c r="E7583" s="271" t="s">
        <v>2148</v>
      </c>
      <c r="K7583" s="259"/>
    </row>
    <row r="7584" spans="1:11" x14ac:dyDescent="0.2">
      <c r="A7584" t="s">
        <v>9826</v>
      </c>
      <c r="B7584" s="265">
        <v>36.6</v>
      </c>
      <c r="C7584" s="271" t="s">
        <v>2148</v>
      </c>
      <c r="D7584" s="271" t="s">
        <v>2148</v>
      </c>
      <c r="E7584" s="271" t="s">
        <v>2148</v>
      </c>
      <c r="K7584" s="259"/>
    </row>
    <row r="7585" spans="1:11" x14ac:dyDescent="0.2">
      <c r="A7585" t="s">
        <v>9827</v>
      </c>
      <c r="B7585" s="265">
        <v>68.8</v>
      </c>
      <c r="C7585" s="271" t="s">
        <v>2148</v>
      </c>
      <c r="D7585" s="271" t="s">
        <v>2148</v>
      </c>
      <c r="E7585" s="271" t="s">
        <v>2148</v>
      </c>
      <c r="K7585" s="259"/>
    </row>
    <row r="7586" spans="1:11" x14ac:dyDescent="0.2">
      <c r="A7586" t="s">
        <v>9828</v>
      </c>
      <c r="B7586" s="265">
        <v>119</v>
      </c>
      <c r="C7586" s="271" t="s">
        <v>2148</v>
      </c>
      <c r="D7586" s="271" t="s">
        <v>2148</v>
      </c>
      <c r="E7586" s="271" t="s">
        <v>2148</v>
      </c>
      <c r="K7586" s="259"/>
    </row>
    <row r="7587" spans="1:11" x14ac:dyDescent="0.2">
      <c r="A7587" t="s">
        <v>9829</v>
      </c>
      <c r="B7587" s="265">
        <v>155</v>
      </c>
      <c r="C7587" s="271" t="s">
        <v>2148</v>
      </c>
      <c r="D7587" s="271" t="s">
        <v>2148</v>
      </c>
      <c r="E7587" s="271" t="s">
        <v>2148</v>
      </c>
      <c r="K7587" s="259"/>
    </row>
    <row r="7588" spans="1:11" x14ac:dyDescent="0.2">
      <c r="A7588" t="s">
        <v>9830</v>
      </c>
      <c r="B7588" s="265">
        <v>16.650000000000002</v>
      </c>
      <c r="C7588" s="271" t="s">
        <v>2148</v>
      </c>
      <c r="D7588" s="271" t="s">
        <v>2148</v>
      </c>
      <c r="E7588" s="271" t="s">
        <v>2148</v>
      </c>
      <c r="K7588" s="259"/>
    </row>
    <row r="7589" spans="1:11" x14ac:dyDescent="0.2">
      <c r="A7589" t="s">
        <v>9831</v>
      </c>
      <c r="B7589" s="265">
        <v>16.650000000000002</v>
      </c>
      <c r="C7589" s="271" t="s">
        <v>2148</v>
      </c>
      <c r="D7589" s="271" t="s">
        <v>2148</v>
      </c>
      <c r="E7589" s="271" t="s">
        <v>2148</v>
      </c>
      <c r="K7589" s="259"/>
    </row>
    <row r="7590" spans="1:11" x14ac:dyDescent="0.2">
      <c r="A7590" t="s">
        <v>9832</v>
      </c>
      <c r="B7590" s="265">
        <v>16.650000000000002</v>
      </c>
      <c r="C7590" s="271" t="s">
        <v>2148</v>
      </c>
      <c r="D7590" s="271" t="s">
        <v>2148</v>
      </c>
      <c r="E7590" s="271" t="s">
        <v>2148</v>
      </c>
      <c r="K7590" s="259"/>
    </row>
    <row r="7591" spans="1:11" x14ac:dyDescent="0.2">
      <c r="A7591" t="s">
        <v>9833</v>
      </c>
      <c r="B7591" s="265">
        <v>16.650000000000002</v>
      </c>
      <c r="C7591" s="271" t="s">
        <v>2148</v>
      </c>
      <c r="D7591" s="271" t="s">
        <v>2148</v>
      </c>
      <c r="E7591" s="271" t="s">
        <v>2148</v>
      </c>
      <c r="K7591" s="259"/>
    </row>
    <row r="7592" spans="1:11" x14ac:dyDescent="0.2">
      <c r="A7592" t="s">
        <v>9834</v>
      </c>
      <c r="B7592" s="265">
        <v>16.650000000000002</v>
      </c>
      <c r="C7592" s="271" t="s">
        <v>2148</v>
      </c>
      <c r="D7592" s="271" t="s">
        <v>2148</v>
      </c>
      <c r="E7592" s="271" t="s">
        <v>2148</v>
      </c>
      <c r="K7592" s="259"/>
    </row>
    <row r="7593" spans="1:11" x14ac:dyDescent="0.2">
      <c r="A7593" t="s">
        <v>9835</v>
      </c>
      <c r="B7593" s="265">
        <v>17.850000000000001</v>
      </c>
      <c r="C7593" s="271" t="s">
        <v>2148</v>
      </c>
      <c r="D7593" s="271" t="s">
        <v>2148</v>
      </c>
      <c r="E7593" s="271" t="s">
        <v>2148</v>
      </c>
      <c r="K7593" s="259"/>
    </row>
    <row r="7594" spans="1:11" x14ac:dyDescent="0.2">
      <c r="A7594" t="s">
        <v>9836</v>
      </c>
      <c r="B7594" s="265">
        <v>18.850000000000001</v>
      </c>
      <c r="C7594" s="271" t="s">
        <v>2148</v>
      </c>
      <c r="D7594" s="271" t="s">
        <v>2148</v>
      </c>
      <c r="E7594" s="271" t="s">
        <v>2148</v>
      </c>
      <c r="K7594" s="259"/>
    </row>
    <row r="7595" spans="1:11" x14ac:dyDescent="0.2">
      <c r="A7595" t="s">
        <v>865</v>
      </c>
      <c r="B7595" s="265">
        <v>188</v>
      </c>
      <c r="C7595" s="271">
        <v>179</v>
      </c>
      <c r="D7595" s="271" t="s">
        <v>2148</v>
      </c>
      <c r="E7595" s="271" t="s">
        <v>2148</v>
      </c>
      <c r="K7595" s="259"/>
    </row>
    <row r="7596" spans="1:11" x14ac:dyDescent="0.2">
      <c r="A7596" t="s">
        <v>1507</v>
      </c>
      <c r="B7596" s="265">
        <v>219</v>
      </c>
      <c r="C7596" s="271">
        <v>208</v>
      </c>
      <c r="D7596" s="271" t="s">
        <v>2148</v>
      </c>
      <c r="E7596" s="271" t="s">
        <v>2148</v>
      </c>
      <c r="K7596" s="259"/>
    </row>
    <row r="7597" spans="1:11" x14ac:dyDescent="0.2">
      <c r="A7597" t="s">
        <v>1508</v>
      </c>
      <c r="B7597" s="265">
        <v>300</v>
      </c>
      <c r="C7597" s="271">
        <v>285</v>
      </c>
      <c r="D7597" s="271" t="s">
        <v>2148</v>
      </c>
      <c r="E7597" s="271" t="s">
        <v>2148</v>
      </c>
      <c r="K7597" s="259"/>
    </row>
    <row r="7598" spans="1:11" x14ac:dyDescent="0.2">
      <c r="A7598" t="s">
        <v>116</v>
      </c>
      <c r="B7598" s="265">
        <v>316</v>
      </c>
      <c r="C7598" s="271">
        <v>300</v>
      </c>
      <c r="D7598" s="271" t="s">
        <v>2148</v>
      </c>
      <c r="E7598" s="271" t="s">
        <v>2148</v>
      </c>
      <c r="K7598" s="259"/>
    </row>
    <row r="7599" spans="1:11" x14ac:dyDescent="0.2">
      <c r="A7599" t="s">
        <v>1509</v>
      </c>
      <c r="B7599" s="265">
        <v>437</v>
      </c>
      <c r="C7599" s="271">
        <v>417</v>
      </c>
      <c r="D7599" s="271" t="s">
        <v>2148</v>
      </c>
      <c r="E7599" s="271" t="s">
        <v>2148</v>
      </c>
      <c r="K7599" s="259"/>
    </row>
    <row r="7600" spans="1:11" x14ac:dyDescent="0.2">
      <c r="A7600" t="s">
        <v>1510</v>
      </c>
      <c r="B7600" s="265">
        <v>461</v>
      </c>
      <c r="C7600" s="271">
        <v>438</v>
      </c>
      <c r="D7600" s="271" t="s">
        <v>2148</v>
      </c>
      <c r="E7600" s="271" t="s">
        <v>2148</v>
      </c>
      <c r="K7600" s="259"/>
    </row>
    <row r="7601" spans="1:11" x14ac:dyDescent="0.2">
      <c r="A7601" t="s">
        <v>10174</v>
      </c>
      <c r="B7601" s="265">
        <v>2420</v>
      </c>
      <c r="C7601" s="271" t="s">
        <v>2148</v>
      </c>
      <c r="D7601" s="271" t="s">
        <v>2148</v>
      </c>
      <c r="E7601" s="271" t="s">
        <v>2148</v>
      </c>
      <c r="K7601" s="259"/>
    </row>
    <row r="7602" spans="1:11" x14ac:dyDescent="0.2">
      <c r="A7602" t="s">
        <v>10346</v>
      </c>
      <c r="B7602" s="265">
        <v>955</v>
      </c>
      <c r="C7602" s="271" t="s">
        <v>2148</v>
      </c>
      <c r="D7602" s="271" t="s">
        <v>2148</v>
      </c>
      <c r="E7602" s="271" t="s">
        <v>2148</v>
      </c>
      <c r="K7602" s="259"/>
    </row>
    <row r="7603" spans="1:11" x14ac:dyDescent="0.2">
      <c r="A7603" t="s">
        <v>10348</v>
      </c>
      <c r="B7603" s="265">
        <v>1095</v>
      </c>
      <c r="C7603" s="271" t="s">
        <v>2148</v>
      </c>
      <c r="D7603" s="271" t="s">
        <v>2148</v>
      </c>
      <c r="E7603" s="271" t="s">
        <v>2148</v>
      </c>
      <c r="K7603" s="259"/>
    </row>
    <row r="7604" spans="1:11" x14ac:dyDescent="0.2">
      <c r="A7604" t="s">
        <v>1511</v>
      </c>
      <c r="B7604" s="265">
        <v>1260</v>
      </c>
      <c r="C7604" s="271" t="s">
        <v>2148</v>
      </c>
      <c r="D7604" s="271" t="s">
        <v>2148</v>
      </c>
      <c r="E7604" s="271" t="s">
        <v>2148</v>
      </c>
      <c r="K7604" s="259"/>
    </row>
    <row r="7605" spans="1:11" x14ac:dyDescent="0.2">
      <c r="A7605" t="s">
        <v>10351</v>
      </c>
      <c r="B7605" s="265">
        <v>1730</v>
      </c>
      <c r="C7605" s="271" t="s">
        <v>2148</v>
      </c>
      <c r="D7605" s="271" t="s">
        <v>2148</v>
      </c>
      <c r="E7605" s="271" t="s">
        <v>2148</v>
      </c>
      <c r="K7605" s="259"/>
    </row>
    <row r="7606" spans="1:11" x14ac:dyDescent="0.2">
      <c r="A7606" t="s">
        <v>288</v>
      </c>
      <c r="B7606" s="265">
        <v>2430</v>
      </c>
      <c r="C7606" s="271" t="s">
        <v>2148</v>
      </c>
      <c r="D7606" s="271" t="s">
        <v>2148</v>
      </c>
      <c r="E7606" s="271" t="s">
        <v>2148</v>
      </c>
      <c r="K7606" s="259"/>
    </row>
    <row r="7607" spans="1:11" x14ac:dyDescent="0.2">
      <c r="A7607" t="s">
        <v>10484</v>
      </c>
      <c r="B7607" s="265">
        <v>292</v>
      </c>
      <c r="C7607" s="271" t="s">
        <v>2148</v>
      </c>
      <c r="D7607" s="271" t="s">
        <v>2148</v>
      </c>
      <c r="E7607" s="271" t="s">
        <v>2148</v>
      </c>
      <c r="K7607" s="259"/>
    </row>
    <row r="7608" spans="1:11" x14ac:dyDescent="0.2">
      <c r="A7608" t="s">
        <v>10485</v>
      </c>
      <c r="B7608" s="265">
        <v>18.95</v>
      </c>
      <c r="C7608" s="271">
        <v>18</v>
      </c>
      <c r="D7608" s="271">
        <v>17.100000000000001</v>
      </c>
      <c r="E7608" s="271" t="s">
        <v>2148</v>
      </c>
      <c r="K7608" s="259"/>
    </row>
    <row r="7609" spans="1:11" x14ac:dyDescent="0.2">
      <c r="A7609" t="s">
        <v>10486</v>
      </c>
      <c r="B7609" s="265">
        <v>18.95</v>
      </c>
      <c r="C7609" s="271">
        <v>18</v>
      </c>
      <c r="D7609" s="271">
        <v>17.100000000000001</v>
      </c>
      <c r="E7609" s="271" t="s">
        <v>2148</v>
      </c>
      <c r="K7609" s="259"/>
    </row>
    <row r="7610" spans="1:11" x14ac:dyDescent="0.2">
      <c r="A7610" t="s">
        <v>10487</v>
      </c>
      <c r="B7610" s="265">
        <v>19.850000000000001</v>
      </c>
      <c r="C7610" s="271">
        <v>18.850000000000001</v>
      </c>
      <c r="D7610" s="271">
        <v>17.8</v>
      </c>
      <c r="E7610" s="271" t="s">
        <v>2148</v>
      </c>
      <c r="K7610" s="259"/>
    </row>
    <row r="7611" spans="1:11" x14ac:dyDescent="0.2">
      <c r="A7611" t="s">
        <v>10488</v>
      </c>
      <c r="B7611" s="265">
        <v>19.850000000000001</v>
      </c>
      <c r="C7611" s="271">
        <v>18.850000000000001</v>
      </c>
      <c r="D7611" s="271">
        <v>17.900000000000002</v>
      </c>
      <c r="E7611" s="271" t="s">
        <v>2148</v>
      </c>
      <c r="K7611" s="259"/>
    </row>
    <row r="7612" spans="1:11" x14ac:dyDescent="0.2">
      <c r="A7612" t="s">
        <v>10489</v>
      </c>
      <c r="B7612" s="265">
        <v>18.150000000000002</v>
      </c>
      <c r="C7612" s="271">
        <v>17.25</v>
      </c>
      <c r="D7612" s="271">
        <v>16.400000000000002</v>
      </c>
      <c r="E7612" s="271" t="s">
        <v>2148</v>
      </c>
      <c r="K7612" s="259"/>
    </row>
    <row r="7613" spans="1:11" x14ac:dyDescent="0.2">
      <c r="A7613" t="s">
        <v>11126</v>
      </c>
      <c r="B7613" s="265">
        <v>18.55</v>
      </c>
      <c r="C7613" s="271" t="s">
        <v>2148</v>
      </c>
      <c r="D7613" s="271" t="s">
        <v>2148</v>
      </c>
      <c r="E7613" s="271" t="s">
        <v>2148</v>
      </c>
      <c r="K7613" s="259"/>
    </row>
    <row r="7614" spans="1:11" x14ac:dyDescent="0.2">
      <c r="A7614" t="s">
        <v>10842</v>
      </c>
      <c r="B7614" s="265">
        <v>1375</v>
      </c>
      <c r="C7614" s="271" t="s">
        <v>2148</v>
      </c>
      <c r="D7614" s="271" t="s">
        <v>2148</v>
      </c>
      <c r="E7614" s="271" t="s">
        <v>2148</v>
      </c>
      <c r="K7614" s="259"/>
    </row>
    <row r="7615" spans="1:11" x14ac:dyDescent="0.2">
      <c r="A7615" t="s">
        <v>10841</v>
      </c>
      <c r="B7615" s="265">
        <v>1645</v>
      </c>
      <c r="C7615" s="271" t="s">
        <v>2148</v>
      </c>
      <c r="D7615" s="271" t="s">
        <v>2148</v>
      </c>
      <c r="E7615" s="271" t="s">
        <v>2148</v>
      </c>
      <c r="K7615" s="259"/>
    </row>
    <row r="7616" spans="1:11" x14ac:dyDescent="0.2">
      <c r="A7616" t="s">
        <v>10815</v>
      </c>
      <c r="B7616" s="265">
        <v>16.600000000000001</v>
      </c>
      <c r="C7616" s="271" t="s">
        <v>2148</v>
      </c>
      <c r="D7616" s="271" t="s">
        <v>2148</v>
      </c>
      <c r="E7616" s="271" t="s">
        <v>2148</v>
      </c>
      <c r="K7616" s="259"/>
    </row>
    <row r="7617" spans="1:11" x14ac:dyDescent="0.2">
      <c r="A7617" t="s">
        <v>10812</v>
      </c>
      <c r="B7617" s="265">
        <v>128</v>
      </c>
      <c r="C7617" s="271">
        <v>122</v>
      </c>
      <c r="D7617" s="271" t="s">
        <v>2148</v>
      </c>
      <c r="E7617" s="271" t="s">
        <v>2148</v>
      </c>
      <c r="K7617" s="259"/>
    </row>
    <row r="7618" spans="1:11" x14ac:dyDescent="0.2">
      <c r="A7618" t="s">
        <v>10813</v>
      </c>
      <c r="B7618" s="265">
        <v>127</v>
      </c>
      <c r="C7618" s="271">
        <v>121</v>
      </c>
      <c r="D7618" s="271" t="s">
        <v>2148</v>
      </c>
      <c r="E7618" s="271" t="s">
        <v>2148</v>
      </c>
      <c r="K7618" s="259"/>
    </row>
    <row r="7619" spans="1:11" x14ac:dyDescent="0.2">
      <c r="A7619" t="s">
        <v>11116</v>
      </c>
      <c r="B7619" s="265">
        <v>3070</v>
      </c>
      <c r="C7619" s="271" t="s">
        <v>2148</v>
      </c>
      <c r="D7619" s="271" t="s">
        <v>2148</v>
      </c>
      <c r="E7619" s="271" t="s">
        <v>2148</v>
      </c>
      <c r="K7619" s="259"/>
    </row>
    <row r="7620" spans="1:11" x14ac:dyDescent="0.2">
      <c r="A7620" t="s">
        <v>11117</v>
      </c>
      <c r="B7620" s="265">
        <v>3300</v>
      </c>
      <c r="C7620" s="271" t="s">
        <v>2148</v>
      </c>
      <c r="D7620" s="271" t="s">
        <v>2148</v>
      </c>
      <c r="E7620" s="271" t="s">
        <v>2148</v>
      </c>
      <c r="K7620" s="259"/>
    </row>
    <row r="7621" spans="1:11" x14ac:dyDescent="0.2">
      <c r="A7621" t="s">
        <v>11118</v>
      </c>
      <c r="B7621" s="265">
        <v>363</v>
      </c>
      <c r="C7621" s="271">
        <v>352</v>
      </c>
      <c r="D7621" s="271" t="s">
        <v>2148</v>
      </c>
      <c r="E7621" s="271" t="s">
        <v>2148</v>
      </c>
      <c r="K7621" s="259"/>
    </row>
    <row r="7622" spans="1:11" x14ac:dyDescent="0.2">
      <c r="A7622" t="s">
        <v>11119</v>
      </c>
      <c r="B7622" s="265">
        <v>453</v>
      </c>
      <c r="C7622" s="271">
        <v>439</v>
      </c>
      <c r="D7622" s="271" t="s">
        <v>2148</v>
      </c>
      <c r="E7622" s="271" t="s">
        <v>2148</v>
      </c>
      <c r="K7622" s="259"/>
    </row>
    <row r="7623" spans="1:11" x14ac:dyDescent="0.2">
      <c r="A7623" t="s">
        <v>11120</v>
      </c>
      <c r="B7623" s="265">
        <v>380</v>
      </c>
      <c r="C7623" s="271">
        <v>369</v>
      </c>
      <c r="D7623" s="271" t="s">
        <v>2148</v>
      </c>
      <c r="E7623" s="271" t="s">
        <v>2148</v>
      </c>
      <c r="K7623" s="259"/>
    </row>
    <row r="7624" spans="1:11" x14ac:dyDescent="0.2">
      <c r="A7624" t="s">
        <v>11121</v>
      </c>
      <c r="B7624" s="265">
        <v>750</v>
      </c>
      <c r="C7624" s="271">
        <v>730</v>
      </c>
      <c r="D7624" s="271" t="s">
        <v>2148</v>
      </c>
      <c r="E7624" s="271" t="s">
        <v>2148</v>
      </c>
      <c r="K7624" s="259"/>
    </row>
    <row r="7625" spans="1:11" x14ac:dyDescent="0.2">
      <c r="A7625" t="s">
        <v>4070</v>
      </c>
      <c r="B7625" s="265">
        <v>127</v>
      </c>
      <c r="C7625" s="271">
        <v>121</v>
      </c>
      <c r="D7625" s="271" t="s">
        <v>2148</v>
      </c>
      <c r="E7625" s="271" t="s">
        <v>2148</v>
      </c>
      <c r="K7625" s="259"/>
    </row>
    <row r="7626" spans="1:11" x14ac:dyDescent="0.2">
      <c r="A7626" t="s">
        <v>11534</v>
      </c>
      <c r="B7626" s="265">
        <v>132</v>
      </c>
      <c r="C7626" s="271">
        <v>125</v>
      </c>
      <c r="D7626" s="271" t="s">
        <v>2148</v>
      </c>
      <c r="E7626" s="271" t="s">
        <v>2148</v>
      </c>
      <c r="K7626" s="259"/>
    </row>
    <row r="7627" spans="1:11" x14ac:dyDescent="0.2">
      <c r="A7627" t="s">
        <v>4098</v>
      </c>
      <c r="B7627" s="265">
        <v>120</v>
      </c>
      <c r="C7627" s="271">
        <v>115</v>
      </c>
      <c r="D7627" s="271">
        <v>112</v>
      </c>
      <c r="E7627" s="271">
        <v>110</v>
      </c>
      <c r="K7627" s="259"/>
    </row>
    <row r="7628" spans="1:11" x14ac:dyDescent="0.2">
      <c r="A7628" t="s">
        <v>12384</v>
      </c>
      <c r="B7628" s="265">
        <v>1025</v>
      </c>
      <c r="C7628" s="271">
        <v>995</v>
      </c>
      <c r="D7628" s="271" t="s">
        <v>2148</v>
      </c>
      <c r="E7628" s="271" t="s">
        <v>2148</v>
      </c>
      <c r="K7628" s="259"/>
    </row>
    <row r="7629" spans="1:11" x14ac:dyDescent="0.2">
      <c r="A7629" t="s">
        <v>12385</v>
      </c>
      <c r="B7629" s="265">
        <v>1295</v>
      </c>
      <c r="C7629" s="271">
        <v>1255</v>
      </c>
      <c r="D7629" s="271" t="s">
        <v>2148</v>
      </c>
      <c r="E7629" s="271" t="s">
        <v>2148</v>
      </c>
      <c r="K7629" s="259"/>
    </row>
    <row r="7630" spans="1:11" x14ac:dyDescent="0.2">
      <c r="A7630" t="s">
        <v>12396</v>
      </c>
      <c r="B7630" s="265">
        <v>1360</v>
      </c>
      <c r="C7630" s="271">
        <v>1320</v>
      </c>
      <c r="D7630" s="271" t="s">
        <v>2148</v>
      </c>
      <c r="E7630" s="271" t="s">
        <v>2148</v>
      </c>
      <c r="K7630" s="259"/>
    </row>
    <row r="7631" spans="1:11" x14ac:dyDescent="0.2">
      <c r="A7631" t="s">
        <v>12397</v>
      </c>
      <c r="B7631" s="265">
        <v>1830</v>
      </c>
      <c r="C7631" s="271">
        <v>1775</v>
      </c>
      <c r="D7631" s="271" t="s">
        <v>2148</v>
      </c>
      <c r="E7631" s="271" t="s">
        <v>2148</v>
      </c>
      <c r="K7631" s="259"/>
    </row>
    <row r="7632" spans="1:11" x14ac:dyDescent="0.2">
      <c r="A7632" t="s">
        <v>4025</v>
      </c>
      <c r="B7632" s="265">
        <v>217</v>
      </c>
      <c r="C7632" s="271">
        <v>210</v>
      </c>
      <c r="D7632" s="271" t="s">
        <v>2148</v>
      </c>
      <c r="E7632" s="271" t="s">
        <v>2148</v>
      </c>
      <c r="K7632" s="259"/>
    </row>
    <row r="7633" spans="1:11" x14ac:dyDescent="0.2">
      <c r="A7633" t="s">
        <v>4026</v>
      </c>
      <c r="B7633" s="265">
        <v>262</v>
      </c>
      <c r="C7633" s="271">
        <v>254</v>
      </c>
      <c r="D7633" s="271" t="s">
        <v>2148</v>
      </c>
      <c r="E7633" s="271" t="s">
        <v>2148</v>
      </c>
      <c r="K7633" s="259"/>
    </row>
    <row r="7634" spans="1:11" x14ac:dyDescent="0.2">
      <c r="A7634" t="s">
        <v>4027</v>
      </c>
      <c r="B7634" s="265">
        <v>382</v>
      </c>
      <c r="C7634" s="271">
        <v>371</v>
      </c>
      <c r="D7634" s="271" t="s">
        <v>2148</v>
      </c>
      <c r="E7634" s="271" t="s">
        <v>2148</v>
      </c>
      <c r="K7634" s="259"/>
    </row>
    <row r="7635" spans="1:11" x14ac:dyDescent="0.2">
      <c r="A7635" t="s">
        <v>4028</v>
      </c>
      <c r="B7635" s="265">
        <v>306</v>
      </c>
      <c r="C7635" s="271">
        <v>297</v>
      </c>
      <c r="D7635" s="271" t="s">
        <v>2148</v>
      </c>
      <c r="E7635" s="271" t="s">
        <v>2148</v>
      </c>
      <c r="K7635" s="259"/>
    </row>
    <row r="7636" spans="1:11" x14ac:dyDescent="0.2">
      <c r="A7636" t="s">
        <v>4029</v>
      </c>
      <c r="B7636" s="265">
        <v>203</v>
      </c>
      <c r="C7636" s="271">
        <v>197</v>
      </c>
      <c r="D7636" s="271" t="s">
        <v>2148</v>
      </c>
      <c r="E7636" s="271" t="s">
        <v>2148</v>
      </c>
      <c r="K7636" s="259"/>
    </row>
    <row r="7637" spans="1:11" x14ac:dyDescent="0.2">
      <c r="A7637" t="s">
        <v>4030</v>
      </c>
      <c r="B7637" s="265">
        <v>252</v>
      </c>
      <c r="C7637" s="271">
        <v>244</v>
      </c>
      <c r="D7637" s="271" t="s">
        <v>2148</v>
      </c>
      <c r="E7637" s="271" t="s">
        <v>2148</v>
      </c>
      <c r="K7637" s="259"/>
    </row>
    <row r="7638" spans="1:11" x14ac:dyDescent="0.2">
      <c r="A7638" t="s">
        <v>12382</v>
      </c>
      <c r="B7638" s="265">
        <v>63.85</v>
      </c>
      <c r="C7638" s="271">
        <v>61.95</v>
      </c>
      <c r="D7638" s="271" t="s">
        <v>2148</v>
      </c>
      <c r="E7638" s="271" t="s">
        <v>2148</v>
      </c>
      <c r="K7638" s="259"/>
    </row>
    <row r="7639" spans="1:11" x14ac:dyDescent="0.2">
      <c r="A7639" t="s">
        <v>12446</v>
      </c>
      <c r="B7639" s="265">
        <v>83.45</v>
      </c>
      <c r="C7639" s="271">
        <v>80.95</v>
      </c>
      <c r="D7639" s="271" t="s">
        <v>2148</v>
      </c>
      <c r="E7639" s="271" t="s">
        <v>2148</v>
      </c>
      <c r="K7639" s="259"/>
    </row>
    <row r="7640" spans="1:11" x14ac:dyDescent="0.2">
      <c r="A7640" t="s">
        <v>287</v>
      </c>
      <c r="B7640" s="265">
        <v>9.84</v>
      </c>
      <c r="C7640" s="271" t="s">
        <v>2148</v>
      </c>
      <c r="D7640" s="271" t="s">
        <v>2148</v>
      </c>
      <c r="E7640" s="271" t="s">
        <v>2148</v>
      </c>
      <c r="K7640" s="259"/>
    </row>
    <row r="7641" spans="1:11" x14ac:dyDescent="0.2">
      <c r="A7641" t="s">
        <v>4904</v>
      </c>
      <c r="B7641" s="265">
        <v>10.950000000000001</v>
      </c>
      <c r="C7641" s="271" t="s">
        <v>2148</v>
      </c>
      <c r="D7641" s="271" t="s">
        <v>2148</v>
      </c>
      <c r="E7641" s="271" t="s">
        <v>2148</v>
      </c>
      <c r="K7641" s="259"/>
    </row>
    <row r="7642" spans="1:11" x14ac:dyDescent="0.2">
      <c r="A7642" t="s">
        <v>4906</v>
      </c>
      <c r="B7642" s="265">
        <v>29.1</v>
      </c>
      <c r="C7642" s="271" t="s">
        <v>2148</v>
      </c>
      <c r="D7642" s="271" t="s">
        <v>2148</v>
      </c>
      <c r="E7642" s="271" t="s">
        <v>2148</v>
      </c>
      <c r="K7642" s="259"/>
    </row>
    <row r="7643" spans="1:11" x14ac:dyDescent="0.2">
      <c r="A7643" t="s">
        <v>4908</v>
      </c>
      <c r="B7643" s="265">
        <v>14.15</v>
      </c>
      <c r="C7643" s="271" t="s">
        <v>2148</v>
      </c>
      <c r="D7643" s="271" t="s">
        <v>2148</v>
      </c>
      <c r="E7643" s="271" t="s">
        <v>2148</v>
      </c>
      <c r="K7643" s="259"/>
    </row>
    <row r="7644" spans="1:11" x14ac:dyDescent="0.2">
      <c r="A7644" t="s">
        <v>1512</v>
      </c>
      <c r="B7644" s="265">
        <v>14.4</v>
      </c>
      <c r="C7644" s="271" t="s">
        <v>2148</v>
      </c>
      <c r="D7644" s="271" t="s">
        <v>2148</v>
      </c>
      <c r="E7644" s="271" t="s">
        <v>2148</v>
      </c>
      <c r="K7644" s="259"/>
    </row>
    <row r="7645" spans="1:11" x14ac:dyDescent="0.2">
      <c r="A7645" t="s">
        <v>4916</v>
      </c>
      <c r="B7645" s="265">
        <v>67.5</v>
      </c>
      <c r="C7645" s="271">
        <v>261.8</v>
      </c>
      <c r="D7645" s="271" t="s">
        <v>2148</v>
      </c>
      <c r="E7645" s="271" t="s">
        <v>2148</v>
      </c>
      <c r="K7645" s="259"/>
    </row>
    <row r="7646" spans="1:11" x14ac:dyDescent="0.2">
      <c r="A7646" t="s">
        <v>4917</v>
      </c>
      <c r="B7646" s="265">
        <v>9.06</v>
      </c>
      <c r="C7646" s="271" t="s">
        <v>2148</v>
      </c>
      <c r="D7646" s="271" t="s">
        <v>2148</v>
      </c>
      <c r="E7646" s="271" t="s">
        <v>2148</v>
      </c>
      <c r="K7646" s="259"/>
    </row>
    <row r="7647" spans="1:11" x14ac:dyDescent="0.2">
      <c r="A7647" t="s">
        <v>5659</v>
      </c>
      <c r="B7647" s="265">
        <v>16.2</v>
      </c>
      <c r="C7647" s="271" t="s">
        <v>2148</v>
      </c>
      <c r="D7647" s="271" t="s">
        <v>2148</v>
      </c>
      <c r="E7647" s="271" t="s">
        <v>2148</v>
      </c>
      <c r="K7647" s="259"/>
    </row>
    <row r="7648" spans="1:11" x14ac:dyDescent="0.2">
      <c r="A7648" t="s">
        <v>4918</v>
      </c>
      <c r="B7648" s="265">
        <v>5.4</v>
      </c>
      <c r="C7648" s="271" t="s">
        <v>2148</v>
      </c>
      <c r="D7648" s="271" t="s">
        <v>2148</v>
      </c>
      <c r="E7648" s="271" t="s">
        <v>2148</v>
      </c>
      <c r="K7648" s="259"/>
    </row>
    <row r="7649" spans="1:11" x14ac:dyDescent="0.2">
      <c r="A7649" t="s">
        <v>1513</v>
      </c>
      <c r="B7649" s="265">
        <v>7.29</v>
      </c>
      <c r="C7649" s="271" t="s">
        <v>2148</v>
      </c>
      <c r="D7649" s="271" t="s">
        <v>2148</v>
      </c>
      <c r="E7649" s="271" t="s">
        <v>2148</v>
      </c>
      <c r="K7649" s="259"/>
    </row>
    <row r="7650" spans="1:11" x14ac:dyDescent="0.2">
      <c r="A7650" t="s">
        <v>4920</v>
      </c>
      <c r="B7650" s="265">
        <v>15.05</v>
      </c>
      <c r="C7650" s="271" t="s">
        <v>2148</v>
      </c>
      <c r="D7650" s="271" t="s">
        <v>2148</v>
      </c>
      <c r="E7650" s="271" t="s">
        <v>2148</v>
      </c>
      <c r="K7650" s="259"/>
    </row>
    <row r="7651" spans="1:11" x14ac:dyDescent="0.2">
      <c r="A7651" t="s">
        <v>4922</v>
      </c>
      <c r="B7651" s="265">
        <v>42.95</v>
      </c>
      <c r="C7651" s="271" t="s">
        <v>2148</v>
      </c>
      <c r="D7651" s="271" t="s">
        <v>2148</v>
      </c>
      <c r="E7651" s="271" t="s">
        <v>2148</v>
      </c>
      <c r="K7651" s="259"/>
    </row>
    <row r="7652" spans="1:11" x14ac:dyDescent="0.2">
      <c r="A7652" t="s">
        <v>5662</v>
      </c>
      <c r="B7652" s="265">
        <v>36.800000000000004</v>
      </c>
      <c r="C7652" s="271" t="s">
        <v>2148</v>
      </c>
      <c r="D7652" s="271" t="s">
        <v>2148</v>
      </c>
      <c r="E7652" s="271" t="s">
        <v>2148</v>
      </c>
      <c r="K7652" s="259"/>
    </row>
    <row r="7653" spans="1:11" x14ac:dyDescent="0.2">
      <c r="A7653" t="s">
        <v>5665</v>
      </c>
      <c r="B7653" s="265">
        <v>77.7</v>
      </c>
      <c r="C7653" s="271" t="s">
        <v>2148</v>
      </c>
      <c r="D7653" s="271" t="s">
        <v>2148</v>
      </c>
      <c r="E7653" s="271" t="s">
        <v>2148</v>
      </c>
      <c r="K7653" s="259"/>
    </row>
    <row r="7654" spans="1:11" x14ac:dyDescent="0.2">
      <c r="A7654" t="s">
        <v>4930</v>
      </c>
      <c r="B7654" s="265">
        <v>12.5</v>
      </c>
      <c r="C7654" s="271" t="s">
        <v>2148</v>
      </c>
      <c r="D7654" s="271" t="s">
        <v>2148</v>
      </c>
      <c r="E7654" s="271" t="s">
        <v>2148</v>
      </c>
      <c r="K7654" s="259"/>
    </row>
    <row r="7655" spans="1:11" x14ac:dyDescent="0.2">
      <c r="A7655" t="s">
        <v>4932</v>
      </c>
      <c r="B7655" s="265">
        <v>17.150000000000002</v>
      </c>
      <c r="C7655" s="271" t="s">
        <v>2148</v>
      </c>
      <c r="D7655" s="271" t="s">
        <v>2148</v>
      </c>
      <c r="E7655" s="271" t="s">
        <v>2148</v>
      </c>
      <c r="K7655" s="259"/>
    </row>
    <row r="7656" spans="1:11" x14ac:dyDescent="0.2">
      <c r="A7656" t="s">
        <v>4938</v>
      </c>
      <c r="B7656" s="265">
        <v>24.3</v>
      </c>
      <c r="C7656" s="271" t="s">
        <v>2148</v>
      </c>
      <c r="D7656" s="271" t="s">
        <v>2148</v>
      </c>
      <c r="E7656" s="271" t="s">
        <v>2148</v>
      </c>
      <c r="K7656" s="259"/>
    </row>
    <row r="7657" spans="1:11" x14ac:dyDescent="0.2">
      <c r="A7657" t="s">
        <v>413</v>
      </c>
      <c r="B7657" s="265">
        <v>15.8</v>
      </c>
      <c r="C7657" s="271" t="s">
        <v>2148</v>
      </c>
      <c r="D7657" s="271" t="s">
        <v>2148</v>
      </c>
      <c r="E7657" s="271" t="s">
        <v>2148</v>
      </c>
      <c r="K7657" s="259"/>
    </row>
    <row r="7658" spans="1:11" x14ac:dyDescent="0.2">
      <c r="A7658" t="s">
        <v>1515</v>
      </c>
      <c r="B7658" s="265">
        <v>15.65</v>
      </c>
      <c r="C7658" s="271" t="s">
        <v>2148</v>
      </c>
      <c r="D7658" s="271" t="s">
        <v>2148</v>
      </c>
      <c r="E7658" s="271" t="s">
        <v>2148</v>
      </c>
      <c r="K7658" s="259"/>
    </row>
    <row r="7659" spans="1:11" x14ac:dyDescent="0.2">
      <c r="A7659" t="s">
        <v>4941</v>
      </c>
      <c r="B7659" s="265">
        <v>59.75</v>
      </c>
      <c r="C7659" s="271" t="s">
        <v>2148</v>
      </c>
      <c r="D7659" s="271" t="s">
        <v>2148</v>
      </c>
      <c r="E7659" s="271" t="s">
        <v>2148</v>
      </c>
      <c r="K7659" s="259"/>
    </row>
    <row r="7660" spans="1:11" x14ac:dyDescent="0.2">
      <c r="A7660" t="s">
        <v>1516</v>
      </c>
      <c r="B7660" s="265">
        <v>11.25</v>
      </c>
      <c r="C7660" s="271" t="s">
        <v>2148</v>
      </c>
      <c r="D7660" s="271" t="s">
        <v>2148</v>
      </c>
      <c r="E7660" s="271" t="s">
        <v>2148</v>
      </c>
      <c r="K7660" s="259"/>
    </row>
    <row r="7661" spans="1:11" x14ac:dyDescent="0.2">
      <c r="A7661" t="s">
        <v>4943</v>
      </c>
      <c r="B7661" s="265">
        <v>39.5</v>
      </c>
      <c r="C7661" s="271" t="s">
        <v>2148</v>
      </c>
      <c r="D7661" s="271" t="s">
        <v>2148</v>
      </c>
      <c r="E7661" s="271" t="s">
        <v>2148</v>
      </c>
      <c r="K7661" s="259"/>
    </row>
    <row r="7662" spans="1:11" x14ac:dyDescent="0.2">
      <c r="A7662" t="s">
        <v>4945</v>
      </c>
      <c r="B7662" s="265">
        <v>14.100000000000001</v>
      </c>
      <c r="C7662" s="271" t="s">
        <v>2148</v>
      </c>
      <c r="D7662" s="271" t="s">
        <v>2148</v>
      </c>
      <c r="E7662" s="271" t="s">
        <v>2148</v>
      </c>
      <c r="K7662" s="259"/>
    </row>
    <row r="7663" spans="1:11" x14ac:dyDescent="0.2">
      <c r="A7663" t="s">
        <v>4946</v>
      </c>
      <c r="B7663" s="265">
        <v>33.35</v>
      </c>
      <c r="C7663" s="271" t="s">
        <v>2148</v>
      </c>
      <c r="D7663" s="271" t="s">
        <v>2148</v>
      </c>
      <c r="E7663" s="271" t="s">
        <v>2148</v>
      </c>
      <c r="K7663" s="259"/>
    </row>
    <row r="7664" spans="1:11" x14ac:dyDescent="0.2">
      <c r="A7664" t="s">
        <v>4950</v>
      </c>
      <c r="B7664" s="265">
        <v>14.350000000000001</v>
      </c>
      <c r="C7664" s="271" t="s">
        <v>2148</v>
      </c>
      <c r="D7664" s="271" t="s">
        <v>2148</v>
      </c>
      <c r="E7664" s="271" t="s">
        <v>2148</v>
      </c>
      <c r="K7664" s="259"/>
    </row>
    <row r="7665" spans="1:11" x14ac:dyDescent="0.2">
      <c r="A7665" t="s">
        <v>4953</v>
      </c>
      <c r="B7665" s="265">
        <v>11.200000000000001</v>
      </c>
      <c r="C7665" s="271" t="s">
        <v>2148</v>
      </c>
      <c r="D7665" s="271" t="s">
        <v>2148</v>
      </c>
      <c r="E7665" s="271" t="s">
        <v>2148</v>
      </c>
      <c r="K7665" s="259"/>
    </row>
    <row r="7666" spans="1:11" x14ac:dyDescent="0.2">
      <c r="A7666" t="s">
        <v>4954</v>
      </c>
      <c r="B7666" s="265">
        <v>35.050000000000004</v>
      </c>
      <c r="C7666" s="271" t="s">
        <v>2148</v>
      </c>
      <c r="D7666" s="271" t="s">
        <v>2148</v>
      </c>
      <c r="E7666" s="271" t="s">
        <v>2148</v>
      </c>
      <c r="K7666" s="259"/>
    </row>
    <row r="7667" spans="1:11" x14ac:dyDescent="0.2">
      <c r="A7667" t="s">
        <v>4956</v>
      </c>
      <c r="B7667" s="265">
        <v>17</v>
      </c>
      <c r="C7667" s="271" t="s">
        <v>2148</v>
      </c>
      <c r="D7667" s="271" t="s">
        <v>2148</v>
      </c>
      <c r="E7667" s="271" t="s">
        <v>2148</v>
      </c>
      <c r="K7667" s="259"/>
    </row>
    <row r="7668" spans="1:11" x14ac:dyDescent="0.2">
      <c r="A7668" t="s">
        <v>4960</v>
      </c>
      <c r="B7668" s="265">
        <v>15.100000000000001</v>
      </c>
      <c r="C7668" s="271" t="s">
        <v>2148</v>
      </c>
      <c r="D7668" s="271" t="s">
        <v>2148</v>
      </c>
      <c r="E7668" s="271" t="s">
        <v>2148</v>
      </c>
      <c r="K7668" s="259"/>
    </row>
    <row r="7669" spans="1:11" x14ac:dyDescent="0.2">
      <c r="A7669" t="s">
        <v>1517</v>
      </c>
      <c r="B7669" s="265">
        <v>35</v>
      </c>
      <c r="C7669" s="271" t="s">
        <v>2148</v>
      </c>
      <c r="D7669" s="271" t="s">
        <v>2148</v>
      </c>
      <c r="E7669" s="271" t="s">
        <v>2148</v>
      </c>
      <c r="K7669" s="259"/>
    </row>
    <row r="7670" spans="1:11" x14ac:dyDescent="0.2">
      <c r="A7670" t="s">
        <v>4963</v>
      </c>
      <c r="B7670" s="265">
        <v>9.4</v>
      </c>
      <c r="C7670" s="271" t="s">
        <v>2148</v>
      </c>
      <c r="D7670" s="271" t="s">
        <v>2148</v>
      </c>
      <c r="E7670" s="271" t="s">
        <v>2148</v>
      </c>
      <c r="K7670" s="259"/>
    </row>
    <row r="7671" spans="1:11" x14ac:dyDescent="0.2">
      <c r="A7671" t="s">
        <v>1518</v>
      </c>
      <c r="B7671" s="265">
        <v>24.450000000000003</v>
      </c>
      <c r="C7671" s="271" t="s">
        <v>2148</v>
      </c>
      <c r="D7671" s="271" t="s">
        <v>2148</v>
      </c>
      <c r="E7671" s="271" t="s">
        <v>2148</v>
      </c>
      <c r="K7671" s="259"/>
    </row>
    <row r="7672" spans="1:11" x14ac:dyDescent="0.2">
      <c r="A7672" t="s">
        <v>4966</v>
      </c>
      <c r="B7672" s="265">
        <v>10.9</v>
      </c>
      <c r="C7672" s="271" t="s">
        <v>2148</v>
      </c>
      <c r="D7672" s="271" t="s">
        <v>2148</v>
      </c>
      <c r="E7672" s="271" t="s">
        <v>2148</v>
      </c>
      <c r="K7672" s="259"/>
    </row>
    <row r="7673" spans="1:11" x14ac:dyDescent="0.2">
      <c r="A7673" t="s">
        <v>4969</v>
      </c>
      <c r="B7673" s="265">
        <v>33.800000000000004</v>
      </c>
      <c r="C7673" s="271" t="s">
        <v>2148</v>
      </c>
      <c r="D7673" s="271" t="s">
        <v>2148</v>
      </c>
      <c r="E7673" s="271" t="s">
        <v>2148</v>
      </c>
      <c r="K7673" s="259"/>
    </row>
    <row r="7674" spans="1:11" x14ac:dyDescent="0.2">
      <c r="A7674" t="s">
        <v>4971</v>
      </c>
      <c r="B7674" s="265">
        <v>9.7900000000000009</v>
      </c>
      <c r="C7674" s="271" t="s">
        <v>2148</v>
      </c>
      <c r="D7674" s="271" t="s">
        <v>2148</v>
      </c>
      <c r="E7674" s="271" t="s">
        <v>2148</v>
      </c>
      <c r="K7674" s="259"/>
    </row>
    <row r="7675" spans="1:11" x14ac:dyDescent="0.2">
      <c r="A7675" t="s">
        <v>1519</v>
      </c>
      <c r="B7675" s="265">
        <v>27.85</v>
      </c>
      <c r="C7675" s="271" t="s">
        <v>2148</v>
      </c>
      <c r="D7675" s="271" t="s">
        <v>2148</v>
      </c>
      <c r="E7675" s="271" t="s">
        <v>2148</v>
      </c>
      <c r="K7675" s="259"/>
    </row>
    <row r="7676" spans="1:11" x14ac:dyDescent="0.2">
      <c r="A7676" t="s">
        <v>4972</v>
      </c>
      <c r="B7676" s="265">
        <v>99.2</v>
      </c>
      <c r="C7676" s="271" t="s">
        <v>2148</v>
      </c>
      <c r="D7676" s="271" t="s">
        <v>2148</v>
      </c>
      <c r="E7676" s="271" t="s">
        <v>2148</v>
      </c>
      <c r="K7676" s="259"/>
    </row>
    <row r="7677" spans="1:11" x14ac:dyDescent="0.2">
      <c r="A7677" t="s">
        <v>4973</v>
      </c>
      <c r="B7677" s="265">
        <v>15</v>
      </c>
      <c r="C7677" s="271" t="s">
        <v>2148</v>
      </c>
      <c r="D7677" s="271" t="s">
        <v>2148</v>
      </c>
      <c r="E7677" s="271" t="s">
        <v>2148</v>
      </c>
      <c r="K7677" s="259"/>
    </row>
    <row r="7678" spans="1:11" x14ac:dyDescent="0.2">
      <c r="A7678" t="s">
        <v>1520</v>
      </c>
      <c r="B7678" s="265">
        <v>29.8</v>
      </c>
      <c r="C7678" s="271" t="s">
        <v>2148</v>
      </c>
      <c r="D7678" s="271" t="s">
        <v>2148</v>
      </c>
      <c r="E7678" s="271" t="s">
        <v>2148</v>
      </c>
      <c r="K7678" s="259"/>
    </row>
    <row r="7679" spans="1:11" x14ac:dyDescent="0.2">
      <c r="A7679" t="s">
        <v>4976</v>
      </c>
      <c r="B7679" s="265">
        <v>8.76</v>
      </c>
      <c r="C7679" s="271" t="s">
        <v>2148</v>
      </c>
      <c r="D7679" s="271" t="s">
        <v>2148</v>
      </c>
      <c r="E7679" s="271" t="s">
        <v>2148</v>
      </c>
      <c r="K7679" s="259"/>
    </row>
    <row r="7680" spans="1:11" x14ac:dyDescent="0.2">
      <c r="A7680" t="s">
        <v>1521</v>
      </c>
      <c r="B7680" s="265">
        <v>17.7</v>
      </c>
      <c r="C7680" s="271" t="s">
        <v>2148</v>
      </c>
      <c r="D7680" s="271" t="s">
        <v>2148</v>
      </c>
      <c r="E7680" s="271" t="s">
        <v>2148</v>
      </c>
      <c r="K7680" s="259"/>
    </row>
    <row r="7681" spans="1:11" x14ac:dyDescent="0.2">
      <c r="A7681" t="s">
        <v>4979</v>
      </c>
      <c r="B7681" s="265">
        <v>8.7000000000000011</v>
      </c>
      <c r="C7681" s="271" t="s">
        <v>2148</v>
      </c>
      <c r="D7681" s="271" t="s">
        <v>2148</v>
      </c>
      <c r="E7681" s="271" t="s">
        <v>2148</v>
      </c>
      <c r="K7681" s="259"/>
    </row>
    <row r="7682" spans="1:11" x14ac:dyDescent="0.2">
      <c r="A7682" t="s">
        <v>4981</v>
      </c>
      <c r="B7682" s="265">
        <v>29.75</v>
      </c>
      <c r="C7682" s="271" t="s">
        <v>2148</v>
      </c>
      <c r="D7682" s="271" t="s">
        <v>2148</v>
      </c>
      <c r="E7682" s="271" t="s">
        <v>2148</v>
      </c>
      <c r="K7682" s="259"/>
    </row>
    <row r="7683" spans="1:11" x14ac:dyDescent="0.2">
      <c r="A7683" t="s">
        <v>4983</v>
      </c>
      <c r="B7683" s="265">
        <v>22.25</v>
      </c>
      <c r="C7683" s="271" t="s">
        <v>2148</v>
      </c>
      <c r="D7683" s="271" t="s">
        <v>2148</v>
      </c>
      <c r="E7683" s="271" t="s">
        <v>2148</v>
      </c>
      <c r="K7683" s="259"/>
    </row>
    <row r="7684" spans="1:11" x14ac:dyDescent="0.2">
      <c r="A7684" t="s">
        <v>4984</v>
      </c>
      <c r="B7684" s="265">
        <v>9.2000000000000011</v>
      </c>
      <c r="C7684" s="271" t="s">
        <v>2148</v>
      </c>
      <c r="D7684" s="271" t="s">
        <v>2148</v>
      </c>
      <c r="E7684" s="271" t="s">
        <v>2148</v>
      </c>
      <c r="K7684" s="259"/>
    </row>
    <row r="7685" spans="1:11" x14ac:dyDescent="0.2">
      <c r="A7685" t="s">
        <v>1522</v>
      </c>
      <c r="B7685" s="265">
        <v>19.200000000000003</v>
      </c>
      <c r="C7685" s="271" t="s">
        <v>2148</v>
      </c>
      <c r="D7685" s="271" t="s">
        <v>2148</v>
      </c>
      <c r="E7685" s="271" t="s">
        <v>2148</v>
      </c>
      <c r="K7685" s="259"/>
    </row>
    <row r="7686" spans="1:11" x14ac:dyDescent="0.2">
      <c r="A7686" t="s">
        <v>4990</v>
      </c>
      <c r="B7686" s="265">
        <v>28.900000000000002</v>
      </c>
      <c r="C7686" s="271" t="s">
        <v>2148</v>
      </c>
      <c r="D7686" s="271" t="s">
        <v>2148</v>
      </c>
      <c r="E7686" s="271" t="s">
        <v>2148</v>
      </c>
      <c r="K7686" s="259"/>
    </row>
    <row r="7687" spans="1:11" x14ac:dyDescent="0.2">
      <c r="A7687" t="s">
        <v>4992</v>
      </c>
      <c r="B7687" s="265">
        <v>25.75</v>
      </c>
      <c r="C7687" s="271" t="s">
        <v>2148</v>
      </c>
      <c r="D7687" s="271" t="s">
        <v>2148</v>
      </c>
      <c r="E7687" s="271" t="s">
        <v>2148</v>
      </c>
      <c r="K7687" s="259"/>
    </row>
    <row r="7688" spans="1:11" x14ac:dyDescent="0.2">
      <c r="A7688" t="s">
        <v>4993</v>
      </c>
      <c r="B7688" s="265">
        <v>12.15</v>
      </c>
      <c r="C7688" s="271" t="s">
        <v>2148</v>
      </c>
      <c r="D7688" s="271" t="s">
        <v>2148</v>
      </c>
      <c r="E7688" s="271" t="s">
        <v>2148</v>
      </c>
      <c r="K7688" s="259"/>
    </row>
    <row r="7689" spans="1:11" x14ac:dyDescent="0.2">
      <c r="A7689" t="s">
        <v>4995</v>
      </c>
      <c r="B7689" s="265">
        <v>24.35</v>
      </c>
      <c r="C7689" s="271" t="s">
        <v>2148</v>
      </c>
      <c r="D7689" s="271" t="s">
        <v>2148</v>
      </c>
      <c r="E7689" s="271" t="s">
        <v>2148</v>
      </c>
      <c r="K7689" s="259"/>
    </row>
    <row r="7690" spans="1:11" x14ac:dyDescent="0.2">
      <c r="A7690" t="s">
        <v>4996</v>
      </c>
      <c r="B7690" s="265">
        <v>26.650000000000002</v>
      </c>
      <c r="C7690" s="271" t="s">
        <v>2148</v>
      </c>
      <c r="D7690" s="271" t="s">
        <v>2148</v>
      </c>
      <c r="E7690" s="271" t="s">
        <v>2148</v>
      </c>
      <c r="K7690" s="259"/>
    </row>
    <row r="7691" spans="1:11" x14ac:dyDescent="0.2">
      <c r="A7691" t="s">
        <v>4997</v>
      </c>
      <c r="B7691" s="265">
        <v>9.14</v>
      </c>
      <c r="C7691" s="271" t="s">
        <v>2148</v>
      </c>
      <c r="D7691" s="271" t="s">
        <v>2148</v>
      </c>
      <c r="E7691" s="271" t="s">
        <v>2148</v>
      </c>
      <c r="K7691" s="259"/>
    </row>
    <row r="7692" spans="1:11" x14ac:dyDescent="0.2">
      <c r="A7692" t="s">
        <v>4998</v>
      </c>
      <c r="B7692" s="265">
        <v>17</v>
      </c>
      <c r="C7692" s="271" t="s">
        <v>2148</v>
      </c>
      <c r="D7692" s="271" t="s">
        <v>2148</v>
      </c>
      <c r="E7692" s="271" t="s">
        <v>2148</v>
      </c>
      <c r="K7692" s="259"/>
    </row>
    <row r="7693" spans="1:11" x14ac:dyDescent="0.2">
      <c r="A7693" t="s">
        <v>4999</v>
      </c>
      <c r="B7693" s="265">
        <v>14.200000000000001</v>
      </c>
      <c r="C7693" s="271" t="s">
        <v>2148</v>
      </c>
      <c r="D7693" s="271" t="s">
        <v>2148</v>
      </c>
      <c r="E7693" s="271" t="s">
        <v>2148</v>
      </c>
      <c r="K7693" s="259"/>
    </row>
    <row r="7694" spans="1:11" x14ac:dyDescent="0.2">
      <c r="A7694" t="s">
        <v>4921</v>
      </c>
      <c r="B7694" s="265">
        <v>47.150000000000006</v>
      </c>
      <c r="C7694" s="271" t="s">
        <v>2148</v>
      </c>
      <c r="D7694" s="271" t="s">
        <v>2148</v>
      </c>
      <c r="E7694" s="271" t="s">
        <v>2148</v>
      </c>
      <c r="K7694" s="259"/>
    </row>
    <row r="7695" spans="1:11" x14ac:dyDescent="0.2">
      <c r="A7695" t="s">
        <v>4926</v>
      </c>
      <c r="B7695" s="265">
        <v>20.900000000000002</v>
      </c>
      <c r="C7695" s="271" t="s">
        <v>2148</v>
      </c>
      <c r="D7695" s="271" t="s">
        <v>2148</v>
      </c>
      <c r="E7695" s="271" t="s">
        <v>2148</v>
      </c>
      <c r="K7695" s="259"/>
    </row>
    <row r="7696" spans="1:11" x14ac:dyDescent="0.2">
      <c r="A7696" t="s">
        <v>4929</v>
      </c>
      <c r="B7696" s="265">
        <v>13.600000000000001</v>
      </c>
      <c r="C7696" s="271" t="s">
        <v>2148</v>
      </c>
      <c r="D7696" s="271" t="s">
        <v>2148</v>
      </c>
      <c r="E7696" s="271" t="s">
        <v>2148</v>
      </c>
      <c r="K7696" s="259"/>
    </row>
    <row r="7697" spans="1:11" x14ac:dyDescent="0.2">
      <c r="A7697" t="s">
        <v>4944</v>
      </c>
      <c r="B7697" s="265">
        <v>34.950000000000003</v>
      </c>
      <c r="C7697" s="271" t="s">
        <v>2148</v>
      </c>
      <c r="D7697" s="271" t="s">
        <v>2148</v>
      </c>
      <c r="E7697" s="271" t="s">
        <v>2148</v>
      </c>
      <c r="K7697" s="259"/>
    </row>
    <row r="7698" spans="1:11" x14ac:dyDescent="0.2">
      <c r="A7698" t="s">
        <v>4949</v>
      </c>
      <c r="B7698" s="265">
        <v>36.700000000000003</v>
      </c>
      <c r="C7698" s="271" t="s">
        <v>2148</v>
      </c>
      <c r="D7698" s="271" t="s">
        <v>2148</v>
      </c>
      <c r="E7698" s="271" t="s">
        <v>2148</v>
      </c>
      <c r="K7698" s="259"/>
    </row>
    <row r="7699" spans="1:11" x14ac:dyDescent="0.2">
      <c r="A7699" t="s">
        <v>5684</v>
      </c>
      <c r="B7699" s="265">
        <v>130</v>
      </c>
      <c r="C7699" s="271" t="s">
        <v>2148</v>
      </c>
      <c r="D7699" s="271" t="s">
        <v>2148</v>
      </c>
      <c r="E7699" s="271" t="s">
        <v>2148</v>
      </c>
      <c r="K7699" s="259"/>
    </row>
    <row r="7700" spans="1:11" x14ac:dyDescent="0.2">
      <c r="A7700" t="s">
        <v>4955</v>
      </c>
      <c r="B7700" s="265">
        <v>4.8</v>
      </c>
      <c r="C7700" s="271" t="s">
        <v>2148</v>
      </c>
      <c r="D7700" s="271" t="s">
        <v>2148</v>
      </c>
      <c r="E7700" s="271" t="s">
        <v>2148</v>
      </c>
      <c r="K7700" s="259"/>
    </row>
    <row r="7701" spans="1:11" x14ac:dyDescent="0.2">
      <c r="A7701" t="s">
        <v>1523</v>
      </c>
      <c r="B7701" s="265">
        <v>10.8</v>
      </c>
      <c r="C7701" s="271" t="s">
        <v>2148</v>
      </c>
      <c r="D7701" s="271" t="s">
        <v>2148</v>
      </c>
      <c r="E7701" s="271" t="s">
        <v>2148</v>
      </c>
      <c r="K7701" s="259"/>
    </row>
    <row r="7702" spans="1:11" x14ac:dyDescent="0.2">
      <c r="A7702" t="s">
        <v>4961</v>
      </c>
      <c r="B7702" s="265">
        <v>60.400000000000006</v>
      </c>
      <c r="C7702" s="271" t="s">
        <v>2148</v>
      </c>
      <c r="D7702" s="271" t="s">
        <v>2148</v>
      </c>
      <c r="E7702" s="271" t="s">
        <v>2148</v>
      </c>
      <c r="K7702" s="259"/>
    </row>
    <row r="7703" spans="1:11" x14ac:dyDescent="0.2">
      <c r="A7703" t="s">
        <v>4964</v>
      </c>
      <c r="B7703" s="265">
        <v>20.100000000000001</v>
      </c>
      <c r="C7703" s="271" t="s">
        <v>2148</v>
      </c>
      <c r="D7703" s="271" t="s">
        <v>2148</v>
      </c>
      <c r="E7703" s="271" t="s">
        <v>2148</v>
      </c>
      <c r="K7703" s="259"/>
    </row>
    <row r="7704" spans="1:11" x14ac:dyDescent="0.2">
      <c r="A7704" t="s">
        <v>4975</v>
      </c>
      <c r="B7704" s="265">
        <v>26.35</v>
      </c>
      <c r="C7704" s="271" t="s">
        <v>2148</v>
      </c>
      <c r="D7704" s="271" t="s">
        <v>2148</v>
      </c>
      <c r="E7704" s="271" t="s">
        <v>2148</v>
      </c>
      <c r="K7704" s="259"/>
    </row>
    <row r="7705" spans="1:11" x14ac:dyDescent="0.2">
      <c r="A7705" t="s">
        <v>4985</v>
      </c>
      <c r="B7705" s="265">
        <v>5</v>
      </c>
      <c r="C7705" s="271" t="s">
        <v>2148</v>
      </c>
      <c r="D7705" s="271" t="s">
        <v>2148</v>
      </c>
      <c r="E7705" s="271" t="s">
        <v>2148</v>
      </c>
      <c r="K7705" s="259"/>
    </row>
    <row r="7706" spans="1:11" x14ac:dyDescent="0.2">
      <c r="A7706" t="s">
        <v>4988</v>
      </c>
      <c r="B7706" s="265">
        <v>7.67</v>
      </c>
      <c r="C7706" s="271" t="s">
        <v>2148</v>
      </c>
      <c r="D7706" s="271" t="s">
        <v>2148</v>
      </c>
      <c r="E7706" s="271" t="s">
        <v>2148</v>
      </c>
      <c r="K7706" s="259"/>
    </row>
    <row r="7707" spans="1:11" x14ac:dyDescent="0.2">
      <c r="A7707" t="s">
        <v>5718</v>
      </c>
      <c r="B7707" s="265">
        <v>21.6</v>
      </c>
      <c r="C7707" s="271" t="s">
        <v>2148</v>
      </c>
      <c r="D7707" s="271" t="s">
        <v>2148</v>
      </c>
      <c r="E7707" s="271" t="s">
        <v>2148</v>
      </c>
      <c r="K7707" s="259"/>
    </row>
    <row r="7708" spans="1:11" x14ac:dyDescent="0.2">
      <c r="A7708" t="s">
        <v>5001</v>
      </c>
      <c r="B7708" s="265">
        <v>15.75</v>
      </c>
      <c r="C7708" s="271" t="s">
        <v>2148</v>
      </c>
      <c r="D7708" s="271" t="s">
        <v>2148</v>
      </c>
      <c r="E7708" s="271" t="s">
        <v>2148</v>
      </c>
      <c r="K7708" s="259"/>
    </row>
    <row r="7709" spans="1:11" x14ac:dyDescent="0.2">
      <c r="A7709" t="s">
        <v>5006</v>
      </c>
      <c r="B7709" s="265">
        <v>10.5</v>
      </c>
      <c r="C7709" s="271" t="s">
        <v>2148</v>
      </c>
      <c r="D7709" s="271" t="s">
        <v>2148</v>
      </c>
      <c r="E7709" s="271" t="s">
        <v>2148</v>
      </c>
      <c r="K7709" s="259"/>
    </row>
    <row r="7710" spans="1:11" x14ac:dyDescent="0.2">
      <c r="A7710" t="s">
        <v>5010</v>
      </c>
      <c r="B7710" s="265">
        <v>17.3</v>
      </c>
      <c r="C7710" s="271" t="s">
        <v>2148</v>
      </c>
      <c r="D7710" s="271" t="s">
        <v>2148</v>
      </c>
      <c r="E7710" s="271" t="s">
        <v>2148</v>
      </c>
      <c r="K7710" s="259"/>
    </row>
    <row r="7711" spans="1:11" x14ac:dyDescent="0.2">
      <c r="A7711" t="s">
        <v>5014</v>
      </c>
      <c r="B7711" s="265">
        <v>9.35</v>
      </c>
      <c r="C7711" s="271" t="s">
        <v>2148</v>
      </c>
      <c r="D7711" s="271" t="s">
        <v>2148</v>
      </c>
      <c r="E7711" s="271" t="s">
        <v>2148</v>
      </c>
      <c r="K7711" s="259"/>
    </row>
    <row r="7712" spans="1:11" x14ac:dyDescent="0.2">
      <c r="A7712" t="s">
        <v>5018</v>
      </c>
      <c r="B7712" s="265">
        <v>18.5</v>
      </c>
      <c r="C7712" s="271" t="s">
        <v>2148</v>
      </c>
      <c r="D7712" s="271" t="s">
        <v>2148</v>
      </c>
      <c r="E7712" s="271" t="s">
        <v>2148</v>
      </c>
      <c r="K7712" s="259"/>
    </row>
    <row r="7713" spans="1:11" x14ac:dyDescent="0.2">
      <c r="A7713" t="s">
        <v>5724</v>
      </c>
      <c r="B7713" s="265">
        <v>14.15</v>
      </c>
      <c r="C7713" s="271" t="s">
        <v>2148</v>
      </c>
      <c r="D7713" s="271" t="s">
        <v>2148</v>
      </c>
      <c r="E7713" s="271" t="s">
        <v>2148</v>
      </c>
      <c r="K7713" s="259"/>
    </row>
    <row r="7714" spans="1:11" x14ac:dyDescent="0.2">
      <c r="A7714" t="s">
        <v>5727</v>
      </c>
      <c r="B7714" s="265">
        <v>11.600000000000001</v>
      </c>
      <c r="C7714" s="271" t="s">
        <v>2148</v>
      </c>
      <c r="D7714" s="271" t="s">
        <v>2148</v>
      </c>
      <c r="E7714" s="271" t="s">
        <v>2148</v>
      </c>
      <c r="K7714" s="259"/>
    </row>
    <row r="7715" spans="1:11" x14ac:dyDescent="0.2">
      <c r="A7715" t="s">
        <v>5733</v>
      </c>
      <c r="B7715" s="265">
        <v>11.450000000000001</v>
      </c>
      <c r="C7715" s="271" t="s">
        <v>2148</v>
      </c>
      <c r="D7715" s="271" t="s">
        <v>2148</v>
      </c>
      <c r="E7715" s="271" t="s">
        <v>2148</v>
      </c>
      <c r="K7715" s="259"/>
    </row>
    <row r="7716" spans="1:11" x14ac:dyDescent="0.2">
      <c r="A7716" t="s">
        <v>5735</v>
      </c>
      <c r="B7716" s="265">
        <v>13.700000000000001</v>
      </c>
      <c r="C7716" s="271" t="s">
        <v>2148</v>
      </c>
      <c r="D7716" s="271" t="s">
        <v>2148</v>
      </c>
      <c r="E7716" s="271" t="s">
        <v>2148</v>
      </c>
      <c r="K7716" s="259"/>
    </row>
    <row r="7717" spans="1:11" x14ac:dyDescent="0.2">
      <c r="A7717" t="s">
        <v>5736</v>
      </c>
      <c r="B7717" s="265">
        <v>21.25</v>
      </c>
      <c r="C7717" s="271" t="s">
        <v>2148</v>
      </c>
      <c r="D7717" s="271" t="s">
        <v>2148</v>
      </c>
      <c r="E7717" s="271" t="s">
        <v>2148</v>
      </c>
      <c r="K7717" s="259"/>
    </row>
    <row r="7718" spans="1:11" x14ac:dyDescent="0.2">
      <c r="A7718" t="s">
        <v>5737</v>
      </c>
      <c r="B7718" s="265">
        <v>26.450000000000003</v>
      </c>
      <c r="C7718" s="271" t="s">
        <v>2148</v>
      </c>
      <c r="D7718" s="271" t="s">
        <v>2148</v>
      </c>
      <c r="E7718" s="271" t="s">
        <v>2148</v>
      </c>
      <c r="K7718" s="259"/>
    </row>
    <row r="7719" spans="1:11" x14ac:dyDescent="0.2">
      <c r="A7719" t="s">
        <v>5739</v>
      </c>
      <c r="B7719" s="265">
        <v>30.150000000000002</v>
      </c>
      <c r="C7719" s="271" t="s">
        <v>2148</v>
      </c>
      <c r="D7719" s="271" t="s">
        <v>2148</v>
      </c>
      <c r="E7719" s="271" t="s">
        <v>2148</v>
      </c>
      <c r="K7719" s="259"/>
    </row>
    <row r="7720" spans="1:11" x14ac:dyDescent="0.2">
      <c r="A7720" t="s">
        <v>5742</v>
      </c>
      <c r="B7720" s="265">
        <v>62</v>
      </c>
      <c r="C7720" s="271" t="s">
        <v>2148</v>
      </c>
      <c r="D7720" s="271" t="s">
        <v>2148</v>
      </c>
      <c r="E7720" s="271" t="s">
        <v>2148</v>
      </c>
      <c r="K7720" s="259"/>
    </row>
    <row r="7721" spans="1:11" x14ac:dyDescent="0.2">
      <c r="A7721" t="s">
        <v>5748</v>
      </c>
      <c r="B7721" s="265">
        <v>55.6</v>
      </c>
      <c r="C7721" s="271" t="s">
        <v>2148</v>
      </c>
      <c r="D7721" s="271" t="s">
        <v>2148</v>
      </c>
      <c r="E7721" s="271" t="s">
        <v>2148</v>
      </c>
      <c r="K7721" s="259"/>
    </row>
    <row r="7722" spans="1:11" x14ac:dyDescent="0.2">
      <c r="A7722" t="s">
        <v>1524</v>
      </c>
      <c r="B7722" s="265">
        <v>28.6</v>
      </c>
      <c r="C7722" s="271" t="s">
        <v>2148</v>
      </c>
      <c r="D7722" s="271" t="s">
        <v>2148</v>
      </c>
      <c r="E7722" s="271" t="s">
        <v>2148</v>
      </c>
      <c r="K7722" s="259"/>
    </row>
    <row r="7723" spans="1:11" x14ac:dyDescent="0.2">
      <c r="A7723" t="s">
        <v>5753</v>
      </c>
      <c r="B7723" s="265">
        <v>34.65</v>
      </c>
      <c r="C7723" s="271" t="s">
        <v>2148</v>
      </c>
      <c r="D7723" s="271" t="s">
        <v>2148</v>
      </c>
      <c r="E7723" s="271" t="s">
        <v>2148</v>
      </c>
      <c r="K7723" s="259"/>
    </row>
    <row r="7724" spans="1:11" x14ac:dyDescent="0.2">
      <c r="A7724" t="s">
        <v>5031</v>
      </c>
      <c r="B7724" s="265">
        <v>14.9</v>
      </c>
      <c r="C7724" s="271" t="s">
        <v>2148</v>
      </c>
      <c r="D7724" s="271" t="s">
        <v>2148</v>
      </c>
      <c r="E7724" s="271" t="s">
        <v>2148</v>
      </c>
      <c r="K7724" s="259"/>
    </row>
    <row r="7725" spans="1:11" x14ac:dyDescent="0.2">
      <c r="A7725" t="s">
        <v>5037</v>
      </c>
      <c r="B7725" s="265">
        <v>7.26</v>
      </c>
      <c r="C7725" s="271" t="s">
        <v>2148</v>
      </c>
      <c r="D7725" s="271" t="s">
        <v>2148</v>
      </c>
      <c r="E7725" s="271" t="s">
        <v>2148</v>
      </c>
      <c r="K7725" s="259"/>
    </row>
    <row r="7726" spans="1:11" x14ac:dyDescent="0.2">
      <c r="A7726" t="s">
        <v>5040</v>
      </c>
      <c r="B7726" s="265">
        <v>14.350000000000001</v>
      </c>
      <c r="C7726" s="271" t="s">
        <v>2148</v>
      </c>
      <c r="D7726" s="271" t="s">
        <v>2148</v>
      </c>
      <c r="E7726" s="271" t="s">
        <v>2148</v>
      </c>
      <c r="K7726" s="259"/>
    </row>
    <row r="7727" spans="1:11" x14ac:dyDescent="0.2">
      <c r="A7727" t="s">
        <v>5044</v>
      </c>
      <c r="B7727" s="265">
        <v>11.3</v>
      </c>
      <c r="C7727" s="271" t="s">
        <v>2148</v>
      </c>
      <c r="D7727" s="271" t="s">
        <v>2148</v>
      </c>
      <c r="E7727" s="271" t="s">
        <v>2148</v>
      </c>
      <c r="K7727" s="259"/>
    </row>
    <row r="7728" spans="1:11" x14ac:dyDescent="0.2">
      <c r="A7728" t="s">
        <v>5046</v>
      </c>
      <c r="B7728" s="265">
        <v>6.6400000000000006</v>
      </c>
      <c r="C7728" s="271" t="s">
        <v>2148</v>
      </c>
      <c r="D7728" s="271" t="s">
        <v>2148</v>
      </c>
      <c r="E7728" s="271" t="s">
        <v>2148</v>
      </c>
      <c r="K7728" s="259"/>
    </row>
    <row r="7729" spans="1:11" x14ac:dyDescent="0.2">
      <c r="A7729" t="s">
        <v>5050</v>
      </c>
      <c r="B7729" s="265">
        <v>8.1</v>
      </c>
      <c r="C7729" s="271" t="s">
        <v>2148</v>
      </c>
      <c r="D7729" s="271" t="s">
        <v>2148</v>
      </c>
      <c r="E7729" s="271" t="s">
        <v>2148</v>
      </c>
      <c r="K7729" s="259"/>
    </row>
    <row r="7730" spans="1:11" x14ac:dyDescent="0.2">
      <c r="A7730" t="s">
        <v>5002</v>
      </c>
      <c r="B7730" s="265">
        <v>6.15</v>
      </c>
      <c r="C7730" s="271" t="s">
        <v>2148</v>
      </c>
      <c r="D7730" s="271" t="s">
        <v>2148</v>
      </c>
      <c r="E7730" s="271" t="s">
        <v>2148</v>
      </c>
      <c r="K7730" s="259"/>
    </row>
    <row r="7731" spans="1:11" x14ac:dyDescent="0.2">
      <c r="A7731" t="s">
        <v>5003</v>
      </c>
      <c r="B7731" s="265">
        <v>5.67</v>
      </c>
      <c r="C7731" s="271" t="s">
        <v>2148</v>
      </c>
      <c r="D7731" s="271" t="s">
        <v>2148</v>
      </c>
      <c r="E7731" s="271" t="s">
        <v>2148</v>
      </c>
      <c r="K7731" s="259"/>
    </row>
    <row r="7732" spans="1:11" x14ac:dyDescent="0.2">
      <c r="A7732" t="s">
        <v>5005</v>
      </c>
      <c r="B7732" s="265">
        <v>10.3</v>
      </c>
      <c r="C7732" s="271" t="s">
        <v>2148</v>
      </c>
      <c r="D7732" s="271" t="s">
        <v>2148</v>
      </c>
      <c r="E7732" s="271" t="s">
        <v>2148</v>
      </c>
      <c r="K7732" s="259"/>
    </row>
    <row r="7733" spans="1:11" x14ac:dyDescent="0.2">
      <c r="A7733" t="s">
        <v>5007</v>
      </c>
      <c r="B7733" s="265">
        <v>8.15</v>
      </c>
      <c r="C7733" s="271" t="s">
        <v>2148</v>
      </c>
      <c r="D7733" s="271" t="s">
        <v>2148</v>
      </c>
      <c r="E7733" s="271" t="s">
        <v>2148</v>
      </c>
      <c r="K7733" s="259"/>
    </row>
    <row r="7734" spans="1:11" x14ac:dyDescent="0.2">
      <c r="A7734" t="s">
        <v>5009</v>
      </c>
      <c r="B7734" s="265">
        <v>33.65</v>
      </c>
      <c r="C7734" s="271" t="s">
        <v>2148</v>
      </c>
      <c r="D7734" s="271" t="s">
        <v>2148</v>
      </c>
      <c r="E7734" s="271" t="s">
        <v>2148</v>
      </c>
      <c r="K7734" s="259"/>
    </row>
    <row r="7735" spans="1:11" x14ac:dyDescent="0.2">
      <c r="A7735" t="s">
        <v>5011</v>
      </c>
      <c r="B7735" s="265">
        <v>20.650000000000002</v>
      </c>
      <c r="C7735" s="271" t="s">
        <v>2148</v>
      </c>
      <c r="D7735" s="271" t="s">
        <v>2148</v>
      </c>
      <c r="E7735" s="271" t="s">
        <v>2148</v>
      </c>
      <c r="K7735" s="259"/>
    </row>
    <row r="7736" spans="1:11" x14ac:dyDescent="0.2">
      <c r="A7736" t="s">
        <v>5013</v>
      </c>
      <c r="B7736" s="265">
        <v>11.200000000000001</v>
      </c>
      <c r="C7736" s="271" t="s">
        <v>2148</v>
      </c>
      <c r="D7736" s="271" t="s">
        <v>2148</v>
      </c>
      <c r="E7736" s="271" t="s">
        <v>2148</v>
      </c>
      <c r="K7736" s="259"/>
    </row>
    <row r="7737" spans="1:11" x14ac:dyDescent="0.2">
      <c r="A7737" t="s">
        <v>5015</v>
      </c>
      <c r="B7737" s="265">
        <v>10.600000000000001</v>
      </c>
      <c r="C7737" s="271" t="s">
        <v>2148</v>
      </c>
      <c r="D7737" s="271" t="s">
        <v>2148</v>
      </c>
      <c r="E7737" s="271" t="s">
        <v>2148</v>
      </c>
      <c r="K7737" s="259"/>
    </row>
    <row r="7738" spans="1:11" x14ac:dyDescent="0.2">
      <c r="A7738" t="s">
        <v>5016</v>
      </c>
      <c r="B7738" s="265">
        <v>6.75</v>
      </c>
      <c r="C7738" s="271" t="s">
        <v>2148</v>
      </c>
      <c r="D7738" s="271" t="s">
        <v>2148</v>
      </c>
      <c r="E7738" s="271" t="s">
        <v>2148</v>
      </c>
      <c r="K7738" s="259"/>
    </row>
    <row r="7739" spans="1:11" x14ac:dyDescent="0.2">
      <c r="A7739" t="s">
        <v>5019</v>
      </c>
      <c r="B7739" s="265">
        <v>8.15</v>
      </c>
      <c r="C7739" s="271" t="s">
        <v>2148</v>
      </c>
      <c r="D7739" s="271" t="s">
        <v>2148</v>
      </c>
      <c r="E7739" s="271" t="s">
        <v>2148</v>
      </c>
      <c r="K7739" s="259"/>
    </row>
    <row r="7740" spans="1:11" x14ac:dyDescent="0.2">
      <c r="A7740" t="s">
        <v>5021</v>
      </c>
      <c r="B7740" s="265">
        <v>6.6400000000000006</v>
      </c>
      <c r="C7740" s="271" t="s">
        <v>2148</v>
      </c>
      <c r="D7740" s="271" t="s">
        <v>2148</v>
      </c>
      <c r="E7740" s="271" t="s">
        <v>2148</v>
      </c>
      <c r="K7740" s="259"/>
    </row>
    <row r="7741" spans="1:11" x14ac:dyDescent="0.2">
      <c r="A7741" t="s">
        <v>5023</v>
      </c>
      <c r="B7741" s="265">
        <v>11.65</v>
      </c>
      <c r="C7741" s="271" t="s">
        <v>2148</v>
      </c>
      <c r="D7741" s="271" t="s">
        <v>2148</v>
      </c>
      <c r="E7741" s="271" t="s">
        <v>2148</v>
      </c>
      <c r="K7741" s="259"/>
    </row>
    <row r="7742" spans="1:11" x14ac:dyDescent="0.2">
      <c r="A7742" t="s">
        <v>1525</v>
      </c>
      <c r="B7742" s="265">
        <v>8.65</v>
      </c>
      <c r="C7742" s="271" t="s">
        <v>2148</v>
      </c>
      <c r="D7742" s="271" t="s">
        <v>2148</v>
      </c>
      <c r="E7742" s="271" t="s">
        <v>2148</v>
      </c>
      <c r="K7742" s="259"/>
    </row>
    <row r="7743" spans="1:11" x14ac:dyDescent="0.2">
      <c r="A7743" t="s">
        <v>5692</v>
      </c>
      <c r="B7743" s="265">
        <v>92.4</v>
      </c>
      <c r="C7743" s="271" t="s">
        <v>2148</v>
      </c>
      <c r="D7743" s="271" t="s">
        <v>2148</v>
      </c>
      <c r="E7743" s="271" t="s">
        <v>2148</v>
      </c>
      <c r="K7743" s="259"/>
    </row>
    <row r="7744" spans="1:11" x14ac:dyDescent="0.2">
      <c r="A7744" t="s">
        <v>5025</v>
      </c>
      <c r="B7744" s="265">
        <v>5.8</v>
      </c>
      <c r="C7744" s="271" t="s">
        <v>2148</v>
      </c>
      <c r="D7744" s="271" t="s">
        <v>2148</v>
      </c>
      <c r="E7744" s="271" t="s">
        <v>2148</v>
      </c>
      <c r="K7744" s="259"/>
    </row>
    <row r="7745" spans="1:11" x14ac:dyDescent="0.2">
      <c r="A7745" t="s">
        <v>5026</v>
      </c>
      <c r="B7745" s="265">
        <v>118</v>
      </c>
      <c r="C7745" s="271">
        <v>684</v>
      </c>
      <c r="D7745" s="271" t="s">
        <v>2148</v>
      </c>
      <c r="E7745" s="271" t="s">
        <v>2148</v>
      </c>
      <c r="K7745" s="259"/>
    </row>
    <row r="7746" spans="1:11" x14ac:dyDescent="0.2">
      <c r="A7746" t="s">
        <v>5028</v>
      </c>
      <c r="B7746" s="265">
        <v>15.25</v>
      </c>
      <c r="C7746" s="271" t="s">
        <v>2148</v>
      </c>
      <c r="D7746" s="271" t="s">
        <v>2148</v>
      </c>
      <c r="E7746" s="271" t="s">
        <v>2148</v>
      </c>
      <c r="K7746" s="259"/>
    </row>
    <row r="7747" spans="1:11" x14ac:dyDescent="0.2">
      <c r="A7747" t="s">
        <v>5030</v>
      </c>
      <c r="B7747" s="265">
        <v>12.850000000000001</v>
      </c>
      <c r="C7747" s="271" t="s">
        <v>2148</v>
      </c>
      <c r="D7747" s="271" t="s">
        <v>2148</v>
      </c>
      <c r="E7747" s="271" t="s">
        <v>2148</v>
      </c>
      <c r="K7747" s="259"/>
    </row>
    <row r="7748" spans="1:11" x14ac:dyDescent="0.2">
      <c r="A7748" t="s">
        <v>5032</v>
      </c>
      <c r="B7748" s="265">
        <v>14.55</v>
      </c>
      <c r="C7748" s="271" t="s">
        <v>2148</v>
      </c>
      <c r="D7748" s="271" t="s">
        <v>2148</v>
      </c>
      <c r="E7748" s="271" t="s">
        <v>2148</v>
      </c>
      <c r="K7748" s="259"/>
    </row>
    <row r="7749" spans="1:11" x14ac:dyDescent="0.2">
      <c r="A7749" t="s">
        <v>1526</v>
      </c>
      <c r="B7749" s="265">
        <v>24.400000000000002</v>
      </c>
      <c r="C7749" s="271" t="s">
        <v>2148</v>
      </c>
      <c r="D7749" s="271" t="s">
        <v>2148</v>
      </c>
      <c r="E7749" s="271" t="s">
        <v>2148</v>
      </c>
      <c r="K7749" s="259"/>
    </row>
    <row r="7750" spans="1:11" x14ac:dyDescent="0.2">
      <c r="A7750" t="s">
        <v>5034</v>
      </c>
      <c r="B7750" s="265">
        <v>9.99</v>
      </c>
      <c r="C7750" s="271" t="s">
        <v>2148</v>
      </c>
      <c r="D7750" s="271" t="s">
        <v>2148</v>
      </c>
      <c r="E7750" s="271" t="s">
        <v>2148</v>
      </c>
      <c r="K7750" s="259"/>
    </row>
    <row r="7751" spans="1:11" x14ac:dyDescent="0.2">
      <c r="A7751" t="s">
        <v>5038</v>
      </c>
      <c r="B7751" s="265">
        <v>9.94</v>
      </c>
      <c r="C7751" s="271" t="s">
        <v>2148</v>
      </c>
      <c r="D7751" s="271" t="s">
        <v>2148</v>
      </c>
      <c r="E7751" s="271" t="s">
        <v>2148</v>
      </c>
      <c r="K7751" s="259"/>
    </row>
    <row r="7752" spans="1:11" x14ac:dyDescent="0.2">
      <c r="A7752" t="s">
        <v>5039</v>
      </c>
      <c r="B7752" s="265">
        <v>17.8</v>
      </c>
      <c r="C7752" s="271" t="s">
        <v>2148</v>
      </c>
      <c r="D7752" s="271" t="s">
        <v>2148</v>
      </c>
      <c r="E7752" s="271" t="s">
        <v>2148</v>
      </c>
      <c r="K7752" s="259"/>
    </row>
    <row r="7753" spans="1:11" x14ac:dyDescent="0.2">
      <c r="A7753" t="s">
        <v>1527</v>
      </c>
      <c r="B7753" s="265">
        <v>52.900000000000006</v>
      </c>
      <c r="C7753" s="271" t="s">
        <v>2148</v>
      </c>
      <c r="D7753" s="271" t="s">
        <v>2148</v>
      </c>
      <c r="E7753" s="271" t="s">
        <v>2148</v>
      </c>
      <c r="K7753" s="259"/>
    </row>
    <row r="7754" spans="1:11" x14ac:dyDescent="0.2">
      <c r="A7754" t="s">
        <v>5042</v>
      </c>
      <c r="B7754" s="265">
        <v>9.6</v>
      </c>
      <c r="C7754" s="271" t="s">
        <v>2148</v>
      </c>
      <c r="D7754" s="271" t="s">
        <v>2148</v>
      </c>
      <c r="E7754" s="271" t="s">
        <v>2148</v>
      </c>
      <c r="K7754" s="259"/>
    </row>
    <row r="7755" spans="1:11" x14ac:dyDescent="0.2">
      <c r="A7755" t="s">
        <v>6164</v>
      </c>
      <c r="B7755" s="265">
        <v>13.65</v>
      </c>
      <c r="C7755" s="271" t="s">
        <v>2148</v>
      </c>
      <c r="D7755" s="271" t="s">
        <v>2148</v>
      </c>
      <c r="E7755" s="271" t="s">
        <v>2148</v>
      </c>
      <c r="K7755" s="259"/>
    </row>
    <row r="7756" spans="1:11" x14ac:dyDescent="0.2">
      <c r="A7756" t="s">
        <v>5049</v>
      </c>
      <c r="B7756" s="265">
        <v>13</v>
      </c>
      <c r="C7756" s="271" t="s">
        <v>2148</v>
      </c>
      <c r="D7756" s="271" t="s">
        <v>2148</v>
      </c>
      <c r="E7756" s="271" t="s">
        <v>2148</v>
      </c>
      <c r="K7756" s="259"/>
    </row>
    <row r="7757" spans="1:11" x14ac:dyDescent="0.2">
      <c r="A7757" t="s">
        <v>5052</v>
      </c>
      <c r="B7757" s="265">
        <v>5.82</v>
      </c>
      <c r="C7757" s="271" t="s">
        <v>2148</v>
      </c>
      <c r="D7757" s="271" t="s">
        <v>2148</v>
      </c>
      <c r="E7757" s="271" t="s">
        <v>2148</v>
      </c>
      <c r="K7757" s="259"/>
    </row>
    <row r="7758" spans="1:11" x14ac:dyDescent="0.2">
      <c r="A7758" t="s">
        <v>5053</v>
      </c>
      <c r="B7758" s="265">
        <v>11.15</v>
      </c>
      <c r="C7758" s="271" t="s">
        <v>2148</v>
      </c>
      <c r="D7758" s="271" t="s">
        <v>2148</v>
      </c>
      <c r="E7758" s="271" t="s">
        <v>2148</v>
      </c>
      <c r="K7758" s="259"/>
    </row>
    <row r="7759" spans="1:11" x14ac:dyDescent="0.2">
      <c r="A7759" t="s">
        <v>5054</v>
      </c>
      <c r="B7759" s="265">
        <v>10.55</v>
      </c>
      <c r="C7759" s="271" t="s">
        <v>2148</v>
      </c>
      <c r="D7759" s="271" t="s">
        <v>2148</v>
      </c>
      <c r="E7759" s="271" t="s">
        <v>2148</v>
      </c>
      <c r="K7759" s="259"/>
    </row>
    <row r="7760" spans="1:11" x14ac:dyDescent="0.2">
      <c r="A7760" t="s">
        <v>5058</v>
      </c>
      <c r="B7760" s="265">
        <v>9.2000000000000011</v>
      </c>
      <c r="C7760" s="271" t="s">
        <v>2148</v>
      </c>
      <c r="D7760" s="271" t="s">
        <v>2148</v>
      </c>
      <c r="E7760" s="271" t="s">
        <v>2148</v>
      </c>
      <c r="K7760" s="259"/>
    </row>
    <row r="7761" spans="1:11" x14ac:dyDescent="0.2">
      <c r="A7761" t="s">
        <v>6154</v>
      </c>
      <c r="B7761" s="265">
        <v>11.9</v>
      </c>
      <c r="C7761" s="271" t="s">
        <v>2148</v>
      </c>
      <c r="D7761" s="271" t="s">
        <v>2148</v>
      </c>
      <c r="E7761" s="271" t="s">
        <v>2148</v>
      </c>
      <c r="K7761" s="259"/>
    </row>
    <row r="7762" spans="1:11" x14ac:dyDescent="0.2">
      <c r="A7762" t="s">
        <v>6155</v>
      </c>
      <c r="B7762" s="265">
        <v>7.45</v>
      </c>
      <c r="C7762" s="271" t="s">
        <v>2148</v>
      </c>
      <c r="D7762" s="271" t="s">
        <v>2148</v>
      </c>
      <c r="E7762" s="271" t="s">
        <v>2148</v>
      </c>
      <c r="K7762" s="259"/>
    </row>
    <row r="7763" spans="1:11" x14ac:dyDescent="0.2">
      <c r="A7763" t="s">
        <v>6156</v>
      </c>
      <c r="B7763" s="265">
        <v>14.15</v>
      </c>
      <c r="C7763" s="271" t="s">
        <v>2148</v>
      </c>
      <c r="D7763" s="271" t="s">
        <v>2148</v>
      </c>
      <c r="E7763" s="271" t="s">
        <v>2148</v>
      </c>
      <c r="K7763" s="259"/>
    </row>
    <row r="7764" spans="1:11" x14ac:dyDescent="0.2">
      <c r="A7764" t="s">
        <v>6157</v>
      </c>
      <c r="B7764" s="265">
        <v>7.37</v>
      </c>
      <c r="C7764" s="271" t="s">
        <v>2148</v>
      </c>
      <c r="D7764" s="271" t="s">
        <v>2148</v>
      </c>
      <c r="E7764" s="271" t="s">
        <v>2148</v>
      </c>
      <c r="K7764" s="259"/>
    </row>
    <row r="7765" spans="1:11" x14ac:dyDescent="0.2">
      <c r="A7765" t="s">
        <v>6158</v>
      </c>
      <c r="B7765" s="265">
        <v>9.25</v>
      </c>
      <c r="C7765" s="271" t="s">
        <v>2148</v>
      </c>
      <c r="D7765" s="271" t="s">
        <v>2148</v>
      </c>
      <c r="E7765" s="271" t="s">
        <v>2148</v>
      </c>
      <c r="K7765" s="259"/>
    </row>
    <row r="7766" spans="1:11" x14ac:dyDescent="0.2">
      <c r="A7766" t="s">
        <v>6162</v>
      </c>
      <c r="B7766" s="265">
        <v>9.0500000000000007</v>
      </c>
      <c r="C7766" s="271" t="s">
        <v>2148</v>
      </c>
      <c r="D7766" s="271" t="s">
        <v>2148</v>
      </c>
      <c r="E7766" s="271" t="s">
        <v>2148</v>
      </c>
      <c r="K7766" s="259"/>
    </row>
    <row r="7767" spans="1:11" x14ac:dyDescent="0.2">
      <c r="A7767" t="s">
        <v>6849</v>
      </c>
      <c r="B7767" s="265">
        <v>26.25</v>
      </c>
      <c r="C7767" s="271" t="s">
        <v>2148</v>
      </c>
      <c r="D7767" s="271" t="s">
        <v>2148</v>
      </c>
      <c r="E7767" s="271" t="s">
        <v>2148</v>
      </c>
      <c r="K7767" s="259"/>
    </row>
    <row r="7768" spans="1:11" x14ac:dyDescent="0.2">
      <c r="A7768" t="s">
        <v>8029</v>
      </c>
      <c r="B7768" s="265">
        <v>20.900000000000002</v>
      </c>
      <c r="C7768" s="271" t="s">
        <v>2148</v>
      </c>
      <c r="D7768" s="271" t="s">
        <v>2148</v>
      </c>
      <c r="E7768" s="271" t="s">
        <v>2148</v>
      </c>
      <c r="K7768" s="259"/>
    </row>
    <row r="7769" spans="1:11" x14ac:dyDescent="0.2">
      <c r="A7769" t="s">
        <v>8496</v>
      </c>
      <c r="B7769" s="265">
        <v>13.5</v>
      </c>
      <c r="C7769" s="271" t="s">
        <v>2148</v>
      </c>
      <c r="D7769" s="271" t="s">
        <v>2148</v>
      </c>
      <c r="E7769" s="271" t="s">
        <v>2148</v>
      </c>
      <c r="K7769" s="259"/>
    </row>
    <row r="7770" spans="1:11" x14ac:dyDescent="0.2">
      <c r="A7770" t="s">
        <v>8497</v>
      </c>
      <c r="B7770" s="265">
        <v>13.850000000000001</v>
      </c>
      <c r="C7770" s="271" t="s">
        <v>2148</v>
      </c>
      <c r="D7770" s="271" t="s">
        <v>2148</v>
      </c>
      <c r="E7770" s="271" t="s">
        <v>2148</v>
      </c>
      <c r="K7770" s="259"/>
    </row>
    <row r="7771" spans="1:11" x14ac:dyDescent="0.2">
      <c r="A7771" t="s">
        <v>8498</v>
      </c>
      <c r="B7771" s="265">
        <v>24.650000000000002</v>
      </c>
      <c r="C7771" s="271" t="s">
        <v>2148</v>
      </c>
      <c r="D7771" s="271" t="s">
        <v>2148</v>
      </c>
      <c r="E7771" s="271" t="s">
        <v>2148</v>
      </c>
      <c r="K7771" s="259"/>
    </row>
    <row r="7772" spans="1:11" x14ac:dyDescent="0.2">
      <c r="A7772" t="s">
        <v>8499</v>
      </c>
      <c r="B7772" s="265">
        <v>28.400000000000002</v>
      </c>
      <c r="C7772" s="271" t="s">
        <v>2148</v>
      </c>
      <c r="D7772" s="271" t="s">
        <v>2148</v>
      </c>
      <c r="E7772" s="271" t="s">
        <v>2148</v>
      </c>
      <c r="K7772" s="259"/>
    </row>
    <row r="7773" spans="1:11" x14ac:dyDescent="0.2">
      <c r="A7773" t="s">
        <v>1528</v>
      </c>
      <c r="B7773" s="265">
        <v>110</v>
      </c>
      <c r="C7773" s="271" t="s">
        <v>2148</v>
      </c>
      <c r="D7773" s="271" t="s">
        <v>2148</v>
      </c>
      <c r="E7773" s="271" t="s">
        <v>2148</v>
      </c>
      <c r="K7773" s="259"/>
    </row>
    <row r="7774" spans="1:11" x14ac:dyDescent="0.2">
      <c r="A7774" t="s">
        <v>8500</v>
      </c>
      <c r="B7774" s="265">
        <v>21.400000000000002</v>
      </c>
      <c r="C7774" s="271" t="s">
        <v>2148</v>
      </c>
      <c r="D7774" s="271" t="s">
        <v>2148</v>
      </c>
      <c r="E7774" s="271" t="s">
        <v>2148</v>
      </c>
      <c r="K7774" s="259"/>
    </row>
    <row r="7775" spans="1:11" x14ac:dyDescent="0.2">
      <c r="A7775" t="s">
        <v>8501</v>
      </c>
      <c r="B7775" s="265">
        <v>13</v>
      </c>
      <c r="C7775" s="271" t="s">
        <v>2148</v>
      </c>
      <c r="D7775" s="271" t="s">
        <v>2148</v>
      </c>
      <c r="E7775" s="271" t="s">
        <v>2148</v>
      </c>
      <c r="K7775" s="259"/>
    </row>
    <row r="7776" spans="1:11" x14ac:dyDescent="0.2">
      <c r="A7776" t="s">
        <v>1529</v>
      </c>
      <c r="B7776" s="265">
        <v>15.3</v>
      </c>
      <c r="C7776" s="271" t="s">
        <v>2148</v>
      </c>
      <c r="D7776" s="271" t="s">
        <v>2148</v>
      </c>
      <c r="E7776" s="271" t="s">
        <v>2148</v>
      </c>
      <c r="K7776" s="259"/>
    </row>
    <row r="7777" spans="1:11" x14ac:dyDescent="0.2">
      <c r="A7777" t="s">
        <v>9537</v>
      </c>
      <c r="B7777" s="265">
        <v>41.050000000000004</v>
      </c>
      <c r="C7777" s="271" t="s">
        <v>2148</v>
      </c>
      <c r="D7777" s="271" t="s">
        <v>2148</v>
      </c>
      <c r="E7777" s="271" t="s">
        <v>2148</v>
      </c>
      <c r="K7777" s="259"/>
    </row>
    <row r="7778" spans="1:11" x14ac:dyDescent="0.2">
      <c r="A7778" t="s">
        <v>10431</v>
      </c>
      <c r="B7778" s="265">
        <v>48.85</v>
      </c>
      <c r="C7778" s="271" t="s">
        <v>2148</v>
      </c>
      <c r="D7778" s="271" t="s">
        <v>2148</v>
      </c>
      <c r="E7778" s="271" t="s">
        <v>2148</v>
      </c>
      <c r="K7778" s="259"/>
    </row>
    <row r="7779" spans="1:11" x14ac:dyDescent="0.2">
      <c r="A7779" t="s">
        <v>10407</v>
      </c>
      <c r="B7779" s="265">
        <v>35.25</v>
      </c>
      <c r="C7779" s="271" t="s">
        <v>2148</v>
      </c>
      <c r="D7779" s="271" t="s">
        <v>2148</v>
      </c>
      <c r="E7779" s="271" t="s">
        <v>2148</v>
      </c>
      <c r="K7779" s="259"/>
    </row>
    <row r="7780" spans="1:11" x14ac:dyDescent="0.2">
      <c r="A7780" t="s">
        <v>10425</v>
      </c>
      <c r="B7780" s="265">
        <v>9.2000000000000011</v>
      </c>
      <c r="C7780" s="271" t="s">
        <v>2148</v>
      </c>
      <c r="D7780" s="271" t="s">
        <v>2148</v>
      </c>
      <c r="E7780" s="271" t="s">
        <v>2148</v>
      </c>
      <c r="K7780" s="259"/>
    </row>
    <row r="7781" spans="1:11" x14ac:dyDescent="0.2">
      <c r="A7781" t="s">
        <v>10424</v>
      </c>
      <c r="B7781" s="265">
        <v>9.65</v>
      </c>
      <c r="C7781" s="271" t="s">
        <v>2148</v>
      </c>
      <c r="D7781" s="271" t="s">
        <v>2148</v>
      </c>
      <c r="E7781" s="271" t="s">
        <v>2148</v>
      </c>
      <c r="K7781" s="259"/>
    </row>
    <row r="7782" spans="1:11" x14ac:dyDescent="0.2">
      <c r="A7782" t="s">
        <v>11536</v>
      </c>
      <c r="B7782" s="265">
        <v>3.75</v>
      </c>
      <c r="C7782" s="271" t="s">
        <v>2148</v>
      </c>
      <c r="D7782" s="271" t="s">
        <v>2148</v>
      </c>
      <c r="E7782" s="271" t="s">
        <v>2148</v>
      </c>
      <c r="K7782" s="259"/>
    </row>
    <row r="7783" spans="1:11" x14ac:dyDescent="0.2">
      <c r="A7783" t="s">
        <v>11537</v>
      </c>
      <c r="B7783" s="265">
        <v>3.75</v>
      </c>
      <c r="C7783" s="271" t="s">
        <v>2148</v>
      </c>
      <c r="D7783" s="271" t="s">
        <v>2148</v>
      </c>
      <c r="E7783" s="271" t="s">
        <v>2148</v>
      </c>
      <c r="K7783" s="259"/>
    </row>
    <row r="7784" spans="1:11" x14ac:dyDescent="0.2">
      <c r="A7784" t="s">
        <v>11538</v>
      </c>
      <c r="B7784" s="265">
        <v>3.75</v>
      </c>
      <c r="C7784" s="271" t="s">
        <v>2148</v>
      </c>
      <c r="D7784" s="271" t="s">
        <v>2148</v>
      </c>
      <c r="E7784" s="271" t="s">
        <v>2148</v>
      </c>
      <c r="K7784" s="259"/>
    </row>
    <row r="7785" spans="1:11" x14ac:dyDescent="0.2">
      <c r="A7785" t="s">
        <v>11539</v>
      </c>
      <c r="B7785" s="265">
        <v>3.75</v>
      </c>
      <c r="C7785" s="271" t="s">
        <v>2148</v>
      </c>
      <c r="D7785" s="271" t="s">
        <v>2148</v>
      </c>
      <c r="E7785" s="271" t="s">
        <v>2148</v>
      </c>
      <c r="K7785" s="259"/>
    </row>
    <row r="7786" spans="1:11" x14ac:dyDescent="0.2">
      <c r="A7786" t="s">
        <v>11540</v>
      </c>
      <c r="B7786" s="265">
        <v>3.75</v>
      </c>
      <c r="C7786" s="271" t="s">
        <v>2148</v>
      </c>
      <c r="D7786" s="271" t="s">
        <v>2148</v>
      </c>
      <c r="E7786" s="271" t="s">
        <v>2148</v>
      </c>
      <c r="K7786" s="259"/>
    </row>
    <row r="7787" spans="1:11" x14ac:dyDescent="0.2">
      <c r="A7787" t="s">
        <v>11541</v>
      </c>
      <c r="B7787" s="265">
        <v>3.75</v>
      </c>
      <c r="C7787" s="271" t="s">
        <v>2148</v>
      </c>
      <c r="D7787" s="271" t="s">
        <v>2148</v>
      </c>
      <c r="E7787" s="271" t="s">
        <v>2148</v>
      </c>
      <c r="K7787" s="259"/>
    </row>
    <row r="7788" spans="1:11" x14ac:dyDescent="0.2">
      <c r="A7788" t="s">
        <v>12278</v>
      </c>
      <c r="B7788" s="265">
        <v>3.75</v>
      </c>
      <c r="C7788" s="271" t="s">
        <v>2148</v>
      </c>
      <c r="D7788" s="271" t="s">
        <v>2148</v>
      </c>
      <c r="E7788" s="271" t="s">
        <v>2148</v>
      </c>
      <c r="K7788" s="259"/>
    </row>
    <row r="7789" spans="1:11" x14ac:dyDescent="0.2">
      <c r="A7789" t="s">
        <v>12279</v>
      </c>
      <c r="B7789" s="265">
        <v>3.75</v>
      </c>
      <c r="C7789" s="271" t="s">
        <v>2148</v>
      </c>
      <c r="D7789" s="271" t="s">
        <v>2148</v>
      </c>
      <c r="E7789" s="271" t="s">
        <v>2148</v>
      </c>
      <c r="K7789" s="259"/>
    </row>
    <row r="7790" spans="1:11" x14ac:dyDescent="0.2">
      <c r="A7790" t="s">
        <v>12280</v>
      </c>
      <c r="B7790" s="265">
        <v>3.75</v>
      </c>
      <c r="C7790" s="271" t="s">
        <v>2148</v>
      </c>
      <c r="D7790" s="271" t="s">
        <v>2148</v>
      </c>
      <c r="E7790" s="271" t="s">
        <v>2148</v>
      </c>
      <c r="K7790" s="259"/>
    </row>
    <row r="7791" spans="1:11" x14ac:dyDescent="0.2">
      <c r="A7791" t="s">
        <v>12281</v>
      </c>
      <c r="B7791" s="265">
        <v>3.75</v>
      </c>
      <c r="C7791" s="271" t="s">
        <v>2148</v>
      </c>
      <c r="D7791" s="271" t="s">
        <v>2148</v>
      </c>
      <c r="E7791" s="271" t="s">
        <v>2148</v>
      </c>
      <c r="K7791" s="259"/>
    </row>
    <row r="7792" spans="1:11" x14ac:dyDescent="0.2">
      <c r="A7792" t="s">
        <v>12282</v>
      </c>
      <c r="B7792" s="265">
        <v>3.75</v>
      </c>
      <c r="C7792" s="271" t="s">
        <v>2148</v>
      </c>
      <c r="D7792" s="271" t="s">
        <v>2148</v>
      </c>
      <c r="E7792" s="271" t="s">
        <v>2148</v>
      </c>
      <c r="K7792" s="259"/>
    </row>
    <row r="7793" spans="1:11" x14ac:dyDescent="0.2">
      <c r="A7793" t="s">
        <v>12283</v>
      </c>
      <c r="B7793" s="265">
        <v>3.75</v>
      </c>
      <c r="C7793" s="271" t="s">
        <v>2148</v>
      </c>
      <c r="D7793" s="271" t="s">
        <v>2148</v>
      </c>
      <c r="E7793" s="271" t="s">
        <v>2148</v>
      </c>
      <c r="K7793" s="259"/>
    </row>
    <row r="7794" spans="1:11" x14ac:dyDescent="0.2">
      <c r="A7794" t="s">
        <v>12284</v>
      </c>
      <c r="B7794" s="265">
        <v>3.75</v>
      </c>
      <c r="C7794" s="271" t="s">
        <v>2148</v>
      </c>
      <c r="D7794" s="271" t="s">
        <v>2148</v>
      </c>
      <c r="E7794" s="271" t="s">
        <v>2148</v>
      </c>
      <c r="K7794" s="259"/>
    </row>
    <row r="7795" spans="1:11" x14ac:dyDescent="0.2">
      <c r="A7795" t="s">
        <v>12285</v>
      </c>
      <c r="B7795" s="265">
        <v>3.75</v>
      </c>
      <c r="C7795" s="271" t="s">
        <v>2148</v>
      </c>
      <c r="D7795" s="271" t="s">
        <v>2148</v>
      </c>
      <c r="E7795" s="271" t="s">
        <v>2148</v>
      </c>
      <c r="K7795" s="259"/>
    </row>
    <row r="7796" spans="1:11" x14ac:dyDescent="0.2">
      <c r="A7796" t="s">
        <v>12286</v>
      </c>
      <c r="B7796" s="265">
        <v>3.75</v>
      </c>
      <c r="C7796" s="271" t="s">
        <v>2148</v>
      </c>
      <c r="D7796" s="271" t="s">
        <v>2148</v>
      </c>
      <c r="E7796" s="271" t="s">
        <v>2148</v>
      </c>
      <c r="K7796" s="259"/>
    </row>
    <row r="7797" spans="1:11" x14ac:dyDescent="0.2">
      <c r="A7797" t="s">
        <v>12287</v>
      </c>
      <c r="B7797" s="265">
        <v>3.75</v>
      </c>
      <c r="C7797" s="271" t="s">
        <v>2148</v>
      </c>
      <c r="D7797" s="271" t="s">
        <v>2148</v>
      </c>
      <c r="E7797" s="271" t="s">
        <v>2148</v>
      </c>
      <c r="K7797" s="259"/>
    </row>
    <row r="7798" spans="1:11" x14ac:dyDescent="0.2">
      <c r="A7798" t="s">
        <v>12288</v>
      </c>
      <c r="B7798" s="265">
        <v>3.75</v>
      </c>
      <c r="C7798" s="271" t="s">
        <v>2148</v>
      </c>
      <c r="D7798" s="271" t="s">
        <v>2148</v>
      </c>
      <c r="E7798" s="271" t="s">
        <v>2148</v>
      </c>
      <c r="K7798" s="259"/>
    </row>
    <row r="7799" spans="1:11" x14ac:dyDescent="0.2">
      <c r="A7799" t="s">
        <v>12289</v>
      </c>
      <c r="B7799" s="265">
        <v>3.75</v>
      </c>
      <c r="C7799" s="271" t="s">
        <v>2148</v>
      </c>
      <c r="D7799" s="271" t="s">
        <v>2148</v>
      </c>
      <c r="E7799" s="271" t="s">
        <v>2148</v>
      </c>
      <c r="K7799" s="259"/>
    </row>
    <row r="7800" spans="1:11" x14ac:dyDescent="0.2">
      <c r="A7800" t="s">
        <v>12290</v>
      </c>
      <c r="B7800" s="265">
        <v>3.75</v>
      </c>
      <c r="C7800" s="271" t="s">
        <v>2148</v>
      </c>
      <c r="D7800" s="271" t="s">
        <v>2148</v>
      </c>
      <c r="E7800" s="271" t="s">
        <v>2148</v>
      </c>
      <c r="K7800" s="259"/>
    </row>
    <row r="7801" spans="1:11" x14ac:dyDescent="0.2">
      <c r="A7801" t="s">
        <v>12291</v>
      </c>
      <c r="B7801" s="265">
        <v>3.75</v>
      </c>
      <c r="C7801" s="271" t="s">
        <v>2148</v>
      </c>
      <c r="D7801" s="271" t="s">
        <v>2148</v>
      </c>
      <c r="E7801" s="271" t="s">
        <v>2148</v>
      </c>
      <c r="K7801" s="259"/>
    </row>
    <row r="7802" spans="1:11" x14ac:dyDescent="0.2">
      <c r="A7802" t="s">
        <v>12292</v>
      </c>
      <c r="B7802" s="265">
        <v>3.75</v>
      </c>
      <c r="C7802" s="271" t="s">
        <v>2148</v>
      </c>
      <c r="D7802" s="271" t="s">
        <v>2148</v>
      </c>
      <c r="E7802" s="271" t="s">
        <v>2148</v>
      </c>
      <c r="K7802" s="259"/>
    </row>
    <row r="7803" spans="1:11" x14ac:dyDescent="0.2">
      <c r="A7803" t="s">
        <v>12293</v>
      </c>
      <c r="B7803" s="265">
        <v>3.75</v>
      </c>
      <c r="C7803" s="271" t="s">
        <v>2148</v>
      </c>
      <c r="D7803" s="271" t="s">
        <v>2148</v>
      </c>
      <c r="E7803" s="271" t="s">
        <v>2148</v>
      </c>
      <c r="K7803" s="259"/>
    </row>
    <row r="7804" spans="1:11" x14ac:dyDescent="0.2">
      <c r="A7804" t="s">
        <v>12294</v>
      </c>
      <c r="B7804" s="265">
        <v>3.75</v>
      </c>
      <c r="C7804" s="271" t="s">
        <v>2148</v>
      </c>
      <c r="D7804" s="271" t="s">
        <v>2148</v>
      </c>
      <c r="E7804" s="271" t="s">
        <v>2148</v>
      </c>
      <c r="K7804" s="259"/>
    </row>
    <row r="7805" spans="1:11" x14ac:dyDescent="0.2">
      <c r="A7805" t="s">
        <v>12295</v>
      </c>
      <c r="B7805" s="265">
        <v>3.75</v>
      </c>
      <c r="C7805" s="271" t="s">
        <v>2148</v>
      </c>
      <c r="D7805" s="271" t="s">
        <v>2148</v>
      </c>
      <c r="E7805" s="271" t="s">
        <v>2148</v>
      </c>
      <c r="K7805" s="259"/>
    </row>
    <row r="7806" spans="1:11" x14ac:dyDescent="0.2">
      <c r="A7806" t="s">
        <v>12296</v>
      </c>
      <c r="B7806" s="265">
        <v>3.75</v>
      </c>
      <c r="C7806" s="271" t="s">
        <v>2148</v>
      </c>
      <c r="D7806" s="271" t="s">
        <v>2148</v>
      </c>
      <c r="E7806" s="271" t="s">
        <v>2148</v>
      </c>
      <c r="K7806" s="259"/>
    </row>
    <row r="7807" spans="1:11" x14ac:dyDescent="0.2">
      <c r="A7807" t="s">
        <v>12297</v>
      </c>
      <c r="B7807" s="265">
        <v>3.75</v>
      </c>
      <c r="C7807" s="271" t="s">
        <v>2148</v>
      </c>
      <c r="D7807" s="271" t="s">
        <v>2148</v>
      </c>
      <c r="E7807" s="271" t="s">
        <v>2148</v>
      </c>
      <c r="K7807" s="259"/>
    </row>
    <row r="7808" spans="1:11" x14ac:dyDescent="0.2">
      <c r="A7808" t="s">
        <v>12298</v>
      </c>
      <c r="B7808" s="265">
        <v>3.75</v>
      </c>
      <c r="C7808" s="271" t="s">
        <v>2148</v>
      </c>
      <c r="D7808" s="271" t="s">
        <v>2148</v>
      </c>
      <c r="E7808" s="271" t="s">
        <v>2148</v>
      </c>
      <c r="K7808" s="259"/>
    </row>
    <row r="7809" spans="1:11" x14ac:dyDescent="0.2">
      <c r="A7809" t="s">
        <v>12299</v>
      </c>
      <c r="B7809" s="265">
        <v>3.75</v>
      </c>
      <c r="C7809" s="271" t="s">
        <v>2148</v>
      </c>
      <c r="D7809" s="271" t="s">
        <v>2148</v>
      </c>
      <c r="E7809" s="271" t="s">
        <v>2148</v>
      </c>
      <c r="K7809" s="259"/>
    </row>
    <row r="7810" spans="1:11" x14ac:dyDescent="0.2">
      <c r="A7810" t="s">
        <v>12300</v>
      </c>
      <c r="B7810" s="265">
        <v>3.75</v>
      </c>
      <c r="C7810" s="271" t="s">
        <v>2148</v>
      </c>
      <c r="D7810" s="271" t="s">
        <v>2148</v>
      </c>
      <c r="E7810" s="271" t="s">
        <v>2148</v>
      </c>
      <c r="K7810" s="259"/>
    </row>
    <row r="7811" spans="1:11" x14ac:dyDescent="0.2">
      <c r="A7811" t="s">
        <v>12301</v>
      </c>
      <c r="B7811" s="265">
        <v>3.75</v>
      </c>
      <c r="C7811" s="271" t="s">
        <v>2148</v>
      </c>
      <c r="D7811" s="271" t="s">
        <v>2148</v>
      </c>
      <c r="E7811" s="271" t="s">
        <v>2148</v>
      </c>
      <c r="K7811" s="259"/>
    </row>
    <row r="7812" spans="1:11" x14ac:dyDescent="0.2">
      <c r="A7812" t="s">
        <v>12302</v>
      </c>
      <c r="B7812" s="265">
        <v>3.75</v>
      </c>
      <c r="C7812" s="271" t="s">
        <v>2148</v>
      </c>
      <c r="D7812" s="271" t="s">
        <v>2148</v>
      </c>
      <c r="E7812" s="271" t="s">
        <v>2148</v>
      </c>
      <c r="K7812" s="259"/>
    </row>
    <row r="7813" spans="1:11" x14ac:dyDescent="0.2">
      <c r="A7813" t="s">
        <v>12303</v>
      </c>
      <c r="B7813" s="265">
        <v>3.75</v>
      </c>
      <c r="C7813" s="271" t="s">
        <v>2148</v>
      </c>
      <c r="D7813" s="271" t="s">
        <v>2148</v>
      </c>
      <c r="E7813" s="271" t="s">
        <v>2148</v>
      </c>
      <c r="K7813" s="259"/>
    </row>
    <row r="7814" spans="1:11" x14ac:dyDescent="0.2">
      <c r="A7814" t="s">
        <v>12304</v>
      </c>
      <c r="B7814" s="265">
        <v>3.75</v>
      </c>
      <c r="C7814" s="271" t="s">
        <v>2148</v>
      </c>
      <c r="D7814" s="271" t="s">
        <v>2148</v>
      </c>
      <c r="E7814" s="271" t="s">
        <v>2148</v>
      </c>
      <c r="K7814" s="259"/>
    </row>
    <row r="7815" spans="1:11" x14ac:dyDescent="0.2">
      <c r="A7815" t="s">
        <v>12305</v>
      </c>
      <c r="B7815" s="265">
        <v>3.75</v>
      </c>
      <c r="C7815" s="271" t="s">
        <v>2148</v>
      </c>
      <c r="D7815" s="271" t="s">
        <v>2148</v>
      </c>
      <c r="E7815" s="271" t="s">
        <v>2148</v>
      </c>
      <c r="K7815" s="259"/>
    </row>
    <row r="7816" spans="1:11" x14ac:dyDescent="0.2">
      <c r="A7816" t="s">
        <v>12306</v>
      </c>
      <c r="B7816" s="265">
        <v>3.75</v>
      </c>
      <c r="C7816" s="271" t="s">
        <v>2148</v>
      </c>
      <c r="D7816" s="271" t="s">
        <v>2148</v>
      </c>
      <c r="E7816" s="271" t="s">
        <v>2148</v>
      </c>
      <c r="K7816" s="259"/>
    </row>
    <row r="7817" spans="1:11" x14ac:dyDescent="0.2">
      <c r="A7817" t="s">
        <v>12307</v>
      </c>
      <c r="B7817" s="265">
        <v>3.75</v>
      </c>
      <c r="C7817" s="271" t="s">
        <v>2148</v>
      </c>
      <c r="D7817" s="271" t="s">
        <v>2148</v>
      </c>
      <c r="E7817" s="271" t="s">
        <v>2148</v>
      </c>
      <c r="K7817" s="259"/>
    </row>
    <row r="7818" spans="1:11" x14ac:dyDescent="0.2">
      <c r="A7818" t="s">
        <v>12308</v>
      </c>
      <c r="B7818" s="265">
        <v>3.75</v>
      </c>
      <c r="C7818" s="271" t="s">
        <v>2148</v>
      </c>
      <c r="D7818" s="271" t="s">
        <v>2148</v>
      </c>
      <c r="E7818" s="271" t="s">
        <v>2148</v>
      </c>
      <c r="K7818" s="259"/>
    </row>
    <row r="7819" spans="1:11" x14ac:dyDescent="0.2">
      <c r="A7819" t="s">
        <v>12309</v>
      </c>
      <c r="B7819" s="265">
        <v>3.75</v>
      </c>
      <c r="C7819" s="271" t="s">
        <v>2148</v>
      </c>
      <c r="D7819" s="271" t="s">
        <v>2148</v>
      </c>
      <c r="E7819" s="271" t="s">
        <v>2148</v>
      </c>
      <c r="K7819" s="259"/>
    </row>
    <row r="7820" spans="1:11" x14ac:dyDescent="0.2">
      <c r="A7820" t="s">
        <v>12310</v>
      </c>
      <c r="B7820" s="265">
        <v>3.75</v>
      </c>
      <c r="C7820" s="271" t="s">
        <v>2148</v>
      </c>
      <c r="D7820" s="271" t="s">
        <v>2148</v>
      </c>
      <c r="E7820" s="271" t="s">
        <v>2148</v>
      </c>
      <c r="K7820" s="259"/>
    </row>
    <row r="7821" spans="1:11" x14ac:dyDescent="0.2">
      <c r="A7821" t="s">
        <v>12311</v>
      </c>
      <c r="B7821" s="265">
        <v>3.75</v>
      </c>
      <c r="C7821" s="271" t="s">
        <v>2148</v>
      </c>
      <c r="D7821" s="271" t="s">
        <v>2148</v>
      </c>
      <c r="E7821" s="271" t="s">
        <v>2148</v>
      </c>
      <c r="K7821" s="259"/>
    </row>
    <row r="7822" spans="1:11" x14ac:dyDescent="0.2">
      <c r="A7822" t="s">
        <v>12312</v>
      </c>
      <c r="B7822" s="265">
        <v>3.75</v>
      </c>
      <c r="C7822" s="271" t="s">
        <v>2148</v>
      </c>
      <c r="D7822" s="271" t="s">
        <v>2148</v>
      </c>
      <c r="E7822" s="271" t="s">
        <v>2148</v>
      </c>
      <c r="K7822" s="259"/>
    </row>
    <row r="7823" spans="1:11" x14ac:dyDescent="0.2">
      <c r="A7823" t="s">
        <v>12313</v>
      </c>
      <c r="B7823" s="265">
        <v>3.75</v>
      </c>
      <c r="C7823" s="271" t="s">
        <v>2148</v>
      </c>
      <c r="D7823" s="271" t="s">
        <v>2148</v>
      </c>
      <c r="E7823" s="271" t="s">
        <v>2148</v>
      </c>
      <c r="K7823" s="259"/>
    </row>
    <row r="7824" spans="1:11" x14ac:dyDescent="0.2">
      <c r="A7824" t="s">
        <v>12314</v>
      </c>
      <c r="B7824" s="265">
        <v>3.75</v>
      </c>
      <c r="C7824" s="271" t="s">
        <v>2148</v>
      </c>
      <c r="D7824" s="271" t="s">
        <v>2148</v>
      </c>
      <c r="E7824" s="271" t="s">
        <v>2148</v>
      </c>
      <c r="K7824" s="259"/>
    </row>
    <row r="7825" spans="1:11" x14ac:dyDescent="0.2">
      <c r="A7825" t="s">
        <v>12315</v>
      </c>
      <c r="B7825" s="265">
        <v>3.75</v>
      </c>
      <c r="C7825" s="271" t="s">
        <v>2148</v>
      </c>
      <c r="D7825" s="271" t="s">
        <v>2148</v>
      </c>
      <c r="E7825" s="271" t="s">
        <v>2148</v>
      </c>
      <c r="K7825" s="259"/>
    </row>
    <row r="7826" spans="1:11" x14ac:dyDescent="0.2">
      <c r="A7826" t="s">
        <v>12316</v>
      </c>
      <c r="B7826" s="265">
        <v>3.75</v>
      </c>
      <c r="C7826" s="271" t="s">
        <v>2148</v>
      </c>
      <c r="D7826" s="271" t="s">
        <v>2148</v>
      </c>
      <c r="E7826" s="271" t="s">
        <v>2148</v>
      </c>
      <c r="K7826" s="259"/>
    </row>
    <row r="7827" spans="1:11" x14ac:dyDescent="0.2">
      <c r="A7827" t="s">
        <v>12317</v>
      </c>
      <c r="B7827" s="265">
        <v>3.75</v>
      </c>
      <c r="C7827" s="271" t="s">
        <v>2148</v>
      </c>
      <c r="D7827" s="271" t="s">
        <v>2148</v>
      </c>
      <c r="E7827" s="271" t="s">
        <v>2148</v>
      </c>
      <c r="K7827" s="259"/>
    </row>
    <row r="7828" spans="1:11" x14ac:dyDescent="0.2">
      <c r="A7828" t="s">
        <v>12318</v>
      </c>
      <c r="B7828" s="265">
        <v>3.75</v>
      </c>
      <c r="C7828" s="271" t="s">
        <v>2148</v>
      </c>
      <c r="D7828" s="271" t="s">
        <v>2148</v>
      </c>
      <c r="E7828" s="271" t="s">
        <v>2148</v>
      </c>
      <c r="K7828" s="259"/>
    </row>
    <row r="7829" spans="1:11" x14ac:dyDescent="0.2">
      <c r="A7829" t="s">
        <v>12319</v>
      </c>
      <c r="B7829" s="265">
        <v>3.75</v>
      </c>
      <c r="C7829" s="271" t="s">
        <v>2148</v>
      </c>
      <c r="D7829" s="271" t="s">
        <v>2148</v>
      </c>
      <c r="E7829" s="271" t="s">
        <v>2148</v>
      </c>
      <c r="K7829" s="259"/>
    </row>
    <row r="7830" spans="1:11" x14ac:dyDescent="0.2">
      <c r="A7830" t="s">
        <v>12320</v>
      </c>
      <c r="B7830" s="265">
        <v>3.75</v>
      </c>
      <c r="C7830" s="271" t="s">
        <v>2148</v>
      </c>
      <c r="D7830" s="271" t="s">
        <v>2148</v>
      </c>
      <c r="E7830" s="271" t="s">
        <v>2148</v>
      </c>
      <c r="K7830" s="259"/>
    </row>
    <row r="7831" spans="1:11" x14ac:dyDescent="0.2">
      <c r="A7831" t="s">
        <v>12321</v>
      </c>
      <c r="B7831" s="265">
        <v>3.75</v>
      </c>
      <c r="C7831" s="271" t="s">
        <v>2148</v>
      </c>
      <c r="D7831" s="271" t="s">
        <v>2148</v>
      </c>
      <c r="E7831" s="271" t="s">
        <v>2148</v>
      </c>
      <c r="K7831" s="259"/>
    </row>
    <row r="7832" spans="1:11" x14ac:dyDescent="0.2">
      <c r="A7832" t="s">
        <v>12322</v>
      </c>
      <c r="B7832" s="265">
        <v>3.75</v>
      </c>
      <c r="C7832" s="271" t="s">
        <v>2148</v>
      </c>
      <c r="D7832" s="271" t="s">
        <v>2148</v>
      </c>
      <c r="E7832" s="271" t="s">
        <v>2148</v>
      </c>
      <c r="K7832" s="259"/>
    </row>
    <row r="7833" spans="1:11" x14ac:dyDescent="0.2">
      <c r="A7833" t="s">
        <v>12323</v>
      </c>
      <c r="B7833" s="265">
        <v>3.75</v>
      </c>
      <c r="C7833" s="271" t="s">
        <v>2148</v>
      </c>
      <c r="D7833" s="271" t="s">
        <v>2148</v>
      </c>
      <c r="E7833" s="271" t="s">
        <v>2148</v>
      </c>
      <c r="K7833" s="259"/>
    </row>
    <row r="7834" spans="1:11" x14ac:dyDescent="0.2">
      <c r="A7834" t="s">
        <v>12324</v>
      </c>
      <c r="B7834" s="265">
        <v>3.75</v>
      </c>
      <c r="C7834" s="271" t="s">
        <v>2148</v>
      </c>
      <c r="D7834" s="271" t="s">
        <v>2148</v>
      </c>
      <c r="E7834" s="271" t="s">
        <v>2148</v>
      </c>
      <c r="K7834" s="259"/>
    </row>
    <row r="7835" spans="1:11" x14ac:dyDescent="0.2">
      <c r="A7835" t="s">
        <v>12325</v>
      </c>
      <c r="B7835" s="265">
        <v>3.75</v>
      </c>
      <c r="C7835" s="271" t="s">
        <v>2148</v>
      </c>
      <c r="D7835" s="271" t="s">
        <v>2148</v>
      </c>
      <c r="E7835" s="271" t="s">
        <v>2148</v>
      </c>
      <c r="K7835" s="259"/>
    </row>
    <row r="7836" spans="1:11" x14ac:dyDescent="0.2">
      <c r="A7836" t="s">
        <v>12326</v>
      </c>
      <c r="B7836" s="265">
        <v>3.75</v>
      </c>
      <c r="C7836" s="271" t="s">
        <v>2148</v>
      </c>
      <c r="D7836" s="271" t="s">
        <v>2148</v>
      </c>
      <c r="E7836" s="271" t="s">
        <v>2148</v>
      </c>
      <c r="K7836" s="259"/>
    </row>
    <row r="7837" spans="1:11" x14ac:dyDescent="0.2">
      <c r="A7837" t="s">
        <v>12327</v>
      </c>
      <c r="B7837" s="265">
        <v>3.75</v>
      </c>
      <c r="C7837" s="271" t="s">
        <v>2148</v>
      </c>
      <c r="D7837" s="271" t="s">
        <v>2148</v>
      </c>
      <c r="E7837" s="271" t="s">
        <v>2148</v>
      </c>
      <c r="K7837" s="259"/>
    </row>
    <row r="7838" spans="1:11" x14ac:dyDescent="0.2">
      <c r="A7838" t="s">
        <v>12328</v>
      </c>
      <c r="B7838" s="265">
        <v>3.75</v>
      </c>
      <c r="C7838" s="271" t="s">
        <v>2148</v>
      </c>
      <c r="D7838" s="271" t="s">
        <v>2148</v>
      </c>
      <c r="E7838" s="271" t="s">
        <v>2148</v>
      </c>
      <c r="K7838" s="259"/>
    </row>
    <row r="7839" spans="1:11" x14ac:dyDescent="0.2">
      <c r="A7839" t="s">
        <v>12329</v>
      </c>
      <c r="B7839" s="265">
        <v>3.75</v>
      </c>
      <c r="C7839" s="271" t="s">
        <v>2148</v>
      </c>
      <c r="D7839" s="271" t="s">
        <v>2148</v>
      </c>
      <c r="E7839" s="271" t="s">
        <v>2148</v>
      </c>
      <c r="K7839" s="259"/>
    </row>
    <row r="7840" spans="1:11" x14ac:dyDescent="0.2">
      <c r="A7840" t="s">
        <v>12330</v>
      </c>
      <c r="B7840" s="265">
        <v>3.75</v>
      </c>
      <c r="C7840" s="271" t="s">
        <v>2148</v>
      </c>
      <c r="D7840" s="271" t="s">
        <v>2148</v>
      </c>
      <c r="E7840" s="271" t="s">
        <v>2148</v>
      </c>
      <c r="K7840" s="259"/>
    </row>
    <row r="7841" spans="1:11" x14ac:dyDescent="0.2">
      <c r="A7841" t="s">
        <v>12331</v>
      </c>
      <c r="B7841" s="265">
        <v>3.75</v>
      </c>
      <c r="C7841" s="271" t="s">
        <v>2148</v>
      </c>
      <c r="D7841" s="271" t="s">
        <v>2148</v>
      </c>
      <c r="E7841" s="271" t="s">
        <v>2148</v>
      </c>
      <c r="K7841" s="259"/>
    </row>
    <row r="7842" spans="1:11" x14ac:dyDescent="0.2">
      <c r="A7842" t="s">
        <v>12332</v>
      </c>
      <c r="B7842" s="265">
        <v>3.75</v>
      </c>
      <c r="C7842" s="271" t="s">
        <v>2148</v>
      </c>
      <c r="D7842" s="271" t="s">
        <v>2148</v>
      </c>
      <c r="E7842" s="271" t="s">
        <v>2148</v>
      </c>
      <c r="K7842" s="259"/>
    </row>
    <row r="7843" spans="1:11" x14ac:dyDescent="0.2">
      <c r="A7843" t="s">
        <v>12333</v>
      </c>
      <c r="B7843" s="265">
        <v>3.75</v>
      </c>
      <c r="C7843" s="271" t="s">
        <v>2148</v>
      </c>
      <c r="D7843" s="271" t="s">
        <v>2148</v>
      </c>
      <c r="E7843" s="271" t="s">
        <v>2148</v>
      </c>
      <c r="K7843" s="259"/>
    </row>
    <row r="7844" spans="1:11" x14ac:dyDescent="0.2">
      <c r="A7844" t="s">
        <v>12334</v>
      </c>
      <c r="B7844" s="265">
        <v>3.75</v>
      </c>
      <c r="C7844" s="271" t="s">
        <v>2148</v>
      </c>
      <c r="D7844" s="271" t="s">
        <v>2148</v>
      </c>
      <c r="E7844" s="271" t="s">
        <v>2148</v>
      </c>
      <c r="K7844" s="259"/>
    </row>
    <row r="7845" spans="1:11" x14ac:dyDescent="0.2">
      <c r="A7845" t="s">
        <v>12335</v>
      </c>
      <c r="B7845" s="265">
        <v>3.75</v>
      </c>
      <c r="C7845" s="271" t="s">
        <v>2148</v>
      </c>
      <c r="D7845" s="271" t="s">
        <v>2148</v>
      </c>
      <c r="E7845" s="271" t="s">
        <v>2148</v>
      </c>
      <c r="K7845" s="259"/>
    </row>
    <row r="7846" spans="1:11" x14ac:dyDescent="0.2">
      <c r="A7846" t="s">
        <v>12336</v>
      </c>
      <c r="B7846" s="265">
        <v>3.75</v>
      </c>
      <c r="C7846" s="271" t="s">
        <v>2148</v>
      </c>
      <c r="D7846" s="271" t="s">
        <v>2148</v>
      </c>
      <c r="E7846" s="271" t="s">
        <v>2148</v>
      </c>
      <c r="K7846" s="259"/>
    </row>
    <row r="7847" spans="1:11" x14ac:dyDescent="0.2">
      <c r="A7847" t="s">
        <v>12337</v>
      </c>
      <c r="B7847" s="265">
        <v>3.75</v>
      </c>
      <c r="C7847" s="271" t="s">
        <v>2148</v>
      </c>
      <c r="D7847" s="271" t="s">
        <v>2148</v>
      </c>
      <c r="E7847" s="271" t="s">
        <v>2148</v>
      </c>
      <c r="K7847" s="259"/>
    </row>
    <row r="7848" spans="1:11" x14ac:dyDescent="0.2">
      <c r="A7848" t="s">
        <v>12338</v>
      </c>
      <c r="B7848" s="265">
        <v>3.75</v>
      </c>
      <c r="C7848" s="271" t="s">
        <v>2148</v>
      </c>
      <c r="D7848" s="271" t="s">
        <v>2148</v>
      </c>
      <c r="E7848" s="271" t="s">
        <v>2148</v>
      </c>
      <c r="K7848" s="259"/>
    </row>
    <row r="7849" spans="1:11" x14ac:dyDescent="0.2">
      <c r="A7849" t="s">
        <v>12339</v>
      </c>
      <c r="B7849" s="265">
        <v>3.75</v>
      </c>
      <c r="C7849" s="271" t="s">
        <v>2148</v>
      </c>
      <c r="D7849" s="271" t="s">
        <v>2148</v>
      </c>
      <c r="E7849" s="271" t="s">
        <v>2148</v>
      </c>
      <c r="K7849" s="259"/>
    </row>
    <row r="7850" spans="1:11" x14ac:dyDescent="0.2">
      <c r="A7850" t="s">
        <v>12340</v>
      </c>
      <c r="B7850" s="265">
        <v>3.75</v>
      </c>
      <c r="C7850" s="271" t="s">
        <v>2148</v>
      </c>
      <c r="D7850" s="271" t="s">
        <v>2148</v>
      </c>
      <c r="E7850" s="271" t="s">
        <v>2148</v>
      </c>
      <c r="K7850" s="259"/>
    </row>
    <row r="7851" spans="1:11" x14ac:dyDescent="0.2">
      <c r="A7851" t="s">
        <v>12341</v>
      </c>
      <c r="B7851" s="265">
        <v>3.75</v>
      </c>
      <c r="C7851" s="271" t="s">
        <v>2148</v>
      </c>
      <c r="D7851" s="271" t="s">
        <v>2148</v>
      </c>
      <c r="E7851" s="271" t="s">
        <v>2148</v>
      </c>
      <c r="K7851" s="259"/>
    </row>
    <row r="7852" spans="1:11" x14ac:dyDescent="0.2">
      <c r="A7852" t="s">
        <v>12342</v>
      </c>
      <c r="B7852" s="265">
        <v>3.75</v>
      </c>
      <c r="C7852" s="271" t="s">
        <v>2148</v>
      </c>
      <c r="D7852" s="271" t="s">
        <v>2148</v>
      </c>
      <c r="E7852" s="271" t="s">
        <v>2148</v>
      </c>
      <c r="K7852" s="259"/>
    </row>
    <row r="7853" spans="1:11" x14ac:dyDescent="0.2">
      <c r="A7853" t="s">
        <v>12343</v>
      </c>
      <c r="B7853" s="265">
        <v>3.75</v>
      </c>
      <c r="C7853" s="271" t="s">
        <v>2148</v>
      </c>
      <c r="D7853" s="271" t="s">
        <v>2148</v>
      </c>
      <c r="E7853" s="271" t="s">
        <v>2148</v>
      </c>
      <c r="K7853" s="259"/>
    </row>
    <row r="7854" spans="1:11" x14ac:dyDescent="0.2">
      <c r="A7854" t="s">
        <v>12344</v>
      </c>
      <c r="B7854" s="265">
        <v>3.75</v>
      </c>
      <c r="C7854" s="271" t="s">
        <v>2148</v>
      </c>
      <c r="D7854" s="271" t="s">
        <v>2148</v>
      </c>
      <c r="E7854" s="271" t="s">
        <v>2148</v>
      </c>
      <c r="K7854" s="259"/>
    </row>
    <row r="7855" spans="1:11" x14ac:dyDescent="0.2">
      <c r="A7855" t="s">
        <v>12345</v>
      </c>
      <c r="B7855" s="265">
        <v>3.75</v>
      </c>
      <c r="C7855" s="271" t="s">
        <v>2148</v>
      </c>
      <c r="D7855" s="271" t="s">
        <v>2148</v>
      </c>
      <c r="E7855" s="271" t="s">
        <v>2148</v>
      </c>
      <c r="K7855" s="259"/>
    </row>
    <row r="7856" spans="1:11" x14ac:dyDescent="0.2">
      <c r="A7856" t="s">
        <v>12346</v>
      </c>
      <c r="B7856" s="265">
        <v>3.75</v>
      </c>
      <c r="C7856" s="271" t="s">
        <v>2148</v>
      </c>
      <c r="D7856" s="271" t="s">
        <v>2148</v>
      </c>
      <c r="E7856" s="271" t="s">
        <v>2148</v>
      </c>
      <c r="K7856" s="259"/>
    </row>
    <row r="7857" spans="1:11" x14ac:dyDescent="0.2">
      <c r="A7857" t="s">
        <v>12347</v>
      </c>
      <c r="B7857" s="265">
        <v>3.75</v>
      </c>
      <c r="C7857" s="271" t="s">
        <v>2148</v>
      </c>
      <c r="D7857" s="271" t="s">
        <v>2148</v>
      </c>
      <c r="E7857" s="271" t="s">
        <v>2148</v>
      </c>
      <c r="K7857" s="259"/>
    </row>
    <row r="7858" spans="1:11" x14ac:dyDescent="0.2">
      <c r="A7858" t="s">
        <v>12348</v>
      </c>
      <c r="B7858" s="265">
        <v>3.75</v>
      </c>
      <c r="C7858" s="271" t="s">
        <v>2148</v>
      </c>
      <c r="D7858" s="271" t="s">
        <v>2148</v>
      </c>
      <c r="E7858" s="271" t="s">
        <v>2148</v>
      </c>
      <c r="K7858" s="259"/>
    </row>
    <row r="7859" spans="1:11" x14ac:dyDescent="0.2">
      <c r="A7859" t="s">
        <v>12349</v>
      </c>
      <c r="B7859" s="265">
        <v>3.75</v>
      </c>
      <c r="C7859" s="271" t="s">
        <v>2148</v>
      </c>
      <c r="D7859" s="271" t="s">
        <v>2148</v>
      </c>
      <c r="E7859" s="271" t="s">
        <v>2148</v>
      </c>
      <c r="K7859" s="259"/>
    </row>
    <row r="7860" spans="1:11" x14ac:dyDescent="0.2">
      <c r="A7860" t="s">
        <v>12350</v>
      </c>
      <c r="B7860" s="265">
        <v>3.75</v>
      </c>
      <c r="C7860" s="271" t="s">
        <v>2148</v>
      </c>
      <c r="D7860" s="271" t="s">
        <v>2148</v>
      </c>
      <c r="E7860" s="271" t="s">
        <v>2148</v>
      </c>
      <c r="K7860" s="259"/>
    </row>
    <row r="7861" spans="1:11" x14ac:dyDescent="0.2">
      <c r="A7861" t="s">
        <v>12351</v>
      </c>
      <c r="B7861" s="265">
        <v>3.75</v>
      </c>
      <c r="C7861" s="271" t="s">
        <v>2148</v>
      </c>
      <c r="D7861" s="271" t="s">
        <v>2148</v>
      </c>
      <c r="E7861" s="271" t="s">
        <v>2148</v>
      </c>
      <c r="K7861" s="259"/>
    </row>
    <row r="7862" spans="1:11" x14ac:dyDescent="0.2">
      <c r="A7862" t="s">
        <v>12352</v>
      </c>
      <c r="B7862" s="265">
        <v>3.75</v>
      </c>
      <c r="C7862" s="271" t="s">
        <v>2148</v>
      </c>
      <c r="D7862" s="271" t="s">
        <v>2148</v>
      </c>
      <c r="E7862" s="271" t="s">
        <v>2148</v>
      </c>
      <c r="K7862" s="259"/>
    </row>
    <row r="7863" spans="1:11" x14ac:dyDescent="0.2">
      <c r="A7863" t="s">
        <v>12353</v>
      </c>
      <c r="B7863" s="265">
        <v>3.75</v>
      </c>
      <c r="C7863" s="271" t="s">
        <v>2148</v>
      </c>
      <c r="D7863" s="271" t="s">
        <v>2148</v>
      </c>
      <c r="E7863" s="271" t="s">
        <v>2148</v>
      </c>
      <c r="K7863" s="259"/>
    </row>
    <row r="7864" spans="1:11" x14ac:dyDescent="0.2">
      <c r="A7864" t="s">
        <v>12354</v>
      </c>
      <c r="B7864" s="265">
        <v>3.75</v>
      </c>
      <c r="C7864" s="271" t="s">
        <v>2148</v>
      </c>
      <c r="D7864" s="271" t="s">
        <v>2148</v>
      </c>
      <c r="E7864" s="271" t="s">
        <v>2148</v>
      </c>
      <c r="K7864" s="259"/>
    </row>
    <row r="7865" spans="1:11" x14ac:dyDescent="0.2">
      <c r="A7865" t="s">
        <v>12355</v>
      </c>
      <c r="B7865" s="265">
        <v>3.75</v>
      </c>
      <c r="C7865" s="271" t="s">
        <v>2148</v>
      </c>
      <c r="D7865" s="271" t="s">
        <v>2148</v>
      </c>
      <c r="E7865" s="271" t="s">
        <v>2148</v>
      </c>
      <c r="K7865" s="259"/>
    </row>
    <row r="7866" spans="1:11" x14ac:dyDescent="0.2">
      <c r="A7866" t="s">
        <v>12356</v>
      </c>
      <c r="B7866" s="265">
        <v>3.75</v>
      </c>
      <c r="C7866" s="271" t="s">
        <v>2148</v>
      </c>
      <c r="D7866" s="271" t="s">
        <v>2148</v>
      </c>
      <c r="E7866" s="271" t="s">
        <v>2148</v>
      </c>
      <c r="K7866" s="259"/>
    </row>
    <row r="7867" spans="1:11" x14ac:dyDescent="0.2">
      <c r="A7867" t="s">
        <v>12357</v>
      </c>
      <c r="B7867" s="265">
        <v>3.75</v>
      </c>
      <c r="C7867" s="271" t="s">
        <v>2148</v>
      </c>
      <c r="D7867" s="271" t="s">
        <v>2148</v>
      </c>
      <c r="E7867" s="271" t="s">
        <v>2148</v>
      </c>
      <c r="K7867" s="259"/>
    </row>
    <row r="7868" spans="1:11" x14ac:dyDescent="0.2">
      <c r="A7868" t="s">
        <v>12358</v>
      </c>
      <c r="B7868" s="265">
        <v>3.75</v>
      </c>
      <c r="C7868" s="271" t="s">
        <v>2148</v>
      </c>
      <c r="D7868" s="271" t="s">
        <v>2148</v>
      </c>
      <c r="E7868" s="271" t="s">
        <v>2148</v>
      </c>
      <c r="K7868" s="259"/>
    </row>
    <row r="7869" spans="1:11" x14ac:dyDescent="0.2">
      <c r="A7869" t="s">
        <v>12359</v>
      </c>
      <c r="B7869" s="265">
        <v>3.75</v>
      </c>
      <c r="C7869" s="271" t="s">
        <v>2148</v>
      </c>
      <c r="D7869" s="271" t="s">
        <v>2148</v>
      </c>
      <c r="E7869" s="271" t="s">
        <v>2148</v>
      </c>
      <c r="K7869" s="259"/>
    </row>
    <row r="7870" spans="1:11" x14ac:dyDescent="0.2">
      <c r="A7870" t="s">
        <v>12360</v>
      </c>
      <c r="B7870" s="265">
        <v>3.75</v>
      </c>
      <c r="C7870" s="271" t="s">
        <v>2148</v>
      </c>
      <c r="D7870" s="271" t="s">
        <v>2148</v>
      </c>
      <c r="E7870" s="271" t="s">
        <v>2148</v>
      </c>
      <c r="K7870" s="259"/>
    </row>
    <row r="7871" spans="1:11" x14ac:dyDescent="0.2">
      <c r="A7871" t="s">
        <v>12361</v>
      </c>
      <c r="B7871" s="265">
        <v>3.75</v>
      </c>
      <c r="C7871" s="271" t="s">
        <v>2148</v>
      </c>
      <c r="D7871" s="271" t="s">
        <v>2148</v>
      </c>
      <c r="E7871" s="271" t="s">
        <v>2148</v>
      </c>
      <c r="K7871" s="259"/>
    </row>
    <row r="7872" spans="1:11" x14ac:dyDescent="0.2">
      <c r="A7872" t="s">
        <v>12362</v>
      </c>
      <c r="B7872" s="265">
        <v>3.75</v>
      </c>
      <c r="C7872" s="271" t="s">
        <v>2148</v>
      </c>
      <c r="D7872" s="271" t="s">
        <v>2148</v>
      </c>
      <c r="E7872" s="271" t="s">
        <v>2148</v>
      </c>
      <c r="K7872" s="259"/>
    </row>
    <row r="7873" spans="1:11" x14ac:dyDescent="0.2">
      <c r="A7873" t="s">
        <v>12363</v>
      </c>
      <c r="B7873" s="265">
        <v>3.75</v>
      </c>
      <c r="C7873" s="271" t="s">
        <v>2148</v>
      </c>
      <c r="D7873" s="271" t="s">
        <v>2148</v>
      </c>
      <c r="E7873" s="271" t="s">
        <v>2148</v>
      </c>
      <c r="K7873" s="259"/>
    </row>
    <row r="7874" spans="1:11" x14ac:dyDescent="0.2">
      <c r="A7874" t="s">
        <v>12364</v>
      </c>
      <c r="B7874" s="265">
        <v>3.75</v>
      </c>
      <c r="C7874" s="271" t="s">
        <v>2148</v>
      </c>
      <c r="D7874" s="271" t="s">
        <v>2148</v>
      </c>
      <c r="E7874" s="271" t="s">
        <v>2148</v>
      </c>
      <c r="K7874" s="259"/>
    </row>
    <row r="7875" spans="1:11" x14ac:dyDescent="0.2">
      <c r="A7875" t="s">
        <v>12365</v>
      </c>
      <c r="B7875" s="265">
        <v>3.75</v>
      </c>
      <c r="C7875" s="271" t="s">
        <v>2148</v>
      </c>
      <c r="D7875" s="271" t="s">
        <v>2148</v>
      </c>
      <c r="E7875" s="271" t="s">
        <v>2148</v>
      </c>
      <c r="K7875" s="259"/>
    </row>
    <row r="7876" spans="1:11" x14ac:dyDescent="0.2">
      <c r="A7876" t="s">
        <v>12366</v>
      </c>
      <c r="B7876" s="265">
        <v>3.75</v>
      </c>
      <c r="C7876" s="271" t="s">
        <v>2148</v>
      </c>
      <c r="D7876" s="271" t="s">
        <v>2148</v>
      </c>
      <c r="E7876" s="271" t="s">
        <v>2148</v>
      </c>
      <c r="K7876" s="259"/>
    </row>
    <row r="7877" spans="1:11" x14ac:dyDescent="0.2">
      <c r="A7877" t="s">
        <v>12367</v>
      </c>
      <c r="B7877" s="265">
        <v>3.75</v>
      </c>
      <c r="C7877" s="271" t="s">
        <v>2148</v>
      </c>
      <c r="D7877" s="271" t="s">
        <v>2148</v>
      </c>
      <c r="E7877" s="271" t="s">
        <v>2148</v>
      </c>
      <c r="K7877" s="259"/>
    </row>
    <row r="7878" spans="1:11" x14ac:dyDescent="0.2">
      <c r="A7878" t="s">
        <v>12368</v>
      </c>
      <c r="B7878" s="265">
        <v>3.75</v>
      </c>
      <c r="C7878" s="271" t="s">
        <v>2148</v>
      </c>
      <c r="D7878" s="271" t="s">
        <v>2148</v>
      </c>
      <c r="E7878" s="271" t="s">
        <v>2148</v>
      </c>
      <c r="K7878" s="259"/>
    </row>
    <row r="7879" spans="1:11" x14ac:dyDescent="0.2">
      <c r="A7879" t="s">
        <v>12369</v>
      </c>
      <c r="B7879" s="265">
        <v>3.75</v>
      </c>
      <c r="C7879" s="271" t="s">
        <v>2148</v>
      </c>
      <c r="D7879" s="271" t="s">
        <v>2148</v>
      </c>
      <c r="E7879" s="271" t="s">
        <v>2148</v>
      </c>
      <c r="K7879" s="259"/>
    </row>
    <row r="7880" spans="1:11" x14ac:dyDescent="0.2">
      <c r="A7880" t="s">
        <v>12370</v>
      </c>
      <c r="B7880" s="265">
        <v>3.75</v>
      </c>
      <c r="C7880" s="271" t="s">
        <v>2148</v>
      </c>
      <c r="D7880" s="271" t="s">
        <v>2148</v>
      </c>
      <c r="E7880" s="271" t="s">
        <v>2148</v>
      </c>
      <c r="K7880" s="259"/>
    </row>
    <row r="7881" spans="1:11" x14ac:dyDescent="0.2">
      <c r="A7881" t="s">
        <v>12371</v>
      </c>
      <c r="B7881" s="265">
        <v>3.75</v>
      </c>
      <c r="C7881" s="271" t="s">
        <v>2148</v>
      </c>
      <c r="D7881" s="271" t="s">
        <v>2148</v>
      </c>
      <c r="E7881" s="271" t="s">
        <v>2148</v>
      </c>
      <c r="K7881" s="259"/>
    </row>
    <row r="7882" spans="1:11" x14ac:dyDescent="0.2">
      <c r="A7882" t="s">
        <v>12372</v>
      </c>
      <c r="B7882" s="265">
        <v>3.75</v>
      </c>
      <c r="C7882" s="271" t="s">
        <v>2148</v>
      </c>
      <c r="D7882" s="271" t="s">
        <v>2148</v>
      </c>
      <c r="E7882" s="271" t="s">
        <v>2148</v>
      </c>
      <c r="K7882" s="259"/>
    </row>
    <row r="7883" spans="1:11" x14ac:dyDescent="0.2">
      <c r="A7883" t="s">
        <v>12373</v>
      </c>
      <c r="B7883" s="265">
        <v>3.75</v>
      </c>
      <c r="C7883" s="271" t="s">
        <v>2148</v>
      </c>
      <c r="D7883" s="271" t="s">
        <v>2148</v>
      </c>
      <c r="E7883" s="271" t="s">
        <v>2148</v>
      </c>
      <c r="K7883" s="259"/>
    </row>
    <row r="7884" spans="1:11" x14ac:dyDescent="0.2">
      <c r="A7884" t="s">
        <v>12374</v>
      </c>
      <c r="B7884" s="265">
        <v>3.75</v>
      </c>
      <c r="C7884" s="271" t="s">
        <v>2148</v>
      </c>
      <c r="D7884" s="271" t="s">
        <v>2148</v>
      </c>
      <c r="E7884" s="271" t="s">
        <v>2148</v>
      </c>
      <c r="K7884" s="259"/>
    </row>
    <row r="7885" spans="1:11" x14ac:dyDescent="0.2">
      <c r="A7885" t="s">
        <v>12375</v>
      </c>
      <c r="B7885" s="265">
        <v>3.75</v>
      </c>
      <c r="C7885" s="271" t="s">
        <v>2148</v>
      </c>
      <c r="D7885" s="271" t="s">
        <v>2148</v>
      </c>
      <c r="E7885" s="271" t="s">
        <v>2148</v>
      </c>
      <c r="K7885" s="259"/>
    </row>
    <row r="7886" spans="1:11" x14ac:dyDescent="0.2">
      <c r="A7886" t="s">
        <v>12376</v>
      </c>
      <c r="B7886" s="265">
        <v>3.75</v>
      </c>
      <c r="C7886" s="271" t="s">
        <v>2148</v>
      </c>
      <c r="D7886" s="271" t="s">
        <v>2148</v>
      </c>
      <c r="E7886" s="271" t="s">
        <v>2148</v>
      </c>
      <c r="K7886" s="259"/>
    </row>
    <row r="7887" spans="1:11" x14ac:dyDescent="0.2">
      <c r="A7887" t="s">
        <v>12377</v>
      </c>
      <c r="B7887" s="265">
        <v>3.75</v>
      </c>
      <c r="C7887" s="271" t="s">
        <v>2148</v>
      </c>
      <c r="D7887" s="271" t="s">
        <v>2148</v>
      </c>
      <c r="E7887" s="271" t="s">
        <v>2148</v>
      </c>
      <c r="K7887" s="259"/>
    </row>
    <row r="7888" spans="1:11" x14ac:dyDescent="0.2">
      <c r="A7888" t="s">
        <v>12378</v>
      </c>
      <c r="B7888" s="265">
        <v>3.75</v>
      </c>
      <c r="C7888" s="271" t="s">
        <v>2148</v>
      </c>
      <c r="D7888" s="271" t="s">
        <v>2148</v>
      </c>
      <c r="E7888" s="271" t="s">
        <v>2148</v>
      </c>
      <c r="K7888" s="259"/>
    </row>
    <row r="7889" spans="1:11" x14ac:dyDescent="0.2">
      <c r="A7889" t="s">
        <v>12379</v>
      </c>
      <c r="B7889" s="265">
        <v>3.75</v>
      </c>
      <c r="C7889" s="271" t="s">
        <v>2148</v>
      </c>
      <c r="D7889" s="271" t="s">
        <v>2148</v>
      </c>
      <c r="E7889" s="271" t="s">
        <v>2148</v>
      </c>
      <c r="K7889" s="259"/>
    </row>
    <row r="7890" spans="1:11" x14ac:dyDescent="0.2">
      <c r="A7890" t="s">
        <v>12380</v>
      </c>
      <c r="B7890" s="265">
        <v>3.75</v>
      </c>
      <c r="C7890" s="271" t="s">
        <v>2148</v>
      </c>
      <c r="D7890" s="271" t="s">
        <v>2148</v>
      </c>
      <c r="E7890" s="271" t="s">
        <v>2148</v>
      </c>
      <c r="K7890" s="259"/>
    </row>
    <row r="7891" spans="1:11" x14ac:dyDescent="0.2">
      <c r="A7891" t="s">
        <v>12381</v>
      </c>
      <c r="B7891" s="265">
        <v>3.75</v>
      </c>
      <c r="C7891" s="271" t="s">
        <v>2148</v>
      </c>
      <c r="D7891" s="271" t="s">
        <v>2148</v>
      </c>
      <c r="E7891" s="271" t="s">
        <v>2148</v>
      </c>
      <c r="K7891" s="259"/>
    </row>
    <row r="7892" spans="1:11" x14ac:dyDescent="0.2">
      <c r="A7892" t="s">
        <v>11542</v>
      </c>
      <c r="B7892" s="265">
        <v>16.75</v>
      </c>
      <c r="C7892" s="271" t="s">
        <v>2148</v>
      </c>
      <c r="D7892" s="271" t="s">
        <v>2148</v>
      </c>
      <c r="E7892" s="271" t="s">
        <v>2148</v>
      </c>
      <c r="K7892" s="259"/>
    </row>
    <row r="7893" spans="1:11" x14ac:dyDescent="0.2">
      <c r="A7893" t="s">
        <v>12402</v>
      </c>
      <c r="B7893" s="265">
        <v>16.75</v>
      </c>
      <c r="C7893" s="271" t="s">
        <v>2148</v>
      </c>
      <c r="D7893" s="271" t="s">
        <v>2148</v>
      </c>
      <c r="E7893" s="271" t="s">
        <v>2148</v>
      </c>
      <c r="K7893" s="259"/>
    </row>
    <row r="7894" spans="1:11" x14ac:dyDescent="0.2">
      <c r="A7894" t="s">
        <v>12403</v>
      </c>
      <c r="B7894" s="265">
        <v>16.75</v>
      </c>
      <c r="C7894" s="271" t="s">
        <v>2148</v>
      </c>
      <c r="D7894" s="271" t="s">
        <v>2148</v>
      </c>
      <c r="E7894" s="271" t="s">
        <v>2148</v>
      </c>
      <c r="K7894" s="259"/>
    </row>
    <row r="7895" spans="1:11" x14ac:dyDescent="0.2">
      <c r="A7895" t="s">
        <v>12404</v>
      </c>
      <c r="B7895" s="265">
        <v>16.75</v>
      </c>
      <c r="C7895" s="271" t="s">
        <v>2148</v>
      </c>
      <c r="D7895" s="271" t="s">
        <v>2148</v>
      </c>
      <c r="E7895" s="271" t="s">
        <v>2148</v>
      </c>
      <c r="K7895" s="259"/>
    </row>
    <row r="7896" spans="1:11" x14ac:dyDescent="0.2">
      <c r="A7896" t="s">
        <v>12405</v>
      </c>
      <c r="B7896" s="265">
        <v>16.75</v>
      </c>
      <c r="C7896" s="271" t="s">
        <v>2148</v>
      </c>
      <c r="D7896" s="271" t="s">
        <v>2148</v>
      </c>
      <c r="E7896" s="271" t="s">
        <v>2148</v>
      </c>
      <c r="K7896" s="259"/>
    </row>
    <row r="7897" spans="1:11" x14ac:dyDescent="0.2">
      <c r="A7897" t="s">
        <v>12406</v>
      </c>
      <c r="B7897" s="265">
        <v>16.75</v>
      </c>
      <c r="C7897" s="271" t="s">
        <v>2148</v>
      </c>
      <c r="D7897" s="271" t="s">
        <v>2148</v>
      </c>
      <c r="E7897" s="271" t="s">
        <v>2148</v>
      </c>
      <c r="K7897" s="259"/>
    </row>
    <row r="7898" spans="1:11" x14ac:dyDescent="0.2">
      <c r="A7898" t="s">
        <v>12407</v>
      </c>
      <c r="B7898" s="265">
        <v>16.75</v>
      </c>
      <c r="C7898" s="271" t="s">
        <v>2148</v>
      </c>
      <c r="D7898" s="271" t="s">
        <v>2148</v>
      </c>
      <c r="E7898" s="271" t="s">
        <v>2148</v>
      </c>
      <c r="K7898" s="259"/>
    </row>
    <row r="7899" spans="1:11" x14ac:dyDescent="0.2">
      <c r="A7899" t="s">
        <v>12408</v>
      </c>
      <c r="B7899" s="265">
        <v>16.75</v>
      </c>
      <c r="C7899" s="271" t="s">
        <v>2148</v>
      </c>
      <c r="D7899" s="271" t="s">
        <v>2148</v>
      </c>
      <c r="E7899" s="271" t="s">
        <v>2148</v>
      </c>
      <c r="K7899" s="259"/>
    </row>
    <row r="7900" spans="1:11" x14ac:dyDescent="0.2">
      <c r="A7900" t="s">
        <v>12409</v>
      </c>
      <c r="B7900" s="265">
        <v>16.75</v>
      </c>
      <c r="C7900" s="271" t="s">
        <v>2148</v>
      </c>
      <c r="D7900" s="271" t="s">
        <v>2148</v>
      </c>
      <c r="E7900" s="271" t="s">
        <v>2148</v>
      </c>
      <c r="K7900" s="259"/>
    </row>
    <row r="7901" spans="1:11" x14ac:dyDescent="0.2">
      <c r="A7901" t="s">
        <v>12410</v>
      </c>
      <c r="B7901" s="265">
        <v>16.75</v>
      </c>
      <c r="C7901" s="271" t="s">
        <v>2148</v>
      </c>
      <c r="D7901" s="271" t="s">
        <v>2148</v>
      </c>
      <c r="E7901" s="271" t="s">
        <v>2148</v>
      </c>
      <c r="K7901" s="259"/>
    </row>
    <row r="7902" spans="1:11" x14ac:dyDescent="0.2">
      <c r="A7902" t="s">
        <v>12411</v>
      </c>
      <c r="B7902" s="265">
        <v>16.75</v>
      </c>
      <c r="C7902" s="271" t="s">
        <v>2148</v>
      </c>
      <c r="D7902" s="271" t="s">
        <v>2148</v>
      </c>
      <c r="E7902" s="271" t="s">
        <v>2148</v>
      </c>
      <c r="K7902" s="259"/>
    </row>
    <row r="7903" spans="1:11" x14ac:dyDescent="0.2">
      <c r="A7903" t="s">
        <v>12412</v>
      </c>
      <c r="B7903" s="265">
        <v>16.75</v>
      </c>
      <c r="C7903" s="271" t="s">
        <v>2148</v>
      </c>
      <c r="D7903" s="271" t="s">
        <v>2148</v>
      </c>
      <c r="E7903" s="271" t="s">
        <v>2148</v>
      </c>
      <c r="K7903" s="259"/>
    </row>
    <row r="7904" spans="1:11" x14ac:dyDescent="0.2">
      <c r="A7904" t="s">
        <v>12413</v>
      </c>
      <c r="B7904" s="265">
        <v>16.75</v>
      </c>
      <c r="C7904" s="271" t="s">
        <v>2148</v>
      </c>
      <c r="D7904" s="271" t="s">
        <v>2148</v>
      </c>
      <c r="E7904" s="271" t="s">
        <v>2148</v>
      </c>
      <c r="K7904" s="259"/>
    </row>
    <row r="7905" spans="1:11" x14ac:dyDescent="0.2">
      <c r="A7905" t="s">
        <v>12414</v>
      </c>
      <c r="B7905" s="265">
        <v>16.75</v>
      </c>
      <c r="C7905" s="271" t="s">
        <v>2148</v>
      </c>
      <c r="D7905" s="271" t="s">
        <v>2148</v>
      </c>
      <c r="E7905" s="271" t="s">
        <v>2148</v>
      </c>
      <c r="K7905" s="259"/>
    </row>
    <row r="7906" spans="1:11" x14ac:dyDescent="0.2">
      <c r="A7906" t="s">
        <v>12415</v>
      </c>
      <c r="B7906" s="265">
        <v>16.75</v>
      </c>
      <c r="C7906" s="271" t="s">
        <v>2148</v>
      </c>
      <c r="D7906" s="271" t="s">
        <v>2148</v>
      </c>
      <c r="E7906" s="271" t="s">
        <v>2148</v>
      </c>
      <c r="K7906" s="259"/>
    </row>
    <row r="7907" spans="1:11" x14ac:dyDescent="0.2">
      <c r="A7907" t="s">
        <v>12416</v>
      </c>
      <c r="B7907" s="265">
        <v>16.75</v>
      </c>
      <c r="C7907" s="271" t="s">
        <v>2148</v>
      </c>
      <c r="D7907" s="271" t="s">
        <v>2148</v>
      </c>
      <c r="E7907" s="271" t="s">
        <v>2148</v>
      </c>
      <c r="K7907" s="259"/>
    </row>
    <row r="7908" spans="1:11" x14ac:dyDescent="0.2">
      <c r="A7908" t="s">
        <v>12417</v>
      </c>
      <c r="B7908" s="265">
        <v>16.75</v>
      </c>
      <c r="C7908" s="271" t="s">
        <v>2148</v>
      </c>
      <c r="D7908" s="271" t="s">
        <v>2148</v>
      </c>
      <c r="E7908" s="271" t="s">
        <v>2148</v>
      </c>
      <c r="K7908" s="259"/>
    </row>
    <row r="7909" spans="1:11" x14ac:dyDescent="0.2">
      <c r="A7909" t="s">
        <v>12418</v>
      </c>
      <c r="B7909" s="265">
        <v>16.75</v>
      </c>
      <c r="C7909" s="271" t="s">
        <v>2148</v>
      </c>
      <c r="D7909" s="271" t="s">
        <v>2148</v>
      </c>
      <c r="E7909" s="271" t="s">
        <v>2148</v>
      </c>
      <c r="K7909" s="259"/>
    </row>
    <row r="7910" spans="1:11" x14ac:dyDescent="0.2">
      <c r="A7910" t="s">
        <v>12419</v>
      </c>
      <c r="B7910" s="265">
        <v>16.75</v>
      </c>
      <c r="C7910" s="271" t="s">
        <v>2148</v>
      </c>
      <c r="D7910" s="271" t="s">
        <v>2148</v>
      </c>
      <c r="E7910" s="271" t="s">
        <v>2148</v>
      </c>
      <c r="K7910" s="259"/>
    </row>
    <row r="7911" spans="1:11" x14ac:dyDescent="0.2">
      <c r="A7911" t="s">
        <v>12420</v>
      </c>
      <c r="B7911" s="265">
        <v>16.75</v>
      </c>
      <c r="C7911" s="271" t="s">
        <v>2148</v>
      </c>
      <c r="D7911" s="271" t="s">
        <v>2148</v>
      </c>
      <c r="E7911" s="271" t="s">
        <v>2148</v>
      </c>
      <c r="K7911" s="259"/>
    </row>
    <row r="7912" spans="1:11" x14ac:dyDescent="0.2">
      <c r="A7912" t="s">
        <v>12421</v>
      </c>
      <c r="B7912" s="265">
        <v>16.75</v>
      </c>
      <c r="C7912" s="271" t="s">
        <v>2148</v>
      </c>
      <c r="D7912" s="271" t="s">
        <v>2148</v>
      </c>
      <c r="E7912" s="271" t="s">
        <v>2148</v>
      </c>
      <c r="K7912" s="259"/>
    </row>
    <row r="7913" spans="1:11" x14ac:dyDescent="0.2">
      <c r="A7913" t="s">
        <v>12422</v>
      </c>
      <c r="B7913" s="265">
        <v>16.75</v>
      </c>
      <c r="C7913" s="271" t="s">
        <v>2148</v>
      </c>
      <c r="D7913" s="271" t="s">
        <v>2148</v>
      </c>
      <c r="E7913" s="271" t="s">
        <v>2148</v>
      </c>
      <c r="K7913" s="259"/>
    </row>
    <row r="7914" spans="1:11" x14ac:dyDescent="0.2">
      <c r="A7914" t="s">
        <v>12423</v>
      </c>
      <c r="B7914" s="265">
        <v>16.75</v>
      </c>
      <c r="C7914" s="271" t="s">
        <v>2148</v>
      </c>
      <c r="D7914" s="271" t="s">
        <v>2148</v>
      </c>
      <c r="E7914" s="271" t="s">
        <v>2148</v>
      </c>
      <c r="K7914" s="259"/>
    </row>
    <row r="7915" spans="1:11" x14ac:dyDescent="0.2">
      <c r="A7915" t="s">
        <v>6709</v>
      </c>
      <c r="B7915" s="265">
        <v>19.55</v>
      </c>
      <c r="C7915" s="271" t="s">
        <v>2148</v>
      </c>
      <c r="D7915" s="271" t="s">
        <v>2148</v>
      </c>
      <c r="E7915" s="271" t="s">
        <v>2148</v>
      </c>
      <c r="K7915" s="259"/>
    </row>
    <row r="7916" spans="1:11" x14ac:dyDescent="0.2">
      <c r="A7916" t="s">
        <v>6710</v>
      </c>
      <c r="B7916" s="265">
        <v>20.5</v>
      </c>
      <c r="C7916" s="271">
        <v>19.5</v>
      </c>
      <c r="D7916" s="271" t="s">
        <v>2148</v>
      </c>
      <c r="E7916" s="271" t="s">
        <v>2148</v>
      </c>
      <c r="K7916" s="259"/>
    </row>
    <row r="7917" spans="1:11" x14ac:dyDescent="0.2">
      <c r="A7917" t="s">
        <v>6711</v>
      </c>
      <c r="B7917" s="265">
        <v>23.450000000000003</v>
      </c>
      <c r="C7917" s="271">
        <v>22.3</v>
      </c>
      <c r="D7917" s="271" t="s">
        <v>2148</v>
      </c>
      <c r="E7917" s="271" t="s">
        <v>2148</v>
      </c>
      <c r="K7917" s="259"/>
    </row>
    <row r="7918" spans="1:11" x14ac:dyDescent="0.2">
      <c r="A7918" t="s">
        <v>6712</v>
      </c>
      <c r="B7918" s="265">
        <v>25.400000000000002</v>
      </c>
      <c r="C7918" s="271">
        <v>24.150000000000002</v>
      </c>
      <c r="D7918" s="271" t="s">
        <v>2148</v>
      </c>
      <c r="E7918" s="271" t="s">
        <v>2148</v>
      </c>
      <c r="K7918" s="259"/>
    </row>
    <row r="7919" spans="1:11" x14ac:dyDescent="0.2">
      <c r="A7919" t="s">
        <v>1530</v>
      </c>
      <c r="B7919" s="265">
        <v>7.95</v>
      </c>
      <c r="C7919" s="271">
        <v>7.51</v>
      </c>
      <c r="D7919" s="271" t="s">
        <v>2148</v>
      </c>
      <c r="E7919" s="271" t="s">
        <v>2148</v>
      </c>
      <c r="K7919" s="259"/>
    </row>
    <row r="7920" spans="1:11" x14ac:dyDescent="0.2">
      <c r="A7920" t="s">
        <v>6713</v>
      </c>
      <c r="B7920" s="265">
        <v>9.09</v>
      </c>
      <c r="C7920" s="271">
        <v>8.64</v>
      </c>
      <c r="D7920" s="271" t="s">
        <v>2148</v>
      </c>
      <c r="E7920" s="271" t="s">
        <v>2148</v>
      </c>
      <c r="K7920" s="259"/>
    </row>
    <row r="7921" spans="1:11" x14ac:dyDescent="0.2">
      <c r="A7921" t="s">
        <v>1531</v>
      </c>
      <c r="B7921" s="265">
        <v>8.5</v>
      </c>
      <c r="C7921" s="271">
        <v>8.08</v>
      </c>
      <c r="D7921" s="271" t="s">
        <v>2148</v>
      </c>
      <c r="E7921" s="271" t="s">
        <v>2148</v>
      </c>
      <c r="K7921" s="259"/>
    </row>
    <row r="7922" spans="1:11" x14ac:dyDescent="0.2">
      <c r="A7922" t="s">
        <v>1532</v>
      </c>
      <c r="B7922" s="265">
        <v>14.450000000000001</v>
      </c>
      <c r="C7922" s="271">
        <v>13.75</v>
      </c>
      <c r="D7922" s="271" t="s">
        <v>2148</v>
      </c>
      <c r="E7922" s="271" t="s">
        <v>2148</v>
      </c>
      <c r="K7922" s="259"/>
    </row>
    <row r="7923" spans="1:11" x14ac:dyDescent="0.2">
      <c r="A7923" t="s">
        <v>6714</v>
      </c>
      <c r="B7923" s="265">
        <v>17.5</v>
      </c>
      <c r="C7923" s="271">
        <v>16.7</v>
      </c>
      <c r="D7923" s="271" t="s">
        <v>2148</v>
      </c>
      <c r="E7923" s="271" t="s">
        <v>2148</v>
      </c>
      <c r="K7923" s="259"/>
    </row>
    <row r="7924" spans="1:11" x14ac:dyDescent="0.2">
      <c r="A7924" t="s">
        <v>6715</v>
      </c>
      <c r="B7924" s="265">
        <v>8</v>
      </c>
      <c r="C7924" s="271">
        <v>7.6400000000000006</v>
      </c>
      <c r="D7924" s="271" t="s">
        <v>2148</v>
      </c>
      <c r="E7924" s="271" t="s">
        <v>2148</v>
      </c>
      <c r="K7924" s="259"/>
    </row>
    <row r="7925" spans="1:11" x14ac:dyDescent="0.2">
      <c r="A7925" t="s">
        <v>6716</v>
      </c>
      <c r="B7925" s="265">
        <v>20.650000000000002</v>
      </c>
      <c r="C7925" s="271">
        <v>19.600000000000001</v>
      </c>
      <c r="D7925" s="271" t="s">
        <v>2148</v>
      </c>
      <c r="E7925" s="271" t="s">
        <v>2148</v>
      </c>
      <c r="K7925" s="259"/>
    </row>
    <row r="7926" spans="1:11" x14ac:dyDescent="0.2">
      <c r="A7926" t="s">
        <v>1533</v>
      </c>
      <c r="B7926" s="265">
        <v>13.850000000000001</v>
      </c>
      <c r="C7926" s="271">
        <v>13.15</v>
      </c>
      <c r="D7926" s="271" t="s">
        <v>2148</v>
      </c>
      <c r="E7926" s="271" t="s">
        <v>2148</v>
      </c>
      <c r="K7926" s="259"/>
    </row>
    <row r="7927" spans="1:11" x14ac:dyDescent="0.2">
      <c r="A7927" t="s">
        <v>6717</v>
      </c>
      <c r="B7927" s="265">
        <v>16.600000000000001</v>
      </c>
      <c r="C7927" s="271">
        <v>15.75</v>
      </c>
      <c r="D7927" s="271" t="s">
        <v>2148</v>
      </c>
      <c r="E7927" s="271" t="s">
        <v>2148</v>
      </c>
      <c r="K7927" s="259"/>
    </row>
    <row r="7928" spans="1:11" x14ac:dyDescent="0.2">
      <c r="A7928" t="s">
        <v>6718</v>
      </c>
      <c r="B7928" s="265">
        <v>20.25</v>
      </c>
      <c r="C7928" s="271">
        <v>19.25</v>
      </c>
      <c r="D7928" s="271" t="s">
        <v>2148</v>
      </c>
      <c r="E7928" s="271" t="s">
        <v>2148</v>
      </c>
      <c r="K7928" s="259"/>
    </row>
    <row r="7929" spans="1:11" x14ac:dyDescent="0.2">
      <c r="A7929" t="s">
        <v>6719</v>
      </c>
      <c r="B7929" s="265">
        <v>21.35</v>
      </c>
      <c r="C7929" s="271">
        <v>20.3</v>
      </c>
      <c r="D7929" s="271" t="s">
        <v>2148</v>
      </c>
      <c r="E7929" s="271" t="s">
        <v>2148</v>
      </c>
      <c r="K7929" s="259"/>
    </row>
    <row r="7930" spans="1:11" x14ac:dyDescent="0.2">
      <c r="A7930" t="s">
        <v>6727</v>
      </c>
      <c r="B7930" s="265">
        <v>21.75</v>
      </c>
      <c r="C7930" s="271">
        <v>20.650000000000002</v>
      </c>
      <c r="D7930" s="271" t="s">
        <v>2148</v>
      </c>
      <c r="E7930" s="271" t="s">
        <v>2148</v>
      </c>
      <c r="K7930" s="259"/>
    </row>
    <row r="7931" spans="1:11" x14ac:dyDescent="0.2">
      <c r="A7931" t="s">
        <v>6728</v>
      </c>
      <c r="B7931" s="265">
        <v>24.200000000000003</v>
      </c>
      <c r="C7931" s="271">
        <v>23</v>
      </c>
      <c r="D7931" s="271" t="s">
        <v>2148</v>
      </c>
      <c r="E7931" s="271" t="s">
        <v>2148</v>
      </c>
      <c r="K7931" s="259"/>
    </row>
    <row r="7932" spans="1:11" x14ac:dyDescent="0.2">
      <c r="A7932" t="s">
        <v>6729</v>
      </c>
      <c r="B7932" s="265">
        <v>37.15</v>
      </c>
      <c r="C7932" s="271">
        <v>35.300000000000004</v>
      </c>
      <c r="D7932" s="271" t="s">
        <v>2148</v>
      </c>
      <c r="E7932" s="271" t="s">
        <v>2148</v>
      </c>
      <c r="K7932" s="259"/>
    </row>
    <row r="7933" spans="1:11" x14ac:dyDescent="0.2">
      <c r="A7933" t="s">
        <v>6730</v>
      </c>
      <c r="B7933" s="265">
        <v>45.85</v>
      </c>
      <c r="C7933" s="271">
        <v>43.550000000000004</v>
      </c>
      <c r="D7933" s="271" t="s">
        <v>2148</v>
      </c>
      <c r="E7933" s="271" t="s">
        <v>2148</v>
      </c>
      <c r="K7933" s="259"/>
    </row>
    <row r="7934" spans="1:11" x14ac:dyDescent="0.2">
      <c r="A7934" t="s">
        <v>1534</v>
      </c>
      <c r="B7934" s="265">
        <v>53.85</v>
      </c>
      <c r="C7934" s="271">
        <v>51.150000000000006</v>
      </c>
      <c r="D7934" s="271" t="s">
        <v>2148</v>
      </c>
      <c r="E7934" s="271" t="s">
        <v>2148</v>
      </c>
      <c r="K7934" s="259"/>
    </row>
    <row r="7935" spans="1:11" x14ac:dyDescent="0.2">
      <c r="A7935" t="s">
        <v>6731</v>
      </c>
      <c r="B7935" s="265">
        <v>63</v>
      </c>
      <c r="C7935" s="271">
        <v>58.900000000000006</v>
      </c>
      <c r="D7935" s="271" t="s">
        <v>2148</v>
      </c>
      <c r="E7935" s="271" t="s">
        <v>2148</v>
      </c>
      <c r="K7935" s="259"/>
    </row>
    <row r="7936" spans="1:11" x14ac:dyDescent="0.2">
      <c r="A7936" t="s">
        <v>6732</v>
      </c>
      <c r="B7936" s="265">
        <v>73.05</v>
      </c>
      <c r="C7936" s="271">
        <v>69.400000000000006</v>
      </c>
      <c r="D7936" s="271" t="s">
        <v>2148</v>
      </c>
      <c r="E7936" s="271" t="s">
        <v>2148</v>
      </c>
      <c r="K7936" s="259"/>
    </row>
    <row r="7937" spans="1:11" x14ac:dyDescent="0.2">
      <c r="A7937" t="s">
        <v>6733</v>
      </c>
      <c r="B7937" s="265">
        <v>84.75</v>
      </c>
      <c r="C7937" s="271">
        <v>80.5</v>
      </c>
      <c r="D7937" s="271" t="s">
        <v>2148</v>
      </c>
      <c r="E7937" s="271" t="s">
        <v>2148</v>
      </c>
      <c r="K7937" s="259"/>
    </row>
    <row r="7938" spans="1:11" x14ac:dyDescent="0.2">
      <c r="A7938" t="s">
        <v>6734</v>
      </c>
      <c r="B7938" s="265">
        <v>100</v>
      </c>
      <c r="C7938" s="271">
        <v>95</v>
      </c>
      <c r="D7938" s="271" t="s">
        <v>2148</v>
      </c>
      <c r="E7938" s="271" t="s">
        <v>2148</v>
      </c>
      <c r="K7938" s="259"/>
    </row>
    <row r="7939" spans="1:11" x14ac:dyDescent="0.2">
      <c r="A7939" t="s">
        <v>1535</v>
      </c>
      <c r="B7939" s="265">
        <v>13.9</v>
      </c>
      <c r="C7939" s="271">
        <v>13.200000000000001</v>
      </c>
      <c r="D7939" s="271" t="s">
        <v>2148</v>
      </c>
      <c r="E7939" s="271" t="s">
        <v>2148</v>
      </c>
      <c r="K7939" s="259"/>
    </row>
    <row r="7940" spans="1:11" x14ac:dyDescent="0.2">
      <c r="A7940" t="s">
        <v>6735</v>
      </c>
      <c r="B7940" s="265">
        <v>15.450000000000001</v>
      </c>
      <c r="C7940" s="271">
        <v>14.75</v>
      </c>
      <c r="D7940" s="271" t="s">
        <v>2148</v>
      </c>
      <c r="E7940" s="271" t="s">
        <v>2148</v>
      </c>
      <c r="K7940" s="259"/>
    </row>
    <row r="7941" spans="1:11" x14ac:dyDescent="0.2">
      <c r="A7941" t="s">
        <v>1536</v>
      </c>
      <c r="B7941" s="265">
        <v>16.95</v>
      </c>
      <c r="C7941" s="271">
        <v>16.100000000000001</v>
      </c>
      <c r="D7941" s="271" t="s">
        <v>2148</v>
      </c>
      <c r="E7941" s="271" t="s">
        <v>2148</v>
      </c>
      <c r="K7941" s="259"/>
    </row>
    <row r="7942" spans="1:11" x14ac:dyDescent="0.2">
      <c r="A7942" t="s">
        <v>6736</v>
      </c>
      <c r="B7942" s="265">
        <v>15</v>
      </c>
      <c r="C7942" s="271">
        <v>14.25</v>
      </c>
      <c r="D7942" s="271" t="s">
        <v>2148</v>
      </c>
      <c r="E7942" s="271" t="s">
        <v>2148</v>
      </c>
      <c r="K7942" s="259"/>
    </row>
    <row r="7943" spans="1:11" x14ac:dyDescent="0.2">
      <c r="A7943" t="s">
        <v>6737</v>
      </c>
      <c r="B7943" s="265">
        <v>19.55</v>
      </c>
      <c r="C7943" s="271">
        <v>18.55</v>
      </c>
      <c r="D7943" s="271" t="s">
        <v>2148</v>
      </c>
      <c r="E7943" s="271" t="s">
        <v>2148</v>
      </c>
      <c r="K7943" s="259"/>
    </row>
    <row r="7944" spans="1:11" x14ac:dyDescent="0.2">
      <c r="A7944" t="s">
        <v>6738</v>
      </c>
      <c r="B7944" s="265">
        <v>21.150000000000002</v>
      </c>
      <c r="C7944" s="271">
        <v>20.100000000000001</v>
      </c>
      <c r="D7944" s="271" t="s">
        <v>2148</v>
      </c>
      <c r="E7944" s="271" t="s">
        <v>2148</v>
      </c>
      <c r="K7944" s="259"/>
    </row>
    <row r="7945" spans="1:11" x14ac:dyDescent="0.2">
      <c r="A7945" t="s">
        <v>6739</v>
      </c>
      <c r="B7945" s="265">
        <v>22.1</v>
      </c>
      <c r="C7945" s="271">
        <v>21</v>
      </c>
      <c r="D7945" s="271" t="s">
        <v>2148</v>
      </c>
      <c r="E7945" s="271" t="s">
        <v>2148</v>
      </c>
      <c r="K7945" s="259"/>
    </row>
    <row r="7946" spans="1:11" x14ac:dyDescent="0.2">
      <c r="A7946" t="s">
        <v>1537</v>
      </c>
      <c r="B7946" s="265">
        <v>10.55</v>
      </c>
      <c r="C7946" s="271">
        <v>10</v>
      </c>
      <c r="D7946" s="271" t="s">
        <v>2148</v>
      </c>
      <c r="E7946" s="271" t="s">
        <v>2148</v>
      </c>
      <c r="K7946" s="259"/>
    </row>
    <row r="7947" spans="1:11" x14ac:dyDescent="0.2">
      <c r="A7947" t="s">
        <v>6740</v>
      </c>
      <c r="B7947" s="265">
        <v>13.25</v>
      </c>
      <c r="C7947" s="271">
        <v>12.600000000000001</v>
      </c>
      <c r="D7947" s="271" t="s">
        <v>2148</v>
      </c>
      <c r="E7947" s="271" t="s">
        <v>2148</v>
      </c>
      <c r="K7947" s="259"/>
    </row>
    <row r="7948" spans="1:11" x14ac:dyDescent="0.2">
      <c r="A7948" t="s">
        <v>239</v>
      </c>
      <c r="B7948" s="265">
        <v>14.3</v>
      </c>
      <c r="C7948" s="271">
        <v>13.600000000000001</v>
      </c>
      <c r="D7948" s="271" t="s">
        <v>2148</v>
      </c>
      <c r="E7948" s="271" t="s">
        <v>2148</v>
      </c>
      <c r="K7948" s="259"/>
    </row>
    <row r="7949" spans="1:11" x14ac:dyDescent="0.2">
      <c r="A7949" t="s">
        <v>6741</v>
      </c>
      <c r="B7949" s="265">
        <v>16.2</v>
      </c>
      <c r="C7949" s="271">
        <v>15.4</v>
      </c>
      <c r="D7949" s="271" t="s">
        <v>2148</v>
      </c>
      <c r="E7949" s="271" t="s">
        <v>2148</v>
      </c>
      <c r="K7949" s="259"/>
    </row>
    <row r="7950" spans="1:11" x14ac:dyDescent="0.2">
      <c r="A7950" t="s">
        <v>1538</v>
      </c>
      <c r="B7950" s="265">
        <v>22.700000000000003</v>
      </c>
      <c r="C7950" s="271">
        <v>21.55</v>
      </c>
      <c r="D7950" s="271">
        <v>21.450000000000003</v>
      </c>
      <c r="E7950" s="271" t="s">
        <v>2148</v>
      </c>
      <c r="K7950" s="259"/>
    </row>
    <row r="7951" spans="1:11" x14ac:dyDescent="0.2">
      <c r="A7951" t="s">
        <v>6742</v>
      </c>
      <c r="B7951" s="265">
        <v>23.5</v>
      </c>
      <c r="C7951" s="271">
        <v>22.35</v>
      </c>
      <c r="D7951" s="271">
        <v>22.25</v>
      </c>
      <c r="E7951" s="271" t="s">
        <v>2148</v>
      </c>
      <c r="K7951" s="259"/>
    </row>
    <row r="7952" spans="1:11" x14ac:dyDescent="0.2">
      <c r="A7952" t="s">
        <v>1539</v>
      </c>
      <c r="B7952" s="265">
        <v>22.05</v>
      </c>
      <c r="C7952" s="271">
        <v>20.950000000000003</v>
      </c>
      <c r="D7952" s="271">
        <v>19.900000000000002</v>
      </c>
      <c r="E7952" s="271" t="s">
        <v>2148</v>
      </c>
      <c r="K7952" s="259"/>
    </row>
    <row r="7953" spans="1:11" x14ac:dyDescent="0.2">
      <c r="A7953" t="s">
        <v>6743</v>
      </c>
      <c r="B7953" s="265">
        <v>24.650000000000002</v>
      </c>
      <c r="C7953" s="271">
        <v>23.400000000000002</v>
      </c>
      <c r="D7953" s="271">
        <v>23.3</v>
      </c>
      <c r="E7953" s="271" t="s">
        <v>2148</v>
      </c>
      <c r="K7953" s="259"/>
    </row>
    <row r="7954" spans="1:11" x14ac:dyDescent="0.2">
      <c r="A7954" t="s">
        <v>6744</v>
      </c>
      <c r="B7954" s="265">
        <v>25.150000000000002</v>
      </c>
      <c r="C7954" s="271">
        <v>23.900000000000002</v>
      </c>
      <c r="D7954" s="271">
        <v>23.8</v>
      </c>
      <c r="E7954" s="271" t="s">
        <v>2148</v>
      </c>
      <c r="K7954" s="259"/>
    </row>
    <row r="7955" spans="1:11" x14ac:dyDescent="0.2">
      <c r="A7955" t="s">
        <v>6745</v>
      </c>
      <c r="B7955" s="265">
        <v>28</v>
      </c>
      <c r="C7955" s="271">
        <v>26.6</v>
      </c>
      <c r="D7955" s="271">
        <v>26.450000000000003</v>
      </c>
      <c r="E7955" s="271" t="s">
        <v>2148</v>
      </c>
      <c r="K7955" s="259"/>
    </row>
    <row r="7956" spans="1:11" x14ac:dyDescent="0.2">
      <c r="A7956" t="s">
        <v>1540</v>
      </c>
      <c r="B7956" s="265">
        <v>83.75</v>
      </c>
      <c r="C7956" s="271" t="s">
        <v>2148</v>
      </c>
      <c r="D7956" s="271" t="s">
        <v>2148</v>
      </c>
      <c r="E7956" s="271" t="s">
        <v>2148</v>
      </c>
      <c r="K7956" s="259"/>
    </row>
    <row r="7957" spans="1:11" x14ac:dyDescent="0.2">
      <c r="A7957" t="s">
        <v>6746</v>
      </c>
      <c r="B7957" s="265">
        <v>73.2</v>
      </c>
      <c r="C7957" s="271">
        <v>69.55</v>
      </c>
      <c r="D7957" s="271" t="s">
        <v>2148</v>
      </c>
      <c r="E7957" s="271" t="s">
        <v>2148</v>
      </c>
      <c r="K7957" s="259"/>
    </row>
    <row r="7958" spans="1:11" x14ac:dyDescent="0.2">
      <c r="A7958" t="s">
        <v>6747</v>
      </c>
      <c r="B7958" s="265">
        <v>93.65</v>
      </c>
      <c r="C7958" s="271">
        <v>88.95</v>
      </c>
      <c r="D7958" s="271" t="s">
        <v>2148</v>
      </c>
      <c r="E7958" s="271" t="s">
        <v>2148</v>
      </c>
      <c r="K7958" s="259"/>
    </row>
    <row r="7959" spans="1:11" x14ac:dyDescent="0.2">
      <c r="A7959" t="s">
        <v>6748</v>
      </c>
      <c r="B7959" s="265">
        <v>80.300000000000011</v>
      </c>
      <c r="C7959" s="271">
        <v>76.3</v>
      </c>
      <c r="D7959" s="271" t="s">
        <v>2148</v>
      </c>
      <c r="E7959" s="271" t="s">
        <v>2148</v>
      </c>
      <c r="K7959" s="259"/>
    </row>
    <row r="7960" spans="1:11" x14ac:dyDescent="0.2">
      <c r="A7960" t="s">
        <v>6749</v>
      </c>
      <c r="B7960" s="265">
        <v>82.550000000000011</v>
      </c>
      <c r="C7960" s="271">
        <v>78.400000000000006</v>
      </c>
      <c r="D7960" s="271" t="s">
        <v>2148</v>
      </c>
      <c r="E7960" s="271" t="s">
        <v>2148</v>
      </c>
      <c r="K7960" s="259"/>
    </row>
    <row r="7961" spans="1:11" x14ac:dyDescent="0.2">
      <c r="A7961" t="s">
        <v>244</v>
      </c>
      <c r="B7961" s="265">
        <v>16.100000000000001</v>
      </c>
      <c r="C7961" s="271" t="s">
        <v>2148</v>
      </c>
      <c r="D7961" s="271" t="s">
        <v>2148</v>
      </c>
      <c r="E7961" s="271" t="s">
        <v>2148</v>
      </c>
      <c r="K7961" s="259"/>
    </row>
    <row r="7962" spans="1:11" x14ac:dyDescent="0.2">
      <c r="A7962" t="s">
        <v>410</v>
      </c>
      <c r="B7962" s="265">
        <v>10.75</v>
      </c>
      <c r="C7962" s="271" t="s">
        <v>2148</v>
      </c>
      <c r="D7962" s="271" t="s">
        <v>2148</v>
      </c>
      <c r="E7962" s="271" t="s">
        <v>2148</v>
      </c>
      <c r="K7962" s="259"/>
    </row>
    <row r="7963" spans="1:11" x14ac:dyDescent="0.2">
      <c r="A7963" t="s">
        <v>6750</v>
      </c>
      <c r="B7963" s="265">
        <v>13.600000000000001</v>
      </c>
      <c r="C7963" s="271" t="s">
        <v>2148</v>
      </c>
      <c r="D7963" s="271" t="s">
        <v>2148</v>
      </c>
      <c r="E7963" s="271" t="s">
        <v>2148</v>
      </c>
      <c r="K7963" s="259"/>
    </row>
    <row r="7964" spans="1:11" x14ac:dyDescent="0.2">
      <c r="A7964" t="s">
        <v>6751</v>
      </c>
      <c r="B7964" s="265">
        <v>16.55</v>
      </c>
      <c r="C7964" s="271" t="s">
        <v>2148</v>
      </c>
      <c r="D7964" s="271" t="s">
        <v>2148</v>
      </c>
      <c r="E7964" s="271" t="s">
        <v>2148</v>
      </c>
      <c r="K7964" s="259"/>
    </row>
    <row r="7965" spans="1:11" x14ac:dyDescent="0.2">
      <c r="A7965" t="s">
        <v>6752</v>
      </c>
      <c r="B7965" s="265">
        <v>21.25</v>
      </c>
      <c r="C7965" s="271" t="s">
        <v>2148</v>
      </c>
      <c r="D7965" s="271" t="s">
        <v>2148</v>
      </c>
      <c r="E7965" s="271" t="s">
        <v>2148</v>
      </c>
      <c r="K7965" s="259"/>
    </row>
    <row r="7966" spans="1:11" x14ac:dyDescent="0.2">
      <c r="A7966" t="s">
        <v>411</v>
      </c>
      <c r="B7966" s="265">
        <v>27.200000000000003</v>
      </c>
      <c r="C7966" s="271" t="s">
        <v>2148</v>
      </c>
      <c r="D7966" s="271" t="s">
        <v>2148</v>
      </c>
      <c r="E7966" s="271" t="s">
        <v>2148</v>
      </c>
      <c r="K7966" s="259"/>
    </row>
    <row r="7967" spans="1:11" x14ac:dyDescent="0.2">
      <c r="A7967" t="s">
        <v>1541</v>
      </c>
      <c r="B7967" s="265">
        <v>19.3</v>
      </c>
      <c r="C7967" s="271" t="s">
        <v>2148</v>
      </c>
      <c r="D7967" s="271" t="s">
        <v>2148</v>
      </c>
      <c r="E7967" s="271" t="s">
        <v>2148</v>
      </c>
      <c r="K7967" s="259"/>
    </row>
    <row r="7968" spans="1:11" x14ac:dyDescent="0.2">
      <c r="A7968" t="s">
        <v>1542</v>
      </c>
      <c r="B7968" s="265">
        <v>12.600000000000001</v>
      </c>
      <c r="C7968" s="271">
        <v>11.950000000000001</v>
      </c>
      <c r="D7968" s="271" t="s">
        <v>2148</v>
      </c>
      <c r="E7968" s="271" t="s">
        <v>2148</v>
      </c>
      <c r="K7968" s="259"/>
    </row>
    <row r="7969" spans="1:11" x14ac:dyDescent="0.2">
      <c r="A7969" t="s">
        <v>7316</v>
      </c>
      <c r="B7969" s="265">
        <v>21.8</v>
      </c>
      <c r="C7969" s="271">
        <v>20.700000000000003</v>
      </c>
      <c r="D7969" s="271" t="s">
        <v>2148</v>
      </c>
      <c r="E7969" s="271" t="s">
        <v>2148</v>
      </c>
      <c r="K7969" s="259"/>
    </row>
    <row r="7970" spans="1:11" x14ac:dyDescent="0.2">
      <c r="A7970" t="s">
        <v>7317</v>
      </c>
      <c r="B7970" s="265">
        <v>46.25</v>
      </c>
      <c r="C7970" s="271">
        <v>43.95</v>
      </c>
      <c r="D7970" s="271" t="s">
        <v>2148</v>
      </c>
      <c r="E7970" s="271" t="s">
        <v>2148</v>
      </c>
      <c r="K7970" s="259"/>
    </row>
    <row r="7971" spans="1:11" x14ac:dyDescent="0.2">
      <c r="A7971" t="s">
        <v>7318</v>
      </c>
      <c r="B7971" s="265">
        <v>26.8</v>
      </c>
      <c r="C7971" s="271">
        <v>25.450000000000003</v>
      </c>
      <c r="D7971" s="271">
        <v>24.200000000000003</v>
      </c>
      <c r="E7971" s="271" t="s">
        <v>2148</v>
      </c>
      <c r="K7971" s="259"/>
    </row>
    <row r="7972" spans="1:11" x14ac:dyDescent="0.2">
      <c r="A7972" t="s">
        <v>188</v>
      </c>
      <c r="B7972" s="265">
        <v>30.400000000000002</v>
      </c>
      <c r="C7972" s="271">
        <v>28.900000000000002</v>
      </c>
      <c r="D7972" s="271">
        <v>27.450000000000003</v>
      </c>
      <c r="E7972" s="271" t="s">
        <v>2148</v>
      </c>
      <c r="K7972" s="259"/>
    </row>
    <row r="7973" spans="1:11" x14ac:dyDescent="0.2">
      <c r="A7973" t="s">
        <v>7319</v>
      </c>
      <c r="B7973" s="265">
        <v>31.200000000000003</v>
      </c>
      <c r="C7973" s="271">
        <v>29.650000000000002</v>
      </c>
      <c r="D7973" s="271">
        <v>29.5</v>
      </c>
      <c r="E7973" s="271" t="s">
        <v>2148</v>
      </c>
      <c r="K7973" s="259"/>
    </row>
    <row r="7974" spans="1:11" x14ac:dyDescent="0.2">
      <c r="A7974" t="s">
        <v>7320</v>
      </c>
      <c r="B7974" s="265">
        <v>34.450000000000003</v>
      </c>
      <c r="C7974" s="271">
        <v>32.75</v>
      </c>
      <c r="D7974" s="271">
        <v>32.6</v>
      </c>
      <c r="E7974" s="271" t="s">
        <v>2148</v>
      </c>
      <c r="K7974" s="259"/>
    </row>
    <row r="7975" spans="1:11" x14ac:dyDescent="0.2">
      <c r="A7975" t="s">
        <v>7682</v>
      </c>
      <c r="B7975" s="265">
        <v>16.3</v>
      </c>
      <c r="C7975" s="271">
        <v>15.5</v>
      </c>
      <c r="D7975" s="271" t="s">
        <v>2148</v>
      </c>
      <c r="E7975" s="271" t="s">
        <v>2148</v>
      </c>
      <c r="K7975" s="259"/>
    </row>
    <row r="7976" spans="1:11" x14ac:dyDescent="0.2">
      <c r="A7976" t="s">
        <v>1543</v>
      </c>
      <c r="B7976" s="265">
        <v>20.8</v>
      </c>
      <c r="C7976" s="271">
        <v>19.75</v>
      </c>
      <c r="D7976" s="271" t="s">
        <v>2148</v>
      </c>
      <c r="E7976" s="271" t="s">
        <v>2148</v>
      </c>
      <c r="K7976" s="259"/>
    </row>
    <row r="7977" spans="1:11" x14ac:dyDescent="0.2">
      <c r="A7977" t="s">
        <v>7683</v>
      </c>
      <c r="B7977" s="265">
        <v>22.35</v>
      </c>
      <c r="C7977" s="271">
        <v>21.25</v>
      </c>
      <c r="D7977" s="271" t="s">
        <v>2148</v>
      </c>
      <c r="E7977" s="271" t="s">
        <v>2148</v>
      </c>
      <c r="K7977" s="259"/>
    </row>
    <row r="7978" spans="1:11" x14ac:dyDescent="0.2">
      <c r="A7978" t="s">
        <v>7871</v>
      </c>
      <c r="B7978" s="265">
        <v>59.7</v>
      </c>
      <c r="C7978" s="271">
        <v>56.7</v>
      </c>
      <c r="D7978" s="271" t="s">
        <v>2148</v>
      </c>
      <c r="E7978" s="271" t="s">
        <v>2148</v>
      </c>
      <c r="K7978" s="259"/>
    </row>
    <row r="7979" spans="1:11" x14ac:dyDescent="0.2">
      <c r="A7979" t="s">
        <v>7889</v>
      </c>
      <c r="B7979" s="265">
        <v>63.900000000000006</v>
      </c>
      <c r="C7979" s="271">
        <v>60.7</v>
      </c>
      <c r="D7979" s="271" t="s">
        <v>2148</v>
      </c>
      <c r="E7979" s="271" t="s">
        <v>2148</v>
      </c>
      <c r="K7979" s="259"/>
    </row>
    <row r="7980" spans="1:11" x14ac:dyDescent="0.2">
      <c r="A7980" t="s">
        <v>7893</v>
      </c>
      <c r="B7980" s="265">
        <v>70.55</v>
      </c>
      <c r="C7980" s="271">
        <v>67</v>
      </c>
      <c r="D7980" s="271" t="s">
        <v>2148</v>
      </c>
      <c r="E7980" s="271" t="s">
        <v>2148</v>
      </c>
      <c r="K7980" s="259"/>
    </row>
    <row r="7981" spans="1:11" x14ac:dyDescent="0.2">
      <c r="A7981" t="s">
        <v>198</v>
      </c>
      <c r="B7981" s="265">
        <v>405</v>
      </c>
      <c r="C7981" s="271" t="s">
        <v>2148</v>
      </c>
      <c r="D7981" s="271" t="s">
        <v>2148</v>
      </c>
      <c r="E7981" s="271" t="s">
        <v>2148</v>
      </c>
      <c r="K7981" s="259"/>
    </row>
    <row r="7982" spans="1:11" x14ac:dyDescent="0.2">
      <c r="A7982" t="s">
        <v>7894</v>
      </c>
      <c r="B7982" s="265">
        <v>457</v>
      </c>
      <c r="C7982" s="271" t="s">
        <v>2148</v>
      </c>
      <c r="D7982" s="271" t="s">
        <v>2148</v>
      </c>
      <c r="E7982" s="271" t="s">
        <v>2148</v>
      </c>
      <c r="K7982" s="259"/>
    </row>
    <row r="7983" spans="1:11" x14ac:dyDescent="0.2">
      <c r="A7983" t="s">
        <v>7895</v>
      </c>
      <c r="B7983" s="265">
        <v>525</v>
      </c>
      <c r="C7983" s="271" t="s">
        <v>2148</v>
      </c>
      <c r="D7983" s="271" t="s">
        <v>2148</v>
      </c>
      <c r="E7983" s="271" t="s">
        <v>2148</v>
      </c>
      <c r="K7983" s="259"/>
    </row>
    <row r="7984" spans="1:11" x14ac:dyDescent="0.2">
      <c r="A7984" t="s">
        <v>7900</v>
      </c>
      <c r="B7984" s="265">
        <v>317</v>
      </c>
      <c r="C7984" s="271" t="s">
        <v>2148</v>
      </c>
      <c r="D7984" s="271" t="s">
        <v>2148</v>
      </c>
      <c r="E7984" s="271" t="s">
        <v>2148</v>
      </c>
      <c r="K7984" s="259"/>
    </row>
    <row r="7985" spans="1:11" x14ac:dyDescent="0.2">
      <c r="A7985" t="s">
        <v>7901</v>
      </c>
      <c r="B7985" s="265">
        <v>360</v>
      </c>
      <c r="C7985" s="271" t="s">
        <v>2148</v>
      </c>
      <c r="D7985" s="271" t="s">
        <v>2148</v>
      </c>
      <c r="E7985" s="271" t="s">
        <v>2148</v>
      </c>
      <c r="K7985" s="259"/>
    </row>
    <row r="7986" spans="1:11" x14ac:dyDescent="0.2">
      <c r="A7986" t="s">
        <v>7902</v>
      </c>
      <c r="B7986" s="265">
        <v>432</v>
      </c>
      <c r="C7986" s="271" t="s">
        <v>2148</v>
      </c>
      <c r="D7986" s="271" t="s">
        <v>2148</v>
      </c>
      <c r="E7986" s="271" t="s">
        <v>2148</v>
      </c>
      <c r="K7986" s="259"/>
    </row>
    <row r="7987" spans="1:11" x14ac:dyDescent="0.2">
      <c r="A7987" t="s">
        <v>8454</v>
      </c>
      <c r="B7987" s="265">
        <v>77.100000000000009</v>
      </c>
      <c r="C7987" s="271" t="s">
        <v>2148</v>
      </c>
      <c r="D7987" s="271" t="s">
        <v>2148</v>
      </c>
      <c r="E7987" s="271" t="s">
        <v>2148</v>
      </c>
      <c r="K7987" s="259"/>
    </row>
    <row r="7988" spans="1:11" x14ac:dyDescent="0.2">
      <c r="A7988" t="s">
        <v>8455</v>
      </c>
      <c r="B7988" s="265">
        <v>27.8</v>
      </c>
      <c r="C7988" s="271" t="s">
        <v>2148</v>
      </c>
      <c r="D7988" s="271" t="s">
        <v>2148</v>
      </c>
      <c r="E7988" s="271" t="s">
        <v>2148</v>
      </c>
      <c r="K7988" s="259"/>
    </row>
    <row r="7989" spans="1:11" x14ac:dyDescent="0.2">
      <c r="A7989" t="s">
        <v>8551</v>
      </c>
      <c r="B7989" s="265">
        <v>82.75</v>
      </c>
      <c r="C7989" s="271" t="s">
        <v>2148</v>
      </c>
      <c r="D7989" s="271" t="s">
        <v>2148</v>
      </c>
      <c r="E7989" s="271" t="s">
        <v>2148</v>
      </c>
      <c r="K7989" s="259"/>
    </row>
    <row r="7990" spans="1:11" x14ac:dyDescent="0.2">
      <c r="A7990" t="s">
        <v>8661</v>
      </c>
      <c r="B7990" s="265">
        <v>193</v>
      </c>
      <c r="C7990" s="271" t="s">
        <v>2148</v>
      </c>
      <c r="D7990" s="271" t="s">
        <v>2148</v>
      </c>
      <c r="E7990" s="271" t="s">
        <v>2148</v>
      </c>
      <c r="K7990" s="259"/>
    </row>
    <row r="7991" spans="1:11" x14ac:dyDescent="0.2">
      <c r="A7991" t="s">
        <v>9681</v>
      </c>
      <c r="B7991" s="265">
        <v>30.400000000000002</v>
      </c>
      <c r="C7991" s="271">
        <v>28.900000000000002</v>
      </c>
      <c r="D7991" s="271">
        <v>28.75</v>
      </c>
      <c r="E7991" s="271" t="s">
        <v>2148</v>
      </c>
      <c r="K7991" s="259"/>
    </row>
    <row r="7992" spans="1:11" x14ac:dyDescent="0.2">
      <c r="A7992" t="s">
        <v>9682</v>
      </c>
      <c r="B7992" s="265">
        <v>35.450000000000003</v>
      </c>
      <c r="C7992" s="271">
        <v>34.25</v>
      </c>
      <c r="D7992" s="271">
        <v>33.700000000000003</v>
      </c>
      <c r="E7992" s="271" t="s">
        <v>2148</v>
      </c>
      <c r="K7992" s="259"/>
    </row>
    <row r="7993" spans="1:11" x14ac:dyDescent="0.2">
      <c r="A7993" t="s">
        <v>9684</v>
      </c>
      <c r="B7993" s="265">
        <v>36.450000000000003</v>
      </c>
      <c r="C7993" s="271">
        <v>35.25</v>
      </c>
      <c r="D7993" s="271">
        <v>34.25</v>
      </c>
      <c r="E7993" s="271" t="s">
        <v>2148</v>
      </c>
      <c r="K7993" s="259"/>
    </row>
    <row r="7994" spans="1:11" x14ac:dyDescent="0.2">
      <c r="A7994" t="s">
        <v>1707</v>
      </c>
      <c r="B7994" s="265">
        <v>13.9</v>
      </c>
      <c r="C7994" s="271">
        <v>13.200000000000001</v>
      </c>
      <c r="D7994" s="271" t="s">
        <v>2148</v>
      </c>
      <c r="E7994" s="271" t="s">
        <v>2148</v>
      </c>
      <c r="K7994" s="259"/>
    </row>
    <row r="7995" spans="1:11" x14ac:dyDescent="0.2">
      <c r="A7995" t="s">
        <v>4090</v>
      </c>
      <c r="B7995" s="265">
        <v>16.45</v>
      </c>
      <c r="C7995" s="271">
        <v>15.55</v>
      </c>
      <c r="D7995" s="271" t="s">
        <v>2148</v>
      </c>
      <c r="E7995" s="271" t="s">
        <v>2148</v>
      </c>
      <c r="K7995" s="259"/>
    </row>
    <row r="7996" spans="1:11" x14ac:dyDescent="0.2">
      <c r="A7996" t="s">
        <v>11122</v>
      </c>
      <c r="B7996" s="265">
        <v>54.35</v>
      </c>
      <c r="C7996" s="271">
        <v>51.650000000000006</v>
      </c>
      <c r="D7996" s="271" t="s">
        <v>2148</v>
      </c>
      <c r="E7996" s="271" t="s">
        <v>2148</v>
      </c>
      <c r="K7996" s="259"/>
    </row>
    <row r="7997" spans="1:11" x14ac:dyDescent="0.2">
      <c r="A7997" t="s">
        <v>11191</v>
      </c>
      <c r="B7997" s="265">
        <v>54.35</v>
      </c>
      <c r="C7997" s="271">
        <v>51.650000000000006</v>
      </c>
      <c r="D7997" s="271" t="s">
        <v>2148</v>
      </c>
      <c r="E7997" s="271" t="s">
        <v>2148</v>
      </c>
      <c r="K7997" s="259"/>
    </row>
    <row r="7998" spans="1:11" x14ac:dyDescent="0.2">
      <c r="A7998" t="s">
        <v>11123</v>
      </c>
      <c r="B7998" s="265">
        <v>59</v>
      </c>
      <c r="C7998" s="271">
        <v>56.050000000000004</v>
      </c>
      <c r="D7998" s="271" t="s">
        <v>2148</v>
      </c>
      <c r="E7998" s="271" t="s">
        <v>2148</v>
      </c>
      <c r="K7998" s="259"/>
    </row>
    <row r="7999" spans="1:11" x14ac:dyDescent="0.2">
      <c r="A7999" t="s">
        <v>11192</v>
      </c>
      <c r="B7999" s="265">
        <v>61.650000000000006</v>
      </c>
      <c r="C7999" s="271">
        <v>58.550000000000004</v>
      </c>
      <c r="D7999" s="271" t="s">
        <v>2148</v>
      </c>
      <c r="E7999" s="271" t="s">
        <v>2148</v>
      </c>
      <c r="K7999" s="259"/>
    </row>
    <row r="8000" spans="1:11" x14ac:dyDescent="0.2">
      <c r="A8000" t="s">
        <v>11124</v>
      </c>
      <c r="B8000" s="265">
        <v>64</v>
      </c>
      <c r="C8000" s="271">
        <v>60.800000000000004</v>
      </c>
      <c r="D8000" s="271" t="s">
        <v>2148</v>
      </c>
      <c r="E8000" s="271" t="s">
        <v>2148</v>
      </c>
      <c r="K8000" s="259"/>
    </row>
    <row r="8001" spans="1:11" x14ac:dyDescent="0.2">
      <c r="A8001" t="s">
        <v>11125</v>
      </c>
      <c r="B8001" s="265">
        <v>64</v>
      </c>
      <c r="C8001" s="271">
        <v>60.800000000000004</v>
      </c>
      <c r="D8001" s="271" t="s">
        <v>2148</v>
      </c>
      <c r="E8001" s="271" t="s">
        <v>2148</v>
      </c>
      <c r="K8001" s="259"/>
    </row>
    <row r="8002" spans="1:11" x14ac:dyDescent="0.2">
      <c r="A8002" t="s">
        <v>11938</v>
      </c>
      <c r="B8002" s="265">
        <v>36.5</v>
      </c>
      <c r="C8002" s="271" t="s">
        <v>2148</v>
      </c>
      <c r="D8002" s="271" t="s">
        <v>2148</v>
      </c>
      <c r="E8002" s="271" t="s">
        <v>2148</v>
      </c>
      <c r="K8002" s="259"/>
    </row>
    <row r="8003" spans="1:11" x14ac:dyDescent="0.2">
      <c r="A8003" t="s">
        <v>11939</v>
      </c>
      <c r="B8003" s="265">
        <v>52</v>
      </c>
      <c r="C8003" s="271" t="s">
        <v>2148</v>
      </c>
      <c r="D8003" s="271" t="s">
        <v>2148</v>
      </c>
      <c r="E8003" s="271" t="s">
        <v>2148</v>
      </c>
      <c r="K8003" s="259"/>
    </row>
    <row r="8004" spans="1:11" x14ac:dyDescent="0.2">
      <c r="A8004" t="s">
        <v>11940</v>
      </c>
      <c r="B8004" s="265">
        <v>29</v>
      </c>
      <c r="C8004" s="271" t="s">
        <v>2148</v>
      </c>
      <c r="D8004" s="271" t="s">
        <v>2148</v>
      </c>
      <c r="E8004" s="271" t="s">
        <v>2148</v>
      </c>
      <c r="K8004" s="259"/>
    </row>
    <row r="8005" spans="1:11" x14ac:dyDescent="0.2">
      <c r="A8005" t="s">
        <v>11941</v>
      </c>
      <c r="B8005" s="265">
        <v>39.200000000000003</v>
      </c>
      <c r="C8005" s="271" t="s">
        <v>2148</v>
      </c>
      <c r="D8005" s="271" t="s">
        <v>2148</v>
      </c>
      <c r="E8005" s="271" t="s">
        <v>2148</v>
      </c>
      <c r="K8005" s="259"/>
    </row>
    <row r="8006" spans="1:11" x14ac:dyDescent="0.2">
      <c r="A8006" t="s">
        <v>11942</v>
      </c>
      <c r="B8006" s="265">
        <v>13.65</v>
      </c>
      <c r="C8006" s="271">
        <v>12.950000000000001</v>
      </c>
      <c r="D8006" s="271" t="s">
        <v>2148</v>
      </c>
      <c r="E8006" s="271" t="s">
        <v>2148</v>
      </c>
      <c r="K8006" s="259"/>
    </row>
    <row r="8007" spans="1:11" x14ac:dyDescent="0.2">
      <c r="A8007" t="s">
        <v>11943</v>
      </c>
      <c r="B8007" s="265">
        <v>15.200000000000001</v>
      </c>
      <c r="C8007" s="271">
        <v>14.450000000000001</v>
      </c>
      <c r="D8007" s="271" t="s">
        <v>2148</v>
      </c>
      <c r="E8007" s="271" t="s">
        <v>2148</v>
      </c>
      <c r="K8007" s="259"/>
    </row>
    <row r="8008" spans="1:11" x14ac:dyDescent="0.2">
      <c r="A8008" t="s">
        <v>4072</v>
      </c>
      <c r="B8008" s="265">
        <v>16.75</v>
      </c>
      <c r="C8008" s="271">
        <v>15.9</v>
      </c>
      <c r="D8008" s="271" t="s">
        <v>2148</v>
      </c>
      <c r="E8008" s="271" t="s">
        <v>2148</v>
      </c>
      <c r="K8008" s="259"/>
    </row>
    <row r="8009" spans="1:11" x14ac:dyDescent="0.2">
      <c r="A8009" t="s">
        <v>11944</v>
      </c>
      <c r="B8009" s="265">
        <v>19.100000000000001</v>
      </c>
      <c r="C8009" s="271">
        <v>18.150000000000002</v>
      </c>
      <c r="D8009" s="271" t="s">
        <v>2148</v>
      </c>
      <c r="E8009" s="271" t="s">
        <v>2148</v>
      </c>
      <c r="K8009" s="259"/>
    </row>
    <row r="8010" spans="1:11" x14ac:dyDescent="0.2">
      <c r="A8010" t="s">
        <v>11945</v>
      </c>
      <c r="B8010" s="265">
        <v>17.25</v>
      </c>
      <c r="C8010" s="271">
        <v>16.400000000000002</v>
      </c>
      <c r="D8010" s="271" t="s">
        <v>2148</v>
      </c>
      <c r="E8010" s="271" t="s">
        <v>2148</v>
      </c>
      <c r="K8010" s="259"/>
    </row>
    <row r="8011" spans="1:11" x14ac:dyDescent="0.2">
      <c r="A8011" t="s">
        <v>11946</v>
      </c>
      <c r="B8011" s="265">
        <v>19.950000000000003</v>
      </c>
      <c r="C8011" s="271">
        <v>18.95</v>
      </c>
      <c r="D8011" s="271" t="s">
        <v>2148</v>
      </c>
      <c r="E8011" s="271" t="s">
        <v>2148</v>
      </c>
      <c r="K8011" s="259"/>
    </row>
    <row r="8012" spans="1:11" x14ac:dyDescent="0.2">
      <c r="A8012" t="s">
        <v>11947</v>
      </c>
      <c r="B8012" s="265">
        <v>21.900000000000002</v>
      </c>
      <c r="C8012" s="271">
        <v>20.8</v>
      </c>
      <c r="D8012" s="271" t="s">
        <v>2148</v>
      </c>
      <c r="E8012" s="271" t="s">
        <v>2148</v>
      </c>
      <c r="K8012" s="259"/>
    </row>
    <row r="8013" spans="1:11" x14ac:dyDescent="0.2">
      <c r="A8013" t="s">
        <v>11948</v>
      </c>
      <c r="B8013" s="265">
        <v>23.5</v>
      </c>
      <c r="C8013" s="271">
        <v>22.35</v>
      </c>
      <c r="D8013" s="271" t="s">
        <v>2148</v>
      </c>
      <c r="E8013" s="271" t="s">
        <v>2148</v>
      </c>
      <c r="K8013" s="259"/>
    </row>
    <row r="8014" spans="1:11" x14ac:dyDescent="0.2">
      <c r="A8014" t="s">
        <v>11949</v>
      </c>
      <c r="B8014" s="265">
        <v>18.2</v>
      </c>
      <c r="C8014" s="271">
        <v>17.3</v>
      </c>
      <c r="D8014" s="271" t="s">
        <v>2148</v>
      </c>
      <c r="E8014" s="271" t="s">
        <v>2148</v>
      </c>
      <c r="K8014" s="259"/>
    </row>
    <row r="8015" spans="1:11" x14ac:dyDescent="0.2">
      <c r="A8015" t="s">
        <v>11950</v>
      </c>
      <c r="B8015" s="265">
        <v>31.700000000000003</v>
      </c>
      <c r="C8015" s="271" t="s">
        <v>2148</v>
      </c>
      <c r="D8015" s="271" t="s">
        <v>2148</v>
      </c>
      <c r="E8015" s="271" t="s">
        <v>2148</v>
      </c>
      <c r="K8015" s="259"/>
    </row>
    <row r="8016" spans="1:11" x14ac:dyDescent="0.2">
      <c r="A8016" t="s">
        <v>11951</v>
      </c>
      <c r="B8016" s="265">
        <v>39.1</v>
      </c>
      <c r="C8016" s="271" t="s">
        <v>2148</v>
      </c>
      <c r="D8016" s="271" t="s">
        <v>2148</v>
      </c>
      <c r="E8016" s="271" t="s">
        <v>2148</v>
      </c>
      <c r="K8016" s="259"/>
    </row>
    <row r="8017" spans="1:11" x14ac:dyDescent="0.2">
      <c r="A8017" t="s">
        <v>11952</v>
      </c>
      <c r="B8017" s="265">
        <v>6.7</v>
      </c>
      <c r="C8017" s="271" t="s">
        <v>2148</v>
      </c>
      <c r="D8017" s="271" t="s">
        <v>2148</v>
      </c>
      <c r="E8017" s="271" t="s">
        <v>2148</v>
      </c>
      <c r="K8017" s="259"/>
    </row>
    <row r="8018" spans="1:11" x14ac:dyDescent="0.2">
      <c r="A8018" t="s">
        <v>11953</v>
      </c>
      <c r="B8018" s="265">
        <v>7.54</v>
      </c>
      <c r="C8018" s="271" t="s">
        <v>2148</v>
      </c>
      <c r="D8018" s="271" t="s">
        <v>2148</v>
      </c>
      <c r="E8018" s="271" t="s">
        <v>2148</v>
      </c>
      <c r="K8018" s="259"/>
    </row>
    <row r="8019" spans="1:11" x14ac:dyDescent="0.2">
      <c r="A8019" t="s">
        <v>11954</v>
      </c>
      <c r="B8019" s="265">
        <v>8.06</v>
      </c>
      <c r="C8019" s="271">
        <v>7.66</v>
      </c>
      <c r="D8019" s="271" t="s">
        <v>2148</v>
      </c>
      <c r="E8019" s="271" t="s">
        <v>2148</v>
      </c>
      <c r="K8019" s="259"/>
    </row>
    <row r="8020" spans="1:11" x14ac:dyDescent="0.2">
      <c r="A8020" t="s">
        <v>11955</v>
      </c>
      <c r="B8020" s="265">
        <v>11.700000000000001</v>
      </c>
      <c r="C8020" s="271">
        <v>11.100000000000001</v>
      </c>
      <c r="D8020" s="271" t="s">
        <v>2148</v>
      </c>
      <c r="E8020" s="271" t="s">
        <v>2148</v>
      </c>
      <c r="K8020" s="259"/>
    </row>
    <row r="8021" spans="1:11" x14ac:dyDescent="0.2">
      <c r="A8021" t="s">
        <v>11956</v>
      </c>
      <c r="B8021" s="265">
        <v>13.5</v>
      </c>
      <c r="C8021" s="271" t="s">
        <v>2148</v>
      </c>
      <c r="D8021" s="271" t="s">
        <v>2148</v>
      </c>
      <c r="E8021" s="271" t="s">
        <v>2148</v>
      </c>
      <c r="K8021" s="259"/>
    </row>
    <row r="8022" spans="1:11" x14ac:dyDescent="0.2">
      <c r="A8022" t="s">
        <v>11957</v>
      </c>
      <c r="B8022" s="265">
        <v>15.75</v>
      </c>
      <c r="C8022" s="271" t="s">
        <v>2148</v>
      </c>
      <c r="D8022" s="271" t="s">
        <v>2148</v>
      </c>
      <c r="E8022" s="271" t="s">
        <v>2148</v>
      </c>
      <c r="K8022" s="259"/>
    </row>
    <row r="8023" spans="1:11" x14ac:dyDescent="0.2">
      <c r="A8023" t="s">
        <v>11958</v>
      </c>
      <c r="B8023" s="265">
        <v>49.95</v>
      </c>
      <c r="C8023" s="271">
        <v>47.45</v>
      </c>
      <c r="D8023" s="271" t="s">
        <v>2148</v>
      </c>
      <c r="E8023" s="271" t="s">
        <v>2148</v>
      </c>
      <c r="K8023" s="259"/>
    </row>
    <row r="8024" spans="1:11" x14ac:dyDescent="0.2">
      <c r="A8024" t="s">
        <v>11959</v>
      </c>
      <c r="B8024" s="265">
        <v>12.950000000000001</v>
      </c>
      <c r="C8024" s="271">
        <v>12.3</v>
      </c>
      <c r="D8024" s="271" t="s">
        <v>2148</v>
      </c>
      <c r="E8024" s="271" t="s">
        <v>2148</v>
      </c>
      <c r="K8024" s="259"/>
    </row>
    <row r="8025" spans="1:11" x14ac:dyDescent="0.2">
      <c r="A8025" t="s">
        <v>11960</v>
      </c>
      <c r="B8025" s="265">
        <v>36.050000000000004</v>
      </c>
      <c r="C8025" s="271" t="s">
        <v>2148</v>
      </c>
      <c r="D8025" s="271" t="s">
        <v>2148</v>
      </c>
      <c r="E8025" s="271" t="s">
        <v>2148</v>
      </c>
      <c r="K8025" s="259"/>
    </row>
    <row r="8026" spans="1:11" x14ac:dyDescent="0.2">
      <c r="A8026" t="s">
        <v>11961</v>
      </c>
      <c r="B8026" s="265">
        <v>20.3</v>
      </c>
      <c r="C8026" s="271" t="s">
        <v>2148</v>
      </c>
      <c r="D8026" s="271" t="s">
        <v>2148</v>
      </c>
      <c r="E8026" s="271" t="s">
        <v>2148</v>
      </c>
      <c r="K8026" s="259"/>
    </row>
    <row r="8027" spans="1:11" x14ac:dyDescent="0.2">
      <c r="A8027" t="s">
        <v>11962</v>
      </c>
      <c r="B8027" s="265">
        <v>23.25</v>
      </c>
      <c r="C8027" s="271" t="s">
        <v>2148</v>
      </c>
      <c r="D8027" s="271" t="s">
        <v>2148</v>
      </c>
      <c r="E8027" s="271" t="s">
        <v>2148</v>
      </c>
      <c r="K8027" s="259"/>
    </row>
    <row r="8028" spans="1:11" x14ac:dyDescent="0.2">
      <c r="A8028" t="s">
        <v>11963</v>
      </c>
      <c r="B8028" s="265">
        <v>21.55</v>
      </c>
      <c r="C8028" s="271" t="s">
        <v>2148</v>
      </c>
      <c r="D8028" s="271" t="s">
        <v>2148</v>
      </c>
      <c r="E8028" s="271" t="s">
        <v>2148</v>
      </c>
      <c r="K8028" s="259"/>
    </row>
    <row r="8029" spans="1:11" x14ac:dyDescent="0.2">
      <c r="A8029" t="s">
        <v>11964</v>
      </c>
      <c r="B8029" s="265">
        <v>20.900000000000002</v>
      </c>
      <c r="C8029" s="271" t="s">
        <v>2148</v>
      </c>
      <c r="D8029" s="271" t="s">
        <v>2148</v>
      </c>
      <c r="E8029" s="271" t="s">
        <v>2148</v>
      </c>
      <c r="K8029" s="259"/>
    </row>
    <row r="8030" spans="1:11" x14ac:dyDescent="0.2">
      <c r="A8030" t="s">
        <v>11965</v>
      </c>
      <c r="B8030" s="265">
        <v>34.15</v>
      </c>
      <c r="C8030" s="271" t="s">
        <v>2148</v>
      </c>
      <c r="D8030" s="271" t="s">
        <v>2148</v>
      </c>
      <c r="E8030" s="271" t="s">
        <v>2148</v>
      </c>
      <c r="K8030" s="259"/>
    </row>
    <row r="8031" spans="1:11" x14ac:dyDescent="0.2">
      <c r="A8031" t="s">
        <v>11966</v>
      </c>
      <c r="B8031" s="265">
        <v>21.1</v>
      </c>
      <c r="C8031" s="271" t="s">
        <v>2148</v>
      </c>
      <c r="D8031" s="271" t="s">
        <v>2148</v>
      </c>
      <c r="E8031" s="271" t="s">
        <v>2148</v>
      </c>
      <c r="K8031" s="259"/>
    </row>
    <row r="8032" spans="1:11" x14ac:dyDescent="0.2">
      <c r="A8032" t="s">
        <v>11967</v>
      </c>
      <c r="B8032" s="265">
        <v>21.1</v>
      </c>
      <c r="C8032" s="271" t="s">
        <v>2148</v>
      </c>
      <c r="D8032" s="271" t="s">
        <v>2148</v>
      </c>
      <c r="E8032" s="271" t="s">
        <v>2148</v>
      </c>
      <c r="K8032" s="259"/>
    </row>
    <row r="8033" spans="1:11" x14ac:dyDescent="0.2">
      <c r="A8033" t="s">
        <v>11968</v>
      </c>
      <c r="B8033" s="265">
        <v>26.55</v>
      </c>
      <c r="C8033" s="271" t="s">
        <v>2148</v>
      </c>
      <c r="D8033" s="271" t="s">
        <v>2148</v>
      </c>
      <c r="E8033" s="271" t="s">
        <v>2148</v>
      </c>
      <c r="K8033" s="259"/>
    </row>
    <row r="8034" spans="1:11" x14ac:dyDescent="0.2">
      <c r="A8034" t="s">
        <v>11969</v>
      </c>
      <c r="B8034" s="265">
        <v>26</v>
      </c>
      <c r="C8034" s="271" t="s">
        <v>2148</v>
      </c>
      <c r="D8034" s="271" t="s">
        <v>2148</v>
      </c>
      <c r="E8034" s="271" t="s">
        <v>2148</v>
      </c>
      <c r="K8034" s="259"/>
    </row>
    <row r="8035" spans="1:11" x14ac:dyDescent="0.2">
      <c r="A8035" t="s">
        <v>11970</v>
      </c>
      <c r="B8035" s="265">
        <v>13.25</v>
      </c>
      <c r="C8035" s="271" t="s">
        <v>2148</v>
      </c>
      <c r="D8035" s="271" t="s">
        <v>2148</v>
      </c>
      <c r="E8035" s="271" t="s">
        <v>2148</v>
      </c>
      <c r="K8035" s="259"/>
    </row>
    <row r="8036" spans="1:11" x14ac:dyDescent="0.2">
      <c r="A8036" t="s">
        <v>11971</v>
      </c>
      <c r="B8036" s="265">
        <v>13.25</v>
      </c>
      <c r="C8036" s="271" t="s">
        <v>2148</v>
      </c>
      <c r="D8036" s="271" t="s">
        <v>2148</v>
      </c>
      <c r="E8036" s="271" t="s">
        <v>2148</v>
      </c>
      <c r="K8036" s="259"/>
    </row>
    <row r="8037" spans="1:11" x14ac:dyDescent="0.2">
      <c r="A8037" t="s">
        <v>11972</v>
      </c>
      <c r="B8037" s="265">
        <v>15.200000000000001</v>
      </c>
      <c r="C8037" s="271" t="s">
        <v>2148</v>
      </c>
      <c r="D8037" s="271" t="s">
        <v>2148</v>
      </c>
      <c r="E8037" s="271" t="s">
        <v>2148</v>
      </c>
      <c r="K8037" s="259"/>
    </row>
    <row r="8038" spans="1:11" x14ac:dyDescent="0.2">
      <c r="A8038" t="s">
        <v>11973</v>
      </c>
      <c r="B8038" s="265">
        <v>12.850000000000001</v>
      </c>
      <c r="C8038" s="271" t="s">
        <v>2148</v>
      </c>
      <c r="D8038" s="271" t="s">
        <v>2148</v>
      </c>
      <c r="E8038" s="271" t="s">
        <v>2148</v>
      </c>
      <c r="K8038" s="259"/>
    </row>
    <row r="8039" spans="1:11" x14ac:dyDescent="0.2">
      <c r="A8039" t="s">
        <v>11974</v>
      </c>
      <c r="B8039" s="265">
        <v>13.25</v>
      </c>
      <c r="C8039" s="271" t="s">
        <v>2148</v>
      </c>
      <c r="D8039" s="271" t="s">
        <v>2148</v>
      </c>
      <c r="E8039" s="271" t="s">
        <v>2148</v>
      </c>
      <c r="K8039" s="259"/>
    </row>
    <row r="8040" spans="1:11" x14ac:dyDescent="0.2">
      <c r="A8040" t="s">
        <v>11975</v>
      </c>
      <c r="B8040" s="265">
        <v>13.25</v>
      </c>
      <c r="C8040" s="271" t="s">
        <v>2148</v>
      </c>
      <c r="D8040" s="271" t="s">
        <v>2148</v>
      </c>
      <c r="E8040" s="271" t="s">
        <v>2148</v>
      </c>
      <c r="K8040" s="259"/>
    </row>
    <row r="8041" spans="1:11" x14ac:dyDescent="0.2">
      <c r="A8041" t="s">
        <v>11976</v>
      </c>
      <c r="B8041" s="265">
        <v>18.05</v>
      </c>
      <c r="C8041" s="271">
        <v>17.150000000000002</v>
      </c>
      <c r="D8041" s="271">
        <v>16.2</v>
      </c>
      <c r="E8041" s="271" t="s">
        <v>2148</v>
      </c>
      <c r="K8041" s="259"/>
    </row>
    <row r="8042" spans="1:11" x14ac:dyDescent="0.2">
      <c r="A8042" t="s">
        <v>11977</v>
      </c>
      <c r="B8042" s="265">
        <v>28.05</v>
      </c>
      <c r="C8042" s="271">
        <v>26.650000000000002</v>
      </c>
      <c r="D8042" s="271">
        <v>25.200000000000003</v>
      </c>
      <c r="E8042" s="271" t="s">
        <v>2148</v>
      </c>
      <c r="K8042" s="259"/>
    </row>
    <row r="8043" spans="1:11" x14ac:dyDescent="0.2">
      <c r="A8043" t="s">
        <v>11978</v>
      </c>
      <c r="B8043" s="265">
        <v>32.5</v>
      </c>
      <c r="C8043" s="271">
        <v>30.900000000000002</v>
      </c>
      <c r="D8043" s="271">
        <v>29.35</v>
      </c>
      <c r="E8043" s="271" t="s">
        <v>2148</v>
      </c>
      <c r="K8043" s="259"/>
    </row>
    <row r="8044" spans="1:11" x14ac:dyDescent="0.2">
      <c r="A8044" t="s">
        <v>11979</v>
      </c>
      <c r="B8044" s="265">
        <v>35.25</v>
      </c>
      <c r="C8044" s="271">
        <v>33.5</v>
      </c>
      <c r="D8044" s="271">
        <v>31.85</v>
      </c>
      <c r="E8044" s="271" t="s">
        <v>2148</v>
      </c>
      <c r="K8044" s="259"/>
    </row>
    <row r="8045" spans="1:11" x14ac:dyDescent="0.2">
      <c r="A8045" t="s">
        <v>11980</v>
      </c>
      <c r="B8045" s="265">
        <v>36.75</v>
      </c>
      <c r="C8045" s="271">
        <v>34.9</v>
      </c>
      <c r="D8045" s="271">
        <v>33</v>
      </c>
      <c r="E8045" s="271" t="s">
        <v>2148</v>
      </c>
      <c r="K8045" s="259"/>
    </row>
    <row r="8046" spans="1:11" x14ac:dyDescent="0.2">
      <c r="A8046" t="s">
        <v>11981</v>
      </c>
      <c r="B8046" s="265">
        <v>37.950000000000003</v>
      </c>
      <c r="C8046" s="271">
        <v>36.050000000000004</v>
      </c>
      <c r="D8046" s="271">
        <v>34.050000000000004</v>
      </c>
      <c r="E8046" s="271" t="s">
        <v>2148</v>
      </c>
      <c r="K8046" s="259"/>
    </row>
    <row r="8047" spans="1:11" x14ac:dyDescent="0.2">
      <c r="A8047" t="s">
        <v>11982</v>
      </c>
      <c r="B8047" s="265">
        <v>19.25</v>
      </c>
      <c r="C8047" s="271" t="s">
        <v>2148</v>
      </c>
      <c r="D8047" s="271" t="s">
        <v>2148</v>
      </c>
      <c r="E8047" s="271" t="s">
        <v>2148</v>
      </c>
      <c r="K8047" s="259"/>
    </row>
    <row r="8048" spans="1:11" x14ac:dyDescent="0.2">
      <c r="A8048" t="s">
        <v>11983</v>
      </c>
      <c r="B8048" s="265">
        <v>13.600000000000001</v>
      </c>
      <c r="C8048" s="271" t="s">
        <v>2148</v>
      </c>
      <c r="D8048" s="271" t="s">
        <v>2148</v>
      </c>
      <c r="E8048" s="271" t="s">
        <v>2148</v>
      </c>
      <c r="K8048" s="259"/>
    </row>
    <row r="8049" spans="1:11" x14ac:dyDescent="0.2">
      <c r="A8049" t="s">
        <v>11984</v>
      </c>
      <c r="B8049" s="265">
        <v>20.650000000000002</v>
      </c>
      <c r="C8049" s="271" t="s">
        <v>2148</v>
      </c>
      <c r="D8049" s="271" t="s">
        <v>2148</v>
      </c>
      <c r="E8049" s="271" t="s">
        <v>2148</v>
      </c>
      <c r="K8049" s="259"/>
    </row>
    <row r="8050" spans="1:11" x14ac:dyDescent="0.2">
      <c r="A8050" t="s">
        <v>11985</v>
      </c>
      <c r="B8050" s="265">
        <v>447</v>
      </c>
      <c r="C8050" s="271" t="s">
        <v>2148</v>
      </c>
      <c r="D8050" s="271" t="s">
        <v>2148</v>
      </c>
      <c r="E8050" s="271" t="s">
        <v>2148</v>
      </c>
      <c r="K8050" s="259"/>
    </row>
    <row r="8051" spans="1:11" x14ac:dyDescent="0.2">
      <c r="A8051" t="s">
        <v>11986</v>
      </c>
      <c r="B8051" s="265">
        <v>79.150000000000006</v>
      </c>
      <c r="C8051" s="271" t="s">
        <v>2148</v>
      </c>
      <c r="D8051" s="271" t="s">
        <v>2148</v>
      </c>
      <c r="E8051" s="271" t="s">
        <v>2148</v>
      </c>
      <c r="K8051" s="259"/>
    </row>
    <row r="8052" spans="1:11" x14ac:dyDescent="0.2">
      <c r="A8052" t="s">
        <v>11987</v>
      </c>
      <c r="B8052" s="265">
        <v>88.75</v>
      </c>
      <c r="C8052" s="271" t="s">
        <v>2148</v>
      </c>
      <c r="D8052" s="271" t="s">
        <v>2148</v>
      </c>
      <c r="E8052" s="271" t="s">
        <v>2148</v>
      </c>
      <c r="K8052" s="259"/>
    </row>
    <row r="8053" spans="1:11" x14ac:dyDescent="0.2">
      <c r="A8053" t="s">
        <v>11988</v>
      </c>
      <c r="B8053" s="265">
        <v>96.65</v>
      </c>
      <c r="C8053" s="271" t="s">
        <v>2148</v>
      </c>
      <c r="D8053" s="271" t="s">
        <v>2148</v>
      </c>
      <c r="E8053" s="271" t="s">
        <v>2148</v>
      </c>
      <c r="K8053" s="259"/>
    </row>
    <row r="8054" spans="1:11" x14ac:dyDescent="0.2">
      <c r="A8054" t="s">
        <v>11989</v>
      </c>
      <c r="B8054" s="265">
        <v>104</v>
      </c>
      <c r="C8054" s="271" t="s">
        <v>2148</v>
      </c>
      <c r="D8054" s="271" t="s">
        <v>2148</v>
      </c>
      <c r="E8054" s="271" t="s">
        <v>2148</v>
      </c>
      <c r="K8054" s="259"/>
    </row>
    <row r="8055" spans="1:11" x14ac:dyDescent="0.2">
      <c r="A8055" t="s">
        <v>11990</v>
      </c>
      <c r="B8055" s="265">
        <v>387</v>
      </c>
      <c r="C8055" s="271" t="s">
        <v>2148</v>
      </c>
      <c r="D8055" s="271" t="s">
        <v>2148</v>
      </c>
      <c r="E8055" s="271" t="s">
        <v>2148</v>
      </c>
      <c r="K8055" s="259"/>
    </row>
    <row r="8056" spans="1:11" x14ac:dyDescent="0.2">
      <c r="A8056" t="s">
        <v>11991</v>
      </c>
      <c r="B8056" s="265">
        <v>434</v>
      </c>
      <c r="C8056" s="271" t="s">
        <v>2148</v>
      </c>
      <c r="D8056" s="271" t="s">
        <v>2148</v>
      </c>
      <c r="E8056" s="271" t="s">
        <v>2148</v>
      </c>
      <c r="K8056" s="259"/>
    </row>
    <row r="8057" spans="1:11" x14ac:dyDescent="0.2">
      <c r="A8057" t="s">
        <v>11992</v>
      </c>
      <c r="B8057" s="265">
        <v>476</v>
      </c>
      <c r="C8057" s="271" t="s">
        <v>2148</v>
      </c>
      <c r="D8057" s="271" t="s">
        <v>2148</v>
      </c>
      <c r="E8057" s="271" t="s">
        <v>2148</v>
      </c>
      <c r="K8057" s="259"/>
    </row>
    <row r="8058" spans="1:11" x14ac:dyDescent="0.2">
      <c r="A8058" t="s">
        <v>11993</v>
      </c>
      <c r="B8058" s="265">
        <v>505</v>
      </c>
      <c r="C8058" s="271" t="s">
        <v>2148</v>
      </c>
      <c r="D8058" s="271" t="s">
        <v>2148</v>
      </c>
      <c r="E8058" s="271" t="s">
        <v>2148</v>
      </c>
      <c r="K8058" s="259"/>
    </row>
    <row r="8059" spans="1:11" x14ac:dyDescent="0.2">
      <c r="A8059" t="s">
        <v>11994</v>
      </c>
      <c r="B8059" s="265">
        <v>52.95</v>
      </c>
      <c r="C8059" s="271" t="s">
        <v>2148</v>
      </c>
      <c r="D8059" s="271" t="s">
        <v>2148</v>
      </c>
      <c r="E8059" s="271" t="s">
        <v>2148</v>
      </c>
      <c r="K8059" s="259"/>
    </row>
    <row r="8060" spans="1:11" x14ac:dyDescent="0.2">
      <c r="A8060" t="s">
        <v>11995</v>
      </c>
      <c r="B8060" s="265">
        <v>57.5</v>
      </c>
      <c r="C8060" s="271" t="s">
        <v>2148</v>
      </c>
      <c r="D8060" s="271" t="s">
        <v>2148</v>
      </c>
      <c r="E8060" s="271" t="s">
        <v>2148</v>
      </c>
      <c r="K8060" s="259"/>
    </row>
    <row r="8061" spans="1:11" x14ac:dyDescent="0.2">
      <c r="A8061" t="s">
        <v>11996</v>
      </c>
      <c r="B8061" s="265">
        <v>66.600000000000009</v>
      </c>
      <c r="C8061" s="271" t="s">
        <v>2148</v>
      </c>
      <c r="D8061" s="271" t="s">
        <v>2148</v>
      </c>
      <c r="E8061" s="271" t="s">
        <v>2148</v>
      </c>
      <c r="K8061" s="259"/>
    </row>
    <row r="8062" spans="1:11" x14ac:dyDescent="0.2">
      <c r="A8062" t="s">
        <v>11997</v>
      </c>
      <c r="B8062" s="265">
        <v>91.95</v>
      </c>
      <c r="C8062" s="271" t="s">
        <v>2148</v>
      </c>
      <c r="D8062" s="271" t="s">
        <v>2148</v>
      </c>
      <c r="E8062" s="271" t="s">
        <v>2148</v>
      </c>
      <c r="K8062" s="259"/>
    </row>
    <row r="8063" spans="1:11" x14ac:dyDescent="0.2">
      <c r="A8063" t="s">
        <v>11998</v>
      </c>
      <c r="B8063" s="265">
        <v>71</v>
      </c>
      <c r="C8063" s="271" t="s">
        <v>2148</v>
      </c>
      <c r="D8063" s="271" t="s">
        <v>2148</v>
      </c>
      <c r="E8063" s="271" t="s">
        <v>2148</v>
      </c>
      <c r="K8063" s="259"/>
    </row>
    <row r="8064" spans="1:11" x14ac:dyDescent="0.2">
      <c r="A8064" t="s">
        <v>4074</v>
      </c>
      <c r="B8064" s="265">
        <v>78.300000000000011</v>
      </c>
      <c r="C8064" s="271" t="s">
        <v>2148</v>
      </c>
      <c r="D8064" s="271" t="s">
        <v>2148</v>
      </c>
      <c r="E8064" s="271" t="s">
        <v>2148</v>
      </c>
      <c r="K8064" s="259"/>
    </row>
    <row r="8065" spans="1:11" x14ac:dyDescent="0.2">
      <c r="A8065" t="s">
        <v>11999</v>
      </c>
      <c r="B8065" s="265">
        <v>115</v>
      </c>
      <c r="C8065" s="271" t="s">
        <v>2148</v>
      </c>
      <c r="D8065" s="271" t="s">
        <v>2148</v>
      </c>
      <c r="E8065" s="271" t="s">
        <v>2148</v>
      </c>
      <c r="K8065" s="259"/>
    </row>
    <row r="8066" spans="1:11" x14ac:dyDescent="0.2">
      <c r="A8066" t="s">
        <v>12000</v>
      </c>
      <c r="B8066" s="265">
        <v>69.75</v>
      </c>
      <c r="C8066" s="271" t="s">
        <v>2148</v>
      </c>
      <c r="D8066" s="271" t="s">
        <v>2148</v>
      </c>
      <c r="E8066" s="271" t="s">
        <v>2148</v>
      </c>
      <c r="K8066" s="259"/>
    </row>
    <row r="8067" spans="1:11" x14ac:dyDescent="0.2">
      <c r="A8067" t="s">
        <v>12001</v>
      </c>
      <c r="B8067" s="265">
        <v>109</v>
      </c>
      <c r="C8067" s="271" t="s">
        <v>2148</v>
      </c>
      <c r="D8067" s="271" t="s">
        <v>2148</v>
      </c>
      <c r="E8067" s="271" t="s">
        <v>2148</v>
      </c>
      <c r="K8067" s="259"/>
    </row>
    <row r="8068" spans="1:11" x14ac:dyDescent="0.2">
      <c r="A8068" t="s">
        <v>12002</v>
      </c>
      <c r="B8068" s="265">
        <v>129</v>
      </c>
      <c r="C8068" s="271" t="s">
        <v>2148</v>
      </c>
      <c r="D8068" s="271" t="s">
        <v>2148</v>
      </c>
      <c r="E8068" s="271" t="s">
        <v>2148</v>
      </c>
      <c r="K8068" s="259"/>
    </row>
    <row r="8069" spans="1:11" x14ac:dyDescent="0.2">
      <c r="A8069" t="s">
        <v>12003</v>
      </c>
      <c r="B8069" s="265">
        <v>86.2</v>
      </c>
      <c r="C8069" s="271" t="s">
        <v>2148</v>
      </c>
      <c r="D8069" s="271" t="s">
        <v>2148</v>
      </c>
      <c r="E8069" s="271" t="s">
        <v>2148</v>
      </c>
      <c r="K8069" s="259"/>
    </row>
    <row r="8070" spans="1:11" x14ac:dyDescent="0.2">
      <c r="A8070" t="s">
        <v>12004</v>
      </c>
      <c r="B8070" s="265">
        <v>22.950000000000003</v>
      </c>
      <c r="C8070" s="271">
        <v>21.8</v>
      </c>
      <c r="D8070" s="271" t="s">
        <v>2148</v>
      </c>
      <c r="E8070" s="271" t="s">
        <v>2148</v>
      </c>
      <c r="K8070" s="259"/>
    </row>
    <row r="8071" spans="1:11" x14ac:dyDescent="0.2">
      <c r="A8071" t="s">
        <v>12005</v>
      </c>
      <c r="B8071" s="265">
        <v>21.35</v>
      </c>
      <c r="C8071" s="271" t="s">
        <v>2148</v>
      </c>
      <c r="D8071" s="271" t="s">
        <v>2148</v>
      </c>
      <c r="E8071" s="271" t="s">
        <v>2148</v>
      </c>
      <c r="K8071" s="259"/>
    </row>
    <row r="8072" spans="1:11" x14ac:dyDescent="0.2">
      <c r="A8072" t="s">
        <v>12006</v>
      </c>
      <c r="B8072" s="265">
        <v>37.950000000000003</v>
      </c>
      <c r="C8072" s="271" t="s">
        <v>2148</v>
      </c>
      <c r="D8072" s="271" t="s">
        <v>2148</v>
      </c>
      <c r="E8072" s="271" t="s">
        <v>2148</v>
      </c>
      <c r="K8072" s="259"/>
    </row>
    <row r="8073" spans="1:11" x14ac:dyDescent="0.2">
      <c r="A8073" t="s">
        <v>12007</v>
      </c>
      <c r="B8073" s="265">
        <v>52.45</v>
      </c>
      <c r="C8073" s="271" t="s">
        <v>2148</v>
      </c>
      <c r="D8073" s="271" t="s">
        <v>2148</v>
      </c>
      <c r="E8073" s="271" t="s">
        <v>2148</v>
      </c>
      <c r="K8073" s="259"/>
    </row>
    <row r="8074" spans="1:11" x14ac:dyDescent="0.2">
      <c r="A8074" t="s">
        <v>12008</v>
      </c>
      <c r="B8074" s="265">
        <v>18.100000000000001</v>
      </c>
      <c r="C8074" s="271" t="s">
        <v>2148</v>
      </c>
      <c r="D8074" s="271" t="s">
        <v>2148</v>
      </c>
      <c r="E8074" s="271" t="s">
        <v>2148</v>
      </c>
      <c r="K8074" s="259"/>
    </row>
    <row r="8075" spans="1:11" x14ac:dyDescent="0.2">
      <c r="A8075" t="s">
        <v>12009</v>
      </c>
      <c r="B8075" s="265">
        <v>25.25</v>
      </c>
      <c r="C8075" s="271" t="s">
        <v>2148</v>
      </c>
      <c r="D8075" s="271" t="s">
        <v>2148</v>
      </c>
      <c r="E8075" s="271" t="s">
        <v>2148</v>
      </c>
      <c r="K8075" s="259"/>
    </row>
    <row r="8076" spans="1:11" x14ac:dyDescent="0.2">
      <c r="A8076" t="s">
        <v>12010</v>
      </c>
      <c r="B8076" s="265">
        <v>29.8</v>
      </c>
      <c r="C8076" s="271" t="s">
        <v>2148</v>
      </c>
      <c r="D8076" s="271" t="s">
        <v>2148</v>
      </c>
      <c r="E8076" s="271" t="s">
        <v>2148</v>
      </c>
      <c r="K8076" s="259"/>
    </row>
    <row r="8077" spans="1:11" x14ac:dyDescent="0.2">
      <c r="A8077" t="s">
        <v>12011</v>
      </c>
      <c r="B8077" s="265">
        <v>15.350000000000001</v>
      </c>
      <c r="C8077" s="271" t="s">
        <v>2148</v>
      </c>
      <c r="D8077" s="271" t="s">
        <v>2148</v>
      </c>
      <c r="E8077" s="271" t="s">
        <v>2148</v>
      </c>
      <c r="K8077" s="259"/>
    </row>
    <row r="8078" spans="1:11" x14ac:dyDescent="0.2">
      <c r="A8078" t="s">
        <v>4081</v>
      </c>
      <c r="B8078" s="265">
        <v>13.3</v>
      </c>
      <c r="C8078" s="271" t="s">
        <v>2148</v>
      </c>
      <c r="D8078" s="271" t="s">
        <v>2148</v>
      </c>
      <c r="E8078" s="271" t="s">
        <v>2148</v>
      </c>
      <c r="K8078" s="259"/>
    </row>
    <row r="8079" spans="1:11" x14ac:dyDescent="0.2">
      <c r="A8079" t="s">
        <v>12012</v>
      </c>
      <c r="B8079" s="265">
        <v>15.4</v>
      </c>
      <c r="C8079" s="271" t="s">
        <v>2148</v>
      </c>
      <c r="D8079" s="271" t="s">
        <v>2148</v>
      </c>
      <c r="E8079" s="271" t="s">
        <v>2148</v>
      </c>
      <c r="K8079" s="259"/>
    </row>
    <row r="8080" spans="1:11" x14ac:dyDescent="0.2">
      <c r="A8080" t="s">
        <v>12013</v>
      </c>
      <c r="B8080" s="265">
        <v>20.400000000000002</v>
      </c>
      <c r="C8080" s="271" t="s">
        <v>2148</v>
      </c>
      <c r="D8080" s="271" t="s">
        <v>2148</v>
      </c>
      <c r="E8080" s="271" t="s">
        <v>2148</v>
      </c>
      <c r="K8080" s="259"/>
    </row>
    <row r="8081" spans="1:11" x14ac:dyDescent="0.2">
      <c r="A8081" t="s">
        <v>4077</v>
      </c>
      <c r="B8081" s="265">
        <v>49.650000000000006</v>
      </c>
      <c r="C8081" s="271">
        <v>47.150000000000006</v>
      </c>
      <c r="D8081" s="271" t="s">
        <v>2148</v>
      </c>
      <c r="E8081" s="271" t="s">
        <v>2148</v>
      </c>
      <c r="K8081" s="259"/>
    </row>
    <row r="8082" spans="1:11" x14ac:dyDescent="0.2">
      <c r="A8082" t="s">
        <v>12014</v>
      </c>
      <c r="B8082" s="265">
        <v>70.8</v>
      </c>
      <c r="C8082" s="271">
        <v>67.25</v>
      </c>
      <c r="D8082" s="271" t="s">
        <v>2148</v>
      </c>
      <c r="E8082" s="271" t="s">
        <v>2148</v>
      </c>
      <c r="K8082" s="259"/>
    </row>
    <row r="8083" spans="1:11" x14ac:dyDescent="0.2">
      <c r="A8083" t="s">
        <v>12015</v>
      </c>
      <c r="B8083" s="265">
        <v>83.350000000000009</v>
      </c>
      <c r="C8083" s="271">
        <v>79.2</v>
      </c>
      <c r="D8083" s="271" t="s">
        <v>2148</v>
      </c>
      <c r="E8083" s="271" t="s">
        <v>2148</v>
      </c>
      <c r="K8083" s="259"/>
    </row>
    <row r="8084" spans="1:11" x14ac:dyDescent="0.2">
      <c r="A8084" t="s">
        <v>12016</v>
      </c>
      <c r="B8084" s="265">
        <v>49.650000000000006</v>
      </c>
      <c r="C8084" s="271">
        <v>47.150000000000006</v>
      </c>
      <c r="D8084" s="271" t="s">
        <v>2148</v>
      </c>
      <c r="E8084" s="271" t="s">
        <v>2148</v>
      </c>
      <c r="K8084" s="259"/>
    </row>
    <row r="8085" spans="1:11" x14ac:dyDescent="0.2">
      <c r="A8085" t="s">
        <v>12017</v>
      </c>
      <c r="B8085" s="265">
        <v>60.75</v>
      </c>
      <c r="C8085" s="271">
        <v>57.7</v>
      </c>
      <c r="D8085" s="271" t="s">
        <v>2148</v>
      </c>
      <c r="E8085" s="271" t="s">
        <v>2148</v>
      </c>
      <c r="K8085" s="259"/>
    </row>
    <row r="8086" spans="1:11" x14ac:dyDescent="0.2">
      <c r="A8086" t="s">
        <v>12018</v>
      </c>
      <c r="B8086" s="265">
        <v>25.650000000000002</v>
      </c>
      <c r="C8086" s="271" t="s">
        <v>2148</v>
      </c>
      <c r="D8086" s="271" t="s">
        <v>2148</v>
      </c>
      <c r="E8086" s="271" t="s">
        <v>2148</v>
      </c>
      <c r="K8086" s="259"/>
    </row>
    <row r="8087" spans="1:11" x14ac:dyDescent="0.2">
      <c r="A8087" t="s">
        <v>12019</v>
      </c>
      <c r="B8087" s="265">
        <v>7.75</v>
      </c>
      <c r="C8087" s="271" t="s">
        <v>2148</v>
      </c>
      <c r="D8087" s="271" t="s">
        <v>2148</v>
      </c>
      <c r="E8087" s="271" t="s">
        <v>2148</v>
      </c>
      <c r="K8087" s="259"/>
    </row>
    <row r="8088" spans="1:11" x14ac:dyDescent="0.2">
      <c r="A8088" t="s">
        <v>12020</v>
      </c>
      <c r="B8088" s="265">
        <v>9.14</v>
      </c>
      <c r="C8088" s="271" t="s">
        <v>2148</v>
      </c>
      <c r="D8088" s="271" t="s">
        <v>2148</v>
      </c>
      <c r="E8088" s="271" t="s">
        <v>2148</v>
      </c>
      <c r="K8088" s="259"/>
    </row>
    <row r="8089" spans="1:11" x14ac:dyDescent="0.2">
      <c r="A8089" t="s">
        <v>12021</v>
      </c>
      <c r="B8089" s="265">
        <v>10.4</v>
      </c>
      <c r="C8089" s="271" t="s">
        <v>2148</v>
      </c>
      <c r="D8089" s="271" t="s">
        <v>2148</v>
      </c>
      <c r="E8089" s="271" t="s">
        <v>2148</v>
      </c>
      <c r="K8089" s="259"/>
    </row>
    <row r="8090" spans="1:11" x14ac:dyDescent="0.2">
      <c r="A8090" t="s">
        <v>12022</v>
      </c>
      <c r="B8090" s="265">
        <v>120</v>
      </c>
      <c r="C8090" s="271" t="s">
        <v>2148</v>
      </c>
      <c r="D8090" s="271" t="s">
        <v>2148</v>
      </c>
      <c r="E8090" s="271" t="s">
        <v>2148</v>
      </c>
      <c r="K8090" s="259"/>
    </row>
    <row r="8091" spans="1:11" x14ac:dyDescent="0.2">
      <c r="A8091" t="s">
        <v>12023</v>
      </c>
      <c r="B8091" s="265">
        <v>137</v>
      </c>
      <c r="C8091" s="271" t="s">
        <v>2148</v>
      </c>
      <c r="D8091" s="271" t="s">
        <v>2148</v>
      </c>
      <c r="E8091" s="271" t="s">
        <v>2148</v>
      </c>
      <c r="K8091" s="259"/>
    </row>
    <row r="8092" spans="1:11" x14ac:dyDescent="0.2">
      <c r="A8092" t="s">
        <v>4079</v>
      </c>
      <c r="B8092" s="265">
        <v>159</v>
      </c>
      <c r="C8092" s="271" t="s">
        <v>2148</v>
      </c>
      <c r="D8092" s="271" t="s">
        <v>2148</v>
      </c>
      <c r="E8092" s="271" t="s">
        <v>2148</v>
      </c>
      <c r="K8092" s="259"/>
    </row>
    <row r="8093" spans="1:11" x14ac:dyDescent="0.2">
      <c r="A8093" t="s">
        <v>12024</v>
      </c>
      <c r="B8093" s="265">
        <v>18.05</v>
      </c>
      <c r="C8093" s="271" t="s">
        <v>2148</v>
      </c>
      <c r="D8093" s="271" t="s">
        <v>2148</v>
      </c>
      <c r="E8093" s="271" t="s">
        <v>2148</v>
      </c>
      <c r="K8093" s="259"/>
    </row>
    <row r="8094" spans="1:11" x14ac:dyDescent="0.2">
      <c r="A8094" t="s">
        <v>12025</v>
      </c>
      <c r="B8094" s="265">
        <v>54.75</v>
      </c>
      <c r="C8094" s="271">
        <v>52</v>
      </c>
      <c r="D8094" s="271" t="s">
        <v>2148</v>
      </c>
      <c r="E8094" s="271" t="s">
        <v>2148</v>
      </c>
      <c r="K8094" s="259"/>
    </row>
    <row r="8095" spans="1:11" x14ac:dyDescent="0.2">
      <c r="A8095" t="s">
        <v>12026</v>
      </c>
      <c r="B8095" s="265">
        <v>62.75</v>
      </c>
      <c r="C8095" s="271">
        <v>59.6</v>
      </c>
      <c r="D8095" s="271" t="s">
        <v>2148</v>
      </c>
      <c r="E8095" s="271" t="s">
        <v>2148</v>
      </c>
      <c r="K8095" s="259"/>
    </row>
    <row r="8096" spans="1:11" x14ac:dyDescent="0.2">
      <c r="A8096" t="s">
        <v>12027</v>
      </c>
      <c r="B8096" s="265">
        <v>67.850000000000009</v>
      </c>
      <c r="C8096" s="271">
        <v>64.45</v>
      </c>
      <c r="D8096" s="271" t="s">
        <v>2148</v>
      </c>
      <c r="E8096" s="271" t="s">
        <v>2148</v>
      </c>
      <c r="K8096" s="259"/>
    </row>
    <row r="8097" spans="1:11" x14ac:dyDescent="0.2">
      <c r="A8097" t="s">
        <v>12028</v>
      </c>
      <c r="B8097" s="265">
        <v>60.550000000000004</v>
      </c>
      <c r="C8097" s="271">
        <v>57.5</v>
      </c>
      <c r="D8097" s="271" t="s">
        <v>2148</v>
      </c>
      <c r="E8097" s="271" t="s">
        <v>2148</v>
      </c>
      <c r="K8097" s="259"/>
    </row>
    <row r="8098" spans="1:11" x14ac:dyDescent="0.2">
      <c r="A8098" t="s">
        <v>12029</v>
      </c>
      <c r="B8098" s="265">
        <v>61.550000000000004</v>
      </c>
      <c r="C8098" s="271">
        <v>58.45</v>
      </c>
      <c r="D8098" s="271" t="s">
        <v>2148</v>
      </c>
      <c r="E8098" s="271" t="s">
        <v>2148</v>
      </c>
      <c r="K8098" s="259"/>
    </row>
    <row r="8099" spans="1:11" x14ac:dyDescent="0.2">
      <c r="A8099" t="s">
        <v>12030</v>
      </c>
      <c r="B8099" s="265">
        <v>68.5</v>
      </c>
      <c r="C8099" s="271">
        <v>65.100000000000009</v>
      </c>
      <c r="D8099" s="271" t="s">
        <v>2148</v>
      </c>
      <c r="E8099" s="271" t="s">
        <v>2148</v>
      </c>
      <c r="K8099" s="259"/>
    </row>
    <row r="8100" spans="1:11" x14ac:dyDescent="0.2">
      <c r="A8100" t="s">
        <v>12031</v>
      </c>
      <c r="B8100" s="265">
        <v>72.95</v>
      </c>
      <c r="C8100" s="271">
        <v>69.3</v>
      </c>
      <c r="D8100" s="271" t="s">
        <v>2148</v>
      </c>
      <c r="E8100" s="271" t="s">
        <v>2148</v>
      </c>
      <c r="K8100" s="259"/>
    </row>
    <row r="8101" spans="1:11" x14ac:dyDescent="0.2">
      <c r="A8101" t="s">
        <v>12032</v>
      </c>
      <c r="B8101" s="265">
        <v>64.850000000000009</v>
      </c>
      <c r="C8101" s="271">
        <v>61.6</v>
      </c>
      <c r="D8101" s="271" t="s">
        <v>2148</v>
      </c>
      <c r="E8101" s="271" t="s">
        <v>2148</v>
      </c>
      <c r="K8101" s="259"/>
    </row>
    <row r="8102" spans="1:11" x14ac:dyDescent="0.2">
      <c r="A8102" t="s">
        <v>4083</v>
      </c>
      <c r="B8102" s="265">
        <v>73.5</v>
      </c>
      <c r="C8102" s="271">
        <v>69.850000000000009</v>
      </c>
      <c r="D8102" s="271" t="s">
        <v>2148</v>
      </c>
      <c r="E8102" s="271" t="s">
        <v>2148</v>
      </c>
      <c r="K8102" s="259"/>
    </row>
    <row r="8103" spans="1:11" x14ac:dyDescent="0.2">
      <c r="A8103" t="s">
        <v>12033</v>
      </c>
      <c r="B8103" s="265">
        <v>81.900000000000006</v>
      </c>
      <c r="C8103" s="271">
        <v>77.800000000000011</v>
      </c>
      <c r="D8103" s="271" t="s">
        <v>2148</v>
      </c>
      <c r="E8103" s="271" t="s">
        <v>2148</v>
      </c>
      <c r="K8103" s="259"/>
    </row>
    <row r="8104" spans="1:11" x14ac:dyDescent="0.2">
      <c r="A8104" t="s">
        <v>12034</v>
      </c>
      <c r="B8104" s="265">
        <v>88.800000000000011</v>
      </c>
      <c r="C8104" s="271">
        <v>84.350000000000009</v>
      </c>
      <c r="D8104" s="271" t="s">
        <v>2148</v>
      </c>
      <c r="E8104" s="271" t="s">
        <v>2148</v>
      </c>
      <c r="K8104" s="259"/>
    </row>
    <row r="8105" spans="1:11" x14ac:dyDescent="0.2">
      <c r="A8105" t="s">
        <v>12035</v>
      </c>
      <c r="B8105" s="265">
        <v>91</v>
      </c>
      <c r="C8105" s="271">
        <v>86.45</v>
      </c>
      <c r="D8105" s="271" t="s">
        <v>2148</v>
      </c>
      <c r="E8105" s="271" t="s">
        <v>2148</v>
      </c>
      <c r="K8105" s="259"/>
    </row>
    <row r="8106" spans="1:11" x14ac:dyDescent="0.2">
      <c r="A8106" t="s">
        <v>12036</v>
      </c>
      <c r="B8106" s="265">
        <v>92.5</v>
      </c>
      <c r="C8106" s="271">
        <v>87.9</v>
      </c>
      <c r="D8106" s="271" t="s">
        <v>2148</v>
      </c>
      <c r="E8106" s="271" t="s">
        <v>2148</v>
      </c>
      <c r="K8106" s="259"/>
    </row>
    <row r="8107" spans="1:11" x14ac:dyDescent="0.2">
      <c r="A8107" t="s">
        <v>12037</v>
      </c>
      <c r="B8107" s="265">
        <v>99.600000000000009</v>
      </c>
      <c r="C8107" s="271">
        <v>94.600000000000009</v>
      </c>
      <c r="D8107" s="271" t="s">
        <v>2148</v>
      </c>
      <c r="E8107" s="271" t="s">
        <v>2148</v>
      </c>
      <c r="K8107" s="259"/>
    </row>
    <row r="8108" spans="1:11" x14ac:dyDescent="0.2">
      <c r="A8108" t="s">
        <v>12038</v>
      </c>
      <c r="B8108" s="265">
        <v>87.5</v>
      </c>
      <c r="C8108" s="271">
        <v>83.15</v>
      </c>
      <c r="D8108" s="271" t="s">
        <v>2148</v>
      </c>
      <c r="E8108" s="271" t="s">
        <v>2148</v>
      </c>
      <c r="K8108" s="259"/>
    </row>
    <row r="8109" spans="1:11" x14ac:dyDescent="0.2">
      <c r="A8109" t="s">
        <v>12039</v>
      </c>
      <c r="B8109" s="265">
        <v>90</v>
      </c>
      <c r="C8109" s="271">
        <v>85.5</v>
      </c>
      <c r="D8109" s="271" t="s">
        <v>2148</v>
      </c>
      <c r="E8109" s="271" t="s">
        <v>2148</v>
      </c>
      <c r="K8109" s="259"/>
    </row>
    <row r="8110" spans="1:11" x14ac:dyDescent="0.2">
      <c r="A8110" t="s">
        <v>12040</v>
      </c>
      <c r="B8110" s="265">
        <v>99.600000000000009</v>
      </c>
      <c r="C8110" s="271">
        <v>94.600000000000009</v>
      </c>
      <c r="D8110" s="271" t="s">
        <v>2148</v>
      </c>
      <c r="E8110" s="271" t="s">
        <v>2148</v>
      </c>
      <c r="K8110" s="259"/>
    </row>
    <row r="8111" spans="1:11" x14ac:dyDescent="0.2">
      <c r="A8111" t="s">
        <v>12041</v>
      </c>
      <c r="B8111" s="265">
        <v>104</v>
      </c>
      <c r="C8111" s="271">
        <v>98.800000000000011</v>
      </c>
      <c r="D8111" s="271" t="s">
        <v>2148</v>
      </c>
      <c r="E8111" s="271" t="s">
        <v>2148</v>
      </c>
      <c r="K8111" s="259"/>
    </row>
    <row r="8112" spans="1:11" x14ac:dyDescent="0.2">
      <c r="A8112" t="s">
        <v>12042</v>
      </c>
      <c r="B8112" s="265">
        <v>11</v>
      </c>
      <c r="C8112" s="271">
        <v>10.450000000000001</v>
      </c>
      <c r="D8112" s="271" t="s">
        <v>2148</v>
      </c>
      <c r="E8112" s="271" t="s">
        <v>2148</v>
      </c>
      <c r="K8112" s="259"/>
    </row>
    <row r="8113" spans="1:11" x14ac:dyDescent="0.2">
      <c r="A8113" t="s">
        <v>12043</v>
      </c>
      <c r="B8113" s="265">
        <v>13.75</v>
      </c>
      <c r="C8113" s="271">
        <v>13.05</v>
      </c>
      <c r="D8113" s="271" t="s">
        <v>2148</v>
      </c>
      <c r="E8113" s="271" t="s">
        <v>2148</v>
      </c>
      <c r="K8113" s="259"/>
    </row>
    <row r="8114" spans="1:11" x14ac:dyDescent="0.2">
      <c r="A8114" t="s">
        <v>12044</v>
      </c>
      <c r="B8114" s="265">
        <v>14</v>
      </c>
      <c r="C8114" s="271">
        <v>13.3</v>
      </c>
      <c r="D8114" s="271" t="s">
        <v>2148</v>
      </c>
      <c r="E8114" s="271" t="s">
        <v>2148</v>
      </c>
      <c r="K8114" s="259"/>
    </row>
    <row r="8115" spans="1:11" x14ac:dyDescent="0.2">
      <c r="A8115" t="s">
        <v>12045</v>
      </c>
      <c r="B8115" s="265">
        <v>16.25</v>
      </c>
      <c r="C8115" s="271">
        <v>15.450000000000001</v>
      </c>
      <c r="D8115" s="271" t="s">
        <v>2148</v>
      </c>
      <c r="E8115" s="271" t="s">
        <v>2148</v>
      </c>
      <c r="K8115" s="259"/>
    </row>
    <row r="8116" spans="1:11" x14ac:dyDescent="0.2">
      <c r="A8116" t="s">
        <v>12046</v>
      </c>
      <c r="B8116" s="265">
        <v>17.5</v>
      </c>
      <c r="C8116" s="271">
        <v>16.650000000000002</v>
      </c>
      <c r="D8116" s="271" t="s">
        <v>2148</v>
      </c>
      <c r="E8116" s="271" t="s">
        <v>2148</v>
      </c>
      <c r="K8116" s="259"/>
    </row>
    <row r="8117" spans="1:11" x14ac:dyDescent="0.2">
      <c r="A8117" t="s">
        <v>12047</v>
      </c>
      <c r="B8117" s="265">
        <v>18.2</v>
      </c>
      <c r="C8117" s="271">
        <v>17.3</v>
      </c>
      <c r="D8117" s="271" t="s">
        <v>2148</v>
      </c>
      <c r="E8117" s="271" t="s">
        <v>2148</v>
      </c>
      <c r="K8117" s="259"/>
    </row>
    <row r="8118" spans="1:11" x14ac:dyDescent="0.2">
      <c r="A8118" t="s">
        <v>12048</v>
      </c>
      <c r="B8118" s="265">
        <v>18.3</v>
      </c>
      <c r="C8118" s="271">
        <v>17.400000000000002</v>
      </c>
      <c r="D8118" s="271" t="s">
        <v>2148</v>
      </c>
      <c r="E8118" s="271" t="s">
        <v>2148</v>
      </c>
      <c r="K8118" s="259"/>
    </row>
    <row r="8119" spans="1:11" x14ac:dyDescent="0.2">
      <c r="A8119" t="s">
        <v>12049</v>
      </c>
      <c r="B8119" s="265">
        <v>19.700000000000003</v>
      </c>
      <c r="C8119" s="271">
        <v>18.7</v>
      </c>
      <c r="D8119" s="271" t="s">
        <v>2148</v>
      </c>
      <c r="E8119" s="271" t="s">
        <v>2148</v>
      </c>
      <c r="K8119" s="259"/>
    </row>
    <row r="8120" spans="1:11" x14ac:dyDescent="0.2">
      <c r="A8120" t="s">
        <v>12050</v>
      </c>
      <c r="B8120" s="265">
        <v>11.350000000000001</v>
      </c>
      <c r="C8120" s="271" t="s">
        <v>2148</v>
      </c>
      <c r="D8120" s="271" t="s">
        <v>2148</v>
      </c>
      <c r="E8120" s="271" t="s">
        <v>2148</v>
      </c>
      <c r="K8120" s="259"/>
    </row>
    <row r="8121" spans="1:11" x14ac:dyDescent="0.2">
      <c r="A8121" t="s">
        <v>12051</v>
      </c>
      <c r="B8121" s="265">
        <v>15.65</v>
      </c>
      <c r="C8121" s="271" t="s">
        <v>2148</v>
      </c>
      <c r="D8121" s="271" t="s">
        <v>2148</v>
      </c>
      <c r="E8121" s="271" t="s">
        <v>2148</v>
      </c>
      <c r="K8121" s="259"/>
    </row>
    <row r="8122" spans="1:11" x14ac:dyDescent="0.2">
      <c r="A8122" t="s">
        <v>12052</v>
      </c>
      <c r="B8122" s="265">
        <v>22.200000000000003</v>
      </c>
      <c r="C8122" s="271" t="s">
        <v>2148</v>
      </c>
      <c r="D8122" s="271" t="s">
        <v>2148</v>
      </c>
      <c r="E8122" s="271" t="s">
        <v>2148</v>
      </c>
      <c r="K8122" s="259"/>
    </row>
    <row r="8123" spans="1:11" x14ac:dyDescent="0.2">
      <c r="A8123" t="s">
        <v>12053</v>
      </c>
      <c r="B8123" s="265">
        <v>9.98</v>
      </c>
      <c r="C8123" s="271" t="s">
        <v>2148</v>
      </c>
      <c r="D8123" s="271" t="s">
        <v>2148</v>
      </c>
      <c r="E8123" s="271" t="s">
        <v>2148</v>
      </c>
      <c r="K8123" s="259"/>
    </row>
    <row r="8124" spans="1:11" x14ac:dyDescent="0.2">
      <c r="A8124" t="s">
        <v>12054</v>
      </c>
      <c r="B8124" s="265">
        <v>17.650000000000002</v>
      </c>
      <c r="C8124" s="271">
        <v>16.75</v>
      </c>
      <c r="D8124" s="271" t="s">
        <v>2148</v>
      </c>
      <c r="E8124" s="271" t="s">
        <v>2148</v>
      </c>
      <c r="K8124" s="259"/>
    </row>
    <row r="8125" spans="1:11" x14ac:dyDescent="0.2">
      <c r="A8125" t="s">
        <v>12055</v>
      </c>
      <c r="B8125" s="265">
        <v>18.45</v>
      </c>
      <c r="C8125" s="271">
        <v>17.55</v>
      </c>
      <c r="D8125" s="271" t="s">
        <v>2148</v>
      </c>
      <c r="E8125" s="271" t="s">
        <v>2148</v>
      </c>
      <c r="K8125" s="259"/>
    </row>
    <row r="8126" spans="1:11" x14ac:dyDescent="0.2">
      <c r="A8126" t="s">
        <v>12056</v>
      </c>
      <c r="B8126" s="265">
        <v>17.25</v>
      </c>
      <c r="C8126" s="271">
        <v>16.400000000000002</v>
      </c>
      <c r="D8126" s="271" t="s">
        <v>2148</v>
      </c>
      <c r="E8126" s="271" t="s">
        <v>2148</v>
      </c>
      <c r="K8126" s="259"/>
    </row>
    <row r="8127" spans="1:11" x14ac:dyDescent="0.2">
      <c r="A8127" t="s">
        <v>12057</v>
      </c>
      <c r="B8127" s="265">
        <v>19.05</v>
      </c>
      <c r="C8127" s="271">
        <v>18.400000000000002</v>
      </c>
      <c r="D8127" s="271" t="s">
        <v>2148</v>
      </c>
      <c r="E8127" s="271" t="s">
        <v>2148</v>
      </c>
      <c r="K8127" s="259"/>
    </row>
    <row r="8128" spans="1:11" x14ac:dyDescent="0.2">
      <c r="A8128" t="s">
        <v>12058</v>
      </c>
      <c r="B8128" s="265">
        <v>19.75</v>
      </c>
      <c r="C8128" s="271">
        <v>18.75</v>
      </c>
      <c r="D8128" s="271" t="s">
        <v>2148</v>
      </c>
      <c r="E8128" s="271" t="s">
        <v>2148</v>
      </c>
      <c r="K8128" s="259"/>
    </row>
    <row r="8129" spans="1:11" x14ac:dyDescent="0.2">
      <c r="A8129" t="s">
        <v>12059</v>
      </c>
      <c r="B8129" s="265">
        <v>24.35</v>
      </c>
      <c r="C8129" s="271">
        <v>23.150000000000002</v>
      </c>
      <c r="D8129" s="271" t="s">
        <v>2148</v>
      </c>
      <c r="E8129" s="271" t="s">
        <v>2148</v>
      </c>
      <c r="K8129" s="259"/>
    </row>
    <row r="8130" spans="1:11" x14ac:dyDescent="0.2">
      <c r="A8130" t="s">
        <v>12060</v>
      </c>
      <c r="B8130" s="265">
        <v>28.25</v>
      </c>
      <c r="C8130" s="271">
        <v>26.85</v>
      </c>
      <c r="D8130" s="271" t="s">
        <v>2148</v>
      </c>
      <c r="E8130" s="271" t="s">
        <v>2148</v>
      </c>
      <c r="K8130" s="259"/>
    </row>
    <row r="8131" spans="1:11" x14ac:dyDescent="0.2">
      <c r="A8131" t="s">
        <v>12061</v>
      </c>
      <c r="B8131" s="265">
        <v>35.950000000000003</v>
      </c>
      <c r="C8131" s="271">
        <v>34.15</v>
      </c>
      <c r="D8131" s="271" t="s">
        <v>2148</v>
      </c>
      <c r="E8131" s="271" t="s">
        <v>2148</v>
      </c>
      <c r="K8131" s="259"/>
    </row>
    <row r="8132" spans="1:11" x14ac:dyDescent="0.2">
      <c r="A8132" t="s">
        <v>12062</v>
      </c>
      <c r="B8132" s="265">
        <v>9.9500000000000011</v>
      </c>
      <c r="C8132" s="271" t="s">
        <v>2148</v>
      </c>
      <c r="D8132" s="271" t="s">
        <v>2148</v>
      </c>
      <c r="E8132" s="271" t="s">
        <v>2148</v>
      </c>
      <c r="K8132" s="259"/>
    </row>
    <row r="8133" spans="1:11" x14ac:dyDescent="0.2">
      <c r="A8133" t="s">
        <v>12063</v>
      </c>
      <c r="B8133" s="265">
        <v>9.67</v>
      </c>
      <c r="C8133" s="271" t="s">
        <v>2148</v>
      </c>
      <c r="D8133" s="271" t="s">
        <v>2148</v>
      </c>
      <c r="E8133" s="271" t="s">
        <v>2148</v>
      </c>
      <c r="K8133" s="259"/>
    </row>
    <row r="8134" spans="1:11" x14ac:dyDescent="0.2">
      <c r="A8134" t="s">
        <v>12064</v>
      </c>
      <c r="B8134" s="265">
        <v>27.650000000000002</v>
      </c>
      <c r="C8134" s="271" t="s">
        <v>2148</v>
      </c>
      <c r="D8134" s="271" t="s">
        <v>2148</v>
      </c>
      <c r="E8134" s="271" t="s">
        <v>2148</v>
      </c>
      <c r="K8134" s="259"/>
    </row>
    <row r="8135" spans="1:11" x14ac:dyDescent="0.2">
      <c r="A8135" t="s">
        <v>12065</v>
      </c>
      <c r="B8135" s="265">
        <v>14.25</v>
      </c>
      <c r="C8135" s="271" t="s">
        <v>2148</v>
      </c>
      <c r="D8135" s="271" t="s">
        <v>2148</v>
      </c>
      <c r="E8135" s="271" t="s">
        <v>2148</v>
      </c>
      <c r="K8135" s="259"/>
    </row>
    <row r="8136" spans="1:11" x14ac:dyDescent="0.2">
      <c r="A8136" t="s">
        <v>12066</v>
      </c>
      <c r="B8136" s="265">
        <v>18.95</v>
      </c>
      <c r="C8136" s="271" t="s">
        <v>2148</v>
      </c>
      <c r="D8136" s="271" t="s">
        <v>2148</v>
      </c>
      <c r="E8136" s="271" t="s">
        <v>2148</v>
      </c>
      <c r="K8136" s="259"/>
    </row>
    <row r="8137" spans="1:11" x14ac:dyDescent="0.2">
      <c r="A8137" t="s">
        <v>12067</v>
      </c>
      <c r="B8137" s="265">
        <v>5.49</v>
      </c>
      <c r="C8137" s="271" t="s">
        <v>2148</v>
      </c>
      <c r="D8137" s="271" t="s">
        <v>2148</v>
      </c>
      <c r="E8137" s="271" t="s">
        <v>2148</v>
      </c>
      <c r="K8137" s="259"/>
    </row>
    <row r="8138" spans="1:11" x14ac:dyDescent="0.2">
      <c r="A8138" t="s">
        <v>12068</v>
      </c>
      <c r="B8138" s="265">
        <v>16.75</v>
      </c>
      <c r="C8138" s="271" t="s">
        <v>2148</v>
      </c>
      <c r="D8138" s="271" t="s">
        <v>2148</v>
      </c>
      <c r="E8138" s="271" t="s">
        <v>2148</v>
      </c>
      <c r="K8138" s="259"/>
    </row>
    <row r="8139" spans="1:11" x14ac:dyDescent="0.2">
      <c r="A8139" t="s">
        <v>12069</v>
      </c>
      <c r="B8139" s="265">
        <v>9.14</v>
      </c>
      <c r="C8139" s="271" t="s">
        <v>2148</v>
      </c>
      <c r="D8139" s="271" t="s">
        <v>2148</v>
      </c>
      <c r="E8139" s="271" t="s">
        <v>2148</v>
      </c>
      <c r="K8139" s="259"/>
    </row>
    <row r="8140" spans="1:11" x14ac:dyDescent="0.2">
      <c r="A8140" t="s">
        <v>12070</v>
      </c>
      <c r="B8140" s="265">
        <v>6.25</v>
      </c>
      <c r="C8140" s="271">
        <v>5.94</v>
      </c>
      <c r="D8140" s="271" t="s">
        <v>2148</v>
      </c>
      <c r="E8140" s="271" t="s">
        <v>2148</v>
      </c>
      <c r="K8140" s="259"/>
    </row>
    <row r="8141" spans="1:11" x14ac:dyDescent="0.2">
      <c r="A8141" t="s">
        <v>12071</v>
      </c>
      <c r="B8141" s="265">
        <v>7.54</v>
      </c>
      <c r="C8141" s="271">
        <v>7.16</v>
      </c>
      <c r="D8141" s="271" t="s">
        <v>2148</v>
      </c>
      <c r="E8141" s="271" t="s">
        <v>2148</v>
      </c>
      <c r="K8141" s="259"/>
    </row>
    <row r="8142" spans="1:11" x14ac:dyDescent="0.2">
      <c r="A8142" t="s">
        <v>12072</v>
      </c>
      <c r="B8142" s="265">
        <v>9.3000000000000007</v>
      </c>
      <c r="C8142" s="271">
        <v>8.7900000000000009</v>
      </c>
      <c r="D8142" s="271" t="s">
        <v>2148</v>
      </c>
      <c r="E8142" s="271" t="s">
        <v>2148</v>
      </c>
      <c r="K8142" s="259"/>
    </row>
    <row r="8143" spans="1:11" x14ac:dyDescent="0.2">
      <c r="A8143" t="s">
        <v>12073</v>
      </c>
      <c r="B8143" s="265">
        <v>10.3</v>
      </c>
      <c r="C8143" s="271">
        <v>9.7900000000000009</v>
      </c>
      <c r="D8143" s="271" t="s">
        <v>2148</v>
      </c>
      <c r="E8143" s="271" t="s">
        <v>2148</v>
      </c>
      <c r="K8143" s="259"/>
    </row>
    <row r="8144" spans="1:11" x14ac:dyDescent="0.2">
      <c r="A8144" t="s">
        <v>12074</v>
      </c>
      <c r="B8144" s="265">
        <v>12</v>
      </c>
      <c r="C8144" s="271">
        <v>11.4</v>
      </c>
      <c r="D8144" s="271" t="s">
        <v>2148</v>
      </c>
      <c r="E8144" s="271" t="s">
        <v>2148</v>
      </c>
      <c r="K8144" s="259"/>
    </row>
    <row r="8145" spans="1:11" x14ac:dyDescent="0.2">
      <c r="A8145" t="s">
        <v>12075</v>
      </c>
      <c r="B8145" s="265">
        <v>26.3</v>
      </c>
      <c r="C8145" s="271" t="s">
        <v>2148</v>
      </c>
      <c r="D8145" s="271" t="s">
        <v>2148</v>
      </c>
      <c r="E8145" s="271" t="s">
        <v>2148</v>
      </c>
      <c r="K8145" s="259"/>
    </row>
    <row r="8146" spans="1:11" x14ac:dyDescent="0.2">
      <c r="A8146" t="s">
        <v>12076</v>
      </c>
      <c r="B8146" s="265">
        <v>40.050000000000004</v>
      </c>
      <c r="C8146" s="271" t="s">
        <v>2148</v>
      </c>
      <c r="D8146" s="271" t="s">
        <v>2148</v>
      </c>
      <c r="E8146" s="271" t="s">
        <v>2148</v>
      </c>
      <c r="K8146" s="259"/>
    </row>
    <row r="8147" spans="1:11" x14ac:dyDescent="0.2">
      <c r="A8147" t="s">
        <v>12077</v>
      </c>
      <c r="B8147" s="265">
        <v>13.850000000000001</v>
      </c>
      <c r="C8147" s="271" t="s">
        <v>2148</v>
      </c>
      <c r="D8147" s="271" t="s">
        <v>2148</v>
      </c>
      <c r="E8147" s="271" t="s">
        <v>2148</v>
      </c>
      <c r="K8147" s="259"/>
    </row>
    <row r="8148" spans="1:11" x14ac:dyDescent="0.2">
      <c r="A8148" t="s">
        <v>12078</v>
      </c>
      <c r="B8148" s="265">
        <v>33.35</v>
      </c>
      <c r="C8148" s="271" t="s">
        <v>2148</v>
      </c>
      <c r="D8148" s="271" t="s">
        <v>2148</v>
      </c>
      <c r="E8148" s="271" t="s">
        <v>2148</v>
      </c>
      <c r="K8148" s="259"/>
    </row>
    <row r="8149" spans="1:11" x14ac:dyDescent="0.2">
      <c r="A8149" t="s">
        <v>12079</v>
      </c>
      <c r="B8149" s="265">
        <v>42.550000000000004</v>
      </c>
      <c r="C8149" s="271" t="s">
        <v>2148</v>
      </c>
      <c r="D8149" s="271" t="s">
        <v>2148</v>
      </c>
      <c r="E8149" s="271" t="s">
        <v>2148</v>
      </c>
      <c r="K8149" s="259"/>
    </row>
    <row r="8150" spans="1:11" x14ac:dyDescent="0.2">
      <c r="A8150" t="s">
        <v>12080</v>
      </c>
      <c r="B8150" s="265">
        <v>59.25</v>
      </c>
      <c r="C8150" s="271" t="s">
        <v>2148</v>
      </c>
      <c r="D8150" s="271" t="s">
        <v>2148</v>
      </c>
      <c r="E8150" s="271" t="s">
        <v>2148</v>
      </c>
      <c r="K8150" s="259"/>
    </row>
    <row r="8151" spans="1:11" x14ac:dyDescent="0.2">
      <c r="A8151" t="s">
        <v>12081</v>
      </c>
      <c r="B8151" s="265">
        <v>84.100000000000009</v>
      </c>
      <c r="C8151" s="271" t="s">
        <v>2148</v>
      </c>
      <c r="D8151" s="271" t="s">
        <v>2148</v>
      </c>
      <c r="E8151" s="271" t="s">
        <v>2148</v>
      </c>
      <c r="K8151" s="259"/>
    </row>
    <row r="8152" spans="1:11" x14ac:dyDescent="0.2">
      <c r="A8152" t="s">
        <v>12082</v>
      </c>
      <c r="B8152" s="265">
        <v>131</v>
      </c>
      <c r="C8152" s="271" t="s">
        <v>2148</v>
      </c>
      <c r="D8152" s="271" t="s">
        <v>2148</v>
      </c>
      <c r="E8152" s="271" t="s">
        <v>2148</v>
      </c>
      <c r="K8152" s="259"/>
    </row>
    <row r="8153" spans="1:11" x14ac:dyDescent="0.2">
      <c r="A8153" t="s">
        <v>4092</v>
      </c>
      <c r="B8153" s="265">
        <v>122</v>
      </c>
      <c r="C8153" s="271" t="s">
        <v>2148</v>
      </c>
      <c r="D8153" s="271" t="s">
        <v>2148</v>
      </c>
      <c r="E8153" s="271" t="s">
        <v>2148</v>
      </c>
      <c r="K8153" s="259"/>
    </row>
    <row r="8154" spans="1:11" x14ac:dyDescent="0.2">
      <c r="A8154" t="s">
        <v>4094</v>
      </c>
      <c r="B8154" s="265">
        <v>345</v>
      </c>
      <c r="C8154" s="271" t="s">
        <v>2148</v>
      </c>
      <c r="D8154" s="271" t="s">
        <v>2148</v>
      </c>
      <c r="E8154" s="271" t="s">
        <v>2148</v>
      </c>
      <c r="K8154" s="259"/>
    </row>
    <row r="8155" spans="1:11" x14ac:dyDescent="0.2">
      <c r="A8155" t="s">
        <v>4085</v>
      </c>
      <c r="B8155" s="265">
        <v>13.3</v>
      </c>
      <c r="C8155" s="271">
        <v>12.65</v>
      </c>
      <c r="D8155" s="271" t="s">
        <v>2148</v>
      </c>
      <c r="E8155" s="271" t="s">
        <v>2148</v>
      </c>
      <c r="K8155" s="259"/>
    </row>
    <row r="8156" spans="1:11" x14ac:dyDescent="0.2">
      <c r="A8156" t="s">
        <v>4088</v>
      </c>
      <c r="B8156" s="265">
        <v>15.950000000000001</v>
      </c>
      <c r="C8156" s="271">
        <v>15.15</v>
      </c>
      <c r="D8156" s="271" t="s">
        <v>2148</v>
      </c>
      <c r="E8156" s="271" t="s">
        <v>2148</v>
      </c>
      <c r="K8156" s="259"/>
    </row>
    <row r="8157" spans="1:11" x14ac:dyDescent="0.2">
      <c r="A8157" t="s">
        <v>12083</v>
      </c>
      <c r="B8157" s="265">
        <v>15.15</v>
      </c>
      <c r="C8157" s="271">
        <v>14.4</v>
      </c>
      <c r="D8157" s="271" t="s">
        <v>2148</v>
      </c>
      <c r="E8157" s="271" t="s">
        <v>2148</v>
      </c>
      <c r="K8157" s="259"/>
    </row>
    <row r="8158" spans="1:11" x14ac:dyDescent="0.2">
      <c r="A8158" t="s">
        <v>12084</v>
      </c>
      <c r="B8158" s="265">
        <v>18.55</v>
      </c>
      <c r="C8158" s="271">
        <v>17.600000000000001</v>
      </c>
      <c r="D8158" s="271" t="s">
        <v>2148</v>
      </c>
      <c r="E8158" s="271" t="s">
        <v>2148</v>
      </c>
      <c r="K8158" s="259"/>
    </row>
    <row r="8159" spans="1:11" x14ac:dyDescent="0.2">
      <c r="A8159" t="s">
        <v>12085</v>
      </c>
      <c r="B8159" s="265">
        <v>20.85</v>
      </c>
      <c r="C8159" s="271">
        <v>19.8</v>
      </c>
      <c r="D8159" s="271" t="s">
        <v>2148</v>
      </c>
      <c r="E8159" s="271" t="s">
        <v>2148</v>
      </c>
      <c r="K8159" s="259"/>
    </row>
    <row r="8160" spans="1:11" x14ac:dyDescent="0.2">
      <c r="A8160" t="s">
        <v>12086</v>
      </c>
      <c r="B8160" s="265">
        <v>23.5</v>
      </c>
      <c r="C8160" s="271">
        <v>22.35</v>
      </c>
      <c r="D8160" s="271" t="s">
        <v>2148</v>
      </c>
      <c r="E8160" s="271" t="s">
        <v>2148</v>
      </c>
      <c r="K8160" s="259"/>
    </row>
    <row r="8161" spans="1:11" x14ac:dyDescent="0.2">
      <c r="A8161" t="s">
        <v>4629</v>
      </c>
      <c r="B8161" s="265">
        <v>16.2</v>
      </c>
      <c r="C8161" s="271" t="s">
        <v>2148</v>
      </c>
      <c r="D8161" s="271" t="s">
        <v>2148</v>
      </c>
      <c r="E8161" s="271" t="s">
        <v>2148</v>
      </c>
      <c r="K8161" s="259"/>
    </row>
    <row r="8162" spans="1:11" x14ac:dyDescent="0.2">
      <c r="A8162" t="s">
        <v>4632</v>
      </c>
      <c r="B8162" s="265">
        <v>10.75</v>
      </c>
      <c r="C8162" s="271" t="s">
        <v>2148</v>
      </c>
      <c r="D8162" s="271" t="s">
        <v>2148</v>
      </c>
      <c r="E8162" s="271" t="s">
        <v>2148</v>
      </c>
      <c r="K8162" s="259"/>
    </row>
    <row r="8163" spans="1:11" x14ac:dyDescent="0.2">
      <c r="A8163" t="s">
        <v>4634</v>
      </c>
      <c r="B8163" s="265">
        <v>14.9</v>
      </c>
      <c r="C8163" s="271" t="s">
        <v>2148</v>
      </c>
      <c r="D8163" s="271" t="s">
        <v>2148</v>
      </c>
      <c r="E8163" s="271" t="s">
        <v>2148</v>
      </c>
      <c r="K8163" s="259"/>
    </row>
    <row r="8164" spans="1:11" x14ac:dyDescent="0.2">
      <c r="A8164" t="s">
        <v>4636</v>
      </c>
      <c r="B8164" s="265">
        <v>30.450000000000003</v>
      </c>
      <c r="C8164" s="271" t="s">
        <v>2148</v>
      </c>
      <c r="D8164" s="271" t="s">
        <v>2148</v>
      </c>
      <c r="E8164" s="271" t="s">
        <v>2148</v>
      </c>
      <c r="K8164" s="259"/>
    </row>
    <row r="8165" spans="1:11" x14ac:dyDescent="0.2">
      <c r="A8165" t="s">
        <v>5060</v>
      </c>
      <c r="B8165" s="265">
        <v>35.9</v>
      </c>
      <c r="C8165" s="271" t="s">
        <v>2148</v>
      </c>
      <c r="D8165" s="271" t="s">
        <v>2148</v>
      </c>
      <c r="E8165" s="271" t="s">
        <v>2148</v>
      </c>
      <c r="K8165" s="259"/>
    </row>
    <row r="8166" spans="1:11" x14ac:dyDescent="0.2">
      <c r="A8166" t="s">
        <v>5063</v>
      </c>
      <c r="B8166" s="265">
        <v>14</v>
      </c>
      <c r="C8166" s="271" t="s">
        <v>2148</v>
      </c>
      <c r="D8166" s="271" t="s">
        <v>2148</v>
      </c>
      <c r="E8166" s="271" t="s">
        <v>2148</v>
      </c>
      <c r="K8166" s="259"/>
    </row>
    <row r="8167" spans="1:11" x14ac:dyDescent="0.2">
      <c r="A8167" t="s">
        <v>5064</v>
      </c>
      <c r="B8167" s="265">
        <v>54.1</v>
      </c>
      <c r="C8167" s="271" t="s">
        <v>2148</v>
      </c>
      <c r="D8167" s="271" t="s">
        <v>2148</v>
      </c>
      <c r="E8167" s="271" t="s">
        <v>2148</v>
      </c>
      <c r="K8167" s="259"/>
    </row>
    <row r="8168" spans="1:11" x14ac:dyDescent="0.2">
      <c r="A8168" t="s">
        <v>5067</v>
      </c>
      <c r="B8168" s="265">
        <v>10.5</v>
      </c>
      <c r="C8168" s="271" t="s">
        <v>2148</v>
      </c>
      <c r="D8168" s="271" t="s">
        <v>2148</v>
      </c>
      <c r="E8168" s="271" t="s">
        <v>2148</v>
      </c>
      <c r="K8168" s="259"/>
    </row>
    <row r="8169" spans="1:11" x14ac:dyDescent="0.2">
      <c r="A8169" t="s">
        <v>7349</v>
      </c>
      <c r="B8169" s="265">
        <v>73.45</v>
      </c>
      <c r="C8169" s="271" t="s">
        <v>2148</v>
      </c>
      <c r="D8169" s="271" t="s">
        <v>2148</v>
      </c>
      <c r="E8169" s="271" t="s">
        <v>2148</v>
      </c>
      <c r="K8169" s="259"/>
    </row>
    <row r="8170" spans="1:11" x14ac:dyDescent="0.2">
      <c r="A8170" t="s">
        <v>5087</v>
      </c>
      <c r="B8170" s="265">
        <v>10.25</v>
      </c>
      <c r="C8170" s="271" t="s">
        <v>2148</v>
      </c>
      <c r="D8170" s="271" t="s">
        <v>2148</v>
      </c>
      <c r="E8170" s="271" t="s">
        <v>2148</v>
      </c>
      <c r="K8170" s="259"/>
    </row>
    <row r="8171" spans="1:11" x14ac:dyDescent="0.2">
      <c r="A8171" t="s">
        <v>5090</v>
      </c>
      <c r="B8171" s="265">
        <v>8.6</v>
      </c>
      <c r="C8171" s="271" t="s">
        <v>2148</v>
      </c>
      <c r="D8171" s="271" t="s">
        <v>2148</v>
      </c>
      <c r="E8171" s="271" t="s">
        <v>2148</v>
      </c>
      <c r="K8171" s="259"/>
    </row>
    <row r="8172" spans="1:11" x14ac:dyDescent="0.2">
      <c r="A8172" t="s">
        <v>5094</v>
      </c>
      <c r="B8172" s="265">
        <v>19.100000000000001</v>
      </c>
      <c r="C8172" s="271" t="s">
        <v>2148</v>
      </c>
      <c r="D8172" s="271" t="s">
        <v>2148</v>
      </c>
      <c r="E8172" s="271" t="s">
        <v>2148</v>
      </c>
      <c r="K8172" s="259"/>
    </row>
    <row r="8173" spans="1:11" x14ac:dyDescent="0.2">
      <c r="A8173" t="s">
        <v>5100</v>
      </c>
      <c r="B8173" s="265">
        <v>9.3000000000000007</v>
      </c>
      <c r="C8173" s="271" t="s">
        <v>2148</v>
      </c>
      <c r="D8173" s="271" t="s">
        <v>2148</v>
      </c>
      <c r="E8173" s="271" t="s">
        <v>2148</v>
      </c>
      <c r="K8173" s="259"/>
    </row>
    <row r="8174" spans="1:11" x14ac:dyDescent="0.2">
      <c r="A8174" t="s">
        <v>5105</v>
      </c>
      <c r="B8174" s="265">
        <v>13.450000000000001</v>
      </c>
      <c r="C8174" s="271" t="s">
        <v>2148</v>
      </c>
      <c r="D8174" s="271" t="s">
        <v>2148</v>
      </c>
      <c r="E8174" s="271" t="s">
        <v>2148</v>
      </c>
      <c r="K8174" s="259"/>
    </row>
    <row r="8175" spans="1:11" x14ac:dyDescent="0.2">
      <c r="A8175" t="s">
        <v>5108</v>
      </c>
      <c r="B8175" s="265">
        <v>8.35</v>
      </c>
      <c r="C8175" s="271" t="s">
        <v>2148</v>
      </c>
      <c r="D8175" s="271" t="s">
        <v>2148</v>
      </c>
      <c r="E8175" s="271" t="s">
        <v>2148</v>
      </c>
      <c r="K8175" s="259"/>
    </row>
    <row r="8176" spans="1:11" x14ac:dyDescent="0.2">
      <c r="A8176" t="s">
        <v>1544</v>
      </c>
      <c r="B8176" s="265">
        <v>22.3</v>
      </c>
      <c r="C8176" s="271" t="s">
        <v>2148</v>
      </c>
      <c r="D8176" s="271" t="s">
        <v>2148</v>
      </c>
      <c r="E8176" s="271" t="s">
        <v>2148</v>
      </c>
      <c r="K8176" s="259"/>
    </row>
    <row r="8177" spans="1:11" x14ac:dyDescent="0.2">
      <c r="A8177" t="s">
        <v>5114</v>
      </c>
      <c r="B8177" s="265">
        <v>5.59</v>
      </c>
      <c r="C8177" s="271" t="s">
        <v>2148</v>
      </c>
      <c r="D8177" s="271" t="s">
        <v>2148</v>
      </c>
      <c r="E8177" s="271" t="s">
        <v>2148</v>
      </c>
      <c r="K8177" s="259"/>
    </row>
    <row r="8178" spans="1:11" x14ac:dyDescent="0.2">
      <c r="A8178" t="s">
        <v>1545</v>
      </c>
      <c r="B8178" s="265">
        <v>10.050000000000001</v>
      </c>
      <c r="C8178" s="271" t="s">
        <v>2148</v>
      </c>
      <c r="D8178" s="271" t="s">
        <v>2148</v>
      </c>
      <c r="E8178" s="271" t="s">
        <v>2148</v>
      </c>
      <c r="K8178" s="259"/>
    </row>
    <row r="8179" spans="1:11" x14ac:dyDescent="0.2">
      <c r="A8179" t="s">
        <v>6152</v>
      </c>
      <c r="B8179" s="265">
        <v>37.300000000000004</v>
      </c>
      <c r="C8179" s="271" t="s">
        <v>2148</v>
      </c>
      <c r="D8179" s="271" t="s">
        <v>2148</v>
      </c>
      <c r="E8179" s="271" t="s">
        <v>2148</v>
      </c>
      <c r="K8179" s="259"/>
    </row>
    <row r="8180" spans="1:11" x14ac:dyDescent="0.2">
      <c r="A8180" t="s">
        <v>5061</v>
      </c>
      <c r="B8180" s="265">
        <v>23.950000000000003</v>
      </c>
      <c r="C8180" s="271" t="s">
        <v>2148</v>
      </c>
      <c r="D8180" s="271" t="s">
        <v>2148</v>
      </c>
      <c r="E8180" s="271" t="s">
        <v>2148</v>
      </c>
      <c r="K8180" s="259"/>
    </row>
    <row r="8181" spans="1:11" x14ac:dyDescent="0.2">
      <c r="A8181" t="s">
        <v>5068</v>
      </c>
      <c r="B8181" s="265">
        <v>36.6</v>
      </c>
      <c r="C8181" s="271" t="s">
        <v>2148</v>
      </c>
      <c r="D8181" s="271" t="s">
        <v>2148</v>
      </c>
      <c r="E8181" s="271" t="s">
        <v>2148</v>
      </c>
      <c r="K8181" s="259"/>
    </row>
    <row r="8182" spans="1:11" x14ac:dyDescent="0.2">
      <c r="A8182" t="s">
        <v>1546</v>
      </c>
      <c r="B8182" s="265">
        <v>28.400000000000002</v>
      </c>
      <c r="C8182" s="271" t="s">
        <v>2148</v>
      </c>
      <c r="D8182" s="271" t="s">
        <v>2148</v>
      </c>
      <c r="E8182" s="271" t="s">
        <v>2148</v>
      </c>
      <c r="K8182" s="259"/>
    </row>
    <row r="8183" spans="1:11" x14ac:dyDescent="0.2">
      <c r="A8183" t="s">
        <v>5071</v>
      </c>
      <c r="B8183" s="265">
        <v>93.2</v>
      </c>
      <c r="C8183" s="271" t="s">
        <v>2148</v>
      </c>
      <c r="D8183" s="271" t="s">
        <v>2148</v>
      </c>
      <c r="E8183" s="271" t="s">
        <v>2148</v>
      </c>
      <c r="K8183" s="259"/>
    </row>
    <row r="8184" spans="1:11" x14ac:dyDescent="0.2">
      <c r="A8184" t="s">
        <v>5073</v>
      </c>
      <c r="B8184" s="265">
        <v>95.95</v>
      </c>
      <c r="C8184" s="271" t="s">
        <v>2148</v>
      </c>
      <c r="D8184" s="271" t="s">
        <v>2148</v>
      </c>
      <c r="E8184" s="271" t="s">
        <v>2148</v>
      </c>
      <c r="K8184" s="259"/>
    </row>
    <row r="8185" spans="1:11" x14ac:dyDescent="0.2">
      <c r="A8185" t="s">
        <v>5075</v>
      </c>
      <c r="B8185" s="265">
        <v>99.95</v>
      </c>
      <c r="C8185" s="271" t="s">
        <v>2148</v>
      </c>
      <c r="D8185" s="271" t="s">
        <v>2148</v>
      </c>
      <c r="E8185" s="271" t="s">
        <v>2148</v>
      </c>
      <c r="K8185" s="259"/>
    </row>
    <row r="8186" spans="1:11" x14ac:dyDescent="0.2">
      <c r="A8186" t="s">
        <v>5080</v>
      </c>
      <c r="B8186" s="265">
        <v>70.25</v>
      </c>
      <c r="C8186" s="271" t="s">
        <v>2148</v>
      </c>
      <c r="D8186" s="271" t="s">
        <v>2148</v>
      </c>
      <c r="E8186" s="271" t="s">
        <v>2148</v>
      </c>
      <c r="K8186" s="259"/>
    </row>
    <row r="8187" spans="1:11" x14ac:dyDescent="0.2">
      <c r="A8187" t="s">
        <v>1547</v>
      </c>
      <c r="B8187" s="265">
        <v>255</v>
      </c>
      <c r="C8187" s="271" t="s">
        <v>2148</v>
      </c>
      <c r="D8187" s="271" t="s">
        <v>2148</v>
      </c>
      <c r="E8187" s="271" t="s">
        <v>2148</v>
      </c>
      <c r="K8187" s="259"/>
    </row>
    <row r="8188" spans="1:11" x14ac:dyDescent="0.2">
      <c r="A8188" t="s">
        <v>5081</v>
      </c>
      <c r="B8188" s="265">
        <v>1340</v>
      </c>
      <c r="C8188" s="271">
        <v>7800</v>
      </c>
      <c r="D8188" s="271" t="s">
        <v>2148</v>
      </c>
      <c r="E8188" s="271" t="s">
        <v>2148</v>
      </c>
      <c r="K8188" s="259"/>
    </row>
    <row r="8189" spans="1:11" x14ac:dyDescent="0.2">
      <c r="A8189" t="s">
        <v>5082</v>
      </c>
      <c r="B8189" s="265">
        <v>38.900000000000006</v>
      </c>
      <c r="C8189" s="271" t="s">
        <v>2148</v>
      </c>
      <c r="D8189" s="271" t="s">
        <v>2148</v>
      </c>
      <c r="E8189" s="271" t="s">
        <v>2148</v>
      </c>
      <c r="K8189" s="259"/>
    </row>
    <row r="8190" spans="1:11" x14ac:dyDescent="0.2">
      <c r="A8190" t="s">
        <v>1548</v>
      </c>
      <c r="B8190" s="265">
        <v>93.7</v>
      </c>
      <c r="C8190" s="271" t="s">
        <v>2148</v>
      </c>
      <c r="D8190" s="271" t="s">
        <v>2148</v>
      </c>
      <c r="E8190" s="271" t="s">
        <v>2148</v>
      </c>
      <c r="K8190" s="259"/>
    </row>
    <row r="8191" spans="1:11" x14ac:dyDescent="0.2">
      <c r="A8191" t="s">
        <v>5084</v>
      </c>
      <c r="B8191" s="265">
        <v>78.800000000000011</v>
      </c>
      <c r="C8191" s="271" t="s">
        <v>2148</v>
      </c>
      <c r="D8191" s="271" t="s">
        <v>2148</v>
      </c>
      <c r="E8191" s="271" t="s">
        <v>2148</v>
      </c>
      <c r="K8191" s="259"/>
    </row>
    <row r="8192" spans="1:11" x14ac:dyDescent="0.2">
      <c r="A8192" t="s">
        <v>1549</v>
      </c>
      <c r="B8192" s="265">
        <v>60.050000000000004</v>
      </c>
      <c r="C8192" s="271" t="s">
        <v>2148</v>
      </c>
      <c r="D8192" s="271" t="s">
        <v>2148</v>
      </c>
      <c r="E8192" s="271" t="s">
        <v>2148</v>
      </c>
      <c r="K8192" s="259"/>
    </row>
    <row r="8193" spans="1:11" x14ac:dyDescent="0.2">
      <c r="A8193" t="s">
        <v>5088</v>
      </c>
      <c r="B8193" s="265">
        <v>86</v>
      </c>
      <c r="C8193" s="271" t="s">
        <v>2148</v>
      </c>
      <c r="D8193" s="271" t="s">
        <v>2148</v>
      </c>
      <c r="E8193" s="271" t="s">
        <v>2148</v>
      </c>
      <c r="K8193" s="259"/>
    </row>
    <row r="8194" spans="1:11" x14ac:dyDescent="0.2">
      <c r="A8194" t="s">
        <v>5089</v>
      </c>
      <c r="B8194" s="265">
        <v>7.6000000000000005</v>
      </c>
      <c r="C8194" s="271" t="s">
        <v>2148</v>
      </c>
      <c r="D8194" s="271" t="s">
        <v>2148</v>
      </c>
      <c r="E8194" s="271" t="s">
        <v>2148</v>
      </c>
      <c r="K8194" s="259"/>
    </row>
    <row r="8195" spans="1:11" x14ac:dyDescent="0.2">
      <c r="A8195" t="s">
        <v>1550</v>
      </c>
      <c r="B8195" s="265">
        <v>15.850000000000001</v>
      </c>
      <c r="C8195" s="271" t="s">
        <v>2148</v>
      </c>
      <c r="D8195" s="271" t="s">
        <v>2148</v>
      </c>
      <c r="E8195" s="271" t="s">
        <v>2148</v>
      </c>
      <c r="K8195" s="259"/>
    </row>
    <row r="8196" spans="1:11" x14ac:dyDescent="0.2">
      <c r="A8196" t="s">
        <v>1551</v>
      </c>
      <c r="B8196" s="265">
        <v>14.55</v>
      </c>
      <c r="C8196" s="271" t="s">
        <v>2148</v>
      </c>
      <c r="D8196" s="271" t="s">
        <v>2148</v>
      </c>
      <c r="E8196" s="271" t="s">
        <v>2148</v>
      </c>
      <c r="K8196" s="259"/>
    </row>
    <row r="8197" spans="1:11" x14ac:dyDescent="0.2">
      <c r="A8197" t="s">
        <v>5091</v>
      </c>
      <c r="B8197" s="265">
        <v>8.5500000000000007</v>
      </c>
      <c r="C8197" s="271" t="s">
        <v>2148</v>
      </c>
      <c r="D8197" s="271" t="s">
        <v>2148</v>
      </c>
      <c r="E8197" s="271" t="s">
        <v>2148</v>
      </c>
      <c r="K8197" s="259"/>
    </row>
    <row r="8198" spans="1:11" x14ac:dyDescent="0.2">
      <c r="A8198" t="s">
        <v>1552</v>
      </c>
      <c r="B8198" s="265">
        <v>6.8500000000000005</v>
      </c>
      <c r="C8198" s="271" t="s">
        <v>2148</v>
      </c>
      <c r="D8198" s="271" t="s">
        <v>2148</v>
      </c>
      <c r="E8198" s="271" t="s">
        <v>2148</v>
      </c>
      <c r="K8198" s="259"/>
    </row>
    <row r="8199" spans="1:11" x14ac:dyDescent="0.2">
      <c r="A8199" t="s">
        <v>5093</v>
      </c>
      <c r="B8199" s="265">
        <v>14.75</v>
      </c>
      <c r="C8199" s="271" t="s">
        <v>2148</v>
      </c>
      <c r="D8199" s="271" t="s">
        <v>2148</v>
      </c>
      <c r="E8199" s="271" t="s">
        <v>2148</v>
      </c>
      <c r="K8199" s="259"/>
    </row>
    <row r="8200" spans="1:11" x14ac:dyDescent="0.2">
      <c r="A8200" t="s">
        <v>5095</v>
      </c>
      <c r="B8200" s="265">
        <v>50.650000000000006</v>
      </c>
      <c r="C8200" s="271" t="s">
        <v>2148</v>
      </c>
      <c r="D8200" s="271" t="s">
        <v>2148</v>
      </c>
      <c r="E8200" s="271" t="s">
        <v>2148</v>
      </c>
      <c r="K8200" s="259"/>
    </row>
    <row r="8201" spans="1:11" x14ac:dyDescent="0.2">
      <c r="A8201" t="s">
        <v>1553</v>
      </c>
      <c r="B8201" s="265">
        <v>11</v>
      </c>
      <c r="C8201" s="271" t="s">
        <v>2148</v>
      </c>
      <c r="D8201" s="271" t="s">
        <v>2148</v>
      </c>
      <c r="E8201" s="271" t="s">
        <v>2148</v>
      </c>
      <c r="K8201" s="259"/>
    </row>
    <row r="8202" spans="1:11" x14ac:dyDescent="0.2">
      <c r="A8202" t="s">
        <v>5101</v>
      </c>
      <c r="B8202" s="265">
        <v>22.25</v>
      </c>
      <c r="C8202" s="271" t="s">
        <v>2148</v>
      </c>
      <c r="D8202" s="271" t="s">
        <v>2148</v>
      </c>
      <c r="E8202" s="271" t="s">
        <v>2148</v>
      </c>
      <c r="K8202" s="259"/>
    </row>
    <row r="8203" spans="1:11" x14ac:dyDescent="0.2">
      <c r="A8203" t="s">
        <v>5102</v>
      </c>
      <c r="B8203" s="265">
        <v>11.25</v>
      </c>
      <c r="C8203" s="271" t="s">
        <v>2148</v>
      </c>
      <c r="D8203" s="271" t="s">
        <v>2148</v>
      </c>
      <c r="E8203" s="271" t="s">
        <v>2148</v>
      </c>
      <c r="K8203" s="259"/>
    </row>
    <row r="8204" spans="1:11" x14ac:dyDescent="0.2">
      <c r="A8204" t="s">
        <v>1554</v>
      </c>
      <c r="B8204" s="265">
        <v>7.6000000000000005</v>
      </c>
      <c r="C8204" s="271" t="s">
        <v>2148</v>
      </c>
      <c r="D8204" s="271" t="s">
        <v>2148</v>
      </c>
      <c r="E8204" s="271" t="s">
        <v>2148</v>
      </c>
      <c r="K8204" s="259"/>
    </row>
    <row r="8205" spans="1:11" x14ac:dyDescent="0.2">
      <c r="A8205" t="s">
        <v>5103</v>
      </c>
      <c r="B8205" s="265">
        <v>14.350000000000001</v>
      </c>
      <c r="C8205" s="271" t="s">
        <v>2148</v>
      </c>
      <c r="D8205" s="271" t="s">
        <v>2148</v>
      </c>
      <c r="E8205" s="271" t="s">
        <v>2148</v>
      </c>
      <c r="K8205" s="259"/>
    </row>
    <row r="8206" spans="1:11" x14ac:dyDescent="0.2">
      <c r="A8206" t="s">
        <v>5104</v>
      </c>
      <c r="B8206" s="265">
        <v>10.350000000000001</v>
      </c>
      <c r="C8206" s="271" t="s">
        <v>2148</v>
      </c>
      <c r="D8206" s="271" t="s">
        <v>2148</v>
      </c>
      <c r="E8206" s="271" t="s">
        <v>2148</v>
      </c>
      <c r="K8206" s="259"/>
    </row>
    <row r="8207" spans="1:11" x14ac:dyDescent="0.2">
      <c r="A8207" t="s">
        <v>5106</v>
      </c>
      <c r="B8207" s="265">
        <v>36.5</v>
      </c>
      <c r="C8207" s="271" t="s">
        <v>2148</v>
      </c>
      <c r="D8207" s="271" t="s">
        <v>2148</v>
      </c>
      <c r="E8207" s="271" t="s">
        <v>2148</v>
      </c>
      <c r="K8207" s="259"/>
    </row>
    <row r="8208" spans="1:11" x14ac:dyDescent="0.2">
      <c r="A8208" t="s">
        <v>5110</v>
      </c>
      <c r="B8208" s="265">
        <v>30.05</v>
      </c>
      <c r="C8208" s="271" t="s">
        <v>2148</v>
      </c>
      <c r="D8208" s="271" t="s">
        <v>2148</v>
      </c>
      <c r="E8208" s="271" t="s">
        <v>2148</v>
      </c>
      <c r="K8208" s="259"/>
    </row>
    <row r="8209" spans="1:11" x14ac:dyDescent="0.2">
      <c r="A8209" t="s">
        <v>5112</v>
      </c>
      <c r="B8209" s="265">
        <v>13.3</v>
      </c>
      <c r="C8209" s="271" t="s">
        <v>2148</v>
      </c>
      <c r="D8209" s="271" t="s">
        <v>2148</v>
      </c>
      <c r="E8209" s="271" t="s">
        <v>2148</v>
      </c>
      <c r="K8209" s="259"/>
    </row>
    <row r="8210" spans="1:11" x14ac:dyDescent="0.2">
      <c r="A8210" t="s">
        <v>5116</v>
      </c>
      <c r="B8210" s="265">
        <v>7.57</v>
      </c>
      <c r="C8210" s="271" t="s">
        <v>2148</v>
      </c>
      <c r="D8210" s="271" t="s">
        <v>2148</v>
      </c>
      <c r="E8210" s="271" t="s">
        <v>2148</v>
      </c>
      <c r="K8210" s="259"/>
    </row>
    <row r="8211" spans="1:11" x14ac:dyDescent="0.2">
      <c r="A8211" t="s">
        <v>5117</v>
      </c>
      <c r="B8211" s="265">
        <v>21.900000000000002</v>
      </c>
      <c r="C8211" s="271" t="s">
        <v>2148</v>
      </c>
      <c r="D8211" s="271" t="s">
        <v>2148</v>
      </c>
      <c r="E8211" s="271" t="s">
        <v>2148</v>
      </c>
      <c r="K8211" s="259"/>
    </row>
    <row r="8212" spans="1:11" x14ac:dyDescent="0.2">
      <c r="A8212" t="s">
        <v>1555</v>
      </c>
      <c r="B8212" s="265">
        <v>5.1000000000000005</v>
      </c>
      <c r="C8212" s="271" t="s">
        <v>2148</v>
      </c>
      <c r="D8212" s="271" t="s">
        <v>2148</v>
      </c>
      <c r="E8212" s="271" t="s">
        <v>2148</v>
      </c>
      <c r="K8212" s="259"/>
    </row>
    <row r="8213" spans="1:11" x14ac:dyDescent="0.2">
      <c r="A8213" t="s">
        <v>1556</v>
      </c>
      <c r="B8213" s="265">
        <v>9.8000000000000007</v>
      </c>
      <c r="C8213" s="271" t="s">
        <v>2148</v>
      </c>
      <c r="D8213" s="271" t="s">
        <v>2148</v>
      </c>
      <c r="E8213" s="271" t="s">
        <v>2148</v>
      </c>
      <c r="K8213" s="259"/>
    </row>
    <row r="8214" spans="1:11" x14ac:dyDescent="0.2">
      <c r="A8214" t="s">
        <v>5119</v>
      </c>
      <c r="B8214" s="265">
        <v>9.2000000000000011</v>
      </c>
      <c r="C8214" s="271" t="s">
        <v>2148</v>
      </c>
      <c r="D8214" s="271" t="s">
        <v>2148</v>
      </c>
      <c r="E8214" s="271" t="s">
        <v>2148</v>
      </c>
      <c r="K8214" s="259"/>
    </row>
    <row r="8215" spans="1:11" x14ac:dyDescent="0.2">
      <c r="A8215" t="s">
        <v>5121</v>
      </c>
      <c r="B8215" s="265">
        <v>14.100000000000001</v>
      </c>
      <c r="C8215" s="271" t="s">
        <v>2148</v>
      </c>
      <c r="D8215" s="271" t="s">
        <v>2148</v>
      </c>
      <c r="E8215" s="271" t="s">
        <v>2148</v>
      </c>
      <c r="K8215" s="259"/>
    </row>
    <row r="8216" spans="1:11" x14ac:dyDescent="0.2">
      <c r="A8216" t="s">
        <v>5123</v>
      </c>
      <c r="B8216" s="265">
        <v>9.7000000000000011</v>
      </c>
      <c r="C8216" s="271" t="s">
        <v>2148</v>
      </c>
      <c r="D8216" s="271" t="s">
        <v>2148</v>
      </c>
      <c r="E8216" s="271" t="s">
        <v>2148</v>
      </c>
      <c r="K8216" s="259"/>
    </row>
    <row r="8217" spans="1:11" x14ac:dyDescent="0.2">
      <c r="A8217" t="s">
        <v>5125</v>
      </c>
      <c r="B8217" s="265">
        <v>8.7000000000000011</v>
      </c>
      <c r="C8217" s="271" t="s">
        <v>2148</v>
      </c>
      <c r="D8217" s="271" t="s">
        <v>2148</v>
      </c>
      <c r="E8217" s="271" t="s">
        <v>2148</v>
      </c>
      <c r="K8217" s="259"/>
    </row>
    <row r="8218" spans="1:11" x14ac:dyDescent="0.2">
      <c r="A8218" t="s">
        <v>1557</v>
      </c>
      <c r="B8218" s="265">
        <v>15.55</v>
      </c>
      <c r="C8218" s="271" t="s">
        <v>2148</v>
      </c>
      <c r="D8218" s="271" t="s">
        <v>2148</v>
      </c>
      <c r="E8218" s="271" t="s">
        <v>2148</v>
      </c>
      <c r="K8218" s="259"/>
    </row>
    <row r="8219" spans="1:11" x14ac:dyDescent="0.2">
      <c r="A8219" t="s">
        <v>1558</v>
      </c>
      <c r="B8219" s="265">
        <v>51.150000000000006</v>
      </c>
      <c r="C8219" s="271">
        <v>198.4</v>
      </c>
      <c r="D8219" s="271" t="s">
        <v>2148</v>
      </c>
      <c r="E8219" s="271" t="s">
        <v>2148</v>
      </c>
      <c r="K8219" s="259"/>
    </row>
    <row r="8220" spans="1:11" x14ac:dyDescent="0.2">
      <c r="A8220" t="s">
        <v>5128</v>
      </c>
      <c r="B8220" s="265">
        <v>20.8</v>
      </c>
      <c r="C8220" s="271" t="s">
        <v>2148</v>
      </c>
      <c r="D8220" s="271" t="s">
        <v>2148</v>
      </c>
      <c r="E8220" s="271" t="s">
        <v>2148</v>
      </c>
      <c r="K8220" s="259"/>
    </row>
    <row r="8221" spans="1:11" x14ac:dyDescent="0.2">
      <c r="A8221" t="s">
        <v>5129</v>
      </c>
      <c r="B8221" s="265">
        <v>19.8</v>
      </c>
      <c r="C8221" s="271" t="s">
        <v>2148</v>
      </c>
      <c r="D8221" s="271" t="s">
        <v>2148</v>
      </c>
      <c r="E8221" s="271" t="s">
        <v>2148</v>
      </c>
      <c r="K8221" s="259"/>
    </row>
    <row r="8222" spans="1:11" x14ac:dyDescent="0.2">
      <c r="A8222" t="s">
        <v>5130</v>
      </c>
      <c r="B8222" s="265">
        <v>6.65</v>
      </c>
      <c r="C8222" s="271" t="s">
        <v>2148</v>
      </c>
      <c r="D8222" s="271" t="s">
        <v>2148</v>
      </c>
      <c r="E8222" s="271" t="s">
        <v>2148</v>
      </c>
      <c r="K8222" s="259"/>
    </row>
    <row r="8223" spans="1:11" x14ac:dyDescent="0.2">
      <c r="A8223" t="s">
        <v>5132</v>
      </c>
      <c r="B8223" s="265">
        <v>10.75</v>
      </c>
      <c r="C8223" s="271" t="s">
        <v>2148</v>
      </c>
      <c r="D8223" s="271" t="s">
        <v>2148</v>
      </c>
      <c r="E8223" s="271" t="s">
        <v>2148</v>
      </c>
      <c r="K8223" s="259"/>
    </row>
    <row r="8224" spans="1:11" x14ac:dyDescent="0.2">
      <c r="A8224" t="s">
        <v>5133</v>
      </c>
      <c r="B8224" s="265">
        <v>18.25</v>
      </c>
      <c r="C8224" s="271" t="s">
        <v>2148</v>
      </c>
      <c r="D8224" s="271" t="s">
        <v>2148</v>
      </c>
      <c r="E8224" s="271" t="s">
        <v>2148</v>
      </c>
      <c r="K8224" s="259"/>
    </row>
    <row r="8225" spans="1:11" x14ac:dyDescent="0.2">
      <c r="A8225" t="s">
        <v>5134</v>
      </c>
      <c r="B8225" s="265">
        <v>38.35</v>
      </c>
      <c r="C8225" s="271" t="s">
        <v>2148</v>
      </c>
      <c r="D8225" s="271" t="s">
        <v>2148</v>
      </c>
      <c r="E8225" s="271" t="s">
        <v>2148</v>
      </c>
      <c r="K8225" s="259"/>
    </row>
    <row r="8226" spans="1:11" x14ac:dyDescent="0.2">
      <c r="A8226" t="s">
        <v>5136</v>
      </c>
      <c r="B8226" s="265">
        <v>14.25</v>
      </c>
      <c r="C8226" s="271" t="s">
        <v>2148</v>
      </c>
      <c r="D8226" s="271" t="s">
        <v>2148</v>
      </c>
      <c r="E8226" s="271" t="s">
        <v>2148</v>
      </c>
      <c r="K8226" s="259"/>
    </row>
    <row r="8227" spans="1:11" x14ac:dyDescent="0.2">
      <c r="A8227" t="s">
        <v>1559</v>
      </c>
      <c r="B8227" s="265">
        <v>36.300000000000004</v>
      </c>
      <c r="C8227" s="271" t="s">
        <v>2148</v>
      </c>
      <c r="D8227" s="271" t="s">
        <v>2148</v>
      </c>
      <c r="E8227" s="271" t="s">
        <v>2148</v>
      </c>
      <c r="K8227" s="259"/>
    </row>
    <row r="8228" spans="1:11" x14ac:dyDescent="0.2">
      <c r="A8228" t="s">
        <v>5142</v>
      </c>
      <c r="B8228" s="265">
        <v>15.700000000000001</v>
      </c>
      <c r="C8228" s="271" t="s">
        <v>2148</v>
      </c>
      <c r="D8228" s="271" t="s">
        <v>2148</v>
      </c>
      <c r="E8228" s="271" t="s">
        <v>2148</v>
      </c>
      <c r="K8228" s="259"/>
    </row>
    <row r="8229" spans="1:11" x14ac:dyDescent="0.2">
      <c r="A8229" t="s">
        <v>5144</v>
      </c>
      <c r="B8229" s="265">
        <v>22.650000000000002</v>
      </c>
      <c r="C8229" s="271" t="s">
        <v>2148</v>
      </c>
      <c r="D8229" s="271" t="s">
        <v>2148</v>
      </c>
      <c r="E8229" s="271" t="s">
        <v>2148</v>
      </c>
      <c r="K8229" s="259"/>
    </row>
    <row r="8230" spans="1:11" x14ac:dyDescent="0.2">
      <c r="A8230" t="s">
        <v>4465</v>
      </c>
      <c r="B8230" s="265">
        <v>10.25</v>
      </c>
      <c r="C8230" s="271" t="s">
        <v>2148</v>
      </c>
      <c r="D8230" s="271" t="s">
        <v>2148</v>
      </c>
      <c r="E8230" s="271" t="s">
        <v>2148</v>
      </c>
      <c r="K8230" s="259"/>
    </row>
    <row r="8231" spans="1:11" x14ac:dyDescent="0.2">
      <c r="A8231" t="s">
        <v>4661</v>
      </c>
      <c r="B8231" s="265">
        <v>17.5</v>
      </c>
      <c r="C8231" s="271" t="s">
        <v>2148</v>
      </c>
      <c r="D8231" s="271" t="s">
        <v>2148</v>
      </c>
      <c r="E8231" s="271" t="s">
        <v>2148</v>
      </c>
      <c r="K8231" s="259"/>
    </row>
    <row r="8232" spans="1:11" x14ac:dyDescent="0.2">
      <c r="A8232" t="s">
        <v>4655</v>
      </c>
      <c r="B8232" s="265">
        <v>54.25</v>
      </c>
      <c r="C8232" s="271" t="s">
        <v>2148</v>
      </c>
      <c r="D8232" s="271" t="s">
        <v>2148</v>
      </c>
      <c r="E8232" s="271" t="s">
        <v>2148</v>
      </c>
      <c r="K8232" s="259"/>
    </row>
    <row r="8233" spans="1:11" x14ac:dyDescent="0.2">
      <c r="A8233" t="s">
        <v>4660</v>
      </c>
      <c r="B8233" s="265">
        <v>10.9</v>
      </c>
      <c r="C8233" s="271" t="s">
        <v>2148</v>
      </c>
      <c r="D8233" s="271" t="s">
        <v>2148</v>
      </c>
      <c r="E8233" s="271" t="s">
        <v>2148</v>
      </c>
      <c r="K8233" s="259"/>
    </row>
    <row r="8234" spans="1:11" x14ac:dyDescent="0.2">
      <c r="A8234" t="s">
        <v>4659</v>
      </c>
      <c r="B8234" s="265">
        <v>35</v>
      </c>
      <c r="C8234" s="271" t="s">
        <v>2148</v>
      </c>
      <c r="D8234" s="271" t="s">
        <v>2148</v>
      </c>
      <c r="E8234" s="271" t="s">
        <v>2148</v>
      </c>
      <c r="K8234" s="259"/>
    </row>
    <row r="8235" spans="1:11" x14ac:dyDescent="0.2">
      <c r="A8235" t="s">
        <v>5540</v>
      </c>
      <c r="B8235" s="265">
        <v>24.55</v>
      </c>
      <c r="C8235" s="271" t="s">
        <v>2148</v>
      </c>
      <c r="D8235" s="271" t="s">
        <v>2148</v>
      </c>
      <c r="E8235" s="271" t="s">
        <v>2148</v>
      </c>
      <c r="K8235" s="259"/>
    </row>
    <row r="8236" spans="1:11" x14ac:dyDescent="0.2">
      <c r="A8236" t="s">
        <v>4657</v>
      </c>
      <c r="B8236" s="265">
        <v>14.65</v>
      </c>
      <c r="C8236" s="271" t="s">
        <v>2148</v>
      </c>
      <c r="D8236" s="271" t="s">
        <v>2148</v>
      </c>
      <c r="E8236" s="271" t="s">
        <v>2148</v>
      </c>
      <c r="K8236" s="259"/>
    </row>
    <row r="8237" spans="1:11" x14ac:dyDescent="0.2">
      <c r="A8237" t="s">
        <v>1560</v>
      </c>
      <c r="B8237" s="265">
        <v>6.4</v>
      </c>
      <c r="C8237" s="271" t="s">
        <v>2148</v>
      </c>
      <c r="D8237" s="271" t="s">
        <v>2148</v>
      </c>
      <c r="E8237" s="271" t="s">
        <v>2148</v>
      </c>
      <c r="K8237" s="259"/>
    </row>
    <row r="8238" spans="1:11" x14ac:dyDescent="0.2">
      <c r="A8238" t="s">
        <v>4652</v>
      </c>
      <c r="B8238" s="265">
        <v>27.25</v>
      </c>
      <c r="C8238" s="271" t="s">
        <v>2148</v>
      </c>
      <c r="D8238" s="271" t="s">
        <v>2148</v>
      </c>
      <c r="E8238" s="271" t="s">
        <v>2148</v>
      </c>
      <c r="K8238" s="259"/>
    </row>
    <row r="8239" spans="1:11" x14ac:dyDescent="0.2">
      <c r="A8239" t="s">
        <v>4647</v>
      </c>
      <c r="B8239" s="265">
        <v>40.300000000000004</v>
      </c>
      <c r="C8239" s="271" t="s">
        <v>2148</v>
      </c>
      <c r="D8239" s="271" t="s">
        <v>2148</v>
      </c>
      <c r="E8239" s="271" t="s">
        <v>2148</v>
      </c>
      <c r="K8239" s="259"/>
    </row>
    <row r="8240" spans="1:11" x14ac:dyDescent="0.2">
      <c r="A8240" t="s">
        <v>5122</v>
      </c>
      <c r="B8240" s="265">
        <v>15.4</v>
      </c>
      <c r="C8240" s="271" t="s">
        <v>2148</v>
      </c>
      <c r="D8240" s="271" t="s">
        <v>2148</v>
      </c>
      <c r="E8240" s="271" t="s">
        <v>2148</v>
      </c>
      <c r="K8240" s="259"/>
    </row>
    <row r="8241" spans="1:11" x14ac:dyDescent="0.2">
      <c r="A8241" t="s">
        <v>1561</v>
      </c>
      <c r="B8241" s="265">
        <v>6.69</v>
      </c>
      <c r="C8241" s="271" t="s">
        <v>2148</v>
      </c>
      <c r="D8241" s="271" t="s">
        <v>2148</v>
      </c>
      <c r="E8241" s="271" t="s">
        <v>2148</v>
      </c>
      <c r="K8241" s="259"/>
    </row>
    <row r="8242" spans="1:11" x14ac:dyDescent="0.2">
      <c r="A8242" t="s">
        <v>5131</v>
      </c>
      <c r="B8242" s="265">
        <v>18.850000000000001</v>
      </c>
      <c r="C8242" s="271" t="s">
        <v>2148</v>
      </c>
      <c r="D8242" s="271" t="s">
        <v>2148</v>
      </c>
      <c r="E8242" s="271" t="s">
        <v>2148</v>
      </c>
      <c r="K8242" s="259"/>
    </row>
    <row r="8243" spans="1:11" x14ac:dyDescent="0.2">
      <c r="A8243" t="s">
        <v>5135</v>
      </c>
      <c r="B8243" s="265">
        <v>22.700000000000003</v>
      </c>
      <c r="C8243" s="271" t="s">
        <v>2148</v>
      </c>
      <c r="D8243" s="271" t="s">
        <v>2148</v>
      </c>
      <c r="E8243" s="271" t="s">
        <v>2148</v>
      </c>
      <c r="K8243" s="259"/>
    </row>
    <row r="8244" spans="1:11" x14ac:dyDescent="0.2">
      <c r="A8244" t="s">
        <v>5138</v>
      </c>
      <c r="B8244" s="265">
        <v>47.5</v>
      </c>
      <c r="C8244" s="271" t="s">
        <v>2148</v>
      </c>
      <c r="D8244" s="271" t="s">
        <v>2148</v>
      </c>
      <c r="E8244" s="271" t="s">
        <v>2148</v>
      </c>
      <c r="K8244" s="259"/>
    </row>
    <row r="8245" spans="1:11" x14ac:dyDescent="0.2">
      <c r="A8245" t="s">
        <v>5139</v>
      </c>
      <c r="B8245" s="265">
        <v>12.4</v>
      </c>
      <c r="C8245" s="271" t="s">
        <v>2148</v>
      </c>
      <c r="D8245" s="271" t="s">
        <v>2148</v>
      </c>
      <c r="E8245" s="271" t="s">
        <v>2148</v>
      </c>
      <c r="K8245" s="259"/>
    </row>
    <row r="8246" spans="1:11" x14ac:dyDescent="0.2">
      <c r="A8246" t="s">
        <v>5710</v>
      </c>
      <c r="B8246" s="265">
        <v>52.050000000000004</v>
      </c>
      <c r="C8246" s="271" t="s">
        <v>2148</v>
      </c>
      <c r="D8246" s="271" t="s">
        <v>2148</v>
      </c>
      <c r="E8246" s="271" t="s">
        <v>2148</v>
      </c>
      <c r="K8246" s="259"/>
    </row>
    <row r="8247" spans="1:11" x14ac:dyDescent="0.2">
      <c r="A8247" t="s">
        <v>5141</v>
      </c>
      <c r="B8247" s="265">
        <v>16</v>
      </c>
      <c r="C8247" s="271" t="s">
        <v>2148</v>
      </c>
      <c r="D8247" s="271" t="s">
        <v>2148</v>
      </c>
      <c r="E8247" s="271" t="s">
        <v>2148</v>
      </c>
      <c r="K8247" s="259"/>
    </row>
    <row r="8248" spans="1:11" x14ac:dyDescent="0.2">
      <c r="A8248" t="s">
        <v>1562</v>
      </c>
      <c r="B8248" s="265">
        <v>9.94</v>
      </c>
      <c r="C8248" s="271" t="s">
        <v>2148</v>
      </c>
      <c r="D8248" s="271" t="s">
        <v>2148</v>
      </c>
      <c r="E8248" s="271" t="s">
        <v>2148</v>
      </c>
      <c r="K8248" s="259"/>
    </row>
    <row r="8249" spans="1:11" x14ac:dyDescent="0.2">
      <c r="A8249" t="s">
        <v>5146</v>
      </c>
      <c r="B8249" s="265">
        <v>40.550000000000004</v>
      </c>
      <c r="C8249" s="271" t="s">
        <v>2148</v>
      </c>
      <c r="D8249" s="271" t="s">
        <v>2148</v>
      </c>
      <c r="E8249" s="271" t="s">
        <v>2148</v>
      </c>
      <c r="K8249" s="259"/>
    </row>
    <row r="8250" spans="1:11" x14ac:dyDescent="0.2">
      <c r="A8250" t="s">
        <v>5148</v>
      </c>
      <c r="B8250" s="265">
        <v>12.3</v>
      </c>
      <c r="C8250" s="271" t="s">
        <v>2148</v>
      </c>
      <c r="D8250" s="271" t="s">
        <v>2148</v>
      </c>
      <c r="E8250" s="271" t="s">
        <v>2148</v>
      </c>
      <c r="K8250" s="259"/>
    </row>
    <row r="8251" spans="1:11" x14ac:dyDescent="0.2">
      <c r="A8251" t="s">
        <v>5151</v>
      </c>
      <c r="B8251" s="265">
        <v>16.600000000000001</v>
      </c>
      <c r="C8251" s="271" t="s">
        <v>2148</v>
      </c>
      <c r="D8251" s="271" t="s">
        <v>2148</v>
      </c>
      <c r="E8251" s="271" t="s">
        <v>2148</v>
      </c>
      <c r="K8251" s="259"/>
    </row>
    <row r="8252" spans="1:11" x14ac:dyDescent="0.2">
      <c r="A8252" t="s">
        <v>5152</v>
      </c>
      <c r="B8252" s="265">
        <v>34.35</v>
      </c>
      <c r="C8252" s="271" t="s">
        <v>2148</v>
      </c>
      <c r="D8252" s="271" t="s">
        <v>2148</v>
      </c>
      <c r="E8252" s="271" t="s">
        <v>2148</v>
      </c>
      <c r="K8252" s="259"/>
    </row>
    <row r="8253" spans="1:11" x14ac:dyDescent="0.2">
      <c r="A8253" t="s">
        <v>5153</v>
      </c>
      <c r="B8253" s="265">
        <v>20.200000000000003</v>
      </c>
      <c r="C8253" s="271" t="s">
        <v>2148</v>
      </c>
      <c r="D8253" s="271" t="s">
        <v>2148</v>
      </c>
      <c r="E8253" s="271" t="s">
        <v>2148</v>
      </c>
      <c r="K8253" s="259"/>
    </row>
    <row r="8254" spans="1:11" x14ac:dyDescent="0.2">
      <c r="A8254" t="s">
        <v>1563</v>
      </c>
      <c r="B8254" s="265">
        <v>18.5</v>
      </c>
      <c r="C8254" s="271" t="s">
        <v>2148</v>
      </c>
      <c r="D8254" s="271" t="s">
        <v>2148</v>
      </c>
      <c r="E8254" s="271" t="s">
        <v>2148</v>
      </c>
      <c r="K8254" s="259"/>
    </row>
    <row r="8255" spans="1:11" x14ac:dyDescent="0.2">
      <c r="A8255" t="s">
        <v>5155</v>
      </c>
      <c r="B8255" s="265">
        <v>59.95</v>
      </c>
      <c r="C8255" s="271" t="s">
        <v>2148</v>
      </c>
      <c r="D8255" s="271" t="s">
        <v>2148</v>
      </c>
      <c r="E8255" s="271" t="s">
        <v>2148</v>
      </c>
      <c r="K8255" s="259"/>
    </row>
    <row r="8256" spans="1:11" x14ac:dyDescent="0.2">
      <c r="A8256" t="s">
        <v>1564</v>
      </c>
      <c r="B8256" s="265">
        <v>10.5</v>
      </c>
      <c r="C8256" s="271" t="s">
        <v>2148</v>
      </c>
      <c r="D8256" s="271" t="s">
        <v>2148</v>
      </c>
      <c r="E8256" s="271" t="s">
        <v>2148</v>
      </c>
      <c r="K8256" s="259"/>
    </row>
    <row r="8257" spans="1:11" x14ac:dyDescent="0.2">
      <c r="A8257" t="s">
        <v>5156</v>
      </c>
      <c r="B8257" s="265">
        <v>14.9</v>
      </c>
      <c r="C8257" s="271" t="s">
        <v>2148</v>
      </c>
      <c r="D8257" s="271" t="s">
        <v>2148</v>
      </c>
      <c r="E8257" s="271" t="s">
        <v>2148</v>
      </c>
      <c r="K8257" s="259"/>
    </row>
    <row r="8258" spans="1:11" x14ac:dyDescent="0.2">
      <c r="A8258" t="s">
        <v>5157</v>
      </c>
      <c r="B8258" s="265">
        <v>19.25</v>
      </c>
      <c r="C8258" s="271" t="s">
        <v>2148</v>
      </c>
      <c r="D8258" s="271" t="s">
        <v>2148</v>
      </c>
      <c r="E8258" s="271" t="s">
        <v>2148</v>
      </c>
      <c r="K8258" s="259"/>
    </row>
    <row r="8259" spans="1:11" x14ac:dyDescent="0.2">
      <c r="A8259" t="s">
        <v>5158</v>
      </c>
      <c r="B8259" s="265">
        <v>9.2000000000000011</v>
      </c>
      <c r="C8259" s="271" t="s">
        <v>2148</v>
      </c>
      <c r="D8259" s="271" t="s">
        <v>2148</v>
      </c>
      <c r="E8259" s="271" t="s">
        <v>2148</v>
      </c>
      <c r="K8259" s="259"/>
    </row>
    <row r="8260" spans="1:11" x14ac:dyDescent="0.2">
      <c r="A8260" t="s">
        <v>1565</v>
      </c>
      <c r="B8260" s="265">
        <v>8.94</v>
      </c>
      <c r="C8260" s="271" t="s">
        <v>2148</v>
      </c>
      <c r="D8260" s="271" t="s">
        <v>2148</v>
      </c>
      <c r="E8260" s="271" t="s">
        <v>2148</v>
      </c>
      <c r="K8260" s="259"/>
    </row>
    <row r="8261" spans="1:11" x14ac:dyDescent="0.2">
      <c r="A8261" t="s">
        <v>5160</v>
      </c>
      <c r="B8261" s="265">
        <v>11.5</v>
      </c>
      <c r="C8261" s="271" t="s">
        <v>2148</v>
      </c>
      <c r="D8261" s="271" t="s">
        <v>2148</v>
      </c>
      <c r="E8261" s="271" t="s">
        <v>2148</v>
      </c>
      <c r="K8261" s="259"/>
    </row>
    <row r="8262" spans="1:11" x14ac:dyDescent="0.2">
      <c r="A8262" t="s">
        <v>1566</v>
      </c>
      <c r="B8262" s="265">
        <v>33.6</v>
      </c>
      <c r="C8262" s="271" t="s">
        <v>2148</v>
      </c>
      <c r="D8262" s="271" t="s">
        <v>2148</v>
      </c>
      <c r="E8262" s="271" t="s">
        <v>2148</v>
      </c>
      <c r="K8262" s="259"/>
    </row>
    <row r="8263" spans="1:11" x14ac:dyDescent="0.2">
      <c r="A8263" t="s">
        <v>5161</v>
      </c>
      <c r="B8263" s="265">
        <v>12.950000000000001</v>
      </c>
      <c r="C8263" s="271" t="s">
        <v>2148</v>
      </c>
      <c r="D8263" s="271" t="s">
        <v>2148</v>
      </c>
      <c r="E8263" s="271" t="s">
        <v>2148</v>
      </c>
      <c r="K8263" s="259"/>
    </row>
    <row r="8264" spans="1:11" x14ac:dyDescent="0.2">
      <c r="A8264" t="s">
        <v>5163</v>
      </c>
      <c r="B8264" s="265">
        <v>18.45</v>
      </c>
      <c r="C8264" s="271" t="s">
        <v>2148</v>
      </c>
      <c r="D8264" s="271" t="s">
        <v>2148</v>
      </c>
      <c r="E8264" s="271" t="s">
        <v>2148</v>
      </c>
      <c r="K8264" s="259"/>
    </row>
    <row r="8265" spans="1:11" x14ac:dyDescent="0.2">
      <c r="A8265" t="s">
        <v>5164</v>
      </c>
      <c r="B8265" s="265">
        <v>16.3</v>
      </c>
      <c r="C8265" s="271" t="s">
        <v>2148</v>
      </c>
      <c r="D8265" s="271" t="s">
        <v>2148</v>
      </c>
      <c r="E8265" s="271" t="s">
        <v>2148</v>
      </c>
      <c r="K8265" s="259"/>
    </row>
    <row r="8266" spans="1:11" x14ac:dyDescent="0.2">
      <c r="A8266" t="s">
        <v>1567</v>
      </c>
      <c r="B8266" s="265">
        <v>12.950000000000001</v>
      </c>
      <c r="C8266" s="271" t="s">
        <v>2148</v>
      </c>
      <c r="D8266" s="271" t="s">
        <v>2148</v>
      </c>
      <c r="E8266" s="271" t="s">
        <v>2148</v>
      </c>
      <c r="K8266" s="259"/>
    </row>
    <row r="8267" spans="1:11" x14ac:dyDescent="0.2">
      <c r="A8267" t="s">
        <v>5167</v>
      </c>
      <c r="B8267" s="265">
        <v>19.200000000000003</v>
      </c>
      <c r="C8267" s="271" t="s">
        <v>2148</v>
      </c>
      <c r="D8267" s="271" t="s">
        <v>2148</v>
      </c>
      <c r="E8267" s="271" t="s">
        <v>2148</v>
      </c>
      <c r="K8267" s="259"/>
    </row>
    <row r="8268" spans="1:11" x14ac:dyDescent="0.2">
      <c r="A8268" t="s">
        <v>5712</v>
      </c>
      <c r="B8268" s="265">
        <v>47.800000000000004</v>
      </c>
      <c r="C8268" s="271" t="s">
        <v>2148</v>
      </c>
      <c r="D8268" s="271" t="s">
        <v>2148</v>
      </c>
      <c r="E8268" s="271" t="s">
        <v>2148</v>
      </c>
      <c r="K8268" s="259"/>
    </row>
    <row r="8269" spans="1:11" x14ac:dyDescent="0.2">
      <c r="A8269" t="s">
        <v>5168</v>
      </c>
      <c r="B8269" s="265">
        <v>10.950000000000001</v>
      </c>
      <c r="C8269" s="271" t="s">
        <v>2148</v>
      </c>
      <c r="D8269" s="271" t="s">
        <v>2148</v>
      </c>
      <c r="E8269" s="271" t="s">
        <v>2148</v>
      </c>
      <c r="K8269" s="259"/>
    </row>
    <row r="8270" spans="1:11" x14ac:dyDescent="0.2">
      <c r="A8270" t="s">
        <v>5170</v>
      </c>
      <c r="B8270" s="265">
        <v>7.63</v>
      </c>
      <c r="C8270" s="271" t="s">
        <v>2148</v>
      </c>
      <c r="D8270" s="271" t="s">
        <v>2148</v>
      </c>
      <c r="E8270" s="271" t="s">
        <v>2148</v>
      </c>
      <c r="K8270" s="259"/>
    </row>
    <row r="8271" spans="1:11" x14ac:dyDescent="0.2">
      <c r="A8271" t="s">
        <v>5173</v>
      </c>
      <c r="B8271" s="265">
        <v>11.8</v>
      </c>
      <c r="C8271" s="271" t="s">
        <v>2148</v>
      </c>
      <c r="D8271" s="271" t="s">
        <v>2148</v>
      </c>
      <c r="E8271" s="271" t="s">
        <v>2148</v>
      </c>
      <c r="K8271" s="259"/>
    </row>
    <row r="8272" spans="1:11" x14ac:dyDescent="0.2">
      <c r="A8272" t="s">
        <v>1568</v>
      </c>
      <c r="B8272" s="265">
        <v>17.400000000000002</v>
      </c>
      <c r="C8272" s="271" t="s">
        <v>2148</v>
      </c>
      <c r="D8272" s="271" t="s">
        <v>2148</v>
      </c>
      <c r="E8272" s="271" t="s">
        <v>2148</v>
      </c>
      <c r="K8272" s="259"/>
    </row>
    <row r="8273" spans="1:11" x14ac:dyDescent="0.2">
      <c r="A8273" t="s">
        <v>5715</v>
      </c>
      <c r="B8273" s="265">
        <v>39.85</v>
      </c>
      <c r="C8273" s="271" t="s">
        <v>2148</v>
      </c>
      <c r="D8273" s="271" t="s">
        <v>2148</v>
      </c>
      <c r="E8273" s="271" t="s">
        <v>2148</v>
      </c>
      <c r="K8273" s="259"/>
    </row>
    <row r="8274" spans="1:11" x14ac:dyDescent="0.2">
      <c r="A8274" t="s">
        <v>1569</v>
      </c>
      <c r="B8274" s="265">
        <v>43</v>
      </c>
      <c r="C8274" s="271">
        <v>166.8</v>
      </c>
      <c r="D8274" s="271" t="s">
        <v>2148</v>
      </c>
      <c r="E8274" s="271" t="s">
        <v>2148</v>
      </c>
      <c r="K8274" s="259"/>
    </row>
    <row r="8275" spans="1:11" x14ac:dyDescent="0.2">
      <c r="A8275" t="s">
        <v>1570</v>
      </c>
      <c r="B8275" s="265">
        <v>40.900000000000006</v>
      </c>
      <c r="C8275" s="271" t="s">
        <v>2148</v>
      </c>
      <c r="D8275" s="271" t="s">
        <v>2148</v>
      </c>
      <c r="E8275" s="271" t="s">
        <v>2148</v>
      </c>
      <c r="K8275" s="259"/>
    </row>
    <row r="8276" spans="1:11" x14ac:dyDescent="0.2">
      <c r="A8276" t="s">
        <v>1571</v>
      </c>
      <c r="B8276" s="265">
        <v>7</v>
      </c>
      <c r="C8276" s="271" t="s">
        <v>2148</v>
      </c>
      <c r="D8276" s="271" t="s">
        <v>2148</v>
      </c>
      <c r="E8276" s="271" t="s">
        <v>2148</v>
      </c>
      <c r="K8276" s="259"/>
    </row>
    <row r="8277" spans="1:11" x14ac:dyDescent="0.2">
      <c r="A8277" t="s">
        <v>5179</v>
      </c>
      <c r="B8277" s="265">
        <v>5.97</v>
      </c>
      <c r="C8277" s="271" t="s">
        <v>2148</v>
      </c>
      <c r="D8277" s="271" t="s">
        <v>2148</v>
      </c>
      <c r="E8277" s="271" t="s">
        <v>2148</v>
      </c>
      <c r="K8277" s="259"/>
    </row>
    <row r="8278" spans="1:11" x14ac:dyDescent="0.2">
      <c r="A8278" t="s">
        <v>5719</v>
      </c>
      <c r="B8278" s="265">
        <v>6.8500000000000005</v>
      </c>
      <c r="C8278" s="271" t="s">
        <v>2148</v>
      </c>
      <c r="D8278" s="271" t="s">
        <v>2148</v>
      </c>
      <c r="E8278" s="271" t="s">
        <v>2148</v>
      </c>
      <c r="K8278" s="259"/>
    </row>
    <row r="8279" spans="1:11" x14ac:dyDescent="0.2">
      <c r="A8279" t="s">
        <v>1572</v>
      </c>
      <c r="B8279" s="265">
        <v>10.100000000000001</v>
      </c>
      <c r="C8279" s="271" t="s">
        <v>2148</v>
      </c>
      <c r="D8279" s="271" t="s">
        <v>2148</v>
      </c>
      <c r="E8279" s="271" t="s">
        <v>2148</v>
      </c>
      <c r="K8279" s="259"/>
    </row>
    <row r="8280" spans="1:11" x14ac:dyDescent="0.2">
      <c r="A8280" t="s">
        <v>5197</v>
      </c>
      <c r="B8280" s="265">
        <v>19.200000000000003</v>
      </c>
      <c r="C8280" s="271" t="s">
        <v>2148</v>
      </c>
      <c r="D8280" s="271" t="s">
        <v>2148</v>
      </c>
      <c r="E8280" s="271" t="s">
        <v>2148</v>
      </c>
      <c r="K8280" s="259"/>
    </row>
    <row r="8281" spans="1:11" x14ac:dyDescent="0.2">
      <c r="A8281" t="s">
        <v>1573</v>
      </c>
      <c r="B8281" s="265">
        <v>7.62</v>
      </c>
      <c r="C8281" s="271" t="s">
        <v>2148</v>
      </c>
      <c r="D8281" s="271" t="s">
        <v>2148</v>
      </c>
      <c r="E8281" s="271" t="s">
        <v>2148</v>
      </c>
      <c r="K8281" s="259"/>
    </row>
    <row r="8282" spans="1:11" x14ac:dyDescent="0.2">
      <c r="A8282" t="s">
        <v>5201</v>
      </c>
      <c r="B8282" s="265">
        <v>9.75</v>
      </c>
      <c r="C8282" s="271" t="s">
        <v>2148</v>
      </c>
      <c r="D8282" s="271" t="s">
        <v>2148</v>
      </c>
      <c r="E8282" s="271" t="s">
        <v>2148</v>
      </c>
      <c r="K8282" s="259"/>
    </row>
    <row r="8283" spans="1:11" x14ac:dyDescent="0.2">
      <c r="A8283" t="s">
        <v>5204</v>
      </c>
      <c r="B8283" s="265">
        <v>7.73</v>
      </c>
      <c r="C8283" s="271" t="s">
        <v>2148</v>
      </c>
      <c r="D8283" s="271" t="s">
        <v>2148</v>
      </c>
      <c r="E8283" s="271" t="s">
        <v>2148</v>
      </c>
      <c r="K8283" s="259"/>
    </row>
    <row r="8284" spans="1:11" x14ac:dyDescent="0.2">
      <c r="A8284" t="s">
        <v>5214</v>
      </c>
      <c r="B8284" s="265">
        <v>14.850000000000001</v>
      </c>
      <c r="C8284" s="271" t="s">
        <v>2148</v>
      </c>
      <c r="D8284" s="271" t="s">
        <v>2148</v>
      </c>
      <c r="E8284" s="271" t="s">
        <v>2148</v>
      </c>
      <c r="K8284" s="259"/>
    </row>
    <row r="8285" spans="1:11" x14ac:dyDescent="0.2">
      <c r="A8285" t="s">
        <v>5723</v>
      </c>
      <c r="B8285" s="265">
        <v>8.4499999999999993</v>
      </c>
      <c r="C8285" s="271" t="s">
        <v>2148</v>
      </c>
      <c r="D8285" s="271" t="s">
        <v>2148</v>
      </c>
      <c r="E8285" s="271" t="s">
        <v>2148</v>
      </c>
      <c r="K8285" s="259"/>
    </row>
    <row r="8286" spans="1:11" x14ac:dyDescent="0.2">
      <c r="A8286" t="s">
        <v>4639</v>
      </c>
      <c r="B8286" s="265">
        <v>14.4</v>
      </c>
      <c r="C8286" s="271" t="s">
        <v>2148</v>
      </c>
      <c r="D8286" s="271" t="s">
        <v>2148</v>
      </c>
      <c r="E8286" s="271" t="s">
        <v>2148</v>
      </c>
      <c r="K8286" s="259"/>
    </row>
    <row r="8287" spans="1:11" x14ac:dyDescent="0.2">
      <c r="A8287" t="s">
        <v>1574</v>
      </c>
      <c r="B8287" s="265">
        <v>55.900000000000006</v>
      </c>
      <c r="C8287" s="271" t="s">
        <v>2148</v>
      </c>
      <c r="D8287" s="271" t="s">
        <v>2148</v>
      </c>
      <c r="E8287" s="271" t="s">
        <v>2148</v>
      </c>
      <c r="K8287" s="259"/>
    </row>
    <row r="8288" spans="1:11" x14ac:dyDescent="0.2">
      <c r="A8288" t="s">
        <v>4645</v>
      </c>
      <c r="B8288" s="265">
        <v>236</v>
      </c>
      <c r="C8288" s="271" t="s">
        <v>2148</v>
      </c>
      <c r="D8288" s="271" t="s">
        <v>2148</v>
      </c>
      <c r="E8288" s="271" t="s">
        <v>2148</v>
      </c>
      <c r="K8288" s="259"/>
    </row>
    <row r="8289" spans="1:11" x14ac:dyDescent="0.2">
      <c r="A8289" t="s">
        <v>5728</v>
      </c>
      <c r="B8289" s="265">
        <v>27.75</v>
      </c>
      <c r="C8289" s="271" t="s">
        <v>2148</v>
      </c>
      <c r="D8289" s="271" t="s">
        <v>2148</v>
      </c>
      <c r="E8289" s="271" t="s">
        <v>2148</v>
      </c>
      <c r="K8289" s="259"/>
    </row>
    <row r="8290" spans="1:11" x14ac:dyDescent="0.2">
      <c r="A8290" t="s">
        <v>5175</v>
      </c>
      <c r="B8290" s="265">
        <v>18.900000000000002</v>
      </c>
      <c r="C8290" s="271" t="s">
        <v>2148</v>
      </c>
      <c r="D8290" s="271" t="s">
        <v>2148</v>
      </c>
      <c r="E8290" s="271" t="s">
        <v>2148</v>
      </c>
      <c r="K8290" s="259"/>
    </row>
    <row r="8291" spans="1:11" x14ac:dyDescent="0.2">
      <c r="A8291" t="s">
        <v>5180</v>
      </c>
      <c r="B8291" s="265">
        <v>10.15</v>
      </c>
      <c r="C8291" s="271" t="s">
        <v>2148</v>
      </c>
      <c r="D8291" s="271" t="s">
        <v>2148</v>
      </c>
      <c r="E8291" s="271" t="s">
        <v>2148</v>
      </c>
      <c r="K8291" s="259"/>
    </row>
    <row r="8292" spans="1:11" x14ac:dyDescent="0.2">
      <c r="A8292" t="s">
        <v>1575</v>
      </c>
      <c r="B8292" s="265">
        <v>13.350000000000001</v>
      </c>
      <c r="C8292" s="271" t="s">
        <v>2148</v>
      </c>
      <c r="D8292" s="271" t="s">
        <v>2148</v>
      </c>
      <c r="E8292" s="271" t="s">
        <v>2148</v>
      </c>
      <c r="K8292" s="259"/>
    </row>
    <row r="8293" spans="1:11" x14ac:dyDescent="0.2">
      <c r="A8293" t="s">
        <v>5181</v>
      </c>
      <c r="B8293" s="265">
        <v>12.3</v>
      </c>
      <c r="C8293" s="271" t="s">
        <v>2148</v>
      </c>
      <c r="D8293" s="271" t="s">
        <v>2148</v>
      </c>
      <c r="E8293" s="271" t="s">
        <v>2148</v>
      </c>
      <c r="K8293" s="259"/>
    </row>
    <row r="8294" spans="1:11" x14ac:dyDescent="0.2">
      <c r="A8294" t="s">
        <v>5182</v>
      </c>
      <c r="B8294" s="265">
        <v>14.950000000000001</v>
      </c>
      <c r="C8294" s="271" t="s">
        <v>2148</v>
      </c>
      <c r="D8294" s="271" t="s">
        <v>2148</v>
      </c>
      <c r="E8294" s="271" t="s">
        <v>2148</v>
      </c>
      <c r="K8294" s="259"/>
    </row>
    <row r="8295" spans="1:11" x14ac:dyDescent="0.2">
      <c r="A8295" t="s">
        <v>5186</v>
      </c>
      <c r="B8295" s="265">
        <v>21.75</v>
      </c>
      <c r="C8295" s="271" t="s">
        <v>2148</v>
      </c>
      <c r="D8295" s="271" t="s">
        <v>2148</v>
      </c>
      <c r="E8295" s="271" t="s">
        <v>2148</v>
      </c>
      <c r="K8295" s="259"/>
    </row>
    <row r="8296" spans="1:11" x14ac:dyDescent="0.2">
      <c r="A8296" t="s">
        <v>5192</v>
      </c>
      <c r="B8296" s="265">
        <v>14.9</v>
      </c>
      <c r="C8296" s="271" t="s">
        <v>2148</v>
      </c>
      <c r="D8296" s="271" t="s">
        <v>2148</v>
      </c>
      <c r="E8296" s="271" t="s">
        <v>2148</v>
      </c>
      <c r="K8296" s="259"/>
    </row>
    <row r="8297" spans="1:11" x14ac:dyDescent="0.2">
      <c r="A8297" t="s">
        <v>5194</v>
      </c>
      <c r="B8297" s="265">
        <v>9.7000000000000011</v>
      </c>
      <c r="C8297" s="271" t="s">
        <v>2148</v>
      </c>
      <c r="D8297" s="271" t="s">
        <v>2148</v>
      </c>
      <c r="E8297" s="271" t="s">
        <v>2148</v>
      </c>
      <c r="K8297" s="259"/>
    </row>
    <row r="8298" spans="1:11" x14ac:dyDescent="0.2">
      <c r="A8298" t="s">
        <v>5200</v>
      </c>
      <c r="B8298" s="265">
        <v>12.3</v>
      </c>
      <c r="C8298" s="271" t="s">
        <v>2148</v>
      </c>
      <c r="D8298" s="271" t="s">
        <v>2148</v>
      </c>
      <c r="E8298" s="271" t="s">
        <v>2148</v>
      </c>
      <c r="K8298" s="259"/>
    </row>
    <row r="8299" spans="1:11" x14ac:dyDescent="0.2">
      <c r="A8299" t="s">
        <v>5202</v>
      </c>
      <c r="B8299" s="265">
        <v>56.25</v>
      </c>
      <c r="C8299" s="271" t="s">
        <v>2148</v>
      </c>
      <c r="D8299" s="271" t="s">
        <v>2148</v>
      </c>
      <c r="E8299" s="271" t="s">
        <v>2148</v>
      </c>
      <c r="K8299" s="259"/>
    </row>
    <row r="8300" spans="1:11" x14ac:dyDescent="0.2">
      <c r="A8300" t="s">
        <v>5208</v>
      </c>
      <c r="B8300" s="265">
        <v>11.100000000000001</v>
      </c>
      <c r="C8300" s="271" t="s">
        <v>2148</v>
      </c>
      <c r="D8300" s="271" t="s">
        <v>2148</v>
      </c>
      <c r="E8300" s="271" t="s">
        <v>2148</v>
      </c>
      <c r="K8300" s="259"/>
    </row>
    <row r="8301" spans="1:11" x14ac:dyDescent="0.2">
      <c r="A8301" t="s">
        <v>5212</v>
      </c>
      <c r="B8301" s="265">
        <v>12.350000000000001</v>
      </c>
      <c r="C8301" s="271" t="s">
        <v>2148</v>
      </c>
      <c r="D8301" s="271" t="s">
        <v>2148</v>
      </c>
      <c r="E8301" s="271" t="s">
        <v>2148</v>
      </c>
      <c r="K8301" s="259"/>
    </row>
    <row r="8302" spans="1:11" x14ac:dyDescent="0.2">
      <c r="A8302" t="s">
        <v>5215</v>
      </c>
      <c r="B8302" s="265">
        <v>8.67</v>
      </c>
      <c r="C8302" s="271" t="s">
        <v>2148</v>
      </c>
      <c r="D8302" s="271" t="s">
        <v>2148</v>
      </c>
      <c r="E8302" s="271" t="s">
        <v>2148</v>
      </c>
      <c r="K8302" s="259"/>
    </row>
    <row r="8303" spans="1:11" x14ac:dyDescent="0.2">
      <c r="A8303" t="s">
        <v>5216</v>
      </c>
      <c r="B8303" s="265">
        <v>8.4499999999999993</v>
      </c>
      <c r="C8303" s="271" t="s">
        <v>2148</v>
      </c>
      <c r="D8303" s="271" t="s">
        <v>2148</v>
      </c>
      <c r="E8303" s="271" t="s">
        <v>2148</v>
      </c>
      <c r="K8303" s="259"/>
    </row>
    <row r="8304" spans="1:11" x14ac:dyDescent="0.2">
      <c r="A8304" t="s">
        <v>5218</v>
      </c>
      <c r="B8304" s="265">
        <v>31</v>
      </c>
      <c r="C8304" s="271" t="s">
        <v>2148</v>
      </c>
      <c r="D8304" s="271" t="s">
        <v>2148</v>
      </c>
      <c r="E8304" s="271" t="s">
        <v>2148</v>
      </c>
      <c r="K8304" s="259"/>
    </row>
    <row r="8305" spans="1:11" x14ac:dyDescent="0.2">
      <c r="A8305" t="s">
        <v>5220</v>
      </c>
      <c r="B8305" s="265">
        <v>23.3</v>
      </c>
      <c r="C8305" s="271" t="s">
        <v>2148</v>
      </c>
      <c r="D8305" s="271" t="s">
        <v>2148</v>
      </c>
      <c r="E8305" s="271" t="s">
        <v>2148</v>
      </c>
      <c r="K8305" s="259"/>
    </row>
    <row r="8306" spans="1:11" x14ac:dyDescent="0.2">
      <c r="A8306" t="s">
        <v>5221</v>
      </c>
      <c r="B8306" s="265">
        <v>8.7000000000000011</v>
      </c>
      <c r="C8306" s="271" t="s">
        <v>2148</v>
      </c>
      <c r="D8306" s="271" t="s">
        <v>2148</v>
      </c>
      <c r="E8306" s="271" t="s">
        <v>2148</v>
      </c>
      <c r="K8306" s="259"/>
    </row>
    <row r="8307" spans="1:11" x14ac:dyDescent="0.2">
      <c r="A8307" t="s">
        <v>5224</v>
      </c>
      <c r="B8307" s="265">
        <v>6.4</v>
      </c>
      <c r="C8307" s="271" t="s">
        <v>2148</v>
      </c>
      <c r="D8307" s="271" t="s">
        <v>2148</v>
      </c>
      <c r="E8307" s="271" t="s">
        <v>2148</v>
      </c>
      <c r="K8307" s="259"/>
    </row>
    <row r="8308" spans="1:11" x14ac:dyDescent="0.2">
      <c r="A8308" t="s">
        <v>5225</v>
      </c>
      <c r="B8308" s="265">
        <v>6.15</v>
      </c>
      <c r="C8308" s="271" t="s">
        <v>2148</v>
      </c>
      <c r="D8308" s="271" t="s">
        <v>2148</v>
      </c>
      <c r="E8308" s="271" t="s">
        <v>2148</v>
      </c>
      <c r="K8308" s="259"/>
    </row>
    <row r="8309" spans="1:11" x14ac:dyDescent="0.2">
      <c r="A8309" t="s">
        <v>5228</v>
      </c>
      <c r="B8309" s="265">
        <v>7.9</v>
      </c>
      <c r="C8309" s="271" t="s">
        <v>2148</v>
      </c>
      <c r="D8309" s="271" t="s">
        <v>2148</v>
      </c>
      <c r="E8309" s="271" t="s">
        <v>2148</v>
      </c>
      <c r="K8309" s="259"/>
    </row>
    <row r="8310" spans="1:11" x14ac:dyDescent="0.2">
      <c r="A8310" t="s">
        <v>5229</v>
      </c>
      <c r="B8310" s="265">
        <v>6.44</v>
      </c>
      <c r="C8310" s="271" t="s">
        <v>2148</v>
      </c>
      <c r="D8310" s="271" t="s">
        <v>2148</v>
      </c>
      <c r="E8310" s="271" t="s">
        <v>2148</v>
      </c>
      <c r="K8310" s="259"/>
    </row>
    <row r="8311" spans="1:11" x14ac:dyDescent="0.2">
      <c r="A8311" t="s">
        <v>5235</v>
      </c>
      <c r="B8311" s="265">
        <v>7.68</v>
      </c>
      <c r="C8311" s="271" t="s">
        <v>2148</v>
      </c>
      <c r="D8311" s="271" t="s">
        <v>2148</v>
      </c>
      <c r="E8311" s="271" t="s">
        <v>2148</v>
      </c>
      <c r="K8311" s="259"/>
    </row>
    <row r="8312" spans="1:11" x14ac:dyDescent="0.2">
      <c r="A8312" t="s">
        <v>5237</v>
      </c>
      <c r="B8312" s="265">
        <v>10.25</v>
      </c>
      <c r="C8312" s="271" t="s">
        <v>2148</v>
      </c>
      <c r="D8312" s="271" t="s">
        <v>2148</v>
      </c>
      <c r="E8312" s="271" t="s">
        <v>2148</v>
      </c>
      <c r="K8312" s="259"/>
    </row>
    <row r="8313" spans="1:11" x14ac:dyDescent="0.2">
      <c r="A8313" t="s">
        <v>1576</v>
      </c>
      <c r="B8313" s="265">
        <v>6.9</v>
      </c>
      <c r="C8313" s="271" t="s">
        <v>2148</v>
      </c>
      <c r="D8313" s="271" t="s">
        <v>2148</v>
      </c>
      <c r="E8313" s="271" t="s">
        <v>2148</v>
      </c>
      <c r="K8313" s="259"/>
    </row>
    <row r="8314" spans="1:11" x14ac:dyDescent="0.2">
      <c r="A8314" t="s">
        <v>5238</v>
      </c>
      <c r="B8314" s="265">
        <v>6.7</v>
      </c>
      <c r="C8314" s="271" t="s">
        <v>2148</v>
      </c>
      <c r="D8314" s="271" t="s">
        <v>2148</v>
      </c>
      <c r="E8314" s="271" t="s">
        <v>2148</v>
      </c>
      <c r="K8314" s="259"/>
    </row>
    <row r="8315" spans="1:11" x14ac:dyDescent="0.2">
      <c r="A8315" t="s">
        <v>5240</v>
      </c>
      <c r="B8315" s="265">
        <v>9.17</v>
      </c>
      <c r="C8315" s="271" t="s">
        <v>2148</v>
      </c>
      <c r="D8315" s="271" t="s">
        <v>2148</v>
      </c>
      <c r="E8315" s="271" t="s">
        <v>2148</v>
      </c>
      <c r="K8315" s="259"/>
    </row>
    <row r="8316" spans="1:11" x14ac:dyDescent="0.2">
      <c r="A8316" t="s">
        <v>5242</v>
      </c>
      <c r="B8316" s="265">
        <v>8</v>
      </c>
      <c r="C8316" s="271" t="s">
        <v>2148</v>
      </c>
      <c r="D8316" s="271" t="s">
        <v>2148</v>
      </c>
      <c r="E8316" s="271" t="s">
        <v>2148</v>
      </c>
      <c r="K8316" s="259"/>
    </row>
    <row r="8317" spans="1:11" x14ac:dyDescent="0.2">
      <c r="A8317" t="s">
        <v>5244</v>
      </c>
      <c r="B8317" s="265">
        <v>7.5</v>
      </c>
      <c r="C8317" s="271" t="s">
        <v>2148</v>
      </c>
      <c r="D8317" s="271" t="s">
        <v>2148</v>
      </c>
      <c r="E8317" s="271" t="s">
        <v>2148</v>
      </c>
      <c r="K8317" s="259"/>
    </row>
    <row r="8318" spans="1:11" x14ac:dyDescent="0.2">
      <c r="A8318" t="s">
        <v>5248</v>
      </c>
      <c r="B8318" s="265">
        <v>6.8</v>
      </c>
      <c r="C8318" s="271" t="s">
        <v>2148</v>
      </c>
      <c r="D8318" s="271" t="s">
        <v>2148</v>
      </c>
      <c r="E8318" s="271" t="s">
        <v>2148</v>
      </c>
      <c r="K8318" s="259"/>
    </row>
    <row r="8319" spans="1:11" x14ac:dyDescent="0.2">
      <c r="A8319" t="s">
        <v>5251</v>
      </c>
      <c r="B8319" s="265">
        <v>7.05</v>
      </c>
      <c r="C8319" s="271" t="s">
        <v>2148</v>
      </c>
      <c r="D8319" s="271" t="s">
        <v>2148</v>
      </c>
      <c r="E8319" s="271" t="s">
        <v>2148</v>
      </c>
      <c r="K8319" s="259"/>
    </row>
    <row r="8320" spans="1:11" x14ac:dyDescent="0.2">
      <c r="A8320" t="s">
        <v>5253</v>
      </c>
      <c r="B8320" s="265">
        <v>7.55</v>
      </c>
      <c r="C8320" s="271" t="s">
        <v>2148</v>
      </c>
      <c r="D8320" s="271" t="s">
        <v>2148</v>
      </c>
      <c r="E8320" s="271" t="s">
        <v>2148</v>
      </c>
      <c r="K8320" s="259"/>
    </row>
    <row r="8321" spans="1:11" x14ac:dyDescent="0.2">
      <c r="A8321" t="s">
        <v>5230</v>
      </c>
      <c r="B8321" s="265">
        <v>9.6</v>
      </c>
      <c r="C8321" s="271" t="s">
        <v>2148</v>
      </c>
      <c r="D8321" s="271" t="s">
        <v>2148</v>
      </c>
      <c r="E8321" s="271" t="s">
        <v>2148</v>
      </c>
      <c r="K8321" s="259"/>
    </row>
    <row r="8322" spans="1:11" x14ac:dyDescent="0.2">
      <c r="A8322" t="s">
        <v>5234</v>
      </c>
      <c r="B8322" s="265">
        <v>8.15</v>
      </c>
      <c r="C8322" s="271" t="s">
        <v>2148</v>
      </c>
      <c r="D8322" s="271" t="s">
        <v>2148</v>
      </c>
      <c r="E8322" s="271" t="s">
        <v>2148</v>
      </c>
      <c r="K8322" s="259"/>
    </row>
    <row r="8323" spans="1:11" x14ac:dyDescent="0.2">
      <c r="A8323" t="s">
        <v>5245</v>
      </c>
      <c r="B8323" s="265">
        <v>7.25</v>
      </c>
      <c r="C8323" s="271" t="s">
        <v>2148</v>
      </c>
      <c r="D8323" s="271" t="s">
        <v>2148</v>
      </c>
      <c r="E8323" s="271" t="s">
        <v>2148</v>
      </c>
      <c r="K8323" s="259"/>
    </row>
    <row r="8324" spans="1:11" x14ac:dyDescent="0.2">
      <c r="A8324" t="s">
        <v>5247</v>
      </c>
      <c r="B8324" s="265">
        <v>7.6000000000000005</v>
      </c>
      <c r="C8324" s="271" t="s">
        <v>2148</v>
      </c>
      <c r="D8324" s="271" t="s">
        <v>2148</v>
      </c>
      <c r="E8324" s="271" t="s">
        <v>2148</v>
      </c>
      <c r="K8324" s="259"/>
    </row>
    <row r="8325" spans="1:11" x14ac:dyDescent="0.2">
      <c r="A8325" t="s">
        <v>5256</v>
      </c>
      <c r="B8325" s="265">
        <v>20.400000000000002</v>
      </c>
      <c r="C8325" s="271" t="s">
        <v>2148</v>
      </c>
      <c r="D8325" s="271" t="s">
        <v>2148</v>
      </c>
      <c r="E8325" s="271" t="s">
        <v>2148</v>
      </c>
      <c r="K8325" s="259"/>
    </row>
    <row r="8326" spans="1:11" x14ac:dyDescent="0.2">
      <c r="A8326" t="s">
        <v>5260</v>
      </c>
      <c r="B8326" s="265">
        <v>39.300000000000004</v>
      </c>
      <c r="C8326" s="271" t="s">
        <v>2148</v>
      </c>
      <c r="D8326" s="271" t="s">
        <v>2148</v>
      </c>
      <c r="E8326" s="271" t="s">
        <v>2148</v>
      </c>
      <c r="K8326" s="259"/>
    </row>
    <row r="8327" spans="1:11" x14ac:dyDescent="0.2">
      <c r="A8327" t="s">
        <v>5263</v>
      </c>
      <c r="B8327" s="265">
        <v>139</v>
      </c>
      <c r="C8327" s="271" t="s">
        <v>2148</v>
      </c>
      <c r="D8327" s="271" t="s">
        <v>2148</v>
      </c>
      <c r="E8327" s="271" t="s">
        <v>2148</v>
      </c>
      <c r="K8327" s="259"/>
    </row>
    <row r="8328" spans="1:11" x14ac:dyDescent="0.2">
      <c r="A8328" t="s">
        <v>5268</v>
      </c>
      <c r="B8328" s="265">
        <v>20.85</v>
      </c>
      <c r="C8328" s="271" t="s">
        <v>2148</v>
      </c>
      <c r="D8328" s="271" t="s">
        <v>2148</v>
      </c>
      <c r="E8328" s="271" t="s">
        <v>2148</v>
      </c>
      <c r="K8328" s="259"/>
    </row>
    <row r="8329" spans="1:11" x14ac:dyDescent="0.2">
      <c r="A8329" t="s">
        <v>1577</v>
      </c>
      <c r="B8329" s="265">
        <v>64</v>
      </c>
      <c r="C8329" s="271" t="s">
        <v>2148</v>
      </c>
      <c r="D8329" s="271" t="s">
        <v>2148</v>
      </c>
      <c r="E8329" s="271" t="s">
        <v>2148</v>
      </c>
      <c r="K8329" s="259"/>
    </row>
    <row r="8330" spans="1:11" x14ac:dyDescent="0.2">
      <c r="A8330" t="s">
        <v>5281</v>
      </c>
      <c r="B8330" s="265">
        <v>8.4499999999999993</v>
      </c>
      <c r="C8330" s="271" t="s">
        <v>2148</v>
      </c>
      <c r="D8330" s="271" t="s">
        <v>2148</v>
      </c>
      <c r="E8330" s="271" t="s">
        <v>2148</v>
      </c>
      <c r="K8330" s="259"/>
    </row>
    <row r="8331" spans="1:11" x14ac:dyDescent="0.2">
      <c r="A8331" t="s">
        <v>5286</v>
      </c>
      <c r="B8331" s="265">
        <v>6.79</v>
      </c>
      <c r="C8331" s="271" t="s">
        <v>2148</v>
      </c>
      <c r="D8331" s="271" t="s">
        <v>2148</v>
      </c>
      <c r="E8331" s="271" t="s">
        <v>2148</v>
      </c>
      <c r="K8331" s="259"/>
    </row>
    <row r="8332" spans="1:11" x14ac:dyDescent="0.2">
      <c r="A8332" t="s">
        <v>5291</v>
      </c>
      <c r="B8332" s="265">
        <v>50.300000000000004</v>
      </c>
      <c r="C8332" s="271" t="s">
        <v>2148</v>
      </c>
      <c r="D8332" s="271" t="s">
        <v>2148</v>
      </c>
      <c r="E8332" s="271" t="s">
        <v>2148</v>
      </c>
      <c r="K8332" s="259"/>
    </row>
    <row r="8333" spans="1:11" x14ac:dyDescent="0.2">
      <c r="A8333" t="s">
        <v>5297</v>
      </c>
      <c r="B8333" s="265">
        <v>101</v>
      </c>
      <c r="C8333" s="271" t="s">
        <v>2148</v>
      </c>
      <c r="D8333" s="271" t="s">
        <v>2148</v>
      </c>
      <c r="E8333" s="271" t="s">
        <v>2148</v>
      </c>
      <c r="K8333" s="259"/>
    </row>
    <row r="8334" spans="1:11" x14ac:dyDescent="0.2">
      <c r="A8334" t="s">
        <v>5299</v>
      </c>
      <c r="B8334" s="265">
        <v>19.5</v>
      </c>
      <c r="C8334" s="271" t="s">
        <v>2148</v>
      </c>
      <c r="D8334" s="271" t="s">
        <v>2148</v>
      </c>
      <c r="E8334" s="271" t="s">
        <v>2148</v>
      </c>
      <c r="K8334" s="259"/>
    </row>
    <row r="8335" spans="1:11" x14ac:dyDescent="0.2">
      <c r="A8335" t="s">
        <v>5310</v>
      </c>
      <c r="B8335" s="265">
        <v>10.700000000000001</v>
      </c>
      <c r="C8335" s="271" t="s">
        <v>2148</v>
      </c>
      <c r="D8335" s="271" t="s">
        <v>2148</v>
      </c>
      <c r="E8335" s="271" t="s">
        <v>2148</v>
      </c>
      <c r="K8335" s="259"/>
    </row>
    <row r="8336" spans="1:11" x14ac:dyDescent="0.2">
      <c r="A8336" t="s">
        <v>5312</v>
      </c>
      <c r="B8336" s="265">
        <v>9</v>
      </c>
      <c r="C8336" s="271" t="s">
        <v>2148</v>
      </c>
      <c r="D8336" s="271" t="s">
        <v>2148</v>
      </c>
      <c r="E8336" s="271" t="s">
        <v>2148</v>
      </c>
      <c r="K8336" s="259"/>
    </row>
    <row r="8337" spans="1:11" x14ac:dyDescent="0.2">
      <c r="A8337" t="s">
        <v>5313</v>
      </c>
      <c r="B8337" s="265">
        <v>8.15</v>
      </c>
      <c r="C8337" s="271" t="s">
        <v>2148</v>
      </c>
      <c r="D8337" s="271" t="s">
        <v>2148</v>
      </c>
      <c r="E8337" s="271" t="s">
        <v>2148</v>
      </c>
      <c r="K8337" s="259"/>
    </row>
    <row r="8338" spans="1:11" x14ac:dyDescent="0.2">
      <c r="A8338" t="s">
        <v>5315</v>
      </c>
      <c r="B8338" s="265">
        <v>27.450000000000003</v>
      </c>
      <c r="C8338" s="271" t="s">
        <v>2148</v>
      </c>
      <c r="D8338" s="271" t="s">
        <v>2148</v>
      </c>
      <c r="E8338" s="271" t="s">
        <v>2148</v>
      </c>
      <c r="K8338" s="259"/>
    </row>
    <row r="8339" spans="1:11" x14ac:dyDescent="0.2">
      <c r="A8339" t="s">
        <v>5318</v>
      </c>
      <c r="B8339" s="265">
        <v>41.6</v>
      </c>
      <c r="C8339" s="271" t="s">
        <v>2148</v>
      </c>
      <c r="D8339" s="271" t="s">
        <v>2148</v>
      </c>
      <c r="E8339" s="271" t="s">
        <v>2148</v>
      </c>
      <c r="K8339" s="259"/>
    </row>
    <row r="8340" spans="1:11" x14ac:dyDescent="0.2">
      <c r="A8340" t="s">
        <v>5741</v>
      </c>
      <c r="B8340" s="265">
        <v>80</v>
      </c>
      <c r="C8340" s="271" t="s">
        <v>2148</v>
      </c>
      <c r="D8340" s="271" t="s">
        <v>2148</v>
      </c>
      <c r="E8340" s="271" t="s">
        <v>2148</v>
      </c>
      <c r="K8340" s="259"/>
    </row>
    <row r="8341" spans="1:11" x14ac:dyDescent="0.2">
      <c r="A8341" t="s">
        <v>5745</v>
      </c>
      <c r="B8341" s="265">
        <v>7.47</v>
      </c>
      <c r="C8341" s="271" t="s">
        <v>2148</v>
      </c>
      <c r="D8341" s="271" t="s">
        <v>2148</v>
      </c>
      <c r="E8341" s="271" t="s">
        <v>2148</v>
      </c>
      <c r="K8341" s="259"/>
    </row>
    <row r="8342" spans="1:11" x14ac:dyDescent="0.2">
      <c r="A8342" t="s">
        <v>6375</v>
      </c>
      <c r="B8342" s="265">
        <v>6.8500000000000005</v>
      </c>
      <c r="C8342" s="271" t="s">
        <v>2148</v>
      </c>
      <c r="D8342" s="271" t="s">
        <v>2148</v>
      </c>
      <c r="E8342" s="271" t="s">
        <v>2148</v>
      </c>
      <c r="K8342" s="259"/>
    </row>
    <row r="8343" spans="1:11" x14ac:dyDescent="0.2">
      <c r="A8343" t="s">
        <v>5323</v>
      </c>
      <c r="B8343" s="265">
        <v>21.3</v>
      </c>
      <c r="C8343" s="271" t="s">
        <v>2148</v>
      </c>
      <c r="D8343" s="271" t="s">
        <v>2148</v>
      </c>
      <c r="E8343" s="271" t="s">
        <v>2148</v>
      </c>
      <c r="K8343" s="259"/>
    </row>
    <row r="8344" spans="1:11" x14ac:dyDescent="0.2">
      <c r="A8344" t="s">
        <v>5325</v>
      </c>
      <c r="B8344" s="265">
        <v>16.5</v>
      </c>
      <c r="C8344" s="271" t="s">
        <v>2148</v>
      </c>
      <c r="D8344" s="271" t="s">
        <v>2148</v>
      </c>
      <c r="E8344" s="271" t="s">
        <v>2148</v>
      </c>
      <c r="K8344" s="259"/>
    </row>
    <row r="8345" spans="1:11" x14ac:dyDescent="0.2">
      <c r="A8345" t="s">
        <v>5339</v>
      </c>
      <c r="B8345" s="265">
        <v>38</v>
      </c>
      <c r="C8345" s="271" t="s">
        <v>2148</v>
      </c>
      <c r="D8345" s="271" t="s">
        <v>2148</v>
      </c>
      <c r="E8345" s="271" t="s">
        <v>2148</v>
      </c>
      <c r="K8345" s="259"/>
    </row>
    <row r="8346" spans="1:11" x14ac:dyDescent="0.2">
      <c r="A8346" t="s">
        <v>5343</v>
      </c>
      <c r="B8346" s="265">
        <v>7.3500000000000005</v>
      </c>
      <c r="C8346" s="271" t="s">
        <v>2148</v>
      </c>
      <c r="D8346" s="271" t="s">
        <v>2148</v>
      </c>
      <c r="E8346" s="271" t="s">
        <v>2148</v>
      </c>
      <c r="K8346" s="259"/>
    </row>
    <row r="8347" spans="1:11" x14ac:dyDescent="0.2">
      <c r="A8347" t="s">
        <v>5355</v>
      </c>
      <c r="B8347" s="265">
        <v>11.15</v>
      </c>
      <c r="C8347" s="271" t="s">
        <v>2148</v>
      </c>
      <c r="D8347" s="271" t="s">
        <v>2148</v>
      </c>
      <c r="E8347" s="271" t="s">
        <v>2148</v>
      </c>
      <c r="K8347" s="259"/>
    </row>
    <row r="8348" spans="1:11" x14ac:dyDescent="0.2">
      <c r="A8348" t="s">
        <v>5358</v>
      </c>
      <c r="B8348" s="265">
        <v>7.5200000000000005</v>
      </c>
      <c r="C8348" s="271" t="s">
        <v>2148</v>
      </c>
      <c r="D8348" s="271" t="s">
        <v>2148</v>
      </c>
      <c r="E8348" s="271" t="s">
        <v>2148</v>
      </c>
      <c r="K8348" s="259"/>
    </row>
    <row r="8349" spans="1:11" x14ac:dyDescent="0.2">
      <c r="A8349" t="s">
        <v>6123</v>
      </c>
      <c r="B8349" s="265">
        <v>8.52</v>
      </c>
      <c r="C8349" s="271" t="s">
        <v>2148</v>
      </c>
      <c r="D8349" s="271" t="s">
        <v>2148</v>
      </c>
      <c r="E8349" s="271" t="s">
        <v>2148</v>
      </c>
      <c r="K8349" s="259"/>
    </row>
    <row r="8350" spans="1:11" x14ac:dyDescent="0.2">
      <c r="A8350" t="s">
        <v>5378</v>
      </c>
      <c r="B8350" s="265">
        <v>20.3</v>
      </c>
      <c r="C8350" s="271" t="s">
        <v>2148</v>
      </c>
      <c r="D8350" s="271" t="s">
        <v>2148</v>
      </c>
      <c r="E8350" s="271" t="s">
        <v>2148</v>
      </c>
      <c r="K8350" s="259"/>
    </row>
    <row r="8351" spans="1:11" x14ac:dyDescent="0.2">
      <c r="A8351" t="s">
        <v>5255</v>
      </c>
      <c r="B8351" s="265">
        <v>13.4</v>
      </c>
      <c r="C8351" s="271" t="s">
        <v>2148</v>
      </c>
      <c r="D8351" s="271" t="s">
        <v>2148</v>
      </c>
      <c r="E8351" s="271" t="s">
        <v>2148</v>
      </c>
      <c r="K8351" s="259"/>
    </row>
    <row r="8352" spans="1:11" x14ac:dyDescent="0.2">
      <c r="A8352" t="s">
        <v>5257</v>
      </c>
      <c r="B8352" s="265">
        <v>6.13</v>
      </c>
      <c r="C8352" s="271" t="s">
        <v>2148</v>
      </c>
      <c r="D8352" s="271" t="s">
        <v>2148</v>
      </c>
      <c r="E8352" s="271" t="s">
        <v>2148</v>
      </c>
      <c r="K8352" s="259"/>
    </row>
    <row r="8353" spans="1:11" x14ac:dyDescent="0.2">
      <c r="A8353" t="s">
        <v>5262</v>
      </c>
      <c r="B8353" s="265">
        <v>17.400000000000002</v>
      </c>
      <c r="C8353" s="271" t="s">
        <v>2148</v>
      </c>
      <c r="D8353" s="271" t="s">
        <v>2148</v>
      </c>
      <c r="E8353" s="271" t="s">
        <v>2148</v>
      </c>
      <c r="K8353" s="259"/>
    </row>
    <row r="8354" spans="1:11" x14ac:dyDescent="0.2">
      <c r="A8354" t="s">
        <v>5270</v>
      </c>
      <c r="B8354" s="265">
        <v>6.78</v>
      </c>
      <c r="C8354" s="271" t="s">
        <v>2148</v>
      </c>
      <c r="D8354" s="271" t="s">
        <v>2148</v>
      </c>
      <c r="E8354" s="271" t="s">
        <v>2148</v>
      </c>
      <c r="K8354" s="259"/>
    </row>
    <row r="8355" spans="1:11" x14ac:dyDescent="0.2">
      <c r="A8355" t="s">
        <v>5271</v>
      </c>
      <c r="B8355" s="265">
        <v>11.3</v>
      </c>
      <c r="C8355" s="271" t="s">
        <v>2148</v>
      </c>
      <c r="D8355" s="271" t="s">
        <v>2148</v>
      </c>
      <c r="E8355" s="271" t="s">
        <v>2148</v>
      </c>
      <c r="K8355" s="259"/>
    </row>
    <row r="8356" spans="1:11" x14ac:dyDescent="0.2">
      <c r="A8356" t="s">
        <v>5273</v>
      </c>
      <c r="B8356" s="265">
        <v>7.75</v>
      </c>
      <c r="C8356" s="271" t="s">
        <v>2148</v>
      </c>
      <c r="D8356" s="271" t="s">
        <v>2148</v>
      </c>
      <c r="E8356" s="271" t="s">
        <v>2148</v>
      </c>
      <c r="K8356" s="259"/>
    </row>
    <row r="8357" spans="1:11" x14ac:dyDescent="0.2">
      <c r="A8357" t="s">
        <v>5276</v>
      </c>
      <c r="B8357" s="265">
        <v>6.8500000000000005</v>
      </c>
      <c r="C8357" s="271" t="s">
        <v>2148</v>
      </c>
      <c r="D8357" s="271" t="s">
        <v>2148</v>
      </c>
      <c r="E8357" s="271" t="s">
        <v>2148</v>
      </c>
      <c r="K8357" s="259"/>
    </row>
    <row r="8358" spans="1:11" x14ac:dyDescent="0.2">
      <c r="A8358" t="s">
        <v>5277</v>
      </c>
      <c r="B8358" s="265">
        <v>6.6400000000000006</v>
      </c>
      <c r="C8358" s="271" t="s">
        <v>2148</v>
      </c>
      <c r="D8358" s="271" t="s">
        <v>2148</v>
      </c>
      <c r="E8358" s="271" t="s">
        <v>2148</v>
      </c>
      <c r="K8358" s="259"/>
    </row>
    <row r="8359" spans="1:11" x14ac:dyDescent="0.2">
      <c r="A8359" t="s">
        <v>5280</v>
      </c>
      <c r="B8359" s="265">
        <v>10.450000000000001</v>
      </c>
      <c r="C8359" s="271" t="s">
        <v>2148</v>
      </c>
      <c r="D8359" s="271" t="s">
        <v>2148</v>
      </c>
      <c r="E8359" s="271" t="s">
        <v>2148</v>
      </c>
      <c r="K8359" s="259"/>
    </row>
    <row r="8360" spans="1:11" x14ac:dyDescent="0.2">
      <c r="A8360" t="s">
        <v>5282</v>
      </c>
      <c r="B8360" s="265">
        <v>11.100000000000001</v>
      </c>
      <c r="C8360" s="271" t="s">
        <v>2148</v>
      </c>
      <c r="D8360" s="271" t="s">
        <v>2148</v>
      </c>
      <c r="E8360" s="271" t="s">
        <v>2148</v>
      </c>
      <c r="K8360" s="259"/>
    </row>
    <row r="8361" spans="1:11" x14ac:dyDescent="0.2">
      <c r="A8361" t="s">
        <v>5283</v>
      </c>
      <c r="B8361" s="265">
        <v>10.15</v>
      </c>
      <c r="C8361" s="271" t="s">
        <v>2148</v>
      </c>
      <c r="D8361" s="271" t="s">
        <v>2148</v>
      </c>
      <c r="E8361" s="271" t="s">
        <v>2148</v>
      </c>
      <c r="K8361" s="259"/>
    </row>
    <row r="8362" spans="1:11" x14ac:dyDescent="0.2">
      <c r="A8362" t="s">
        <v>5285</v>
      </c>
      <c r="B8362" s="265">
        <v>19.950000000000003</v>
      </c>
      <c r="C8362" s="271" t="s">
        <v>2148</v>
      </c>
      <c r="D8362" s="271" t="s">
        <v>2148</v>
      </c>
      <c r="E8362" s="271" t="s">
        <v>2148</v>
      </c>
      <c r="K8362" s="259"/>
    </row>
    <row r="8363" spans="1:11" x14ac:dyDescent="0.2">
      <c r="A8363" t="s">
        <v>5287</v>
      </c>
      <c r="B8363" s="265">
        <v>6.0600000000000005</v>
      </c>
      <c r="C8363" s="271" t="s">
        <v>2148</v>
      </c>
      <c r="D8363" s="271" t="s">
        <v>2148</v>
      </c>
      <c r="E8363" s="271" t="s">
        <v>2148</v>
      </c>
      <c r="K8363" s="259"/>
    </row>
    <row r="8364" spans="1:11" x14ac:dyDescent="0.2">
      <c r="A8364" t="s">
        <v>5289</v>
      </c>
      <c r="B8364" s="265">
        <v>16.95</v>
      </c>
      <c r="C8364" s="271" t="s">
        <v>2148</v>
      </c>
      <c r="D8364" s="271" t="s">
        <v>2148</v>
      </c>
      <c r="E8364" s="271" t="s">
        <v>2148</v>
      </c>
      <c r="K8364" s="259"/>
    </row>
    <row r="8365" spans="1:11" x14ac:dyDescent="0.2">
      <c r="A8365" t="s">
        <v>5290</v>
      </c>
      <c r="B8365" s="265">
        <v>14.55</v>
      </c>
      <c r="C8365" s="271" t="s">
        <v>2148</v>
      </c>
      <c r="D8365" s="271" t="s">
        <v>2148</v>
      </c>
      <c r="E8365" s="271" t="s">
        <v>2148</v>
      </c>
      <c r="K8365" s="259"/>
    </row>
    <row r="8366" spans="1:11" x14ac:dyDescent="0.2">
      <c r="A8366" t="s">
        <v>6163</v>
      </c>
      <c r="B8366" s="265">
        <v>6.18</v>
      </c>
      <c r="C8366" s="271" t="s">
        <v>2148</v>
      </c>
      <c r="D8366" s="271" t="s">
        <v>2148</v>
      </c>
      <c r="E8366" s="271" t="s">
        <v>2148</v>
      </c>
      <c r="K8366" s="259"/>
    </row>
    <row r="8367" spans="1:11" x14ac:dyDescent="0.2">
      <c r="A8367" t="s">
        <v>1578</v>
      </c>
      <c r="B8367" s="265">
        <v>11.9</v>
      </c>
      <c r="C8367" s="271" t="s">
        <v>2148</v>
      </c>
      <c r="D8367" s="271" t="s">
        <v>2148</v>
      </c>
      <c r="E8367" s="271" t="s">
        <v>2148</v>
      </c>
      <c r="K8367" s="259"/>
    </row>
    <row r="8368" spans="1:11" x14ac:dyDescent="0.2">
      <c r="A8368" t="s">
        <v>6165</v>
      </c>
      <c r="B8368" s="265">
        <v>11.350000000000001</v>
      </c>
      <c r="C8368" s="271" t="s">
        <v>2148</v>
      </c>
      <c r="D8368" s="271" t="s">
        <v>2148</v>
      </c>
      <c r="E8368" s="271" t="s">
        <v>2148</v>
      </c>
      <c r="K8368" s="259"/>
    </row>
    <row r="8369" spans="1:11" x14ac:dyDescent="0.2">
      <c r="A8369" t="s">
        <v>6166</v>
      </c>
      <c r="B8369" s="265">
        <v>23.950000000000003</v>
      </c>
      <c r="C8369" s="271" t="s">
        <v>2148</v>
      </c>
      <c r="D8369" s="271" t="s">
        <v>2148</v>
      </c>
      <c r="E8369" s="271" t="s">
        <v>2148</v>
      </c>
      <c r="K8369" s="259"/>
    </row>
    <row r="8370" spans="1:11" x14ac:dyDescent="0.2">
      <c r="A8370" t="s">
        <v>6167</v>
      </c>
      <c r="B8370" s="265">
        <v>6.9</v>
      </c>
      <c r="C8370" s="271" t="s">
        <v>2148</v>
      </c>
      <c r="D8370" s="271" t="s">
        <v>2148</v>
      </c>
      <c r="E8370" s="271" t="s">
        <v>2148</v>
      </c>
      <c r="K8370" s="259"/>
    </row>
    <row r="8371" spans="1:11" x14ac:dyDescent="0.2">
      <c r="A8371" t="s">
        <v>6172</v>
      </c>
      <c r="B8371" s="265">
        <v>14.3</v>
      </c>
      <c r="C8371" s="271" t="s">
        <v>2148</v>
      </c>
      <c r="D8371" s="271" t="s">
        <v>2148</v>
      </c>
      <c r="E8371" s="271" t="s">
        <v>2148</v>
      </c>
      <c r="K8371" s="259"/>
    </row>
    <row r="8372" spans="1:11" x14ac:dyDescent="0.2">
      <c r="A8372" t="s">
        <v>6173</v>
      </c>
      <c r="B8372" s="265">
        <v>16.150000000000002</v>
      </c>
      <c r="C8372" s="271" t="s">
        <v>2148</v>
      </c>
      <c r="D8372" s="271" t="s">
        <v>2148</v>
      </c>
      <c r="E8372" s="271" t="s">
        <v>2148</v>
      </c>
      <c r="K8372" s="259"/>
    </row>
    <row r="8373" spans="1:11" x14ac:dyDescent="0.2">
      <c r="A8373" t="s">
        <v>6174</v>
      </c>
      <c r="B8373" s="265">
        <v>10.4</v>
      </c>
      <c r="C8373" s="271" t="s">
        <v>2148</v>
      </c>
      <c r="D8373" s="271" t="s">
        <v>2148</v>
      </c>
      <c r="E8373" s="271" t="s">
        <v>2148</v>
      </c>
      <c r="K8373" s="259"/>
    </row>
    <row r="8374" spans="1:11" x14ac:dyDescent="0.2">
      <c r="A8374" t="s">
        <v>6175</v>
      </c>
      <c r="B8374" s="265">
        <v>46.6</v>
      </c>
      <c r="C8374" s="271" t="s">
        <v>2148</v>
      </c>
      <c r="D8374" s="271" t="s">
        <v>2148</v>
      </c>
      <c r="E8374" s="271" t="s">
        <v>2148</v>
      </c>
      <c r="K8374" s="259"/>
    </row>
    <row r="8375" spans="1:11" x14ac:dyDescent="0.2">
      <c r="A8375" t="s">
        <v>6180</v>
      </c>
      <c r="B8375" s="265">
        <v>7.94</v>
      </c>
      <c r="C8375" s="271" t="s">
        <v>2148</v>
      </c>
      <c r="D8375" s="271" t="s">
        <v>2148</v>
      </c>
      <c r="E8375" s="271" t="s">
        <v>2148</v>
      </c>
      <c r="K8375" s="259"/>
    </row>
    <row r="8376" spans="1:11" x14ac:dyDescent="0.2">
      <c r="A8376" t="s">
        <v>6182</v>
      </c>
      <c r="B8376" s="265">
        <v>14.3</v>
      </c>
      <c r="C8376" s="271" t="s">
        <v>2148</v>
      </c>
      <c r="D8376" s="271" t="s">
        <v>2148</v>
      </c>
      <c r="E8376" s="271" t="s">
        <v>2148</v>
      </c>
      <c r="K8376" s="259"/>
    </row>
    <row r="8377" spans="1:11" x14ac:dyDescent="0.2">
      <c r="A8377" t="s">
        <v>6183</v>
      </c>
      <c r="B8377" s="265">
        <v>27.55</v>
      </c>
      <c r="C8377" s="271" t="s">
        <v>2148</v>
      </c>
      <c r="D8377" s="271" t="s">
        <v>2148</v>
      </c>
      <c r="E8377" s="271" t="s">
        <v>2148</v>
      </c>
      <c r="K8377" s="259"/>
    </row>
    <row r="8378" spans="1:11" x14ac:dyDescent="0.2">
      <c r="A8378" t="s">
        <v>1579</v>
      </c>
      <c r="B8378" s="265">
        <v>42.400000000000006</v>
      </c>
      <c r="C8378" s="271" t="s">
        <v>2148</v>
      </c>
      <c r="D8378" s="271" t="s">
        <v>2148</v>
      </c>
      <c r="E8378" s="271" t="s">
        <v>2148</v>
      </c>
      <c r="K8378" s="259"/>
    </row>
    <row r="8379" spans="1:11" x14ac:dyDescent="0.2">
      <c r="A8379" t="s">
        <v>6188</v>
      </c>
      <c r="B8379" s="265">
        <v>25.55</v>
      </c>
      <c r="C8379" s="271" t="s">
        <v>2148</v>
      </c>
      <c r="D8379" s="271" t="s">
        <v>2148</v>
      </c>
      <c r="E8379" s="271" t="s">
        <v>2148</v>
      </c>
      <c r="K8379" s="259"/>
    </row>
    <row r="8380" spans="1:11" x14ac:dyDescent="0.2">
      <c r="A8380" t="s">
        <v>6291</v>
      </c>
      <c r="B8380" s="265">
        <v>27.150000000000002</v>
      </c>
      <c r="C8380" s="271" t="s">
        <v>2148</v>
      </c>
      <c r="D8380" s="271" t="s">
        <v>2148</v>
      </c>
      <c r="E8380" s="271" t="s">
        <v>2148</v>
      </c>
      <c r="K8380" s="259"/>
    </row>
    <row r="8381" spans="1:11" x14ac:dyDescent="0.2">
      <c r="A8381" t="s">
        <v>6438</v>
      </c>
      <c r="B8381" s="265">
        <v>25.900000000000002</v>
      </c>
      <c r="C8381" s="271" t="s">
        <v>2148</v>
      </c>
      <c r="D8381" s="271" t="s">
        <v>2148</v>
      </c>
      <c r="E8381" s="271" t="s">
        <v>2148</v>
      </c>
      <c r="K8381" s="259"/>
    </row>
    <row r="8382" spans="1:11" x14ac:dyDescent="0.2">
      <c r="A8382" t="s">
        <v>6439</v>
      </c>
      <c r="B8382" s="265">
        <v>14.700000000000001</v>
      </c>
      <c r="C8382" s="271" t="s">
        <v>2148</v>
      </c>
      <c r="D8382" s="271" t="s">
        <v>2148</v>
      </c>
      <c r="E8382" s="271" t="s">
        <v>2148</v>
      </c>
      <c r="K8382" s="259"/>
    </row>
    <row r="8383" spans="1:11" x14ac:dyDescent="0.2">
      <c r="A8383" t="s">
        <v>6440</v>
      </c>
      <c r="B8383" s="265">
        <v>23.35</v>
      </c>
      <c r="C8383" s="271" t="s">
        <v>2148</v>
      </c>
      <c r="D8383" s="271" t="s">
        <v>2148</v>
      </c>
      <c r="E8383" s="271" t="s">
        <v>2148</v>
      </c>
      <c r="K8383" s="259"/>
    </row>
    <row r="8384" spans="1:11" x14ac:dyDescent="0.2">
      <c r="A8384" t="s">
        <v>6441</v>
      </c>
      <c r="B8384" s="265">
        <v>10.75</v>
      </c>
      <c r="C8384" s="271" t="s">
        <v>2148</v>
      </c>
      <c r="D8384" s="271" t="s">
        <v>2148</v>
      </c>
      <c r="E8384" s="271" t="s">
        <v>2148</v>
      </c>
      <c r="K8384" s="259"/>
    </row>
    <row r="8385" spans="1:11" x14ac:dyDescent="0.2">
      <c r="A8385" t="s">
        <v>1580</v>
      </c>
      <c r="B8385" s="265">
        <v>18.25</v>
      </c>
      <c r="C8385" s="271" t="s">
        <v>2148</v>
      </c>
      <c r="D8385" s="271" t="s">
        <v>2148</v>
      </c>
      <c r="E8385" s="271" t="s">
        <v>2148</v>
      </c>
      <c r="K8385" s="259"/>
    </row>
    <row r="8386" spans="1:11" x14ac:dyDescent="0.2">
      <c r="A8386" t="s">
        <v>6442</v>
      </c>
      <c r="B8386" s="265">
        <v>9.5299999999999994</v>
      </c>
      <c r="C8386" s="271" t="s">
        <v>2148</v>
      </c>
      <c r="D8386" s="271" t="s">
        <v>2148</v>
      </c>
      <c r="E8386" s="271" t="s">
        <v>2148</v>
      </c>
      <c r="K8386" s="259"/>
    </row>
    <row r="8387" spans="1:11" x14ac:dyDescent="0.2">
      <c r="A8387" t="s">
        <v>6443</v>
      </c>
      <c r="B8387" s="265">
        <v>11.200000000000001</v>
      </c>
      <c r="C8387" s="271" t="s">
        <v>2148</v>
      </c>
      <c r="D8387" s="271" t="s">
        <v>2148</v>
      </c>
      <c r="E8387" s="271" t="s">
        <v>2148</v>
      </c>
      <c r="K8387" s="259"/>
    </row>
    <row r="8388" spans="1:11" x14ac:dyDescent="0.2">
      <c r="A8388" t="s">
        <v>7481</v>
      </c>
      <c r="B8388" s="265">
        <v>6.05</v>
      </c>
      <c r="C8388" s="271" t="s">
        <v>2148</v>
      </c>
      <c r="D8388" s="271" t="s">
        <v>2148</v>
      </c>
      <c r="E8388" s="271" t="s">
        <v>2148</v>
      </c>
      <c r="K8388" s="259"/>
    </row>
    <row r="8389" spans="1:11" x14ac:dyDescent="0.2">
      <c r="A8389" t="s">
        <v>7816</v>
      </c>
      <c r="B8389" s="265">
        <v>22.5</v>
      </c>
      <c r="C8389" s="271" t="s">
        <v>2148</v>
      </c>
      <c r="D8389" s="271" t="s">
        <v>2148</v>
      </c>
      <c r="E8389" s="271" t="s">
        <v>2148</v>
      </c>
      <c r="K8389" s="259"/>
    </row>
    <row r="8390" spans="1:11" x14ac:dyDescent="0.2">
      <c r="A8390" t="s">
        <v>1581</v>
      </c>
      <c r="B8390" s="265">
        <v>64.400000000000006</v>
      </c>
      <c r="C8390" s="271" t="s">
        <v>2148</v>
      </c>
      <c r="D8390" s="271" t="s">
        <v>2148</v>
      </c>
      <c r="E8390" s="271" t="s">
        <v>2148</v>
      </c>
      <c r="K8390" s="259"/>
    </row>
    <row r="8391" spans="1:11" x14ac:dyDescent="0.2">
      <c r="A8391" t="s">
        <v>8502</v>
      </c>
      <c r="B8391" s="265">
        <v>238</v>
      </c>
      <c r="C8391" s="271" t="s">
        <v>2148</v>
      </c>
      <c r="D8391" s="271" t="s">
        <v>2148</v>
      </c>
      <c r="E8391" s="271" t="s">
        <v>2148</v>
      </c>
      <c r="K8391" s="259"/>
    </row>
    <row r="8392" spans="1:11" x14ac:dyDescent="0.2">
      <c r="A8392" t="s">
        <v>1582</v>
      </c>
      <c r="B8392" s="265">
        <v>10.100000000000001</v>
      </c>
      <c r="C8392" s="271" t="s">
        <v>2148</v>
      </c>
      <c r="D8392" s="271" t="s">
        <v>2148</v>
      </c>
      <c r="E8392" s="271" t="s">
        <v>2148</v>
      </c>
      <c r="K8392" s="259"/>
    </row>
    <row r="8393" spans="1:11" x14ac:dyDescent="0.2">
      <c r="A8393" t="s">
        <v>1583</v>
      </c>
      <c r="B8393" s="265">
        <v>32.450000000000003</v>
      </c>
      <c r="C8393" s="271" t="s">
        <v>2148</v>
      </c>
      <c r="D8393" s="271" t="s">
        <v>2148</v>
      </c>
      <c r="E8393" s="271" t="s">
        <v>2148</v>
      </c>
      <c r="K8393" s="259"/>
    </row>
    <row r="8394" spans="1:11" x14ac:dyDescent="0.2">
      <c r="A8394" t="s">
        <v>8504</v>
      </c>
      <c r="B8394" s="265">
        <v>138</v>
      </c>
      <c r="C8394" s="271" t="s">
        <v>2148</v>
      </c>
      <c r="D8394" s="271" t="s">
        <v>2148</v>
      </c>
      <c r="E8394" s="271" t="s">
        <v>2148</v>
      </c>
      <c r="K8394" s="259"/>
    </row>
    <row r="8395" spans="1:11" x14ac:dyDescent="0.2">
      <c r="A8395" t="s">
        <v>8505</v>
      </c>
      <c r="B8395" s="265">
        <v>15.5</v>
      </c>
      <c r="C8395" s="271" t="s">
        <v>2148</v>
      </c>
      <c r="D8395" s="271" t="s">
        <v>2148</v>
      </c>
      <c r="E8395" s="271" t="s">
        <v>2148</v>
      </c>
      <c r="K8395" s="259"/>
    </row>
    <row r="8396" spans="1:11" x14ac:dyDescent="0.2">
      <c r="A8396" t="s">
        <v>8506</v>
      </c>
      <c r="B8396" s="265">
        <v>15.100000000000001</v>
      </c>
      <c r="C8396" s="271" t="s">
        <v>2148</v>
      </c>
      <c r="D8396" s="271" t="s">
        <v>2148</v>
      </c>
      <c r="E8396" s="271" t="s">
        <v>2148</v>
      </c>
      <c r="K8396" s="259"/>
    </row>
    <row r="8397" spans="1:11" x14ac:dyDescent="0.2">
      <c r="A8397" t="s">
        <v>8507</v>
      </c>
      <c r="B8397" s="265">
        <v>9.51</v>
      </c>
      <c r="C8397" s="271" t="s">
        <v>2148</v>
      </c>
      <c r="D8397" s="271" t="s">
        <v>2148</v>
      </c>
      <c r="E8397" s="271" t="s">
        <v>2148</v>
      </c>
      <c r="K8397" s="259"/>
    </row>
    <row r="8398" spans="1:11" x14ac:dyDescent="0.2">
      <c r="A8398" t="s">
        <v>1584</v>
      </c>
      <c r="B8398" s="265">
        <v>27.400000000000002</v>
      </c>
      <c r="C8398" s="271" t="s">
        <v>2148</v>
      </c>
      <c r="D8398" s="271" t="s">
        <v>2148</v>
      </c>
      <c r="E8398" s="271" t="s">
        <v>2148</v>
      </c>
      <c r="K8398" s="259"/>
    </row>
    <row r="8399" spans="1:11" x14ac:dyDescent="0.2">
      <c r="A8399" t="s">
        <v>8508</v>
      </c>
      <c r="B8399" s="265">
        <v>11.200000000000001</v>
      </c>
      <c r="C8399" s="271" t="s">
        <v>2148</v>
      </c>
      <c r="D8399" s="271" t="s">
        <v>2148</v>
      </c>
      <c r="E8399" s="271" t="s">
        <v>2148</v>
      </c>
      <c r="K8399" s="259"/>
    </row>
    <row r="8400" spans="1:11" x14ac:dyDescent="0.2">
      <c r="A8400" t="s">
        <v>8509</v>
      </c>
      <c r="B8400" s="265">
        <v>24.35</v>
      </c>
      <c r="C8400" s="271" t="s">
        <v>2148</v>
      </c>
      <c r="D8400" s="271" t="s">
        <v>2148</v>
      </c>
      <c r="E8400" s="271" t="s">
        <v>2148</v>
      </c>
      <c r="K8400" s="259"/>
    </row>
    <row r="8401" spans="1:11" x14ac:dyDescent="0.2">
      <c r="A8401" t="s">
        <v>8528</v>
      </c>
      <c r="B8401" s="265">
        <v>15.4</v>
      </c>
      <c r="C8401" s="271" t="s">
        <v>2148</v>
      </c>
      <c r="D8401" s="271" t="s">
        <v>2148</v>
      </c>
      <c r="E8401" s="271" t="s">
        <v>2148</v>
      </c>
      <c r="K8401" s="259"/>
    </row>
    <row r="8402" spans="1:11" x14ac:dyDescent="0.2">
      <c r="A8402" t="s">
        <v>8927</v>
      </c>
      <c r="B8402" s="265">
        <v>9.01</v>
      </c>
      <c r="C8402" s="271" t="s">
        <v>2148</v>
      </c>
      <c r="D8402" s="271" t="s">
        <v>2148</v>
      </c>
      <c r="E8402" s="271" t="s">
        <v>2148</v>
      </c>
      <c r="K8402" s="259"/>
    </row>
    <row r="8403" spans="1:11" x14ac:dyDescent="0.2">
      <c r="A8403" t="s">
        <v>9151</v>
      </c>
      <c r="B8403" s="265">
        <v>12</v>
      </c>
      <c r="C8403" s="271" t="s">
        <v>2148</v>
      </c>
      <c r="D8403" s="271" t="s">
        <v>2148</v>
      </c>
      <c r="E8403" s="271" t="s">
        <v>2148</v>
      </c>
      <c r="K8403" s="259"/>
    </row>
    <row r="8404" spans="1:11" x14ac:dyDescent="0.2">
      <c r="A8404" t="s">
        <v>9230</v>
      </c>
      <c r="B8404" s="265">
        <v>7.47</v>
      </c>
      <c r="C8404" s="271" t="s">
        <v>2148</v>
      </c>
      <c r="D8404" s="271" t="s">
        <v>2148</v>
      </c>
      <c r="E8404" s="271" t="s">
        <v>2148</v>
      </c>
      <c r="K8404" s="259"/>
    </row>
    <row r="8405" spans="1:11" x14ac:dyDescent="0.2">
      <c r="A8405" t="s">
        <v>1585</v>
      </c>
      <c r="B8405" s="265">
        <v>21.55</v>
      </c>
      <c r="C8405" s="271" t="s">
        <v>2148</v>
      </c>
      <c r="D8405" s="271" t="s">
        <v>2148</v>
      </c>
      <c r="E8405" s="271" t="s">
        <v>2148</v>
      </c>
      <c r="K8405" s="259"/>
    </row>
    <row r="8406" spans="1:11" x14ac:dyDescent="0.2">
      <c r="A8406" t="s">
        <v>9388</v>
      </c>
      <c r="B8406" s="265">
        <v>19.650000000000002</v>
      </c>
      <c r="C8406" s="271" t="s">
        <v>2148</v>
      </c>
      <c r="D8406" s="271" t="s">
        <v>2148</v>
      </c>
      <c r="E8406" s="271" t="s">
        <v>2148</v>
      </c>
      <c r="K8406" s="259"/>
    </row>
    <row r="8407" spans="1:11" x14ac:dyDescent="0.2">
      <c r="A8407" t="s">
        <v>9647</v>
      </c>
      <c r="B8407" s="265">
        <v>7.98</v>
      </c>
      <c r="C8407" s="271" t="s">
        <v>2148</v>
      </c>
      <c r="D8407" s="271" t="s">
        <v>2148</v>
      </c>
      <c r="E8407" s="271" t="s">
        <v>2148</v>
      </c>
      <c r="K8407" s="259"/>
    </row>
    <row r="8408" spans="1:11" x14ac:dyDescent="0.2">
      <c r="A8408" t="s">
        <v>10166</v>
      </c>
      <c r="B8408" s="265">
        <v>11</v>
      </c>
      <c r="C8408" s="271" t="s">
        <v>2148</v>
      </c>
      <c r="D8408" s="271" t="s">
        <v>2148</v>
      </c>
      <c r="E8408" s="271" t="s">
        <v>2148</v>
      </c>
      <c r="K8408" s="259"/>
    </row>
    <row r="8409" spans="1:11" x14ac:dyDescent="0.2">
      <c r="A8409" t="s">
        <v>10167</v>
      </c>
      <c r="B8409" s="265">
        <v>13.200000000000001</v>
      </c>
      <c r="C8409" s="271" t="s">
        <v>2148</v>
      </c>
      <c r="D8409" s="271" t="s">
        <v>2148</v>
      </c>
      <c r="E8409" s="271" t="s">
        <v>2148</v>
      </c>
      <c r="K8409" s="259"/>
    </row>
    <row r="8410" spans="1:11" x14ac:dyDescent="0.2">
      <c r="A8410" t="s">
        <v>103</v>
      </c>
      <c r="B8410" s="265">
        <v>21.6</v>
      </c>
      <c r="C8410" s="271" t="s">
        <v>2148</v>
      </c>
      <c r="D8410" s="271" t="s">
        <v>2148</v>
      </c>
      <c r="E8410" s="271" t="s">
        <v>2148</v>
      </c>
      <c r="K8410" s="259"/>
    </row>
    <row r="8411" spans="1:11" x14ac:dyDescent="0.2">
      <c r="A8411" t="s">
        <v>5649</v>
      </c>
      <c r="B8411" s="265">
        <v>16.400000000000002</v>
      </c>
      <c r="C8411" s="271" t="s">
        <v>2148</v>
      </c>
      <c r="D8411" s="271" t="s">
        <v>2148</v>
      </c>
      <c r="E8411" s="271" t="s">
        <v>2148</v>
      </c>
      <c r="K8411" s="259"/>
    </row>
    <row r="8412" spans="1:11" x14ac:dyDescent="0.2">
      <c r="A8412" t="s">
        <v>5942</v>
      </c>
      <c r="B8412" s="265">
        <v>16.350000000000001</v>
      </c>
      <c r="C8412" s="271" t="s">
        <v>2148</v>
      </c>
      <c r="D8412" s="271" t="s">
        <v>2148</v>
      </c>
      <c r="E8412" s="271" t="s">
        <v>2148</v>
      </c>
      <c r="K8412" s="259"/>
    </row>
    <row r="8413" spans="1:11" x14ac:dyDescent="0.2">
      <c r="A8413" t="s">
        <v>5943</v>
      </c>
      <c r="B8413" s="265">
        <v>17.7</v>
      </c>
      <c r="C8413" s="271" t="s">
        <v>2148</v>
      </c>
      <c r="D8413" s="271" t="s">
        <v>2148</v>
      </c>
      <c r="E8413" s="271" t="s">
        <v>2148</v>
      </c>
      <c r="K8413" s="259"/>
    </row>
    <row r="8414" spans="1:11" x14ac:dyDescent="0.2">
      <c r="A8414" t="s">
        <v>5944</v>
      </c>
      <c r="B8414" s="265">
        <v>18.400000000000002</v>
      </c>
      <c r="C8414" s="271" t="s">
        <v>2148</v>
      </c>
      <c r="D8414" s="271" t="s">
        <v>2148</v>
      </c>
      <c r="E8414" s="271" t="s">
        <v>2148</v>
      </c>
      <c r="K8414" s="259"/>
    </row>
    <row r="8415" spans="1:11" x14ac:dyDescent="0.2">
      <c r="A8415" t="s">
        <v>5945</v>
      </c>
      <c r="B8415" s="265">
        <v>33.300000000000004</v>
      </c>
      <c r="C8415" s="271" t="s">
        <v>2148</v>
      </c>
      <c r="D8415" s="271" t="s">
        <v>2148</v>
      </c>
      <c r="E8415" s="271" t="s">
        <v>2148</v>
      </c>
      <c r="K8415" s="259"/>
    </row>
    <row r="8416" spans="1:11" x14ac:dyDescent="0.2">
      <c r="A8416" t="s">
        <v>5946</v>
      </c>
      <c r="B8416" s="265">
        <v>5.3500000000000005</v>
      </c>
      <c r="C8416" s="271" t="s">
        <v>2148</v>
      </c>
      <c r="D8416" s="271" t="s">
        <v>2148</v>
      </c>
      <c r="E8416" s="271" t="s">
        <v>2148</v>
      </c>
      <c r="K8416" s="259"/>
    </row>
    <row r="8417" spans="1:11" x14ac:dyDescent="0.2">
      <c r="A8417" t="s">
        <v>5947</v>
      </c>
      <c r="B8417" s="265">
        <v>6.7</v>
      </c>
      <c r="C8417" s="271" t="s">
        <v>2148</v>
      </c>
      <c r="D8417" s="271" t="s">
        <v>2148</v>
      </c>
      <c r="E8417" s="271" t="s">
        <v>2148</v>
      </c>
      <c r="K8417" s="259"/>
    </row>
    <row r="8418" spans="1:11" x14ac:dyDescent="0.2">
      <c r="A8418" t="s">
        <v>5948</v>
      </c>
      <c r="B8418" s="265">
        <v>12.8</v>
      </c>
      <c r="C8418" s="271" t="s">
        <v>2148</v>
      </c>
      <c r="D8418" s="271" t="s">
        <v>2148</v>
      </c>
      <c r="E8418" s="271" t="s">
        <v>2148</v>
      </c>
      <c r="K8418" s="259"/>
    </row>
    <row r="8419" spans="1:11" x14ac:dyDescent="0.2">
      <c r="A8419" t="s">
        <v>102</v>
      </c>
      <c r="B8419" s="265">
        <v>615</v>
      </c>
      <c r="C8419" s="271">
        <v>585</v>
      </c>
      <c r="D8419" s="271" t="s">
        <v>2148</v>
      </c>
      <c r="E8419" s="271" t="s">
        <v>2148</v>
      </c>
      <c r="K8419" s="259"/>
    </row>
    <row r="8420" spans="1:11" x14ac:dyDescent="0.2">
      <c r="A8420" t="s">
        <v>7848</v>
      </c>
      <c r="B8420" s="265">
        <v>59.800000000000004</v>
      </c>
      <c r="C8420" s="271">
        <v>54.7</v>
      </c>
      <c r="D8420" s="271" t="s">
        <v>2148</v>
      </c>
      <c r="E8420" s="271" t="s">
        <v>2148</v>
      </c>
      <c r="K8420" s="259"/>
    </row>
    <row r="8421" spans="1:11" x14ac:dyDescent="0.2">
      <c r="A8421" t="s">
        <v>1586</v>
      </c>
      <c r="B8421" s="265">
        <v>32.65</v>
      </c>
      <c r="C8421" s="271" t="s">
        <v>2148</v>
      </c>
      <c r="D8421" s="271" t="s">
        <v>2148</v>
      </c>
      <c r="E8421" s="271" t="s">
        <v>2148</v>
      </c>
      <c r="K8421" s="259"/>
    </row>
    <row r="8422" spans="1:11" x14ac:dyDescent="0.2">
      <c r="A8422" t="s">
        <v>5952</v>
      </c>
      <c r="B8422" s="265">
        <v>381</v>
      </c>
      <c r="C8422" s="271" t="s">
        <v>2148</v>
      </c>
      <c r="D8422" s="271" t="s">
        <v>2148</v>
      </c>
      <c r="E8422" s="271" t="s">
        <v>2148</v>
      </c>
      <c r="K8422" s="259"/>
    </row>
    <row r="8423" spans="1:11" x14ac:dyDescent="0.2">
      <c r="A8423" t="s">
        <v>5953</v>
      </c>
      <c r="B8423" s="265">
        <v>301</v>
      </c>
      <c r="C8423" s="271" t="s">
        <v>2148</v>
      </c>
      <c r="D8423" s="271" t="s">
        <v>2148</v>
      </c>
      <c r="E8423" s="271" t="s">
        <v>2148</v>
      </c>
      <c r="K8423" s="259"/>
    </row>
    <row r="8424" spans="1:11" x14ac:dyDescent="0.2">
      <c r="A8424" t="s">
        <v>7722</v>
      </c>
      <c r="B8424" s="265">
        <v>51.400000000000006</v>
      </c>
      <c r="C8424" s="271" t="s">
        <v>2148</v>
      </c>
      <c r="D8424" s="271" t="s">
        <v>2148</v>
      </c>
      <c r="E8424" s="271" t="s">
        <v>2148</v>
      </c>
      <c r="K8424" s="259"/>
    </row>
    <row r="8425" spans="1:11" x14ac:dyDescent="0.2">
      <c r="A8425" t="s">
        <v>5954</v>
      </c>
      <c r="B8425" s="265">
        <v>329</v>
      </c>
      <c r="C8425" s="271" t="s">
        <v>2148</v>
      </c>
      <c r="D8425" s="271" t="s">
        <v>2148</v>
      </c>
      <c r="E8425" s="271" t="s">
        <v>2148</v>
      </c>
      <c r="K8425" s="259"/>
    </row>
    <row r="8426" spans="1:11" x14ac:dyDescent="0.2">
      <c r="A8426" t="s">
        <v>5956</v>
      </c>
      <c r="B8426" s="265">
        <v>351</v>
      </c>
      <c r="C8426" s="271" t="s">
        <v>2148</v>
      </c>
      <c r="D8426" s="271" t="s">
        <v>2148</v>
      </c>
      <c r="E8426" s="271" t="s">
        <v>2148</v>
      </c>
      <c r="K8426" s="259"/>
    </row>
    <row r="8427" spans="1:11" x14ac:dyDescent="0.2">
      <c r="A8427" t="s">
        <v>5957</v>
      </c>
      <c r="B8427" s="265">
        <v>1040</v>
      </c>
      <c r="C8427" s="271" t="s">
        <v>2148</v>
      </c>
      <c r="D8427" s="271" t="s">
        <v>2148</v>
      </c>
      <c r="E8427" s="271" t="s">
        <v>2148</v>
      </c>
      <c r="K8427" s="259"/>
    </row>
    <row r="8428" spans="1:11" x14ac:dyDescent="0.2">
      <c r="A8428" t="s">
        <v>8403</v>
      </c>
      <c r="B8428" s="265">
        <v>467</v>
      </c>
      <c r="C8428" s="271" t="s">
        <v>2148</v>
      </c>
      <c r="D8428" s="271" t="s">
        <v>2148</v>
      </c>
      <c r="E8428" s="271" t="s">
        <v>2148</v>
      </c>
      <c r="K8428" s="259"/>
    </row>
    <row r="8429" spans="1:11" x14ac:dyDescent="0.2">
      <c r="A8429" t="s">
        <v>8404</v>
      </c>
      <c r="B8429" s="265">
        <v>6.3500000000000005</v>
      </c>
      <c r="C8429" s="271" t="s">
        <v>2148</v>
      </c>
      <c r="D8429" s="271" t="s">
        <v>2148</v>
      </c>
      <c r="E8429" s="271" t="s">
        <v>2148</v>
      </c>
      <c r="K8429" s="259"/>
    </row>
    <row r="8430" spans="1:11" x14ac:dyDescent="0.2">
      <c r="A8430" t="s">
        <v>1587</v>
      </c>
      <c r="B8430" s="265">
        <v>21.150000000000002</v>
      </c>
      <c r="C8430" s="271" t="s">
        <v>2148</v>
      </c>
      <c r="D8430" s="271" t="s">
        <v>2148</v>
      </c>
      <c r="E8430" s="271" t="s">
        <v>2148</v>
      </c>
      <c r="K8430" s="259"/>
    </row>
    <row r="8431" spans="1:11" x14ac:dyDescent="0.2">
      <c r="A8431" t="s">
        <v>8405</v>
      </c>
      <c r="B8431" s="265">
        <v>5.55</v>
      </c>
      <c r="C8431" s="271" t="s">
        <v>2148</v>
      </c>
      <c r="D8431" s="271" t="s">
        <v>2148</v>
      </c>
      <c r="E8431" s="271" t="s">
        <v>2148</v>
      </c>
      <c r="K8431" s="259"/>
    </row>
    <row r="8432" spans="1:11" x14ac:dyDescent="0.2">
      <c r="A8432" t="s">
        <v>867</v>
      </c>
      <c r="B8432" s="265">
        <v>11.700000000000001</v>
      </c>
      <c r="C8432" s="271" t="s">
        <v>2148</v>
      </c>
      <c r="D8432" s="271" t="s">
        <v>2148</v>
      </c>
      <c r="E8432" s="271" t="s">
        <v>2148</v>
      </c>
      <c r="K8432" s="259"/>
    </row>
    <row r="8433" spans="1:11" x14ac:dyDescent="0.2">
      <c r="A8433" t="s">
        <v>8406</v>
      </c>
      <c r="B8433" s="265">
        <v>36.200000000000003</v>
      </c>
      <c r="C8433" s="271" t="s">
        <v>2148</v>
      </c>
      <c r="D8433" s="271" t="s">
        <v>2148</v>
      </c>
      <c r="E8433" s="271" t="s">
        <v>2148</v>
      </c>
      <c r="K8433" s="259"/>
    </row>
    <row r="8434" spans="1:11" x14ac:dyDescent="0.2">
      <c r="A8434" t="s">
        <v>8407</v>
      </c>
      <c r="B8434" s="265">
        <v>76.2</v>
      </c>
      <c r="C8434" s="271" t="s">
        <v>2148</v>
      </c>
      <c r="D8434" s="271" t="s">
        <v>2148</v>
      </c>
      <c r="E8434" s="271" t="s">
        <v>2148</v>
      </c>
      <c r="K8434" s="259"/>
    </row>
    <row r="8435" spans="1:11" x14ac:dyDescent="0.2">
      <c r="A8435" t="s">
        <v>1588</v>
      </c>
      <c r="B8435" s="265">
        <v>11.55</v>
      </c>
      <c r="C8435" s="271" t="s">
        <v>2148</v>
      </c>
      <c r="D8435" s="271" t="s">
        <v>2148</v>
      </c>
      <c r="E8435" s="271" t="s">
        <v>2148</v>
      </c>
      <c r="K8435" s="259"/>
    </row>
    <row r="8436" spans="1:11" x14ac:dyDescent="0.2">
      <c r="A8436" t="s">
        <v>1589</v>
      </c>
      <c r="B8436" s="265">
        <v>16.45</v>
      </c>
      <c r="C8436" s="271" t="s">
        <v>2148</v>
      </c>
      <c r="D8436" s="271" t="s">
        <v>2148</v>
      </c>
      <c r="E8436" s="271" t="s">
        <v>2148</v>
      </c>
      <c r="K8436" s="259"/>
    </row>
    <row r="8437" spans="1:11" x14ac:dyDescent="0.2">
      <c r="A8437" t="s">
        <v>5960</v>
      </c>
      <c r="B8437" s="265">
        <v>118</v>
      </c>
      <c r="C8437" s="271" t="s">
        <v>2148</v>
      </c>
      <c r="D8437" s="271" t="s">
        <v>2148</v>
      </c>
      <c r="E8437" s="271" t="s">
        <v>2148</v>
      </c>
      <c r="K8437" s="259"/>
    </row>
    <row r="8438" spans="1:11" x14ac:dyDescent="0.2">
      <c r="A8438" t="s">
        <v>5961</v>
      </c>
      <c r="B8438" s="265">
        <v>17.650000000000002</v>
      </c>
      <c r="C8438" s="271" t="s">
        <v>2148</v>
      </c>
      <c r="D8438" s="271" t="s">
        <v>2148</v>
      </c>
      <c r="E8438" s="271" t="s">
        <v>2148</v>
      </c>
      <c r="K8438" s="259"/>
    </row>
    <row r="8439" spans="1:11" x14ac:dyDescent="0.2">
      <c r="A8439" t="s">
        <v>5970</v>
      </c>
      <c r="B8439" s="265">
        <v>9.35</v>
      </c>
      <c r="C8439" s="271" t="s">
        <v>2148</v>
      </c>
      <c r="D8439" s="271" t="s">
        <v>2148</v>
      </c>
      <c r="E8439" s="271" t="s">
        <v>2148</v>
      </c>
      <c r="K8439" s="259"/>
    </row>
    <row r="8440" spans="1:11" x14ac:dyDescent="0.2">
      <c r="A8440" t="s">
        <v>5972</v>
      </c>
      <c r="B8440" s="265">
        <v>15.350000000000001</v>
      </c>
      <c r="C8440" s="271" t="s">
        <v>2148</v>
      </c>
      <c r="D8440" s="271" t="s">
        <v>2148</v>
      </c>
      <c r="E8440" s="271" t="s">
        <v>2148</v>
      </c>
      <c r="K8440" s="259"/>
    </row>
    <row r="8441" spans="1:11" x14ac:dyDescent="0.2">
      <c r="A8441" t="s">
        <v>5977</v>
      </c>
      <c r="B8441" s="265">
        <v>10.75</v>
      </c>
      <c r="C8441" s="271" t="s">
        <v>2148</v>
      </c>
      <c r="D8441" s="271" t="s">
        <v>2148</v>
      </c>
      <c r="E8441" s="271" t="s">
        <v>2148</v>
      </c>
      <c r="K8441" s="259"/>
    </row>
    <row r="8442" spans="1:11" x14ac:dyDescent="0.2">
      <c r="A8442" t="s">
        <v>5979</v>
      </c>
      <c r="B8442" s="265">
        <v>10.350000000000001</v>
      </c>
      <c r="C8442" s="271">
        <v>9</v>
      </c>
      <c r="D8442" s="271">
        <v>8.6</v>
      </c>
      <c r="E8442" s="271" t="s">
        <v>2148</v>
      </c>
      <c r="K8442" s="259"/>
    </row>
    <row r="8443" spans="1:11" x14ac:dyDescent="0.2">
      <c r="A8443" t="s">
        <v>1590</v>
      </c>
      <c r="B8443" s="265">
        <v>17.45</v>
      </c>
      <c r="C8443" s="271" t="s">
        <v>2148</v>
      </c>
      <c r="D8443" s="271" t="s">
        <v>2148</v>
      </c>
      <c r="E8443" s="271" t="s">
        <v>2148</v>
      </c>
      <c r="K8443" s="259"/>
    </row>
    <row r="8444" spans="1:11" x14ac:dyDescent="0.2">
      <c r="A8444" t="s">
        <v>5980</v>
      </c>
      <c r="B8444" s="265">
        <v>300</v>
      </c>
      <c r="C8444" s="271" t="s">
        <v>2148</v>
      </c>
      <c r="D8444" s="271" t="s">
        <v>2148</v>
      </c>
      <c r="E8444" s="271" t="s">
        <v>2148</v>
      </c>
      <c r="K8444" s="259"/>
    </row>
    <row r="8445" spans="1:11" x14ac:dyDescent="0.2">
      <c r="A8445" t="s">
        <v>5984</v>
      </c>
      <c r="B8445" s="265">
        <v>374</v>
      </c>
      <c r="C8445" s="271" t="s">
        <v>2148</v>
      </c>
      <c r="D8445" s="271" t="s">
        <v>2148</v>
      </c>
      <c r="E8445" s="271" t="s">
        <v>2148</v>
      </c>
      <c r="K8445" s="259"/>
    </row>
    <row r="8446" spans="1:11" x14ac:dyDescent="0.2">
      <c r="A8446" t="s">
        <v>5986</v>
      </c>
      <c r="B8446" s="265">
        <v>85</v>
      </c>
      <c r="C8446" s="271" t="s">
        <v>2148</v>
      </c>
      <c r="D8446" s="271" t="s">
        <v>2148</v>
      </c>
      <c r="E8446" s="271" t="s">
        <v>2148</v>
      </c>
      <c r="K8446" s="259"/>
    </row>
    <row r="8447" spans="1:11" x14ac:dyDescent="0.2">
      <c r="A8447" t="s">
        <v>5988</v>
      </c>
      <c r="B8447" s="265">
        <v>46.85</v>
      </c>
      <c r="C8447" s="271" t="s">
        <v>2148</v>
      </c>
      <c r="D8447" s="271" t="s">
        <v>2148</v>
      </c>
      <c r="E8447" s="271" t="s">
        <v>2148</v>
      </c>
      <c r="K8447" s="259"/>
    </row>
    <row r="8448" spans="1:11" x14ac:dyDescent="0.2">
      <c r="A8448" t="s">
        <v>5989</v>
      </c>
      <c r="B8448" s="265">
        <v>113</v>
      </c>
      <c r="C8448" s="271" t="s">
        <v>2148</v>
      </c>
      <c r="D8448" s="271" t="s">
        <v>2148</v>
      </c>
      <c r="E8448" s="271" t="s">
        <v>2148</v>
      </c>
      <c r="K8448" s="259"/>
    </row>
    <row r="8449" spans="1:11" x14ac:dyDescent="0.2">
      <c r="A8449" t="s">
        <v>5990</v>
      </c>
      <c r="B8449" s="265">
        <v>14.9</v>
      </c>
      <c r="C8449" s="271" t="s">
        <v>2148</v>
      </c>
      <c r="D8449" s="271" t="s">
        <v>2148</v>
      </c>
      <c r="E8449" s="271" t="s">
        <v>2148</v>
      </c>
      <c r="K8449" s="259"/>
    </row>
    <row r="8450" spans="1:11" x14ac:dyDescent="0.2">
      <c r="A8450" t="s">
        <v>5964</v>
      </c>
      <c r="B8450" s="265">
        <v>72.95</v>
      </c>
      <c r="C8450" s="271" t="s">
        <v>2148</v>
      </c>
      <c r="D8450" s="271" t="s">
        <v>2148</v>
      </c>
      <c r="E8450" s="271" t="s">
        <v>2148</v>
      </c>
      <c r="K8450" s="259"/>
    </row>
    <row r="8451" spans="1:11" x14ac:dyDescent="0.2">
      <c r="A8451" t="s">
        <v>8642</v>
      </c>
      <c r="B8451" s="265">
        <v>65.7</v>
      </c>
      <c r="C8451" s="271" t="s">
        <v>2148</v>
      </c>
      <c r="D8451" s="271" t="s">
        <v>2148</v>
      </c>
      <c r="E8451" s="271" t="s">
        <v>2148</v>
      </c>
      <c r="K8451" s="259"/>
    </row>
    <row r="8452" spans="1:11" x14ac:dyDescent="0.2">
      <c r="A8452" t="s">
        <v>1591</v>
      </c>
      <c r="B8452" s="265">
        <v>30.200000000000003</v>
      </c>
      <c r="C8452" s="271" t="s">
        <v>2148</v>
      </c>
      <c r="D8452" s="271" t="s">
        <v>2148</v>
      </c>
      <c r="E8452" s="271" t="s">
        <v>2148</v>
      </c>
      <c r="K8452" s="259"/>
    </row>
    <row r="8453" spans="1:11" x14ac:dyDescent="0.2">
      <c r="A8453" t="s">
        <v>1592</v>
      </c>
      <c r="B8453" s="265">
        <v>44.5</v>
      </c>
      <c r="C8453" s="271" t="s">
        <v>2148</v>
      </c>
      <c r="D8453" s="271" t="s">
        <v>2148</v>
      </c>
      <c r="E8453" s="271" t="s">
        <v>2148</v>
      </c>
      <c r="K8453" s="259"/>
    </row>
    <row r="8454" spans="1:11" x14ac:dyDescent="0.2">
      <c r="A8454" t="s">
        <v>8849</v>
      </c>
      <c r="B8454" s="265">
        <v>9.8800000000000008</v>
      </c>
      <c r="C8454" s="271" t="s">
        <v>2148</v>
      </c>
      <c r="D8454" s="271" t="s">
        <v>2148</v>
      </c>
      <c r="E8454" s="271" t="s">
        <v>2148</v>
      </c>
      <c r="K8454" s="259"/>
    </row>
    <row r="8455" spans="1:11" x14ac:dyDescent="0.2">
      <c r="A8455" t="s">
        <v>9127</v>
      </c>
      <c r="B8455" s="265">
        <v>284</v>
      </c>
      <c r="C8455" s="271" t="s">
        <v>2148</v>
      </c>
      <c r="D8455" s="271" t="s">
        <v>2148</v>
      </c>
      <c r="E8455" s="271" t="s">
        <v>2148</v>
      </c>
      <c r="K8455" s="259"/>
    </row>
    <row r="8456" spans="1:11" x14ac:dyDescent="0.2">
      <c r="A8456" t="s">
        <v>9128</v>
      </c>
      <c r="B8456" s="265">
        <v>293</v>
      </c>
      <c r="C8456" s="271" t="s">
        <v>2148</v>
      </c>
      <c r="D8456" s="271" t="s">
        <v>2148</v>
      </c>
      <c r="E8456" s="271" t="s">
        <v>2148</v>
      </c>
      <c r="K8456" s="259"/>
    </row>
    <row r="8457" spans="1:11" x14ac:dyDescent="0.2">
      <c r="A8457" t="s">
        <v>5991</v>
      </c>
      <c r="B8457" s="265">
        <v>18.350000000000001</v>
      </c>
      <c r="C8457" s="271" t="s">
        <v>2148</v>
      </c>
      <c r="D8457" s="271" t="s">
        <v>2148</v>
      </c>
      <c r="E8457" s="271" t="s">
        <v>2148</v>
      </c>
      <c r="K8457" s="259"/>
    </row>
    <row r="8458" spans="1:11" x14ac:dyDescent="0.2">
      <c r="A8458" t="s">
        <v>9949</v>
      </c>
      <c r="B8458" s="265">
        <v>10.850000000000001</v>
      </c>
      <c r="C8458" s="271" t="s">
        <v>2148</v>
      </c>
      <c r="D8458" s="271" t="s">
        <v>2148</v>
      </c>
      <c r="E8458" s="271" t="s">
        <v>2148</v>
      </c>
      <c r="K8458" s="259"/>
    </row>
    <row r="8459" spans="1:11" x14ac:dyDescent="0.2">
      <c r="A8459" t="s">
        <v>10093</v>
      </c>
      <c r="B8459" s="265">
        <v>140</v>
      </c>
      <c r="C8459" s="271" t="s">
        <v>2148</v>
      </c>
      <c r="D8459" s="271" t="s">
        <v>2148</v>
      </c>
      <c r="E8459" s="271" t="s">
        <v>2148</v>
      </c>
      <c r="K8459" s="259"/>
    </row>
    <row r="8460" spans="1:11" x14ac:dyDescent="0.2">
      <c r="A8460" t="s">
        <v>10192</v>
      </c>
      <c r="B8460" s="265">
        <v>17.25</v>
      </c>
      <c r="C8460" s="271" t="s">
        <v>2148</v>
      </c>
      <c r="D8460" s="271" t="s">
        <v>2148</v>
      </c>
      <c r="E8460" s="271" t="s">
        <v>2148</v>
      </c>
      <c r="K8460" s="259"/>
    </row>
    <row r="8461" spans="1:11" x14ac:dyDescent="0.2">
      <c r="A8461" t="s">
        <v>10318</v>
      </c>
      <c r="B8461" s="265">
        <v>1230</v>
      </c>
      <c r="C8461" s="271" t="s">
        <v>2148</v>
      </c>
      <c r="D8461" s="271" t="s">
        <v>2148</v>
      </c>
      <c r="E8461" s="271" t="s">
        <v>2148</v>
      </c>
      <c r="K8461" s="259"/>
    </row>
    <row r="8462" spans="1:11" x14ac:dyDescent="0.2">
      <c r="A8462" t="s">
        <v>10957</v>
      </c>
      <c r="B8462" s="265">
        <v>50.300000000000004</v>
      </c>
      <c r="C8462" s="271" t="s">
        <v>2148</v>
      </c>
      <c r="D8462" s="271" t="s">
        <v>2148</v>
      </c>
      <c r="E8462" s="271" t="s">
        <v>2148</v>
      </c>
      <c r="K8462" s="259"/>
    </row>
    <row r="8463" spans="1:11" x14ac:dyDescent="0.2">
      <c r="A8463" t="s">
        <v>11127</v>
      </c>
      <c r="B8463" s="265">
        <v>67.350000000000009</v>
      </c>
      <c r="C8463" s="271" t="s">
        <v>2148</v>
      </c>
      <c r="D8463" s="271" t="s">
        <v>2148</v>
      </c>
      <c r="E8463" s="271" t="s">
        <v>2148</v>
      </c>
      <c r="K8463" s="259"/>
    </row>
    <row r="8464" spans="1:11" x14ac:dyDescent="0.2">
      <c r="A8464" t="s">
        <v>10916</v>
      </c>
      <c r="B8464" s="265">
        <v>135</v>
      </c>
      <c r="C8464" s="271" t="s">
        <v>2148</v>
      </c>
      <c r="D8464" s="271" t="s">
        <v>2148</v>
      </c>
      <c r="E8464" s="271" t="s">
        <v>2148</v>
      </c>
      <c r="K8464" s="259"/>
    </row>
    <row r="8465" spans="1:11" x14ac:dyDescent="0.2">
      <c r="A8465" t="s">
        <v>10917</v>
      </c>
      <c r="B8465" s="265">
        <v>187</v>
      </c>
      <c r="C8465" s="271" t="s">
        <v>2148</v>
      </c>
      <c r="D8465" s="271" t="s">
        <v>2148</v>
      </c>
      <c r="E8465" s="271" t="s">
        <v>2148</v>
      </c>
      <c r="K8465" s="259"/>
    </row>
    <row r="8466" spans="1:11" x14ac:dyDescent="0.2">
      <c r="A8466" t="s">
        <v>10918</v>
      </c>
      <c r="B8466" s="265">
        <v>156</v>
      </c>
      <c r="C8466" s="271" t="s">
        <v>2148</v>
      </c>
      <c r="D8466" s="271" t="s">
        <v>2148</v>
      </c>
      <c r="E8466" s="271" t="s">
        <v>2148</v>
      </c>
      <c r="K8466" s="259"/>
    </row>
    <row r="8467" spans="1:11" x14ac:dyDescent="0.2">
      <c r="A8467" t="s">
        <v>10919</v>
      </c>
      <c r="B8467" s="265">
        <v>240</v>
      </c>
      <c r="C8467" s="271" t="s">
        <v>2148</v>
      </c>
      <c r="D8467" s="271" t="s">
        <v>2148</v>
      </c>
      <c r="E8467" s="271" t="s">
        <v>2148</v>
      </c>
      <c r="K8467" s="259"/>
    </row>
    <row r="8468" spans="1:11" x14ac:dyDescent="0.2">
      <c r="A8468" t="s">
        <v>10920</v>
      </c>
      <c r="B8468" s="265">
        <v>308</v>
      </c>
      <c r="C8468" s="271" t="s">
        <v>2148</v>
      </c>
      <c r="D8468" s="271" t="s">
        <v>2148</v>
      </c>
      <c r="E8468" s="271" t="s">
        <v>2148</v>
      </c>
      <c r="K8468" s="259"/>
    </row>
    <row r="8469" spans="1:11" x14ac:dyDescent="0.2">
      <c r="A8469" t="s">
        <v>10921</v>
      </c>
      <c r="B8469" s="265">
        <v>57.35</v>
      </c>
      <c r="C8469" s="271" t="s">
        <v>2148</v>
      </c>
      <c r="D8469" s="271" t="s">
        <v>2148</v>
      </c>
      <c r="E8469" s="271" t="s">
        <v>2148</v>
      </c>
      <c r="K8469" s="259"/>
    </row>
    <row r="8470" spans="1:11" x14ac:dyDescent="0.2">
      <c r="A8470" t="s">
        <v>4037</v>
      </c>
      <c r="B8470" s="265">
        <v>660</v>
      </c>
      <c r="C8470" s="271">
        <v>625</v>
      </c>
      <c r="D8470" s="271" t="s">
        <v>2148</v>
      </c>
      <c r="E8470" s="271" t="s">
        <v>2148</v>
      </c>
      <c r="K8470" s="259"/>
    </row>
    <row r="8471" spans="1:11" x14ac:dyDescent="0.2">
      <c r="A8471" t="s">
        <v>11859</v>
      </c>
      <c r="B8471" s="265">
        <v>545</v>
      </c>
      <c r="C8471" s="271">
        <v>520</v>
      </c>
      <c r="D8471" s="271" t="s">
        <v>2148</v>
      </c>
      <c r="E8471" s="271" t="s">
        <v>2148</v>
      </c>
      <c r="K8471" s="259"/>
    </row>
    <row r="8472" spans="1:11" x14ac:dyDescent="0.2">
      <c r="A8472" t="s">
        <v>11927</v>
      </c>
      <c r="B8472" s="265">
        <v>8.6</v>
      </c>
      <c r="C8472" s="271" t="s">
        <v>2148</v>
      </c>
      <c r="D8472" s="271" t="s">
        <v>2148</v>
      </c>
      <c r="E8472" s="271" t="s">
        <v>2148</v>
      </c>
      <c r="K8472" s="259"/>
    </row>
    <row r="8473" spans="1:11" x14ac:dyDescent="0.2">
      <c r="A8473" t="s">
        <v>5966</v>
      </c>
      <c r="B8473" s="265">
        <v>8.9</v>
      </c>
      <c r="C8473" s="271" t="s">
        <v>2148</v>
      </c>
      <c r="D8473" s="271" t="s">
        <v>2148</v>
      </c>
      <c r="E8473" s="271" t="s">
        <v>2148</v>
      </c>
      <c r="K8473" s="259"/>
    </row>
    <row r="8474" spans="1:11" x14ac:dyDescent="0.2">
      <c r="A8474" t="s">
        <v>7056</v>
      </c>
      <c r="B8474" s="265">
        <v>755</v>
      </c>
      <c r="C8474" s="271" t="s">
        <v>2148</v>
      </c>
      <c r="D8474" s="271" t="s">
        <v>2148</v>
      </c>
      <c r="E8474" s="271" t="s">
        <v>2148</v>
      </c>
      <c r="K8474" s="259"/>
    </row>
    <row r="8475" spans="1:11" x14ac:dyDescent="0.2">
      <c r="A8475" t="s">
        <v>5967</v>
      </c>
      <c r="B8475" s="265">
        <v>114</v>
      </c>
      <c r="C8475" s="271" t="s">
        <v>2148</v>
      </c>
      <c r="D8475" s="271" t="s">
        <v>2148</v>
      </c>
      <c r="E8475" s="271" t="s">
        <v>2148</v>
      </c>
      <c r="K8475" s="259"/>
    </row>
    <row r="8476" spans="1:11" x14ac:dyDescent="0.2">
      <c r="A8476" t="s">
        <v>5968</v>
      </c>
      <c r="B8476" s="265">
        <v>140</v>
      </c>
      <c r="C8476" s="271" t="s">
        <v>2148</v>
      </c>
      <c r="D8476" s="271" t="s">
        <v>2148</v>
      </c>
      <c r="E8476" s="271" t="s">
        <v>2148</v>
      </c>
      <c r="K8476" s="259"/>
    </row>
    <row r="8477" spans="1:11" x14ac:dyDescent="0.2">
      <c r="A8477" t="s">
        <v>7106</v>
      </c>
      <c r="B8477" s="265">
        <v>740</v>
      </c>
      <c r="C8477" s="271" t="s">
        <v>2148</v>
      </c>
      <c r="D8477" s="271" t="s">
        <v>2148</v>
      </c>
      <c r="E8477" s="271" t="s">
        <v>2148</v>
      </c>
      <c r="K8477" s="259"/>
    </row>
    <row r="8478" spans="1:11" x14ac:dyDescent="0.2">
      <c r="A8478" t="s">
        <v>7860</v>
      </c>
      <c r="B8478" s="265">
        <v>815</v>
      </c>
      <c r="C8478" s="271" t="s">
        <v>2148</v>
      </c>
      <c r="D8478" s="271" t="s">
        <v>2148</v>
      </c>
      <c r="E8478" s="271" t="s">
        <v>2148</v>
      </c>
      <c r="K8478" s="259"/>
    </row>
    <row r="8479" spans="1:11" x14ac:dyDescent="0.2">
      <c r="A8479" t="s">
        <v>7293</v>
      </c>
      <c r="B8479" s="265">
        <v>6140</v>
      </c>
      <c r="C8479" s="271" t="s">
        <v>2148</v>
      </c>
      <c r="D8479" s="271" t="s">
        <v>2148</v>
      </c>
      <c r="E8479" s="271" t="s">
        <v>2148</v>
      </c>
      <c r="K8479" s="259"/>
    </row>
    <row r="8480" spans="1:11" x14ac:dyDescent="0.2">
      <c r="A8480" t="s">
        <v>7294</v>
      </c>
      <c r="B8480" s="265">
        <v>8175</v>
      </c>
      <c r="C8480" s="271" t="s">
        <v>2148</v>
      </c>
      <c r="D8480" s="271" t="s">
        <v>2148</v>
      </c>
      <c r="E8480" s="271" t="s">
        <v>2148</v>
      </c>
      <c r="K8480" s="259"/>
    </row>
    <row r="8481" spans="1:11" x14ac:dyDescent="0.2">
      <c r="A8481" t="s">
        <v>7295</v>
      </c>
      <c r="B8481" s="265">
        <v>328</v>
      </c>
      <c r="C8481" s="271" t="s">
        <v>2148</v>
      </c>
      <c r="D8481" s="271" t="s">
        <v>2148</v>
      </c>
      <c r="E8481" s="271" t="s">
        <v>2148</v>
      </c>
      <c r="K8481" s="259"/>
    </row>
    <row r="8482" spans="1:11" x14ac:dyDescent="0.2">
      <c r="A8482" t="s">
        <v>7296</v>
      </c>
      <c r="B8482" s="265">
        <v>595</v>
      </c>
      <c r="C8482" s="271" t="s">
        <v>2148</v>
      </c>
      <c r="D8482" s="271" t="s">
        <v>2148</v>
      </c>
      <c r="E8482" s="271" t="s">
        <v>2148</v>
      </c>
      <c r="K8482" s="259"/>
    </row>
    <row r="8483" spans="1:11" x14ac:dyDescent="0.2">
      <c r="A8483" t="s">
        <v>7297</v>
      </c>
      <c r="B8483" s="265">
        <v>126</v>
      </c>
      <c r="C8483" s="271" t="s">
        <v>2148</v>
      </c>
      <c r="D8483" s="271" t="s">
        <v>2148</v>
      </c>
      <c r="E8483" s="271" t="s">
        <v>2148</v>
      </c>
      <c r="K8483" s="259"/>
    </row>
    <row r="8484" spans="1:11" x14ac:dyDescent="0.2">
      <c r="A8484" t="s">
        <v>7298</v>
      </c>
      <c r="B8484" s="265">
        <v>1260</v>
      </c>
      <c r="C8484" s="271" t="s">
        <v>2148</v>
      </c>
      <c r="D8484" s="271" t="s">
        <v>2148</v>
      </c>
      <c r="E8484" s="271" t="s">
        <v>2148</v>
      </c>
      <c r="K8484" s="259"/>
    </row>
    <row r="8485" spans="1:11" x14ac:dyDescent="0.2">
      <c r="A8485" t="s">
        <v>7543</v>
      </c>
      <c r="B8485" s="265">
        <v>27.35</v>
      </c>
      <c r="C8485" s="271" t="s">
        <v>2148</v>
      </c>
      <c r="D8485" s="271" t="s">
        <v>2148</v>
      </c>
      <c r="E8485" s="271" t="s">
        <v>2148</v>
      </c>
      <c r="K8485" s="259"/>
    </row>
    <row r="8486" spans="1:11" x14ac:dyDescent="0.2">
      <c r="A8486" t="s">
        <v>7542</v>
      </c>
      <c r="B8486" s="265">
        <v>26.55</v>
      </c>
      <c r="C8486" s="271" t="s">
        <v>2148</v>
      </c>
      <c r="D8486" s="271" t="s">
        <v>2148</v>
      </c>
      <c r="E8486" s="271" t="s">
        <v>2148</v>
      </c>
      <c r="K8486" s="259"/>
    </row>
    <row r="8487" spans="1:11" x14ac:dyDescent="0.2">
      <c r="A8487" t="s">
        <v>7541</v>
      </c>
      <c r="B8487" s="265">
        <v>20.400000000000002</v>
      </c>
      <c r="C8487" s="271" t="s">
        <v>2148</v>
      </c>
      <c r="D8487" s="271" t="s">
        <v>2148</v>
      </c>
      <c r="E8487" s="271" t="s">
        <v>2148</v>
      </c>
      <c r="K8487" s="259"/>
    </row>
    <row r="8488" spans="1:11" x14ac:dyDescent="0.2">
      <c r="A8488" t="s">
        <v>7540</v>
      </c>
      <c r="B8488" s="265">
        <v>20.400000000000002</v>
      </c>
      <c r="C8488" s="271" t="s">
        <v>2148</v>
      </c>
      <c r="D8488" s="271" t="s">
        <v>2148</v>
      </c>
      <c r="E8488" s="271" t="s">
        <v>2148</v>
      </c>
      <c r="K8488" s="259"/>
    </row>
    <row r="8489" spans="1:11" x14ac:dyDescent="0.2">
      <c r="A8489" t="s">
        <v>7535</v>
      </c>
      <c r="B8489" s="265">
        <v>27.450000000000003</v>
      </c>
      <c r="C8489" s="271" t="s">
        <v>2148</v>
      </c>
      <c r="D8489" s="271" t="s">
        <v>2148</v>
      </c>
      <c r="E8489" s="271" t="s">
        <v>2148</v>
      </c>
      <c r="K8489" s="259"/>
    </row>
    <row r="8490" spans="1:11" x14ac:dyDescent="0.2">
      <c r="A8490" t="s">
        <v>7370</v>
      </c>
      <c r="B8490" s="265">
        <v>13.25</v>
      </c>
      <c r="C8490" s="271" t="s">
        <v>2148</v>
      </c>
      <c r="D8490" s="271" t="s">
        <v>2148</v>
      </c>
      <c r="E8490" s="271" t="s">
        <v>2148</v>
      </c>
      <c r="K8490" s="259"/>
    </row>
    <row r="8491" spans="1:11" x14ac:dyDescent="0.2">
      <c r="A8491" t="s">
        <v>7369</v>
      </c>
      <c r="B8491" s="265">
        <v>20.400000000000002</v>
      </c>
      <c r="C8491" s="271" t="s">
        <v>2148</v>
      </c>
      <c r="D8491" s="271" t="s">
        <v>2148</v>
      </c>
      <c r="E8491" s="271" t="s">
        <v>2148</v>
      </c>
      <c r="K8491" s="259"/>
    </row>
    <row r="8492" spans="1:11" x14ac:dyDescent="0.2">
      <c r="A8492" t="s">
        <v>7368</v>
      </c>
      <c r="B8492" s="265">
        <v>27.200000000000003</v>
      </c>
      <c r="C8492" s="271" t="s">
        <v>2148</v>
      </c>
      <c r="D8492" s="271" t="s">
        <v>2148</v>
      </c>
      <c r="E8492" s="271" t="s">
        <v>2148</v>
      </c>
      <c r="K8492" s="259"/>
    </row>
    <row r="8493" spans="1:11" x14ac:dyDescent="0.2">
      <c r="A8493" t="s">
        <v>7367</v>
      </c>
      <c r="B8493" s="265">
        <v>27.3</v>
      </c>
      <c r="C8493" s="271" t="s">
        <v>2148</v>
      </c>
      <c r="D8493" s="271" t="s">
        <v>2148</v>
      </c>
      <c r="E8493" s="271" t="s">
        <v>2148</v>
      </c>
      <c r="K8493" s="259"/>
    </row>
    <row r="8494" spans="1:11" x14ac:dyDescent="0.2">
      <c r="A8494" t="s">
        <v>5969</v>
      </c>
      <c r="B8494" s="265">
        <v>91.95</v>
      </c>
      <c r="C8494" s="271" t="s">
        <v>2148</v>
      </c>
      <c r="D8494" s="271" t="s">
        <v>2148</v>
      </c>
      <c r="E8494" s="271" t="s">
        <v>2148</v>
      </c>
      <c r="K8494" s="259"/>
    </row>
    <row r="8495" spans="1:11" x14ac:dyDescent="0.2">
      <c r="A8495" t="s">
        <v>5971</v>
      </c>
      <c r="B8495" s="265">
        <v>88.15</v>
      </c>
      <c r="C8495" s="271" t="s">
        <v>2148</v>
      </c>
      <c r="D8495" s="271" t="s">
        <v>2148</v>
      </c>
      <c r="E8495" s="271" t="s">
        <v>2148</v>
      </c>
      <c r="K8495" s="259"/>
    </row>
    <row r="8496" spans="1:11" x14ac:dyDescent="0.2">
      <c r="A8496" t="s">
        <v>7053</v>
      </c>
      <c r="B8496" s="265">
        <v>990</v>
      </c>
      <c r="C8496" s="271" t="s">
        <v>2148</v>
      </c>
      <c r="D8496" s="271" t="s">
        <v>2148</v>
      </c>
      <c r="E8496" s="271" t="s">
        <v>2148</v>
      </c>
      <c r="K8496" s="259"/>
    </row>
    <row r="8497" spans="1:11" x14ac:dyDescent="0.2">
      <c r="A8497" t="s">
        <v>7861</v>
      </c>
      <c r="B8497" s="265">
        <v>1045</v>
      </c>
      <c r="C8497" s="271" t="s">
        <v>2148</v>
      </c>
      <c r="D8497" s="271" t="s">
        <v>2148</v>
      </c>
      <c r="E8497" s="271" t="s">
        <v>2148</v>
      </c>
      <c r="K8497" s="259"/>
    </row>
    <row r="8498" spans="1:11" x14ac:dyDescent="0.2">
      <c r="A8498" t="s">
        <v>5973</v>
      </c>
      <c r="B8498" s="265">
        <v>61.2</v>
      </c>
      <c r="C8498" s="271" t="s">
        <v>2148</v>
      </c>
      <c r="D8498" s="271" t="s">
        <v>2148</v>
      </c>
      <c r="E8498" s="271" t="s">
        <v>2148</v>
      </c>
      <c r="K8498" s="259"/>
    </row>
    <row r="8499" spans="1:11" x14ac:dyDescent="0.2">
      <c r="A8499" t="s">
        <v>5975</v>
      </c>
      <c r="B8499" s="265">
        <v>342</v>
      </c>
      <c r="C8499" s="271" t="s">
        <v>2148</v>
      </c>
      <c r="D8499" s="271" t="s">
        <v>2148</v>
      </c>
      <c r="E8499" s="271" t="s">
        <v>2148</v>
      </c>
      <c r="K8499" s="259"/>
    </row>
    <row r="8500" spans="1:11" x14ac:dyDescent="0.2">
      <c r="A8500" t="s">
        <v>5976</v>
      </c>
      <c r="B8500" s="265">
        <v>39.400000000000006</v>
      </c>
      <c r="C8500" s="271" t="s">
        <v>2148</v>
      </c>
      <c r="D8500" s="271" t="s">
        <v>2148</v>
      </c>
      <c r="E8500" s="271" t="s">
        <v>2148</v>
      </c>
      <c r="K8500" s="259"/>
    </row>
    <row r="8501" spans="1:11" x14ac:dyDescent="0.2">
      <c r="A8501" t="s">
        <v>5982</v>
      </c>
      <c r="B8501" s="265">
        <v>91.95</v>
      </c>
      <c r="C8501" s="271" t="s">
        <v>2148</v>
      </c>
      <c r="D8501" s="271" t="s">
        <v>2148</v>
      </c>
      <c r="E8501" s="271" t="s">
        <v>2148</v>
      </c>
      <c r="K8501" s="259"/>
    </row>
    <row r="8502" spans="1:11" x14ac:dyDescent="0.2">
      <c r="A8502" t="s">
        <v>7062</v>
      </c>
      <c r="B8502" s="265">
        <v>293</v>
      </c>
      <c r="C8502" s="271" t="s">
        <v>2148</v>
      </c>
      <c r="D8502" s="271" t="s">
        <v>2148</v>
      </c>
      <c r="E8502" s="271" t="s">
        <v>2148</v>
      </c>
      <c r="K8502" s="259"/>
    </row>
    <row r="8503" spans="1:11" x14ac:dyDescent="0.2">
      <c r="A8503" t="s">
        <v>6280</v>
      </c>
      <c r="B8503" s="265">
        <v>274</v>
      </c>
      <c r="C8503" s="271" t="s">
        <v>2148</v>
      </c>
      <c r="D8503" s="271" t="s">
        <v>2148</v>
      </c>
      <c r="E8503" s="271" t="s">
        <v>2148</v>
      </c>
      <c r="K8503" s="259"/>
    </row>
    <row r="8504" spans="1:11" x14ac:dyDescent="0.2">
      <c r="A8504" t="s">
        <v>106</v>
      </c>
      <c r="B8504" s="265">
        <v>414</v>
      </c>
      <c r="C8504" s="271" t="s">
        <v>2148</v>
      </c>
      <c r="D8504" s="271" t="s">
        <v>2148</v>
      </c>
      <c r="E8504" s="271" t="s">
        <v>2148</v>
      </c>
      <c r="K8504" s="259"/>
    </row>
    <row r="8505" spans="1:11" x14ac:dyDescent="0.2">
      <c r="A8505" t="s">
        <v>6281</v>
      </c>
      <c r="B8505" s="265">
        <v>10.450000000000001</v>
      </c>
      <c r="C8505" s="271" t="s">
        <v>2148</v>
      </c>
      <c r="D8505" s="271" t="s">
        <v>2148</v>
      </c>
      <c r="E8505" s="271" t="s">
        <v>2148</v>
      </c>
      <c r="K8505" s="259"/>
    </row>
    <row r="8506" spans="1:11" x14ac:dyDescent="0.2">
      <c r="A8506" t="s">
        <v>6282</v>
      </c>
      <c r="B8506" s="265">
        <v>12.850000000000001</v>
      </c>
      <c r="C8506" s="271" t="s">
        <v>2148</v>
      </c>
      <c r="D8506" s="271" t="s">
        <v>2148</v>
      </c>
      <c r="E8506" s="271" t="s">
        <v>2148</v>
      </c>
      <c r="K8506" s="259"/>
    </row>
    <row r="8507" spans="1:11" x14ac:dyDescent="0.2">
      <c r="A8507" t="s">
        <v>6283</v>
      </c>
      <c r="B8507" s="265">
        <v>63.050000000000004</v>
      </c>
      <c r="C8507" s="271" t="s">
        <v>2148</v>
      </c>
      <c r="D8507" s="271" t="s">
        <v>2148</v>
      </c>
      <c r="E8507" s="271" t="s">
        <v>2148</v>
      </c>
      <c r="K8507" s="259"/>
    </row>
    <row r="8508" spans="1:11" x14ac:dyDescent="0.2">
      <c r="A8508" t="s">
        <v>10515</v>
      </c>
      <c r="B8508" s="265">
        <v>99</v>
      </c>
      <c r="C8508" s="271" t="s">
        <v>2148</v>
      </c>
      <c r="D8508" s="271" t="s">
        <v>2148</v>
      </c>
      <c r="E8508" s="271" t="s">
        <v>2148</v>
      </c>
      <c r="K8508" s="259"/>
    </row>
    <row r="8509" spans="1:11" x14ac:dyDescent="0.2">
      <c r="A8509" t="s">
        <v>10514</v>
      </c>
      <c r="B8509" s="265">
        <v>199</v>
      </c>
      <c r="C8509" s="271" t="s">
        <v>2148</v>
      </c>
      <c r="D8509" s="271" t="s">
        <v>2148</v>
      </c>
      <c r="E8509" s="271" t="s">
        <v>2148</v>
      </c>
      <c r="K8509" s="259"/>
    </row>
    <row r="8510" spans="1:11" x14ac:dyDescent="0.2">
      <c r="A8510" t="s">
        <v>118</v>
      </c>
      <c r="B8510" s="265">
        <v>349</v>
      </c>
      <c r="C8510" s="271" t="s">
        <v>2148</v>
      </c>
      <c r="D8510" s="271" t="s">
        <v>2148</v>
      </c>
      <c r="E8510" s="271" t="s">
        <v>2148</v>
      </c>
      <c r="K8510" s="259"/>
    </row>
    <row r="8511" spans="1:11" x14ac:dyDescent="0.2">
      <c r="A8511" t="s">
        <v>98</v>
      </c>
      <c r="B8511" s="265">
        <v>129</v>
      </c>
      <c r="C8511" s="271" t="s">
        <v>2148</v>
      </c>
      <c r="D8511" s="271" t="s">
        <v>2148</v>
      </c>
      <c r="E8511" s="271" t="s">
        <v>2148</v>
      </c>
      <c r="K8511" s="259"/>
    </row>
    <row r="8512" spans="1:11" x14ac:dyDescent="0.2">
      <c r="A8512" t="s">
        <v>5996</v>
      </c>
      <c r="B8512" s="265">
        <v>17.850000000000001</v>
      </c>
      <c r="C8512" s="271" t="s">
        <v>2148</v>
      </c>
      <c r="D8512" s="271" t="s">
        <v>2148</v>
      </c>
      <c r="E8512" s="271" t="s">
        <v>2148</v>
      </c>
      <c r="K8512" s="259"/>
    </row>
    <row r="8513" spans="1:11" x14ac:dyDescent="0.2">
      <c r="A8513" t="s">
        <v>97</v>
      </c>
      <c r="B8513" s="265">
        <v>127</v>
      </c>
      <c r="C8513" s="271" t="s">
        <v>2148</v>
      </c>
      <c r="D8513" s="271" t="s">
        <v>2148</v>
      </c>
      <c r="E8513" s="271" t="s">
        <v>2148</v>
      </c>
      <c r="K8513" s="259"/>
    </row>
    <row r="8514" spans="1:11" x14ac:dyDescent="0.2">
      <c r="A8514" t="s">
        <v>5998</v>
      </c>
      <c r="B8514" s="265">
        <v>72.75</v>
      </c>
      <c r="C8514" s="271" t="s">
        <v>2148</v>
      </c>
      <c r="D8514" s="271" t="s">
        <v>2148</v>
      </c>
      <c r="E8514" s="271" t="s">
        <v>2148</v>
      </c>
      <c r="K8514" s="259"/>
    </row>
    <row r="8515" spans="1:11" x14ac:dyDescent="0.2">
      <c r="A8515" t="s">
        <v>5999</v>
      </c>
      <c r="B8515" s="265">
        <v>78.550000000000011</v>
      </c>
      <c r="C8515" s="271" t="s">
        <v>2148</v>
      </c>
      <c r="D8515" s="271" t="s">
        <v>2148</v>
      </c>
      <c r="E8515" s="271" t="s">
        <v>2148</v>
      </c>
      <c r="K8515" s="259"/>
    </row>
    <row r="8516" spans="1:11" x14ac:dyDescent="0.2">
      <c r="A8516" t="s">
        <v>6003</v>
      </c>
      <c r="B8516" s="265">
        <v>96.550000000000011</v>
      </c>
      <c r="C8516" s="271" t="s">
        <v>2148</v>
      </c>
      <c r="D8516" s="271" t="s">
        <v>2148</v>
      </c>
      <c r="E8516" s="271" t="s">
        <v>2148</v>
      </c>
      <c r="K8516" s="259"/>
    </row>
    <row r="8517" spans="1:11" x14ac:dyDescent="0.2">
      <c r="A8517" t="s">
        <v>5993</v>
      </c>
      <c r="B8517" s="265">
        <v>18.350000000000001</v>
      </c>
      <c r="C8517" s="271" t="s">
        <v>2148</v>
      </c>
      <c r="D8517" s="271" t="s">
        <v>2148</v>
      </c>
      <c r="E8517" s="271" t="s">
        <v>2148</v>
      </c>
      <c r="K8517" s="259"/>
    </row>
    <row r="8518" spans="1:11" x14ac:dyDescent="0.2">
      <c r="A8518" t="s">
        <v>5994</v>
      </c>
      <c r="B8518" s="265">
        <v>19.8</v>
      </c>
      <c r="C8518" s="271" t="s">
        <v>2148</v>
      </c>
      <c r="D8518" s="271" t="s">
        <v>2148</v>
      </c>
      <c r="E8518" s="271" t="s">
        <v>2148</v>
      </c>
      <c r="K8518" s="259"/>
    </row>
    <row r="8519" spans="1:11" x14ac:dyDescent="0.2">
      <c r="A8519" t="s">
        <v>5997</v>
      </c>
      <c r="B8519" s="265">
        <v>27.35</v>
      </c>
      <c r="C8519" s="271" t="s">
        <v>2148</v>
      </c>
      <c r="D8519" s="271" t="s">
        <v>2148</v>
      </c>
      <c r="E8519" s="271" t="s">
        <v>2148</v>
      </c>
      <c r="K8519" s="259"/>
    </row>
    <row r="8520" spans="1:11" x14ac:dyDescent="0.2">
      <c r="A8520" t="s">
        <v>6000</v>
      </c>
      <c r="B8520" s="265">
        <v>13.200000000000001</v>
      </c>
      <c r="C8520" s="271" t="s">
        <v>2148</v>
      </c>
      <c r="D8520" s="271" t="s">
        <v>2148</v>
      </c>
      <c r="E8520" s="271" t="s">
        <v>2148</v>
      </c>
      <c r="K8520" s="259"/>
    </row>
    <row r="8521" spans="1:11" x14ac:dyDescent="0.2">
      <c r="A8521" t="s">
        <v>6001</v>
      </c>
      <c r="B8521" s="265">
        <v>27</v>
      </c>
      <c r="C8521" s="271" t="s">
        <v>2148</v>
      </c>
      <c r="D8521" s="271" t="s">
        <v>2148</v>
      </c>
      <c r="E8521" s="271" t="s">
        <v>2148</v>
      </c>
      <c r="K8521" s="259"/>
    </row>
    <row r="8522" spans="1:11" x14ac:dyDescent="0.2">
      <c r="A8522" t="s">
        <v>126</v>
      </c>
      <c r="B8522" s="265">
        <v>7.3500000000000005</v>
      </c>
      <c r="C8522" s="271" t="s">
        <v>2148</v>
      </c>
      <c r="D8522" s="271" t="s">
        <v>2148</v>
      </c>
      <c r="E8522" s="271" t="s">
        <v>2148</v>
      </c>
      <c r="K8522" s="259"/>
    </row>
    <row r="8523" spans="1:11" x14ac:dyDescent="0.2">
      <c r="A8523" t="s">
        <v>6010</v>
      </c>
      <c r="B8523" s="265">
        <v>890</v>
      </c>
      <c r="C8523" s="271" t="s">
        <v>2148</v>
      </c>
      <c r="D8523" s="271" t="s">
        <v>2148</v>
      </c>
      <c r="E8523" s="271" t="s">
        <v>2148</v>
      </c>
      <c r="K8523" s="259"/>
    </row>
    <row r="8524" spans="1:11" x14ac:dyDescent="0.2">
      <c r="A8524" t="s">
        <v>6012</v>
      </c>
      <c r="B8524" s="265">
        <v>449</v>
      </c>
      <c r="C8524" s="271" t="s">
        <v>2148</v>
      </c>
      <c r="D8524" s="271" t="s">
        <v>2148</v>
      </c>
      <c r="E8524" s="271" t="s">
        <v>2148</v>
      </c>
      <c r="K8524" s="259"/>
    </row>
    <row r="8525" spans="1:11" x14ac:dyDescent="0.2">
      <c r="A8525" t="s">
        <v>6013</v>
      </c>
      <c r="B8525" s="265">
        <v>100</v>
      </c>
      <c r="C8525" s="271" t="s">
        <v>2148</v>
      </c>
      <c r="D8525" s="271" t="s">
        <v>2148</v>
      </c>
      <c r="E8525" s="271" t="s">
        <v>2148</v>
      </c>
      <c r="K8525" s="259"/>
    </row>
    <row r="8526" spans="1:11" x14ac:dyDescent="0.2">
      <c r="A8526" t="s">
        <v>6019</v>
      </c>
      <c r="B8526" s="265">
        <v>1.2</v>
      </c>
      <c r="C8526" s="271" t="s">
        <v>2148</v>
      </c>
      <c r="D8526" s="271" t="s">
        <v>2148</v>
      </c>
      <c r="E8526" s="271" t="s">
        <v>2148</v>
      </c>
      <c r="K8526" s="259"/>
    </row>
    <row r="8527" spans="1:11" x14ac:dyDescent="0.2">
      <c r="A8527" t="s">
        <v>6021</v>
      </c>
      <c r="B8527" s="265">
        <v>1.2</v>
      </c>
      <c r="C8527" s="271" t="s">
        <v>2148</v>
      </c>
      <c r="D8527" s="271" t="s">
        <v>2148</v>
      </c>
      <c r="E8527" s="271" t="s">
        <v>2148</v>
      </c>
      <c r="K8527" s="259"/>
    </row>
    <row r="8528" spans="1:11" x14ac:dyDescent="0.2">
      <c r="A8528" t="s">
        <v>5974</v>
      </c>
      <c r="B8528" s="265">
        <v>1.2</v>
      </c>
      <c r="C8528" s="271" t="s">
        <v>2148</v>
      </c>
      <c r="D8528" s="271" t="s">
        <v>2148</v>
      </c>
      <c r="E8528" s="271" t="s">
        <v>2148</v>
      </c>
      <c r="K8528" s="259"/>
    </row>
    <row r="8529" spans="1:11" x14ac:dyDescent="0.2">
      <c r="A8529" t="s">
        <v>5981</v>
      </c>
      <c r="B8529" s="265">
        <v>1.22</v>
      </c>
      <c r="C8529" s="271" t="s">
        <v>2148</v>
      </c>
      <c r="D8529" s="271" t="s">
        <v>2148</v>
      </c>
      <c r="E8529" s="271" t="s">
        <v>2148</v>
      </c>
      <c r="K8529" s="259"/>
    </row>
    <row r="8530" spans="1:11" x14ac:dyDescent="0.2">
      <c r="A8530" t="s">
        <v>5983</v>
      </c>
      <c r="B8530" s="265">
        <v>1.2</v>
      </c>
      <c r="C8530" s="271" t="s">
        <v>2148</v>
      </c>
      <c r="D8530" s="271" t="s">
        <v>2148</v>
      </c>
      <c r="E8530" s="271" t="s">
        <v>2148</v>
      </c>
      <c r="K8530" s="259"/>
    </row>
    <row r="8531" spans="1:11" x14ac:dyDescent="0.2">
      <c r="A8531" t="s">
        <v>4739</v>
      </c>
      <c r="B8531" s="265">
        <v>16.350000000000001</v>
      </c>
      <c r="C8531" s="271" t="s">
        <v>2148</v>
      </c>
      <c r="D8531" s="271" t="s">
        <v>2148</v>
      </c>
      <c r="E8531" s="271" t="s">
        <v>2148</v>
      </c>
      <c r="K8531" s="259"/>
    </row>
    <row r="8532" spans="1:11" x14ac:dyDescent="0.2">
      <c r="A8532" t="s">
        <v>4766</v>
      </c>
      <c r="B8532" s="265">
        <v>34.300000000000004</v>
      </c>
      <c r="C8532" s="271" t="s">
        <v>2148</v>
      </c>
      <c r="D8532" s="271" t="s">
        <v>2148</v>
      </c>
      <c r="E8532" s="271" t="s">
        <v>2148</v>
      </c>
      <c r="K8532" s="259"/>
    </row>
    <row r="8533" spans="1:11" x14ac:dyDescent="0.2">
      <c r="A8533" t="s">
        <v>6002</v>
      </c>
      <c r="B8533" s="265">
        <v>0.65</v>
      </c>
      <c r="C8533" s="271" t="s">
        <v>2148</v>
      </c>
      <c r="D8533" s="271" t="s">
        <v>2148</v>
      </c>
      <c r="E8533" s="271" t="s">
        <v>2148</v>
      </c>
      <c r="K8533" s="259"/>
    </row>
    <row r="8534" spans="1:11" x14ac:dyDescent="0.2">
      <c r="A8534" t="s">
        <v>6005</v>
      </c>
      <c r="B8534" s="265">
        <v>11.8</v>
      </c>
      <c r="C8534" s="271" t="s">
        <v>2148</v>
      </c>
      <c r="D8534" s="271" t="s">
        <v>2148</v>
      </c>
      <c r="E8534" s="271" t="s">
        <v>2148</v>
      </c>
      <c r="K8534" s="259"/>
    </row>
    <row r="8535" spans="1:11" x14ac:dyDescent="0.2">
      <c r="A8535" t="s">
        <v>12762</v>
      </c>
      <c r="B8535" s="265">
        <v>1645</v>
      </c>
      <c r="C8535" s="271" t="s">
        <v>2148</v>
      </c>
      <c r="D8535" s="271" t="s">
        <v>2148</v>
      </c>
      <c r="E8535" s="271" t="s">
        <v>2148</v>
      </c>
      <c r="K8535" s="259"/>
    </row>
    <row r="8536" spans="1:11" x14ac:dyDescent="0.2">
      <c r="A8536" t="s">
        <v>6006</v>
      </c>
      <c r="B8536" s="265">
        <v>68.350000000000009</v>
      </c>
      <c r="C8536" s="271" t="s">
        <v>2148</v>
      </c>
      <c r="D8536" s="271" t="s">
        <v>2148</v>
      </c>
      <c r="E8536" s="271" t="s">
        <v>2148</v>
      </c>
      <c r="K8536" s="259"/>
    </row>
    <row r="8537" spans="1:11" x14ac:dyDescent="0.2">
      <c r="A8537" t="s">
        <v>6007</v>
      </c>
      <c r="B8537" s="265">
        <v>114</v>
      </c>
      <c r="C8537" s="271" t="s">
        <v>2148</v>
      </c>
      <c r="D8537" s="271" t="s">
        <v>2148</v>
      </c>
      <c r="E8537" s="271" t="s">
        <v>2148</v>
      </c>
      <c r="K8537" s="259"/>
    </row>
    <row r="8538" spans="1:11" x14ac:dyDescent="0.2">
      <c r="A8538" t="s">
        <v>6009</v>
      </c>
      <c r="B8538" s="265">
        <v>49</v>
      </c>
      <c r="C8538" s="271" t="s">
        <v>2148</v>
      </c>
      <c r="D8538" s="271" t="s">
        <v>2148</v>
      </c>
      <c r="E8538" s="271" t="s">
        <v>2148</v>
      </c>
      <c r="K8538" s="259"/>
    </row>
    <row r="8539" spans="1:11" x14ac:dyDescent="0.2">
      <c r="A8539" t="s">
        <v>6015</v>
      </c>
      <c r="B8539" s="265">
        <v>760</v>
      </c>
      <c r="C8539" s="271" t="s">
        <v>2148</v>
      </c>
      <c r="D8539" s="271" t="s">
        <v>2148</v>
      </c>
      <c r="E8539" s="271" t="s">
        <v>2148</v>
      </c>
      <c r="K8539" s="259"/>
    </row>
    <row r="8540" spans="1:11" x14ac:dyDescent="0.2">
      <c r="A8540" t="s">
        <v>6016</v>
      </c>
      <c r="B8540" s="265">
        <v>840</v>
      </c>
      <c r="C8540" s="271" t="s">
        <v>2148</v>
      </c>
      <c r="D8540" s="271" t="s">
        <v>2148</v>
      </c>
      <c r="E8540" s="271" t="s">
        <v>2148</v>
      </c>
      <c r="K8540" s="259"/>
    </row>
    <row r="8541" spans="1:11" x14ac:dyDescent="0.2">
      <c r="A8541" t="s">
        <v>6017</v>
      </c>
      <c r="B8541" s="265">
        <v>990</v>
      </c>
      <c r="C8541" s="271" t="s">
        <v>2148</v>
      </c>
      <c r="D8541" s="271" t="s">
        <v>2148</v>
      </c>
      <c r="E8541" s="271" t="s">
        <v>2148</v>
      </c>
      <c r="K8541" s="259"/>
    </row>
    <row r="8542" spans="1:11" x14ac:dyDescent="0.2">
      <c r="A8542" t="s">
        <v>6018</v>
      </c>
      <c r="B8542" s="265">
        <v>1625</v>
      </c>
      <c r="C8542" s="271" t="s">
        <v>2148</v>
      </c>
      <c r="D8542" s="271" t="s">
        <v>2148</v>
      </c>
      <c r="E8542" s="271" t="s">
        <v>2148</v>
      </c>
      <c r="K8542" s="259"/>
    </row>
    <row r="8543" spans="1:11" x14ac:dyDescent="0.2">
      <c r="A8543" t="s">
        <v>6020</v>
      </c>
      <c r="B8543" s="265">
        <v>1090</v>
      </c>
      <c r="C8543" s="271" t="s">
        <v>2148</v>
      </c>
      <c r="D8543" s="271" t="s">
        <v>2148</v>
      </c>
      <c r="E8543" s="271" t="s">
        <v>2148</v>
      </c>
      <c r="K8543" s="259"/>
    </row>
    <row r="8544" spans="1:11" x14ac:dyDescent="0.2">
      <c r="A8544" t="s">
        <v>6022</v>
      </c>
      <c r="B8544" s="265">
        <v>1330</v>
      </c>
      <c r="C8544" s="271" t="s">
        <v>2148</v>
      </c>
      <c r="D8544" s="271" t="s">
        <v>2148</v>
      </c>
      <c r="E8544" s="271" t="s">
        <v>2148</v>
      </c>
      <c r="K8544" s="259"/>
    </row>
    <row r="8545" spans="1:11" x14ac:dyDescent="0.2">
      <c r="A8545" t="s">
        <v>6023</v>
      </c>
      <c r="B8545" s="265">
        <v>1965</v>
      </c>
      <c r="C8545" s="271" t="s">
        <v>2148</v>
      </c>
      <c r="D8545" s="271" t="s">
        <v>2148</v>
      </c>
      <c r="E8545" s="271" t="s">
        <v>2148</v>
      </c>
      <c r="K8545" s="259"/>
    </row>
    <row r="8546" spans="1:11" x14ac:dyDescent="0.2">
      <c r="A8546" t="s">
        <v>6024</v>
      </c>
      <c r="B8546" s="265">
        <v>1515</v>
      </c>
      <c r="C8546" s="271" t="s">
        <v>2148</v>
      </c>
      <c r="D8546" s="271" t="s">
        <v>2148</v>
      </c>
      <c r="E8546" s="271" t="s">
        <v>2148</v>
      </c>
      <c r="K8546" s="259"/>
    </row>
    <row r="8547" spans="1:11" x14ac:dyDescent="0.2">
      <c r="A8547" t="s">
        <v>6025</v>
      </c>
      <c r="B8547" s="265">
        <v>1500</v>
      </c>
      <c r="C8547" s="271" t="s">
        <v>2148</v>
      </c>
      <c r="D8547" s="271" t="s">
        <v>2148</v>
      </c>
      <c r="E8547" s="271" t="s">
        <v>2148</v>
      </c>
      <c r="K8547" s="259"/>
    </row>
    <row r="8548" spans="1:11" x14ac:dyDescent="0.2">
      <c r="A8548" t="s">
        <v>6026</v>
      </c>
      <c r="B8548" s="265">
        <v>2195</v>
      </c>
      <c r="C8548" s="271" t="s">
        <v>2148</v>
      </c>
      <c r="D8548" s="271" t="s">
        <v>2148</v>
      </c>
      <c r="E8548" s="271" t="s">
        <v>2148</v>
      </c>
      <c r="K8548" s="259"/>
    </row>
    <row r="8549" spans="1:11" x14ac:dyDescent="0.2">
      <c r="A8549" t="s">
        <v>6027</v>
      </c>
      <c r="B8549" s="265">
        <v>1660</v>
      </c>
      <c r="C8549" s="271" t="s">
        <v>2148</v>
      </c>
      <c r="D8549" s="271" t="s">
        <v>2148</v>
      </c>
      <c r="E8549" s="271" t="s">
        <v>2148</v>
      </c>
      <c r="K8549" s="259"/>
    </row>
    <row r="8550" spans="1:11" x14ac:dyDescent="0.2">
      <c r="A8550" t="s">
        <v>1593</v>
      </c>
      <c r="B8550" s="265">
        <v>635</v>
      </c>
      <c r="C8550" s="271" t="s">
        <v>2148</v>
      </c>
      <c r="D8550" s="271" t="s">
        <v>2148</v>
      </c>
      <c r="E8550" s="271" t="s">
        <v>2148</v>
      </c>
      <c r="K8550" s="259"/>
    </row>
    <row r="8551" spans="1:11" x14ac:dyDescent="0.2">
      <c r="A8551" t="s">
        <v>6028</v>
      </c>
      <c r="B8551" s="265">
        <v>985</v>
      </c>
      <c r="C8551" s="271" t="s">
        <v>2148</v>
      </c>
      <c r="D8551" s="271" t="s">
        <v>2148</v>
      </c>
      <c r="E8551" s="271" t="s">
        <v>2148</v>
      </c>
      <c r="K8551" s="259"/>
    </row>
    <row r="8552" spans="1:11" x14ac:dyDescent="0.2">
      <c r="A8552" t="s">
        <v>6029</v>
      </c>
      <c r="B8552" s="265">
        <v>24.5</v>
      </c>
      <c r="C8552" s="271" t="s">
        <v>2148</v>
      </c>
      <c r="D8552" s="271" t="s">
        <v>2148</v>
      </c>
      <c r="E8552" s="271" t="s">
        <v>2148</v>
      </c>
      <c r="K8552" s="259"/>
    </row>
    <row r="8553" spans="1:11" x14ac:dyDescent="0.2">
      <c r="A8553" t="s">
        <v>6030</v>
      </c>
      <c r="B8553" s="265">
        <v>865</v>
      </c>
      <c r="C8553" s="271" t="s">
        <v>2148</v>
      </c>
      <c r="D8553" s="271" t="s">
        <v>2148</v>
      </c>
      <c r="E8553" s="271" t="s">
        <v>2148</v>
      </c>
      <c r="K8553" s="259"/>
    </row>
    <row r="8554" spans="1:11" x14ac:dyDescent="0.2">
      <c r="A8554" t="s">
        <v>101</v>
      </c>
      <c r="B8554" s="265">
        <v>520</v>
      </c>
      <c r="C8554" s="271" t="s">
        <v>2148</v>
      </c>
      <c r="D8554" s="271" t="s">
        <v>2148</v>
      </c>
      <c r="E8554" s="271" t="s">
        <v>2148</v>
      </c>
      <c r="K8554" s="259"/>
    </row>
    <row r="8555" spans="1:11" x14ac:dyDescent="0.2">
      <c r="A8555" t="s">
        <v>6031</v>
      </c>
      <c r="B8555" s="265">
        <v>675</v>
      </c>
      <c r="C8555" s="271" t="s">
        <v>2148</v>
      </c>
      <c r="D8555" s="271" t="s">
        <v>2148</v>
      </c>
      <c r="E8555" s="271" t="s">
        <v>2148</v>
      </c>
      <c r="K8555" s="259"/>
    </row>
    <row r="8556" spans="1:11" x14ac:dyDescent="0.2">
      <c r="A8556" t="s">
        <v>9594</v>
      </c>
      <c r="B8556" s="265">
        <v>740</v>
      </c>
      <c r="C8556" s="271" t="s">
        <v>2148</v>
      </c>
      <c r="D8556" s="271" t="s">
        <v>2148</v>
      </c>
      <c r="E8556" s="271" t="s">
        <v>2148</v>
      </c>
      <c r="K8556" s="259"/>
    </row>
    <row r="8557" spans="1:11" x14ac:dyDescent="0.2">
      <c r="A8557" t="s">
        <v>100</v>
      </c>
      <c r="B8557" s="265">
        <v>915</v>
      </c>
      <c r="C8557" s="271" t="s">
        <v>2148</v>
      </c>
      <c r="D8557" s="271" t="s">
        <v>2148</v>
      </c>
      <c r="E8557" s="271" t="s">
        <v>2148</v>
      </c>
      <c r="K8557" s="259"/>
    </row>
    <row r="8558" spans="1:11" x14ac:dyDescent="0.2">
      <c r="A8558" t="s">
        <v>8975</v>
      </c>
      <c r="B8558" s="265">
        <v>995</v>
      </c>
      <c r="C8558" s="271" t="s">
        <v>2148</v>
      </c>
      <c r="D8558" s="271" t="s">
        <v>2148</v>
      </c>
      <c r="E8558" s="271" t="s">
        <v>2148</v>
      </c>
      <c r="K8558" s="259"/>
    </row>
    <row r="8559" spans="1:11" x14ac:dyDescent="0.2">
      <c r="A8559" t="s">
        <v>6436</v>
      </c>
      <c r="B8559" s="265">
        <v>1310</v>
      </c>
      <c r="C8559" s="271" t="s">
        <v>2148</v>
      </c>
      <c r="D8559" s="271" t="s">
        <v>2148</v>
      </c>
      <c r="E8559" s="271" t="s">
        <v>2148</v>
      </c>
      <c r="K8559" s="259"/>
    </row>
    <row r="8560" spans="1:11" x14ac:dyDescent="0.2">
      <c r="A8560" t="s">
        <v>6434</v>
      </c>
      <c r="B8560" s="265">
        <v>940</v>
      </c>
      <c r="C8560" s="271" t="s">
        <v>2148</v>
      </c>
      <c r="D8560" s="271" t="s">
        <v>2148</v>
      </c>
      <c r="E8560" s="271" t="s">
        <v>2148</v>
      </c>
      <c r="K8560" s="259"/>
    </row>
    <row r="8561" spans="1:11" x14ac:dyDescent="0.2">
      <c r="A8561" t="s">
        <v>6460</v>
      </c>
      <c r="B8561" s="265">
        <v>1065</v>
      </c>
      <c r="C8561" s="271" t="s">
        <v>2148</v>
      </c>
      <c r="D8561" s="271" t="s">
        <v>2148</v>
      </c>
      <c r="E8561" s="271" t="s">
        <v>2148</v>
      </c>
      <c r="K8561" s="259"/>
    </row>
    <row r="8562" spans="1:11" x14ac:dyDescent="0.2">
      <c r="A8562" t="s">
        <v>6032</v>
      </c>
      <c r="B8562" s="265">
        <v>454</v>
      </c>
      <c r="C8562" s="271" t="s">
        <v>2148</v>
      </c>
      <c r="D8562" s="271" t="s">
        <v>2148</v>
      </c>
      <c r="E8562" s="271" t="s">
        <v>2148</v>
      </c>
      <c r="K8562" s="259"/>
    </row>
    <row r="8563" spans="1:11" x14ac:dyDescent="0.2">
      <c r="A8563" t="s">
        <v>9693</v>
      </c>
      <c r="B8563" s="265">
        <v>570</v>
      </c>
      <c r="C8563" s="271" t="s">
        <v>2148</v>
      </c>
      <c r="D8563" s="271" t="s">
        <v>2148</v>
      </c>
      <c r="E8563" s="271" t="s">
        <v>2148</v>
      </c>
      <c r="K8563" s="259"/>
    </row>
    <row r="8564" spans="1:11" x14ac:dyDescent="0.2">
      <c r="A8564" t="s">
        <v>11932</v>
      </c>
      <c r="B8564" s="265">
        <v>485</v>
      </c>
      <c r="C8564" s="271" t="s">
        <v>2148</v>
      </c>
      <c r="D8564" s="271" t="s">
        <v>2148</v>
      </c>
      <c r="E8564" s="271" t="s">
        <v>2148</v>
      </c>
      <c r="K8564" s="259"/>
    </row>
    <row r="8565" spans="1:11" x14ac:dyDescent="0.2">
      <c r="A8565" t="s">
        <v>99</v>
      </c>
      <c r="B8565" s="265">
        <v>905</v>
      </c>
      <c r="C8565" s="271" t="s">
        <v>2148</v>
      </c>
      <c r="D8565" s="271" t="s">
        <v>2148</v>
      </c>
      <c r="E8565" s="271" t="s">
        <v>2148</v>
      </c>
      <c r="K8565" s="259"/>
    </row>
    <row r="8566" spans="1:11" x14ac:dyDescent="0.2">
      <c r="A8566" t="s">
        <v>12827</v>
      </c>
      <c r="B8566" s="265">
        <v>1155</v>
      </c>
      <c r="C8566" s="271" t="s">
        <v>2148</v>
      </c>
      <c r="D8566" s="271" t="s">
        <v>2148</v>
      </c>
      <c r="E8566" s="271" t="s">
        <v>2148</v>
      </c>
      <c r="K8566" s="259"/>
    </row>
    <row r="8567" spans="1:11" x14ac:dyDescent="0.2">
      <c r="A8567" t="s">
        <v>6033</v>
      </c>
      <c r="B8567" s="265">
        <v>1160</v>
      </c>
      <c r="C8567" s="271" t="s">
        <v>2148</v>
      </c>
      <c r="D8567" s="271" t="s">
        <v>2148</v>
      </c>
      <c r="E8567" s="271" t="s">
        <v>2148</v>
      </c>
      <c r="K8567" s="259"/>
    </row>
    <row r="8568" spans="1:11" x14ac:dyDescent="0.2">
      <c r="A8568" t="s">
        <v>6034</v>
      </c>
      <c r="B8568" s="265">
        <v>520</v>
      </c>
      <c r="C8568" s="271" t="s">
        <v>2148</v>
      </c>
      <c r="D8568" s="271" t="s">
        <v>2148</v>
      </c>
      <c r="E8568" s="271" t="s">
        <v>2148</v>
      </c>
      <c r="K8568" s="259"/>
    </row>
    <row r="8569" spans="1:11" x14ac:dyDescent="0.2">
      <c r="A8569" t="s">
        <v>6035</v>
      </c>
      <c r="B8569" s="265">
        <v>122</v>
      </c>
      <c r="C8569" s="271" t="s">
        <v>2148</v>
      </c>
      <c r="D8569" s="271" t="s">
        <v>2148</v>
      </c>
      <c r="E8569" s="271" t="s">
        <v>2148</v>
      </c>
      <c r="K8569" s="259"/>
    </row>
    <row r="8570" spans="1:11" x14ac:dyDescent="0.2">
      <c r="A8570" t="s">
        <v>8842</v>
      </c>
      <c r="B8570" s="265">
        <v>810</v>
      </c>
      <c r="C8570" s="271" t="s">
        <v>2148</v>
      </c>
      <c r="D8570" s="271" t="s">
        <v>2148</v>
      </c>
      <c r="E8570" s="271" t="s">
        <v>2148</v>
      </c>
      <c r="K8570" s="259"/>
    </row>
    <row r="8571" spans="1:11" x14ac:dyDescent="0.2">
      <c r="A8571" t="s">
        <v>8434</v>
      </c>
      <c r="B8571" s="265">
        <v>710</v>
      </c>
      <c r="C8571" s="271" t="s">
        <v>2148</v>
      </c>
      <c r="D8571" s="271" t="s">
        <v>2148</v>
      </c>
      <c r="E8571" s="271" t="s">
        <v>2148</v>
      </c>
      <c r="K8571" s="259"/>
    </row>
    <row r="8572" spans="1:11" x14ac:dyDescent="0.2">
      <c r="A8572" t="s">
        <v>6036</v>
      </c>
      <c r="B8572" s="265">
        <v>750</v>
      </c>
      <c r="C8572" s="271" t="s">
        <v>2148</v>
      </c>
      <c r="D8572" s="271" t="s">
        <v>2148</v>
      </c>
      <c r="E8572" s="271" t="s">
        <v>2148</v>
      </c>
      <c r="K8572" s="259"/>
    </row>
    <row r="8573" spans="1:11" x14ac:dyDescent="0.2">
      <c r="A8573" t="s">
        <v>8818</v>
      </c>
      <c r="B8573" s="265">
        <v>750</v>
      </c>
      <c r="C8573" s="271" t="s">
        <v>2148</v>
      </c>
      <c r="D8573" s="271" t="s">
        <v>2148</v>
      </c>
      <c r="E8573" s="271" t="s">
        <v>2148</v>
      </c>
      <c r="K8573" s="259"/>
    </row>
    <row r="8574" spans="1:11" x14ac:dyDescent="0.2">
      <c r="A8574" t="s">
        <v>136</v>
      </c>
      <c r="B8574" s="265">
        <v>750</v>
      </c>
      <c r="C8574" s="271" t="s">
        <v>2148</v>
      </c>
      <c r="D8574" s="271" t="s">
        <v>2148</v>
      </c>
      <c r="E8574" s="271" t="s">
        <v>2148</v>
      </c>
      <c r="K8574" s="259"/>
    </row>
    <row r="8575" spans="1:11" x14ac:dyDescent="0.2">
      <c r="A8575" t="s">
        <v>6461</v>
      </c>
      <c r="B8575" s="265">
        <v>1870</v>
      </c>
      <c r="C8575" s="271" t="s">
        <v>2148</v>
      </c>
      <c r="D8575" s="271" t="s">
        <v>2148</v>
      </c>
      <c r="E8575" s="271" t="s">
        <v>2148</v>
      </c>
      <c r="K8575" s="259"/>
    </row>
    <row r="8576" spans="1:11" x14ac:dyDescent="0.2">
      <c r="A8576" t="s">
        <v>6463</v>
      </c>
      <c r="B8576" s="265">
        <v>1145</v>
      </c>
      <c r="C8576" s="271" t="s">
        <v>2148</v>
      </c>
      <c r="D8576" s="271" t="s">
        <v>2148</v>
      </c>
      <c r="E8576" s="271" t="s">
        <v>2148</v>
      </c>
      <c r="K8576" s="259"/>
    </row>
    <row r="8577" spans="1:11" x14ac:dyDescent="0.2">
      <c r="A8577" t="s">
        <v>6464</v>
      </c>
      <c r="B8577" s="265">
        <v>1220</v>
      </c>
      <c r="C8577" s="271" t="s">
        <v>2148</v>
      </c>
      <c r="D8577" s="271" t="s">
        <v>2148</v>
      </c>
      <c r="E8577" s="271" t="s">
        <v>2148</v>
      </c>
      <c r="K8577" s="259"/>
    </row>
    <row r="8578" spans="1:11" x14ac:dyDescent="0.2">
      <c r="A8578" t="s">
        <v>9694</v>
      </c>
      <c r="B8578" s="265">
        <v>665</v>
      </c>
      <c r="C8578" s="271" t="s">
        <v>2148</v>
      </c>
      <c r="D8578" s="271" t="s">
        <v>2148</v>
      </c>
      <c r="E8578" s="271" t="s">
        <v>2148</v>
      </c>
      <c r="K8578" s="259"/>
    </row>
    <row r="8579" spans="1:11" x14ac:dyDescent="0.2">
      <c r="A8579" t="s">
        <v>7689</v>
      </c>
      <c r="B8579" s="265">
        <v>550</v>
      </c>
      <c r="C8579" s="271" t="s">
        <v>2148</v>
      </c>
      <c r="D8579" s="271" t="s">
        <v>2148</v>
      </c>
      <c r="E8579" s="271" t="s">
        <v>2148</v>
      </c>
      <c r="K8579" s="259"/>
    </row>
    <row r="8580" spans="1:11" x14ac:dyDescent="0.2">
      <c r="A8580" t="s">
        <v>164</v>
      </c>
      <c r="B8580" s="265">
        <v>680</v>
      </c>
      <c r="C8580" s="271" t="s">
        <v>2148</v>
      </c>
      <c r="D8580" s="271" t="s">
        <v>2148</v>
      </c>
      <c r="E8580" s="271" t="s">
        <v>2148</v>
      </c>
      <c r="K8580" s="259"/>
    </row>
    <row r="8581" spans="1:11" x14ac:dyDescent="0.2">
      <c r="A8581" t="s">
        <v>7688</v>
      </c>
      <c r="B8581" s="265">
        <v>600</v>
      </c>
      <c r="C8581" s="271" t="s">
        <v>2148</v>
      </c>
      <c r="D8581" s="271" t="s">
        <v>2148</v>
      </c>
      <c r="E8581" s="271" t="s">
        <v>2148</v>
      </c>
      <c r="K8581" s="259"/>
    </row>
    <row r="8582" spans="1:11" x14ac:dyDescent="0.2">
      <c r="A8582" t="s">
        <v>9695</v>
      </c>
      <c r="B8582" s="265">
        <v>750</v>
      </c>
      <c r="C8582" s="271" t="s">
        <v>2148</v>
      </c>
      <c r="D8582" s="271" t="s">
        <v>2148</v>
      </c>
      <c r="E8582" s="271" t="s">
        <v>2148</v>
      </c>
      <c r="K8582" s="259"/>
    </row>
    <row r="8583" spans="1:11" x14ac:dyDescent="0.2">
      <c r="A8583" t="s">
        <v>6284</v>
      </c>
      <c r="B8583" s="265">
        <v>234</v>
      </c>
      <c r="C8583" s="271" t="s">
        <v>2148</v>
      </c>
      <c r="D8583" s="271" t="s">
        <v>2148</v>
      </c>
      <c r="E8583" s="271" t="s">
        <v>2148</v>
      </c>
      <c r="K8583" s="259"/>
    </row>
    <row r="8584" spans="1:11" x14ac:dyDescent="0.2">
      <c r="A8584" t="s">
        <v>6285</v>
      </c>
      <c r="B8584" s="265">
        <v>190</v>
      </c>
      <c r="C8584" s="271" t="s">
        <v>2148</v>
      </c>
      <c r="D8584" s="271" t="s">
        <v>2148</v>
      </c>
      <c r="E8584" s="271" t="s">
        <v>2148</v>
      </c>
      <c r="K8584" s="259"/>
    </row>
    <row r="8585" spans="1:11" x14ac:dyDescent="0.2">
      <c r="A8585" t="s">
        <v>6286</v>
      </c>
      <c r="B8585" s="265">
        <v>138</v>
      </c>
      <c r="C8585" s="271" t="s">
        <v>2148</v>
      </c>
      <c r="D8585" s="271" t="s">
        <v>2148</v>
      </c>
      <c r="E8585" s="271" t="s">
        <v>2148</v>
      </c>
      <c r="K8585" s="259"/>
    </row>
    <row r="8586" spans="1:11" x14ac:dyDescent="0.2">
      <c r="A8586" t="s">
        <v>6214</v>
      </c>
      <c r="B8586" s="265">
        <v>19.05</v>
      </c>
      <c r="C8586" s="271" t="s">
        <v>2148</v>
      </c>
      <c r="D8586" s="271" t="s">
        <v>2148</v>
      </c>
      <c r="E8586" s="271" t="s">
        <v>2148</v>
      </c>
      <c r="K8586" s="259"/>
    </row>
    <row r="8587" spans="1:11" x14ac:dyDescent="0.2">
      <c r="A8587" t="s">
        <v>6500</v>
      </c>
      <c r="B8587" s="265">
        <v>144</v>
      </c>
      <c r="C8587" s="271">
        <v>135</v>
      </c>
      <c r="D8587" s="271" t="s">
        <v>2148</v>
      </c>
      <c r="E8587" s="271" t="s">
        <v>2148</v>
      </c>
      <c r="K8587" s="259"/>
    </row>
    <row r="8588" spans="1:11" x14ac:dyDescent="0.2">
      <c r="A8588" t="s">
        <v>7078</v>
      </c>
      <c r="B8588" s="265">
        <v>84.95</v>
      </c>
      <c r="C8588" s="271" t="s">
        <v>2148</v>
      </c>
      <c r="D8588" s="271" t="s">
        <v>2148</v>
      </c>
      <c r="E8588" s="271" t="s">
        <v>2148</v>
      </c>
      <c r="K8588" s="259"/>
    </row>
    <row r="8589" spans="1:11" x14ac:dyDescent="0.2">
      <c r="A8589" t="s">
        <v>12811</v>
      </c>
      <c r="B8589" s="265">
        <v>26.55</v>
      </c>
      <c r="C8589" s="271" t="s">
        <v>2148</v>
      </c>
      <c r="D8589" s="271" t="s">
        <v>2148</v>
      </c>
      <c r="E8589" s="271" t="s">
        <v>2148</v>
      </c>
      <c r="K8589" s="259"/>
    </row>
    <row r="8590" spans="1:11" x14ac:dyDescent="0.2">
      <c r="A8590" t="s">
        <v>12812</v>
      </c>
      <c r="B8590" s="265">
        <v>32.4</v>
      </c>
      <c r="C8590" s="271" t="s">
        <v>2148</v>
      </c>
      <c r="D8590" s="271" t="s">
        <v>2148</v>
      </c>
      <c r="E8590" s="271" t="s">
        <v>2148</v>
      </c>
      <c r="K8590" s="259"/>
    </row>
    <row r="8591" spans="1:11" x14ac:dyDescent="0.2">
      <c r="A8591" t="s">
        <v>12813</v>
      </c>
      <c r="B8591" s="265">
        <v>16</v>
      </c>
      <c r="C8591" s="271" t="s">
        <v>2148</v>
      </c>
      <c r="D8591" s="271" t="s">
        <v>2148</v>
      </c>
      <c r="E8591" s="271" t="s">
        <v>2148</v>
      </c>
      <c r="K8591" s="259"/>
    </row>
    <row r="8592" spans="1:11" x14ac:dyDescent="0.2">
      <c r="A8592" t="s">
        <v>12814</v>
      </c>
      <c r="B8592" s="265">
        <v>9.5</v>
      </c>
      <c r="C8592" s="271" t="s">
        <v>2148</v>
      </c>
      <c r="D8592" s="271" t="s">
        <v>2148</v>
      </c>
      <c r="E8592" s="271" t="s">
        <v>2148</v>
      </c>
      <c r="K8592" s="259"/>
    </row>
    <row r="8593" spans="1:11" x14ac:dyDescent="0.2">
      <c r="A8593" t="s">
        <v>12815</v>
      </c>
      <c r="B8593" s="265">
        <v>20.25</v>
      </c>
      <c r="C8593" s="271" t="s">
        <v>2148</v>
      </c>
      <c r="D8593" s="271" t="s">
        <v>2148</v>
      </c>
      <c r="E8593" s="271" t="s">
        <v>2148</v>
      </c>
      <c r="K8593" s="259"/>
    </row>
    <row r="8594" spans="1:11" x14ac:dyDescent="0.2">
      <c r="A8594" t="s">
        <v>12816</v>
      </c>
      <c r="B8594" s="265">
        <v>9.65</v>
      </c>
      <c r="C8594" s="271" t="s">
        <v>2148</v>
      </c>
      <c r="D8594" s="271" t="s">
        <v>2148</v>
      </c>
      <c r="E8594" s="271" t="s">
        <v>2148</v>
      </c>
      <c r="K8594" s="259"/>
    </row>
    <row r="8595" spans="1:11" x14ac:dyDescent="0.2">
      <c r="A8595" t="s">
        <v>12817</v>
      </c>
      <c r="B8595" s="265">
        <v>18.7</v>
      </c>
      <c r="C8595" s="271" t="s">
        <v>2148</v>
      </c>
      <c r="D8595" s="271" t="s">
        <v>2148</v>
      </c>
      <c r="E8595" s="271" t="s">
        <v>2148</v>
      </c>
      <c r="K8595" s="259"/>
    </row>
    <row r="8596" spans="1:11" x14ac:dyDescent="0.2">
      <c r="A8596" t="s">
        <v>12818</v>
      </c>
      <c r="B8596" s="265">
        <v>16.850000000000001</v>
      </c>
      <c r="C8596" s="271" t="s">
        <v>2148</v>
      </c>
      <c r="D8596" s="271" t="s">
        <v>2148</v>
      </c>
      <c r="E8596" s="271" t="s">
        <v>2148</v>
      </c>
      <c r="K8596" s="259"/>
    </row>
    <row r="8597" spans="1:11" x14ac:dyDescent="0.2">
      <c r="A8597" t="s">
        <v>5292</v>
      </c>
      <c r="B8597" s="265">
        <v>11.25</v>
      </c>
      <c r="C8597" s="271" t="s">
        <v>2148</v>
      </c>
      <c r="D8597" s="271" t="s">
        <v>2148</v>
      </c>
      <c r="E8597" s="271" t="s">
        <v>2148</v>
      </c>
      <c r="K8597" s="259"/>
    </row>
    <row r="8598" spans="1:11" x14ac:dyDescent="0.2">
      <c r="A8598" t="s">
        <v>1594</v>
      </c>
      <c r="B8598" s="265">
        <v>20.85</v>
      </c>
      <c r="C8598" s="271" t="s">
        <v>2148</v>
      </c>
      <c r="D8598" s="271" t="s">
        <v>2148</v>
      </c>
      <c r="E8598" s="271" t="s">
        <v>2148</v>
      </c>
      <c r="K8598" s="259"/>
    </row>
    <row r="8599" spans="1:11" x14ac:dyDescent="0.2">
      <c r="A8599" t="s">
        <v>5298</v>
      </c>
      <c r="B8599" s="265">
        <v>14.25</v>
      </c>
      <c r="C8599" s="271" t="s">
        <v>2148</v>
      </c>
      <c r="D8599" s="271" t="s">
        <v>2148</v>
      </c>
      <c r="E8599" s="271" t="s">
        <v>2148</v>
      </c>
      <c r="K8599" s="259"/>
    </row>
    <row r="8600" spans="1:11" x14ac:dyDescent="0.2">
      <c r="A8600" t="s">
        <v>5303</v>
      </c>
      <c r="B8600" s="265">
        <v>31.05</v>
      </c>
      <c r="C8600" s="271" t="s">
        <v>2148</v>
      </c>
      <c r="D8600" s="271" t="s">
        <v>2148</v>
      </c>
      <c r="E8600" s="271" t="s">
        <v>2148</v>
      </c>
      <c r="K8600" s="259"/>
    </row>
    <row r="8601" spans="1:11" x14ac:dyDescent="0.2">
      <c r="A8601" t="s">
        <v>5304</v>
      </c>
      <c r="B8601" s="265">
        <v>25.1</v>
      </c>
      <c r="C8601" s="271" t="s">
        <v>2148</v>
      </c>
      <c r="D8601" s="271" t="s">
        <v>2148</v>
      </c>
      <c r="E8601" s="271" t="s">
        <v>2148</v>
      </c>
      <c r="K8601" s="259"/>
    </row>
    <row r="8602" spans="1:11" x14ac:dyDescent="0.2">
      <c r="A8602" t="s">
        <v>5305</v>
      </c>
      <c r="B8602" s="265">
        <v>115</v>
      </c>
      <c r="C8602" s="271" t="s">
        <v>2148</v>
      </c>
      <c r="D8602" s="271" t="s">
        <v>2148</v>
      </c>
      <c r="E8602" s="271" t="s">
        <v>2148</v>
      </c>
      <c r="K8602" s="259"/>
    </row>
    <row r="8603" spans="1:11" x14ac:dyDescent="0.2">
      <c r="A8603" t="s">
        <v>1595</v>
      </c>
      <c r="B8603" s="265">
        <v>34.5</v>
      </c>
      <c r="C8603" s="271" t="s">
        <v>2148</v>
      </c>
      <c r="D8603" s="271" t="s">
        <v>2148</v>
      </c>
      <c r="E8603" s="271" t="s">
        <v>2148</v>
      </c>
      <c r="K8603" s="259"/>
    </row>
    <row r="8604" spans="1:11" x14ac:dyDescent="0.2">
      <c r="A8604" t="s">
        <v>5306</v>
      </c>
      <c r="B8604" s="265">
        <v>105</v>
      </c>
      <c r="C8604" s="271" t="s">
        <v>2148</v>
      </c>
      <c r="D8604" s="271" t="s">
        <v>2148</v>
      </c>
      <c r="E8604" s="271" t="s">
        <v>2148</v>
      </c>
      <c r="K8604" s="259"/>
    </row>
    <row r="8605" spans="1:11" x14ac:dyDescent="0.2">
      <c r="A8605" t="s">
        <v>5309</v>
      </c>
      <c r="B8605" s="265">
        <v>9.85</v>
      </c>
      <c r="C8605" s="271" t="s">
        <v>2148</v>
      </c>
      <c r="D8605" s="271" t="s">
        <v>2148</v>
      </c>
      <c r="E8605" s="271" t="s">
        <v>2148</v>
      </c>
      <c r="K8605" s="259"/>
    </row>
    <row r="8606" spans="1:11" x14ac:dyDescent="0.2">
      <c r="A8606" t="s">
        <v>5776</v>
      </c>
      <c r="B8606" s="265">
        <v>11.600000000000001</v>
      </c>
      <c r="C8606" s="271" t="s">
        <v>2148</v>
      </c>
      <c r="D8606" s="271" t="s">
        <v>2148</v>
      </c>
      <c r="E8606" s="271" t="s">
        <v>2148</v>
      </c>
      <c r="K8606" s="259"/>
    </row>
    <row r="8607" spans="1:11" x14ac:dyDescent="0.2">
      <c r="A8607" t="s">
        <v>5314</v>
      </c>
      <c r="B8607" s="265">
        <v>21.05</v>
      </c>
      <c r="C8607" s="271" t="s">
        <v>2148</v>
      </c>
      <c r="D8607" s="271" t="s">
        <v>2148</v>
      </c>
      <c r="E8607" s="271" t="s">
        <v>2148</v>
      </c>
      <c r="K8607" s="259"/>
    </row>
    <row r="8608" spans="1:11" x14ac:dyDescent="0.2">
      <c r="A8608" t="s">
        <v>1596</v>
      </c>
      <c r="B8608" s="265">
        <v>9.35</v>
      </c>
      <c r="C8608" s="271" t="s">
        <v>2148</v>
      </c>
      <c r="D8608" s="271" t="s">
        <v>2148</v>
      </c>
      <c r="E8608" s="271" t="s">
        <v>2148</v>
      </c>
      <c r="K8608" s="259"/>
    </row>
    <row r="8609" spans="1:11" x14ac:dyDescent="0.2">
      <c r="A8609" t="s">
        <v>5324</v>
      </c>
      <c r="B8609" s="265">
        <v>12.65</v>
      </c>
      <c r="C8609" s="271" t="s">
        <v>2148</v>
      </c>
      <c r="D8609" s="271" t="s">
        <v>2148</v>
      </c>
      <c r="E8609" s="271" t="s">
        <v>2148</v>
      </c>
      <c r="K8609" s="259"/>
    </row>
    <row r="8610" spans="1:11" x14ac:dyDescent="0.2">
      <c r="A8610" t="s">
        <v>5326</v>
      </c>
      <c r="B8610" s="265">
        <v>12.15</v>
      </c>
      <c r="C8610" s="271" t="s">
        <v>2148</v>
      </c>
      <c r="D8610" s="271" t="s">
        <v>2148</v>
      </c>
      <c r="E8610" s="271" t="s">
        <v>2148</v>
      </c>
      <c r="K8610" s="259"/>
    </row>
    <row r="8611" spans="1:11" x14ac:dyDescent="0.2">
      <c r="A8611" t="s">
        <v>5330</v>
      </c>
      <c r="B8611" s="265">
        <v>16.05</v>
      </c>
      <c r="C8611" s="271" t="s">
        <v>2148</v>
      </c>
      <c r="D8611" s="271" t="s">
        <v>2148</v>
      </c>
      <c r="E8611" s="271" t="s">
        <v>2148</v>
      </c>
      <c r="K8611" s="259"/>
    </row>
    <row r="8612" spans="1:11" x14ac:dyDescent="0.2">
      <c r="A8612" t="s">
        <v>5331</v>
      </c>
      <c r="B8612" s="265">
        <v>13.05</v>
      </c>
      <c r="C8612" s="271" t="s">
        <v>2148</v>
      </c>
      <c r="D8612" s="271" t="s">
        <v>2148</v>
      </c>
      <c r="E8612" s="271" t="s">
        <v>2148</v>
      </c>
      <c r="K8612" s="259"/>
    </row>
    <row r="8613" spans="1:11" x14ac:dyDescent="0.2">
      <c r="A8613" t="s">
        <v>5332</v>
      </c>
      <c r="B8613" s="265">
        <v>17.75</v>
      </c>
      <c r="C8613" s="271" t="s">
        <v>2148</v>
      </c>
      <c r="D8613" s="271" t="s">
        <v>2148</v>
      </c>
      <c r="E8613" s="271" t="s">
        <v>2148</v>
      </c>
      <c r="K8613" s="259"/>
    </row>
    <row r="8614" spans="1:11" x14ac:dyDescent="0.2">
      <c r="A8614" t="s">
        <v>10015</v>
      </c>
      <c r="B8614" s="265">
        <v>18.95</v>
      </c>
      <c r="C8614" s="271">
        <v>110.4</v>
      </c>
      <c r="D8614" s="271" t="s">
        <v>2148</v>
      </c>
      <c r="E8614" s="271" t="s">
        <v>2148</v>
      </c>
      <c r="K8614" s="259"/>
    </row>
    <row r="8615" spans="1:11" x14ac:dyDescent="0.2">
      <c r="A8615" t="s">
        <v>5334</v>
      </c>
      <c r="B8615" s="265">
        <v>119</v>
      </c>
      <c r="C8615" s="271" t="s">
        <v>2148</v>
      </c>
      <c r="D8615" s="271" t="s">
        <v>2148</v>
      </c>
      <c r="E8615" s="271" t="s">
        <v>2148</v>
      </c>
      <c r="K8615" s="259"/>
    </row>
    <row r="8616" spans="1:11" x14ac:dyDescent="0.2">
      <c r="A8616" t="s">
        <v>5337</v>
      </c>
      <c r="B8616" s="265">
        <v>32.300000000000004</v>
      </c>
      <c r="C8616" s="271" t="s">
        <v>2148</v>
      </c>
      <c r="D8616" s="271" t="s">
        <v>2148</v>
      </c>
      <c r="E8616" s="271" t="s">
        <v>2148</v>
      </c>
      <c r="K8616" s="259"/>
    </row>
    <row r="8617" spans="1:11" x14ac:dyDescent="0.2">
      <c r="A8617" t="s">
        <v>5341</v>
      </c>
      <c r="B8617" s="265">
        <v>16.25</v>
      </c>
      <c r="C8617" s="271" t="s">
        <v>2148</v>
      </c>
      <c r="D8617" s="271" t="s">
        <v>2148</v>
      </c>
      <c r="E8617" s="271" t="s">
        <v>2148</v>
      </c>
      <c r="K8617" s="259"/>
    </row>
    <row r="8618" spans="1:11" x14ac:dyDescent="0.2">
      <c r="A8618" t="s">
        <v>5346</v>
      </c>
      <c r="B8618" s="265">
        <v>24.8</v>
      </c>
      <c r="C8618" s="271" t="s">
        <v>2148</v>
      </c>
      <c r="D8618" s="271" t="s">
        <v>2148</v>
      </c>
      <c r="E8618" s="271" t="s">
        <v>2148</v>
      </c>
      <c r="K8618" s="259"/>
    </row>
    <row r="8619" spans="1:11" x14ac:dyDescent="0.2">
      <c r="A8619" t="s">
        <v>5348</v>
      </c>
      <c r="B8619" s="265">
        <v>15.600000000000001</v>
      </c>
      <c r="C8619" s="271" t="s">
        <v>2148</v>
      </c>
      <c r="D8619" s="271" t="s">
        <v>2148</v>
      </c>
      <c r="E8619" s="271" t="s">
        <v>2148</v>
      </c>
      <c r="K8619" s="259"/>
    </row>
    <row r="8620" spans="1:11" x14ac:dyDescent="0.2">
      <c r="A8620" t="s">
        <v>5351</v>
      </c>
      <c r="B8620" s="265">
        <v>16.900000000000002</v>
      </c>
      <c r="C8620" s="271" t="s">
        <v>2148</v>
      </c>
      <c r="D8620" s="271" t="s">
        <v>2148</v>
      </c>
      <c r="E8620" s="271" t="s">
        <v>2148</v>
      </c>
      <c r="K8620" s="259"/>
    </row>
    <row r="8621" spans="1:11" x14ac:dyDescent="0.2">
      <c r="A8621" t="s">
        <v>5352</v>
      </c>
      <c r="B8621" s="265">
        <v>14.450000000000001</v>
      </c>
      <c r="C8621" s="271" t="s">
        <v>2148</v>
      </c>
      <c r="D8621" s="271" t="s">
        <v>2148</v>
      </c>
      <c r="E8621" s="271" t="s">
        <v>2148</v>
      </c>
      <c r="K8621" s="259"/>
    </row>
    <row r="8622" spans="1:11" x14ac:dyDescent="0.2">
      <c r="A8622" t="s">
        <v>6184</v>
      </c>
      <c r="B8622" s="265">
        <v>16.8</v>
      </c>
      <c r="C8622" s="271" t="s">
        <v>2148</v>
      </c>
      <c r="D8622" s="271" t="s">
        <v>2148</v>
      </c>
      <c r="E8622" s="271" t="s">
        <v>2148</v>
      </c>
      <c r="K8622" s="259"/>
    </row>
    <row r="8623" spans="1:11" x14ac:dyDescent="0.2">
      <c r="A8623" t="s">
        <v>6445</v>
      </c>
      <c r="B8623" s="265">
        <v>8.48</v>
      </c>
      <c r="C8623" s="271" t="s">
        <v>2148</v>
      </c>
      <c r="D8623" s="271" t="s">
        <v>2148</v>
      </c>
      <c r="E8623" s="271" t="s">
        <v>2148</v>
      </c>
      <c r="K8623" s="259"/>
    </row>
    <row r="8624" spans="1:11" x14ac:dyDescent="0.2">
      <c r="A8624" t="s">
        <v>6851</v>
      </c>
      <c r="B8624" s="265">
        <v>25.5</v>
      </c>
      <c r="C8624" s="271" t="s">
        <v>2148</v>
      </c>
      <c r="D8624" s="271" t="s">
        <v>2148</v>
      </c>
      <c r="E8624" s="271" t="s">
        <v>2148</v>
      </c>
      <c r="K8624" s="259"/>
    </row>
    <row r="8625" spans="1:11" x14ac:dyDescent="0.2">
      <c r="A8625" t="s">
        <v>1598</v>
      </c>
      <c r="B8625" s="265">
        <v>45.800000000000004</v>
      </c>
      <c r="C8625" s="271" t="s">
        <v>2148</v>
      </c>
      <c r="D8625" s="271" t="s">
        <v>2148</v>
      </c>
      <c r="E8625" s="271" t="s">
        <v>2148</v>
      </c>
      <c r="K8625" s="259"/>
    </row>
    <row r="8626" spans="1:11" x14ac:dyDescent="0.2">
      <c r="A8626" t="s">
        <v>1599</v>
      </c>
      <c r="B8626" s="265">
        <v>12.100000000000001</v>
      </c>
      <c r="C8626" s="271" t="s">
        <v>2148</v>
      </c>
      <c r="D8626" s="271" t="s">
        <v>2148</v>
      </c>
      <c r="E8626" s="271" t="s">
        <v>2148</v>
      </c>
      <c r="K8626" s="259"/>
    </row>
    <row r="8627" spans="1:11" x14ac:dyDescent="0.2">
      <c r="A8627" t="s">
        <v>8031</v>
      </c>
      <c r="B8627" s="265">
        <v>92.350000000000009</v>
      </c>
      <c r="C8627" s="271" t="s">
        <v>2148</v>
      </c>
      <c r="D8627" s="271" t="s">
        <v>2148</v>
      </c>
      <c r="E8627" s="271" t="s">
        <v>2148</v>
      </c>
      <c r="K8627" s="259"/>
    </row>
    <row r="8628" spans="1:11" x14ac:dyDescent="0.2">
      <c r="A8628" t="s">
        <v>8030</v>
      </c>
      <c r="B8628" s="265">
        <v>36.450000000000003</v>
      </c>
      <c r="C8628" s="271" t="s">
        <v>2148</v>
      </c>
      <c r="D8628" s="271" t="s">
        <v>2148</v>
      </c>
      <c r="E8628" s="271" t="s">
        <v>2148</v>
      </c>
      <c r="K8628" s="259"/>
    </row>
    <row r="8629" spans="1:11" x14ac:dyDescent="0.2">
      <c r="A8629" t="s">
        <v>8510</v>
      </c>
      <c r="B8629" s="265">
        <v>28.200000000000003</v>
      </c>
      <c r="C8629" s="271" t="s">
        <v>2148</v>
      </c>
      <c r="D8629" s="271" t="s">
        <v>2148</v>
      </c>
      <c r="E8629" s="271" t="s">
        <v>2148</v>
      </c>
      <c r="K8629" s="259"/>
    </row>
    <row r="8630" spans="1:11" x14ac:dyDescent="0.2">
      <c r="A8630" t="s">
        <v>9646</v>
      </c>
      <c r="B8630" s="265">
        <v>19.150000000000002</v>
      </c>
      <c r="C8630" s="271" t="s">
        <v>2148</v>
      </c>
      <c r="D8630" s="271" t="s">
        <v>2148</v>
      </c>
      <c r="E8630" s="271" t="s">
        <v>2148</v>
      </c>
      <c r="K8630" s="259"/>
    </row>
    <row r="8631" spans="1:11" x14ac:dyDescent="0.2">
      <c r="A8631" t="s">
        <v>9843</v>
      </c>
      <c r="B8631" s="265">
        <v>16.05</v>
      </c>
      <c r="C8631" s="271" t="s">
        <v>2148</v>
      </c>
      <c r="D8631" s="271" t="s">
        <v>2148</v>
      </c>
      <c r="E8631" s="271" t="s">
        <v>2148</v>
      </c>
      <c r="K8631" s="259"/>
    </row>
    <row r="8632" spans="1:11" x14ac:dyDescent="0.2">
      <c r="A8632" t="s">
        <v>10780</v>
      </c>
      <c r="B8632" s="265">
        <v>15.75</v>
      </c>
      <c r="C8632" s="271" t="s">
        <v>2148</v>
      </c>
      <c r="D8632" s="271" t="s">
        <v>2148</v>
      </c>
      <c r="E8632" s="271" t="s">
        <v>2148</v>
      </c>
      <c r="K8632" s="259"/>
    </row>
    <row r="8633" spans="1:11" x14ac:dyDescent="0.2">
      <c r="A8633" t="s">
        <v>7576</v>
      </c>
      <c r="B8633" s="265">
        <v>73.350000000000009</v>
      </c>
      <c r="C8633" s="271" t="s">
        <v>2148</v>
      </c>
      <c r="D8633" s="271" t="s">
        <v>2148</v>
      </c>
      <c r="E8633" s="271" t="s">
        <v>2148</v>
      </c>
      <c r="K8633" s="259"/>
    </row>
    <row r="8634" spans="1:11" x14ac:dyDescent="0.2">
      <c r="A8634" t="s">
        <v>8045</v>
      </c>
      <c r="B8634" s="265">
        <v>216</v>
      </c>
      <c r="C8634" s="271" t="s">
        <v>2148</v>
      </c>
      <c r="D8634" s="271" t="s">
        <v>2148</v>
      </c>
      <c r="E8634" s="271" t="s">
        <v>2148</v>
      </c>
      <c r="K8634" s="259"/>
    </row>
    <row r="8635" spans="1:11" x14ac:dyDescent="0.2">
      <c r="A8635" t="s">
        <v>7849</v>
      </c>
      <c r="B8635" s="265">
        <v>31.8</v>
      </c>
      <c r="C8635" s="271" t="s">
        <v>2148</v>
      </c>
      <c r="D8635" s="271" t="s">
        <v>2148</v>
      </c>
      <c r="E8635" s="271" t="s">
        <v>2148</v>
      </c>
      <c r="K8635" s="259"/>
    </row>
    <row r="8636" spans="1:11" x14ac:dyDescent="0.2">
      <c r="A8636" t="s">
        <v>7850</v>
      </c>
      <c r="B8636" s="265">
        <v>54</v>
      </c>
      <c r="C8636" s="271" t="s">
        <v>2148</v>
      </c>
      <c r="D8636" s="271" t="s">
        <v>2148</v>
      </c>
      <c r="E8636" s="271" t="s">
        <v>2148</v>
      </c>
      <c r="K8636" s="259"/>
    </row>
    <row r="8637" spans="1:11" x14ac:dyDescent="0.2">
      <c r="A8637" t="s">
        <v>7851</v>
      </c>
      <c r="B8637" s="265">
        <v>51.95</v>
      </c>
      <c r="C8637" s="271" t="s">
        <v>2148</v>
      </c>
      <c r="D8637" s="271" t="s">
        <v>2148</v>
      </c>
      <c r="E8637" s="271" t="s">
        <v>2148</v>
      </c>
      <c r="K8637" s="259"/>
    </row>
    <row r="8638" spans="1:11" x14ac:dyDescent="0.2">
      <c r="A8638" t="s">
        <v>7852</v>
      </c>
      <c r="B8638" s="265">
        <v>54</v>
      </c>
      <c r="C8638" s="271" t="s">
        <v>2148</v>
      </c>
      <c r="D8638" s="271" t="s">
        <v>2148</v>
      </c>
      <c r="E8638" s="271" t="s">
        <v>2148</v>
      </c>
      <c r="K8638" s="259"/>
    </row>
    <row r="8639" spans="1:11" x14ac:dyDescent="0.2">
      <c r="A8639" t="s">
        <v>7853</v>
      </c>
      <c r="B8639" s="265">
        <v>50.900000000000006</v>
      </c>
      <c r="C8639" s="271" t="s">
        <v>2148</v>
      </c>
      <c r="D8639" s="271" t="s">
        <v>2148</v>
      </c>
      <c r="E8639" s="271" t="s">
        <v>2148</v>
      </c>
      <c r="K8639" s="259"/>
    </row>
    <row r="8640" spans="1:11" x14ac:dyDescent="0.2">
      <c r="A8640" t="s">
        <v>604</v>
      </c>
      <c r="B8640" s="265">
        <v>272</v>
      </c>
      <c r="C8640" s="271" t="s">
        <v>2148</v>
      </c>
      <c r="D8640" s="271" t="s">
        <v>2148</v>
      </c>
      <c r="E8640" s="271" t="s">
        <v>2148</v>
      </c>
      <c r="K8640" s="259"/>
    </row>
    <row r="8641" spans="1:11" x14ac:dyDescent="0.2">
      <c r="A8641" t="s">
        <v>8600</v>
      </c>
      <c r="B8641" s="265">
        <v>31.35</v>
      </c>
      <c r="C8641" s="271" t="s">
        <v>2148</v>
      </c>
      <c r="D8641" s="271" t="s">
        <v>2148</v>
      </c>
      <c r="E8641" s="271" t="s">
        <v>2148</v>
      </c>
      <c r="K8641" s="259"/>
    </row>
    <row r="8642" spans="1:11" x14ac:dyDescent="0.2">
      <c r="A8642" t="s">
        <v>8601</v>
      </c>
      <c r="B8642" s="265">
        <v>84</v>
      </c>
      <c r="C8642" s="271" t="s">
        <v>2148</v>
      </c>
      <c r="D8642" s="271" t="s">
        <v>2148</v>
      </c>
      <c r="E8642" s="271" t="s">
        <v>2148</v>
      </c>
      <c r="K8642" s="259"/>
    </row>
    <row r="8643" spans="1:11" x14ac:dyDescent="0.2">
      <c r="A8643" t="s">
        <v>8602</v>
      </c>
      <c r="B8643" s="265">
        <v>128</v>
      </c>
      <c r="C8643" s="271" t="s">
        <v>2148</v>
      </c>
      <c r="D8643" s="271" t="s">
        <v>2148</v>
      </c>
      <c r="E8643" s="271" t="s">
        <v>2148</v>
      </c>
      <c r="K8643" s="259"/>
    </row>
    <row r="8644" spans="1:11" x14ac:dyDescent="0.2">
      <c r="A8644" t="s">
        <v>8603</v>
      </c>
      <c r="B8644" s="265">
        <v>95</v>
      </c>
      <c r="C8644" s="271" t="s">
        <v>2148</v>
      </c>
      <c r="D8644" s="271" t="s">
        <v>2148</v>
      </c>
      <c r="E8644" s="271" t="s">
        <v>2148</v>
      </c>
      <c r="K8644" s="259"/>
    </row>
    <row r="8645" spans="1:11" x14ac:dyDescent="0.2">
      <c r="A8645" t="s">
        <v>8604</v>
      </c>
      <c r="B8645" s="265">
        <v>15.55</v>
      </c>
      <c r="C8645" s="271" t="s">
        <v>2148</v>
      </c>
      <c r="D8645" s="271" t="s">
        <v>2148</v>
      </c>
      <c r="E8645" s="271" t="s">
        <v>2148</v>
      </c>
      <c r="K8645" s="259"/>
    </row>
    <row r="8646" spans="1:11" x14ac:dyDescent="0.2">
      <c r="A8646" t="s">
        <v>8616</v>
      </c>
      <c r="B8646" s="265">
        <v>113</v>
      </c>
      <c r="C8646" s="271" t="s">
        <v>2148</v>
      </c>
      <c r="D8646" s="271" t="s">
        <v>2148</v>
      </c>
      <c r="E8646" s="271" t="s">
        <v>2148</v>
      </c>
      <c r="K8646" s="259"/>
    </row>
    <row r="8647" spans="1:11" x14ac:dyDescent="0.2">
      <c r="A8647" t="s">
        <v>603</v>
      </c>
      <c r="B8647" s="265">
        <v>67.2</v>
      </c>
      <c r="C8647" s="271" t="s">
        <v>2148</v>
      </c>
      <c r="D8647" s="271" t="s">
        <v>2148</v>
      </c>
      <c r="E8647" s="271" t="s">
        <v>2148</v>
      </c>
      <c r="K8647" s="259"/>
    </row>
    <row r="8648" spans="1:11" x14ac:dyDescent="0.2">
      <c r="A8648" t="s">
        <v>8605</v>
      </c>
      <c r="B8648" s="265">
        <v>76.800000000000011</v>
      </c>
      <c r="C8648" s="271" t="s">
        <v>2148</v>
      </c>
      <c r="D8648" s="271" t="s">
        <v>2148</v>
      </c>
      <c r="E8648" s="271" t="s">
        <v>2148</v>
      </c>
      <c r="K8648" s="259"/>
    </row>
    <row r="8649" spans="1:11" x14ac:dyDescent="0.2">
      <c r="A8649" t="s">
        <v>8615</v>
      </c>
      <c r="B8649" s="265">
        <v>247</v>
      </c>
      <c r="C8649" s="271" t="s">
        <v>2148</v>
      </c>
      <c r="D8649" s="271" t="s">
        <v>2148</v>
      </c>
      <c r="E8649" s="271" t="s">
        <v>2148</v>
      </c>
      <c r="K8649" s="259"/>
    </row>
    <row r="8650" spans="1:11" x14ac:dyDescent="0.2">
      <c r="A8650" t="s">
        <v>8606</v>
      </c>
      <c r="B8650" s="265">
        <v>81.150000000000006</v>
      </c>
      <c r="C8650" s="271" t="s">
        <v>2148</v>
      </c>
      <c r="D8650" s="271" t="s">
        <v>2148</v>
      </c>
      <c r="E8650" s="271" t="s">
        <v>2148</v>
      </c>
      <c r="K8650" s="259"/>
    </row>
    <row r="8651" spans="1:11" x14ac:dyDescent="0.2">
      <c r="A8651" t="s">
        <v>8613</v>
      </c>
      <c r="B8651" s="265">
        <v>294</v>
      </c>
      <c r="C8651" s="271" t="s">
        <v>2148</v>
      </c>
      <c r="D8651" s="271" t="s">
        <v>2148</v>
      </c>
      <c r="E8651" s="271" t="s">
        <v>2148</v>
      </c>
      <c r="K8651" s="259"/>
    </row>
    <row r="8652" spans="1:11" x14ac:dyDescent="0.2">
      <c r="A8652" t="s">
        <v>8607</v>
      </c>
      <c r="B8652" s="265">
        <v>199</v>
      </c>
      <c r="C8652" s="271" t="s">
        <v>2148</v>
      </c>
      <c r="D8652" s="271" t="s">
        <v>2148</v>
      </c>
      <c r="E8652" s="271" t="s">
        <v>2148</v>
      </c>
      <c r="K8652" s="259"/>
    </row>
    <row r="8653" spans="1:11" x14ac:dyDescent="0.2">
      <c r="A8653" t="s">
        <v>600</v>
      </c>
      <c r="B8653" s="265">
        <v>132</v>
      </c>
      <c r="C8653" s="271" t="s">
        <v>2148</v>
      </c>
      <c r="D8653" s="271" t="s">
        <v>2148</v>
      </c>
      <c r="E8653" s="271" t="s">
        <v>2148</v>
      </c>
      <c r="K8653" s="259"/>
    </row>
    <row r="8654" spans="1:11" x14ac:dyDescent="0.2">
      <c r="A8654" t="s">
        <v>614</v>
      </c>
      <c r="B8654" s="265">
        <v>52.5</v>
      </c>
      <c r="C8654" s="271" t="s">
        <v>2148</v>
      </c>
      <c r="D8654" s="271" t="s">
        <v>2148</v>
      </c>
      <c r="E8654" s="271" t="s">
        <v>2148</v>
      </c>
      <c r="K8654" s="259"/>
    </row>
    <row r="8655" spans="1:11" x14ac:dyDescent="0.2">
      <c r="A8655" t="s">
        <v>594</v>
      </c>
      <c r="B8655" s="265">
        <v>108</v>
      </c>
      <c r="C8655" s="271" t="s">
        <v>2148</v>
      </c>
      <c r="D8655" s="271" t="s">
        <v>2148</v>
      </c>
      <c r="E8655" s="271" t="s">
        <v>2148</v>
      </c>
      <c r="K8655" s="259"/>
    </row>
    <row r="8656" spans="1:11" x14ac:dyDescent="0.2">
      <c r="A8656" t="s">
        <v>8609</v>
      </c>
      <c r="B8656" s="265">
        <v>109</v>
      </c>
      <c r="C8656" s="271" t="s">
        <v>2148</v>
      </c>
      <c r="D8656" s="271" t="s">
        <v>2148</v>
      </c>
      <c r="E8656" s="271" t="s">
        <v>2148</v>
      </c>
      <c r="K8656" s="259"/>
    </row>
    <row r="8657" spans="1:11" x14ac:dyDescent="0.2">
      <c r="A8657" t="s">
        <v>8610</v>
      </c>
      <c r="B8657" s="265">
        <v>108</v>
      </c>
      <c r="C8657" s="271" t="s">
        <v>2148</v>
      </c>
      <c r="D8657" s="271" t="s">
        <v>2148</v>
      </c>
      <c r="E8657" s="271" t="s">
        <v>2148</v>
      </c>
      <c r="K8657" s="259"/>
    </row>
    <row r="8658" spans="1:11" x14ac:dyDescent="0.2">
      <c r="A8658" t="s">
        <v>8611</v>
      </c>
      <c r="B8658" s="265">
        <v>75.350000000000009</v>
      </c>
      <c r="C8658" s="271" t="s">
        <v>2148</v>
      </c>
      <c r="D8658" s="271" t="s">
        <v>2148</v>
      </c>
      <c r="E8658" s="271" t="s">
        <v>2148</v>
      </c>
      <c r="K8658" s="259"/>
    </row>
    <row r="8659" spans="1:11" x14ac:dyDescent="0.2">
      <c r="A8659" t="s">
        <v>606</v>
      </c>
      <c r="B8659" s="265">
        <v>69.45</v>
      </c>
      <c r="C8659" s="271" t="s">
        <v>2148</v>
      </c>
      <c r="D8659" s="271" t="s">
        <v>2148</v>
      </c>
      <c r="E8659" s="271" t="s">
        <v>2148</v>
      </c>
      <c r="K8659" s="259"/>
    </row>
    <row r="8660" spans="1:11" x14ac:dyDescent="0.2">
      <c r="A8660" t="s">
        <v>8612</v>
      </c>
      <c r="B8660" s="265">
        <v>264</v>
      </c>
      <c r="C8660" s="271" t="s">
        <v>2148</v>
      </c>
      <c r="D8660" s="271" t="s">
        <v>2148</v>
      </c>
      <c r="E8660" s="271" t="s">
        <v>2148</v>
      </c>
      <c r="K8660" s="259"/>
    </row>
    <row r="8661" spans="1:11" x14ac:dyDescent="0.2">
      <c r="A8661" t="s">
        <v>7119</v>
      </c>
      <c r="B8661" s="265">
        <v>141</v>
      </c>
      <c r="C8661" s="271" t="s">
        <v>2148</v>
      </c>
      <c r="D8661" s="271" t="s">
        <v>2148</v>
      </c>
      <c r="E8661" s="271" t="s">
        <v>2148</v>
      </c>
      <c r="K8661" s="259"/>
    </row>
    <row r="8662" spans="1:11" x14ac:dyDescent="0.2">
      <c r="A8662" t="s">
        <v>7122</v>
      </c>
      <c r="B8662" s="265">
        <v>124</v>
      </c>
      <c r="C8662" s="271" t="s">
        <v>2148</v>
      </c>
      <c r="D8662" s="271" t="s">
        <v>2148</v>
      </c>
      <c r="E8662" s="271" t="s">
        <v>2148</v>
      </c>
      <c r="K8662" s="259"/>
    </row>
    <row r="8663" spans="1:11" x14ac:dyDescent="0.2">
      <c r="A8663" t="s">
        <v>7248</v>
      </c>
      <c r="B8663" s="265">
        <v>181</v>
      </c>
      <c r="C8663" s="271" t="s">
        <v>2148</v>
      </c>
      <c r="D8663" s="271" t="s">
        <v>2148</v>
      </c>
      <c r="E8663" s="271" t="s">
        <v>2148</v>
      </c>
      <c r="K8663" s="259"/>
    </row>
    <row r="8664" spans="1:11" x14ac:dyDescent="0.2">
      <c r="A8664" t="s">
        <v>596</v>
      </c>
      <c r="B8664" s="265">
        <v>43.900000000000006</v>
      </c>
      <c r="C8664" s="271" t="s">
        <v>2148</v>
      </c>
      <c r="D8664" s="271" t="s">
        <v>2148</v>
      </c>
      <c r="E8664" s="271" t="s">
        <v>2148</v>
      </c>
      <c r="K8664" s="259"/>
    </row>
    <row r="8665" spans="1:11" x14ac:dyDescent="0.2">
      <c r="A8665" t="s">
        <v>598</v>
      </c>
      <c r="B8665" s="265">
        <v>42.6</v>
      </c>
      <c r="C8665" s="271" t="s">
        <v>2148</v>
      </c>
      <c r="D8665" s="271" t="s">
        <v>2148</v>
      </c>
      <c r="E8665" s="271" t="s">
        <v>2148</v>
      </c>
      <c r="K8665" s="259"/>
    </row>
    <row r="8666" spans="1:11" x14ac:dyDescent="0.2">
      <c r="A8666" t="s">
        <v>9062</v>
      </c>
      <c r="B8666" s="265">
        <v>108</v>
      </c>
      <c r="C8666" s="271" t="s">
        <v>2148</v>
      </c>
      <c r="D8666" s="271" t="s">
        <v>2148</v>
      </c>
      <c r="E8666" s="271" t="s">
        <v>2148</v>
      </c>
      <c r="K8666" s="259"/>
    </row>
    <row r="8667" spans="1:11" x14ac:dyDescent="0.2">
      <c r="A8667" t="s">
        <v>586</v>
      </c>
      <c r="B8667" s="265">
        <v>9.370000000000001</v>
      </c>
      <c r="C8667" s="271" t="s">
        <v>2148</v>
      </c>
      <c r="D8667" s="271" t="s">
        <v>2148</v>
      </c>
      <c r="E8667" s="271" t="s">
        <v>2148</v>
      </c>
      <c r="K8667" s="259"/>
    </row>
    <row r="8668" spans="1:11" x14ac:dyDescent="0.2">
      <c r="A8668" t="s">
        <v>9198</v>
      </c>
      <c r="B8668" s="265">
        <v>45.85</v>
      </c>
      <c r="C8668" s="271" t="s">
        <v>2148</v>
      </c>
      <c r="D8668" s="271" t="s">
        <v>2148</v>
      </c>
      <c r="E8668" s="271" t="s">
        <v>2148</v>
      </c>
      <c r="K8668" s="259"/>
    </row>
    <row r="8669" spans="1:11" x14ac:dyDescent="0.2">
      <c r="A8669" t="s">
        <v>9197</v>
      </c>
      <c r="B8669" s="265">
        <v>71</v>
      </c>
      <c r="C8669" s="271" t="s">
        <v>2148</v>
      </c>
      <c r="D8669" s="271" t="s">
        <v>2148</v>
      </c>
      <c r="E8669" s="271" t="s">
        <v>2148</v>
      </c>
      <c r="K8669" s="259"/>
    </row>
    <row r="8670" spans="1:11" x14ac:dyDescent="0.2">
      <c r="A8670" t="s">
        <v>9278</v>
      </c>
      <c r="B8670" s="265">
        <v>130</v>
      </c>
      <c r="C8670" s="271" t="s">
        <v>2148</v>
      </c>
      <c r="D8670" s="271" t="s">
        <v>2148</v>
      </c>
      <c r="E8670" s="271" t="s">
        <v>2148</v>
      </c>
      <c r="K8670" s="259"/>
    </row>
    <row r="8671" spans="1:11" x14ac:dyDescent="0.2">
      <c r="A8671" t="s">
        <v>9361</v>
      </c>
      <c r="B8671" s="265">
        <v>11.3</v>
      </c>
      <c r="C8671" s="271" t="s">
        <v>2148</v>
      </c>
      <c r="D8671" s="271" t="s">
        <v>2148</v>
      </c>
      <c r="E8671" s="271" t="s">
        <v>2148</v>
      </c>
      <c r="K8671" s="259"/>
    </row>
    <row r="8672" spans="1:11" x14ac:dyDescent="0.2">
      <c r="A8672" t="s">
        <v>9409</v>
      </c>
      <c r="B8672" s="265">
        <v>95.75</v>
      </c>
      <c r="C8672" s="271" t="s">
        <v>2148</v>
      </c>
      <c r="D8672" s="271" t="s">
        <v>2148</v>
      </c>
      <c r="E8672" s="271" t="s">
        <v>2148</v>
      </c>
      <c r="K8672" s="259"/>
    </row>
    <row r="8673" spans="1:11" x14ac:dyDescent="0.2">
      <c r="A8673" t="s">
        <v>9408</v>
      </c>
      <c r="B8673" s="265">
        <v>124</v>
      </c>
      <c r="C8673" s="271" t="s">
        <v>2148</v>
      </c>
      <c r="D8673" s="271" t="s">
        <v>2148</v>
      </c>
      <c r="E8673" s="271" t="s">
        <v>2148</v>
      </c>
      <c r="K8673" s="259"/>
    </row>
    <row r="8674" spans="1:11" x14ac:dyDescent="0.2">
      <c r="A8674" t="s">
        <v>9996</v>
      </c>
      <c r="B8674" s="265">
        <v>146</v>
      </c>
      <c r="C8674" s="271" t="s">
        <v>2148</v>
      </c>
      <c r="D8674" s="271" t="s">
        <v>2148</v>
      </c>
      <c r="E8674" s="271" t="s">
        <v>2148</v>
      </c>
      <c r="K8674" s="259"/>
    </row>
    <row r="8675" spans="1:11" x14ac:dyDescent="0.2">
      <c r="A8675" t="s">
        <v>10007</v>
      </c>
      <c r="B8675" s="265">
        <v>163</v>
      </c>
      <c r="C8675" s="271" t="s">
        <v>2148</v>
      </c>
      <c r="D8675" s="271" t="s">
        <v>2148</v>
      </c>
      <c r="E8675" s="271" t="s">
        <v>2148</v>
      </c>
      <c r="K8675" s="259"/>
    </row>
    <row r="8676" spans="1:11" x14ac:dyDescent="0.2">
      <c r="A8676" t="s">
        <v>10008</v>
      </c>
      <c r="B8676" s="265">
        <v>221</v>
      </c>
      <c r="C8676" s="271" t="s">
        <v>2148</v>
      </c>
      <c r="D8676" s="271" t="s">
        <v>2148</v>
      </c>
      <c r="E8676" s="271" t="s">
        <v>2148</v>
      </c>
      <c r="K8676" s="259"/>
    </row>
    <row r="8677" spans="1:11" x14ac:dyDescent="0.2">
      <c r="A8677" t="s">
        <v>601</v>
      </c>
      <c r="B8677" s="265">
        <v>348</v>
      </c>
      <c r="C8677" s="271" t="s">
        <v>2148</v>
      </c>
      <c r="D8677" s="271" t="s">
        <v>2148</v>
      </c>
      <c r="E8677" s="271" t="s">
        <v>2148</v>
      </c>
      <c r="K8677" s="259"/>
    </row>
    <row r="8678" spans="1:11" x14ac:dyDescent="0.2">
      <c r="A8678" t="s">
        <v>10088</v>
      </c>
      <c r="B8678" s="265">
        <v>9.3000000000000007</v>
      </c>
      <c r="C8678" s="271" t="s">
        <v>2148</v>
      </c>
      <c r="D8678" s="271" t="s">
        <v>2148</v>
      </c>
      <c r="E8678" s="271" t="s">
        <v>2148</v>
      </c>
      <c r="K8678" s="259"/>
    </row>
    <row r="8679" spans="1:11" x14ac:dyDescent="0.2">
      <c r="A8679" t="s">
        <v>10089</v>
      </c>
      <c r="B8679" s="265">
        <v>51.95</v>
      </c>
      <c r="C8679" s="271" t="s">
        <v>2148</v>
      </c>
      <c r="D8679" s="271" t="s">
        <v>2148</v>
      </c>
      <c r="E8679" s="271" t="s">
        <v>2148</v>
      </c>
      <c r="K8679" s="259"/>
    </row>
    <row r="8680" spans="1:11" x14ac:dyDescent="0.2">
      <c r="A8680" t="s">
        <v>10179</v>
      </c>
      <c r="B8680" s="265">
        <v>182</v>
      </c>
      <c r="C8680" s="271" t="s">
        <v>2148</v>
      </c>
      <c r="D8680" s="271" t="s">
        <v>2148</v>
      </c>
      <c r="E8680" s="271" t="s">
        <v>2148</v>
      </c>
      <c r="K8680" s="259"/>
    </row>
    <row r="8681" spans="1:11" x14ac:dyDescent="0.2">
      <c r="A8681" t="s">
        <v>10293</v>
      </c>
      <c r="B8681" s="265">
        <v>54</v>
      </c>
      <c r="C8681" s="271" t="s">
        <v>2148</v>
      </c>
      <c r="D8681" s="271" t="s">
        <v>2148</v>
      </c>
      <c r="E8681" s="271" t="s">
        <v>2148</v>
      </c>
      <c r="K8681" s="259"/>
    </row>
    <row r="8682" spans="1:11" x14ac:dyDescent="0.2">
      <c r="A8682" t="s">
        <v>10385</v>
      </c>
      <c r="B8682" s="265">
        <v>2310</v>
      </c>
      <c r="C8682" s="271" t="s">
        <v>2148</v>
      </c>
      <c r="D8682" s="271" t="s">
        <v>2148</v>
      </c>
      <c r="E8682" s="271" t="s">
        <v>2148</v>
      </c>
      <c r="K8682" s="259"/>
    </row>
    <row r="8683" spans="1:11" x14ac:dyDescent="0.2">
      <c r="A8683" t="s">
        <v>10394</v>
      </c>
      <c r="B8683" s="265">
        <v>665</v>
      </c>
      <c r="C8683" s="271" t="s">
        <v>2148</v>
      </c>
      <c r="D8683" s="271" t="s">
        <v>2148</v>
      </c>
      <c r="E8683" s="271" t="s">
        <v>2148</v>
      </c>
      <c r="K8683" s="259"/>
    </row>
    <row r="8684" spans="1:11" x14ac:dyDescent="0.2">
      <c r="A8684" t="s">
        <v>10601</v>
      </c>
      <c r="B8684" s="265">
        <v>95.800000000000011</v>
      </c>
      <c r="C8684" s="271" t="s">
        <v>2148</v>
      </c>
      <c r="D8684" s="271" t="s">
        <v>2148</v>
      </c>
      <c r="E8684" s="271" t="s">
        <v>2148</v>
      </c>
      <c r="K8684" s="259"/>
    </row>
    <row r="8685" spans="1:11" x14ac:dyDescent="0.2">
      <c r="A8685" t="s">
        <v>10580</v>
      </c>
      <c r="B8685" s="265">
        <v>50.95</v>
      </c>
      <c r="C8685" s="271" t="s">
        <v>2148</v>
      </c>
      <c r="D8685" s="271" t="s">
        <v>2148</v>
      </c>
      <c r="E8685" s="271" t="s">
        <v>2148</v>
      </c>
      <c r="K8685" s="259"/>
    </row>
    <row r="8686" spans="1:11" x14ac:dyDescent="0.2">
      <c r="A8686" t="s">
        <v>10584</v>
      </c>
      <c r="B8686" s="265">
        <v>120</v>
      </c>
      <c r="C8686" s="271" t="s">
        <v>2148</v>
      </c>
      <c r="D8686" s="271" t="s">
        <v>2148</v>
      </c>
      <c r="E8686" s="271" t="s">
        <v>2148</v>
      </c>
      <c r="K8686" s="259"/>
    </row>
    <row r="8687" spans="1:11" x14ac:dyDescent="0.2">
      <c r="A8687" t="s">
        <v>10585</v>
      </c>
      <c r="B8687" s="265">
        <v>229</v>
      </c>
      <c r="C8687" s="271" t="s">
        <v>2148</v>
      </c>
      <c r="D8687" s="271" t="s">
        <v>2148</v>
      </c>
      <c r="E8687" s="271" t="s">
        <v>2148</v>
      </c>
      <c r="K8687" s="259"/>
    </row>
    <row r="8688" spans="1:11" x14ac:dyDescent="0.2">
      <c r="A8688" t="s">
        <v>10586</v>
      </c>
      <c r="B8688" s="265">
        <v>43.900000000000006</v>
      </c>
      <c r="C8688" s="271" t="s">
        <v>2148</v>
      </c>
      <c r="D8688" s="271" t="s">
        <v>2148</v>
      </c>
      <c r="E8688" s="271" t="s">
        <v>2148</v>
      </c>
      <c r="K8688" s="259"/>
    </row>
    <row r="8689" spans="1:11" x14ac:dyDescent="0.2">
      <c r="A8689" t="s">
        <v>10587</v>
      </c>
      <c r="B8689" s="265">
        <v>14.5</v>
      </c>
      <c r="C8689" s="271" t="s">
        <v>2148</v>
      </c>
      <c r="D8689" s="271" t="s">
        <v>2148</v>
      </c>
      <c r="E8689" s="271" t="s">
        <v>2148</v>
      </c>
      <c r="K8689" s="259"/>
    </row>
    <row r="8690" spans="1:11" x14ac:dyDescent="0.2">
      <c r="A8690" t="s">
        <v>10589</v>
      </c>
      <c r="B8690" s="265">
        <v>316</v>
      </c>
      <c r="C8690" s="271" t="s">
        <v>2148</v>
      </c>
      <c r="D8690" s="271" t="s">
        <v>2148</v>
      </c>
      <c r="E8690" s="271" t="s">
        <v>2148</v>
      </c>
      <c r="K8690" s="259"/>
    </row>
    <row r="8691" spans="1:11" x14ac:dyDescent="0.2">
      <c r="A8691" t="s">
        <v>10590</v>
      </c>
      <c r="B8691" s="265">
        <v>56.7</v>
      </c>
      <c r="C8691" s="271" t="s">
        <v>2148</v>
      </c>
      <c r="D8691" s="271" t="s">
        <v>2148</v>
      </c>
      <c r="E8691" s="271" t="s">
        <v>2148</v>
      </c>
      <c r="K8691" s="259"/>
    </row>
    <row r="8692" spans="1:11" x14ac:dyDescent="0.2">
      <c r="A8692" t="s">
        <v>10591</v>
      </c>
      <c r="B8692" s="265">
        <v>2300</v>
      </c>
      <c r="C8692" s="271" t="s">
        <v>2148</v>
      </c>
      <c r="D8692" s="271" t="s">
        <v>2148</v>
      </c>
      <c r="E8692" s="271" t="s">
        <v>2148</v>
      </c>
      <c r="K8692" s="259"/>
    </row>
    <row r="8693" spans="1:11" x14ac:dyDescent="0.2">
      <c r="A8693" t="s">
        <v>10592</v>
      </c>
      <c r="B8693" s="265">
        <v>2405</v>
      </c>
      <c r="C8693" s="271" t="s">
        <v>2148</v>
      </c>
      <c r="D8693" s="271" t="s">
        <v>2148</v>
      </c>
      <c r="E8693" s="271" t="s">
        <v>2148</v>
      </c>
      <c r="K8693" s="259"/>
    </row>
    <row r="8694" spans="1:11" x14ac:dyDescent="0.2">
      <c r="A8694" t="s">
        <v>10593</v>
      </c>
      <c r="B8694" s="265">
        <v>66.600000000000009</v>
      </c>
      <c r="C8694" s="271" t="s">
        <v>2148</v>
      </c>
      <c r="D8694" s="271" t="s">
        <v>2148</v>
      </c>
      <c r="E8694" s="271" t="s">
        <v>2148</v>
      </c>
      <c r="K8694" s="259"/>
    </row>
    <row r="8695" spans="1:11" x14ac:dyDescent="0.2">
      <c r="A8695" t="s">
        <v>10594</v>
      </c>
      <c r="B8695" s="265">
        <v>525</v>
      </c>
      <c r="C8695" s="271" t="s">
        <v>2148</v>
      </c>
      <c r="D8695" s="271" t="s">
        <v>2148</v>
      </c>
      <c r="E8695" s="271" t="s">
        <v>2148</v>
      </c>
      <c r="K8695" s="259"/>
    </row>
    <row r="8696" spans="1:11" x14ac:dyDescent="0.2">
      <c r="A8696" t="s">
        <v>10595</v>
      </c>
      <c r="B8696" s="265">
        <v>1130</v>
      </c>
      <c r="C8696" s="271" t="s">
        <v>2148</v>
      </c>
      <c r="D8696" s="271" t="s">
        <v>2148</v>
      </c>
      <c r="E8696" s="271" t="s">
        <v>2148</v>
      </c>
      <c r="K8696" s="259"/>
    </row>
    <row r="8697" spans="1:11" x14ac:dyDescent="0.2">
      <c r="A8697" t="s">
        <v>10596</v>
      </c>
      <c r="B8697" s="265">
        <v>421</v>
      </c>
      <c r="C8697" s="271" t="s">
        <v>2148</v>
      </c>
      <c r="D8697" s="271" t="s">
        <v>2148</v>
      </c>
      <c r="E8697" s="271" t="s">
        <v>2148</v>
      </c>
      <c r="K8697" s="259"/>
    </row>
    <row r="8698" spans="1:11" x14ac:dyDescent="0.2">
      <c r="A8698" t="s">
        <v>10597</v>
      </c>
      <c r="B8698" s="265">
        <v>109</v>
      </c>
      <c r="C8698" s="271" t="s">
        <v>2148</v>
      </c>
      <c r="D8698" s="271" t="s">
        <v>2148</v>
      </c>
      <c r="E8698" s="271" t="s">
        <v>2148</v>
      </c>
      <c r="K8698" s="259"/>
    </row>
    <row r="8699" spans="1:11" x14ac:dyDescent="0.2">
      <c r="A8699" t="s">
        <v>10602</v>
      </c>
      <c r="B8699" s="265">
        <v>223</v>
      </c>
      <c r="C8699" s="271" t="s">
        <v>2148</v>
      </c>
      <c r="D8699" s="271" t="s">
        <v>2148</v>
      </c>
      <c r="E8699" s="271" t="s">
        <v>2148</v>
      </c>
      <c r="K8699" s="259"/>
    </row>
    <row r="8700" spans="1:11" x14ac:dyDescent="0.2">
      <c r="A8700" t="s">
        <v>10598</v>
      </c>
      <c r="B8700" s="265">
        <v>186</v>
      </c>
      <c r="C8700" s="271" t="s">
        <v>2148</v>
      </c>
      <c r="D8700" s="271" t="s">
        <v>2148</v>
      </c>
      <c r="E8700" s="271" t="s">
        <v>2148</v>
      </c>
      <c r="K8700" s="259"/>
    </row>
    <row r="8701" spans="1:11" x14ac:dyDescent="0.2">
      <c r="A8701" t="s">
        <v>10649</v>
      </c>
      <c r="B8701" s="265">
        <v>227</v>
      </c>
      <c r="C8701" s="271" t="s">
        <v>2148</v>
      </c>
      <c r="D8701" s="271" t="s">
        <v>2148</v>
      </c>
      <c r="E8701" s="271" t="s">
        <v>2148</v>
      </c>
      <c r="K8701" s="259"/>
    </row>
    <row r="8702" spans="1:11" x14ac:dyDescent="0.2">
      <c r="A8702" t="s">
        <v>10650</v>
      </c>
      <c r="B8702" s="265">
        <v>2210</v>
      </c>
      <c r="C8702" s="271" t="s">
        <v>2148</v>
      </c>
      <c r="D8702" s="271" t="s">
        <v>2148</v>
      </c>
      <c r="E8702" s="271" t="s">
        <v>2148</v>
      </c>
      <c r="K8702" s="259"/>
    </row>
    <row r="8703" spans="1:11" x14ac:dyDescent="0.2">
      <c r="A8703" t="s">
        <v>10599</v>
      </c>
      <c r="B8703" s="265">
        <v>82.95</v>
      </c>
      <c r="C8703" s="271" t="s">
        <v>2148</v>
      </c>
      <c r="D8703" s="271" t="s">
        <v>2148</v>
      </c>
      <c r="E8703" s="271" t="s">
        <v>2148</v>
      </c>
      <c r="K8703" s="259"/>
    </row>
    <row r="8704" spans="1:11" x14ac:dyDescent="0.2">
      <c r="A8704" t="s">
        <v>10600</v>
      </c>
      <c r="B8704" s="265">
        <v>201</v>
      </c>
      <c r="C8704" s="271" t="s">
        <v>2148</v>
      </c>
      <c r="D8704" s="271" t="s">
        <v>2148</v>
      </c>
      <c r="E8704" s="271" t="s">
        <v>2148</v>
      </c>
      <c r="K8704" s="259"/>
    </row>
    <row r="8705" spans="1:11" x14ac:dyDescent="0.2">
      <c r="A8705" t="s">
        <v>10735</v>
      </c>
      <c r="B8705" s="265">
        <v>282</v>
      </c>
      <c r="C8705" s="271" t="s">
        <v>2148</v>
      </c>
      <c r="D8705" s="271" t="s">
        <v>2148</v>
      </c>
      <c r="E8705" s="271" t="s">
        <v>2148</v>
      </c>
      <c r="K8705" s="259"/>
    </row>
    <row r="8706" spans="1:11" x14ac:dyDescent="0.2">
      <c r="A8706" t="s">
        <v>11311</v>
      </c>
      <c r="B8706" s="265">
        <v>448</v>
      </c>
      <c r="C8706" s="271" t="s">
        <v>2148</v>
      </c>
      <c r="D8706" s="271" t="s">
        <v>2148</v>
      </c>
      <c r="E8706" s="271" t="s">
        <v>2148</v>
      </c>
      <c r="K8706" s="259"/>
    </row>
    <row r="8707" spans="1:11" x14ac:dyDescent="0.2">
      <c r="A8707" t="s">
        <v>11504</v>
      </c>
      <c r="B8707" s="265">
        <v>77.7</v>
      </c>
      <c r="C8707" s="271" t="s">
        <v>2148</v>
      </c>
      <c r="D8707" s="271" t="s">
        <v>2148</v>
      </c>
      <c r="E8707" s="271" t="s">
        <v>2148</v>
      </c>
      <c r="K8707" s="259"/>
    </row>
    <row r="8708" spans="1:11" x14ac:dyDescent="0.2">
      <c r="A8708" t="s">
        <v>11505</v>
      </c>
      <c r="B8708" s="265">
        <v>690</v>
      </c>
      <c r="C8708" s="271" t="s">
        <v>2148</v>
      </c>
      <c r="D8708" s="271" t="s">
        <v>2148</v>
      </c>
      <c r="E8708" s="271" t="s">
        <v>2148</v>
      </c>
      <c r="K8708" s="259"/>
    </row>
    <row r="8709" spans="1:11" x14ac:dyDescent="0.2">
      <c r="A8709" t="s">
        <v>11506</v>
      </c>
      <c r="B8709" s="265">
        <v>112</v>
      </c>
      <c r="C8709" s="271" t="s">
        <v>2148</v>
      </c>
      <c r="D8709" s="271" t="s">
        <v>2148</v>
      </c>
      <c r="E8709" s="271" t="s">
        <v>2148</v>
      </c>
      <c r="K8709" s="259"/>
    </row>
    <row r="8710" spans="1:11" x14ac:dyDescent="0.2">
      <c r="A8710" t="s">
        <v>11507</v>
      </c>
      <c r="B8710" s="265">
        <v>99.800000000000011</v>
      </c>
      <c r="C8710" s="271" t="s">
        <v>2148</v>
      </c>
      <c r="D8710" s="271" t="s">
        <v>2148</v>
      </c>
      <c r="E8710" s="271" t="s">
        <v>2148</v>
      </c>
      <c r="K8710" s="259"/>
    </row>
    <row r="8711" spans="1:11" x14ac:dyDescent="0.2">
      <c r="A8711" t="s">
        <v>11508</v>
      </c>
      <c r="B8711" s="265">
        <v>885</v>
      </c>
      <c r="C8711" s="271" t="s">
        <v>2148</v>
      </c>
      <c r="D8711" s="271" t="s">
        <v>2148</v>
      </c>
      <c r="E8711" s="271" t="s">
        <v>2148</v>
      </c>
      <c r="K8711" s="259"/>
    </row>
    <row r="8712" spans="1:11" x14ac:dyDescent="0.2">
      <c r="A8712" t="s">
        <v>11509</v>
      </c>
      <c r="B8712" s="265">
        <v>112</v>
      </c>
      <c r="C8712" s="271" t="s">
        <v>2148</v>
      </c>
      <c r="D8712" s="271" t="s">
        <v>2148</v>
      </c>
      <c r="E8712" s="271" t="s">
        <v>2148</v>
      </c>
      <c r="K8712" s="259"/>
    </row>
    <row r="8713" spans="1:11" x14ac:dyDescent="0.2">
      <c r="A8713" t="s">
        <v>11510</v>
      </c>
      <c r="B8713" s="265">
        <v>89</v>
      </c>
      <c r="C8713" s="271" t="s">
        <v>2148</v>
      </c>
      <c r="D8713" s="271" t="s">
        <v>2148</v>
      </c>
      <c r="E8713" s="271" t="s">
        <v>2148</v>
      </c>
      <c r="K8713" s="259"/>
    </row>
    <row r="8714" spans="1:11" x14ac:dyDescent="0.2">
      <c r="A8714" t="s">
        <v>11511</v>
      </c>
      <c r="B8714" s="265">
        <v>77.900000000000006</v>
      </c>
      <c r="C8714" s="271" t="s">
        <v>2148</v>
      </c>
      <c r="D8714" s="271" t="s">
        <v>2148</v>
      </c>
      <c r="E8714" s="271" t="s">
        <v>2148</v>
      </c>
      <c r="K8714" s="259"/>
    </row>
    <row r="8715" spans="1:11" x14ac:dyDescent="0.2">
      <c r="A8715" t="s">
        <v>11512</v>
      </c>
      <c r="B8715" s="265">
        <v>134</v>
      </c>
      <c r="C8715" s="271" t="s">
        <v>2148</v>
      </c>
      <c r="D8715" s="271" t="s">
        <v>2148</v>
      </c>
      <c r="E8715" s="271" t="s">
        <v>2148</v>
      </c>
      <c r="K8715" s="259"/>
    </row>
    <row r="8716" spans="1:11" x14ac:dyDescent="0.2">
      <c r="A8716" t="s">
        <v>11513</v>
      </c>
      <c r="B8716" s="265">
        <v>100</v>
      </c>
      <c r="C8716" s="271" t="s">
        <v>2148</v>
      </c>
      <c r="D8716" s="271" t="s">
        <v>2148</v>
      </c>
      <c r="E8716" s="271" t="s">
        <v>2148</v>
      </c>
      <c r="K8716" s="259"/>
    </row>
    <row r="8717" spans="1:11" x14ac:dyDescent="0.2">
      <c r="A8717" t="s">
        <v>11514</v>
      </c>
      <c r="B8717" s="265">
        <v>111</v>
      </c>
      <c r="C8717" s="271" t="s">
        <v>2148</v>
      </c>
      <c r="D8717" s="271" t="s">
        <v>2148</v>
      </c>
      <c r="E8717" s="271" t="s">
        <v>2148</v>
      </c>
      <c r="K8717" s="259"/>
    </row>
    <row r="8718" spans="1:11" x14ac:dyDescent="0.2">
      <c r="A8718" t="s">
        <v>11515</v>
      </c>
      <c r="B8718" s="265">
        <v>202</v>
      </c>
      <c r="C8718" s="271" t="s">
        <v>2148</v>
      </c>
      <c r="D8718" s="271" t="s">
        <v>2148</v>
      </c>
      <c r="E8718" s="271" t="s">
        <v>2148</v>
      </c>
      <c r="K8718" s="259"/>
    </row>
    <row r="8719" spans="1:11" x14ac:dyDescent="0.2">
      <c r="A8719" t="s">
        <v>11516</v>
      </c>
      <c r="B8719" s="265">
        <v>77.650000000000006</v>
      </c>
      <c r="C8719" s="271" t="s">
        <v>2148</v>
      </c>
      <c r="D8719" s="271" t="s">
        <v>2148</v>
      </c>
      <c r="E8719" s="271" t="s">
        <v>2148</v>
      </c>
      <c r="K8719" s="259"/>
    </row>
    <row r="8720" spans="1:11" x14ac:dyDescent="0.2">
      <c r="A8720" t="s">
        <v>11517</v>
      </c>
      <c r="B8720" s="265">
        <v>590</v>
      </c>
      <c r="C8720" s="271" t="s">
        <v>2148</v>
      </c>
      <c r="D8720" s="271" t="s">
        <v>2148</v>
      </c>
      <c r="E8720" s="271" t="s">
        <v>2148</v>
      </c>
      <c r="K8720" s="259"/>
    </row>
    <row r="8721" spans="1:11" x14ac:dyDescent="0.2">
      <c r="A8721" t="s">
        <v>11518</v>
      </c>
      <c r="B8721" s="265">
        <v>112</v>
      </c>
      <c r="C8721" s="271" t="s">
        <v>2148</v>
      </c>
      <c r="D8721" s="271" t="s">
        <v>2148</v>
      </c>
      <c r="E8721" s="271" t="s">
        <v>2148</v>
      </c>
      <c r="K8721" s="259"/>
    </row>
    <row r="8722" spans="1:11" x14ac:dyDescent="0.2">
      <c r="A8722" t="s">
        <v>11519</v>
      </c>
      <c r="B8722" s="265">
        <v>77.350000000000009</v>
      </c>
      <c r="C8722" s="271" t="s">
        <v>2148</v>
      </c>
      <c r="D8722" s="271" t="s">
        <v>2148</v>
      </c>
      <c r="E8722" s="271" t="s">
        <v>2148</v>
      </c>
      <c r="K8722" s="259"/>
    </row>
    <row r="8723" spans="1:11" x14ac:dyDescent="0.2">
      <c r="A8723" t="s">
        <v>11520</v>
      </c>
      <c r="B8723" s="265">
        <v>112</v>
      </c>
      <c r="C8723" s="271" t="s">
        <v>2148</v>
      </c>
      <c r="D8723" s="271" t="s">
        <v>2148</v>
      </c>
      <c r="E8723" s="271" t="s">
        <v>2148</v>
      </c>
      <c r="K8723" s="259"/>
    </row>
    <row r="8724" spans="1:11" x14ac:dyDescent="0.2">
      <c r="A8724" t="s">
        <v>12096</v>
      </c>
      <c r="B8724" s="265">
        <v>312</v>
      </c>
      <c r="C8724" s="271" t="s">
        <v>2148</v>
      </c>
      <c r="D8724" s="271" t="s">
        <v>2148</v>
      </c>
      <c r="E8724" s="271" t="s">
        <v>2148</v>
      </c>
      <c r="K8724" s="259"/>
    </row>
    <row r="8725" spans="1:11" x14ac:dyDescent="0.2">
      <c r="A8725" t="s">
        <v>12097</v>
      </c>
      <c r="B8725" s="265">
        <v>2445</v>
      </c>
      <c r="C8725" s="271" t="s">
        <v>2148</v>
      </c>
      <c r="D8725" s="271" t="s">
        <v>2148</v>
      </c>
      <c r="E8725" s="271" t="s">
        <v>2148</v>
      </c>
      <c r="K8725" s="259"/>
    </row>
    <row r="8726" spans="1:11" x14ac:dyDescent="0.2">
      <c r="A8726" t="s">
        <v>12098</v>
      </c>
      <c r="B8726" s="265">
        <v>312</v>
      </c>
      <c r="C8726" s="271" t="s">
        <v>2148</v>
      </c>
      <c r="D8726" s="271" t="s">
        <v>2148</v>
      </c>
      <c r="E8726" s="271" t="s">
        <v>2148</v>
      </c>
      <c r="K8726" s="259"/>
    </row>
    <row r="8727" spans="1:11" x14ac:dyDescent="0.2">
      <c r="A8727" t="s">
        <v>12480</v>
      </c>
      <c r="B8727" s="265">
        <v>279</v>
      </c>
      <c r="C8727" s="271" t="s">
        <v>2148</v>
      </c>
      <c r="D8727" s="271" t="s">
        <v>2148</v>
      </c>
      <c r="E8727" s="271" t="s">
        <v>2148</v>
      </c>
      <c r="K8727" s="259"/>
    </row>
    <row r="8728" spans="1:11" x14ac:dyDescent="0.2">
      <c r="A8728" t="s">
        <v>12481</v>
      </c>
      <c r="B8728" s="265">
        <v>280</v>
      </c>
      <c r="C8728" s="271" t="s">
        <v>2148</v>
      </c>
      <c r="D8728" s="271" t="s">
        <v>2148</v>
      </c>
      <c r="E8728" s="271" t="s">
        <v>2148</v>
      </c>
      <c r="K8728" s="259"/>
    </row>
    <row r="8729" spans="1:11" x14ac:dyDescent="0.2">
      <c r="A8729" t="s">
        <v>12471</v>
      </c>
      <c r="B8729" s="265">
        <v>99.65</v>
      </c>
      <c r="C8729" s="271" t="s">
        <v>2148</v>
      </c>
      <c r="D8729" s="271" t="s">
        <v>2148</v>
      </c>
      <c r="E8729" s="271" t="s">
        <v>2148</v>
      </c>
      <c r="K8729" s="259"/>
    </row>
    <row r="8730" spans="1:11" x14ac:dyDescent="0.2">
      <c r="A8730" t="s">
        <v>12482</v>
      </c>
      <c r="B8730" s="265">
        <v>83.75</v>
      </c>
      <c r="C8730" s="271" t="s">
        <v>2148</v>
      </c>
      <c r="D8730" s="271" t="s">
        <v>2148</v>
      </c>
      <c r="E8730" s="271" t="s">
        <v>2148</v>
      </c>
      <c r="K8730" s="259"/>
    </row>
    <row r="8731" spans="1:11" x14ac:dyDescent="0.2">
      <c r="A8731" t="s">
        <v>12472</v>
      </c>
      <c r="B8731" s="265">
        <v>203</v>
      </c>
      <c r="C8731" s="271" t="s">
        <v>2148</v>
      </c>
      <c r="D8731" s="271" t="s">
        <v>2148</v>
      </c>
      <c r="E8731" s="271" t="s">
        <v>2148</v>
      </c>
      <c r="K8731" s="259"/>
    </row>
    <row r="8732" spans="1:11" x14ac:dyDescent="0.2">
      <c r="A8732" t="s">
        <v>12473</v>
      </c>
      <c r="B8732" s="265">
        <v>111</v>
      </c>
      <c r="C8732" s="271" t="s">
        <v>2148</v>
      </c>
      <c r="D8732" s="271" t="s">
        <v>2148</v>
      </c>
      <c r="E8732" s="271" t="s">
        <v>2148</v>
      </c>
      <c r="K8732" s="259"/>
    </row>
    <row r="8733" spans="1:11" x14ac:dyDescent="0.2">
      <c r="A8733" t="s">
        <v>12474</v>
      </c>
      <c r="B8733" s="265">
        <v>78.100000000000009</v>
      </c>
      <c r="C8733" s="271" t="s">
        <v>2148</v>
      </c>
      <c r="D8733" s="271" t="s">
        <v>2148</v>
      </c>
      <c r="E8733" s="271" t="s">
        <v>2148</v>
      </c>
      <c r="K8733" s="259"/>
    </row>
    <row r="8734" spans="1:11" x14ac:dyDescent="0.2">
      <c r="A8734" t="s">
        <v>12475</v>
      </c>
      <c r="B8734" s="265">
        <v>77.150000000000006</v>
      </c>
      <c r="C8734" s="271" t="s">
        <v>2148</v>
      </c>
      <c r="D8734" s="271" t="s">
        <v>2148</v>
      </c>
      <c r="E8734" s="271" t="s">
        <v>2148</v>
      </c>
      <c r="K8734" s="259"/>
    </row>
    <row r="8735" spans="1:11" x14ac:dyDescent="0.2">
      <c r="A8735" t="s">
        <v>12484</v>
      </c>
      <c r="B8735" s="265">
        <v>337</v>
      </c>
      <c r="C8735" s="271" t="s">
        <v>2148</v>
      </c>
      <c r="D8735" s="271" t="s">
        <v>2148</v>
      </c>
      <c r="E8735" s="271" t="s">
        <v>2148</v>
      </c>
      <c r="K8735" s="259"/>
    </row>
    <row r="8736" spans="1:11" x14ac:dyDescent="0.2">
      <c r="A8736" t="s">
        <v>12485</v>
      </c>
      <c r="B8736" s="265">
        <v>214</v>
      </c>
      <c r="C8736" s="271" t="s">
        <v>2148</v>
      </c>
      <c r="D8736" s="271" t="s">
        <v>2148</v>
      </c>
      <c r="E8736" s="271" t="s">
        <v>2148</v>
      </c>
      <c r="K8736" s="259"/>
    </row>
    <row r="8737" spans="1:11" x14ac:dyDescent="0.2">
      <c r="A8737" t="s">
        <v>12486</v>
      </c>
      <c r="B8737" s="265">
        <v>110</v>
      </c>
      <c r="C8737" s="271" t="s">
        <v>2148</v>
      </c>
      <c r="D8737" s="271" t="s">
        <v>2148</v>
      </c>
      <c r="E8737" s="271" t="s">
        <v>2148</v>
      </c>
      <c r="K8737" s="259"/>
    </row>
    <row r="8738" spans="1:11" x14ac:dyDescent="0.2">
      <c r="A8738" t="s">
        <v>12487</v>
      </c>
      <c r="B8738" s="265">
        <v>99.95</v>
      </c>
      <c r="C8738" s="271" t="s">
        <v>2148</v>
      </c>
      <c r="D8738" s="271" t="s">
        <v>2148</v>
      </c>
      <c r="E8738" s="271" t="s">
        <v>2148</v>
      </c>
      <c r="K8738" s="259"/>
    </row>
    <row r="8739" spans="1:11" x14ac:dyDescent="0.2">
      <c r="A8739" t="s">
        <v>12488</v>
      </c>
      <c r="B8739" s="265">
        <v>265</v>
      </c>
      <c r="C8739" s="271" t="s">
        <v>2148</v>
      </c>
      <c r="D8739" s="271" t="s">
        <v>2148</v>
      </c>
      <c r="E8739" s="271" t="s">
        <v>2148</v>
      </c>
      <c r="K8739" s="259"/>
    </row>
    <row r="8740" spans="1:11" x14ac:dyDescent="0.2">
      <c r="A8740" t="s">
        <v>12489</v>
      </c>
      <c r="B8740" s="265">
        <v>282</v>
      </c>
      <c r="C8740" s="271" t="s">
        <v>2148</v>
      </c>
      <c r="D8740" s="271" t="s">
        <v>2148</v>
      </c>
      <c r="E8740" s="271" t="s">
        <v>2148</v>
      </c>
      <c r="K8740" s="259"/>
    </row>
    <row r="8741" spans="1:11" x14ac:dyDescent="0.2">
      <c r="A8741" t="s">
        <v>12491</v>
      </c>
      <c r="B8741" s="265">
        <v>180</v>
      </c>
      <c r="C8741" s="271" t="s">
        <v>2148</v>
      </c>
      <c r="D8741" s="271" t="s">
        <v>2148</v>
      </c>
      <c r="E8741" s="271" t="s">
        <v>2148</v>
      </c>
      <c r="K8741" s="259"/>
    </row>
    <row r="8742" spans="1:11" x14ac:dyDescent="0.2">
      <c r="A8742" t="s">
        <v>12490</v>
      </c>
      <c r="B8742" s="265">
        <v>224</v>
      </c>
      <c r="C8742" s="271" t="s">
        <v>2148</v>
      </c>
      <c r="D8742" s="271" t="s">
        <v>2148</v>
      </c>
      <c r="E8742" s="271" t="s">
        <v>2148</v>
      </c>
      <c r="K8742" s="259"/>
    </row>
    <row r="8743" spans="1:11" x14ac:dyDescent="0.2">
      <c r="A8743" t="s">
        <v>12498</v>
      </c>
      <c r="B8743" s="265">
        <v>191</v>
      </c>
      <c r="C8743" s="271" t="s">
        <v>2148</v>
      </c>
      <c r="D8743" s="271" t="s">
        <v>2148</v>
      </c>
      <c r="E8743" s="271" t="s">
        <v>2148</v>
      </c>
      <c r="K8743" s="259"/>
    </row>
    <row r="8744" spans="1:11" x14ac:dyDescent="0.2">
      <c r="A8744" t="s">
        <v>12492</v>
      </c>
      <c r="B8744" s="265">
        <v>265</v>
      </c>
      <c r="C8744" s="271" t="s">
        <v>2148</v>
      </c>
      <c r="D8744" s="271" t="s">
        <v>2148</v>
      </c>
      <c r="E8744" s="271" t="s">
        <v>2148</v>
      </c>
      <c r="K8744" s="259"/>
    </row>
    <row r="8745" spans="1:11" x14ac:dyDescent="0.2">
      <c r="A8745" t="s">
        <v>12821</v>
      </c>
      <c r="B8745" s="265">
        <v>71.05</v>
      </c>
      <c r="C8745" s="271" t="s">
        <v>2148</v>
      </c>
      <c r="D8745" s="271" t="s">
        <v>2148</v>
      </c>
      <c r="E8745" s="271" t="s">
        <v>2148</v>
      </c>
      <c r="K8745" s="259"/>
    </row>
    <row r="8746" spans="1:11" x14ac:dyDescent="0.2">
      <c r="A8746" t="s">
        <v>612</v>
      </c>
      <c r="B8746" s="265">
        <v>170</v>
      </c>
      <c r="C8746" s="271" t="s">
        <v>2148</v>
      </c>
      <c r="D8746" s="271" t="s">
        <v>2148</v>
      </c>
      <c r="E8746" s="271" t="s">
        <v>2148</v>
      </c>
      <c r="K8746" s="259"/>
    </row>
    <row r="8747" spans="1:11" x14ac:dyDescent="0.2">
      <c r="A8747" t="s">
        <v>610</v>
      </c>
      <c r="B8747" s="265">
        <v>107</v>
      </c>
      <c r="C8747" s="271" t="s">
        <v>2148</v>
      </c>
      <c r="D8747" s="271" t="s">
        <v>2148</v>
      </c>
      <c r="E8747" s="271" t="s">
        <v>2148</v>
      </c>
      <c r="K8747" s="259"/>
    </row>
    <row r="8748" spans="1:11" x14ac:dyDescent="0.2">
      <c r="A8748" t="s">
        <v>608</v>
      </c>
      <c r="B8748" s="265">
        <v>47.150000000000006</v>
      </c>
      <c r="C8748" s="271" t="s">
        <v>2148</v>
      </c>
      <c r="D8748" s="271" t="s">
        <v>2148</v>
      </c>
      <c r="E8748" s="271" t="s">
        <v>2148</v>
      </c>
      <c r="K8748" s="259"/>
    </row>
    <row r="8749" spans="1:11" x14ac:dyDescent="0.2">
      <c r="A8749" t="s">
        <v>8041</v>
      </c>
      <c r="B8749" s="265">
        <v>151</v>
      </c>
      <c r="C8749" s="271" t="s">
        <v>2148</v>
      </c>
      <c r="D8749" s="271" t="s">
        <v>2148</v>
      </c>
      <c r="E8749" s="271" t="s">
        <v>2148</v>
      </c>
      <c r="K8749" s="259"/>
    </row>
    <row r="8750" spans="1:11" x14ac:dyDescent="0.2">
      <c r="A8750" t="s">
        <v>7731</v>
      </c>
      <c r="B8750" s="265">
        <v>12.8</v>
      </c>
      <c r="C8750" s="271" t="s">
        <v>2148</v>
      </c>
      <c r="D8750" s="271" t="s">
        <v>2148</v>
      </c>
      <c r="E8750" s="271" t="s">
        <v>2148</v>
      </c>
      <c r="K8750" s="259"/>
    </row>
    <row r="8751" spans="1:11" x14ac:dyDescent="0.2">
      <c r="A8751" t="s">
        <v>5353</v>
      </c>
      <c r="B8751" s="265">
        <v>8.7000000000000011</v>
      </c>
      <c r="C8751" s="271" t="s">
        <v>2148</v>
      </c>
      <c r="D8751" s="271" t="s">
        <v>2148</v>
      </c>
      <c r="E8751" s="271" t="s">
        <v>2148</v>
      </c>
      <c r="K8751" s="259"/>
    </row>
    <row r="8752" spans="1:11" x14ac:dyDescent="0.2">
      <c r="A8752" t="s">
        <v>1600</v>
      </c>
      <c r="B8752" s="265">
        <v>14.55</v>
      </c>
      <c r="C8752" s="271" t="s">
        <v>2148</v>
      </c>
      <c r="D8752" s="271" t="s">
        <v>2148</v>
      </c>
      <c r="E8752" s="271" t="s">
        <v>2148</v>
      </c>
      <c r="K8752" s="259"/>
    </row>
    <row r="8753" spans="1:11" x14ac:dyDescent="0.2">
      <c r="A8753" t="s">
        <v>1601</v>
      </c>
      <c r="B8753" s="265">
        <v>10.15</v>
      </c>
      <c r="C8753" s="271" t="s">
        <v>2148</v>
      </c>
      <c r="D8753" s="271" t="s">
        <v>2148</v>
      </c>
      <c r="E8753" s="271" t="s">
        <v>2148</v>
      </c>
      <c r="K8753" s="259"/>
    </row>
    <row r="8754" spans="1:11" x14ac:dyDescent="0.2">
      <c r="A8754" t="s">
        <v>6471</v>
      </c>
      <c r="B8754" s="265">
        <v>6.32</v>
      </c>
      <c r="C8754" s="271" t="s">
        <v>2148</v>
      </c>
      <c r="D8754" s="271" t="s">
        <v>2148</v>
      </c>
      <c r="E8754" s="271" t="s">
        <v>2148</v>
      </c>
      <c r="K8754" s="259"/>
    </row>
    <row r="8755" spans="1:11" x14ac:dyDescent="0.2">
      <c r="A8755" t="s">
        <v>1602</v>
      </c>
      <c r="B8755" s="265">
        <v>27.1</v>
      </c>
      <c r="C8755" s="271" t="s">
        <v>2148</v>
      </c>
      <c r="D8755" s="271" t="s">
        <v>2148</v>
      </c>
      <c r="E8755" s="271" t="s">
        <v>2148</v>
      </c>
      <c r="K8755" s="259"/>
    </row>
    <row r="8756" spans="1:11" x14ac:dyDescent="0.2">
      <c r="A8756" t="s">
        <v>8862</v>
      </c>
      <c r="B8756" s="265">
        <v>8.8000000000000007</v>
      </c>
      <c r="C8756" s="271" t="s">
        <v>2148</v>
      </c>
      <c r="D8756" s="271" t="s">
        <v>2148</v>
      </c>
      <c r="E8756" s="271" t="s">
        <v>2148</v>
      </c>
      <c r="K8756" s="259"/>
    </row>
    <row r="8757" spans="1:11" x14ac:dyDescent="0.2">
      <c r="A8757" t="s">
        <v>9297</v>
      </c>
      <c r="B8757" s="265">
        <v>14.25</v>
      </c>
      <c r="C8757" s="271" t="s">
        <v>2148</v>
      </c>
      <c r="D8757" s="271" t="s">
        <v>2148</v>
      </c>
      <c r="E8757" s="271" t="s">
        <v>2148</v>
      </c>
      <c r="K8757" s="259"/>
    </row>
    <row r="8758" spans="1:11" x14ac:dyDescent="0.2">
      <c r="A8758" t="s">
        <v>5779</v>
      </c>
      <c r="B8758" s="265">
        <v>10.050000000000001</v>
      </c>
      <c r="C8758" s="271" t="s">
        <v>2148</v>
      </c>
      <c r="D8758" s="271" t="s">
        <v>2148</v>
      </c>
      <c r="E8758" s="271" t="s">
        <v>2148</v>
      </c>
      <c r="K8758" s="259"/>
    </row>
    <row r="8759" spans="1:11" x14ac:dyDescent="0.2">
      <c r="A8759" t="s">
        <v>1603</v>
      </c>
      <c r="B8759" s="265">
        <v>6.15</v>
      </c>
      <c r="C8759" s="271" t="s">
        <v>2148</v>
      </c>
      <c r="D8759" s="271" t="s">
        <v>2148</v>
      </c>
      <c r="E8759" s="271" t="s">
        <v>2148</v>
      </c>
      <c r="K8759" s="259"/>
    </row>
    <row r="8760" spans="1:11" x14ac:dyDescent="0.2">
      <c r="A8760" t="s">
        <v>1604</v>
      </c>
      <c r="B8760" s="265">
        <v>10.55</v>
      </c>
      <c r="C8760" s="271" t="s">
        <v>2148</v>
      </c>
      <c r="D8760" s="271" t="s">
        <v>2148</v>
      </c>
      <c r="E8760" s="271" t="s">
        <v>2148</v>
      </c>
      <c r="K8760" s="259"/>
    </row>
    <row r="8761" spans="1:11" x14ac:dyDescent="0.2">
      <c r="A8761" t="s">
        <v>8741</v>
      </c>
      <c r="B8761" s="265">
        <v>13.200000000000001</v>
      </c>
      <c r="C8761" s="271" t="s">
        <v>2148</v>
      </c>
      <c r="D8761" s="271" t="s">
        <v>2148</v>
      </c>
      <c r="E8761" s="271" t="s">
        <v>2148</v>
      </c>
      <c r="K8761" s="259"/>
    </row>
    <row r="8762" spans="1:11" x14ac:dyDescent="0.2">
      <c r="A8762" t="s">
        <v>11057</v>
      </c>
      <c r="B8762" s="265">
        <v>19.150000000000002</v>
      </c>
      <c r="C8762" s="271" t="s">
        <v>2148</v>
      </c>
      <c r="D8762" s="271" t="s">
        <v>2148</v>
      </c>
      <c r="E8762" s="271" t="s">
        <v>2148</v>
      </c>
      <c r="K8762" s="259"/>
    </row>
    <row r="8763" spans="1:11" x14ac:dyDescent="0.2">
      <c r="A8763" t="s">
        <v>1605</v>
      </c>
      <c r="B8763" s="265">
        <v>9.370000000000001</v>
      </c>
      <c r="C8763" s="271" t="s">
        <v>2148</v>
      </c>
      <c r="D8763" s="271" t="s">
        <v>2148</v>
      </c>
      <c r="E8763" s="271" t="s">
        <v>2148</v>
      </c>
      <c r="K8763" s="259"/>
    </row>
    <row r="8764" spans="1:11" x14ac:dyDescent="0.2">
      <c r="A8764" t="s">
        <v>5359</v>
      </c>
      <c r="B8764" s="265">
        <v>17.400000000000002</v>
      </c>
      <c r="C8764" s="271" t="s">
        <v>2148</v>
      </c>
      <c r="D8764" s="271" t="s">
        <v>2148</v>
      </c>
      <c r="E8764" s="271" t="s">
        <v>2148</v>
      </c>
      <c r="K8764" s="259"/>
    </row>
    <row r="8765" spans="1:11" x14ac:dyDescent="0.2">
      <c r="A8765" t="s">
        <v>5360</v>
      </c>
      <c r="B8765" s="265">
        <v>18.75</v>
      </c>
      <c r="C8765" s="271" t="s">
        <v>2148</v>
      </c>
      <c r="D8765" s="271" t="s">
        <v>2148</v>
      </c>
      <c r="E8765" s="271" t="s">
        <v>2148</v>
      </c>
      <c r="K8765" s="259"/>
    </row>
    <row r="8766" spans="1:11" x14ac:dyDescent="0.2">
      <c r="A8766" t="s">
        <v>5362</v>
      </c>
      <c r="B8766" s="265">
        <v>27.5</v>
      </c>
      <c r="C8766" s="271" t="s">
        <v>2148</v>
      </c>
      <c r="D8766" s="271" t="s">
        <v>2148</v>
      </c>
      <c r="E8766" s="271" t="s">
        <v>2148</v>
      </c>
      <c r="K8766" s="259"/>
    </row>
    <row r="8767" spans="1:11" x14ac:dyDescent="0.2">
      <c r="A8767" t="s">
        <v>5363</v>
      </c>
      <c r="B8767" s="265">
        <v>9.85</v>
      </c>
      <c r="C8767" s="271" t="s">
        <v>2148</v>
      </c>
      <c r="D8767" s="271" t="s">
        <v>2148</v>
      </c>
      <c r="E8767" s="271" t="s">
        <v>2148</v>
      </c>
      <c r="K8767" s="259"/>
    </row>
    <row r="8768" spans="1:11" x14ac:dyDescent="0.2">
      <c r="A8768" t="s">
        <v>5366</v>
      </c>
      <c r="B8768" s="265">
        <v>6.05</v>
      </c>
      <c r="C8768" s="271" t="s">
        <v>2148</v>
      </c>
      <c r="D8768" s="271" t="s">
        <v>2148</v>
      </c>
      <c r="E8768" s="271" t="s">
        <v>2148</v>
      </c>
      <c r="K8768" s="259"/>
    </row>
    <row r="8769" spans="1:11" x14ac:dyDescent="0.2">
      <c r="A8769" t="s">
        <v>5367</v>
      </c>
      <c r="B8769" s="265">
        <v>11.05</v>
      </c>
      <c r="C8769" s="271" t="s">
        <v>2148</v>
      </c>
      <c r="D8769" s="271" t="s">
        <v>2148</v>
      </c>
      <c r="E8769" s="271" t="s">
        <v>2148</v>
      </c>
      <c r="K8769" s="259"/>
    </row>
    <row r="8770" spans="1:11" x14ac:dyDescent="0.2">
      <c r="A8770" t="s">
        <v>1606</v>
      </c>
      <c r="B8770" s="265">
        <v>28.25</v>
      </c>
      <c r="C8770" s="271" t="s">
        <v>2148</v>
      </c>
      <c r="D8770" s="271" t="s">
        <v>2148</v>
      </c>
      <c r="E8770" s="271" t="s">
        <v>2148</v>
      </c>
      <c r="K8770" s="259"/>
    </row>
    <row r="8771" spans="1:11" x14ac:dyDescent="0.2">
      <c r="A8771" t="s">
        <v>12100</v>
      </c>
      <c r="B8771" s="265">
        <v>51.5</v>
      </c>
      <c r="C8771" s="271" t="s">
        <v>2148</v>
      </c>
      <c r="D8771" s="271" t="s">
        <v>2148</v>
      </c>
      <c r="E8771" s="271" t="s">
        <v>2148</v>
      </c>
      <c r="K8771" s="259"/>
    </row>
    <row r="8772" spans="1:11" x14ac:dyDescent="0.2">
      <c r="A8772" t="s">
        <v>12101</v>
      </c>
      <c r="B8772" s="265">
        <v>51.5</v>
      </c>
      <c r="C8772" s="271" t="s">
        <v>2148</v>
      </c>
      <c r="D8772" s="271" t="s">
        <v>2148</v>
      </c>
      <c r="E8772" s="271" t="s">
        <v>2148</v>
      </c>
      <c r="K8772" s="259"/>
    </row>
    <row r="8773" spans="1:11" x14ac:dyDescent="0.2">
      <c r="A8773" t="s">
        <v>12102</v>
      </c>
      <c r="B8773" s="265">
        <v>51.5</v>
      </c>
      <c r="C8773" s="271" t="s">
        <v>2148</v>
      </c>
      <c r="D8773" s="271" t="s">
        <v>2148</v>
      </c>
      <c r="E8773" s="271" t="s">
        <v>2148</v>
      </c>
      <c r="K8773" s="259"/>
    </row>
    <row r="8774" spans="1:11" x14ac:dyDescent="0.2">
      <c r="A8774" t="s">
        <v>12103</v>
      </c>
      <c r="B8774" s="265">
        <v>51.5</v>
      </c>
      <c r="C8774" s="271" t="s">
        <v>2148</v>
      </c>
      <c r="D8774" s="271" t="s">
        <v>2148</v>
      </c>
      <c r="E8774" s="271" t="s">
        <v>2148</v>
      </c>
      <c r="K8774" s="259"/>
    </row>
    <row r="8775" spans="1:11" x14ac:dyDescent="0.2">
      <c r="A8775" t="s">
        <v>12104</v>
      </c>
      <c r="B8775" s="265">
        <v>51.5</v>
      </c>
      <c r="C8775" s="271" t="s">
        <v>2148</v>
      </c>
      <c r="D8775" s="271" t="s">
        <v>2148</v>
      </c>
      <c r="E8775" s="271" t="s">
        <v>2148</v>
      </c>
      <c r="K8775" s="259"/>
    </row>
    <row r="8776" spans="1:11" x14ac:dyDescent="0.2">
      <c r="A8776" t="s">
        <v>12105</v>
      </c>
      <c r="B8776" s="265">
        <v>51.5</v>
      </c>
      <c r="C8776" s="271" t="s">
        <v>2148</v>
      </c>
      <c r="D8776" s="271" t="s">
        <v>2148</v>
      </c>
      <c r="E8776" s="271" t="s">
        <v>2148</v>
      </c>
      <c r="K8776" s="259"/>
    </row>
    <row r="8777" spans="1:11" x14ac:dyDescent="0.2">
      <c r="A8777" t="s">
        <v>12099</v>
      </c>
      <c r="B8777" s="265">
        <v>770</v>
      </c>
      <c r="C8777" s="271" t="s">
        <v>2148</v>
      </c>
      <c r="D8777" s="271" t="s">
        <v>2148</v>
      </c>
      <c r="E8777" s="271" t="s">
        <v>2148</v>
      </c>
      <c r="K8777" s="259"/>
    </row>
    <row r="8778" spans="1:11" x14ac:dyDescent="0.2">
      <c r="A8778" t="s">
        <v>12820</v>
      </c>
      <c r="B8778" s="265">
        <v>2160</v>
      </c>
      <c r="C8778" s="271" t="s">
        <v>2148</v>
      </c>
      <c r="D8778" s="271" t="s">
        <v>2148</v>
      </c>
      <c r="E8778" s="271" t="s">
        <v>2148</v>
      </c>
      <c r="K8778" s="259"/>
    </row>
    <row r="8779" spans="1:11" x14ac:dyDescent="0.2">
      <c r="A8779" t="s">
        <v>12106</v>
      </c>
      <c r="B8779" s="265">
        <v>26.75</v>
      </c>
      <c r="C8779" s="271" t="s">
        <v>2148</v>
      </c>
      <c r="D8779" s="271" t="s">
        <v>2148</v>
      </c>
      <c r="E8779" s="271" t="s">
        <v>2148</v>
      </c>
      <c r="K8779" s="259"/>
    </row>
    <row r="8780" spans="1:11" x14ac:dyDescent="0.2">
      <c r="A8780" t="s">
        <v>12107</v>
      </c>
      <c r="B8780" s="265">
        <v>26.75</v>
      </c>
      <c r="C8780" s="271" t="s">
        <v>2148</v>
      </c>
      <c r="D8780" s="271" t="s">
        <v>2148</v>
      </c>
      <c r="E8780" s="271" t="s">
        <v>2148</v>
      </c>
      <c r="K8780" s="259"/>
    </row>
    <row r="8781" spans="1:11" x14ac:dyDescent="0.2">
      <c r="A8781" t="s">
        <v>12108</v>
      </c>
      <c r="B8781" s="265">
        <v>16.45</v>
      </c>
      <c r="C8781" s="271" t="s">
        <v>2148</v>
      </c>
      <c r="D8781" s="271" t="s">
        <v>2148</v>
      </c>
      <c r="E8781" s="271" t="s">
        <v>2148</v>
      </c>
      <c r="K8781" s="259"/>
    </row>
    <row r="8782" spans="1:11" x14ac:dyDescent="0.2">
      <c r="A8782" t="s">
        <v>12095</v>
      </c>
      <c r="B8782" s="265">
        <v>1.04</v>
      </c>
      <c r="C8782" s="271" t="s">
        <v>2148</v>
      </c>
      <c r="D8782" s="271" t="s">
        <v>2148</v>
      </c>
      <c r="E8782" s="271" t="s">
        <v>2148</v>
      </c>
      <c r="K8782" s="259"/>
    </row>
    <row r="8783" spans="1:11" x14ac:dyDescent="0.2">
      <c r="A8783" t="s">
        <v>12715</v>
      </c>
      <c r="B8783" s="265">
        <v>1.03</v>
      </c>
      <c r="C8783" s="271" t="s">
        <v>2148</v>
      </c>
      <c r="D8783" s="271" t="s">
        <v>2148</v>
      </c>
      <c r="E8783" s="271" t="s">
        <v>2148</v>
      </c>
      <c r="K8783" s="259"/>
    </row>
    <row r="8784" spans="1:11" x14ac:dyDescent="0.2">
      <c r="A8784" t="s">
        <v>12088</v>
      </c>
      <c r="B8784" s="265">
        <v>495</v>
      </c>
      <c r="C8784" s="271" t="s">
        <v>2148</v>
      </c>
      <c r="D8784" s="271" t="s">
        <v>2148</v>
      </c>
      <c r="E8784" s="271" t="s">
        <v>2148</v>
      </c>
      <c r="K8784" s="259"/>
    </row>
    <row r="8785" spans="1:11" x14ac:dyDescent="0.2">
      <c r="A8785" t="s">
        <v>12089</v>
      </c>
      <c r="B8785" s="265">
        <v>395</v>
      </c>
      <c r="C8785" s="271" t="s">
        <v>2148</v>
      </c>
      <c r="D8785" s="271" t="s">
        <v>2148</v>
      </c>
      <c r="E8785" s="271" t="s">
        <v>2148</v>
      </c>
      <c r="K8785" s="259"/>
    </row>
    <row r="8786" spans="1:11" x14ac:dyDescent="0.2">
      <c r="A8786" t="s">
        <v>12090</v>
      </c>
      <c r="B8786" s="265">
        <v>395</v>
      </c>
      <c r="C8786" s="271" t="s">
        <v>2148</v>
      </c>
      <c r="D8786" s="271" t="s">
        <v>2148</v>
      </c>
      <c r="E8786" s="271" t="s">
        <v>2148</v>
      </c>
      <c r="K8786" s="259"/>
    </row>
    <row r="8787" spans="1:11" x14ac:dyDescent="0.2">
      <c r="A8787" t="s">
        <v>11937</v>
      </c>
      <c r="B8787" s="265">
        <v>17.650000000000002</v>
      </c>
      <c r="C8787" s="271" t="s">
        <v>2148</v>
      </c>
      <c r="D8787" s="271" t="s">
        <v>2148</v>
      </c>
      <c r="E8787" s="271" t="s">
        <v>2148</v>
      </c>
      <c r="K8787" s="259"/>
    </row>
    <row r="8788" spans="1:11" x14ac:dyDescent="0.2">
      <c r="A8788" t="s">
        <v>11936</v>
      </c>
      <c r="B8788" s="265">
        <v>3.48</v>
      </c>
      <c r="C8788" s="271">
        <v>327</v>
      </c>
      <c r="D8788" s="271" t="s">
        <v>2148</v>
      </c>
      <c r="E8788" s="271" t="s">
        <v>2148</v>
      </c>
      <c r="K8788" s="259"/>
    </row>
    <row r="8789" spans="1:11" x14ac:dyDescent="0.2">
      <c r="A8789" t="s">
        <v>11663</v>
      </c>
      <c r="B8789" s="265">
        <v>2.7600000000000002</v>
      </c>
      <c r="C8789" s="271">
        <v>2.5500000000000003</v>
      </c>
      <c r="D8789" s="271" t="s">
        <v>2148</v>
      </c>
      <c r="E8789" s="271" t="s">
        <v>2148</v>
      </c>
      <c r="K8789" s="259"/>
    </row>
    <row r="8790" spans="1:11" x14ac:dyDescent="0.2">
      <c r="A8790" t="s">
        <v>11935</v>
      </c>
      <c r="B8790" s="265">
        <v>8.27</v>
      </c>
      <c r="C8790" s="271" t="s">
        <v>2148</v>
      </c>
      <c r="D8790" s="271" t="s">
        <v>2148</v>
      </c>
      <c r="E8790" s="271" t="s">
        <v>2148</v>
      </c>
      <c r="K8790" s="259"/>
    </row>
    <row r="8791" spans="1:11" x14ac:dyDescent="0.2">
      <c r="A8791" t="s">
        <v>11934</v>
      </c>
      <c r="B8791" s="265">
        <v>0.68</v>
      </c>
      <c r="C8791" s="271">
        <v>0.63</v>
      </c>
      <c r="D8791" s="271">
        <v>0.57999999999999996</v>
      </c>
      <c r="E8791" s="271">
        <v>0.53</v>
      </c>
      <c r="K8791" s="259"/>
    </row>
    <row r="8792" spans="1:11" x14ac:dyDescent="0.2">
      <c r="A8792" t="s">
        <v>11714</v>
      </c>
      <c r="B8792" s="265">
        <v>8.3000000000000007</v>
      </c>
      <c r="C8792" s="271" t="s">
        <v>2148</v>
      </c>
      <c r="D8792" s="271" t="s">
        <v>2148</v>
      </c>
      <c r="E8792" s="271" t="s">
        <v>2148</v>
      </c>
      <c r="K8792" s="259"/>
    </row>
    <row r="8793" spans="1:11" x14ac:dyDescent="0.2">
      <c r="A8793" t="s">
        <v>11718</v>
      </c>
      <c r="B8793" s="265">
        <v>161</v>
      </c>
      <c r="C8793" s="271" t="s">
        <v>2148</v>
      </c>
      <c r="D8793" s="271" t="s">
        <v>2148</v>
      </c>
      <c r="E8793" s="271" t="s">
        <v>2148</v>
      </c>
      <c r="K8793" s="259"/>
    </row>
    <row r="8794" spans="1:11" x14ac:dyDescent="0.2">
      <c r="A8794" t="s">
        <v>11715</v>
      </c>
      <c r="B8794" s="265">
        <v>8.17</v>
      </c>
      <c r="C8794" s="271" t="s">
        <v>2148</v>
      </c>
      <c r="D8794" s="271" t="s">
        <v>2148</v>
      </c>
      <c r="E8794" s="271" t="s">
        <v>2148</v>
      </c>
      <c r="K8794" s="259"/>
    </row>
    <row r="8795" spans="1:11" x14ac:dyDescent="0.2">
      <c r="A8795" t="s">
        <v>11727</v>
      </c>
      <c r="B8795" s="265">
        <v>148</v>
      </c>
      <c r="C8795" s="271" t="s">
        <v>2148</v>
      </c>
      <c r="D8795" s="271" t="s">
        <v>2148</v>
      </c>
      <c r="E8795" s="271" t="s">
        <v>2148</v>
      </c>
      <c r="K8795" s="259"/>
    </row>
    <row r="8796" spans="1:11" x14ac:dyDescent="0.2">
      <c r="A8796" t="s">
        <v>11716</v>
      </c>
      <c r="B8796" s="265">
        <v>7.44</v>
      </c>
      <c r="C8796" s="271" t="s">
        <v>2148</v>
      </c>
      <c r="D8796" s="271" t="s">
        <v>2148</v>
      </c>
      <c r="E8796" s="271" t="s">
        <v>2148</v>
      </c>
      <c r="K8796" s="259"/>
    </row>
    <row r="8797" spans="1:11" x14ac:dyDescent="0.2">
      <c r="A8797" t="s">
        <v>11751</v>
      </c>
      <c r="B8797" s="265">
        <v>130</v>
      </c>
      <c r="C8797" s="271" t="s">
        <v>2148</v>
      </c>
      <c r="D8797" s="271" t="s">
        <v>2148</v>
      </c>
      <c r="E8797" s="271" t="s">
        <v>2148</v>
      </c>
      <c r="K8797" s="259"/>
    </row>
    <row r="8798" spans="1:11" x14ac:dyDescent="0.2">
      <c r="A8798" t="s">
        <v>11717</v>
      </c>
      <c r="B8798" s="265">
        <v>7.13</v>
      </c>
      <c r="C8798" s="271" t="s">
        <v>2148</v>
      </c>
      <c r="D8798" s="271" t="s">
        <v>2148</v>
      </c>
      <c r="E8798" s="271" t="s">
        <v>2148</v>
      </c>
      <c r="K8798" s="259"/>
    </row>
    <row r="8799" spans="1:11" x14ac:dyDescent="0.2">
      <c r="A8799" t="s">
        <v>11752</v>
      </c>
      <c r="B8799" s="265">
        <v>127</v>
      </c>
      <c r="C8799" s="271" t="s">
        <v>2148</v>
      </c>
      <c r="D8799" s="271" t="s">
        <v>2148</v>
      </c>
      <c r="E8799" s="271" t="s">
        <v>2148</v>
      </c>
      <c r="K8799" s="259"/>
    </row>
    <row r="8800" spans="1:11" x14ac:dyDescent="0.2">
      <c r="A8800" t="s">
        <v>11790</v>
      </c>
      <c r="B8800" s="265">
        <v>3.9</v>
      </c>
      <c r="C8800" s="271" t="s">
        <v>2148</v>
      </c>
      <c r="D8800" s="271" t="s">
        <v>2148</v>
      </c>
      <c r="E8800" s="271" t="s">
        <v>2148</v>
      </c>
      <c r="K8800" s="259"/>
    </row>
    <row r="8801" spans="1:11" x14ac:dyDescent="0.2">
      <c r="A8801" t="s">
        <v>11778</v>
      </c>
      <c r="B8801" s="265">
        <v>3.9</v>
      </c>
      <c r="C8801" s="271" t="s">
        <v>2148</v>
      </c>
      <c r="D8801" s="271" t="s">
        <v>2148</v>
      </c>
      <c r="E8801" s="271" t="s">
        <v>2148</v>
      </c>
      <c r="K8801" s="259"/>
    </row>
    <row r="8802" spans="1:11" x14ac:dyDescent="0.2">
      <c r="A8802" t="s">
        <v>11784</v>
      </c>
      <c r="B8802" s="265">
        <v>3.9</v>
      </c>
      <c r="C8802" s="271" t="s">
        <v>2148</v>
      </c>
      <c r="D8802" s="271" t="s">
        <v>2148</v>
      </c>
      <c r="E8802" s="271" t="s">
        <v>2148</v>
      </c>
      <c r="K8802" s="259"/>
    </row>
    <row r="8803" spans="1:11" x14ac:dyDescent="0.2">
      <c r="A8803" t="s">
        <v>11782</v>
      </c>
      <c r="B8803" s="265">
        <v>3.9</v>
      </c>
      <c r="C8803" s="271" t="s">
        <v>2148</v>
      </c>
      <c r="D8803" s="271" t="s">
        <v>2148</v>
      </c>
      <c r="E8803" s="271" t="s">
        <v>2148</v>
      </c>
      <c r="K8803" s="259"/>
    </row>
    <row r="8804" spans="1:11" x14ac:dyDescent="0.2">
      <c r="A8804" t="s">
        <v>11783</v>
      </c>
      <c r="B8804" s="265">
        <v>3.9</v>
      </c>
      <c r="C8804" s="271" t="s">
        <v>2148</v>
      </c>
      <c r="D8804" s="271" t="s">
        <v>2148</v>
      </c>
      <c r="E8804" s="271" t="s">
        <v>2148</v>
      </c>
      <c r="K8804" s="259"/>
    </row>
    <row r="8805" spans="1:11" x14ac:dyDescent="0.2">
      <c r="A8805" t="s">
        <v>11780</v>
      </c>
      <c r="B8805" s="265">
        <v>3.9</v>
      </c>
      <c r="C8805" s="271" t="s">
        <v>2148</v>
      </c>
      <c r="D8805" s="271" t="s">
        <v>2148</v>
      </c>
      <c r="E8805" s="271" t="s">
        <v>2148</v>
      </c>
      <c r="K8805" s="259"/>
    </row>
    <row r="8806" spans="1:11" x14ac:dyDescent="0.2">
      <c r="A8806" t="s">
        <v>11781</v>
      </c>
      <c r="B8806" s="265">
        <v>3.9</v>
      </c>
      <c r="C8806" s="271" t="s">
        <v>2148</v>
      </c>
      <c r="D8806" s="271" t="s">
        <v>2148</v>
      </c>
      <c r="E8806" s="271" t="s">
        <v>2148</v>
      </c>
      <c r="K8806" s="259"/>
    </row>
    <row r="8807" spans="1:11" x14ac:dyDescent="0.2">
      <c r="A8807" t="s">
        <v>11791</v>
      </c>
      <c r="B8807" s="265">
        <v>3.9</v>
      </c>
      <c r="C8807" s="271" t="s">
        <v>2148</v>
      </c>
      <c r="D8807" s="271" t="s">
        <v>2148</v>
      </c>
      <c r="E8807" s="271" t="s">
        <v>2148</v>
      </c>
      <c r="K8807" s="259"/>
    </row>
    <row r="8808" spans="1:11" x14ac:dyDescent="0.2">
      <c r="A8808" t="s">
        <v>11779</v>
      </c>
      <c r="B8808" s="265">
        <v>3.9</v>
      </c>
      <c r="C8808" s="271" t="s">
        <v>2148</v>
      </c>
      <c r="D8808" s="271" t="s">
        <v>2148</v>
      </c>
      <c r="E8808" s="271" t="s">
        <v>2148</v>
      </c>
      <c r="K8808" s="259"/>
    </row>
    <row r="8809" spans="1:11" x14ac:dyDescent="0.2">
      <c r="A8809" t="s">
        <v>11789</v>
      </c>
      <c r="B8809" s="265">
        <v>3.9</v>
      </c>
      <c r="C8809" s="271" t="s">
        <v>2148</v>
      </c>
      <c r="D8809" s="271" t="s">
        <v>2148</v>
      </c>
      <c r="E8809" s="271" t="s">
        <v>2148</v>
      </c>
      <c r="K8809" s="259"/>
    </row>
    <row r="8810" spans="1:11" x14ac:dyDescent="0.2">
      <c r="A8810" t="s">
        <v>11787</v>
      </c>
      <c r="B8810" s="265">
        <v>3.9</v>
      </c>
      <c r="C8810" s="271" t="s">
        <v>2148</v>
      </c>
      <c r="D8810" s="271" t="s">
        <v>2148</v>
      </c>
      <c r="E8810" s="271" t="s">
        <v>2148</v>
      </c>
      <c r="K8810" s="259"/>
    </row>
    <row r="8811" spans="1:11" x14ac:dyDescent="0.2">
      <c r="A8811" t="s">
        <v>11788</v>
      </c>
      <c r="B8811" s="265">
        <v>3.9</v>
      </c>
      <c r="C8811" s="271" t="s">
        <v>2148</v>
      </c>
      <c r="D8811" s="271" t="s">
        <v>2148</v>
      </c>
      <c r="E8811" s="271" t="s">
        <v>2148</v>
      </c>
      <c r="K8811" s="259"/>
    </row>
    <row r="8812" spans="1:11" x14ac:dyDescent="0.2">
      <c r="A8812" t="s">
        <v>11785</v>
      </c>
      <c r="B8812" s="265">
        <v>3.9</v>
      </c>
      <c r="C8812" s="271" t="s">
        <v>2148</v>
      </c>
      <c r="D8812" s="271" t="s">
        <v>2148</v>
      </c>
      <c r="E8812" s="271" t="s">
        <v>2148</v>
      </c>
      <c r="K8812" s="259"/>
    </row>
    <row r="8813" spans="1:11" x14ac:dyDescent="0.2">
      <c r="A8813" t="s">
        <v>11786</v>
      </c>
      <c r="B8813" s="265">
        <v>3.9</v>
      </c>
      <c r="C8813" s="271" t="s">
        <v>2148</v>
      </c>
      <c r="D8813" s="271" t="s">
        <v>2148</v>
      </c>
      <c r="E8813" s="271" t="s">
        <v>2148</v>
      </c>
      <c r="K8813" s="259"/>
    </row>
    <row r="8814" spans="1:11" x14ac:dyDescent="0.2">
      <c r="A8814" t="s">
        <v>11732</v>
      </c>
      <c r="B8814" s="265">
        <v>64.45</v>
      </c>
      <c r="C8814" s="271" t="s">
        <v>2148</v>
      </c>
      <c r="D8814" s="271" t="s">
        <v>2148</v>
      </c>
      <c r="E8814" s="271" t="s">
        <v>2148</v>
      </c>
      <c r="K8814" s="259"/>
    </row>
    <row r="8815" spans="1:11" x14ac:dyDescent="0.2">
      <c r="A8815" t="s">
        <v>11664</v>
      </c>
      <c r="B8815" s="265">
        <v>20.75</v>
      </c>
      <c r="C8815" s="271" t="s">
        <v>2148</v>
      </c>
      <c r="D8815" s="271" t="s">
        <v>2148</v>
      </c>
      <c r="E8815" s="271" t="s">
        <v>2148</v>
      </c>
      <c r="K8815" s="259"/>
    </row>
    <row r="8816" spans="1:11" x14ac:dyDescent="0.2">
      <c r="A8816" t="s">
        <v>11745</v>
      </c>
      <c r="B8816" s="265">
        <v>1.02</v>
      </c>
      <c r="C8816" s="271" t="s">
        <v>2148</v>
      </c>
      <c r="D8816" s="271" t="s">
        <v>2148</v>
      </c>
      <c r="E8816" s="271" t="s">
        <v>2148</v>
      </c>
      <c r="K8816" s="259"/>
    </row>
    <row r="8817" spans="1:11" x14ac:dyDescent="0.2">
      <c r="A8817" t="s">
        <v>11675</v>
      </c>
      <c r="B8817" s="265">
        <v>1.02</v>
      </c>
      <c r="C8817" s="271" t="s">
        <v>2148</v>
      </c>
      <c r="D8817" s="271" t="s">
        <v>2148</v>
      </c>
      <c r="E8817" s="271" t="s">
        <v>2148</v>
      </c>
      <c r="K8817" s="259"/>
    </row>
    <row r="8818" spans="1:11" x14ac:dyDescent="0.2">
      <c r="A8818" t="s">
        <v>11676</v>
      </c>
      <c r="B8818" s="265">
        <v>0.26</v>
      </c>
      <c r="C8818" s="271" t="s">
        <v>2148</v>
      </c>
      <c r="D8818" s="271" t="s">
        <v>2148</v>
      </c>
      <c r="E8818" s="271" t="s">
        <v>2148</v>
      </c>
      <c r="K8818" s="259"/>
    </row>
    <row r="8819" spans="1:11" x14ac:dyDescent="0.2">
      <c r="A8819" t="s">
        <v>11738</v>
      </c>
      <c r="B8819" s="265">
        <v>86.25</v>
      </c>
      <c r="C8819" s="271" t="s">
        <v>2148</v>
      </c>
      <c r="D8819" s="271" t="s">
        <v>2148</v>
      </c>
      <c r="E8819" s="271" t="s">
        <v>2148</v>
      </c>
      <c r="K8819" s="259"/>
    </row>
    <row r="8820" spans="1:11" x14ac:dyDescent="0.2">
      <c r="A8820" t="s">
        <v>11737</v>
      </c>
      <c r="B8820" s="265">
        <v>57.150000000000006</v>
      </c>
      <c r="C8820" s="271" t="s">
        <v>2148</v>
      </c>
      <c r="D8820" s="271" t="s">
        <v>2148</v>
      </c>
      <c r="E8820" s="271" t="s">
        <v>2148</v>
      </c>
      <c r="K8820" s="259"/>
    </row>
    <row r="8821" spans="1:11" x14ac:dyDescent="0.2">
      <c r="A8821" t="s">
        <v>11677</v>
      </c>
      <c r="B8821" s="265">
        <v>3.5700000000000003</v>
      </c>
      <c r="C8821" s="271">
        <v>3.3200000000000003</v>
      </c>
      <c r="D8821" s="271" t="s">
        <v>2148</v>
      </c>
      <c r="E8821" s="271" t="s">
        <v>2148</v>
      </c>
      <c r="K8821" s="259"/>
    </row>
    <row r="8822" spans="1:11" x14ac:dyDescent="0.2">
      <c r="A8822" t="s">
        <v>11678</v>
      </c>
      <c r="B8822" s="265">
        <v>3.0700000000000003</v>
      </c>
      <c r="C8822" s="271">
        <v>2.86</v>
      </c>
      <c r="D8822" s="271" t="s">
        <v>2148</v>
      </c>
      <c r="E8822" s="271" t="s">
        <v>2148</v>
      </c>
      <c r="K8822" s="259"/>
    </row>
    <row r="8823" spans="1:11" x14ac:dyDescent="0.2">
      <c r="A8823" t="s">
        <v>11679</v>
      </c>
      <c r="B8823" s="265">
        <v>3.0700000000000003</v>
      </c>
      <c r="C8823" s="271">
        <v>2.86</v>
      </c>
      <c r="D8823" s="271" t="s">
        <v>2148</v>
      </c>
      <c r="E8823" s="271" t="s">
        <v>2148</v>
      </c>
      <c r="K8823" s="259"/>
    </row>
    <row r="8824" spans="1:11" x14ac:dyDescent="0.2">
      <c r="A8824" t="s">
        <v>11680</v>
      </c>
      <c r="B8824" s="265">
        <v>1.3</v>
      </c>
      <c r="C8824" s="271">
        <v>1.1400000000000001</v>
      </c>
      <c r="D8824" s="271" t="s">
        <v>2148</v>
      </c>
      <c r="E8824" s="271" t="s">
        <v>2148</v>
      </c>
      <c r="K8824" s="259"/>
    </row>
    <row r="8825" spans="1:11" x14ac:dyDescent="0.2">
      <c r="A8825" t="s">
        <v>11665</v>
      </c>
      <c r="B8825" s="265">
        <v>6.18</v>
      </c>
      <c r="C8825" s="271" t="s">
        <v>2148</v>
      </c>
      <c r="D8825" s="271" t="s">
        <v>2148</v>
      </c>
      <c r="E8825" s="271" t="s">
        <v>2148</v>
      </c>
      <c r="K8825" s="259"/>
    </row>
    <row r="8826" spans="1:11" x14ac:dyDescent="0.2">
      <c r="A8826" t="s">
        <v>11674</v>
      </c>
      <c r="B8826" s="265">
        <v>1.99</v>
      </c>
      <c r="C8826" s="271" t="s">
        <v>2148</v>
      </c>
      <c r="D8826" s="271" t="s">
        <v>2148</v>
      </c>
      <c r="E8826" s="271" t="s">
        <v>2148</v>
      </c>
      <c r="K8826" s="259"/>
    </row>
    <row r="8827" spans="1:11" x14ac:dyDescent="0.2">
      <c r="A8827" t="s">
        <v>11681</v>
      </c>
      <c r="B8827" s="265">
        <v>8.27</v>
      </c>
      <c r="C8827" s="271">
        <v>7.73</v>
      </c>
      <c r="D8827" s="271" t="s">
        <v>2148</v>
      </c>
      <c r="E8827" s="271" t="s">
        <v>2148</v>
      </c>
      <c r="K8827" s="259"/>
    </row>
    <row r="8828" spans="1:11" x14ac:dyDescent="0.2">
      <c r="A8828" t="s">
        <v>11682</v>
      </c>
      <c r="B8828" s="265">
        <v>5</v>
      </c>
      <c r="C8828" s="271" t="s">
        <v>2148</v>
      </c>
      <c r="D8828" s="271" t="s">
        <v>2148</v>
      </c>
      <c r="E8828" s="271" t="s">
        <v>2148</v>
      </c>
      <c r="K8828" s="259"/>
    </row>
    <row r="8829" spans="1:11" x14ac:dyDescent="0.2">
      <c r="A8829" t="s">
        <v>11761</v>
      </c>
      <c r="B8829" s="265">
        <v>9.31</v>
      </c>
      <c r="C8829" s="271" t="s">
        <v>2148</v>
      </c>
      <c r="D8829" s="271" t="s">
        <v>2148</v>
      </c>
      <c r="E8829" s="271" t="s">
        <v>2148</v>
      </c>
      <c r="K8829" s="259"/>
    </row>
    <row r="8830" spans="1:11" x14ac:dyDescent="0.2">
      <c r="A8830" t="s">
        <v>11666</v>
      </c>
      <c r="B8830" s="265">
        <v>7.1400000000000006</v>
      </c>
      <c r="C8830" s="271" t="s">
        <v>2148</v>
      </c>
      <c r="D8830" s="271" t="s">
        <v>2148</v>
      </c>
      <c r="E8830" s="271" t="s">
        <v>2148</v>
      </c>
      <c r="K8830" s="259"/>
    </row>
    <row r="8831" spans="1:11" x14ac:dyDescent="0.2">
      <c r="A8831" t="s">
        <v>11683</v>
      </c>
      <c r="B8831" s="265">
        <v>29.6</v>
      </c>
      <c r="C8831" s="271" t="s">
        <v>2148</v>
      </c>
      <c r="D8831" s="271" t="s">
        <v>2148</v>
      </c>
      <c r="E8831" s="271" t="s">
        <v>2148</v>
      </c>
      <c r="K8831" s="259"/>
    </row>
    <row r="8832" spans="1:11" x14ac:dyDescent="0.2">
      <c r="A8832" t="s">
        <v>11684</v>
      </c>
      <c r="B8832" s="265">
        <v>1.94</v>
      </c>
      <c r="C8832" s="271" t="s">
        <v>2148</v>
      </c>
      <c r="D8832" s="271" t="s">
        <v>2148</v>
      </c>
      <c r="E8832" s="271" t="s">
        <v>2148</v>
      </c>
      <c r="K8832" s="259"/>
    </row>
    <row r="8833" spans="1:11" x14ac:dyDescent="0.2">
      <c r="A8833" t="s">
        <v>11667</v>
      </c>
      <c r="B8833" s="265">
        <v>7.23</v>
      </c>
      <c r="C8833" s="271" t="s">
        <v>2148</v>
      </c>
      <c r="D8833" s="271" t="s">
        <v>2148</v>
      </c>
      <c r="E8833" s="271" t="s">
        <v>2148</v>
      </c>
      <c r="K8833" s="259"/>
    </row>
    <row r="8834" spans="1:11" x14ac:dyDescent="0.2">
      <c r="A8834" t="s">
        <v>11668</v>
      </c>
      <c r="B8834" s="265">
        <v>6.19</v>
      </c>
      <c r="C8834" s="271" t="s">
        <v>2148</v>
      </c>
      <c r="D8834" s="271" t="s">
        <v>2148</v>
      </c>
      <c r="E8834" s="271" t="s">
        <v>2148</v>
      </c>
      <c r="K8834" s="259"/>
    </row>
    <row r="8835" spans="1:11" x14ac:dyDescent="0.2">
      <c r="A8835" t="s">
        <v>11669</v>
      </c>
      <c r="B8835" s="265">
        <v>10.25</v>
      </c>
      <c r="C8835" s="271" t="s">
        <v>2148</v>
      </c>
      <c r="D8835" s="271" t="s">
        <v>2148</v>
      </c>
      <c r="E8835" s="271" t="s">
        <v>2148</v>
      </c>
      <c r="K8835" s="259"/>
    </row>
    <row r="8836" spans="1:11" x14ac:dyDescent="0.2">
      <c r="A8836" t="s">
        <v>11670</v>
      </c>
      <c r="B8836" s="265">
        <v>6.19</v>
      </c>
      <c r="C8836" s="271" t="s">
        <v>2148</v>
      </c>
      <c r="D8836" s="271" t="s">
        <v>2148</v>
      </c>
      <c r="E8836" s="271" t="s">
        <v>2148</v>
      </c>
      <c r="K8836" s="259"/>
    </row>
    <row r="8837" spans="1:11" x14ac:dyDescent="0.2">
      <c r="A8837" t="s">
        <v>11671</v>
      </c>
      <c r="B8837" s="265">
        <v>10.25</v>
      </c>
      <c r="C8837" s="271" t="s">
        <v>2148</v>
      </c>
      <c r="D8837" s="271" t="s">
        <v>2148</v>
      </c>
      <c r="E8837" s="271" t="s">
        <v>2148</v>
      </c>
      <c r="K8837" s="259"/>
    </row>
    <row r="8838" spans="1:11" x14ac:dyDescent="0.2">
      <c r="A8838" t="s">
        <v>11672</v>
      </c>
      <c r="B8838" s="265">
        <v>8.27</v>
      </c>
      <c r="C8838" s="271" t="s">
        <v>2148</v>
      </c>
      <c r="D8838" s="271" t="s">
        <v>2148</v>
      </c>
      <c r="E8838" s="271" t="s">
        <v>2148</v>
      </c>
      <c r="K8838" s="259"/>
    </row>
    <row r="8839" spans="1:11" x14ac:dyDescent="0.2">
      <c r="A8839" t="s">
        <v>11734</v>
      </c>
      <c r="B8839" s="265">
        <v>165</v>
      </c>
      <c r="C8839" s="271" t="s">
        <v>2148</v>
      </c>
      <c r="D8839" s="271" t="s">
        <v>2148</v>
      </c>
      <c r="E8839" s="271" t="s">
        <v>2148</v>
      </c>
      <c r="K8839" s="259"/>
    </row>
    <row r="8840" spans="1:11" x14ac:dyDescent="0.2">
      <c r="A8840" t="s">
        <v>11735</v>
      </c>
      <c r="B8840" s="265">
        <v>85.300000000000011</v>
      </c>
      <c r="C8840" s="271" t="s">
        <v>2148</v>
      </c>
      <c r="D8840" s="271" t="s">
        <v>2148</v>
      </c>
      <c r="E8840" s="271" t="s">
        <v>2148</v>
      </c>
      <c r="K8840" s="259"/>
    </row>
    <row r="8841" spans="1:11" x14ac:dyDescent="0.2">
      <c r="A8841" t="s">
        <v>11750</v>
      </c>
      <c r="B8841" s="265">
        <v>30.400000000000002</v>
      </c>
      <c r="C8841" s="271" t="s">
        <v>2148</v>
      </c>
      <c r="D8841" s="271" t="s">
        <v>2148</v>
      </c>
      <c r="E8841" s="271" t="s">
        <v>2148</v>
      </c>
      <c r="K8841" s="259"/>
    </row>
    <row r="8842" spans="1:11" x14ac:dyDescent="0.2">
      <c r="A8842" t="s">
        <v>11733</v>
      </c>
      <c r="B8842" s="265">
        <v>243</v>
      </c>
      <c r="C8842" s="271" t="s">
        <v>2148</v>
      </c>
      <c r="D8842" s="271" t="s">
        <v>2148</v>
      </c>
      <c r="E8842" s="271" t="s">
        <v>2148</v>
      </c>
      <c r="K8842" s="259"/>
    </row>
    <row r="8843" spans="1:11" x14ac:dyDescent="0.2">
      <c r="A8843" t="s">
        <v>12109</v>
      </c>
      <c r="B8843" s="265">
        <v>155</v>
      </c>
      <c r="C8843" s="271" t="s">
        <v>2148</v>
      </c>
      <c r="D8843" s="271" t="s">
        <v>2148</v>
      </c>
      <c r="E8843" s="271" t="s">
        <v>2148</v>
      </c>
      <c r="K8843" s="259"/>
    </row>
    <row r="8844" spans="1:11" x14ac:dyDescent="0.2">
      <c r="A8844" t="s">
        <v>12093</v>
      </c>
      <c r="B8844" s="265">
        <v>394</v>
      </c>
      <c r="C8844" s="271" t="s">
        <v>2148</v>
      </c>
      <c r="D8844" s="271" t="s">
        <v>2148</v>
      </c>
      <c r="E8844" s="271" t="s">
        <v>2148</v>
      </c>
      <c r="K8844" s="259"/>
    </row>
    <row r="8845" spans="1:11" x14ac:dyDescent="0.2">
      <c r="A8845" t="s">
        <v>11695</v>
      </c>
      <c r="B8845" s="265">
        <v>975</v>
      </c>
      <c r="C8845" s="271" t="s">
        <v>2148</v>
      </c>
      <c r="D8845" s="271" t="s">
        <v>2148</v>
      </c>
      <c r="E8845" s="271" t="s">
        <v>2148</v>
      </c>
      <c r="K8845" s="259"/>
    </row>
    <row r="8846" spans="1:11" x14ac:dyDescent="0.2">
      <c r="A8846" t="s">
        <v>11696</v>
      </c>
      <c r="B8846" s="265">
        <v>975</v>
      </c>
      <c r="C8846" s="271" t="s">
        <v>2148</v>
      </c>
      <c r="D8846" s="271" t="s">
        <v>2148</v>
      </c>
      <c r="E8846" s="271" t="s">
        <v>2148</v>
      </c>
      <c r="K8846" s="259"/>
    </row>
    <row r="8847" spans="1:11" x14ac:dyDescent="0.2">
      <c r="A8847" t="s">
        <v>11697</v>
      </c>
      <c r="B8847" s="265">
        <v>975</v>
      </c>
      <c r="C8847" s="271" t="s">
        <v>2148</v>
      </c>
      <c r="D8847" s="271" t="s">
        <v>2148</v>
      </c>
      <c r="E8847" s="271" t="s">
        <v>2148</v>
      </c>
      <c r="K8847" s="259"/>
    </row>
    <row r="8848" spans="1:11" x14ac:dyDescent="0.2">
      <c r="A8848" t="s">
        <v>11698</v>
      </c>
      <c r="B8848" s="265">
        <v>975</v>
      </c>
      <c r="C8848" s="271" t="s">
        <v>2148</v>
      </c>
      <c r="D8848" s="271" t="s">
        <v>2148</v>
      </c>
      <c r="E8848" s="271" t="s">
        <v>2148</v>
      </c>
      <c r="K8848" s="259"/>
    </row>
    <row r="8849" spans="1:11" x14ac:dyDescent="0.2">
      <c r="A8849" t="s">
        <v>11699</v>
      </c>
      <c r="B8849" s="265">
        <v>975</v>
      </c>
      <c r="C8849" s="271" t="s">
        <v>2148</v>
      </c>
      <c r="D8849" s="271" t="s">
        <v>2148</v>
      </c>
      <c r="E8849" s="271" t="s">
        <v>2148</v>
      </c>
      <c r="K8849" s="259"/>
    </row>
    <row r="8850" spans="1:11" x14ac:dyDescent="0.2">
      <c r="A8850" t="s">
        <v>11700</v>
      </c>
      <c r="B8850" s="265">
        <v>975</v>
      </c>
      <c r="C8850" s="271" t="s">
        <v>2148</v>
      </c>
      <c r="D8850" s="271" t="s">
        <v>2148</v>
      </c>
      <c r="E8850" s="271" t="s">
        <v>2148</v>
      </c>
      <c r="K8850" s="259"/>
    </row>
    <row r="8851" spans="1:11" x14ac:dyDescent="0.2">
      <c r="A8851" t="s">
        <v>11701</v>
      </c>
      <c r="B8851" s="265">
        <v>975</v>
      </c>
      <c r="C8851" s="271" t="s">
        <v>2148</v>
      </c>
      <c r="D8851" s="271" t="s">
        <v>2148</v>
      </c>
      <c r="E8851" s="271" t="s">
        <v>2148</v>
      </c>
      <c r="K8851" s="259"/>
    </row>
    <row r="8852" spans="1:11" x14ac:dyDescent="0.2">
      <c r="A8852" t="s">
        <v>11702</v>
      </c>
      <c r="B8852" s="265">
        <v>975</v>
      </c>
      <c r="C8852" s="271" t="s">
        <v>2148</v>
      </c>
      <c r="D8852" s="271" t="s">
        <v>2148</v>
      </c>
      <c r="E8852" s="271" t="s">
        <v>2148</v>
      </c>
      <c r="K8852" s="259"/>
    </row>
    <row r="8853" spans="1:11" x14ac:dyDescent="0.2">
      <c r="A8853" t="s">
        <v>11703</v>
      </c>
      <c r="B8853" s="265">
        <v>975</v>
      </c>
      <c r="C8853" s="271" t="s">
        <v>2148</v>
      </c>
      <c r="D8853" s="271" t="s">
        <v>2148</v>
      </c>
      <c r="E8853" s="271" t="s">
        <v>2148</v>
      </c>
      <c r="K8853" s="259"/>
    </row>
    <row r="8854" spans="1:11" x14ac:dyDescent="0.2">
      <c r="A8854" t="s">
        <v>11704</v>
      </c>
      <c r="B8854" s="265">
        <v>975</v>
      </c>
      <c r="C8854" s="271" t="s">
        <v>2148</v>
      </c>
      <c r="D8854" s="271" t="s">
        <v>2148</v>
      </c>
      <c r="E8854" s="271" t="s">
        <v>2148</v>
      </c>
      <c r="K8854" s="259"/>
    </row>
    <row r="8855" spans="1:11" x14ac:dyDescent="0.2">
      <c r="A8855" t="s">
        <v>11705</v>
      </c>
      <c r="B8855" s="265">
        <v>3625</v>
      </c>
      <c r="C8855" s="271" t="s">
        <v>2148</v>
      </c>
      <c r="D8855" s="271" t="s">
        <v>2148</v>
      </c>
      <c r="E8855" s="271" t="s">
        <v>2148</v>
      </c>
      <c r="K8855" s="259"/>
    </row>
    <row r="8856" spans="1:11" x14ac:dyDescent="0.2">
      <c r="A8856" t="s">
        <v>11933</v>
      </c>
      <c r="B8856" s="265">
        <v>7145</v>
      </c>
      <c r="C8856" s="271" t="s">
        <v>2148</v>
      </c>
      <c r="D8856" s="271" t="s">
        <v>2148</v>
      </c>
      <c r="E8856" s="271" t="s">
        <v>2148</v>
      </c>
      <c r="K8856" s="259"/>
    </row>
    <row r="8857" spans="1:11" x14ac:dyDescent="0.2">
      <c r="A8857" t="s">
        <v>11706</v>
      </c>
      <c r="B8857" s="265">
        <v>10115</v>
      </c>
      <c r="C8857" s="271" t="s">
        <v>2148</v>
      </c>
      <c r="D8857" s="271" t="s">
        <v>2148</v>
      </c>
      <c r="E8857" s="271" t="s">
        <v>2148</v>
      </c>
      <c r="K8857" s="259"/>
    </row>
    <row r="8858" spans="1:11" x14ac:dyDescent="0.2">
      <c r="A8858" t="s">
        <v>11707</v>
      </c>
      <c r="B8858" s="265">
        <v>16495</v>
      </c>
      <c r="C8858" s="271" t="s">
        <v>2148</v>
      </c>
      <c r="D8858" s="271" t="s">
        <v>2148</v>
      </c>
      <c r="E8858" s="271" t="s">
        <v>2148</v>
      </c>
      <c r="K8858" s="259"/>
    </row>
    <row r="8859" spans="1:11" x14ac:dyDescent="0.2">
      <c r="A8859" t="s">
        <v>12175</v>
      </c>
      <c r="B8859" s="265">
        <v>975</v>
      </c>
      <c r="C8859" s="271" t="s">
        <v>2148</v>
      </c>
      <c r="D8859" s="271" t="s">
        <v>2148</v>
      </c>
      <c r="E8859" s="271" t="s">
        <v>2148</v>
      </c>
      <c r="K8859" s="259"/>
    </row>
    <row r="8860" spans="1:11" x14ac:dyDescent="0.2">
      <c r="A8860" t="s">
        <v>11739</v>
      </c>
      <c r="B8860" s="265">
        <v>7.23</v>
      </c>
      <c r="C8860" s="271">
        <v>6.72</v>
      </c>
      <c r="D8860" s="271" t="s">
        <v>2148</v>
      </c>
      <c r="E8860" s="271" t="s">
        <v>2148</v>
      </c>
      <c r="K8860" s="259"/>
    </row>
    <row r="8861" spans="1:11" x14ac:dyDescent="0.2">
      <c r="A8861" t="s">
        <v>11753</v>
      </c>
      <c r="B8861" s="265">
        <v>168</v>
      </c>
      <c r="C8861" s="271" t="s">
        <v>2148</v>
      </c>
      <c r="D8861" s="271" t="s">
        <v>2148</v>
      </c>
      <c r="E8861" s="271" t="s">
        <v>2148</v>
      </c>
      <c r="K8861" s="259"/>
    </row>
    <row r="8862" spans="1:11" x14ac:dyDescent="0.2">
      <c r="A8862" t="s">
        <v>11740</v>
      </c>
      <c r="B8862" s="265">
        <v>12.55</v>
      </c>
      <c r="C8862" s="271" t="s">
        <v>2148</v>
      </c>
      <c r="D8862" s="271" t="s">
        <v>2148</v>
      </c>
      <c r="E8862" s="271" t="s">
        <v>2148</v>
      </c>
      <c r="K8862" s="259"/>
    </row>
    <row r="8863" spans="1:11" x14ac:dyDescent="0.2">
      <c r="A8863" t="s">
        <v>11754</v>
      </c>
      <c r="B8863" s="265">
        <v>222</v>
      </c>
      <c r="C8863" s="271" t="s">
        <v>2148</v>
      </c>
      <c r="D8863" s="271" t="s">
        <v>2148</v>
      </c>
      <c r="E8863" s="271" t="s">
        <v>2148</v>
      </c>
      <c r="K8863" s="259"/>
    </row>
    <row r="8864" spans="1:11" x14ac:dyDescent="0.2">
      <c r="A8864" t="s">
        <v>11741</v>
      </c>
      <c r="B8864" s="265">
        <v>7.23</v>
      </c>
      <c r="C8864" s="271">
        <v>6.72</v>
      </c>
      <c r="D8864" s="271" t="s">
        <v>2148</v>
      </c>
      <c r="E8864" s="271" t="s">
        <v>2148</v>
      </c>
      <c r="K8864" s="259"/>
    </row>
    <row r="8865" spans="1:11" x14ac:dyDescent="0.2">
      <c r="A8865" t="s">
        <v>11736</v>
      </c>
      <c r="B8865" s="265">
        <v>72.75</v>
      </c>
      <c r="C8865" s="271" t="s">
        <v>2148</v>
      </c>
      <c r="D8865" s="271" t="s">
        <v>2148</v>
      </c>
      <c r="E8865" s="271" t="s">
        <v>2148</v>
      </c>
      <c r="K8865" s="259"/>
    </row>
    <row r="8866" spans="1:11" x14ac:dyDescent="0.2">
      <c r="A8866" t="s">
        <v>11712</v>
      </c>
      <c r="B8866" s="265">
        <v>238</v>
      </c>
      <c r="C8866" s="271" t="s">
        <v>2148</v>
      </c>
      <c r="D8866" s="271" t="s">
        <v>2148</v>
      </c>
      <c r="E8866" s="271" t="s">
        <v>2148</v>
      </c>
      <c r="K8866" s="259"/>
    </row>
    <row r="8867" spans="1:11" x14ac:dyDescent="0.2">
      <c r="A8867" t="s">
        <v>12087</v>
      </c>
      <c r="B8867" s="265">
        <v>25.5</v>
      </c>
      <c r="C8867" s="271" t="s">
        <v>2148</v>
      </c>
      <c r="D8867" s="271" t="s">
        <v>2148</v>
      </c>
      <c r="E8867" s="271" t="s">
        <v>2148</v>
      </c>
      <c r="K8867" s="259"/>
    </row>
    <row r="8868" spans="1:11" x14ac:dyDescent="0.2">
      <c r="A8868" t="s">
        <v>11692</v>
      </c>
      <c r="B8868" s="265">
        <v>0.41000000000000003</v>
      </c>
      <c r="C8868" s="271" t="s">
        <v>2148</v>
      </c>
      <c r="D8868" s="271" t="s">
        <v>2148</v>
      </c>
      <c r="E8868" s="271" t="s">
        <v>2148</v>
      </c>
      <c r="K8868" s="259"/>
    </row>
    <row r="8869" spans="1:11" x14ac:dyDescent="0.2">
      <c r="A8869" t="s">
        <v>11746</v>
      </c>
      <c r="B8869" s="265">
        <v>2.0300000000000002</v>
      </c>
      <c r="C8869" s="271" t="s">
        <v>2148</v>
      </c>
      <c r="D8869" s="271" t="s">
        <v>2148</v>
      </c>
      <c r="E8869" s="271" t="s">
        <v>2148</v>
      </c>
      <c r="K8869" s="259"/>
    </row>
    <row r="8870" spans="1:11" x14ac:dyDescent="0.2">
      <c r="A8870" t="s">
        <v>11742</v>
      </c>
      <c r="B8870" s="265">
        <v>125</v>
      </c>
      <c r="C8870" s="271">
        <v>111</v>
      </c>
      <c r="D8870" s="271" t="s">
        <v>2148</v>
      </c>
      <c r="E8870" s="271" t="s">
        <v>2148</v>
      </c>
      <c r="K8870" s="259"/>
    </row>
    <row r="8871" spans="1:11" x14ac:dyDescent="0.2">
      <c r="A8871" t="s">
        <v>11743</v>
      </c>
      <c r="B8871" s="265">
        <v>103</v>
      </c>
      <c r="C8871" s="271" t="s">
        <v>2148</v>
      </c>
      <c r="D8871" s="271" t="s">
        <v>2148</v>
      </c>
      <c r="E8871" s="271" t="s">
        <v>2148</v>
      </c>
      <c r="K8871" s="259"/>
    </row>
    <row r="8872" spans="1:11" x14ac:dyDescent="0.2">
      <c r="A8872" t="s">
        <v>11744</v>
      </c>
      <c r="B8872" s="265">
        <v>96.050000000000011</v>
      </c>
      <c r="C8872" s="271" t="s">
        <v>2148</v>
      </c>
      <c r="D8872" s="271" t="s">
        <v>2148</v>
      </c>
      <c r="E8872" s="271" t="s">
        <v>2148</v>
      </c>
      <c r="K8872" s="259"/>
    </row>
    <row r="8873" spans="1:11" x14ac:dyDescent="0.2">
      <c r="A8873" t="s">
        <v>11713</v>
      </c>
      <c r="B8873" s="265">
        <v>10.350000000000001</v>
      </c>
      <c r="C8873" s="271" t="s">
        <v>2148</v>
      </c>
      <c r="D8873" s="271" t="s">
        <v>2148</v>
      </c>
      <c r="E8873" s="271" t="s">
        <v>2148</v>
      </c>
      <c r="K8873" s="259"/>
    </row>
    <row r="8874" spans="1:11" x14ac:dyDescent="0.2">
      <c r="A8874" t="s">
        <v>11730</v>
      </c>
      <c r="B8874" s="265">
        <v>51.95</v>
      </c>
      <c r="C8874" s="271" t="s">
        <v>2148</v>
      </c>
      <c r="D8874" s="271" t="s">
        <v>2148</v>
      </c>
      <c r="E8874" s="271" t="s">
        <v>2148</v>
      </c>
      <c r="K8874" s="259"/>
    </row>
    <row r="8875" spans="1:11" x14ac:dyDescent="0.2">
      <c r="A8875" t="s">
        <v>11728</v>
      </c>
      <c r="B8875" s="265">
        <v>98.550000000000011</v>
      </c>
      <c r="C8875" s="271" t="s">
        <v>2148</v>
      </c>
      <c r="D8875" s="271" t="s">
        <v>2148</v>
      </c>
      <c r="E8875" s="271" t="s">
        <v>2148</v>
      </c>
      <c r="K8875" s="259"/>
    </row>
    <row r="8876" spans="1:11" x14ac:dyDescent="0.2">
      <c r="A8876" t="s">
        <v>11673</v>
      </c>
      <c r="B8876" s="265">
        <v>10.350000000000001</v>
      </c>
      <c r="C8876" s="271" t="s">
        <v>2148</v>
      </c>
      <c r="D8876" s="271" t="s">
        <v>2148</v>
      </c>
      <c r="E8876" s="271" t="s">
        <v>2148</v>
      </c>
      <c r="K8876" s="259"/>
    </row>
    <row r="8877" spans="1:11" x14ac:dyDescent="0.2">
      <c r="A8877" t="s">
        <v>11731</v>
      </c>
      <c r="B8877" s="265">
        <v>51.95</v>
      </c>
      <c r="C8877" s="271" t="s">
        <v>2148</v>
      </c>
      <c r="D8877" s="271" t="s">
        <v>2148</v>
      </c>
      <c r="E8877" s="271" t="s">
        <v>2148</v>
      </c>
      <c r="K8877" s="259"/>
    </row>
    <row r="8878" spans="1:11" x14ac:dyDescent="0.2">
      <c r="A8878" t="s">
        <v>11729</v>
      </c>
      <c r="B8878" s="265">
        <v>98.550000000000011</v>
      </c>
      <c r="C8878" s="271" t="s">
        <v>2148</v>
      </c>
      <c r="D8878" s="271" t="s">
        <v>2148</v>
      </c>
      <c r="E8878" s="271" t="s">
        <v>2148</v>
      </c>
      <c r="K8878" s="259"/>
    </row>
    <row r="8879" spans="1:11" x14ac:dyDescent="0.2">
      <c r="A8879" t="s">
        <v>11748</v>
      </c>
      <c r="B8879" s="265">
        <v>10.25</v>
      </c>
      <c r="C8879" s="271" t="s">
        <v>2148</v>
      </c>
      <c r="D8879" s="271" t="s">
        <v>2148</v>
      </c>
      <c r="E8879" s="271" t="s">
        <v>2148</v>
      </c>
      <c r="K8879" s="259"/>
    </row>
    <row r="8880" spans="1:11" x14ac:dyDescent="0.2">
      <c r="A8880" t="s">
        <v>5368</v>
      </c>
      <c r="B8880" s="265">
        <v>12.3</v>
      </c>
      <c r="C8880" s="271" t="s">
        <v>2148</v>
      </c>
      <c r="D8880" s="271" t="s">
        <v>2148</v>
      </c>
      <c r="E8880" s="271" t="s">
        <v>2148</v>
      </c>
      <c r="K8880" s="259"/>
    </row>
    <row r="8881" spans="1:11" x14ac:dyDescent="0.2">
      <c r="A8881" t="s">
        <v>5373</v>
      </c>
      <c r="B8881" s="265">
        <v>20.650000000000002</v>
      </c>
      <c r="C8881" s="271" t="s">
        <v>2148</v>
      </c>
      <c r="D8881" s="271" t="s">
        <v>2148</v>
      </c>
      <c r="E8881" s="271" t="s">
        <v>2148</v>
      </c>
      <c r="K8881" s="259"/>
    </row>
    <row r="8882" spans="1:11" x14ac:dyDescent="0.2">
      <c r="A8882" t="s">
        <v>5784</v>
      </c>
      <c r="B8882" s="265">
        <v>20.200000000000003</v>
      </c>
      <c r="C8882" s="271" t="s">
        <v>2148</v>
      </c>
      <c r="D8882" s="271" t="s">
        <v>2148</v>
      </c>
      <c r="E8882" s="271" t="s">
        <v>2148</v>
      </c>
      <c r="K8882" s="259"/>
    </row>
    <row r="8883" spans="1:11" x14ac:dyDescent="0.2">
      <c r="A8883" t="s">
        <v>412</v>
      </c>
      <c r="B8883" s="265">
        <v>8.83</v>
      </c>
      <c r="C8883" s="271" t="s">
        <v>2148</v>
      </c>
      <c r="D8883" s="271" t="s">
        <v>2148</v>
      </c>
      <c r="E8883" s="271" t="s">
        <v>2148</v>
      </c>
      <c r="K8883" s="259"/>
    </row>
    <row r="8884" spans="1:11" x14ac:dyDescent="0.2">
      <c r="A8884" t="s">
        <v>5377</v>
      </c>
      <c r="B8884" s="265">
        <v>22</v>
      </c>
      <c r="C8884" s="271" t="s">
        <v>2148</v>
      </c>
      <c r="D8884" s="271" t="s">
        <v>2148</v>
      </c>
      <c r="E8884" s="271" t="s">
        <v>2148</v>
      </c>
      <c r="K8884" s="259"/>
    </row>
    <row r="8885" spans="1:11" x14ac:dyDescent="0.2">
      <c r="A8885" t="s">
        <v>1607</v>
      </c>
      <c r="B8885" s="265">
        <v>45.5</v>
      </c>
      <c r="C8885" s="271" t="s">
        <v>2148</v>
      </c>
      <c r="D8885" s="271" t="s">
        <v>2148</v>
      </c>
      <c r="E8885" s="271" t="s">
        <v>2148</v>
      </c>
      <c r="K8885" s="259"/>
    </row>
    <row r="8886" spans="1:11" x14ac:dyDescent="0.2">
      <c r="A8886" t="s">
        <v>1608</v>
      </c>
      <c r="B8886" s="265">
        <v>25.75</v>
      </c>
      <c r="C8886" s="271" t="s">
        <v>2148</v>
      </c>
      <c r="D8886" s="271" t="s">
        <v>2148</v>
      </c>
      <c r="E8886" s="271" t="s">
        <v>2148</v>
      </c>
      <c r="K8886" s="259"/>
    </row>
    <row r="8887" spans="1:11" x14ac:dyDescent="0.2">
      <c r="A8887" t="s">
        <v>5380</v>
      </c>
      <c r="B8887" s="265">
        <v>66.95</v>
      </c>
      <c r="C8887" s="271" t="s">
        <v>2148</v>
      </c>
      <c r="D8887" s="271" t="s">
        <v>2148</v>
      </c>
      <c r="E8887" s="271" t="s">
        <v>2148</v>
      </c>
      <c r="K8887" s="259"/>
    </row>
    <row r="8888" spans="1:11" x14ac:dyDescent="0.2">
      <c r="A8888" t="s">
        <v>1609</v>
      </c>
      <c r="B8888" s="265">
        <v>21.25</v>
      </c>
      <c r="C8888" s="271" t="s">
        <v>2148</v>
      </c>
      <c r="D8888" s="271" t="s">
        <v>2148</v>
      </c>
      <c r="E8888" s="271" t="s">
        <v>2148</v>
      </c>
      <c r="K8888" s="259"/>
    </row>
    <row r="8889" spans="1:11" x14ac:dyDescent="0.2">
      <c r="A8889" t="s">
        <v>5382</v>
      </c>
      <c r="B8889" s="265">
        <v>36.950000000000003</v>
      </c>
      <c r="C8889" s="271" t="s">
        <v>2148</v>
      </c>
      <c r="D8889" s="271" t="s">
        <v>2148</v>
      </c>
      <c r="E8889" s="271" t="s">
        <v>2148</v>
      </c>
      <c r="K8889" s="259"/>
    </row>
    <row r="8890" spans="1:11" x14ac:dyDescent="0.2">
      <c r="A8890" t="s">
        <v>5383</v>
      </c>
      <c r="B8890" s="265">
        <v>29.150000000000002</v>
      </c>
      <c r="C8890" s="271" t="s">
        <v>2148</v>
      </c>
      <c r="D8890" s="271" t="s">
        <v>2148</v>
      </c>
      <c r="E8890" s="271" t="s">
        <v>2148</v>
      </c>
      <c r="K8890" s="259"/>
    </row>
    <row r="8891" spans="1:11" x14ac:dyDescent="0.2">
      <c r="A8891" t="s">
        <v>5384</v>
      </c>
      <c r="B8891" s="265">
        <v>28.650000000000002</v>
      </c>
      <c r="C8891" s="271" t="s">
        <v>2148</v>
      </c>
      <c r="D8891" s="271" t="s">
        <v>2148</v>
      </c>
      <c r="E8891" s="271" t="s">
        <v>2148</v>
      </c>
      <c r="K8891" s="259"/>
    </row>
    <row r="8892" spans="1:11" x14ac:dyDescent="0.2">
      <c r="A8892" t="s">
        <v>5385</v>
      </c>
      <c r="B8892" s="265">
        <v>21</v>
      </c>
      <c r="C8892" s="271" t="s">
        <v>2148</v>
      </c>
      <c r="D8892" s="271" t="s">
        <v>2148</v>
      </c>
      <c r="E8892" s="271" t="s">
        <v>2148</v>
      </c>
      <c r="K8892" s="259"/>
    </row>
    <row r="8893" spans="1:11" x14ac:dyDescent="0.2">
      <c r="A8893" t="s">
        <v>1610</v>
      </c>
      <c r="B8893" s="265">
        <v>12.9</v>
      </c>
      <c r="C8893" s="271" t="s">
        <v>2148</v>
      </c>
      <c r="D8893" s="271" t="s">
        <v>2148</v>
      </c>
      <c r="E8893" s="271" t="s">
        <v>2148</v>
      </c>
      <c r="K8893" s="259"/>
    </row>
    <row r="8894" spans="1:11" x14ac:dyDescent="0.2">
      <c r="A8894" t="s">
        <v>5386</v>
      </c>
      <c r="B8894" s="265">
        <v>24.25</v>
      </c>
      <c r="C8894" s="271" t="s">
        <v>2148</v>
      </c>
      <c r="D8894" s="271" t="s">
        <v>2148</v>
      </c>
      <c r="E8894" s="271" t="s">
        <v>2148</v>
      </c>
      <c r="K8894" s="259"/>
    </row>
    <row r="8895" spans="1:11" x14ac:dyDescent="0.2">
      <c r="A8895" t="s">
        <v>5388</v>
      </c>
      <c r="B8895" s="265">
        <v>20.150000000000002</v>
      </c>
      <c r="C8895" s="271" t="s">
        <v>2148</v>
      </c>
      <c r="D8895" s="271" t="s">
        <v>2148</v>
      </c>
      <c r="E8895" s="271" t="s">
        <v>2148</v>
      </c>
      <c r="K8895" s="259"/>
    </row>
    <row r="8896" spans="1:11" x14ac:dyDescent="0.2">
      <c r="A8896" t="s">
        <v>5390</v>
      </c>
      <c r="B8896" s="265">
        <v>18.900000000000002</v>
      </c>
      <c r="C8896" s="271" t="s">
        <v>2148</v>
      </c>
      <c r="D8896" s="271" t="s">
        <v>2148</v>
      </c>
      <c r="E8896" s="271" t="s">
        <v>2148</v>
      </c>
      <c r="K8896" s="259"/>
    </row>
    <row r="8897" spans="1:11" x14ac:dyDescent="0.2">
      <c r="A8897" t="s">
        <v>1611</v>
      </c>
      <c r="B8897" s="265">
        <v>28.900000000000002</v>
      </c>
      <c r="C8897" s="271" t="s">
        <v>2148</v>
      </c>
      <c r="D8897" s="271" t="s">
        <v>2148</v>
      </c>
      <c r="E8897" s="271" t="s">
        <v>2148</v>
      </c>
      <c r="K8897" s="259"/>
    </row>
    <row r="8898" spans="1:11" x14ac:dyDescent="0.2">
      <c r="A8898" t="s">
        <v>6049</v>
      </c>
      <c r="B8898" s="265">
        <v>13.4</v>
      </c>
      <c r="C8898" s="271" t="s">
        <v>2148</v>
      </c>
      <c r="D8898" s="271" t="s">
        <v>2148</v>
      </c>
      <c r="E8898" s="271" t="s">
        <v>2148</v>
      </c>
      <c r="K8898" s="259"/>
    </row>
    <row r="8899" spans="1:11" x14ac:dyDescent="0.2">
      <c r="A8899" t="s">
        <v>6050</v>
      </c>
      <c r="B8899" s="265">
        <v>18.150000000000002</v>
      </c>
      <c r="C8899" s="271" t="s">
        <v>2148</v>
      </c>
      <c r="D8899" s="271" t="s">
        <v>2148</v>
      </c>
      <c r="E8899" s="271" t="s">
        <v>2148</v>
      </c>
      <c r="K8899" s="259"/>
    </row>
    <row r="8900" spans="1:11" x14ac:dyDescent="0.2">
      <c r="A8900" t="s">
        <v>6051</v>
      </c>
      <c r="B8900" s="265">
        <v>9.120000000000001</v>
      </c>
      <c r="C8900" s="271" t="s">
        <v>2148</v>
      </c>
      <c r="D8900" s="271" t="s">
        <v>2148</v>
      </c>
      <c r="E8900" s="271" t="s">
        <v>2148</v>
      </c>
      <c r="K8900" s="259"/>
    </row>
    <row r="8901" spans="1:11" x14ac:dyDescent="0.2">
      <c r="A8901" t="s">
        <v>6052</v>
      </c>
      <c r="B8901" s="265">
        <v>8.9600000000000009</v>
      </c>
      <c r="C8901" s="271" t="s">
        <v>2148</v>
      </c>
      <c r="D8901" s="271" t="s">
        <v>2148</v>
      </c>
      <c r="E8901" s="271" t="s">
        <v>2148</v>
      </c>
      <c r="K8901" s="259"/>
    </row>
    <row r="8902" spans="1:11" x14ac:dyDescent="0.2">
      <c r="A8902" t="s">
        <v>1612</v>
      </c>
      <c r="B8902" s="265">
        <v>9</v>
      </c>
      <c r="C8902" s="271" t="s">
        <v>2148</v>
      </c>
      <c r="D8902" s="271" t="s">
        <v>2148</v>
      </c>
      <c r="E8902" s="271" t="s">
        <v>2148</v>
      </c>
      <c r="K8902" s="259"/>
    </row>
    <row r="8903" spans="1:11" x14ac:dyDescent="0.2">
      <c r="A8903" t="s">
        <v>6053</v>
      </c>
      <c r="B8903" s="265">
        <v>8.7000000000000011</v>
      </c>
      <c r="C8903" s="271" t="s">
        <v>2148</v>
      </c>
      <c r="D8903" s="271" t="s">
        <v>2148</v>
      </c>
      <c r="E8903" s="271" t="s">
        <v>2148</v>
      </c>
      <c r="K8903" s="259"/>
    </row>
    <row r="8904" spans="1:11" x14ac:dyDescent="0.2">
      <c r="A8904" t="s">
        <v>6055</v>
      </c>
      <c r="B8904" s="265">
        <v>7.9300000000000006</v>
      </c>
      <c r="C8904" s="271" t="s">
        <v>2148</v>
      </c>
      <c r="D8904" s="271" t="s">
        <v>2148</v>
      </c>
      <c r="E8904" s="271" t="s">
        <v>2148</v>
      </c>
      <c r="K8904" s="259"/>
    </row>
    <row r="8905" spans="1:11" x14ac:dyDescent="0.2">
      <c r="A8905" t="s">
        <v>1613</v>
      </c>
      <c r="B8905" s="265">
        <v>15.200000000000001</v>
      </c>
      <c r="C8905" s="271" t="s">
        <v>2148</v>
      </c>
      <c r="D8905" s="271" t="s">
        <v>2148</v>
      </c>
      <c r="E8905" s="271" t="s">
        <v>2148</v>
      </c>
      <c r="K8905" s="259"/>
    </row>
    <row r="8906" spans="1:11" x14ac:dyDescent="0.2">
      <c r="A8906" t="s">
        <v>6057</v>
      </c>
      <c r="B8906" s="265">
        <v>11.450000000000001</v>
      </c>
      <c r="C8906" s="271" t="s">
        <v>2148</v>
      </c>
      <c r="D8906" s="271" t="s">
        <v>2148</v>
      </c>
      <c r="E8906" s="271" t="s">
        <v>2148</v>
      </c>
      <c r="K8906" s="259"/>
    </row>
    <row r="8907" spans="1:11" x14ac:dyDescent="0.2">
      <c r="A8907" t="s">
        <v>6058</v>
      </c>
      <c r="B8907" s="265">
        <v>9.0500000000000007</v>
      </c>
      <c r="C8907" s="271" t="s">
        <v>2148</v>
      </c>
      <c r="D8907" s="271" t="s">
        <v>2148</v>
      </c>
      <c r="E8907" s="271" t="s">
        <v>2148</v>
      </c>
      <c r="K8907" s="259"/>
    </row>
    <row r="8908" spans="1:11" x14ac:dyDescent="0.2">
      <c r="A8908" t="s">
        <v>6059</v>
      </c>
      <c r="B8908" s="265">
        <v>8.1999999999999993</v>
      </c>
      <c r="C8908" s="271" t="s">
        <v>2148</v>
      </c>
      <c r="D8908" s="271" t="s">
        <v>2148</v>
      </c>
      <c r="E8908" s="271" t="s">
        <v>2148</v>
      </c>
      <c r="K8908" s="259"/>
    </row>
    <row r="8909" spans="1:11" x14ac:dyDescent="0.2">
      <c r="A8909" t="s">
        <v>7257</v>
      </c>
      <c r="B8909" s="265">
        <v>15.75</v>
      </c>
      <c r="C8909" s="271" t="s">
        <v>2148</v>
      </c>
      <c r="D8909" s="271" t="s">
        <v>2148</v>
      </c>
      <c r="E8909" s="271" t="s">
        <v>2148</v>
      </c>
      <c r="K8909" s="259"/>
    </row>
    <row r="8910" spans="1:11" x14ac:dyDescent="0.2">
      <c r="A8910" t="s">
        <v>7387</v>
      </c>
      <c r="B8910" s="265">
        <v>15.200000000000001</v>
      </c>
      <c r="C8910" s="271" t="s">
        <v>2148</v>
      </c>
      <c r="D8910" s="271" t="s">
        <v>2148</v>
      </c>
      <c r="E8910" s="271" t="s">
        <v>2148</v>
      </c>
      <c r="K8910" s="259"/>
    </row>
    <row r="8911" spans="1:11" x14ac:dyDescent="0.2">
      <c r="A8911" t="s">
        <v>7427</v>
      </c>
      <c r="B8911" s="265">
        <v>40.1</v>
      </c>
      <c r="C8911" s="271" t="s">
        <v>2148</v>
      </c>
      <c r="D8911" s="271" t="s">
        <v>2148</v>
      </c>
      <c r="E8911" s="271" t="s">
        <v>2148</v>
      </c>
      <c r="K8911" s="259"/>
    </row>
    <row r="8912" spans="1:11" x14ac:dyDescent="0.2">
      <c r="A8912" t="s">
        <v>8511</v>
      </c>
      <c r="B8912" s="265">
        <v>11</v>
      </c>
      <c r="C8912" s="271" t="s">
        <v>2148</v>
      </c>
      <c r="D8912" s="271" t="s">
        <v>2148</v>
      </c>
      <c r="E8912" s="271" t="s">
        <v>2148</v>
      </c>
      <c r="K8912" s="259"/>
    </row>
    <row r="8913" spans="1:11" x14ac:dyDescent="0.2">
      <c r="A8913" t="s">
        <v>8512</v>
      </c>
      <c r="B8913" s="265">
        <v>16.100000000000001</v>
      </c>
      <c r="C8913" s="271" t="s">
        <v>2148</v>
      </c>
      <c r="D8913" s="271" t="s">
        <v>2148</v>
      </c>
      <c r="E8913" s="271" t="s">
        <v>2148</v>
      </c>
      <c r="K8913" s="259"/>
    </row>
    <row r="8914" spans="1:11" x14ac:dyDescent="0.2">
      <c r="A8914" t="s">
        <v>8513</v>
      </c>
      <c r="B8914" s="265">
        <v>11.25</v>
      </c>
      <c r="C8914" s="271" t="s">
        <v>2148</v>
      </c>
      <c r="D8914" s="271" t="s">
        <v>2148</v>
      </c>
      <c r="E8914" s="271" t="s">
        <v>2148</v>
      </c>
      <c r="K8914" s="259"/>
    </row>
    <row r="8915" spans="1:11" x14ac:dyDescent="0.2">
      <c r="A8915" t="s">
        <v>4153</v>
      </c>
      <c r="B8915" s="265">
        <v>33.9</v>
      </c>
      <c r="C8915" s="271" t="s">
        <v>2148</v>
      </c>
      <c r="D8915" s="271" t="s">
        <v>2148</v>
      </c>
      <c r="E8915" s="271" t="s">
        <v>2148</v>
      </c>
      <c r="K8915" s="259"/>
    </row>
    <row r="8916" spans="1:11" x14ac:dyDescent="0.2">
      <c r="A8916" t="s">
        <v>4157</v>
      </c>
      <c r="B8916" s="265">
        <v>43.5</v>
      </c>
      <c r="C8916" s="271" t="s">
        <v>2148</v>
      </c>
      <c r="D8916" s="271" t="s">
        <v>2148</v>
      </c>
      <c r="E8916" s="271" t="s">
        <v>2148</v>
      </c>
      <c r="K8916" s="259"/>
    </row>
    <row r="8917" spans="1:11" x14ac:dyDescent="0.2">
      <c r="A8917" t="s">
        <v>4160</v>
      </c>
      <c r="B8917" s="265">
        <v>55.95</v>
      </c>
      <c r="C8917" s="271" t="s">
        <v>2148</v>
      </c>
      <c r="D8917" s="271" t="s">
        <v>2148</v>
      </c>
      <c r="E8917" s="271" t="s">
        <v>2148</v>
      </c>
      <c r="K8917" s="259"/>
    </row>
    <row r="8918" spans="1:11" x14ac:dyDescent="0.2">
      <c r="A8918" t="s">
        <v>4171</v>
      </c>
      <c r="B8918" s="265">
        <v>19.3</v>
      </c>
      <c r="C8918" s="271" t="s">
        <v>2148</v>
      </c>
      <c r="D8918" s="271" t="s">
        <v>2148</v>
      </c>
      <c r="E8918" s="271" t="s">
        <v>2148</v>
      </c>
      <c r="K8918" s="259"/>
    </row>
    <row r="8919" spans="1:11" x14ac:dyDescent="0.2">
      <c r="A8919" t="s">
        <v>4183</v>
      </c>
      <c r="B8919" s="265">
        <v>24.200000000000003</v>
      </c>
      <c r="C8919" s="271" t="s">
        <v>2148</v>
      </c>
      <c r="D8919" s="271" t="s">
        <v>2148</v>
      </c>
      <c r="E8919" s="271" t="s">
        <v>2148</v>
      </c>
      <c r="K8919" s="259"/>
    </row>
    <row r="8920" spans="1:11" x14ac:dyDescent="0.2">
      <c r="A8920" t="s">
        <v>4185</v>
      </c>
      <c r="B8920" s="265">
        <v>28.5</v>
      </c>
      <c r="C8920" s="271" t="s">
        <v>2148</v>
      </c>
      <c r="D8920" s="271" t="s">
        <v>2148</v>
      </c>
      <c r="E8920" s="271" t="s">
        <v>2148</v>
      </c>
      <c r="K8920" s="259"/>
    </row>
    <row r="8921" spans="1:11" x14ac:dyDescent="0.2">
      <c r="A8921" t="s">
        <v>4193</v>
      </c>
      <c r="B8921" s="265">
        <v>98.800000000000011</v>
      </c>
      <c r="C8921" s="271" t="s">
        <v>2148</v>
      </c>
      <c r="D8921" s="271" t="s">
        <v>2148</v>
      </c>
      <c r="E8921" s="271" t="s">
        <v>2148</v>
      </c>
      <c r="K8921" s="259"/>
    </row>
    <row r="8922" spans="1:11" x14ac:dyDescent="0.2">
      <c r="A8922" t="s">
        <v>4208</v>
      </c>
      <c r="B8922" s="265">
        <v>101</v>
      </c>
      <c r="C8922" s="271" t="s">
        <v>2148</v>
      </c>
      <c r="D8922" s="271" t="s">
        <v>2148</v>
      </c>
      <c r="E8922" s="271" t="s">
        <v>2148</v>
      </c>
      <c r="K8922" s="259"/>
    </row>
    <row r="8923" spans="1:11" x14ac:dyDescent="0.2">
      <c r="A8923" t="s">
        <v>4209</v>
      </c>
      <c r="B8923" s="265">
        <v>12.950000000000001</v>
      </c>
      <c r="C8923" s="271" t="s">
        <v>2148</v>
      </c>
      <c r="D8923" s="271" t="s">
        <v>2148</v>
      </c>
      <c r="E8923" s="271" t="s">
        <v>2148</v>
      </c>
      <c r="K8923" s="259"/>
    </row>
    <row r="8924" spans="1:11" x14ac:dyDescent="0.2">
      <c r="A8924" t="s">
        <v>4215</v>
      </c>
      <c r="B8924" s="265">
        <v>24.5</v>
      </c>
      <c r="C8924" s="271" t="s">
        <v>2148</v>
      </c>
      <c r="D8924" s="271" t="s">
        <v>2148</v>
      </c>
      <c r="E8924" s="271" t="s">
        <v>2148</v>
      </c>
      <c r="K8924" s="259"/>
    </row>
    <row r="8925" spans="1:11" x14ac:dyDescent="0.2">
      <c r="A8925" t="s">
        <v>4217</v>
      </c>
      <c r="B8925" s="265">
        <v>25.450000000000003</v>
      </c>
      <c r="C8925" s="271" t="s">
        <v>2148</v>
      </c>
      <c r="D8925" s="271" t="s">
        <v>2148</v>
      </c>
      <c r="E8925" s="271" t="s">
        <v>2148</v>
      </c>
      <c r="K8925" s="259"/>
    </row>
    <row r="8926" spans="1:11" x14ac:dyDescent="0.2">
      <c r="A8926" t="s">
        <v>4218</v>
      </c>
      <c r="B8926" s="265">
        <v>61.35</v>
      </c>
      <c r="C8926" s="271" t="s">
        <v>2148</v>
      </c>
      <c r="D8926" s="271" t="s">
        <v>2148</v>
      </c>
      <c r="E8926" s="271" t="s">
        <v>2148</v>
      </c>
      <c r="K8926" s="259"/>
    </row>
    <row r="8927" spans="1:11" x14ac:dyDescent="0.2">
      <c r="A8927" t="s">
        <v>4227</v>
      </c>
      <c r="B8927" s="265">
        <v>17.45</v>
      </c>
      <c r="C8927" s="271" t="s">
        <v>2148</v>
      </c>
      <c r="D8927" s="271" t="s">
        <v>2148</v>
      </c>
      <c r="E8927" s="271" t="s">
        <v>2148</v>
      </c>
      <c r="K8927" s="259"/>
    </row>
    <row r="8928" spans="1:11" x14ac:dyDescent="0.2">
      <c r="A8928" t="s">
        <v>5413</v>
      </c>
      <c r="B8928" s="265">
        <v>32.200000000000003</v>
      </c>
      <c r="C8928" s="271" t="s">
        <v>2148</v>
      </c>
      <c r="D8928" s="271" t="s">
        <v>2148</v>
      </c>
      <c r="E8928" s="271" t="s">
        <v>2148</v>
      </c>
      <c r="K8928" s="259"/>
    </row>
    <row r="8929" spans="1:11" x14ac:dyDescent="0.2">
      <c r="A8929" t="s">
        <v>4188</v>
      </c>
      <c r="B8929" s="265">
        <v>22.05</v>
      </c>
      <c r="C8929" s="271" t="s">
        <v>2148</v>
      </c>
      <c r="D8929" s="271" t="s">
        <v>2148</v>
      </c>
      <c r="E8929" s="271" t="s">
        <v>2148</v>
      </c>
      <c r="K8929" s="259"/>
    </row>
    <row r="8930" spans="1:11" x14ac:dyDescent="0.2">
      <c r="A8930" t="s">
        <v>6384</v>
      </c>
      <c r="B8930" s="265">
        <v>16.150000000000002</v>
      </c>
      <c r="C8930" s="271" t="s">
        <v>2148</v>
      </c>
      <c r="D8930" s="271" t="s">
        <v>2148</v>
      </c>
      <c r="E8930" s="271" t="s">
        <v>2148</v>
      </c>
      <c r="K8930" s="259"/>
    </row>
    <row r="8931" spans="1:11" x14ac:dyDescent="0.2">
      <c r="A8931" t="s">
        <v>4201</v>
      </c>
      <c r="B8931" s="265">
        <v>32.300000000000004</v>
      </c>
      <c r="C8931" s="271" t="s">
        <v>2148</v>
      </c>
      <c r="D8931" s="271" t="s">
        <v>2148</v>
      </c>
      <c r="E8931" s="271" t="s">
        <v>2148</v>
      </c>
      <c r="K8931" s="259"/>
    </row>
    <row r="8932" spans="1:11" x14ac:dyDescent="0.2">
      <c r="A8932" t="s">
        <v>5417</v>
      </c>
      <c r="B8932" s="265">
        <v>23.200000000000003</v>
      </c>
      <c r="C8932" s="271" t="s">
        <v>2148</v>
      </c>
      <c r="D8932" s="271" t="s">
        <v>2148</v>
      </c>
      <c r="E8932" s="271" t="s">
        <v>2148</v>
      </c>
      <c r="K8932" s="259"/>
    </row>
    <row r="8933" spans="1:11" x14ac:dyDescent="0.2">
      <c r="A8933" t="s">
        <v>5428</v>
      </c>
      <c r="B8933" s="265">
        <v>96.45</v>
      </c>
      <c r="C8933" s="271" t="s">
        <v>2148</v>
      </c>
      <c r="D8933" s="271" t="s">
        <v>2148</v>
      </c>
      <c r="E8933" s="271" t="s">
        <v>2148</v>
      </c>
      <c r="K8933" s="259"/>
    </row>
    <row r="8934" spans="1:11" x14ac:dyDescent="0.2">
      <c r="A8934" t="s">
        <v>4213</v>
      </c>
      <c r="B8934" s="265">
        <v>53.85</v>
      </c>
      <c r="C8934" s="271" t="s">
        <v>2148</v>
      </c>
      <c r="D8934" s="271" t="s">
        <v>2148</v>
      </c>
      <c r="E8934" s="271" t="s">
        <v>2148</v>
      </c>
      <c r="K8934" s="259"/>
    </row>
    <row r="8935" spans="1:11" x14ac:dyDescent="0.2">
      <c r="A8935" t="s">
        <v>4220</v>
      </c>
      <c r="B8935" s="265">
        <v>78.650000000000006</v>
      </c>
      <c r="C8935" s="271" t="s">
        <v>2148</v>
      </c>
      <c r="D8935" s="271" t="s">
        <v>2148</v>
      </c>
      <c r="E8935" s="271" t="s">
        <v>2148</v>
      </c>
      <c r="K8935" s="259"/>
    </row>
    <row r="8936" spans="1:11" x14ac:dyDescent="0.2">
      <c r="A8936" t="s">
        <v>4221</v>
      </c>
      <c r="B8936" s="265">
        <v>12.8</v>
      </c>
      <c r="C8936" s="271" t="s">
        <v>2148</v>
      </c>
      <c r="D8936" s="271" t="s">
        <v>2148</v>
      </c>
      <c r="E8936" s="271" t="s">
        <v>2148</v>
      </c>
      <c r="K8936" s="259"/>
    </row>
    <row r="8937" spans="1:11" x14ac:dyDescent="0.2">
      <c r="A8937" t="s">
        <v>4222</v>
      </c>
      <c r="B8937" s="265">
        <v>8.85</v>
      </c>
      <c r="C8937" s="271" t="s">
        <v>2148</v>
      </c>
      <c r="D8937" s="271" t="s">
        <v>2148</v>
      </c>
      <c r="E8937" s="271" t="s">
        <v>2148</v>
      </c>
      <c r="K8937" s="259"/>
    </row>
    <row r="8938" spans="1:11" x14ac:dyDescent="0.2">
      <c r="A8938" t="s">
        <v>4226</v>
      </c>
      <c r="B8938" s="265">
        <v>38.300000000000004</v>
      </c>
      <c r="C8938" s="271" t="s">
        <v>2148</v>
      </c>
      <c r="D8938" s="271" t="s">
        <v>2148</v>
      </c>
      <c r="E8938" s="271" t="s">
        <v>2148</v>
      </c>
      <c r="K8938" s="259"/>
    </row>
    <row r="8939" spans="1:11" x14ac:dyDescent="0.2">
      <c r="A8939" t="s">
        <v>4234</v>
      </c>
      <c r="B8939" s="265">
        <v>24.400000000000002</v>
      </c>
      <c r="C8939" s="271" t="s">
        <v>2148</v>
      </c>
      <c r="D8939" s="271" t="s">
        <v>2148</v>
      </c>
      <c r="E8939" s="271" t="s">
        <v>2148</v>
      </c>
      <c r="K8939" s="259"/>
    </row>
    <row r="8940" spans="1:11" x14ac:dyDescent="0.2">
      <c r="A8940" t="s">
        <v>4242</v>
      </c>
      <c r="B8940" s="265">
        <v>10.950000000000001</v>
      </c>
      <c r="C8940" s="271" t="s">
        <v>2148</v>
      </c>
      <c r="D8940" s="271" t="s">
        <v>2148</v>
      </c>
      <c r="E8940" s="271" t="s">
        <v>2148</v>
      </c>
      <c r="K8940" s="259"/>
    </row>
    <row r="8941" spans="1:11" x14ac:dyDescent="0.2">
      <c r="A8941" t="s">
        <v>4245</v>
      </c>
      <c r="B8941" s="265">
        <v>24.55</v>
      </c>
      <c r="C8941" s="271" t="s">
        <v>2148</v>
      </c>
      <c r="D8941" s="271" t="s">
        <v>2148</v>
      </c>
      <c r="E8941" s="271" t="s">
        <v>2148</v>
      </c>
      <c r="K8941" s="259"/>
    </row>
    <row r="8942" spans="1:11" x14ac:dyDescent="0.2">
      <c r="A8942" t="s">
        <v>4251</v>
      </c>
      <c r="B8942" s="265">
        <v>12.65</v>
      </c>
      <c r="C8942" s="271" t="s">
        <v>2148</v>
      </c>
      <c r="D8942" s="271" t="s">
        <v>2148</v>
      </c>
      <c r="E8942" s="271" t="s">
        <v>2148</v>
      </c>
      <c r="K8942" s="259"/>
    </row>
    <row r="8943" spans="1:11" x14ac:dyDescent="0.2">
      <c r="A8943" t="s">
        <v>4261</v>
      </c>
      <c r="B8943" s="265">
        <v>16.900000000000002</v>
      </c>
      <c r="C8943" s="271" t="s">
        <v>2148</v>
      </c>
      <c r="D8943" s="271" t="s">
        <v>2148</v>
      </c>
      <c r="E8943" s="271" t="s">
        <v>2148</v>
      </c>
      <c r="K8943" s="259"/>
    </row>
    <row r="8944" spans="1:11" x14ac:dyDescent="0.2">
      <c r="A8944" t="s">
        <v>4263</v>
      </c>
      <c r="B8944" s="265">
        <v>42.25</v>
      </c>
      <c r="C8944" s="271" t="s">
        <v>2148</v>
      </c>
      <c r="D8944" s="271" t="s">
        <v>2148</v>
      </c>
      <c r="E8944" s="271" t="s">
        <v>2148</v>
      </c>
      <c r="K8944" s="259"/>
    </row>
    <row r="8945" spans="1:11" x14ac:dyDescent="0.2">
      <c r="A8945" t="s">
        <v>4265</v>
      </c>
      <c r="B8945" s="265">
        <v>22.6</v>
      </c>
      <c r="C8945" s="271" t="s">
        <v>2148</v>
      </c>
      <c r="D8945" s="271" t="s">
        <v>2148</v>
      </c>
      <c r="E8945" s="271" t="s">
        <v>2148</v>
      </c>
      <c r="K8945" s="259"/>
    </row>
    <row r="8946" spans="1:11" x14ac:dyDescent="0.2">
      <c r="A8946" t="s">
        <v>4271</v>
      </c>
      <c r="B8946" s="265">
        <v>9.26</v>
      </c>
      <c r="C8946" s="271" t="s">
        <v>2148</v>
      </c>
      <c r="D8946" s="271" t="s">
        <v>2148</v>
      </c>
      <c r="E8946" s="271" t="s">
        <v>2148</v>
      </c>
      <c r="K8946" s="259"/>
    </row>
    <row r="8947" spans="1:11" x14ac:dyDescent="0.2">
      <c r="A8947" t="s">
        <v>4295</v>
      </c>
      <c r="B8947" s="265">
        <v>18.350000000000001</v>
      </c>
      <c r="C8947" s="271" t="s">
        <v>2148</v>
      </c>
      <c r="D8947" s="271" t="s">
        <v>2148</v>
      </c>
      <c r="E8947" s="271" t="s">
        <v>2148</v>
      </c>
      <c r="K8947" s="259"/>
    </row>
    <row r="8948" spans="1:11" x14ac:dyDescent="0.2">
      <c r="A8948" t="s">
        <v>4297</v>
      </c>
      <c r="B8948" s="265">
        <v>7.45</v>
      </c>
      <c r="C8948" s="271" t="s">
        <v>2148</v>
      </c>
      <c r="D8948" s="271" t="s">
        <v>2148</v>
      </c>
      <c r="E8948" s="271" t="s">
        <v>2148</v>
      </c>
      <c r="K8948" s="259"/>
    </row>
    <row r="8949" spans="1:11" x14ac:dyDescent="0.2">
      <c r="A8949" t="s">
        <v>4300</v>
      </c>
      <c r="B8949" s="265">
        <v>17.350000000000001</v>
      </c>
      <c r="C8949" s="271" t="s">
        <v>2148</v>
      </c>
      <c r="D8949" s="271" t="s">
        <v>2148</v>
      </c>
      <c r="E8949" s="271" t="s">
        <v>2148</v>
      </c>
      <c r="K8949" s="259"/>
    </row>
    <row r="8950" spans="1:11" x14ac:dyDescent="0.2">
      <c r="A8950" t="s">
        <v>4303</v>
      </c>
      <c r="B8950" s="265">
        <v>27.8</v>
      </c>
      <c r="C8950" s="271" t="s">
        <v>2148</v>
      </c>
      <c r="D8950" s="271" t="s">
        <v>2148</v>
      </c>
      <c r="E8950" s="271" t="s">
        <v>2148</v>
      </c>
      <c r="K8950" s="259"/>
    </row>
    <row r="8951" spans="1:11" x14ac:dyDescent="0.2">
      <c r="A8951" t="s">
        <v>4307</v>
      </c>
      <c r="B8951" s="265">
        <v>10.450000000000001</v>
      </c>
      <c r="C8951" s="271" t="s">
        <v>2148</v>
      </c>
      <c r="D8951" s="271" t="s">
        <v>2148</v>
      </c>
      <c r="E8951" s="271" t="s">
        <v>2148</v>
      </c>
      <c r="K8951" s="259"/>
    </row>
    <row r="8952" spans="1:11" x14ac:dyDescent="0.2">
      <c r="A8952" t="s">
        <v>6132</v>
      </c>
      <c r="B8952" s="265">
        <v>10.8</v>
      </c>
      <c r="C8952" s="271" t="s">
        <v>2148</v>
      </c>
      <c r="D8952" s="271" t="s">
        <v>2148</v>
      </c>
      <c r="E8952" s="271" t="s">
        <v>2148</v>
      </c>
      <c r="K8952" s="259"/>
    </row>
    <row r="8953" spans="1:11" x14ac:dyDescent="0.2">
      <c r="A8953" t="s">
        <v>6133</v>
      </c>
      <c r="B8953" s="265">
        <v>32.450000000000003</v>
      </c>
      <c r="C8953" s="271" t="s">
        <v>2148</v>
      </c>
      <c r="D8953" s="271" t="s">
        <v>2148</v>
      </c>
      <c r="E8953" s="271" t="s">
        <v>2148</v>
      </c>
      <c r="K8953" s="259"/>
    </row>
    <row r="8954" spans="1:11" x14ac:dyDescent="0.2">
      <c r="A8954" t="s">
        <v>6134</v>
      </c>
      <c r="B8954" s="265">
        <v>8.68</v>
      </c>
      <c r="C8954" s="271" t="s">
        <v>2148</v>
      </c>
      <c r="D8954" s="271" t="s">
        <v>2148</v>
      </c>
      <c r="E8954" s="271" t="s">
        <v>2148</v>
      </c>
      <c r="K8954" s="259"/>
    </row>
    <row r="8955" spans="1:11" x14ac:dyDescent="0.2">
      <c r="A8955" t="s">
        <v>6136</v>
      </c>
      <c r="B8955" s="265">
        <v>9.31</v>
      </c>
      <c r="C8955" s="271" t="s">
        <v>2148</v>
      </c>
      <c r="D8955" s="271" t="s">
        <v>2148</v>
      </c>
      <c r="E8955" s="271" t="s">
        <v>2148</v>
      </c>
      <c r="K8955" s="259"/>
    </row>
    <row r="8956" spans="1:11" x14ac:dyDescent="0.2">
      <c r="A8956" t="s">
        <v>6137</v>
      </c>
      <c r="B8956" s="265">
        <v>5.88</v>
      </c>
      <c r="C8956" s="271" t="s">
        <v>2148</v>
      </c>
      <c r="D8956" s="271" t="s">
        <v>2148</v>
      </c>
      <c r="E8956" s="271" t="s">
        <v>2148</v>
      </c>
      <c r="K8956" s="259"/>
    </row>
    <row r="8957" spans="1:11" x14ac:dyDescent="0.2">
      <c r="A8957" t="s">
        <v>7809</v>
      </c>
      <c r="B8957" s="265">
        <v>9.14</v>
      </c>
      <c r="C8957" s="271" t="s">
        <v>2148</v>
      </c>
      <c r="D8957" s="271" t="s">
        <v>2148</v>
      </c>
      <c r="E8957" s="271" t="s">
        <v>2148</v>
      </c>
      <c r="K8957" s="259"/>
    </row>
    <row r="8958" spans="1:11" x14ac:dyDescent="0.2">
      <c r="A8958" t="s">
        <v>7818</v>
      </c>
      <c r="B8958" s="265">
        <v>24.5</v>
      </c>
      <c r="C8958" s="271" t="s">
        <v>2148</v>
      </c>
      <c r="D8958" s="271" t="s">
        <v>2148</v>
      </c>
      <c r="E8958" s="271" t="s">
        <v>2148</v>
      </c>
      <c r="K8958" s="259"/>
    </row>
    <row r="8959" spans="1:11" x14ac:dyDescent="0.2">
      <c r="A8959" t="s">
        <v>8926</v>
      </c>
      <c r="B8959" s="265">
        <v>13.65</v>
      </c>
      <c r="C8959" s="271" t="s">
        <v>2148</v>
      </c>
      <c r="D8959" s="271" t="s">
        <v>2148</v>
      </c>
      <c r="E8959" s="271" t="s">
        <v>2148</v>
      </c>
      <c r="K8959" s="259"/>
    </row>
    <row r="8960" spans="1:11" x14ac:dyDescent="0.2">
      <c r="A8960" t="s">
        <v>10422</v>
      </c>
      <c r="B8960" s="265">
        <v>44.2</v>
      </c>
      <c r="C8960" s="271" t="s">
        <v>2148</v>
      </c>
      <c r="D8960" s="271" t="s">
        <v>2148</v>
      </c>
      <c r="E8960" s="271" t="s">
        <v>2148</v>
      </c>
      <c r="K8960" s="259"/>
    </row>
    <row r="8961" spans="1:11" x14ac:dyDescent="0.2">
      <c r="A8961" t="s">
        <v>6814</v>
      </c>
      <c r="B8961" s="265">
        <v>8.0500000000000007</v>
      </c>
      <c r="C8961" s="271" t="s">
        <v>2148</v>
      </c>
      <c r="D8961" s="271" t="s">
        <v>2148</v>
      </c>
      <c r="E8961" s="271" t="s">
        <v>2148</v>
      </c>
      <c r="K8961" s="259"/>
    </row>
    <row r="8962" spans="1:11" x14ac:dyDescent="0.2">
      <c r="A8962" t="s">
        <v>417</v>
      </c>
      <c r="B8962" s="265">
        <v>93.550000000000011</v>
      </c>
      <c r="C8962" s="271" t="s">
        <v>2148</v>
      </c>
      <c r="D8962" s="271" t="s">
        <v>2148</v>
      </c>
      <c r="E8962" s="271" t="s">
        <v>2148</v>
      </c>
      <c r="K8962" s="259"/>
    </row>
    <row r="8963" spans="1:11" x14ac:dyDescent="0.2">
      <c r="A8963" t="s">
        <v>6821</v>
      </c>
      <c r="B8963" s="265">
        <v>65.900000000000006</v>
      </c>
      <c r="C8963" s="271" t="s">
        <v>2148</v>
      </c>
      <c r="D8963" s="271" t="s">
        <v>2148</v>
      </c>
      <c r="E8963" s="271" t="s">
        <v>2148</v>
      </c>
      <c r="K8963" s="259"/>
    </row>
    <row r="8964" spans="1:11" x14ac:dyDescent="0.2">
      <c r="A8964" t="s">
        <v>6756</v>
      </c>
      <c r="B8964" s="265">
        <v>20.900000000000002</v>
      </c>
      <c r="C8964" s="271" t="s">
        <v>2148</v>
      </c>
      <c r="D8964" s="271" t="s">
        <v>2148</v>
      </c>
      <c r="E8964" s="271" t="s">
        <v>2148</v>
      </c>
      <c r="K8964" s="259"/>
    </row>
    <row r="8965" spans="1:11" x14ac:dyDescent="0.2">
      <c r="A8965" t="s">
        <v>6919</v>
      </c>
      <c r="B8965" s="265">
        <v>31.900000000000002</v>
      </c>
      <c r="C8965" s="271" t="s">
        <v>2148</v>
      </c>
      <c r="D8965" s="271" t="s">
        <v>2148</v>
      </c>
      <c r="E8965" s="271" t="s">
        <v>2148</v>
      </c>
      <c r="K8965" s="259"/>
    </row>
    <row r="8966" spans="1:11" x14ac:dyDescent="0.2">
      <c r="A8966" t="s">
        <v>6910</v>
      </c>
      <c r="B8966" s="265">
        <v>70.8</v>
      </c>
      <c r="C8966" s="271" t="s">
        <v>2148</v>
      </c>
      <c r="D8966" s="271" t="s">
        <v>2148</v>
      </c>
      <c r="E8966" s="271" t="s">
        <v>2148</v>
      </c>
      <c r="K8966" s="259"/>
    </row>
    <row r="8967" spans="1:11" x14ac:dyDescent="0.2">
      <c r="A8967" t="s">
        <v>6845</v>
      </c>
      <c r="B8967" s="265">
        <v>1.59</v>
      </c>
      <c r="C8967" s="271" t="s">
        <v>2148</v>
      </c>
      <c r="D8967" s="271" t="s">
        <v>2148</v>
      </c>
      <c r="E8967" s="271" t="s">
        <v>2148</v>
      </c>
      <c r="K8967" s="259"/>
    </row>
    <row r="8968" spans="1:11" x14ac:dyDescent="0.2">
      <c r="A8968" t="s">
        <v>6921</v>
      </c>
      <c r="B8968" s="265">
        <v>34.6</v>
      </c>
      <c r="C8968" s="271" t="s">
        <v>2148</v>
      </c>
      <c r="D8968" s="271" t="s">
        <v>2148</v>
      </c>
      <c r="E8968" s="271" t="s">
        <v>2148</v>
      </c>
      <c r="K8968" s="259"/>
    </row>
    <row r="8969" spans="1:11" x14ac:dyDescent="0.2">
      <c r="A8969" t="s">
        <v>6922</v>
      </c>
      <c r="B8969" s="265">
        <v>3.8000000000000003</v>
      </c>
      <c r="C8969" s="271" t="s">
        <v>2148</v>
      </c>
      <c r="D8969" s="271" t="s">
        <v>2148</v>
      </c>
      <c r="E8969" s="271" t="s">
        <v>2148</v>
      </c>
      <c r="K8969" s="259"/>
    </row>
    <row r="8970" spans="1:11" x14ac:dyDescent="0.2">
      <c r="A8970" t="s">
        <v>6930</v>
      </c>
      <c r="B8970" s="265">
        <v>4.28</v>
      </c>
      <c r="C8970" s="271" t="s">
        <v>2148</v>
      </c>
      <c r="D8970" s="271" t="s">
        <v>2148</v>
      </c>
      <c r="E8970" s="271" t="s">
        <v>2148</v>
      </c>
      <c r="K8970" s="259"/>
    </row>
    <row r="8971" spans="1:11" x14ac:dyDescent="0.2">
      <c r="A8971" t="s">
        <v>6936</v>
      </c>
      <c r="B8971" s="265">
        <v>6.84</v>
      </c>
      <c r="C8971" s="271" t="s">
        <v>2148</v>
      </c>
      <c r="D8971" s="271" t="s">
        <v>2148</v>
      </c>
      <c r="E8971" s="271" t="s">
        <v>2148</v>
      </c>
      <c r="K8971" s="259"/>
    </row>
    <row r="8972" spans="1:11" x14ac:dyDescent="0.2">
      <c r="A8972" t="s">
        <v>12183</v>
      </c>
      <c r="B8972" s="265">
        <v>5105</v>
      </c>
      <c r="C8972" s="271" t="s">
        <v>2148</v>
      </c>
      <c r="D8972" s="271" t="s">
        <v>2148</v>
      </c>
      <c r="E8972" s="271" t="s">
        <v>2148</v>
      </c>
      <c r="K8972" s="259"/>
    </row>
    <row r="8973" spans="1:11" x14ac:dyDescent="0.2">
      <c r="A8973" t="s">
        <v>12202</v>
      </c>
      <c r="B8973" s="265">
        <v>24.450000000000003</v>
      </c>
      <c r="C8973" s="271" t="s">
        <v>2148</v>
      </c>
      <c r="D8973" s="271" t="s">
        <v>2148</v>
      </c>
      <c r="E8973" s="271" t="s">
        <v>2148</v>
      </c>
      <c r="K8973" s="259"/>
    </row>
    <row r="8974" spans="1:11" x14ac:dyDescent="0.2">
      <c r="A8974" t="s">
        <v>4796</v>
      </c>
      <c r="B8974" s="265">
        <v>12.4</v>
      </c>
      <c r="C8974" s="271" t="s">
        <v>2148</v>
      </c>
      <c r="D8974" s="271" t="s">
        <v>2148</v>
      </c>
      <c r="E8974" s="271" t="s">
        <v>2148</v>
      </c>
      <c r="K8974" s="259"/>
    </row>
    <row r="8975" spans="1:11" x14ac:dyDescent="0.2">
      <c r="A8975" t="s">
        <v>4940</v>
      </c>
      <c r="B8975" s="265">
        <v>34.200000000000003</v>
      </c>
      <c r="C8975" s="271" t="s">
        <v>2148</v>
      </c>
      <c r="D8975" s="271" t="s">
        <v>2148</v>
      </c>
      <c r="E8975" s="271" t="s">
        <v>2148</v>
      </c>
      <c r="K8975" s="259"/>
    </row>
    <row r="8976" spans="1:11" x14ac:dyDescent="0.2">
      <c r="A8976" t="s">
        <v>6101</v>
      </c>
      <c r="B8976" s="265">
        <v>6.3</v>
      </c>
      <c r="C8976" s="271" t="s">
        <v>2148</v>
      </c>
      <c r="D8976" s="271" t="s">
        <v>2148</v>
      </c>
      <c r="E8976" s="271" t="s">
        <v>2148</v>
      </c>
      <c r="K8976" s="259"/>
    </row>
    <row r="8977" spans="1:11" x14ac:dyDescent="0.2">
      <c r="A8977" t="s">
        <v>5062</v>
      </c>
      <c r="B8977" s="265">
        <v>5.41</v>
      </c>
      <c r="C8977" s="271" t="s">
        <v>2148</v>
      </c>
      <c r="D8977" s="271" t="s">
        <v>2148</v>
      </c>
      <c r="E8977" s="271" t="s">
        <v>2148</v>
      </c>
      <c r="K8977" s="259"/>
    </row>
    <row r="8978" spans="1:11" x14ac:dyDescent="0.2">
      <c r="A8978" t="s">
        <v>5150</v>
      </c>
      <c r="B8978" s="265">
        <v>2.1800000000000002</v>
      </c>
      <c r="C8978" s="271" t="s">
        <v>2148</v>
      </c>
      <c r="D8978" s="271" t="s">
        <v>2148</v>
      </c>
      <c r="E8978" s="271" t="s">
        <v>2148</v>
      </c>
      <c r="K8978" s="259"/>
    </row>
    <row r="8979" spans="1:11" x14ac:dyDescent="0.2">
      <c r="A8979" t="s">
        <v>5159</v>
      </c>
      <c r="B8979" s="265">
        <v>3.12</v>
      </c>
      <c r="C8979" s="271" t="s">
        <v>2148</v>
      </c>
      <c r="D8979" s="271" t="s">
        <v>2148</v>
      </c>
      <c r="E8979" s="271" t="s">
        <v>2148</v>
      </c>
      <c r="K8979" s="259"/>
    </row>
    <row r="8980" spans="1:11" x14ac:dyDescent="0.2">
      <c r="A8980" t="s">
        <v>5041</v>
      </c>
      <c r="B8980" s="265">
        <v>43.550000000000004</v>
      </c>
      <c r="C8980" s="271" t="s">
        <v>2148</v>
      </c>
      <c r="D8980" s="271" t="s">
        <v>2148</v>
      </c>
      <c r="E8980" s="271" t="s">
        <v>2148</v>
      </c>
      <c r="K8980" s="259"/>
    </row>
    <row r="8981" spans="1:11" x14ac:dyDescent="0.2">
      <c r="A8981" t="s">
        <v>5077</v>
      </c>
      <c r="B8981" s="265">
        <v>31.5</v>
      </c>
      <c r="C8981" s="271" t="s">
        <v>2148</v>
      </c>
      <c r="D8981" s="271" t="s">
        <v>2148</v>
      </c>
      <c r="E8981" s="271" t="s">
        <v>2148</v>
      </c>
      <c r="K8981" s="259"/>
    </row>
    <row r="8982" spans="1:11" x14ac:dyDescent="0.2">
      <c r="A8982" t="s">
        <v>5086</v>
      </c>
      <c r="B8982" s="265">
        <v>35.85</v>
      </c>
      <c r="C8982" s="271" t="s">
        <v>2148</v>
      </c>
      <c r="D8982" s="271" t="s">
        <v>2148</v>
      </c>
      <c r="E8982" s="271" t="s">
        <v>2148</v>
      </c>
      <c r="K8982" s="259"/>
    </row>
    <row r="8983" spans="1:11" x14ac:dyDescent="0.2">
      <c r="A8983" t="s">
        <v>5404</v>
      </c>
      <c r="B8983" s="265">
        <v>62.650000000000006</v>
      </c>
      <c r="C8983" s="271" t="s">
        <v>2148</v>
      </c>
      <c r="D8983" s="271" t="s">
        <v>2148</v>
      </c>
      <c r="E8983" s="271" t="s">
        <v>2148</v>
      </c>
      <c r="K8983" s="259"/>
    </row>
    <row r="8984" spans="1:11" x14ac:dyDescent="0.2">
      <c r="A8984" t="s">
        <v>6196</v>
      </c>
      <c r="B8984" s="265">
        <v>5.5</v>
      </c>
      <c r="C8984" s="271" t="s">
        <v>2148</v>
      </c>
      <c r="D8984" s="271" t="s">
        <v>2148</v>
      </c>
      <c r="E8984" s="271" t="s">
        <v>2148</v>
      </c>
      <c r="K8984" s="259"/>
    </row>
    <row r="8985" spans="1:11" x14ac:dyDescent="0.2">
      <c r="A8985" t="s">
        <v>6228</v>
      </c>
      <c r="B8985" s="265">
        <v>22.55</v>
      </c>
      <c r="C8985" s="271" t="s">
        <v>2148</v>
      </c>
      <c r="D8985" s="271" t="s">
        <v>2148</v>
      </c>
      <c r="E8985" s="271" t="s">
        <v>2148</v>
      </c>
      <c r="K8985" s="259"/>
    </row>
    <row r="8986" spans="1:11" x14ac:dyDescent="0.2">
      <c r="A8986" t="s">
        <v>6229</v>
      </c>
      <c r="B8986" s="265">
        <v>22.1</v>
      </c>
      <c r="C8986" s="271" t="s">
        <v>2148</v>
      </c>
      <c r="D8986" s="271" t="s">
        <v>2148</v>
      </c>
      <c r="E8986" s="271" t="s">
        <v>2148</v>
      </c>
      <c r="K8986" s="259"/>
    </row>
    <row r="8987" spans="1:11" x14ac:dyDescent="0.2">
      <c r="A8987" t="s">
        <v>6241</v>
      </c>
      <c r="B8987" s="265">
        <v>1.51</v>
      </c>
      <c r="C8987" s="271" t="s">
        <v>2148</v>
      </c>
      <c r="D8987" s="271" t="s">
        <v>2148</v>
      </c>
      <c r="E8987" s="271" t="s">
        <v>2148</v>
      </c>
      <c r="K8987" s="259"/>
    </row>
    <row r="8988" spans="1:11" x14ac:dyDescent="0.2">
      <c r="A8988" t="s">
        <v>6254</v>
      </c>
      <c r="B8988" s="265">
        <v>26.3</v>
      </c>
      <c r="C8988" s="271" t="s">
        <v>2148</v>
      </c>
      <c r="D8988" s="271" t="s">
        <v>2148</v>
      </c>
      <c r="E8988" s="271" t="s">
        <v>2148</v>
      </c>
      <c r="K8988" s="259"/>
    </row>
    <row r="8989" spans="1:11" x14ac:dyDescent="0.2">
      <c r="A8989" t="s">
        <v>6267</v>
      </c>
      <c r="B8989" s="265">
        <v>6.8500000000000005</v>
      </c>
      <c r="C8989" s="271" t="s">
        <v>2148</v>
      </c>
      <c r="D8989" s="271" t="s">
        <v>2148</v>
      </c>
      <c r="E8989" s="271" t="s">
        <v>2148</v>
      </c>
      <c r="K8989" s="259"/>
    </row>
    <row r="8990" spans="1:11" x14ac:dyDescent="0.2">
      <c r="A8990" t="s">
        <v>6327</v>
      </c>
      <c r="B8990" s="265">
        <v>19.350000000000001</v>
      </c>
      <c r="C8990" s="271" t="s">
        <v>2148</v>
      </c>
      <c r="D8990" s="271" t="s">
        <v>2148</v>
      </c>
      <c r="E8990" s="271" t="s">
        <v>2148</v>
      </c>
      <c r="K8990" s="259"/>
    </row>
    <row r="8991" spans="1:11" x14ac:dyDescent="0.2">
      <c r="A8991" t="s">
        <v>6300</v>
      </c>
      <c r="B8991" s="265">
        <v>8.6</v>
      </c>
      <c r="C8991" s="271" t="s">
        <v>2148</v>
      </c>
      <c r="D8991" s="271" t="s">
        <v>2148</v>
      </c>
      <c r="E8991" s="271" t="s">
        <v>2148</v>
      </c>
      <c r="K8991" s="259"/>
    </row>
    <row r="8992" spans="1:11" x14ac:dyDescent="0.2">
      <c r="A8992" t="s">
        <v>5646</v>
      </c>
      <c r="B8992" s="265">
        <v>229</v>
      </c>
      <c r="C8992" s="271" t="s">
        <v>2148</v>
      </c>
      <c r="D8992" s="271" t="s">
        <v>2148</v>
      </c>
      <c r="E8992" s="271" t="s">
        <v>2148</v>
      </c>
      <c r="K8992" s="259"/>
    </row>
    <row r="8993" spans="1:11" x14ac:dyDescent="0.2">
      <c r="A8993" t="s">
        <v>6345</v>
      </c>
      <c r="B8993" s="265">
        <v>39.650000000000006</v>
      </c>
      <c r="C8993" s="271" t="s">
        <v>2148</v>
      </c>
      <c r="D8993" s="271" t="s">
        <v>2148</v>
      </c>
      <c r="E8993" s="271" t="s">
        <v>2148</v>
      </c>
      <c r="K8993" s="259"/>
    </row>
    <row r="8994" spans="1:11" x14ac:dyDescent="0.2">
      <c r="A8994" t="s">
        <v>6379</v>
      </c>
      <c r="B8994" s="265">
        <v>44.650000000000006</v>
      </c>
      <c r="C8994" s="271" t="s">
        <v>2148</v>
      </c>
      <c r="D8994" s="271" t="s">
        <v>2148</v>
      </c>
      <c r="E8994" s="271" t="s">
        <v>2148</v>
      </c>
      <c r="K8994" s="259"/>
    </row>
    <row r="8995" spans="1:11" x14ac:dyDescent="0.2">
      <c r="A8995" t="s">
        <v>6383</v>
      </c>
      <c r="B8995" s="265">
        <v>31.150000000000002</v>
      </c>
      <c r="C8995" s="271" t="s">
        <v>2148</v>
      </c>
      <c r="D8995" s="271" t="s">
        <v>2148</v>
      </c>
      <c r="E8995" s="271" t="s">
        <v>2148</v>
      </c>
      <c r="K8995" s="259"/>
    </row>
    <row r="8996" spans="1:11" x14ac:dyDescent="0.2">
      <c r="A8996" t="s">
        <v>7812</v>
      </c>
      <c r="B8996" s="265">
        <v>11.700000000000001</v>
      </c>
      <c r="C8996" s="271" t="s">
        <v>2148</v>
      </c>
      <c r="D8996" s="271" t="s">
        <v>2148</v>
      </c>
      <c r="E8996" s="271" t="s">
        <v>2148</v>
      </c>
      <c r="K8996" s="259"/>
    </row>
    <row r="8997" spans="1:11" x14ac:dyDescent="0.2">
      <c r="A8997" t="s">
        <v>7578</v>
      </c>
      <c r="B8997" s="265">
        <v>102</v>
      </c>
      <c r="C8997" s="271" t="s">
        <v>2148</v>
      </c>
      <c r="D8997" s="271" t="s">
        <v>2148</v>
      </c>
      <c r="E8997" s="271" t="s">
        <v>2148</v>
      </c>
      <c r="K8997" s="259"/>
    </row>
    <row r="8998" spans="1:11" x14ac:dyDescent="0.2">
      <c r="A8998" t="s">
        <v>7841</v>
      </c>
      <c r="B8998" s="265">
        <v>54.650000000000006</v>
      </c>
      <c r="C8998" s="271" t="s">
        <v>2148</v>
      </c>
      <c r="D8998" s="271" t="s">
        <v>2148</v>
      </c>
      <c r="E8998" s="271" t="s">
        <v>2148</v>
      </c>
      <c r="K8998" s="259"/>
    </row>
    <row r="8999" spans="1:11" x14ac:dyDescent="0.2">
      <c r="A8999" t="s">
        <v>7868</v>
      </c>
      <c r="B8999" s="265">
        <v>21.55</v>
      </c>
      <c r="C8999" s="271" t="s">
        <v>2148</v>
      </c>
      <c r="D8999" s="271" t="s">
        <v>2148</v>
      </c>
      <c r="E8999" s="271" t="s">
        <v>2148</v>
      </c>
      <c r="K8999" s="259"/>
    </row>
    <row r="9000" spans="1:11" x14ac:dyDescent="0.2">
      <c r="A9000" t="s">
        <v>8027</v>
      </c>
      <c r="B9000" s="265">
        <v>30.700000000000003</v>
      </c>
      <c r="C9000" s="271" t="s">
        <v>2148</v>
      </c>
      <c r="D9000" s="271" t="s">
        <v>2148</v>
      </c>
      <c r="E9000" s="271" t="s">
        <v>2148</v>
      </c>
      <c r="K9000" s="259"/>
    </row>
    <row r="9001" spans="1:11" x14ac:dyDescent="0.2">
      <c r="A9001" t="s">
        <v>7870</v>
      </c>
      <c r="B9001" s="265">
        <v>56.95</v>
      </c>
      <c r="C9001" s="271" t="s">
        <v>2148</v>
      </c>
      <c r="D9001" s="271" t="s">
        <v>2148</v>
      </c>
      <c r="E9001" s="271" t="s">
        <v>2148</v>
      </c>
      <c r="K9001" s="259"/>
    </row>
    <row r="9002" spans="1:11" x14ac:dyDescent="0.2">
      <c r="A9002" t="s">
        <v>7923</v>
      </c>
      <c r="B9002" s="265">
        <v>26.75</v>
      </c>
      <c r="C9002" s="271" t="s">
        <v>2148</v>
      </c>
      <c r="D9002" s="271" t="s">
        <v>2148</v>
      </c>
      <c r="E9002" s="271" t="s">
        <v>2148</v>
      </c>
      <c r="K9002" s="259"/>
    </row>
    <row r="9003" spans="1:11" x14ac:dyDescent="0.2">
      <c r="A9003" t="s">
        <v>8011</v>
      </c>
      <c r="B9003" s="265">
        <v>2.6</v>
      </c>
      <c r="C9003" s="271" t="s">
        <v>2148</v>
      </c>
      <c r="D9003" s="271" t="s">
        <v>2148</v>
      </c>
      <c r="E9003" s="271" t="s">
        <v>2148</v>
      </c>
      <c r="K9003" s="259"/>
    </row>
    <row r="9004" spans="1:11" x14ac:dyDescent="0.2">
      <c r="A9004" t="s">
        <v>1007</v>
      </c>
      <c r="B9004" s="265">
        <v>54.650000000000006</v>
      </c>
      <c r="C9004" s="271" t="s">
        <v>2148</v>
      </c>
      <c r="D9004" s="271" t="s">
        <v>2148</v>
      </c>
      <c r="E9004" s="271" t="s">
        <v>2148</v>
      </c>
      <c r="K9004" s="259"/>
    </row>
    <row r="9005" spans="1:11" x14ac:dyDescent="0.2">
      <c r="A9005" t="s">
        <v>8515</v>
      </c>
      <c r="B9005" s="265">
        <v>65.400000000000006</v>
      </c>
      <c r="C9005" s="271" t="s">
        <v>2148</v>
      </c>
      <c r="D9005" s="271" t="s">
        <v>2148</v>
      </c>
      <c r="E9005" s="271" t="s">
        <v>2148</v>
      </c>
      <c r="K9005" s="259"/>
    </row>
    <row r="9006" spans="1:11" x14ac:dyDescent="0.2">
      <c r="A9006" t="s">
        <v>8065</v>
      </c>
      <c r="B9006" s="265">
        <v>11.9</v>
      </c>
      <c r="C9006" s="271" t="s">
        <v>2148</v>
      </c>
      <c r="D9006" s="271" t="s">
        <v>2148</v>
      </c>
      <c r="E9006" s="271" t="s">
        <v>2148</v>
      </c>
      <c r="K9006" s="259"/>
    </row>
    <row r="9007" spans="1:11" x14ac:dyDescent="0.2">
      <c r="A9007" t="s">
        <v>8066</v>
      </c>
      <c r="B9007" s="265">
        <v>19.450000000000003</v>
      </c>
      <c r="C9007" s="271" t="s">
        <v>2148</v>
      </c>
      <c r="D9007" s="271" t="s">
        <v>2148</v>
      </c>
      <c r="E9007" s="271" t="s">
        <v>2148</v>
      </c>
      <c r="K9007" s="259"/>
    </row>
    <row r="9008" spans="1:11" x14ac:dyDescent="0.2">
      <c r="A9008" t="s">
        <v>8149</v>
      </c>
      <c r="B9008" s="265">
        <v>9.36</v>
      </c>
      <c r="C9008" s="271" t="s">
        <v>2148</v>
      </c>
      <c r="D9008" s="271" t="s">
        <v>2148</v>
      </c>
      <c r="E9008" s="271" t="s">
        <v>2148</v>
      </c>
      <c r="K9008" s="259"/>
    </row>
    <row r="9009" spans="1:11" x14ac:dyDescent="0.2">
      <c r="A9009" t="s">
        <v>8155</v>
      </c>
      <c r="B9009" s="265">
        <v>2.79</v>
      </c>
      <c r="C9009" s="271" t="s">
        <v>2148</v>
      </c>
      <c r="D9009" s="271" t="s">
        <v>2148</v>
      </c>
      <c r="E9009" s="271" t="s">
        <v>2148</v>
      </c>
      <c r="K9009" s="259"/>
    </row>
    <row r="9010" spans="1:11" x14ac:dyDescent="0.2">
      <c r="A9010" t="s">
        <v>8194</v>
      </c>
      <c r="B9010" s="265">
        <v>59.550000000000004</v>
      </c>
      <c r="C9010" s="271" t="s">
        <v>2148</v>
      </c>
      <c r="D9010" s="271" t="s">
        <v>2148</v>
      </c>
      <c r="E9010" s="271" t="s">
        <v>2148</v>
      </c>
      <c r="K9010" s="259"/>
    </row>
    <row r="9011" spans="1:11" x14ac:dyDescent="0.2">
      <c r="A9011" t="s">
        <v>462</v>
      </c>
      <c r="B9011" s="265">
        <v>127</v>
      </c>
      <c r="C9011" s="271" t="s">
        <v>2148</v>
      </c>
      <c r="D9011" s="271" t="s">
        <v>2148</v>
      </c>
      <c r="E9011" s="271" t="s">
        <v>2148</v>
      </c>
      <c r="K9011" s="259"/>
    </row>
    <row r="9012" spans="1:11" x14ac:dyDescent="0.2">
      <c r="A9012" t="s">
        <v>8200</v>
      </c>
      <c r="B9012" s="265">
        <v>25.3</v>
      </c>
      <c r="C9012" s="271" t="s">
        <v>2148</v>
      </c>
      <c r="D9012" s="271" t="s">
        <v>2148</v>
      </c>
      <c r="E9012" s="271" t="s">
        <v>2148</v>
      </c>
      <c r="K9012" s="259"/>
    </row>
    <row r="9013" spans="1:11" x14ac:dyDescent="0.2">
      <c r="A9013" t="s">
        <v>8222</v>
      </c>
      <c r="B9013" s="265">
        <v>188</v>
      </c>
      <c r="C9013" s="271" t="s">
        <v>2148</v>
      </c>
      <c r="D9013" s="271" t="s">
        <v>2148</v>
      </c>
      <c r="E9013" s="271" t="s">
        <v>2148</v>
      </c>
      <c r="K9013" s="259"/>
    </row>
    <row r="9014" spans="1:11" x14ac:dyDescent="0.2">
      <c r="A9014" t="s">
        <v>464</v>
      </c>
      <c r="B9014" s="265">
        <v>64.850000000000009</v>
      </c>
      <c r="C9014" s="271" t="s">
        <v>2148</v>
      </c>
      <c r="D9014" s="271" t="s">
        <v>2148</v>
      </c>
      <c r="E9014" s="271" t="s">
        <v>2148</v>
      </c>
      <c r="K9014" s="259"/>
    </row>
    <row r="9015" spans="1:11" x14ac:dyDescent="0.2">
      <c r="A9015" t="s">
        <v>469</v>
      </c>
      <c r="B9015" s="265">
        <v>64.2</v>
      </c>
      <c r="C9015" s="271" t="s">
        <v>2148</v>
      </c>
      <c r="D9015" s="271" t="s">
        <v>2148</v>
      </c>
      <c r="E9015" s="271" t="s">
        <v>2148</v>
      </c>
      <c r="K9015" s="259"/>
    </row>
    <row r="9016" spans="1:11" x14ac:dyDescent="0.2">
      <c r="A9016" t="s">
        <v>8244</v>
      </c>
      <c r="B9016" s="265">
        <v>18.3</v>
      </c>
      <c r="C9016" s="271" t="s">
        <v>2148</v>
      </c>
      <c r="D9016" s="271" t="s">
        <v>2148</v>
      </c>
      <c r="E9016" s="271" t="s">
        <v>2148</v>
      </c>
      <c r="K9016" s="259"/>
    </row>
    <row r="9017" spans="1:11" x14ac:dyDescent="0.2">
      <c r="A9017" t="s">
        <v>8251</v>
      </c>
      <c r="B9017" s="265">
        <v>7.75</v>
      </c>
      <c r="C9017" s="271" t="s">
        <v>2148</v>
      </c>
      <c r="D9017" s="271" t="s">
        <v>2148</v>
      </c>
      <c r="E9017" s="271" t="s">
        <v>2148</v>
      </c>
      <c r="K9017" s="259"/>
    </row>
    <row r="9018" spans="1:11" x14ac:dyDescent="0.2">
      <c r="A9018" t="s">
        <v>8276</v>
      </c>
      <c r="B9018" s="265">
        <v>20.6</v>
      </c>
      <c r="C9018" s="271" t="s">
        <v>2148</v>
      </c>
      <c r="D9018" s="271" t="s">
        <v>2148</v>
      </c>
      <c r="E9018" s="271" t="s">
        <v>2148</v>
      </c>
      <c r="K9018" s="259"/>
    </row>
    <row r="9019" spans="1:11" x14ac:dyDescent="0.2">
      <c r="A9019" t="s">
        <v>450</v>
      </c>
      <c r="B9019" s="265">
        <v>261</v>
      </c>
      <c r="C9019" s="271" t="s">
        <v>2148</v>
      </c>
      <c r="D9019" s="271" t="s">
        <v>2148</v>
      </c>
      <c r="E9019" s="271" t="s">
        <v>2148</v>
      </c>
      <c r="K9019" s="259"/>
    </row>
    <row r="9020" spans="1:11" x14ac:dyDescent="0.2">
      <c r="A9020" t="s">
        <v>544</v>
      </c>
      <c r="B9020" s="265">
        <v>30.400000000000002</v>
      </c>
      <c r="C9020" s="271" t="s">
        <v>2148</v>
      </c>
      <c r="D9020" s="271" t="s">
        <v>2148</v>
      </c>
      <c r="E9020" s="271" t="s">
        <v>2148</v>
      </c>
      <c r="K9020" s="259"/>
    </row>
    <row r="9021" spans="1:11" x14ac:dyDescent="0.2">
      <c r="A9021" t="s">
        <v>8345</v>
      </c>
      <c r="B9021" s="265">
        <v>1.92</v>
      </c>
      <c r="C9021" s="271" t="s">
        <v>2148</v>
      </c>
      <c r="D9021" s="271" t="s">
        <v>2148</v>
      </c>
      <c r="E9021" s="271" t="s">
        <v>2148</v>
      </c>
      <c r="K9021" s="259"/>
    </row>
    <row r="9022" spans="1:11" x14ac:dyDescent="0.2">
      <c r="A9022" t="s">
        <v>8394</v>
      </c>
      <c r="B9022" s="265">
        <v>90.5</v>
      </c>
      <c r="C9022" s="271" t="s">
        <v>2148</v>
      </c>
      <c r="D9022" s="271" t="s">
        <v>2148</v>
      </c>
      <c r="E9022" s="271" t="s">
        <v>2148</v>
      </c>
      <c r="K9022" s="259"/>
    </row>
    <row r="9023" spans="1:11" x14ac:dyDescent="0.2">
      <c r="A9023" t="s">
        <v>8255</v>
      </c>
      <c r="B9023" s="265">
        <v>42.5</v>
      </c>
      <c r="C9023" s="271" t="s">
        <v>2148</v>
      </c>
      <c r="D9023" s="271" t="s">
        <v>2148</v>
      </c>
      <c r="E9023" s="271" t="s">
        <v>2148</v>
      </c>
      <c r="K9023" s="259"/>
    </row>
    <row r="9024" spans="1:11" x14ac:dyDescent="0.2">
      <c r="A9024" t="s">
        <v>8270</v>
      </c>
      <c r="B9024" s="265">
        <v>87</v>
      </c>
      <c r="C9024" s="271" t="s">
        <v>2148</v>
      </c>
      <c r="D9024" s="271" t="s">
        <v>2148</v>
      </c>
      <c r="E9024" s="271" t="s">
        <v>2148</v>
      </c>
      <c r="K9024" s="259"/>
    </row>
    <row r="9025" spans="1:11" x14ac:dyDescent="0.2">
      <c r="A9025" t="s">
        <v>8422</v>
      </c>
      <c r="B9025" s="265">
        <v>109</v>
      </c>
      <c r="C9025" s="271" t="s">
        <v>2148</v>
      </c>
      <c r="D9025" s="271" t="s">
        <v>2148</v>
      </c>
      <c r="E9025" s="271" t="s">
        <v>2148</v>
      </c>
      <c r="K9025" s="259"/>
    </row>
    <row r="9026" spans="1:11" x14ac:dyDescent="0.2">
      <c r="A9026" t="s">
        <v>8423</v>
      </c>
      <c r="B9026" s="265">
        <v>112</v>
      </c>
      <c r="C9026" s="271" t="s">
        <v>2148</v>
      </c>
      <c r="D9026" s="271" t="s">
        <v>2148</v>
      </c>
      <c r="E9026" s="271" t="s">
        <v>2148</v>
      </c>
      <c r="K9026" s="259"/>
    </row>
    <row r="9027" spans="1:11" x14ac:dyDescent="0.2">
      <c r="A9027" t="s">
        <v>1045</v>
      </c>
      <c r="B9027" s="265">
        <v>62.150000000000006</v>
      </c>
      <c r="C9027" s="271" t="s">
        <v>2148</v>
      </c>
      <c r="D9027" s="271" t="s">
        <v>2148</v>
      </c>
      <c r="E9027" s="271" t="s">
        <v>2148</v>
      </c>
      <c r="K9027" s="259"/>
    </row>
    <row r="9028" spans="1:11" x14ac:dyDescent="0.2">
      <c r="A9028" t="s">
        <v>8655</v>
      </c>
      <c r="B9028" s="265">
        <v>43.400000000000006</v>
      </c>
      <c r="C9028" s="271" t="s">
        <v>2148</v>
      </c>
      <c r="D9028" s="271" t="s">
        <v>2148</v>
      </c>
      <c r="E9028" s="271" t="s">
        <v>2148</v>
      </c>
      <c r="K9028" s="259"/>
    </row>
    <row r="9029" spans="1:11" x14ac:dyDescent="0.2">
      <c r="A9029" t="s">
        <v>8654</v>
      </c>
      <c r="B9029" s="265">
        <v>22</v>
      </c>
      <c r="C9029" s="271" t="s">
        <v>2148</v>
      </c>
      <c r="D9029" s="271" t="s">
        <v>2148</v>
      </c>
      <c r="E9029" s="271" t="s">
        <v>2148</v>
      </c>
      <c r="K9029" s="259"/>
    </row>
    <row r="9030" spans="1:11" x14ac:dyDescent="0.2">
      <c r="A9030" t="s">
        <v>8651</v>
      </c>
      <c r="B9030" s="265">
        <v>27.55</v>
      </c>
      <c r="C9030" s="271" t="s">
        <v>2148</v>
      </c>
      <c r="D9030" s="271" t="s">
        <v>2148</v>
      </c>
      <c r="E9030" s="271" t="s">
        <v>2148</v>
      </c>
      <c r="K9030" s="259"/>
    </row>
    <row r="9031" spans="1:11" x14ac:dyDescent="0.2">
      <c r="A9031" t="s">
        <v>748</v>
      </c>
      <c r="B9031" s="265">
        <v>97.2</v>
      </c>
      <c r="C9031" s="271" t="s">
        <v>2148</v>
      </c>
      <c r="D9031" s="271" t="s">
        <v>2148</v>
      </c>
      <c r="E9031" s="271" t="s">
        <v>2148</v>
      </c>
      <c r="K9031" s="259"/>
    </row>
    <row r="9032" spans="1:11" x14ac:dyDescent="0.2">
      <c r="A9032" t="s">
        <v>8725</v>
      </c>
      <c r="B9032" s="265">
        <v>79.75</v>
      </c>
      <c r="C9032" s="271" t="s">
        <v>2148</v>
      </c>
      <c r="D9032" s="271" t="s">
        <v>2148</v>
      </c>
      <c r="E9032" s="271" t="s">
        <v>2148</v>
      </c>
      <c r="K9032" s="259"/>
    </row>
    <row r="9033" spans="1:11" x14ac:dyDescent="0.2">
      <c r="A9033" t="s">
        <v>8672</v>
      </c>
      <c r="B9033" s="265">
        <v>75.2</v>
      </c>
      <c r="C9033" s="271" t="s">
        <v>2148</v>
      </c>
      <c r="D9033" s="271" t="s">
        <v>2148</v>
      </c>
      <c r="E9033" s="271" t="s">
        <v>2148</v>
      </c>
      <c r="K9033" s="259"/>
    </row>
    <row r="9034" spans="1:11" x14ac:dyDescent="0.2">
      <c r="A9034" t="s">
        <v>8706</v>
      </c>
      <c r="B9034" s="265">
        <v>17.95</v>
      </c>
      <c r="C9034" s="271" t="s">
        <v>2148</v>
      </c>
      <c r="D9034" s="271" t="s">
        <v>2148</v>
      </c>
      <c r="E9034" s="271" t="s">
        <v>2148</v>
      </c>
      <c r="K9034" s="259"/>
    </row>
    <row r="9035" spans="1:11" x14ac:dyDescent="0.2">
      <c r="A9035" t="s">
        <v>8747</v>
      </c>
      <c r="B9035" s="265">
        <v>75.350000000000009</v>
      </c>
      <c r="C9035" s="271" t="s">
        <v>2148</v>
      </c>
      <c r="D9035" s="271" t="s">
        <v>2148</v>
      </c>
      <c r="E9035" s="271" t="s">
        <v>2148</v>
      </c>
      <c r="K9035" s="259"/>
    </row>
    <row r="9036" spans="1:11" x14ac:dyDescent="0.2">
      <c r="A9036" t="s">
        <v>8746</v>
      </c>
      <c r="B9036" s="265">
        <v>28.5</v>
      </c>
      <c r="C9036" s="271" t="s">
        <v>2148</v>
      </c>
      <c r="D9036" s="271" t="s">
        <v>2148</v>
      </c>
      <c r="E9036" s="271" t="s">
        <v>2148</v>
      </c>
      <c r="K9036" s="259"/>
    </row>
    <row r="9037" spans="1:11" x14ac:dyDescent="0.2">
      <c r="A9037" t="s">
        <v>8823</v>
      </c>
      <c r="B9037" s="265">
        <v>11.5</v>
      </c>
      <c r="C9037" s="271" t="s">
        <v>2148</v>
      </c>
      <c r="D9037" s="271" t="s">
        <v>2148</v>
      </c>
      <c r="E9037" s="271" t="s">
        <v>2148</v>
      </c>
      <c r="K9037" s="259"/>
    </row>
    <row r="9038" spans="1:11" x14ac:dyDescent="0.2">
      <c r="A9038" t="s">
        <v>8758</v>
      </c>
      <c r="B9038" s="265">
        <v>113</v>
      </c>
      <c r="C9038" s="271" t="s">
        <v>2148</v>
      </c>
      <c r="D9038" s="271" t="s">
        <v>2148</v>
      </c>
      <c r="E9038" s="271" t="s">
        <v>2148</v>
      </c>
      <c r="K9038" s="259"/>
    </row>
    <row r="9039" spans="1:11" x14ac:dyDescent="0.2">
      <c r="A9039" t="s">
        <v>8769</v>
      </c>
      <c r="B9039" s="265">
        <v>26.950000000000003</v>
      </c>
      <c r="C9039" s="271" t="s">
        <v>2148</v>
      </c>
      <c r="D9039" s="271" t="s">
        <v>2148</v>
      </c>
      <c r="E9039" s="271" t="s">
        <v>2148</v>
      </c>
      <c r="K9039" s="259"/>
    </row>
    <row r="9040" spans="1:11" x14ac:dyDescent="0.2">
      <c r="A9040" t="s">
        <v>8834</v>
      </c>
      <c r="B9040" s="265">
        <v>53.900000000000006</v>
      </c>
      <c r="C9040" s="271" t="s">
        <v>2148</v>
      </c>
      <c r="D9040" s="271" t="s">
        <v>2148</v>
      </c>
      <c r="E9040" s="271" t="s">
        <v>2148</v>
      </c>
      <c r="K9040" s="259"/>
    </row>
    <row r="9041" spans="1:11" x14ac:dyDescent="0.2">
      <c r="A9041" t="s">
        <v>8840</v>
      </c>
      <c r="B9041" s="265">
        <v>20.900000000000002</v>
      </c>
      <c r="C9041" s="271" t="s">
        <v>2148</v>
      </c>
      <c r="D9041" s="271" t="s">
        <v>2148</v>
      </c>
      <c r="E9041" s="271" t="s">
        <v>2148</v>
      </c>
      <c r="K9041" s="259"/>
    </row>
    <row r="9042" spans="1:11" x14ac:dyDescent="0.2">
      <c r="A9042" t="s">
        <v>8801</v>
      </c>
      <c r="B9042" s="265">
        <v>17.350000000000001</v>
      </c>
      <c r="C9042" s="271" t="s">
        <v>2148</v>
      </c>
      <c r="D9042" s="271" t="s">
        <v>2148</v>
      </c>
      <c r="E9042" s="271" t="s">
        <v>2148</v>
      </c>
      <c r="K9042" s="259"/>
    </row>
    <row r="9043" spans="1:11" x14ac:dyDescent="0.2">
      <c r="A9043" t="s">
        <v>8854</v>
      </c>
      <c r="B9043" s="265">
        <v>66.850000000000009</v>
      </c>
      <c r="C9043" s="271" t="s">
        <v>2148</v>
      </c>
      <c r="D9043" s="271" t="s">
        <v>2148</v>
      </c>
      <c r="E9043" s="271" t="s">
        <v>2148</v>
      </c>
      <c r="K9043" s="259"/>
    </row>
    <row r="9044" spans="1:11" x14ac:dyDescent="0.2">
      <c r="A9044" t="s">
        <v>8775</v>
      </c>
      <c r="B9044" s="265">
        <v>25.75</v>
      </c>
      <c r="C9044" s="271" t="s">
        <v>2148</v>
      </c>
      <c r="D9044" s="271" t="s">
        <v>2148</v>
      </c>
      <c r="E9044" s="271" t="s">
        <v>2148</v>
      </c>
      <c r="K9044" s="259"/>
    </row>
    <row r="9045" spans="1:11" x14ac:dyDescent="0.2">
      <c r="A9045" t="s">
        <v>8850</v>
      </c>
      <c r="B9045" s="265">
        <v>31.75</v>
      </c>
      <c r="C9045" s="271" t="s">
        <v>2148</v>
      </c>
      <c r="D9045" s="271" t="s">
        <v>2148</v>
      </c>
      <c r="E9045" s="271" t="s">
        <v>2148</v>
      </c>
      <c r="K9045" s="259"/>
    </row>
    <row r="9046" spans="1:11" x14ac:dyDescent="0.2">
      <c r="A9046" t="s">
        <v>8851</v>
      </c>
      <c r="B9046" s="265">
        <v>31.400000000000002</v>
      </c>
      <c r="C9046" s="271" t="s">
        <v>2148</v>
      </c>
      <c r="D9046" s="271" t="s">
        <v>2148</v>
      </c>
      <c r="E9046" s="271" t="s">
        <v>2148</v>
      </c>
      <c r="K9046" s="259"/>
    </row>
    <row r="9047" spans="1:11" x14ac:dyDescent="0.2">
      <c r="A9047" t="s">
        <v>8942</v>
      </c>
      <c r="B9047" s="265">
        <v>54.2</v>
      </c>
      <c r="C9047" s="271" t="s">
        <v>2148</v>
      </c>
      <c r="D9047" s="271" t="s">
        <v>2148</v>
      </c>
      <c r="E9047" s="271" t="s">
        <v>2148</v>
      </c>
      <c r="K9047" s="259"/>
    </row>
    <row r="9048" spans="1:11" x14ac:dyDescent="0.2">
      <c r="A9048" t="s">
        <v>9025</v>
      </c>
      <c r="B9048" s="265">
        <v>97.350000000000009</v>
      </c>
      <c r="C9048" s="271" t="s">
        <v>2148</v>
      </c>
      <c r="D9048" s="271" t="s">
        <v>2148</v>
      </c>
      <c r="E9048" s="271" t="s">
        <v>2148</v>
      </c>
      <c r="K9048" s="259"/>
    </row>
    <row r="9049" spans="1:11" x14ac:dyDescent="0.2">
      <c r="A9049" t="s">
        <v>8874</v>
      </c>
      <c r="B9049" s="265">
        <v>16.850000000000001</v>
      </c>
      <c r="C9049" s="271" t="s">
        <v>2148</v>
      </c>
      <c r="D9049" s="271" t="s">
        <v>2148</v>
      </c>
      <c r="E9049" s="271" t="s">
        <v>2148</v>
      </c>
      <c r="K9049" s="259"/>
    </row>
    <row r="9050" spans="1:11" x14ac:dyDescent="0.2">
      <c r="A9050" t="s">
        <v>8875</v>
      </c>
      <c r="B9050" s="265">
        <v>16.850000000000001</v>
      </c>
      <c r="C9050" s="271" t="s">
        <v>2148</v>
      </c>
      <c r="D9050" s="271" t="s">
        <v>2148</v>
      </c>
      <c r="E9050" s="271" t="s">
        <v>2148</v>
      </c>
      <c r="K9050" s="259"/>
    </row>
    <row r="9051" spans="1:11" x14ac:dyDescent="0.2">
      <c r="A9051" t="s">
        <v>8948</v>
      </c>
      <c r="B9051" s="265">
        <v>23.1</v>
      </c>
      <c r="C9051" s="271" t="s">
        <v>2148</v>
      </c>
      <c r="D9051" s="271" t="s">
        <v>2148</v>
      </c>
      <c r="E9051" s="271" t="s">
        <v>2148</v>
      </c>
      <c r="K9051" s="259"/>
    </row>
    <row r="9052" spans="1:11" x14ac:dyDescent="0.2">
      <c r="A9052" t="s">
        <v>8936</v>
      </c>
      <c r="B9052" s="265">
        <v>33</v>
      </c>
      <c r="C9052" s="271" t="s">
        <v>2148</v>
      </c>
      <c r="D9052" s="271" t="s">
        <v>2148</v>
      </c>
      <c r="E9052" s="271" t="s">
        <v>2148</v>
      </c>
      <c r="K9052" s="259"/>
    </row>
    <row r="9053" spans="1:11" x14ac:dyDescent="0.2">
      <c r="A9053" t="s">
        <v>8945</v>
      </c>
      <c r="B9053" s="265">
        <v>417</v>
      </c>
      <c r="C9053" s="271" t="s">
        <v>2148</v>
      </c>
      <c r="D9053" s="271" t="s">
        <v>2148</v>
      </c>
      <c r="E9053" s="271" t="s">
        <v>2148</v>
      </c>
      <c r="K9053" s="259"/>
    </row>
    <row r="9054" spans="1:11" x14ac:dyDescent="0.2">
      <c r="A9054" t="s">
        <v>8962</v>
      </c>
      <c r="B9054" s="265">
        <v>25.5</v>
      </c>
      <c r="C9054" s="271" t="s">
        <v>2148</v>
      </c>
      <c r="D9054" s="271" t="s">
        <v>2148</v>
      </c>
      <c r="E9054" s="271" t="s">
        <v>2148</v>
      </c>
      <c r="K9054" s="259"/>
    </row>
    <row r="9055" spans="1:11" x14ac:dyDescent="0.2">
      <c r="A9055" t="s">
        <v>8960</v>
      </c>
      <c r="B9055" s="265">
        <v>27.8</v>
      </c>
      <c r="C9055" s="271" t="s">
        <v>2148</v>
      </c>
      <c r="D9055" s="271" t="s">
        <v>2148</v>
      </c>
      <c r="E9055" s="271" t="s">
        <v>2148</v>
      </c>
      <c r="K9055" s="259"/>
    </row>
    <row r="9056" spans="1:11" x14ac:dyDescent="0.2">
      <c r="A9056" t="s">
        <v>8959</v>
      </c>
      <c r="B9056" s="265">
        <v>27.8</v>
      </c>
      <c r="C9056" s="271" t="s">
        <v>2148</v>
      </c>
      <c r="D9056" s="271" t="s">
        <v>2148</v>
      </c>
      <c r="E9056" s="271" t="s">
        <v>2148</v>
      </c>
      <c r="K9056" s="259"/>
    </row>
    <row r="9057" spans="1:11" x14ac:dyDescent="0.2">
      <c r="A9057" t="s">
        <v>8958</v>
      </c>
      <c r="B9057" s="265">
        <v>27.8</v>
      </c>
      <c r="C9057" s="271" t="s">
        <v>2148</v>
      </c>
      <c r="D9057" s="271" t="s">
        <v>2148</v>
      </c>
      <c r="E9057" s="271" t="s">
        <v>2148</v>
      </c>
      <c r="K9057" s="259"/>
    </row>
    <row r="9058" spans="1:11" x14ac:dyDescent="0.2">
      <c r="A9058" t="s">
        <v>8957</v>
      </c>
      <c r="B9058" s="265">
        <v>29.200000000000003</v>
      </c>
      <c r="C9058" s="271" t="s">
        <v>2148</v>
      </c>
      <c r="D9058" s="271" t="s">
        <v>2148</v>
      </c>
      <c r="E9058" s="271" t="s">
        <v>2148</v>
      </c>
      <c r="K9058" s="259"/>
    </row>
    <row r="9059" spans="1:11" x14ac:dyDescent="0.2">
      <c r="A9059" t="s">
        <v>8954</v>
      </c>
      <c r="B9059" s="265">
        <v>28.950000000000003</v>
      </c>
      <c r="C9059" s="271" t="s">
        <v>2148</v>
      </c>
      <c r="D9059" s="271" t="s">
        <v>2148</v>
      </c>
      <c r="E9059" s="271" t="s">
        <v>2148</v>
      </c>
      <c r="K9059" s="259"/>
    </row>
    <row r="9060" spans="1:11" x14ac:dyDescent="0.2">
      <c r="A9060" t="s">
        <v>8956</v>
      </c>
      <c r="B9060" s="265">
        <v>28.1</v>
      </c>
      <c r="C9060" s="271" t="s">
        <v>2148</v>
      </c>
      <c r="D9060" s="271" t="s">
        <v>2148</v>
      </c>
      <c r="E9060" s="271" t="s">
        <v>2148</v>
      </c>
      <c r="K9060" s="259"/>
    </row>
    <row r="9061" spans="1:11" x14ac:dyDescent="0.2">
      <c r="A9061" t="s">
        <v>8953</v>
      </c>
      <c r="B9061" s="265">
        <v>47.150000000000006</v>
      </c>
      <c r="C9061" s="271" t="s">
        <v>2148</v>
      </c>
      <c r="D9061" s="271" t="s">
        <v>2148</v>
      </c>
      <c r="E9061" s="271" t="s">
        <v>2148</v>
      </c>
      <c r="K9061" s="259"/>
    </row>
    <row r="9062" spans="1:11" x14ac:dyDescent="0.2">
      <c r="A9062" t="s">
        <v>8994</v>
      </c>
      <c r="B9062" s="265">
        <v>52.75</v>
      </c>
      <c r="C9062" s="271" t="s">
        <v>2148</v>
      </c>
      <c r="D9062" s="271" t="s">
        <v>2148</v>
      </c>
      <c r="E9062" s="271" t="s">
        <v>2148</v>
      </c>
      <c r="K9062" s="259"/>
    </row>
    <row r="9063" spans="1:11" x14ac:dyDescent="0.2">
      <c r="A9063" t="s">
        <v>8995</v>
      </c>
      <c r="B9063" s="265">
        <v>34</v>
      </c>
      <c r="C9063" s="271" t="s">
        <v>2148</v>
      </c>
      <c r="D9063" s="271" t="s">
        <v>2148</v>
      </c>
      <c r="E9063" s="271" t="s">
        <v>2148</v>
      </c>
      <c r="K9063" s="259"/>
    </row>
    <row r="9064" spans="1:11" x14ac:dyDescent="0.2">
      <c r="A9064" t="s">
        <v>1078</v>
      </c>
      <c r="B9064" s="265">
        <v>54.75</v>
      </c>
      <c r="C9064" s="271" t="s">
        <v>2148</v>
      </c>
      <c r="D9064" s="271" t="s">
        <v>2148</v>
      </c>
      <c r="E9064" s="271" t="s">
        <v>2148</v>
      </c>
      <c r="K9064" s="259"/>
    </row>
    <row r="9065" spans="1:11" x14ac:dyDescent="0.2">
      <c r="A9065" t="s">
        <v>9014</v>
      </c>
      <c r="B9065" s="265">
        <v>31.8</v>
      </c>
      <c r="C9065" s="271" t="s">
        <v>2148</v>
      </c>
      <c r="D9065" s="271" t="s">
        <v>2148</v>
      </c>
      <c r="E9065" s="271" t="s">
        <v>2148</v>
      </c>
      <c r="K9065" s="259"/>
    </row>
    <row r="9066" spans="1:11" x14ac:dyDescent="0.2">
      <c r="A9066" t="s">
        <v>9022</v>
      </c>
      <c r="B9066" s="265">
        <v>90.9</v>
      </c>
      <c r="C9066" s="271" t="s">
        <v>2148</v>
      </c>
      <c r="D9066" s="271" t="s">
        <v>2148</v>
      </c>
      <c r="E9066" s="271" t="s">
        <v>2148</v>
      </c>
      <c r="K9066" s="259"/>
    </row>
    <row r="9067" spans="1:11" x14ac:dyDescent="0.2">
      <c r="A9067" t="s">
        <v>9049</v>
      </c>
      <c r="B9067" s="265">
        <v>19.600000000000001</v>
      </c>
      <c r="C9067" s="271" t="s">
        <v>2148</v>
      </c>
      <c r="D9067" s="271" t="s">
        <v>2148</v>
      </c>
      <c r="E9067" s="271" t="s">
        <v>2148</v>
      </c>
      <c r="K9067" s="259"/>
    </row>
    <row r="9068" spans="1:11" x14ac:dyDescent="0.2">
      <c r="A9068" t="s">
        <v>9061</v>
      </c>
      <c r="B9068" s="265">
        <v>66.900000000000006</v>
      </c>
      <c r="C9068" s="271" t="s">
        <v>2148</v>
      </c>
      <c r="D9068" s="271" t="s">
        <v>2148</v>
      </c>
      <c r="E9068" s="271" t="s">
        <v>2148</v>
      </c>
      <c r="K9068" s="259"/>
    </row>
    <row r="9069" spans="1:11" x14ac:dyDescent="0.2">
      <c r="A9069" t="s">
        <v>9033</v>
      </c>
      <c r="B9069" s="265">
        <v>41.95</v>
      </c>
      <c r="C9069" s="271" t="s">
        <v>2148</v>
      </c>
      <c r="D9069" s="271" t="s">
        <v>2148</v>
      </c>
      <c r="E9069" s="271" t="s">
        <v>2148</v>
      </c>
      <c r="K9069" s="259"/>
    </row>
    <row r="9070" spans="1:11" x14ac:dyDescent="0.2">
      <c r="A9070" t="s">
        <v>9149</v>
      </c>
      <c r="B9070" s="265">
        <v>92.45</v>
      </c>
      <c r="C9070" s="271" t="s">
        <v>2148</v>
      </c>
      <c r="D9070" s="271" t="s">
        <v>2148</v>
      </c>
      <c r="E9070" s="271" t="s">
        <v>2148</v>
      </c>
      <c r="K9070" s="259"/>
    </row>
    <row r="9071" spans="1:11" x14ac:dyDescent="0.2">
      <c r="A9071" t="s">
        <v>9123</v>
      </c>
      <c r="B9071" s="265">
        <v>19</v>
      </c>
      <c r="C9071" s="271" t="s">
        <v>2148</v>
      </c>
      <c r="D9071" s="271" t="s">
        <v>2148</v>
      </c>
      <c r="E9071" s="271" t="s">
        <v>2148</v>
      </c>
      <c r="K9071" s="259"/>
    </row>
    <row r="9072" spans="1:11" x14ac:dyDescent="0.2">
      <c r="A9072" t="s">
        <v>9122</v>
      </c>
      <c r="B9072" s="265">
        <v>68.350000000000009</v>
      </c>
      <c r="C9072" s="271" t="s">
        <v>2148</v>
      </c>
      <c r="D9072" s="271" t="s">
        <v>2148</v>
      </c>
      <c r="E9072" s="271" t="s">
        <v>2148</v>
      </c>
      <c r="K9072" s="259"/>
    </row>
    <row r="9073" spans="1:11" x14ac:dyDescent="0.2">
      <c r="A9073" t="s">
        <v>9136</v>
      </c>
      <c r="B9073" s="265">
        <v>19.100000000000001</v>
      </c>
      <c r="C9073" s="271" t="s">
        <v>2148</v>
      </c>
      <c r="D9073" s="271" t="s">
        <v>2148</v>
      </c>
      <c r="E9073" s="271" t="s">
        <v>2148</v>
      </c>
      <c r="K9073" s="259"/>
    </row>
    <row r="9074" spans="1:11" x14ac:dyDescent="0.2">
      <c r="A9074" t="s">
        <v>562</v>
      </c>
      <c r="B9074" s="265">
        <v>40.700000000000003</v>
      </c>
      <c r="C9074" s="271" t="s">
        <v>2148</v>
      </c>
      <c r="D9074" s="271" t="s">
        <v>2148</v>
      </c>
      <c r="E9074" s="271" t="s">
        <v>2148</v>
      </c>
      <c r="K9074" s="259"/>
    </row>
    <row r="9075" spans="1:11" x14ac:dyDescent="0.2">
      <c r="A9075" t="s">
        <v>9181</v>
      </c>
      <c r="B9075" s="265">
        <v>22.150000000000002</v>
      </c>
      <c r="C9075" s="271" t="s">
        <v>2148</v>
      </c>
      <c r="D9075" s="271" t="s">
        <v>2148</v>
      </c>
      <c r="E9075" s="271" t="s">
        <v>2148</v>
      </c>
      <c r="K9075" s="259"/>
    </row>
    <row r="9076" spans="1:11" x14ac:dyDescent="0.2">
      <c r="A9076" t="s">
        <v>9185</v>
      </c>
      <c r="B9076" s="265">
        <v>128</v>
      </c>
      <c r="C9076" s="271" t="s">
        <v>2148</v>
      </c>
      <c r="D9076" s="271" t="s">
        <v>2148</v>
      </c>
      <c r="E9076" s="271" t="s">
        <v>2148</v>
      </c>
      <c r="K9076" s="259"/>
    </row>
    <row r="9077" spans="1:11" x14ac:dyDescent="0.2">
      <c r="A9077" t="s">
        <v>9176</v>
      </c>
      <c r="B9077" s="265">
        <v>14.350000000000001</v>
      </c>
      <c r="C9077" s="271" t="s">
        <v>2148</v>
      </c>
      <c r="D9077" s="271" t="s">
        <v>2148</v>
      </c>
      <c r="E9077" s="271" t="s">
        <v>2148</v>
      </c>
      <c r="K9077" s="259"/>
    </row>
    <row r="9078" spans="1:11" x14ac:dyDescent="0.2">
      <c r="A9078" t="s">
        <v>9178</v>
      </c>
      <c r="B9078" s="265">
        <v>11.350000000000001</v>
      </c>
      <c r="C9078" s="271" t="s">
        <v>2148</v>
      </c>
      <c r="D9078" s="271" t="s">
        <v>2148</v>
      </c>
      <c r="E9078" s="271" t="s">
        <v>2148</v>
      </c>
      <c r="K9078" s="259"/>
    </row>
    <row r="9079" spans="1:11" x14ac:dyDescent="0.2">
      <c r="A9079" t="s">
        <v>9235</v>
      </c>
      <c r="B9079" s="265">
        <v>14.200000000000001</v>
      </c>
      <c r="C9079" s="271" t="s">
        <v>2148</v>
      </c>
      <c r="D9079" s="271" t="s">
        <v>2148</v>
      </c>
      <c r="E9079" s="271" t="s">
        <v>2148</v>
      </c>
      <c r="K9079" s="259"/>
    </row>
    <row r="9080" spans="1:11" x14ac:dyDescent="0.2">
      <c r="A9080" t="s">
        <v>9240</v>
      </c>
      <c r="B9080" s="265">
        <v>42.95</v>
      </c>
      <c r="C9080" s="271" t="s">
        <v>2148</v>
      </c>
      <c r="D9080" s="271" t="s">
        <v>2148</v>
      </c>
      <c r="E9080" s="271" t="s">
        <v>2148</v>
      </c>
      <c r="K9080" s="259"/>
    </row>
    <row r="9081" spans="1:11" x14ac:dyDescent="0.2">
      <c r="A9081" t="s">
        <v>9229</v>
      </c>
      <c r="B9081" s="265">
        <v>45.150000000000006</v>
      </c>
      <c r="C9081" s="271" t="s">
        <v>2148</v>
      </c>
      <c r="D9081" s="271" t="s">
        <v>2148</v>
      </c>
      <c r="E9081" s="271" t="s">
        <v>2148</v>
      </c>
      <c r="K9081" s="259"/>
    </row>
    <row r="9082" spans="1:11" x14ac:dyDescent="0.2">
      <c r="A9082" t="s">
        <v>9258</v>
      </c>
      <c r="B9082" s="265">
        <v>34.35</v>
      </c>
      <c r="C9082" s="271" t="s">
        <v>2148</v>
      </c>
      <c r="D9082" s="271" t="s">
        <v>2148</v>
      </c>
      <c r="E9082" s="271" t="s">
        <v>2148</v>
      </c>
      <c r="K9082" s="259"/>
    </row>
    <row r="9083" spans="1:11" x14ac:dyDescent="0.2">
      <c r="A9083" t="s">
        <v>9260</v>
      </c>
      <c r="B9083" s="265">
        <v>28.650000000000002</v>
      </c>
      <c r="C9083" s="271" t="s">
        <v>2148</v>
      </c>
      <c r="D9083" s="271" t="s">
        <v>2148</v>
      </c>
      <c r="E9083" s="271" t="s">
        <v>2148</v>
      </c>
      <c r="K9083" s="259"/>
    </row>
    <row r="9084" spans="1:11" x14ac:dyDescent="0.2">
      <c r="A9084" t="s">
        <v>9243</v>
      </c>
      <c r="B9084" s="265">
        <v>18.55</v>
      </c>
      <c r="C9084" s="271" t="s">
        <v>2148</v>
      </c>
      <c r="D9084" s="271" t="s">
        <v>2148</v>
      </c>
      <c r="E9084" s="271" t="s">
        <v>2148</v>
      </c>
      <c r="K9084" s="259"/>
    </row>
    <row r="9085" spans="1:11" x14ac:dyDescent="0.2">
      <c r="A9085" t="s">
        <v>9233</v>
      </c>
      <c r="B9085" s="265">
        <v>29.900000000000002</v>
      </c>
      <c r="C9085" s="271" t="s">
        <v>2148</v>
      </c>
      <c r="D9085" s="271" t="s">
        <v>2148</v>
      </c>
      <c r="E9085" s="271" t="s">
        <v>2148</v>
      </c>
      <c r="K9085" s="259"/>
    </row>
    <row r="9086" spans="1:11" x14ac:dyDescent="0.2">
      <c r="A9086" t="s">
        <v>9238</v>
      </c>
      <c r="B9086" s="265">
        <v>27.6</v>
      </c>
      <c r="C9086" s="271" t="s">
        <v>2148</v>
      </c>
      <c r="D9086" s="271" t="s">
        <v>2148</v>
      </c>
      <c r="E9086" s="271" t="s">
        <v>2148</v>
      </c>
      <c r="K9086" s="259"/>
    </row>
    <row r="9087" spans="1:11" x14ac:dyDescent="0.2">
      <c r="A9087" t="s">
        <v>9256</v>
      </c>
      <c r="B9087" s="265">
        <v>28.25</v>
      </c>
      <c r="C9087" s="271" t="s">
        <v>2148</v>
      </c>
      <c r="D9087" s="271" t="s">
        <v>2148</v>
      </c>
      <c r="E9087" s="271" t="s">
        <v>2148</v>
      </c>
      <c r="K9087" s="259"/>
    </row>
    <row r="9088" spans="1:11" x14ac:dyDescent="0.2">
      <c r="A9088" t="s">
        <v>9210</v>
      </c>
      <c r="B9088" s="265">
        <v>29.1</v>
      </c>
      <c r="C9088" s="271" t="s">
        <v>2148</v>
      </c>
      <c r="D9088" s="271" t="s">
        <v>2148</v>
      </c>
      <c r="E9088" s="271" t="s">
        <v>2148</v>
      </c>
      <c r="K9088" s="259"/>
    </row>
    <row r="9089" spans="1:11" x14ac:dyDescent="0.2">
      <c r="A9089" t="s">
        <v>9209</v>
      </c>
      <c r="B9089" s="265">
        <v>27.8</v>
      </c>
      <c r="C9089" s="271" t="s">
        <v>2148</v>
      </c>
      <c r="D9089" s="271" t="s">
        <v>2148</v>
      </c>
      <c r="E9089" s="271" t="s">
        <v>2148</v>
      </c>
      <c r="K9089" s="259"/>
    </row>
    <row r="9090" spans="1:11" x14ac:dyDescent="0.2">
      <c r="A9090" t="s">
        <v>9207</v>
      </c>
      <c r="B9090" s="265">
        <v>28</v>
      </c>
      <c r="C9090" s="271" t="s">
        <v>2148</v>
      </c>
      <c r="D9090" s="271" t="s">
        <v>2148</v>
      </c>
      <c r="E9090" s="271" t="s">
        <v>2148</v>
      </c>
      <c r="K9090" s="259"/>
    </row>
    <row r="9091" spans="1:11" x14ac:dyDescent="0.2">
      <c r="A9091" t="s">
        <v>9253</v>
      </c>
      <c r="B9091" s="265">
        <v>4.32</v>
      </c>
      <c r="C9091" s="271" t="s">
        <v>2148</v>
      </c>
      <c r="D9091" s="271" t="s">
        <v>2148</v>
      </c>
      <c r="E9091" s="271" t="s">
        <v>2148</v>
      </c>
      <c r="K9091" s="259"/>
    </row>
    <row r="9092" spans="1:11" x14ac:dyDescent="0.2">
      <c r="A9092" t="s">
        <v>9226</v>
      </c>
      <c r="B9092" s="265">
        <v>39.150000000000006</v>
      </c>
      <c r="C9092" s="271" t="s">
        <v>2148</v>
      </c>
      <c r="D9092" s="271" t="s">
        <v>2148</v>
      </c>
      <c r="E9092" s="271" t="s">
        <v>2148</v>
      </c>
      <c r="K9092" s="259"/>
    </row>
    <row r="9093" spans="1:11" x14ac:dyDescent="0.2">
      <c r="A9093" t="s">
        <v>9217</v>
      </c>
      <c r="B9093" s="265">
        <v>64.850000000000009</v>
      </c>
      <c r="C9093" s="271" t="s">
        <v>2148</v>
      </c>
      <c r="D9093" s="271" t="s">
        <v>2148</v>
      </c>
      <c r="E9093" s="271" t="s">
        <v>2148</v>
      </c>
      <c r="K9093" s="259"/>
    </row>
    <row r="9094" spans="1:11" x14ac:dyDescent="0.2">
      <c r="A9094" t="s">
        <v>9237</v>
      </c>
      <c r="B9094" s="265">
        <v>118</v>
      </c>
      <c r="C9094" s="271" t="s">
        <v>2148</v>
      </c>
      <c r="D9094" s="271" t="s">
        <v>2148</v>
      </c>
      <c r="E9094" s="271" t="s">
        <v>2148</v>
      </c>
      <c r="K9094" s="259"/>
    </row>
    <row r="9095" spans="1:11" x14ac:dyDescent="0.2">
      <c r="A9095" t="s">
        <v>9248</v>
      </c>
      <c r="B9095" s="265">
        <v>6.29</v>
      </c>
      <c r="C9095" s="271" t="s">
        <v>2148</v>
      </c>
      <c r="D9095" s="271" t="s">
        <v>2148</v>
      </c>
      <c r="E9095" s="271" t="s">
        <v>2148</v>
      </c>
      <c r="K9095" s="259"/>
    </row>
    <row r="9096" spans="1:11" x14ac:dyDescent="0.2">
      <c r="A9096" t="s">
        <v>9275</v>
      </c>
      <c r="B9096" s="265">
        <v>15.75</v>
      </c>
      <c r="C9096" s="271" t="s">
        <v>2148</v>
      </c>
      <c r="D9096" s="271" t="s">
        <v>2148</v>
      </c>
      <c r="E9096" s="271" t="s">
        <v>2148</v>
      </c>
      <c r="K9096" s="259"/>
    </row>
    <row r="9097" spans="1:11" x14ac:dyDescent="0.2">
      <c r="A9097" t="s">
        <v>9308</v>
      </c>
      <c r="B9097" s="265">
        <v>5.3500000000000005</v>
      </c>
      <c r="C9097" s="271" t="s">
        <v>2148</v>
      </c>
      <c r="D9097" s="271" t="s">
        <v>2148</v>
      </c>
      <c r="E9097" s="271" t="s">
        <v>2148</v>
      </c>
      <c r="K9097" s="259"/>
    </row>
    <row r="9098" spans="1:11" x14ac:dyDescent="0.2">
      <c r="A9098" t="s">
        <v>9294</v>
      </c>
      <c r="B9098" s="265">
        <v>10.4</v>
      </c>
      <c r="C9098" s="271" t="s">
        <v>2148</v>
      </c>
      <c r="D9098" s="271" t="s">
        <v>2148</v>
      </c>
      <c r="E9098" s="271" t="s">
        <v>2148</v>
      </c>
      <c r="K9098" s="259"/>
    </row>
    <row r="9099" spans="1:11" x14ac:dyDescent="0.2">
      <c r="A9099" t="s">
        <v>9293</v>
      </c>
      <c r="B9099" s="265">
        <v>10.4</v>
      </c>
      <c r="C9099" s="271" t="s">
        <v>2148</v>
      </c>
      <c r="D9099" s="271" t="s">
        <v>2148</v>
      </c>
      <c r="E9099" s="271" t="s">
        <v>2148</v>
      </c>
      <c r="K9099" s="259"/>
    </row>
    <row r="9100" spans="1:11" x14ac:dyDescent="0.2">
      <c r="A9100" t="s">
        <v>9318</v>
      </c>
      <c r="B9100" s="265">
        <v>20.3</v>
      </c>
      <c r="C9100" s="271" t="s">
        <v>2148</v>
      </c>
      <c r="D9100" s="271" t="s">
        <v>2148</v>
      </c>
      <c r="E9100" s="271" t="s">
        <v>2148</v>
      </c>
      <c r="K9100" s="259"/>
    </row>
    <row r="9101" spans="1:11" x14ac:dyDescent="0.2">
      <c r="A9101" t="s">
        <v>9322</v>
      </c>
      <c r="B9101" s="265">
        <v>23.55</v>
      </c>
      <c r="C9101" s="271" t="s">
        <v>2148</v>
      </c>
      <c r="D9101" s="271" t="s">
        <v>2148</v>
      </c>
      <c r="E9101" s="271" t="s">
        <v>2148</v>
      </c>
      <c r="K9101" s="259"/>
    </row>
    <row r="9102" spans="1:11" x14ac:dyDescent="0.2">
      <c r="A9102" t="s">
        <v>9397</v>
      </c>
      <c r="B9102" s="265">
        <v>24.75</v>
      </c>
      <c r="C9102" s="271" t="s">
        <v>2148</v>
      </c>
      <c r="D9102" s="271" t="s">
        <v>2148</v>
      </c>
      <c r="E9102" s="271" t="s">
        <v>2148</v>
      </c>
      <c r="K9102" s="259"/>
    </row>
    <row r="9103" spans="1:11" x14ac:dyDescent="0.2">
      <c r="A9103" t="s">
        <v>9436</v>
      </c>
      <c r="B9103" s="265">
        <v>85.300000000000011</v>
      </c>
      <c r="C9103" s="271" t="s">
        <v>2148</v>
      </c>
      <c r="D9103" s="271" t="s">
        <v>2148</v>
      </c>
      <c r="E9103" s="271" t="s">
        <v>2148</v>
      </c>
      <c r="K9103" s="259"/>
    </row>
    <row r="9104" spans="1:11" x14ac:dyDescent="0.2">
      <c r="A9104" t="s">
        <v>9332</v>
      </c>
      <c r="B9104" s="265">
        <v>32.300000000000004</v>
      </c>
      <c r="C9104" s="271" t="s">
        <v>2148</v>
      </c>
      <c r="D9104" s="271" t="s">
        <v>2148</v>
      </c>
      <c r="E9104" s="271" t="s">
        <v>2148</v>
      </c>
      <c r="K9104" s="259"/>
    </row>
    <row r="9105" spans="1:11" x14ac:dyDescent="0.2">
      <c r="A9105" t="s">
        <v>9351</v>
      </c>
      <c r="B9105" s="265">
        <v>51.75</v>
      </c>
      <c r="C9105" s="271" t="s">
        <v>2148</v>
      </c>
      <c r="D9105" s="271" t="s">
        <v>2148</v>
      </c>
      <c r="E9105" s="271" t="s">
        <v>2148</v>
      </c>
      <c r="K9105" s="259"/>
    </row>
    <row r="9106" spans="1:11" x14ac:dyDescent="0.2">
      <c r="A9106" t="s">
        <v>9333</v>
      </c>
      <c r="B9106" s="265">
        <v>41.650000000000006</v>
      </c>
      <c r="C9106" s="271" t="s">
        <v>2148</v>
      </c>
      <c r="D9106" s="271" t="s">
        <v>2148</v>
      </c>
      <c r="E9106" s="271" t="s">
        <v>2148</v>
      </c>
      <c r="K9106" s="259"/>
    </row>
    <row r="9107" spans="1:11" x14ac:dyDescent="0.2">
      <c r="A9107" t="s">
        <v>9334</v>
      </c>
      <c r="B9107" s="265">
        <v>44.7</v>
      </c>
      <c r="C9107" s="271" t="s">
        <v>2148</v>
      </c>
      <c r="D9107" s="271" t="s">
        <v>2148</v>
      </c>
      <c r="E9107" s="271" t="s">
        <v>2148</v>
      </c>
      <c r="K9107" s="259"/>
    </row>
    <row r="9108" spans="1:11" x14ac:dyDescent="0.2">
      <c r="A9108" t="s">
        <v>9335</v>
      </c>
      <c r="B9108" s="265">
        <v>41.650000000000006</v>
      </c>
      <c r="C9108" s="271" t="s">
        <v>2148</v>
      </c>
      <c r="D9108" s="271" t="s">
        <v>2148</v>
      </c>
      <c r="E9108" s="271" t="s">
        <v>2148</v>
      </c>
      <c r="K9108" s="259"/>
    </row>
    <row r="9109" spans="1:11" x14ac:dyDescent="0.2">
      <c r="A9109" t="s">
        <v>9336</v>
      </c>
      <c r="B9109" s="265">
        <v>42.2</v>
      </c>
      <c r="C9109" s="271" t="s">
        <v>2148</v>
      </c>
      <c r="D9109" s="271" t="s">
        <v>2148</v>
      </c>
      <c r="E9109" s="271" t="s">
        <v>2148</v>
      </c>
      <c r="K9109" s="259"/>
    </row>
    <row r="9110" spans="1:11" x14ac:dyDescent="0.2">
      <c r="A9110" t="s">
        <v>9394</v>
      </c>
      <c r="B9110" s="265">
        <v>56.050000000000004</v>
      </c>
      <c r="C9110" s="271" t="s">
        <v>2148</v>
      </c>
      <c r="D9110" s="271" t="s">
        <v>2148</v>
      </c>
      <c r="E9110" s="271" t="s">
        <v>2148</v>
      </c>
      <c r="K9110" s="259"/>
    </row>
    <row r="9111" spans="1:11" x14ac:dyDescent="0.2">
      <c r="A9111" t="s">
        <v>9406</v>
      </c>
      <c r="B9111" s="265">
        <v>54.35</v>
      </c>
      <c r="C9111" s="271" t="s">
        <v>2148</v>
      </c>
      <c r="D9111" s="271" t="s">
        <v>2148</v>
      </c>
      <c r="E9111" s="271" t="s">
        <v>2148</v>
      </c>
      <c r="K9111" s="259"/>
    </row>
    <row r="9112" spans="1:11" x14ac:dyDescent="0.2">
      <c r="A9112" t="s">
        <v>9356</v>
      </c>
      <c r="B9112" s="265">
        <v>7.75</v>
      </c>
      <c r="C9112" s="271" t="s">
        <v>2148</v>
      </c>
      <c r="D9112" s="271" t="s">
        <v>2148</v>
      </c>
      <c r="E9112" s="271" t="s">
        <v>2148</v>
      </c>
      <c r="K9112" s="259"/>
    </row>
    <row r="9113" spans="1:11" x14ac:dyDescent="0.2">
      <c r="A9113" t="s">
        <v>9383</v>
      </c>
      <c r="B9113" s="265">
        <v>26.35</v>
      </c>
      <c r="C9113" s="271" t="s">
        <v>2148</v>
      </c>
      <c r="D9113" s="271" t="s">
        <v>2148</v>
      </c>
      <c r="E9113" s="271" t="s">
        <v>2148</v>
      </c>
      <c r="K9113" s="259"/>
    </row>
    <row r="9114" spans="1:11" x14ac:dyDescent="0.2">
      <c r="A9114" t="s">
        <v>9386</v>
      </c>
      <c r="B9114" s="265">
        <v>3.59</v>
      </c>
      <c r="C9114" s="271" t="s">
        <v>2148</v>
      </c>
      <c r="D9114" s="271" t="s">
        <v>2148</v>
      </c>
      <c r="E9114" s="271" t="s">
        <v>2148</v>
      </c>
      <c r="K9114" s="259"/>
    </row>
    <row r="9115" spans="1:11" x14ac:dyDescent="0.2">
      <c r="A9115" t="s">
        <v>9417</v>
      </c>
      <c r="B9115" s="265">
        <v>29.25</v>
      </c>
      <c r="C9115" s="271" t="s">
        <v>2148</v>
      </c>
      <c r="D9115" s="271" t="s">
        <v>2148</v>
      </c>
      <c r="E9115" s="271" t="s">
        <v>2148</v>
      </c>
      <c r="K9115" s="259"/>
    </row>
    <row r="9116" spans="1:11" x14ac:dyDescent="0.2">
      <c r="A9116" t="s">
        <v>9358</v>
      </c>
      <c r="B9116" s="265">
        <v>43.95</v>
      </c>
      <c r="C9116" s="271" t="s">
        <v>2148</v>
      </c>
      <c r="D9116" s="271" t="s">
        <v>2148</v>
      </c>
      <c r="E9116" s="271" t="s">
        <v>2148</v>
      </c>
      <c r="K9116" s="259"/>
    </row>
    <row r="9117" spans="1:11" x14ac:dyDescent="0.2">
      <c r="A9117" t="s">
        <v>9452</v>
      </c>
      <c r="B9117" s="265">
        <v>18.7</v>
      </c>
      <c r="C9117" s="271" t="s">
        <v>2148</v>
      </c>
      <c r="D9117" s="271" t="s">
        <v>2148</v>
      </c>
      <c r="E9117" s="271" t="s">
        <v>2148</v>
      </c>
      <c r="K9117" s="259"/>
    </row>
    <row r="9118" spans="1:11" x14ac:dyDescent="0.2">
      <c r="A9118" t="s">
        <v>9451</v>
      </c>
      <c r="B9118" s="265">
        <v>17.100000000000001</v>
      </c>
      <c r="C9118" s="271" t="s">
        <v>2148</v>
      </c>
      <c r="D9118" s="271" t="s">
        <v>2148</v>
      </c>
      <c r="E9118" s="271" t="s">
        <v>2148</v>
      </c>
      <c r="K9118" s="259"/>
    </row>
    <row r="9119" spans="1:11" x14ac:dyDescent="0.2">
      <c r="A9119" t="s">
        <v>9567</v>
      </c>
      <c r="B9119" s="265">
        <v>33</v>
      </c>
      <c r="C9119" s="271" t="s">
        <v>2148</v>
      </c>
      <c r="D9119" s="271" t="s">
        <v>2148</v>
      </c>
      <c r="E9119" s="271" t="s">
        <v>2148</v>
      </c>
      <c r="K9119" s="259"/>
    </row>
    <row r="9120" spans="1:11" x14ac:dyDescent="0.2">
      <c r="A9120" t="s">
        <v>9462</v>
      </c>
      <c r="B9120" s="265">
        <v>30.25</v>
      </c>
      <c r="C9120" s="271" t="s">
        <v>2148</v>
      </c>
      <c r="D9120" s="271" t="s">
        <v>2148</v>
      </c>
      <c r="E9120" s="271" t="s">
        <v>2148</v>
      </c>
      <c r="K9120" s="259"/>
    </row>
    <row r="9121" spans="1:11" x14ac:dyDescent="0.2">
      <c r="A9121" t="s">
        <v>9547</v>
      </c>
      <c r="B9121" s="265">
        <v>26.950000000000003</v>
      </c>
      <c r="C9121" s="271" t="s">
        <v>2148</v>
      </c>
      <c r="D9121" s="271" t="s">
        <v>2148</v>
      </c>
      <c r="E9121" s="271" t="s">
        <v>2148</v>
      </c>
      <c r="K9121" s="259"/>
    </row>
    <row r="9122" spans="1:11" x14ac:dyDescent="0.2">
      <c r="A9122" t="s">
        <v>9450</v>
      </c>
      <c r="B9122" s="265">
        <v>80.45</v>
      </c>
      <c r="C9122" s="271" t="s">
        <v>2148</v>
      </c>
      <c r="D9122" s="271" t="s">
        <v>2148</v>
      </c>
      <c r="E9122" s="271" t="s">
        <v>2148</v>
      </c>
      <c r="K9122" s="259"/>
    </row>
    <row r="9123" spans="1:11" x14ac:dyDescent="0.2">
      <c r="A9123" t="s">
        <v>9521</v>
      </c>
      <c r="B9123" s="265">
        <v>16.2</v>
      </c>
      <c r="C9123" s="271" t="s">
        <v>2148</v>
      </c>
      <c r="D9123" s="271" t="s">
        <v>2148</v>
      </c>
      <c r="E9123" s="271" t="s">
        <v>2148</v>
      </c>
      <c r="K9123" s="259"/>
    </row>
    <row r="9124" spans="1:11" x14ac:dyDescent="0.2">
      <c r="A9124" t="s">
        <v>9458</v>
      </c>
      <c r="B9124" s="265">
        <v>17.150000000000002</v>
      </c>
      <c r="C9124" s="271" t="s">
        <v>2148</v>
      </c>
      <c r="D9124" s="271" t="s">
        <v>2148</v>
      </c>
      <c r="E9124" s="271" t="s">
        <v>2148</v>
      </c>
      <c r="K9124" s="259"/>
    </row>
    <row r="9125" spans="1:11" x14ac:dyDescent="0.2">
      <c r="A9125" t="s">
        <v>9483</v>
      </c>
      <c r="B9125" s="265">
        <v>65.25</v>
      </c>
      <c r="C9125" s="271" t="s">
        <v>2148</v>
      </c>
      <c r="D9125" s="271" t="s">
        <v>2148</v>
      </c>
      <c r="E9125" s="271" t="s">
        <v>2148</v>
      </c>
      <c r="K9125" s="259"/>
    </row>
    <row r="9126" spans="1:11" x14ac:dyDescent="0.2">
      <c r="A9126" t="s">
        <v>9499</v>
      </c>
      <c r="B9126" s="265">
        <v>37.85</v>
      </c>
      <c r="C9126" s="271" t="s">
        <v>2148</v>
      </c>
      <c r="D9126" s="271" t="s">
        <v>2148</v>
      </c>
      <c r="E9126" s="271" t="s">
        <v>2148</v>
      </c>
      <c r="K9126" s="259"/>
    </row>
    <row r="9127" spans="1:11" x14ac:dyDescent="0.2">
      <c r="A9127" t="s">
        <v>9488</v>
      </c>
      <c r="B9127" s="265">
        <v>21.05</v>
      </c>
      <c r="C9127" s="271" t="s">
        <v>2148</v>
      </c>
      <c r="D9127" s="271" t="s">
        <v>2148</v>
      </c>
      <c r="E9127" s="271" t="s">
        <v>2148</v>
      </c>
      <c r="K9127" s="259"/>
    </row>
    <row r="9128" spans="1:11" x14ac:dyDescent="0.2">
      <c r="A9128" t="s">
        <v>9471</v>
      </c>
      <c r="B9128" s="265">
        <v>17.45</v>
      </c>
      <c r="C9128" s="271" t="s">
        <v>2148</v>
      </c>
      <c r="D9128" s="271" t="s">
        <v>2148</v>
      </c>
      <c r="E9128" s="271" t="s">
        <v>2148</v>
      </c>
      <c r="K9128" s="259"/>
    </row>
    <row r="9129" spans="1:11" x14ac:dyDescent="0.2">
      <c r="A9129" t="s">
        <v>9596</v>
      </c>
      <c r="B9129" s="265">
        <v>33.450000000000003</v>
      </c>
      <c r="C9129" s="271" t="s">
        <v>2148</v>
      </c>
      <c r="D9129" s="271" t="s">
        <v>2148</v>
      </c>
      <c r="E9129" s="271" t="s">
        <v>2148</v>
      </c>
      <c r="K9129" s="259"/>
    </row>
    <row r="9130" spans="1:11" x14ac:dyDescent="0.2">
      <c r="A9130" t="s">
        <v>515</v>
      </c>
      <c r="B9130" s="265">
        <v>69.850000000000009</v>
      </c>
      <c r="C9130" s="271" t="s">
        <v>2148</v>
      </c>
      <c r="D9130" s="271" t="s">
        <v>2148</v>
      </c>
      <c r="E9130" s="271" t="s">
        <v>2148</v>
      </c>
      <c r="K9130" s="259"/>
    </row>
    <row r="9131" spans="1:11" x14ac:dyDescent="0.2">
      <c r="A9131" t="s">
        <v>9604</v>
      </c>
      <c r="B9131" s="265">
        <v>24.6</v>
      </c>
      <c r="C9131" s="271" t="s">
        <v>2148</v>
      </c>
      <c r="D9131" s="271" t="s">
        <v>2148</v>
      </c>
      <c r="E9131" s="271" t="s">
        <v>2148</v>
      </c>
      <c r="K9131" s="259"/>
    </row>
    <row r="9132" spans="1:11" x14ac:dyDescent="0.2">
      <c r="A9132" t="s">
        <v>9599</v>
      </c>
      <c r="B9132" s="265">
        <v>132</v>
      </c>
      <c r="C9132" s="271" t="s">
        <v>2148</v>
      </c>
      <c r="D9132" s="271" t="s">
        <v>2148</v>
      </c>
      <c r="E9132" s="271" t="s">
        <v>2148</v>
      </c>
      <c r="K9132" s="259"/>
    </row>
    <row r="9133" spans="1:11" x14ac:dyDescent="0.2">
      <c r="A9133" t="s">
        <v>9602</v>
      </c>
      <c r="B9133" s="265">
        <v>10.600000000000001</v>
      </c>
      <c r="C9133" s="271" t="s">
        <v>2148</v>
      </c>
      <c r="D9133" s="271" t="s">
        <v>2148</v>
      </c>
      <c r="E9133" s="271" t="s">
        <v>2148</v>
      </c>
      <c r="K9133" s="259"/>
    </row>
    <row r="9134" spans="1:11" x14ac:dyDescent="0.2">
      <c r="A9134" t="s">
        <v>9636</v>
      </c>
      <c r="B9134" s="265">
        <v>31.950000000000003</v>
      </c>
      <c r="C9134" s="271" t="s">
        <v>2148</v>
      </c>
      <c r="D9134" s="271" t="s">
        <v>2148</v>
      </c>
      <c r="E9134" s="271" t="s">
        <v>2148</v>
      </c>
      <c r="K9134" s="259"/>
    </row>
    <row r="9135" spans="1:11" x14ac:dyDescent="0.2">
      <c r="A9135" t="s">
        <v>9633</v>
      </c>
      <c r="B9135" s="265">
        <v>39.1</v>
      </c>
      <c r="C9135" s="271" t="s">
        <v>2148</v>
      </c>
      <c r="D9135" s="271" t="s">
        <v>2148</v>
      </c>
      <c r="E9135" s="271" t="s">
        <v>2148</v>
      </c>
      <c r="K9135" s="259"/>
    </row>
    <row r="9136" spans="1:11" x14ac:dyDescent="0.2">
      <c r="A9136" t="s">
        <v>9634</v>
      </c>
      <c r="B9136" s="265">
        <v>14.55</v>
      </c>
      <c r="C9136" s="271" t="s">
        <v>2148</v>
      </c>
      <c r="D9136" s="271" t="s">
        <v>2148</v>
      </c>
      <c r="E9136" s="271" t="s">
        <v>2148</v>
      </c>
      <c r="K9136" s="259"/>
    </row>
    <row r="9137" spans="1:11" x14ac:dyDescent="0.2">
      <c r="A9137" t="s">
        <v>9630</v>
      </c>
      <c r="B9137" s="265">
        <v>42.2</v>
      </c>
      <c r="C9137" s="271" t="s">
        <v>2148</v>
      </c>
      <c r="D9137" s="271" t="s">
        <v>2148</v>
      </c>
      <c r="E9137" s="271" t="s">
        <v>2148</v>
      </c>
      <c r="K9137" s="259"/>
    </row>
    <row r="9138" spans="1:11" x14ac:dyDescent="0.2">
      <c r="A9138" t="s">
        <v>9644</v>
      </c>
      <c r="B9138" s="265">
        <v>505</v>
      </c>
      <c r="C9138" s="271" t="s">
        <v>2148</v>
      </c>
      <c r="D9138" s="271" t="s">
        <v>2148</v>
      </c>
      <c r="E9138" s="271" t="s">
        <v>2148</v>
      </c>
      <c r="K9138" s="259"/>
    </row>
    <row r="9139" spans="1:11" x14ac:dyDescent="0.2">
      <c r="A9139" t="s">
        <v>9691</v>
      </c>
      <c r="B9139" s="265">
        <v>13.75</v>
      </c>
      <c r="C9139" s="271" t="s">
        <v>2148</v>
      </c>
      <c r="D9139" s="271" t="s">
        <v>2148</v>
      </c>
      <c r="E9139" s="271" t="s">
        <v>2148</v>
      </c>
      <c r="K9139" s="259"/>
    </row>
    <row r="9140" spans="1:11" x14ac:dyDescent="0.2">
      <c r="A9140" t="s">
        <v>9708</v>
      </c>
      <c r="B9140" s="265">
        <v>46.25</v>
      </c>
      <c r="C9140" s="271" t="s">
        <v>2148</v>
      </c>
      <c r="D9140" s="271" t="s">
        <v>2148</v>
      </c>
      <c r="E9140" s="271" t="s">
        <v>2148</v>
      </c>
      <c r="K9140" s="259"/>
    </row>
    <row r="9141" spans="1:11" x14ac:dyDescent="0.2">
      <c r="A9141" t="s">
        <v>9766</v>
      </c>
      <c r="B9141" s="265">
        <v>35.6</v>
      </c>
      <c r="C9141" s="271" t="s">
        <v>2148</v>
      </c>
      <c r="D9141" s="271" t="s">
        <v>2148</v>
      </c>
      <c r="E9141" s="271" t="s">
        <v>2148</v>
      </c>
      <c r="K9141" s="259"/>
    </row>
    <row r="9142" spans="1:11" x14ac:dyDescent="0.2">
      <c r="A9142" t="s">
        <v>505</v>
      </c>
      <c r="B9142" s="265">
        <v>28.5</v>
      </c>
      <c r="C9142" s="271" t="s">
        <v>2148</v>
      </c>
      <c r="D9142" s="271" t="s">
        <v>2148</v>
      </c>
      <c r="E9142" s="271" t="s">
        <v>2148</v>
      </c>
      <c r="K9142" s="259"/>
    </row>
    <row r="9143" spans="1:11" x14ac:dyDescent="0.2">
      <c r="A9143" t="s">
        <v>9744</v>
      </c>
      <c r="B9143" s="265">
        <v>81.600000000000009</v>
      </c>
      <c r="C9143" s="271" t="s">
        <v>2148</v>
      </c>
      <c r="D9143" s="271" t="s">
        <v>2148</v>
      </c>
      <c r="E9143" s="271" t="s">
        <v>2148</v>
      </c>
      <c r="K9143" s="259"/>
    </row>
    <row r="9144" spans="1:11" x14ac:dyDescent="0.2">
      <c r="A9144" t="s">
        <v>9801</v>
      </c>
      <c r="B9144" s="265">
        <v>17.2</v>
      </c>
      <c r="C9144" s="271" t="s">
        <v>2148</v>
      </c>
      <c r="D9144" s="271" t="s">
        <v>2148</v>
      </c>
      <c r="E9144" s="271" t="s">
        <v>2148</v>
      </c>
      <c r="K9144" s="259"/>
    </row>
    <row r="9145" spans="1:11" x14ac:dyDescent="0.2">
      <c r="A9145" t="s">
        <v>9871</v>
      </c>
      <c r="B9145" s="265">
        <v>33</v>
      </c>
      <c r="C9145" s="271" t="s">
        <v>2148</v>
      </c>
      <c r="D9145" s="271" t="s">
        <v>2148</v>
      </c>
      <c r="E9145" s="271" t="s">
        <v>2148</v>
      </c>
      <c r="K9145" s="259"/>
    </row>
    <row r="9146" spans="1:11" x14ac:dyDescent="0.2">
      <c r="A9146" t="s">
        <v>9856</v>
      </c>
      <c r="B9146" s="265">
        <v>13.65</v>
      </c>
      <c r="C9146" s="271" t="s">
        <v>2148</v>
      </c>
      <c r="D9146" s="271" t="s">
        <v>2148</v>
      </c>
      <c r="E9146" s="271" t="s">
        <v>2148</v>
      </c>
      <c r="K9146" s="259"/>
    </row>
    <row r="9147" spans="1:11" x14ac:dyDescent="0.2">
      <c r="A9147" t="s">
        <v>9883</v>
      </c>
      <c r="B9147" s="265">
        <v>31.400000000000002</v>
      </c>
      <c r="C9147" s="271" t="s">
        <v>2148</v>
      </c>
      <c r="D9147" s="271" t="s">
        <v>2148</v>
      </c>
      <c r="E9147" s="271" t="s">
        <v>2148</v>
      </c>
      <c r="K9147" s="259"/>
    </row>
    <row r="9148" spans="1:11" x14ac:dyDescent="0.2">
      <c r="A9148" t="s">
        <v>9875</v>
      </c>
      <c r="B9148" s="265">
        <v>25.3</v>
      </c>
      <c r="C9148" s="271" t="s">
        <v>2148</v>
      </c>
      <c r="D9148" s="271" t="s">
        <v>2148</v>
      </c>
      <c r="E9148" s="271" t="s">
        <v>2148</v>
      </c>
      <c r="K9148" s="259"/>
    </row>
    <row r="9149" spans="1:11" x14ac:dyDescent="0.2">
      <c r="A9149" t="s">
        <v>9881</v>
      </c>
      <c r="B9149" s="265">
        <v>27.150000000000002</v>
      </c>
      <c r="C9149" s="271" t="s">
        <v>2148</v>
      </c>
      <c r="D9149" s="271" t="s">
        <v>2148</v>
      </c>
      <c r="E9149" s="271" t="s">
        <v>2148</v>
      </c>
      <c r="K9149" s="259"/>
    </row>
    <row r="9150" spans="1:11" x14ac:dyDescent="0.2">
      <c r="A9150" t="s">
        <v>1131</v>
      </c>
      <c r="B9150" s="265">
        <v>44.95</v>
      </c>
      <c r="C9150" s="271" t="s">
        <v>2148</v>
      </c>
      <c r="D9150" s="271" t="s">
        <v>2148</v>
      </c>
      <c r="E9150" s="271" t="s">
        <v>2148</v>
      </c>
      <c r="K9150" s="259"/>
    </row>
    <row r="9151" spans="1:11" x14ac:dyDescent="0.2">
      <c r="A9151" t="s">
        <v>9892</v>
      </c>
      <c r="B9151" s="265">
        <v>68.8</v>
      </c>
      <c r="C9151" s="271" t="s">
        <v>2148</v>
      </c>
      <c r="D9151" s="271" t="s">
        <v>2148</v>
      </c>
      <c r="E9151" s="271" t="s">
        <v>2148</v>
      </c>
      <c r="K9151" s="259"/>
    </row>
    <row r="9152" spans="1:11" x14ac:dyDescent="0.2">
      <c r="A9152" t="s">
        <v>9927</v>
      </c>
      <c r="B9152" s="265">
        <v>40.75</v>
      </c>
      <c r="C9152" s="271" t="s">
        <v>2148</v>
      </c>
      <c r="D9152" s="271" t="s">
        <v>2148</v>
      </c>
      <c r="E9152" s="271" t="s">
        <v>2148</v>
      </c>
      <c r="K9152" s="259"/>
    </row>
    <row r="9153" spans="1:11" x14ac:dyDescent="0.2">
      <c r="A9153" t="s">
        <v>9959</v>
      </c>
      <c r="B9153" s="265">
        <v>63.900000000000006</v>
      </c>
      <c r="C9153" s="271" t="s">
        <v>2148</v>
      </c>
      <c r="D9153" s="271" t="s">
        <v>2148</v>
      </c>
      <c r="E9153" s="271" t="s">
        <v>2148</v>
      </c>
      <c r="K9153" s="259"/>
    </row>
    <row r="9154" spans="1:11" x14ac:dyDescent="0.2">
      <c r="A9154" t="s">
        <v>9964</v>
      </c>
      <c r="B9154" s="265">
        <v>28.6</v>
      </c>
      <c r="C9154" s="271" t="s">
        <v>2148</v>
      </c>
      <c r="D9154" s="271" t="s">
        <v>2148</v>
      </c>
      <c r="E9154" s="271" t="s">
        <v>2148</v>
      </c>
      <c r="K9154" s="259"/>
    </row>
    <row r="9155" spans="1:11" x14ac:dyDescent="0.2">
      <c r="A9155" t="s">
        <v>9952</v>
      </c>
      <c r="B9155" s="265">
        <v>56.800000000000004</v>
      </c>
      <c r="C9155" s="271" t="s">
        <v>2148</v>
      </c>
      <c r="D9155" s="271" t="s">
        <v>2148</v>
      </c>
      <c r="E9155" s="271" t="s">
        <v>2148</v>
      </c>
      <c r="K9155" s="259"/>
    </row>
    <row r="9156" spans="1:11" x14ac:dyDescent="0.2">
      <c r="A9156" t="s">
        <v>9953</v>
      </c>
      <c r="B9156" s="265">
        <v>45.650000000000006</v>
      </c>
      <c r="C9156" s="271" t="s">
        <v>2148</v>
      </c>
      <c r="D9156" s="271" t="s">
        <v>2148</v>
      </c>
      <c r="E9156" s="271" t="s">
        <v>2148</v>
      </c>
      <c r="K9156" s="259"/>
    </row>
    <row r="9157" spans="1:11" x14ac:dyDescent="0.2">
      <c r="A9157" t="s">
        <v>9934</v>
      </c>
      <c r="B9157" s="265">
        <v>19.900000000000002</v>
      </c>
      <c r="C9157" s="271" t="s">
        <v>2148</v>
      </c>
      <c r="D9157" s="271" t="s">
        <v>2148</v>
      </c>
      <c r="E9157" s="271" t="s">
        <v>2148</v>
      </c>
      <c r="K9157" s="259"/>
    </row>
    <row r="9158" spans="1:11" x14ac:dyDescent="0.2">
      <c r="A9158" t="s">
        <v>9942</v>
      </c>
      <c r="B9158" s="265">
        <v>58.2</v>
      </c>
      <c r="C9158" s="271" t="s">
        <v>2148</v>
      </c>
      <c r="D9158" s="271" t="s">
        <v>2148</v>
      </c>
      <c r="E9158" s="271" t="s">
        <v>2148</v>
      </c>
      <c r="K9158" s="259"/>
    </row>
    <row r="9159" spans="1:11" x14ac:dyDescent="0.2">
      <c r="A9159" t="s">
        <v>9945</v>
      </c>
      <c r="B9159" s="265">
        <v>43.1</v>
      </c>
      <c r="C9159" s="271" t="s">
        <v>2148</v>
      </c>
      <c r="D9159" s="271" t="s">
        <v>2148</v>
      </c>
      <c r="E9159" s="271" t="s">
        <v>2148</v>
      </c>
      <c r="K9159" s="259"/>
    </row>
    <row r="9160" spans="1:11" x14ac:dyDescent="0.2">
      <c r="A9160" t="s">
        <v>9940</v>
      </c>
      <c r="B9160" s="265">
        <v>152</v>
      </c>
      <c r="C9160" s="271" t="s">
        <v>2148</v>
      </c>
      <c r="D9160" s="271" t="s">
        <v>2148</v>
      </c>
      <c r="E9160" s="271" t="s">
        <v>2148</v>
      </c>
      <c r="K9160" s="259"/>
    </row>
    <row r="9161" spans="1:11" x14ac:dyDescent="0.2">
      <c r="A9161" t="s">
        <v>9968</v>
      </c>
      <c r="B9161" s="265">
        <v>143</v>
      </c>
      <c r="C9161" s="271" t="s">
        <v>2148</v>
      </c>
      <c r="D9161" s="271" t="s">
        <v>2148</v>
      </c>
      <c r="E9161" s="271" t="s">
        <v>2148</v>
      </c>
      <c r="K9161" s="259"/>
    </row>
    <row r="9162" spans="1:11" x14ac:dyDescent="0.2">
      <c r="A9162" t="s">
        <v>9969</v>
      </c>
      <c r="B9162" s="265">
        <v>141</v>
      </c>
      <c r="C9162" s="271" t="s">
        <v>2148</v>
      </c>
      <c r="D9162" s="271" t="s">
        <v>2148</v>
      </c>
      <c r="E9162" s="271" t="s">
        <v>2148</v>
      </c>
      <c r="K9162" s="259"/>
    </row>
    <row r="9163" spans="1:11" x14ac:dyDescent="0.2">
      <c r="A9163" t="s">
        <v>9970</v>
      </c>
      <c r="B9163" s="265">
        <v>143</v>
      </c>
      <c r="C9163" s="271" t="s">
        <v>2148</v>
      </c>
      <c r="D9163" s="271" t="s">
        <v>2148</v>
      </c>
      <c r="E9163" s="271" t="s">
        <v>2148</v>
      </c>
      <c r="K9163" s="259"/>
    </row>
    <row r="9164" spans="1:11" x14ac:dyDescent="0.2">
      <c r="A9164" t="s">
        <v>9971</v>
      </c>
      <c r="B9164" s="265">
        <v>143</v>
      </c>
      <c r="C9164" s="271" t="s">
        <v>2148</v>
      </c>
      <c r="D9164" s="271" t="s">
        <v>2148</v>
      </c>
      <c r="E9164" s="271" t="s">
        <v>2148</v>
      </c>
      <c r="K9164" s="259"/>
    </row>
    <row r="9165" spans="1:11" x14ac:dyDescent="0.2">
      <c r="A9165" t="s">
        <v>9972</v>
      </c>
      <c r="B9165" s="265">
        <v>143</v>
      </c>
      <c r="C9165" s="271" t="s">
        <v>2148</v>
      </c>
      <c r="D9165" s="271" t="s">
        <v>2148</v>
      </c>
      <c r="E9165" s="271" t="s">
        <v>2148</v>
      </c>
      <c r="K9165" s="259"/>
    </row>
    <row r="9166" spans="1:11" x14ac:dyDescent="0.2">
      <c r="A9166" t="s">
        <v>9973</v>
      </c>
      <c r="B9166" s="265">
        <v>141</v>
      </c>
      <c r="C9166" s="271" t="s">
        <v>2148</v>
      </c>
      <c r="D9166" s="271" t="s">
        <v>2148</v>
      </c>
      <c r="E9166" s="271" t="s">
        <v>2148</v>
      </c>
      <c r="K9166" s="259"/>
    </row>
    <row r="9167" spans="1:11" x14ac:dyDescent="0.2">
      <c r="A9167" t="s">
        <v>9974</v>
      </c>
      <c r="B9167" s="265">
        <v>143</v>
      </c>
      <c r="C9167" s="271" t="s">
        <v>2148</v>
      </c>
      <c r="D9167" s="271" t="s">
        <v>2148</v>
      </c>
      <c r="E9167" s="271" t="s">
        <v>2148</v>
      </c>
      <c r="K9167" s="259"/>
    </row>
    <row r="9168" spans="1:11" x14ac:dyDescent="0.2">
      <c r="A9168" t="s">
        <v>9975</v>
      </c>
      <c r="B9168" s="265">
        <v>141</v>
      </c>
      <c r="C9168" s="271" t="s">
        <v>2148</v>
      </c>
      <c r="D9168" s="271" t="s">
        <v>2148</v>
      </c>
      <c r="E9168" s="271" t="s">
        <v>2148</v>
      </c>
      <c r="K9168" s="259"/>
    </row>
    <row r="9169" spans="1:11" x14ac:dyDescent="0.2">
      <c r="A9169" t="s">
        <v>9976</v>
      </c>
      <c r="B9169" s="265">
        <v>143</v>
      </c>
      <c r="C9169" s="271" t="s">
        <v>2148</v>
      </c>
      <c r="D9169" s="271" t="s">
        <v>2148</v>
      </c>
      <c r="E9169" s="271" t="s">
        <v>2148</v>
      </c>
      <c r="K9169" s="259"/>
    </row>
    <row r="9170" spans="1:11" x14ac:dyDescent="0.2">
      <c r="A9170" t="s">
        <v>9977</v>
      </c>
      <c r="B9170" s="265">
        <v>146</v>
      </c>
      <c r="C9170" s="271" t="s">
        <v>2148</v>
      </c>
      <c r="D9170" s="271" t="s">
        <v>2148</v>
      </c>
      <c r="E9170" s="271" t="s">
        <v>2148</v>
      </c>
      <c r="K9170" s="259"/>
    </row>
    <row r="9171" spans="1:11" x14ac:dyDescent="0.2">
      <c r="A9171" t="s">
        <v>1141</v>
      </c>
      <c r="B9171" s="265">
        <v>1075</v>
      </c>
      <c r="C9171" s="271" t="s">
        <v>2148</v>
      </c>
      <c r="D9171" s="271" t="s">
        <v>2148</v>
      </c>
      <c r="E9171" s="271" t="s">
        <v>2148</v>
      </c>
      <c r="K9171" s="259"/>
    </row>
    <row r="9172" spans="1:11" x14ac:dyDescent="0.2">
      <c r="A9172" t="s">
        <v>10014</v>
      </c>
      <c r="B9172" s="265">
        <v>20.400000000000002</v>
      </c>
      <c r="C9172" s="271" t="s">
        <v>2148</v>
      </c>
      <c r="D9172" s="271" t="s">
        <v>2148</v>
      </c>
      <c r="E9172" s="271" t="s">
        <v>2148</v>
      </c>
      <c r="K9172" s="259"/>
    </row>
    <row r="9173" spans="1:11" x14ac:dyDescent="0.2">
      <c r="A9173" t="s">
        <v>9993</v>
      </c>
      <c r="B9173" s="265">
        <v>55.7</v>
      </c>
      <c r="C9173" s="271" t="s">
        <v>2148</v>
      </c>
      <c r="D9173" s="271" t="s">
        <v>2148</v>
      </c>
      <c r="E9173" s="271" t="s">
        <v>2148</v>
      </c>
      <c r="K9173" s="259"/>
    </row>
    <row r="9174" spans="1:11" x14ac:dyDescent="0.2">
      <c r="A9174" t="s">
        <v>10006</v>
      </c>
      <c r="B9174" s="265">
        <v>106</v>
      </c>
      <c r="C9174" s="271" t="s">
        <v>2148</v>
      </c>
      <c r="D9174" s="271" t="s">
        <v>2148</v>
      </c>
      <c r="E9174" s="271" t="s">
        <v>2148</v>
      </c>
      <c r="K9174" s="259"/>
    </row>
    <row r="9175" spans="1:11" x14ac:dyDescent="0.2">
      <c r="A9175" t="s">
        <v>10011</v>
      </c>
      <c r="B9175" s="265">
        <v>104</v>
      </c>
      <c r="C9175" s="271" t="s">
        <v>2148</v>
      </c>
      <c r="D9175" s="271" t="s">
        <v>2148</v>
      </c>
      <c r="E9175" s="271" t="s">
        <v>2148</v>
      </c>
      <c r="K9175" s="259"/>
    </row>
    <row r="9176" spans="1:11" x14ac:dyDescent="0.2">
      <c r="A9176" t="s">
        <v>10147</v>
      </c>
      <c r="B9176" s="265">
        <v>44.550000000000004</v>
      </c>
      <c r="C9176" s="271" t="s">
        <v>2148</v>
      </c>
      <c r="D9176" s="271" t="s">
        <v>2148</v>
      </c>
      <c r="E9176" s="271" t="s">
        <v>2148</v>
      </c>
      <c r="K9176" s="259"/>
    </row>
    <row r="9177" spans="1:11" x14ac:dyDescent="0.2">
      <c r="A9177" t="s">
        <v>10064</v>
      </c>
      <c r="B9177" s="265">
        <v>114</v>
      </c>
      <c r="C9177" s="271" t="s">
        <v>2148</v>
      </c>
      <c r="D9177" s="271" t="s">
        <v>2148</v>
      </c>
      <c r="E9177" s="271" t="s">
        <v>2148</v>
      </c>
      <c r="K9177" s="259"/>
    </row>
    <row r="9178" spans="1:11" x14ac:dyDescent="0.2">
      <c r="A9178" t="s">
        <v>10101</v>
      </c>
      <c r="B9178" s="265">
        <v>112</v>
      </c>
      <c r="C9178" s="271" t="s">
        <v>2148</v>
      </c>
      <c r="D9178" s="271" t="s">
        <v>2148</v>
      </c>
      <c r="E9178" s="271" t="s">
        <v>2148</v>
      </c>
      <c r="K9178" s="259"/>
    </row>
    <row r="9179" spans="1:11" x14ac:dyDescent="0.2">
      <c r="A9179" t="s">
        <v>10076</v>
      </c>
      <c r="B9179" s="265">
        <v>114</v>
      </c>
      <c r="C9179" s="271" t="s">
        <v>2148</v>
      </c>
      <c r="D9179" s="271" t="s">
        <v>2148</v>
      </c>
      <c r="E9179" s="271" t="s">
        <v>2148</v>
      </c>
      <c r="K9179" s="259"/>
    </row>
    <row r="9180" spans="1:11" x14ac:dyDescent="0.2">
      <c r="A9180" t="s">
        <v>10077</v>
      </c>
      <c r="B9180" s="265">
        <v>114</v>
      </c>
      <c r="C9180" s="271" t="s">
        <v>2148</v>
      </c>
      <c r="D9180" s="271" t="s">
        <v>2148</v>
      </c>
      <c r="E9180" s="271" t="s">
        <v>2148</v>
      </c>
      <c r="K9180" s="259"/>
    </row>
    <row r="9181" spans="1:11" x14ac:dyDescent="0.2">
      <c r="A9181" t="s">
        <v>10066</v>
      </c>
      <c r="B9181" s="265">
        <v>111</v>
      </c>
      <c r="C9181" s="271" t="s">
        <v>2148</v>
      </c>
      <c r="D9181" s="271" t="s">
        <v>2148</v>
      </c>
      <c r="E9181" s="271" t="s">
        <v>2148</v>
      </c>
      <c r="K9181" s="259"/>
    </row>
    <row r="9182" spans="1:11" x14ac:dyDescent="0.2">
      <c r="A9182" t="s">
        <v>10090</v>
      </c>
      <c r="B9182" s="265">
        <v>15.75</v>
      </c>
      <c r="C9182" s="271" t="s">
        <v>2148</v>
      </c>
      <c r="D9182" s="271" t="s">
        <v>2148</v>
      </c>
      <c r="E9182" s="271" t="s">
        <v>2148</v>
      </c>
      <c r="K9182" s="259"/>
    </row>
    <row r="9183" spans="1:11" x14ac:dyDescent="0.2">
      <c r="A9183" t="s">
        <v>10091</v>
      </c>
      <c r="B9183" s="265">
        <v>15.75</v>
      </c>
      <c r="C9183" s="271" t="s">
        <v>2148</v>
      </c>
      <c r="D9183" s="271" t="s">
        <v>2148</v>
      </c>
      <c r="E9183" s="271" t="s">
        <v>2148</v>
      </c>
      <c r="K9183" s="259"/>
    </row>
    <row r="9184" spans="1:11" x14ac:dyDescent="0.2">
      <c r="A9184" t="s">
        <v>10107</v>
      </c>
      <c r="B9184" s="265">
        <v>103</v>
      </c>
      <c r="C9184" s="271" t="s">
        <v>2148</v>
      </c>
      <c r="D9184" s="271" t="s">
        <v>2148</v>
      </c>
      <c r="E9184" s="271" t="s">
        <v>2148</v>
      </c>
      <c r="K9184" s="259"/>
    </row>
    <row r="9185" spans="1:11" x14ac:dyDescent="0.2">
      <c r="A9185" t="s">
        <v>10111</v>
      </c>
      <c r="B9185" s="265">
        <v>54</v>
      </c>
      <c r="C9185" s="271" t="s">
        <v>2148</v>
      </c>
      <c r="D9185" s="271" t="s">
        <v>2148</v>
      </c>
      <c r="E9185" s="271" t="s">
        <v>2148</v>
      </c>
      <c r="K9185" s="259"/>
    </row>
    <row r="9186" spans="1:11" x14ac:dyDescent="0.2">
      <c r="A9186" t="s">
        <v>10144</v>
      </c>
      <c r="B9186" s="265">
        <v>88.2</v>
      </c>
      <c r="C9186" s="271" t="s">
        <v>2148</v>
      </c>
      <c r="D9186" s="271" t="s">
        <v>2148</v>
      </c>
      <c r="E9186" s="271" t="s">
        <v>2148</v>
      </c>
      <c r="K9186" s="259"/>
    </row>
    <row r="9187" spans="1:11" x14ac:dyDescent="0.2">
      <c r="A9187" t="s">
        <v>10319</v>
      </c>
      <c r="B9187" s="265">
        <v>8.35</v>
      </c>
      <c r="C9187" s="271" t="s">
        <v>2148</v>
      </c>
      <c r="D9187" s="271" t="s">
        <v>2148</v>
      </c>
      <c r="E9187" s="271" t="s">
        <v>2148</v>
      </c>
      <c r="K9187" s="259"/>
    </row>
    <row r="9188" spans="1:11" x14ac:dyDescent="0.2">
      <c r="A9188" t="s">
        <v>10324</v>
      </c>
      <c r="B9188" s="265">
        <v>11.5</v>
      </c>
      <c r="C9188" s="271" t="s">
        <v>2148</v>
      </c>
      <c r="D9188" s="271" t="s">
        <v>2148</v>
      </c>
      <c r="E9188" s="271" t="s">
        <v>2148</v>
      </c>
      <c r="K9188" s="259"/>
    </row>
    <row r="9189" spans="1:11" x14ac:dyDescent="0.2">
      <c r="A9189" t="s">
        <v>10363</v>
      </c>
      <c r="B9189" s="265">
        <v>23.200000000000003</v>
      </c>
      <c r="C9189" s="271" t="s">
        <v>2148</v>
      </c>
      <c r="D9189" s="271" t="s">
        <v>2148</v>
      </c>
      <c r="E9189" s="271" t="s">
        <v>2148</v>
      </c>
      <c r="K9189" s="259"/>
    </row>
    <row r="9190" spans="1:11" x14ac:dyDescent="0.2">
      <c r="A9190" t="s">
        <v>10364</v>
      </c>
      <c r="B9190" s="265">
        <v>24.85</v>
      </c>
      <c r="C9190" s="271" t="s">
        <v>2148</v>
      </c>
      <c r="D9190" s="271" t="s">
        <v>2148</v>
      </c>
      <c r="E9190" s="271" t="s">
        <v>2148</v>
      </c>
      <c r="K9190" s="259"/>
    </row>
    <row r="9191" spans="1:11" x14ac:dyDescent="0.2">
      <c r="A9191" t="s">
        <v>10299</v>
      </c>
      <c r="B9191" s="265">
        <v>97.15</v>
      </c>
      <c r="C9191" s="271" t="s">
        <v>2148</v>
      </c>
      <c r="D9191" s="271" t="s">
        <v>2148</v>
      </c>
      <c r="E9191" s="271" t="s">
        <v>2148</v>
      </c>
      <c r="K9191" s="259"/>
    </row>
    <row r="9192" spans="1:11" x14ac:dyDescent="0.2">
      <c r="A9192" t="s">
        <v>10339</v>
      </c>
      <c r="B9192" s="265">
        <v>56.650000000000006</v>
      </c>
      <c r="C9192" s="271" t="s">
        <v>2148</v>
      </c>
      <c r="D9192" s="271" t="s">
        <v>2148</v>
      </c>
      <c r="E9192" s="271" t="s">
        <v>2148</v>
      </c>
      <c r="K9192" s="259"/>
    </row>
    <row r="9193" spans="1:11" x14ac:dyDescent="0.2">
      <c r="A9193" t="s">
        <v>10333</v>
      </c>
      <c r="B9193" s="265">
        <v>225</v>
      </c>
      <c r="C9193" s="271" t="s">
        <v>2148</v>
      </c>
      <c r="D9193" s="271" t="s">
        <v>2148</v>
      </c>
      <c r="E9193" s="271" t="s">
        <v>2148</v>
      </c>
      <c r="K9193" s="259"/>
    </row>
    <row r="9194" spans="1:11" x14ac:dyDescent="0.2">
      <c r="A9194" t="s">
        <v>10268</v>
      </c>
      <c r="B9194" s="265">
        <v>109</v>
      </c>
      <c r="C9194" s="271" t="s">
        <v>2148</v>
      </c>
      <c r="D9194" s="271" t="s">
        <v>2148</v>
      </c>
      <c r="E9194" s="271" t="s">
        <v>2148</v>
      </c>
      <c r="K9194" s="259"/>
    </row>
    <row r="9195" spans="1:11" x14ac:dyDescent="0.2">
      <c r="A9195" t="s">
        <v>10400</v>
      </c>
      <c r="B9195" s="265">
        <v>82.65</v>
      </c>
      <c r="C9195" s="271" t="s">
        <v>2148</v>
      </c>
      <c r="D9195" s="271" t="s">
        <v>2148</v>
      </c>
      <c r="E9195" s="271" t="s">
        <v>2148</v>
      </c>
      <c r="K9195" s="259"/>
    </row>
    <row r="9196" spans="1:11" x14ac:dyDescent="0.2">
      <c r="A9196" t="s">
        <v>10401</v>
      </c>
      <c r="B9196" s="265">
        <v>111</v>
      </c>
      <c r="C9196" s="271" t="s">
        <v>2148</v>
      </c>
      <c r="D9196" s="271" t="s">
        <v>2148</v>
      </c>
      <c r="E9196" s="271" t="s">
        <v>2148</v>
      </c>
      <c r="K9196" s="259"/>
    </row>
    <row r="9197" spans="1:11" x14ac:dyDescent="0.2">
      <c r="A9197" t="s">
        <v>10473</v>
      </c>
      <c r="B9197" s="265">
        <v>38.950000000000003</v>
      </c>
      <c r="C9197" s="271" t="s">
        <v>2148</v>
      </c>
      <c r="D9197" s="271" t="s">
        <v>2148</v>
      </c>
      <c r="E9197" s="271" t="s">
        <v>2148</v>
      </c>
      <c r="K9197" s="259"/>
    </row>
    <row r="9198" spans="1:11" x14ac:dyDescent="0.2">
      <c r="A9198" t="s">
        <v>10472</v>
      </c>
      <c r="B9198" s="265">
        <v>34.25</v>
      </c>
      <c r="C9198" s="271" t="s">
        <v>2148</v>
      </c>
      <c r="D9198" s="271" t="s">
        <v>2148</v>
      </c>
      <c r="E9198" s="271" t="s">
        <v>2148</v>
      </c>
      <c r="K9198" s="259"/>
    </row>
    <row r="9199" spans="1:11" x14ac:dyDescent="0.2">
      <c r="A9199" t="s">
        <v>10477</v>
      </c>
      <c r="B9199" s="265">
        <v>135</v>
      </c>
      <c r="C9199" s="271" t="s">
        <v>2148</v>
      </c>
      <c r="D9199" s="271" t="s">
        <v>2148</v>
      </c>
      <c r="E9199" s="271" t="s">
        <v>2148</v>
      </c>
      <c r="K9199" s="259"/>
    </row>
    <row r="9200" spans="1:11" x14ac:dyDescent="0.2">
      <c r="A9200" t="s">
        <v>10478</v>
      </c>
      <c r="B9200" s="265">
        <v>38.5</v>
      </c>
      <c r="C9200" s="271" t="s">
        <v>2148</v>
      </c>
      <c r="D9200" s="271" t="s">
        <v>2148</v>
      </c>
      <c r="E9200" s="271" t="s">
        <v>2148</v>
      </c>
      <c r="K9200" s="259"/>
    </row>
    <row r="9201" spans="1:11" x14ac:dyDescent="0.2">
      <c r="A9201" t="s">
        <v>10479</v>
      </c>
      <c r="B9201" s="265">
        <v>46</v>
      </c>
      <c r="C9201" s="271" t="s">
        <v>2148</v>
      </c>
      <c r="D9201" s="271" t="s">
        <v>2148</v>
      </c>
      <c r="E9201" s="271" t="s">
        <v>2148</v>
      </c>
      <c r="K9201" s="259"/>
    </row>
    <row r="9202" spans="1:11" x14ac:dyDescent="0.2">
      <c r="A9202" t="s">
        <v>10475</v>
      </c>
      <c r="B9202" s="265">
        <v>59.650000000000006</v>
      </c>
      <c r="C9202" s="271" t="s">
        <v>2148</v>
      </c>
      <c r="D9202" s="271" t="s">
        <v>2148</v>
      </c>
      <c r="E9202" s="271" t="s">
        <v>2148</v>
      </c>
      <c r="K9202" s="259"/>
    </row>
    <row r="9203" spans="1:11" x14ac:dyDescent="0.2">
      <c r="A9203" t="s">
        <v>10476</v>
      </c>
      <c r="B9203" s="265">
        <v>42.400000000000006</v>
      </c>
      <c r="C9203" s="271" t="s">
        <v>2148</v>
      </c>
      <c r="D9203" s="271" t="s">
        <v>2148</v>
      </c>
      <c r="E9203" s="271" t="s">
        <v>2148</v>
      </c>
      <c r="K9203" s="259"/>
    </row>
    <row r="9204" spans="1:11" x14ac:dyDescent="0.2">
      <c r="A9204" t="s">
        <v>10470</v>
      </c>
      <c r="B9204" s="265">
        <v>32.800000000000004</v>
      </c>
      <c r="C9204" s="271" t="s">
        <v>2148</v>
      </c>
      <c r="D9204" s="271" t="s">
        <v>2148</v>
      </c>
      <c r="E9204" s="271" t="s">
        <v>2148</v>
      </c>
      <c r="K9204" s="259"/>
    </row>
    <row r="9205" spans="1:11" x14ac:dyDescent="0.2">
      <c r="A9205" t="s">
        <v>10471</v>
      </c>
      <c r="B9205" s="265">
        <v>62.7</v>
      </c>
      <c r="C9205" s="271" t="s">
        <v>2148</v>
      </c>
      <c r="D9205" s="271" t="s">
        <v>2148</v>
      </c>
      <c r="E9205" s="271" t="s">
        <v>2148</v>
      </c>
      <c r="K9205" s="259"/>
    </row>
    <row r="9206" spans="1:11" x14ac:dyDescent="0.2">
      <c r="A9206" t="s">
        <v>10464</v>
      </c>
      <c r="B9206" s="265">
        <v>53</v>
      </c>
      <c r="C9206" s="271" t="s">
        <v>2148</v>
      </c>
      <c r="D9206" s="271" t="s">
        <v>2148</v>
      </c>
      <c r="E9206" s="271" t="s">
        <v>2148</v>
      </c>
      <c r="K9206" s="259"/>
    </row>
    <row r="9207" spans="1:11" x14ac:dyDescent="0.2">
      <c r="A9207" t="s">
        <v>10463</v>
      </c>
      <c r="B9207" s="265">
        <v>103</v>
      </c>
      <c r="C9207" s="271" t="s">
        <v>2148</v>
      </c>
      <c r="D9207" s="271" t="s">
        <v>2148</v>
      </c>
      <c r="E9207" s="271" t="s">
        <v>2148</v>
      </c>
      <c r="K9207" s="259"/>
    </row>
    <row r="9208" spans="1:11" x14ac:dyDescent="0.2">
      <c r="A9208" t="s">
        <v>10465</v>
      </c>
      <c r="B9208" s="265">
        <v>30.55</v>
      </c>
      <c r="C9208" s="271" t="s">
        <v>2148</v>
      </c>
      <c r="D9208" s="271" t="s">
        <v>2148</v>
      </c>
      <c r="E9208" s="271" t="s">
        <v>2148</v>
      </c>
      <c r="K9208" s="259"/>
    </row>
    <row r="9209" spans="1:11" x14ac:dyDescent="0.2">
      <c r="A9209" t="s">
        <v>10459</v>
      </c>
      <c r="B9209" s="265">
        <v>39.800000000000004</v>
      </c>
      <c r="C9209" s="271" t="s">
        <v>2148</v>
      </c>
      <c r="D9209" s="271" t="s">
        <v>2148</v>
      </c>
      <c r="E9209" s="271" t="s">
        <v>2148</v>
      </c>
      <c r="K9209" s="259"/>
    </row>
    <row r="9210" spans="1:11" x14ac:dyDescent="0.2">
      <c r="A9210" t="s">
        <v>10469</v>
      </c>
      <c r="B9210" s="265">
        <v>56.95</v>
      </c>
      <c r="C9210" s="271" t="s">
        <v>2148</v>
      </c>
      <c r="D9210" s="271" t="s">
        <v>2148</v>
      </c>
      <c r="E9210" s="271" t="s">
        <v>2148</v>
      </c>
      <c r="K9210" s="259"/>
    </row>
    <row r="9211" spans="1:11" x14ac:dyDescent="0.2">
      <c r="A9211" t="s">
        <v>10468</v>
      </c>
      <c r="B9211" s="265">
        <v>104</v>
      </c>
      <c r="C9211" s="271" t="s">
        <v>2148</v>
      </c>
      <c r="D9211" s="271" t="s">
        <v>2148</v>
      </c>
      <c r="E9211" s="271" t="s">
        <v>2148</v>
      </c>
      <c r="K9211" s="259"/>
    </row>
    <row r="9212" spans="1:11" x14ac:dyDescent="0.2">
      <c r="A9212" t="s">
        <v>10455</v>
      </c>
      <c r="B9212" s="265">
        <v>96.050000000000011</v>
      </c>
      <c r="C9212" s="271" t="s">
        <v>2148</v>
      </c>
      <c r="D9212" s="271" t="s">
        <v>2148</v>
      </c>
      <c r="E9212" s="271" t="s">
        <v>2148</v>
      </c>
      <c r="K9212" s="259"/>
    </row>
    <row r="9213" spans="1:11" x14ac:dyDescent="0.2">
      <c r="A9213" t="s">
        <v>10461</v>
      </c>
      <c r="B9213" s="265">
        <v>78.2</v>
      </c>
      <c r="C9213" s="271" t="s">
        <v>2148</v>
      </c>
      <c r="D9213" s="271" t="s">
        <v>2148</v>
      </c>
      <c r="E9213" s="271" t="s">
        <v>2148</v>
      </c>
      <c r="K9213" s="259"/>
    </row>
    <row r="9214" spans="1:11" x14ac:dyDescent="0.2">
      <c r="A9214" t="s">
        <v>10462</v>
      </c>
      <c r="B9214" s="265">
        <v>57.45</v>
      </c>
      <c r="C9214" s="271" t="s">
        <v>2148</v>
      </c>
      <c r="D9214" s="271" t="s">
        <v>2148</v>
      </c>
      <c r="E9214" s="271" t="s">
        <v>2148</v>
      </c>
      <c r="K9214" s="259"/>
    </row>
    <row r="9215" spans="1:11" x14ac:dyDescent="0.2">
      <c r="A9215" t="s">
        <v>10460</v>
      </c>
      <c r="B9215" s="265">
        <v>52.45</v>
      </c>
      <c r="C9215" s="271" t="s">
        <v>2148</v>
      </c>
      <c r="D9215" s="271" t="s">
        <v>2148</v>
      </c>
      <c r="E9215" s="271" t="s">
        <v>2148</v>
      </c>
      <c r="K9215" s="259"/>
    </row>
    <row r="9216" spans="1:11" x14ac:dyDescent="0.2">
      <c r="A9216" t="s">
        <v>10467</v>
      </c>
      <c r="B9216" s="265">
        <v>79.300000000000011</v>
      </c>
      <c r="C9216" s="271" t="s">
        <v>2148</v>
      </c>
      <c r="D9216" s="271" t="s">
        <v>2148</v>
      </c>
      <c r="E9216" s="271" t="s">
        <v>2148</v>
      </c>
      <c r="K9216" s="259"/>
    </row>
    <row r="9217" spans="1:11" x14ac:dyDescent="0.2">
      <c r="A9217" t="s">
        <v>10480</v>
      </c>
      <c r="B9217" s="265">
        <v>1290</v>
      </c>
      <c r="C9217" s="271" t="s">
        <v>2148</v>
      </c>
      <c r="D9217" s="271" t="s">
        <v>2148</v>
      </c>
      <c r="E9217" s="271" t="s">
        <v>2148</v>
      </c>
      <c r="K9217" s="259"/>
    </row>
    <row r="9218" spans="1:11" x14ac:dyDescent="0.2">
      <c r="A9218" t="s">
        <v>10443</v>
      </c>
      <c r="B9218" s="265">
        <v>54.400000000000006</v>
      </c>
      <c r="C9218" s="271" t="s">
        <v>2148</v>
      </c>
      <c r="D9218" s="271" t="s">
        <v>2148</v>
      </c>
      <c r="E9218" s="271" t="s">
        <v>2148</v>
      </c>
      <c r="K9218" s="259"/>
    </row>
    <row r="9219" spans="1:11" x14ac:dyDescent="0.2">
      <c r="A9219" t="s">
        <v>10456</v>
      </c>
      <c r="B9219" s="265">
        <v>35.1</v>
      </c>
      <c r="C9219" s="271" t="s">
        <v>2148</v>
      </c>
      <c r="D9219" s="271" t="s">
        <v>2148</v>
      </c>
      <c r="E9219" s="271" t="s">
        <v>2148</v>
      </c>
      <c r="K9219" s="259"/>
    </row>
    <row r="9220" spans="1:11" x14ac:dyDescent="0.2">
      <c r="A9220" t="s">
        <v>10458</v>
      </c>
      <c r="B9220" s="265">
        <v>56.300000000000004</v>
      </c>
      <c r="C9220" s="271" t="s">
        <v>2148</v>
      </c>
      <c r="D9220" s="271" t="s">
        <v>2148</v>
      </c>
      <c r="E9220" s="271" t="s">
        <v>2148</v>
      </c>
      <c r="K9220" s="259"/>
    </row>
    <row r="9221" spans="1:11" x14ac:dyDescent="0.2">
      <c r="A9221" t="s">
        <v>10444</v>
      </c>
      <c r="B9221" s="265">
        <v>81.050000000000011</v>
      </c>
      <c r="C9221" s="271" t="s">
        <v>2148</v>
      </c>
      <c r="D9221" s="271" t="s">
        <v>2148</v>
      </c>
      <c r="E9221" s="271" t="s">
        <v>2148</v>
      </c>
      <c r="K9221" s="259"/>
    </row>
    <row r="9222" spans="1:11" x14ac:dyDescent="0.2">
      <c r="A9222" t="s">
        <v>10445</v>
      </c>
      <c r="B9222" s="265">
        <v>56.75</v>
      </c>
      <c r="C9222" s="271" t="s">
        <v>2148</v>
      </c>
      <c r="D9222" s="271" t="s">
        <v>2148</v>
      </c>
      <c r="E9222" s="271" t="s">
        <v>2148</v>
      </c>
      <c r="K9222" s="259"/>
    </row>
    <row r="9223" spans="1:11" x14ac:dyDescent="0.2">
      <c r="A9223" t="s">
        <v>10446</v>
      </c>
      <c r="B9223" s="265">
        <v>33</v>
      </c>
      <c r="C9223" s="271" t="s">
        <v>2148</v>
      </c>
      <c r="D9223" s="271" t="s">
        <v>2148</v>
      </c>
      <c r="E9223" s="271" t="s">
        <v>2148</v>
      </c>
      <c r="K9223" s="259"/>
    </row>
    <row r="9224" spans="1:11" x14ac:dyDescent="0.2">
      <c r="A9224" t="s">
        <v>10447</v>
      </c>
      <c r="B9224" s="265">
        <v>29.8</v>
      </c>
      <c r="C9224" s="271" t="s">
        <v>2148</v>
      </c>
      <c r="D9224" s="271" t="s">
        <v>2148</v>
      </c>
      <c r="E9224" s="271" t="s">
        <v>2148</v>
      </c>
      <c r="K9224" s="259"/>
    </row>
    <row r="9225" spans="1:11" x14ac:dyDescent="0.2">
      <c r="A9225" t="s">
        <v>10457</v>
      </c>
      <c r="B9225" s="265">
        <v>61.650000000000006</v>
      </c>
      <c r="C9225" s="271" t="s">
        <v>2148</v>
      </c>
      <c r="D9225" s="271" t="s">
        <v>2148</v>
      </c>
      <c r="E9225" s="271" t="s">
        <v>2148</v>
      </c>
      <c r="K9225" s="259"/>
    </row>
    <row r="9226" spans="1:11" x14ac:dyDescent="0.2">
      <c r="A9226" t="s">
        <v>10448</v>
      </c>
      <c r="B9226" s="265">
        <v>53.900000000000006</v>
      </c>
      <c r="C9226" s="271" t="s">
        <v>2148</v>
      </c>
      <c r="D9226" s="271" t="s">
        <v>2148</v>
      </c>
      <c r="E9226" s="271" t="s">
        <v>2148</v>
      </c>
      <c r="K9226" s="259"/>
    </row>
    <row r="9227" spans="1:11" x14ac:dyDescent="0.2">
      <c r="A9227" t="s">
        <v>10449</v>
      </c>
      <c r="B9227" s="265">
        <v>116</v>
      </c>
      <c r="C9227" s="271" t="s">
        <v>2148</v>
      </c>
      <c r="D9227" s="271" t="s">
        <v>2148</v>
      </c>
      <c r="E9227" s="271" t="s">
        <v>2148</v>
      </c>
      <c r="K9227" s="259"/>
    </row>
    <row r="9228" spans="1:11" x14ac:dyDescent="0.2">
      <c r="A9228" t="s">
        <v>10450</v>
      </c>
      <c r="B9228" s="265">
        <v>68.400000000000006</v>
      </c>
      <c r="C9228" s="271" t="s">
        <v>2148</v>
      </c>
      <c r="D9228" s="271" t="s">
        <v>2148</v>
      </c>
      <c r="E9228" s="271" t="s">
        <v>2148</v>
      </c>
      <c r="K9228" s="259"/>
    </row>
    <row r="9229" spans="1:11" x14ac:dyDescent="0.2">
      <c r="A9229" t="s">
        <v>10451</v>
      </c>
      <c r="B9229" s="265">
        <v>61.150000000000006</v>
      </c>
      <c r="C9229" s="271" t="s">
        <v>2148</v>
      </c>
      <c r="D9229" s="271" t="s">
        <v>2148</v>
      </c>
      <c r="E9229" s="271" t="s">
        <v>2148</v>
      </c>
      <c r="K9229" s="259"/>
    </row>
    <row r="9230" spans="1:11" x14ac:dyDescent="0.2">
      <c r="A9230" t="s">
        <v>10452</v>
      </c>
      <c r="B9230" s="265">
        <v>56.650000000000006</v>
      </c>
      <c r="C9230" s="271" t="s">
        <v>2148</v>
      </c>
      <c r="D9230" s="271" t="s">
        <v>2148</v>
      </c>
      <c r="E9230" s="271" t="s">
        <v>2148</v>
      </c>
      <c r="K9230" s="259"/>
    </row>
    <row r="9231" spans="1:11" x14ac:dyDescent="0.2">
      <c r="A9231" t="s">
        <v>10474</v>
      </c>
      <c r="B9231" s="265">
        <v>78.75</v>
      </c>
      <c r="C9231" s="271" t="s">
        <v>2148</v>
      </c>
      <c r="D9231" s="271" t="s">
        <v>2148</v>
      </c>
      <c r="E9231" s="271" t="s">
        <v>2148</v>
      </c>
      <c r="K9231" s="259"/>
    </row>
    <row r="9232" spans="1:11" x14ac:dyDescent="0.2">
      <c r="A9232" t="s">
        <v>10466</v>
      </c>
      <c r="B9232" s="265">
        <v>114</v>
      </c>
      <c r="C9232" s="271" t="s">
        <v>2148</v>
      </c>
      <c r="D9232" s="271" t="s">
        <v>2148</v>
      </c>
      <c r="E9232" s="271" t="s">
        <v>2148</v>
      </c>
      <c r="K9232" s="259"/>
    </row>
    <row r="9233" spans="1:11" x14ac:dyDescent="0.2">
      <c r="A9233" t="s">
        <v>10453</v>
      </c>
      <c r="B9233" s="265">
        <v>47.650000000000006</v>
      </c>
      <c r="C9233" s="271" t="s">
        <v>2148</v>
      </c>
      <c r="D9233" s="271" t="s">
        <v>2148</v>
      </c>
      <c r="E9233" s="271" t="s">
        <v>2148</v>
      </c>
      <c r="K9233" s="259"/>
    </row>
    <row r="9234" spans="1:11" x14ac:dyDescent="0.2">
      <c r="A9234" t="s">
        <v>10454</v>
      </c>
      <c r="B9234" s="265">
        <v>85.850000000000009</v>
      </c>
      <c r="C9234" s="271" t="s">
        <v>2148</v>
      </c>
      <c r="D9234" s="271" t="s">
        <v>2148</v>
      </c>
      <c r="E9234" s="271" t="s">
        <v>2148</v>
      </c>
      <c r="K9234" s="259"/>
    </row>
    <row r="9235" spans="1:11" x14ac:dyDescent="0.2">
      <c r="A9235" t="s">
        <v>10496</v>
      </c>
      <c r="B9235" s="265">
        <v>30.1</v>
      </c>
      <c r="C9235" s="271" t="s">
        <v>2148</v>
      </c>
      <c r="D9235" s="271" t="s">
        <v>2148</v>
      </c>
      <c r="E9235" s="271" t="s">
        <v>2148</v>
      </c>
      <c r="K9235" s="259"/>
    </row>
    <row r="9236" spans="1:11" x14ac:dyDescent="0.2">
      <c r="A9236" t="s">
        <v>10693</v>
      </c>
      <c r="B9236" s="265">
        <v>76.75</v>
      </c>
      <c r="C9236" s="271" t="s">
        <v>2148</v>
      </c>
      <c r="D9236" s="271" t="s">
        <v>2148</v>
      </c>
      <c r="E9236" s="271" t="s">
        <v>2148</v>
      </c>
      <c r="K9236" s="259"/>
    </row>
    <row r="9237" spans="1:11" x14ac:dyDescent="0.2">
      <c r="A9237" t="s">
        <v>10495</v>
      </c>
      <c r="B9237" s="265">
        <v>74.3</v>
      </c>
      <c r="C9237" s="271" t="s">
        <v>2148</v>
      </c>
      <c r="D9237" s="271" t="s">
        <v>2148</v>
      </c>
      <c r="E9237" s="271" t="s">
        <v>2148</v>
      </c>
      <c r="K9237" s="259"/>
    </row>
    <row r="9238" spans="1:11" x14ac:dyDescent="0.2">
      <c r="A9238" t="s">
        <v>10493</v>
      </c>
      <c r="B9238" s="265">
        <v>79.550000000000011</v>
      </c>
      <c r="C9238" s="271" t="s">
        <v>2148</v>
      </c>
      <c r="D9238" s="271" t="s">
        <v>2148</v>
      </c>
      <c r="E9238" s="271" t="s">
        <v>2148</v>
      </c>
      <c r="K9238" s="259"/>
    </row>
    <row r="9239" spans="1:11" x14ac:dyDescent="0.2">
      <c r="A9239" t="s">
        <v>10492</v>
      </c>
      <c r="B9239" s="265">
        <v>53.050000000000004</v>
      </c>
      <c r="C9239" s="271" t="s">
        <v>2148</v>
      </c>
      <c r="D9239" s="271" t="s">
        <v>2148</v>
      </c>
      <c r="E9239" s="271" t="s">
        <v>2148</v>
      </c>
      <c r="K9239" s="259"/>
    </row>
    <row r="9240" spans="1:11" x14ac:dyDescent="0.2">
      <c r="A9240" t="s">
        <v>10775</v>
      </c>
      <c r="B9240" s="265">
        <v>47.2</v>
      </c>
      <c r="C9240" s="271" t="s">
        <v>2148</v>
      </c>
      <c r="D9240" s="271" t="s">
        <v>2148</v>
      </c>
      <c r="E9240" s="271" t="s">
        <v>2148</v>
      </c>
      <c r="K9240" s="259"/>
    </row>
    <row r="9241" spans="1:11" x14ac:dyDescent="0.2">
      <c r="A9241" t="s">
        <v>10772</v>
      </c>
      <c r="B9241" s="265">
        <v>84.75</v>
      </c>
      <c r="C9241" s="271" t="s">
        <v>2148</v>
      </c>
      <c r="D9241" s="271" t="s">
        <v>2148</v>
      </c>
      <c r="E9241" s="271" t="s">
        <v>2148</v>
      </c>
      <c r="K9241" s="259"/>
    </row>
    <row r="9242" spans="1:11" x14ac:dyDescent="0.2">
      <c r="A9242" t="s">
        <v>10490</v>
      </c>
      <c r="B9242" s="265">
        <v>34.550000000000004</v>
      </c>
      <c r="C9242" s="271" t="s">
        <v>2148</v>
      </c>
      <c r="D9242" s="271" t="s">
        <v>2148</v>
      </c>
      <c r="E9242" s="271" t="s">
        <v>2148</v>
      </c>
      <c r="K9242" s="259"/>
    </row>
    <row r="9243" spans="1:11" x14ac:dyDescent="0.2">
      <c r="A9243" t="s">
        <v>10497</v>
      </c>
      <c r="B9243" s="265">
        <v>58</v>
      </c>
      <c r="C9243" s="271" t="s">
        <v>2148</v>
      </c>
      <c r="D9243" s="271" t="s">
        <v>2148</v>
      </c>
      <c r="E9243" s="271" t="s">
        <v>2148</v>
      </c>
      <c r="K9243" s="259"/>
    </row>
    <row r="9244" spans="1:11" x14ac:dyDescent="0.2">
      <c r="A9244" t="s">
        <v>10706</v>
      </c>
      <c r="B9244" s="265">
        <v>52.300000000000004</v>
      </c>
      <c r="C9244" s="271" t="s">
        <v>2148</v>
      </c>
      <c r="D9244" s="271" t="s">
        <v>2148</v>
      </c>
      <c r="E9244" s="271" t="s">
        <v>2148</v>
      </c>
      <c r="K9244" s="259"/>
    </row>
    <row r="9245" spans="1:11" x14ac:dyDescent="0.2">
      <c r="A9245" t="s">
        <v>10498</v>
      </c>
      <c r="B9245" s="265">
        <v>80.2</v>
      </c>
      <c r="C9245" s="271" t="s">
        <v>2148</v>
      </c>
      <c r="D9245" s="271" t="s">
        <v>2148</v>
      </c>
      <c r="E9245" s="271" t="s">
        <v>2148</v>
      </c>
      <c r="K9245" s="259"/>
    </row>
    <row r="9246" spans="1:11" x14ac:dyDescent="0.2">
      <c r="A9246" t="s">
        <v>10511</v>
      </c>
      <c r="B9246" s="265">
        <v>79.45</v>
      </c>
      <c r="C9246" s="271" t="s">
        <v>2148</v>
      </c>
      <c r="D9246" s="271" t="s">
        <v>2148</v>
      </c>
      <c r="E9246" s="271" t="s">
        <v>2148</v>
      </c>
      <c r="K9246" s="259"/>
    </row>
    <row r="9247" spans="1:11" x14ac:dyDescent="0.2">
      <c r="A9247" t="s">
        <v>10707</v>
      </c>
      <c r="B9247" s="265">
        <v>73.850000000000009</v>
      </c>
      <c r="C9247" s="271" t="s">
        <v>2148</v>
      </c>
      <c r="D9247" s="271" t="s">
        <v>2148</v>
      </c>
      <c r="E9247" s="271" t="s">
        <v>2148</v>
      </c>
      <c r="K9247" s="259"/>
    </row>
    <row r="9248" spans="1:11" x14ac:dyDescent="0.2">
      <c r="A9248" t="s">
        <v>10505</v>
      </c>
      <c r="B9248" s="265">
        <v>30.700000000000003</v>
      </c>
      <c r="C9248" s="271" t="s">
        <v>2148</v>
      </c>
      <c r="D9248" s="271" t="s">
        <v>2148</v>
      </c>
      <c r="E9248" s="271" t="s">
        <v>2148</v>
      </c>
      <c r="K9248" s="259"/>
    </row>
    <row r="9249" spans="1:11" x14ac:dyDescent="0.2">
      <c r="A9249" t="s">
        <v>10506</v>
      </c>
      <c r="B9249" s="265">
        <v>38.5</v>
      </c>
      <c r="C9249" s="271" t="s">
        <v>2148</v>
      </c>
      <c r="D9249" s="271" t="s">
        <v>2148</v>
      </c>
      <c r="E9249" s="271" t="s">
        <v>2148</v>
      </c>
      <c r="K9249" s="259"/>
    </row>
    <row r="9250" spans="1:11" x14ac:dyDescent="0.2">
      <c r="A9250" t="s">
        <v>10708</v>
      </c>
      <c r="B9250" s="265">
        <v>80.850000000000009</v>
      </c>
      <c r="C9250" s="271" t="s">
        <v>2148</v>
      </c>
      <c r="D9250" s="271" t="s">
        <v>2148</v>
      </c>
      <c r="E9250" s="271" t="s">
        <v>2148</v>
      </c>
      <c r="K9250" s="259"/>
    </row>
    <row r="9251" spans="1:11" x14ac:dyDescent="0.2">
      <c r="A9251" t="s">
        <v>10507</v>
      </c>
      <c r="B9251" s="265">
        <v>74.7</v>
      </c>
      <c r="C9251" s="271" t="s">
        <v>2148</v>
      </c>
      <c r="D9251" s="271" t="s">
        <v>2148</v>
      </c>
      <c r="E9251" s="271" t="s">
        <v>2148</v>
      </c>
      <c r="K9251" s="259"/>
    </row>
    <row r="9252" spans="1:11" x14ac:dyDescent="0.2">
      <c r="A9252" t="s">
        <v>10710</v>
      </c>
      <c r="B9252" s="265">
        <v>54.6</v>
      </c>
      <c r="C9252" s="271" t="s">
        <v>2148</v>
      </c>
      <c r="D9252" s="271" t="s">
        <v>2148</v>
      </c>
      <c r="E9252" s="271" t="s">
        <v>2148</v>
      </c>
      <c r="K9252" s="259"/>
    </row>
    <row r="9253" spans="1:11" x14ac:dyDescent="0.2">
      <c r="A9253" t="s">
        <v>10508</v>
      </c>
      <c r="B9253" s="265">
        <v>28.25</v>
      </c>
      <c r="C9253" s="271" t="s">
        <v>2148</v>
      </c>
      <c r="D9253" s="271" t="s">
        <v>2148</v>
      </c>
      <c r="E9253" s="271" t="s">
        <v>2148</v>
      </c>
      <c r="K9253" s="259"/>
    </row>
    <row r="9254" spans="1:11" x14ac:dyDescent="0.2">
      <c r="A9254" t="s">
        <v>10711</v>
      </c>
      <c r="B9254" s="265">
        <v>44.400000000000006</v>
      </c>
      <c r="C9254" s="271" t="s">
        <v>2148</v>
      </c>
      <c r="D9254" s="271" t="s">
        <v>2148</v>
      </c>
      <c r="E9254" s="271" t="s">
        <v>2148</v>
      </c>
      <c r="K9254" s="259"/>
    </row>
    <row r="9255" spans="1:11" x14ac:dyDescent="0.2">
      <c r="A9255" t="s">
        <v>10736</v>
      </c>
      <c r="B9255" s="265">
        <v>44.300000000000004</v>
      </c>
      <c r="C9255" s="271" t="s">
        <v>2148</v>
      </c>
      <c r="D9255" s="271" t="s">
        <v>2148</v>
      </c>
      <c r="E9255" s="271" t="s">
        <v>2148</v>
      </c>
      <c r="K9255" s="259"/>
    </row>
    <row r="9256" spans="1:11" x14ac:dyDescent="0.2">
      <c r="A9256" t="s">
        <v>10712</v>
      </c>
      <c r="B9256" s="265">
        <v>28.25</v>
      </c>
      <c r="C9256" s="271" t="s">
        <v>2148</v>
      </c>
      <c r="D9256" s="271" t="s">
        <v>2148</v>
      </c>
      <c r="E9256" s="271" t="s">
        <v>2148</v>
      </c>
      <c r="K9256" s="259"/>
    </row>
    <row r="9257" spans="1:11" x14ac:dyDescent="0.2">
      <c r="A9257" t="s">
        <v>10494</v>
      </c>
      <c r="B9257" s="265">
        <v>47.45</v>
      </c>
      <c r="C9257" s="271" t="s">
        <v>2148</v>
      </c>
      <c r="D9257" s="271" t="s">
        <v>2148</v>
      </c>
      <c r="E9257" s="271" t="s">
        <v>2148</v>
      </c>
      <c r="K9257" s="259"/>
    </row>
    <row r="9258" spans="1:11" x14ac:dyDescent="0.2">
      <c r="A9258" t="s">
        <v>10509</v>
      </c>
      <c r="B9258" s="265">
        <v>62.800000000000004</v>
      </c>
      <c r="C9258" s="271" t="s">
        <v>2148</v>
      </c>
      <c r="D9258" s="271" t="s">
        <v>2148</v>
      </c>
      <c r="E9258" s="271" t="s">
        <v>2148</v>
      </c>
      <c r="K9258" s="259"/>
    </row>
    <row r="9259" spans="1:11" x14ac:dyDescent="0.2">
      <c r="A9259" t="s">
        <v>10713</v>
      </c>
      <c r="B9259" s="265">
        <v>156</v>
      </c>
      <c r="C9259" s="271" t="s">
        <v>2148</v>
      </c>
      <c r="D9259" s="271" t="s">
        <v>2148</v>
      </c>
      <c r="E9259" s="271" t="s">
        <v>2148</v>
      </c>
      <c r="K9259" s="259"/>
    </row>
    <row r="9260" spans="1:11" x14ac:dyDescent="0.2">
      <c r="A9260" t="s">
        <v>10510</v>
      </c>
      <c r="B9260" s="265">
        <v>82.050000000000011</v>
      </c>
      <c r="C9260" s="271" t="s">
        <v>2148</v>
      </c>
      <c r="D9260" s="271" t="s">
        <v>2148</v>
      </c>
      <c r="E9260" s="271" t="s">
        <v>2148</v>
      </c>
      <c r="K9260" s="259"/>
    </row>
    <row r="9261" spans="1:11" x14ac:dyDescent="0.2">
      <c r="A9261" t="s">
        <v>10774</v>
      </c>
      <c r="B9261" s="265">
        <v>148</v>
      </c>
      <c r="C9261" s="271" t="s">
        <v>2148</v>
      </c>
      <c r="D9261" s="271" t="s">
        <v>2148</v>
      </c>
      <c r="E9261" s="271" t="s">
        <v>2148</v>
      </c>
      <c r="K9261" s="259"/>
    </row>
    <row r="9262" spans="1:11" x14ac:dyDescent="0.2">
      <c r="A9262" t="s">
        <v>10516</v>
      </c>
      <c r="B9262" s="265">
        <v>114</v>
      </c>
      <c r="C9262" s="271" t="s">
        <v>2148</v>
      </c>
      <c r="D9262" s="271" t="s">
        <v>2148</v>
      </c>
      <c r="E9262" s="271" t="s">
        <v>2148</v>
      </c>
      <c r="K9262" s="259"/>
    </row>
    <row r="9263" spans="1:11" x14ac:dyDescent="0.2">
      <c r="A9263" t="s">
        <v>10491</v>
      </c>
      <c r="B9263" s="265">
        <v>47.45</v>
      </c>
      <c r="C9263" s="271" t="s">
        <v>2148</v>
      </c>
      <c r="D9263" s="271" t="s">
        <v>2148</v>
      </c>
      <c r="E9263" s="271" t="s">
        <v>2148</v>
      </c>
      <c r="K9263" s="259"/>
    </row>
    <row r="9264" spans="1:11" x14ac:dyDescent="0.2">
      <c r="A9264" t="s">
        <v>10773</v>
      </c>
      <c r="B9264" s="265">
        <v>83.600000000000009</v>
      </c>
      <c r="C9264" s="271" t="s">
        <v>2148</v>
      </c>
      <c r="D9264" s="271" t="s">
        <v>2148</v>
      </c>
      <c r="E9264" s="271" t="s">
        <v>2148</v>
      </c>
      <c r="K9264" s="259"/>
    </row>
    <row r="9265" spans="1:11" x14ac:dyDescent="0.2">
      <c r="A9265" t="s">
        <v>10777</v>
      </c>
      <c r="B9265" s="265">
        <v>105</v>
      </c>
      <c r="C9265" s="271" t="s">
        <v>2148</v>
      </c>
      <c r="D9265" s="271" t="s">
        <v>2148</v>
      </c>
      <c r="E9265" s="271" t="s">
        <v>2148</v>
      </c>
      <c r="K9265" s="259"/>
    </row>
    <row r="9266" spans="1:11" x14ac:dyDescent="0.2">
      <c r="A9266" t="s">
        <v>10714</v>
      </c>
      <c r="B9266" s="265">
        <v>34.200000000000003</v>
      </c>
      <c r="C9266" s="271" t="s">
        <v>2148</v>
      </c>
      <c r="D9266" s="271" t="s">
        <v>2148</v>
      </c>
      <c r="E9266" s="271" t="s">
        <v>2148</v>
      </c>
      <c r="K9266" s="259"/>
    </row>
    <row r="9267" spans="1:11" x14ac:dyDescent="0.2">
      <c r="A9267" t="s">
        <v>10513</v>
      </c>
      <c r="B9267" s="265">
        <v>34.4</v>
      </c>
      <c r="C9267" s="271" t="s">
        <v>2148</v>
      </c>
      <c r="D9267" s="271" t="s">
        <v>2148</v>
      </c>
      <c r="E9267" s="271" t="s">
        <v>2148</v>
      </c>
      <c r="K9267" s="259"/>
    </row>
    <row r="9268" spans="1:11" x14ac:dyDescent="0.2">
      <c r="A9268" t="s">
        <v>10715</v>
      </c>
      <c r="B9268" s="265">
        <v>89.65</v>
      </c>
      <c r="C9268" s="271" t="s">
        <v>2148</v>
      </c>
      <c r="D9268" s="271" t="s">
        <v>2148</v>
      </c>
      <c r="E9268" s="271" t="s">
        <v>2148</v>
      </c>
      <c r="K9268" s="259"/>
    </row>
    <row r="9269" spans="1:11" x14ac:dyDescent="0.2">
      <c r="A9269" t="s">
        <v>10548</v>
      </c>
      <c r="B9269" s="265">
        <v>101</v>
      </c>
      <c r="C9269" s="271" t="s">
        <v>2148</v>
      </c>
      <c r="D9269" s="271" t="s">
        <v>2148</v>
      </c>
      <c r="E9269" s="271" t="s">
        <v>2148</v>
      </c>
      <c r="K9269" s="259"/>
    </row>
    <row r="9270" spans="1:11" x14ac:dyDescent="0.2">
      <c r="A9270" t="s">
        <v>10518</v>
      </c>
      <c r="B9270" s="265">
        <v>53.050000000000004</v>
      </c>
      <c r="C9270" s="271" t="s">
        <v>2148</v>
      </c>
      <c r="D9270" s="271" t="s">
        <v>2148</v>
      </c>
      <c r="E9270" s="271" t="s">
        <v>2148</v>
      </c>
      <c r="K9270" s="259"/>
    </row>
    <row r="9271" spans="1:11" x14ac:dyDescent="0.2">
      <c r="A9271" t="s">
        <v>10519</v>
      </c>
      <c r="B9271" s="265">
        <v>52.800000000000004</v>
      </c>
      <c r="C9271" s="271" t="s">
        <v>2148</v>
      </c>
      <c r="D9271" s="271" t="s">
        <v>2148</v>
      </c>
      <c r="E9271" s="271" t="s">
        <v>2148</v>
      </c>
      <c r="K9271" s="259"/>
    </row>
    <row r="9272" spans="1:11" x14ac:dyDescent="0.2">
      <c r="A9272" t="s">
        <v>10521</v>
      </c>
      <c r="B9272" s="265">
        <v>92.45</v>
      </c>
      <c r="C9272" s="271" t="s">
        <v>2148</v>
      </c>
      <c r="D9272" s="271" t="s">
        <v>2148</v>
      </c>
      <c r="E9272" s="271" t="s">
        <v>2148</v>
      </c>
      <c r="K9272" s="259"/>
    </row>
    <row r="9273" spans="1:11" x14ac:dyDescent="0.2">
      <c r="A9273" t="s">
        <v>10522</v>
      </c>
      <c r="B9273" s="265">
        <v>89.65</v>
      </c>
      <c r="C9273" s="271" t="s">
        <v>2148</v>
      </c>
      <c r="D9273" s="271" t="s">
        <v>2148</v>
      </c>
      <c r="E9273" s="271" t="s">
        <v>2148</v>
      </c>
      <c r="K9273" s="259"/>
    </row>
    <row r="9274" spans="1:11" x14ac:dyDescent="0.2">
      <c r="A9274" t="s">
        <v>10523</v>
      </c>
      <c r="B9274" s="265">
        <v>97.2</v>
      </c>
      <c r="C9274" s="271" t="s">
        <v>2148</v>
      </c>
      <c r="D9274" s="271" t="s">
        <v>2148</v>
      </c>
      <c r="E9274" s="271" t="s">
        <v>2148</v>
      </c>
      <c r="K9274" s="259"/>
    </row>
    <row r="9275" spans="1:11" x14ac:dyDescent="0.2">
      <c r="A9275" t="s">
        <v>10524</v>
      </c>
      <c r="B9275" s="265">
        <v>54.85</v>
      </c>
      <c r="C9275" s="271" t="s">
        <v>2148</v>
      </c>
      <c r="D9275" s="271" t="s">
        <v>2148</v>
      </c>
      <c r="E9275" s="271" t="s">
        <v>2148</v>
      </c>
      <c r="K9275" s="259"/>
    </row>
    <row r="9276" spans="1:11" x14ac:dyDescent="0.2">
      <c r="A9276" t="s">
        <v>10525</v>
      </c>
      <c r="B9276" s="265">
        <v>260</v>
      </c>
      <c r="C9276" s="271" t="s">
        <v>2148</v>
      </c>
      <c r="D9276" s="271" t="s">
        <v>2148</v>
      </c>
      <c r="E9276" s="271" t="s">
        <v>2148</v>
      </c>
      <c r="K9276" s="259"/>
    </row>
    <row r="9277" spans="1:11" x14ac:dyDescent="0.2">
      <c r="A9277" t="s">
        <v>10526</v>
      </c>
      <c r="B9277" s="265">
        <v>95</v>
      </c>
      <c r="C9277" s="271" t="s">
        <v>2148</v>
      </c>
      <c r="D9277" s="271" t="s">
        <v>2148</v>
      </c>
      <c r="E9277" s="271" t="s">
        <v>2148</v>
      </c>
      <c r="K9277" s="259"/>
    </row>
    <row r="9278" spans="1:11" x14ac:dyDescent="0.2">
      <c r="A9278" t="s">
        <v>10527</v>
      </c>
      <c r="B9278" s="265">
        <v>120</v>
      </c>
      <c r="C9278" s="271" t="s">
        <v>2148</v>
      </c>
      <c r="D9278" s="271" t="s">
        <v>2148</v>
      </c>
      <c r="E9278" s="271" t="s">
        <v>2148</v>
      </c>
      <c r="K9278" s="259"/>
    </row>
    <row r="9279" spans="1:11" x14ac:dyDescent="0.2">
      <c r="A9279" t="s">
        <v>10528</v>
      </c>
      <c r="B9279" s="265">
        <v>108</v>
      </c>
      <c r="C9279" s="271" t="s">
        <v>2148</v>
      </c>
      <c r="D9279" s="271" t="s">
        <v>2148</v>
      </c>
      <c r="E9279" s="271" t="s">
        <v>2148</v>
      </c>
      <c r="K9279" s="259"/>
    </row>
    <row r="9280" spans="1:11" x14ac:dyDescent="0.2">
      <c r="A9280" t="s">
        <v>10529</v>
      </c>
      <c r="B9280" s="265">
        <v>46.1</v>
      </c>
      <c r="C9280" s="271" t="s">
        <v>2148</v>
      </c>
      <c r="D9280" s="271" t="s">
        <v>2148</v>
      </c>
      <c r="E9280" s="271" t="s">
        <v>2148</v>
      </c>
      <c r="K9280" s="259"/>
    </row>
    <row r="9281" spans="1:11" x14ac:dyDescent="0.2">
      <c r="A9281" t="s">
        <v>10530</v>
      </c>
      <c r="B9281" s="265">
        <v>31.55</v>
      </c>
      <c r="C9281" s="271" t="s">
        <v>2148</v>
      </c>
      <c r="D9281" s="271" t="s">
        <v>2148</v>
      </c>
      <c r="E9281" s="271" t="s">
        <v>2148</v>
      </c>
      <c r="K9281" s="259"/>
    </row>
    <row r="9282" spans="1:11" x14ac:dyDescent="0.2">
      <c r="A9282" t="s">
        <v>10531</v>
      </c>
      <c r="B9282" s="265">
        <v>103</v>
      </c>
      <c r="C9282" s="271" t="s">
        <v>2148</v>
      </c>
      <c r="D9282" s="271" t="s">
        <v>2148</v>
      </c>
      <c r="E9282" s="271" t="s">
        <v>2148</v>
      </c>
      <c r="K9282" s="259"/>
    </row>
    <row r="9283" spans="1:11" x14ac:dyDescent="0.2">
      <c r="A9283" t="s">
        <v>10532</v>
      </c>
      <c r="B9283" s="265">
        <v>255</v>
      </c>
      <c r="C9283" s="271" t="s">
        <v>2148</v>
      </c>
      <c r="D9283" s="271" t="s">
        <v>2148</v>
      </c>
      <c r="E9283" s="271" t="s">
        <v>2148</v>
      </c>
      <c r="K9283" s="259"/>
    </row>
    <row r="9284" spans="1:11" x14ac:dyDescent="0.2">
      <c r="A9284" t="s">
        <v>10533</v>
      </c>
      <c r="B9284" s="265">
        <v>108</v>
      </c>
      <c r="C9284" s="271" t="s">
        <v>2148</v>
      </c>
      <c r="D9284" s="271" t="s">
        <v>2148</v>
      </c>
      <c r="E9284" s="271" t="s">
        <v>2148</v>
      </c>
      <c r="K9284" s="259"/>
    </row>
    <row r="9285" spans="1:11" x14ac:dyDescent="0.2">
      <c r="A9285" t="s">
        <v>10534</v>
      </c>
      <c r="B9285" s="265">
        <v>78.900000000000006</v>
      </c>
      <c r="C9285" s="271" t="s">
        <v>2148</v>
      </c>
      <c r="D9285" s="271" t="s">
        <v>2148</v>
      </c>
      <c r="E9285" s="271" t="s">
        <v>2148</v>
      </c>
      <c r="K9285" s="259"/>
    </row>
    <row r="9286" spans="1:11" x14ac:dyDescent="0.2">
      <c r="A9286" t="s">
        <v>10535</v>
      </c>
      <c r="B9286" s="265">
        <v>64.25</v>
      </c>
      <c r="C9286" s="271" t="s">
        <v>2148</v>
      </c>
      <c r="D9286" s="271" t="s">
        <v>2148</v>
      </c>
      <c r="E9286" s="271" t="s">
        <v>2148</v>
      </c>
      <c r="K9286" s="259"/>
    </row>
    <row r="9287" spans="1:11" x14ac:dyDescent="0.2">
      <c r="A9287" t="s">
        <v>10536</v>
      </c>
      <c r="B9287" s="265">
        <v>140</v>
      </c>
      <c r="C9287" s="271" t="s">
        <v>2148</v>
      </c>
      <c r="D9287" s="271" t="s">
        <v>2148</v>
      </c>
      <c r="E9287" s="271" t="s">
        <v>2148</v>
      </c>
      <c r="K9287" s="259"/>
    </row>
    <row r="9288" spans="1:11" x14ac:dyDescent="0.2">
      <c r="A9288" t="s">
        <v>10537</v>
      </c>
      <c r="B9288" s="265">
        <v>139</v>
      </c>
      <c r="C9288" s="271" t="s">
        <v>2148</v>
      </c>
      <c r="D9288" s="271" t="s">
        <v>2148</v>
      </c>
      <c r="E9288" s="271" t="s">
        <v>2148</v>
      </c>
      <c r="K9288" s="259"/>
    </row>
    <row r="9289" spans="1:11" x14ac:dyDescent="0.2">
      <c r="A9289" t="s">
        <v>10558</v>
      </c>
      <c r="B9289" s="265">
        <v>108</v>
      </c>
      <c r="C9289" s="271" t="s">
        <v>2148</v>
      </c>
      <c r="D9289" s="271" t="s">
        <v>2148</v>
      </c>
      <c r="E9289" s="271" t="s">
        <v>2148</v>
      </c>
      <c r="K9289" s="259"/>
    </row>
    <row r="9290" spans="1:11" x14ac:dyDescent="0.2">
      <c r="A9290" t="s">
        <v>10559</v>
      </c>
      <c r="B9290" s="265">
        <v>182</v>
      </c>
      <c r="C9290" s="271" t="s">
        <v>2148</v>
      </c>
      <c r="D9290" s="271" t="s">
        <v>2148</v>
      </c>
      <c r="E9290" s="271" t="s">
        <v>2148</v>
      </c>
      <c r="K9290" s="259"/>
    </row>
    <row r="9291" spans="1:11" x14ac:dyDescent="0.2">
      <c r="A9291" t="s">
        <v>10560</v>
      </c>
      <c r="B9291" s="265">
        <v>46.1</v>
      </c>
      <c r="C9291" s="271" t="s">
        <v>2148</v>
      </c>
      <c r="D9291" s="271" t="s">
        <v>2148</v>
      </c>
      <c r="E9291" s="271" t="s">
        <v>2148</v>
      </c>
      <c r="K9291" s="259"/>
    </row>
    <row r="9292" spans="1:11" x14ac:dyDescent="0.2">
      <c r="A9292" t="s">
        <v>10561</v>
      </c>
      <c r="B9292" s="265">
        <v>124</v>
      </c>
      <c r="C9292" s="271" t="s">
        <v>2148</v>
      </c>
      <c r="D9292" s="271" t="s">
        <v>2148</v>
      </c>
      <c r="E9292" s="271" t="s">
        <v>2148</v>
      </c>
      <c r="K9292" s="259"/>
    </row>
    <row r="9293" spans="1:11" x14ac:dyDescent="0.2">
      <c r="A9293" t="s">
        <v>10562</v>
      </c>
      <c r="B9293" s="265">
        <v>164</v>
      </c>
      <c r="C9293" s="271" t="s">
        <v>2148</v>
      </c>
      <c r="D9293" s="271" t="s">
        <v>2148</v>
      </c>
      <c r="E9293" s="271" t="s">
        <v>2148</v>
      </c>
      <c r="K9293" s="259"/>
    </row>
    <row r="9294" spans="1:11" x14ac:dyDescent="0.2">
      <c r="A9294" t="s">
        <v>10563</v>
      </c>
      <c r="B9294" s="265">
        <v>158</v>
      </c>
      <c r="C9294" s="271" t="s">
        <v>2148</v>
      </c>
      <c r="D9294" s="271" t="s">
        <v>2148</v>
      </c>
      <c r="E9294" s="271" t="s">
        <v>2148</v>
      </c>
      <c r="K9294" s="259"/>
    </row>
    <row r="9295" spans="1:11" x14ac:dyDescent="0.2">
      <c r="A9295" t="s">
        <v>10564</v>
      </c>
      <c r="B9295" s="265">
        <v>56.900000000000006</v>
      </c>
      <c r="C9295" s="271" t="s">
        <v>2148</v>
      </c>
      <c r="D9295" s="271" t="s">
        <v>2148</v>
      </c>
      <c r="E9295" s="271" t="s">
        <v>2148</v>
      </c>
      <c r="K9295" s="259"/>
    </row>
    <row r="9296" spans="1:11" x14ac:dyDescent="0.2">
      <c r="A9296" t="s">
        <v>10705</v>
      </c>
      <c r="B9296" s="265">
        <v>472</v>
      </c>
      <c r="C9296" s="271" t="s">
        <v>2148</v>
      </c>
      <c r="D9296" s="271" t="s">
        <v>2148</v>
      </c>
      <c r="E9296" s="271" t="s">
        <v>2148</v>
      </c>
      <c r="K9296" s="259"/>
    </row>
    <row r="9297" spans="1:11" x14ac:dyDescent="0.2">
      <c r="A9297" t="s">
        <v>10709</v>
      </c>
      <c r="B9297" s="265">
        <v>379</v>
      </c>
      <c r="C9297" s="271" t="s">
        <v>2148</v>
      </c>
      <c r="D9297" s="271" t="s">
        <v>2148</v>
      </c>
      <c r="E9297" s="271" t="s">
        <v>2148</v>
      </c>
      <c r="K9297" s="259"/>
    </row>
    <row r="9298" spans="1:11" x14ac:dyDescent="0.2">
      <c r="A9298" t="s">
        <v>10628</v>
      </c>
      <c r="B9298" s="265">
        <v>196</v>
      </c>
      <c r="C9298" s="271" t="s">
        <v>2148</v>
      </c>
      <c r="D9298" s="271" t="s">
        <v>2148</v>
      </c>
      <c r="E9298" s="271" t="s">
        <v>2148</v>
      </c>
      <c r="K9298" s="259"/>
    </row>
    <row r="9299" spans="1:11" x14ac:dyDescent="0.2">
      <c r="A9299" t="s">
        <v>10629</v>
      </c>
      <c r="B9299" s="265">
        <v>229</v>
      </c>
      <c r="C9299" s="271" t="s">
        <v>2148</v>
      </c>
      <c r="D9299" s="271" t="s">
        <v>2148</v>
      </c>
      <c r="E9299" s="271" t="s">
        <v>2148</v>
      </c>
      <c r="K9299" s="259"/>
    </row>
    <row r="9300" spans="1:11" x14ac:dyDescent="0.2">
      <c r="A9300" t="s">
        <v>10538</v>
      </c>
      <c r="B9300" s="265">
        <v>221</v>
      </c>
      <c r="C9300" s="271" t="s">
        <v>2148</v>
      </c>
      <c r="D9300" s="271" t="s">
        <v>2148</v>
      </c>
      <c r="E9300" s="271" t="s">
        <v>2148</v>
      </c>
      <c r="K9300" s="259"/>
    </row>
    <row r="9301" spans="1:11" x14ac:dyDescent="0.2">
      <c r="A9301" t="s">
        <v>5794</v>
      </c>
      <c r="B9301" s="265">
        <v>9.1</v>
      </c>
      <c r="C9301" s="271" t="s">
        <v>2148</v>
      </c>
      <c r="D9301" s="271" t="s">
        <v>2148</v>
      </c>
      <c r="E9301" s="271" t="s">
        <v>2148</v>
      </c>
      <c r="K9301" s="259"/>
    </row>
    <row r="9302" spans="1:11" x14ac:dyDescent="0.2">
      <c r="A9302" t="s">
        <v>10850</v>
      </c>
      <c r="B9302" s="265">
        <v>156</v>
      </c>
      <c r="C9302" s="271" t="s">
        <v>2148</v>
      </c>
      <c r="D9302" s="271" t="s">
        <v>2148</v>
      </c>
      <c r="E9302" s="271" t="s">
        <v>2148</v>
      </c>
      <c r="K9302" s="259"/>
    </row>
    <row r="9303" spans="1:11" x14ac:dyDescent="0.2">
      <c r="A9303" t="s">
        <v>10854</v>
      </c>
      <c r="B9303" s="265">
        <v>104</v>
      </c>
      <c r="C9303" s="271" t="s">
        <v>2148</v>
      </c>
      <c r="D9303" s="271" t="s">
        <v>2148</v>
      </c>
      <c r="E9303" s="271" t="s">
        <v>2148</v>
      </c>
      <c r="K9303" s="259"/>
    </row>
    <row r="9304" spans="1:11" x14ac:dyDescent="0.2">
      <c r="A9304" t="s">
        <v>11220</v>
      </c>
      <c r="B9304" s="265">
        <v>126</v>
      </c>
      <c r="C9304" s="271" t="s">
        <v>2148</v>
      </c>
      <c r="D9304" s="271" t="s">
        <v>2148</v>
      </c>
      <c r="E9304" s="271" t="s">
        <v>2148</v>
      </c>
      <c r="K9304" s="259"/>
    </row>
    <row r="9305" spans="1:11" x14ac:dyDescent="0.2">
      <c r="A9305" t="s">
        <v>11221</v>
      </c>
      <c r="B9305" s="265">
        <v>89.550000000000011</v>
      </c>
      <c r="C9305" s="271" t="s">
        <v>2148</v>
      </c>
      <c r="D9305" s="271" t="s">
        <v>2148</v>
      </c>
      <c r="E9305" s="271" t="s">
        <v>2148</v>
      </c>
      <c r="K9305" s="259"/>
    </row>
    <row r="9306" spans="1:11" x14ac:dyDescent="0.2">
      <c r="A9306" t="s">
        <v>11030</v>
      </c>
      <c r="B9306" s="265">
        <v>15.55</v>
      </c>
      <c r="C9306" s="271" t="s">
        <v>2148</v>
      </c>
      <c r="D9306" s="271" t="s">
        <v>2148</v>
      </c>
      <c r="E9306" s="271" t="s">
        <v>2148</v>
      </c>
      <c r="K9306" s="259"/>
    </row>
    <row r="9307" spans="1:11" x14ac:dyDescent="0.2">
      <c r="A9307" t="s">
        <v>6424</v>
      </c>
      <c r="B9307" s="265">
        <v>39.85</v>
      </c>
      <c r="C9307" s="271" t="s">
        <v>2148</v>
      </c>
      <c r="D9307" s="271" t="s">
        <v>2148</v>
      </c>
      <c r="E9307" s="271" t="s">
        <v>2148</v>
      </c>
      <c r="K9307" s="259"/>
    </row>
    <row r="9308" spans="1:11" x14ac:dyDescent="0.2">
      <c r="A9308" t="s">
        <v>6425</v>
      </c>
      <c r="B9308" s="265">
        <v>35.25</v>
      </c>
      <c r="C9308" s="271" t="s">
        <v>2148</v>
      </c>
      <c r="D9308" s="271" t="s">
        <v>2148</v>
      </c>
      <c r="E9308" s="271" t="s">
        <v>2148</v>
      </c>
      <c r="K9308" s="259"/>
    </row>
    <row r="9309" spans="1:11" x14ac:dyDescent="0.2">
      <c r="A9309" t="s">
        <v>6432</v>
      </c>
      <c r="B9309" s="265">
        <v>32.35</v>
      </c>
      <c r="C9309" s="271" t="s">
        <v>2148</v>
      </c>
      <c r="D9309" s="271" t="s">
        <v>2148</v>
      </c>
      <c r="E9309" s="271" t="s">
        <v>2148</v>
      </c>
      <c r="K9309" s="259"/>
    </row>
    <row r="9310" spans="1:11" x14ac:dyDescent="0.2">
      <c r="A9310" t="s">
        <v>10803</v>
      </c>
      <c r="B9310" s="265">
        <v>60.7</v>
      </c>
      <c r="C9310" s="271" t="s">
        <v>2148</v>
      </c>
      <c r="D9310" s="271" t="s">
        <v>2148</v>
      </c>
      <c r="E9310" s="271" t="s">
        <v>2148</v>
      </c>
      <c r="K9310" s="259"/>
    </row>
    <row r="9311" spans="1:11" x14ac:dyDescent="0.2">
      <c r="A9311" t="s">
        <v>10855</v>
      </c>
      <c r="B9311" s="265">
        <v>25.150000000000002</v>
      </c>
      <c r="C9311" s="271" t="s">
        <v>2148</v>
      </c>
      <c r="D9311" s="271" t="s">
        <v>2148</v>
      </c>
      <c r="E9311" s="271" t="s">
        <v>2148</v>
      </c>
      <c r="K9311" s="259"/>
    </row>
    <row r="9312" spans="1:11" x14ac:dyDescent="0.2">
      <c r="A9312" t="s">
        <v>10806</v>
      </c>
      <c r="B9312" s="265">
        <v>23</v>
      </c>
      <c r="C9312" s="271" t="s">
        <v>2148</v>
      </c>
      <c r="D9312" s="271" t="s">
        <v>2148</v>
      </c>
      <c r="E9312" s="271" t="s">
        <v>2148</v>
      </c>
      <c r="K9312" s="259"/>
    </row>
    <row r="9313" spans="1:11" x14ac:dyDescent="0.2">
      <c r="A9313" t="s">
        <v>10807</v>
      </c>
      <c r="B9313" s="265">
        <v>49</v>
      </c>
      <c r="C9313" s="271" t="s">
        <v>2148</v>
      </c>
      <c r="D9313" s="271" t="s">
        <v>2148</v>
      </c>
      <c r="E9313" s="271" t="s">
        <v>2148</v>
      </c>
      <c r="K9313" s="259"/>
    </row>
    <row r="9314" spans="1:11" x14ac:dyDescent="0.2">
      <c r="A9314" t="s">
        <v>10865</v>
      </c>
      <c r="B9314" s="265">
        <v>20.75</v>
      </c>
      <c r="C9314" s="271" t="s">
        <v>2148</v>
      </c>
      <c r="D9314" s="271" t="s">
        <v>2148</v>
      </c>
      <c r="E9314" s="271" t="s">
        <v>2148</v>
      </c>
      <c r="K9314" s="259"/>
    </row>
    <row r="9315" spans="1:11" x14ac:dyDescent="0.2">
      <c r="A9315" t="s">
        <v>10866</v>
      </c>
      <c r="B9315" s="265">
        <v>20.75</v>
      </c>
      <c r="C9315" s="271" t="s">
        <v>2148</v>
      </c>
      <c r="D9315" s="271" t="s">
        <v>2148</v>
      </c>
      <c r="E9315" s="271" t="s">
        <v>2148</v>
      </c>
      <c r="K9315" s="259"/>
    </row>
    <row r="9316" spans="1:11" x14ac:dyDescent="0.2">
      <c r="A9316" t="s">
        <v>10867</v>
      </c>
      <c r="B9316" s="265">
        <v>20.75</v>
      </c>
      <c r="C9316" s="271" t="s">
        <v>2148</v>
      </c>
      <c r="D9316" s="271" t="s">
        <v>2148</v>
      </c>
      <c r="E9316" s="271" t="s">
        <v>2148</v>
      </c>
      <c r="K9316" s="259"/>
    </row>
    <row r="9317" spans="1:11" x14ac:dyDescent="0.2">
      <c r="A9317" t="s">
        <v>10868</v>
      </c>
      <c r="B9317" s="265">
        <v>10.350000000000001</v>
      </c>
      <c r="C9317" s="271" t="s">
        <v>2148</v>
      </c>
      <c r="D9317" s="271" t="s">
        <v>2148</v>
      </c>
      <c r="E9317" s="271" t="s">
        <v>2148</v>
      </c>
      <c r="K9317" s="259"/>
    </row>
    <row r="9318" spans="1:11" x14ac:dyDescent="0.2">
      <c r="A9318" t="s">
        <v>10869</v>
      </c>
      <c r="B9318" s="265">
        <v>15.55</v>
      </c>
      <c r="C9318" s="271" t="s">
        <v>2148</v>
      </c>
      <c r="D9318" s="271" t="s">
        <v>2148</v>
      </c>
      <c r="E9318" s="271" t="s">
        <v>2148</v>
      </c>
      <c r="K9318" s="259"/>
    </row>
    <row r="9319" spans="1:11" x14ac:dyDescent="0.2">
      <c r="A9319" t="s">
        <v>10870</v>
      </c>
      <c r="B9319" s="265">
        <v>15.55</v>
      </c>
      <c r="C9319" s="271" t="s">
        <v>2148</v>
      </c>
      <c r="D9319" s="271" t="s">
        <v>2148</v>
      </c>
      <c r="E9319" s="271" t="s">
        <v>2148</v>
      </c>
      <c r="K9319" s="259"/>
    </row>
    <row r="9320" spans="1:11" x14ac:dyDescent="0.2">
      <c r="A9320" t="s">
        <v>10871</v>
      </c>
      <c r="B9320" s="265">
        <v>10.350000000000001</v>
      </c>
      <c r="C9320" s="271" t="s">
        <v>2148</v>
      </c>
      <c r="D9320" s="271" t="s">
        <v>2148</v>
      </c>
      <c r="E9320" s="271" t="s">
        <v>2148</v>
      </c>
      <c r="K9320" s="259"/>
    </row>
    <row r="9321" spans="1:11" x14ac:dyDescent="0.2">
      <c r="A9321" t="s">
        <v>10872</v>
      </c>
      <c r="B9321" s="265">
        <v>15.55</v>
      </c>
      <c r="C9321" s="271" t="s">
        <v>2148</v>
      </c>
      <c r="D9321" s="271" t="s">
        <v>2148</v>
      </c>
      <c r="E9321" s="271" t="s">
        <v>2148</v>
      </c>
      <c r="K9321" s="259"/>
    </row>
    <row r="9322" spans="1:11" x14ac:dyDescent="0.2">
      <c r="A9322" t="s">
        <v>10873</v>
      </c>
      <c r="B9322" s="265">
        <v>7.23</v>
      </c>
      <c r="C9322" s="271" t="s">
        <v>2148</v>
      </c>
      <c r="D9322" s="271" t="s">
        <v>2148</v>
      </c>
      <c r="E9322" s="271" t="s">
        <v>2148</v>
      </c>
      <c r="K9322" s="259"/>
    </row>
    <row r="9323" spans="1:11" x14ac:dyDescent="0.2">
      <c r="A9323" t="s">
        <v>10874</v>
      </c>
      <c r="B9323" s="265">
        <v>13.450000000000001</v>
      </c>
      <c r="C9323" s="271" t="s">
        <v>2148</v>
      </c>
      <c r="D9323" s="271" t="s">
        <v>2148</v>
      </c>
      <c r="E9323" s="271" t="s">
        <v>2148</v>
      </c>
      <c r="K9323" s="259"/>
    </row>
    <row r="9324" spans="1:11" x14ac:dyDescent="0.2">
      <c r="A9324" t="s">
        <v>10875</v>
      </c>
      <c r="B9324" s="265">
        <v>10.350000000000001</v>
      </c>
      <c r="C9324" s="271" t="s">
        <v>2148</v>
      </c>
      <c r="D9324" s="271" t="s">
        <v>2148</v>
      </c>
      <c r="E9324" s="271" t="s">
        <v>2148</v>
      </c>
      <c r="K9324" s="259"/>
    </row>
    <row r="9325" spans="1:11" x14ac:dyDescent="0.2">
      <c r="A9325" t="s">
        <v>10876</v>
      </c>
      <c r="B9325" s="265">
        <v>13.450000000000001</v>
      </c>
      <c r="C9325" s="271" t="s">
        <v>2148</v>
      </c>
      <c r="D9325" s="271" t="s">
        <v>2148</v>
      </c>
      <c r="E9325" s="271" t="s">
        <v>2148</v>
      </c>
      <c r="K9325" s="259"/>
    </row>
    <row r="9326" spans="1:11" x14ac:dyDescent="0.2">
      <c r="A9326" t="s">
        <v>10877</v>
      </c>
      <c r="B9326" s="265">
        <v>10.350000000000001</v>
      </c>
      <c r="C9326" s="271" t="s">
        <v>2148</v>
      </c>
      <c r="D9326" s="271" t="s">
        <v>2148</v>
      </c>
      <c r="E9326" s="271" t="s">
        <v>2148</v>
      </c>
      <c r="K9326" s="259"/>
    </row>
    <row r="9327" spans="1:11" x14ac:dyDescent="0.2">
      <c r="A9327" t="s">
        <v>10878</v>
      </c>
      <c r="B9327" s="265">
        <v>10.350000000000001</v>
      </c>
      <c r="C9327" s="271" t="s">
        <v>2148</v>
      </c>
      <c r="D9327" s="271" t="s">
        <v>2148</v>
      </c>
      <c r="E9327" s="271" t="s">
        <v>2148</v>
      </c>
      <c r="K9327" s="259"/>
    </row>
    <row r="9328" spans="1:11" x14ac:dyDescent="0.2">
      <c r="A9328" t="s">
        <v>10879</v>
      </c>
      <c r="B9328" s="265">
        <v>10.350000000000001</v>
      </c>
      <c r="C9328" s="271" t="s">
        <v>2148</v>
      </c>
      <c r="D9328" s="271" t="s">
        <v>2148</v>
      </c>
      <c r="E9328" s="271" t="s">
        <v>2148</v>
      </c>
      <c r="K9328" s="259"/>
    </row>
    <row r="9329" spans="1:11" x14ac:dyDescent="0.2">
      <c r="A9329" t="s">
        <v>10880</v>
      </c>
      <c r="B9329" s="265">
        <v>13.450000000000001</v>
      </c>
      <c r="C9329" s="271" t="s">
        <v>2148</v>
      </c>
      <c r="D9329" s="271" t="s">
        <v>2148</v>
      </c>
      <c r="E9329" s="271" t="s">
        <v>2148</v>
      </c>
      <c r="K9329" s="259"/>
    </row>
    <row r="9330" spans="1:11" x14ac:dyDescent="0.2">
      <c r="A9330" t="s">
        <v>10881</v>
      </c>
      <c r="B9330" s="265">
        <v>10.350000000000001</v>
      </c>
      <c r="C9330" s="271" t="s">
        <v>2148</v>
      </c>
      <c r="D9330" s="271" t="s">
        <v>2148</v>
      </c>
      <c r="E9330" s="271" t="s">
        <v>2148</v>
      </c>
      <c r="K9330" s="259"/>
    </row>
    <row r="9331" spans="1:11" x14ac:dyDescent="0.2">
      <c r="A9331" t="s">
        <v>10882</v>
      </c>
      <c r="B9331" s="265">
        <v>15.55</v>
      </c>
      <c r="C9331" s="271" t="s">
        <v>2148</v>
      </c>
      <c r="D9331" s="271" t="s">
        <v>2148</v>
      </c>
      <c r="E9331" s="271" t="s">
        <v>2148</v>
      </c>
      <c r="K9331" s="259"/>
    </row>
    <row r="9332" spans="1:11" x14ac:dyDescent="0.2">
      <c r="A9332" t="s">
        <v>10883</v>
      </c>
      <c r="B9332" s="265">
        <v>10.350000000000001</v>
      </c>
      <c r="C9332" s="271" t="s">
        <v>2148</v>
      </c>
      <c r="D9332" s="271" t="s">
        <v>2148</v>
      </c>
      <c r="E9332" s="271" t="s">
        <v>2148</v>
      </c>
      <c r="K9332" s="259"/>
    </row>
    <row r="9333" spans="1:11" x14ac:dyDescent="0.2">
      <c r="A9333" t="s">
        <v>10884</v>
      </c>
      <c r="B9333" s="265">
        <v>15.55</v>
      </c>
      <c r="C9333" s="271" t="s">
        <v>2148</v>
      </c>
      <c r="D9333" s="271" t="s">
        <v>2148</v>
      </c>
      <c r="E9333" s="271" t="s">
        <v>2148</v>
      </c>
      <c r="K9333" s="259"/>
    </row>
    <row r="9334" spans="1:11" x14ac:dyDescent="0.2">
      <c r="A9334" t="s">
        <v>10885</v>
      </c>
      <c r="B9334" s="265">
        <v>7.23</v>
      </c>
      <c r="C9334" s="271" t="s">
        <v>2148</v>
      </c>
      <c r="D9334" s="271" t="s">
        <v>2148</v>
      </c>
      <c r="E9334" s="271" t="s">
        <v>2148</v>
      </c>
      <c r="K9334" s="259"/>
    </row>
    <row r="9335" spans="1:11" x14ac:dyDescent="0.2">
      <c r="A9335" t="s">
        <v>10886</v>
      </c>
      <c r="B9335" s="265">
        <v>10.350000000000001</v>
      </c>
      <c r="C9335" s="271" t="s">
        <v>2148</v>
      </c>
      <c r="D9335" s="271" t="s">
        <v>2148</v>
      </c>
      <c r="E9335" s="271" t="s">
        <v>2148</v>
      </c>
      <c r="K9335" s="259"/>
    </row>
    <row r="9336" spans="1:11" x14ac:dyDescent="0.2">
      <c r="A9336" t="s">
        <v>10887</v>
      </c>
      <c r="B9336" s="265">
        <v>7.23</v>
      </c>
      <c r="C9336" s="271" t="s">
        <v>2148</v>
      </c>
      <c r="D9336" s="271" t="s">
        <v>2148</v>
      </c>
      <c r="E9336" s="271" t="s">
        <v>2148</v>
      </c>
      <c r="K9336" s="259"/>
    </row>
    <row r="9337" spans="1:11" x14ac:dyDescent="0.2">
      <c r="A9337" t="s">
        <v>10888</v>
      </c>
      <c r="B9337" s="265">
        <v>10.350000000000001</v>
      </c>
      <c r="C9337" s="271" t="s">
        <v>2148</v>
      </c>
      <c r="D9337" s="271" t="s">
        <v>2148</v>
      </c>
      <c r="E9337" s="271" t="s">
        <v>2148</v>
      </c>
      <c r="K9337" s="259"/>
    </row>
    <row r="9338" spans="1:11" x14ac:dyDescent="0.2">
      <c r="A9338" t="s">
        <v>10889</v>
      </c>
      <c r="B9338" s="265">
        <v>15.55</v>
      </c>
      <c r="C9338" s="271" t="s">
        <v>2148</v>
      </c>
      <c r="D9338" s="271" t="s">
        <v>2148</v>
      </c>
      <c r="E9338" s="271" t="s">
        <v>2148</v>
      </c>
      <c r="K9338" s="259"/>
    </row>
    <row r="9339" spans="1:11" x14ac:dyDescent="0.2">
      <c r="A9339" t="s">
        <v>10890</v>
      </c>
      <c r="B9339" s="265">
        <v>10.350000000000001</v>
      </c>
      <c r="C9339" s="271" t="s">
        <v>2148</v>
      </c>
      <c r="D9339" s="271" t="s">
        <v>2148</v>
      </c>
      <c r="E9339" s="271" t="s">
        <v>2148</v>
      </c>
      <c r="K9339" s="259"/>
    </row>
    <row r="9340" spans="1:11" x14ac:dyDescent="0.2">
      <c r="A9340" t="s">
        <v>10891</v>
      </c>
      <c r="B9340" s="265">
        <v>15.55</v>
      </c>
      <c r="C9340" s="271" t="s">
        <v>2148</v>
      </c>
      <c r="D9340" s="271" t="s">
        <v>2148</v>
      </c>
      <c r="E9340" s="271" t="s">
        <v>2148</v>
      </c>
      <c r="K9340" s="259"/>
    </row>
    <row r="9341" spans="1:11" x14ac:dyDescent="0.2">
      <c r="A9341" t="s">
        <v>10892</v>
      </c>
      <c r="B9341" s="265">
        <v>7.29</v>
      </c>
      <c r="C9341" s="271" t="s">
        <v>2148</v>
      </c>
      <c r="D9341" s="271" t="s">
        <v>2148</v>
      </c>
      <c r="E9341" s="271" t="s">
        <v>2148</v>
      </c>
      <c r="K9341" s="259"/>
    </row>
    <row r="9342" spans="1:11" x14ac:dyDescent="0.2">
      <c r="A9342" t="s">
        <v>10893</v>
      </c>
      <c r="B9342" s="265">
        <v>13.450000000000001</v>
      </c>
      <c r="C9342" s="271" t="s">
        <v>2148</v>
      </c>
      <c r="D9342" s="271" t="s">
        <v>2148</v>
      </c>
      <c r="E9342" s="271" t="s">
        <v>2148</v>
      </c>
      <c r="K9342" s="259"/>
    </row>
    <row r="9343" spans="1:11" x14ac:dyDescent="0.2">
      <c r="A9343" t="s">
        <v>10894</v>
      </c>
      <c r="B9343" s="265">
        <v>10.350000000000001</v>
      </c>
      <c r="C9343" s="271" t="s">
        <v>2148</v>
      </c>
      <c r="D9343" s="271" t="s">
        <v>2148</v>
      </c>
      <c r="E9343" s="271" t="s">
        <v>2148</v>
      </c>
      <c r="K9343" s="259"/>
    </row>
    <row r="9344" spans="1:11" x14ac:dyDescent="0.2">
      <c r="A9344" t="s">
        <v>10895</v>
      </c>
      <c r="B9344" s="265">
        <v>10.350000000000001</v>
      </c>
      <c r="C9344" s="271" t="s">
        <v>2148</v>
      </c>
      <c r="D9344" s="271" t="s">
        <v>2148</v>
      </c>
      <c r="E9344" s="271" t="s">
        <v>2148</v>
      </c>
      <c r="K9344" s="259"/>
    </row>
    <row r="9345" spans="1:11" x14ac:dyDescent="0.2">
      <c r="A9345" t="s">
        <v>10896</v>
      </c>
      <c r="B9345" s="265">
        <v>15.55</v>
      </c>
      <c r="C9345" s="271" t="s">
        <v>2148</v>
      </c>
      <c r="D9345" s="271" t="s">
        <v>2148</v>
      </c>
      <c r="E9345" s="271" t="s">
        <v>2148</v>
      </c>
      <c r="K9345" s="259"/>
    </row>
    <row r="9346" spans="1:11" x14ac:dyDescent="0.2">
      <c r="A9346" t="s">
        <v>6492</v>
      </c>
      <c r="B9346" s="265">
        <v>53.1</v>
      </c>
      <c r="C9346" s="271" t="s">
        <v>2148</v>
      </c>
      <c r="D9346" s="271" t="s">
        <v>2148</v>
      </c>
      <c r="E9346" s="271" t="s">
        <v>2148</v>
      </c>
      <c r="K9346" s="259"/>
    </row>
    <row r="9347" spans="1:11" x14ac:dyDescent="0.2">
      <c r="A9347" t="s">
        <v>6693</v>
      </c>
      <c r="B9347" s="265">
        <v>4</v>
      </c>
      <c r="C9347" s="271">
        <v>3.7800000000000002</v>
      </c>
      <c r="D9347" s="271" t="s">
        <v>2148</v>
      </c>
      <c r="E9347" s="271" t="s">
        <v>2148</v>
      </c>
      <c r="K9347" s="259"/>
    </row>
    <row r="9348" spans="1:11" x14ac:dyDescent="0.2">
      <c r="A9348" t="s">
        <v>6703</v>
      </c>
      <c r="B9348" s="265">
        <v>20.100000000000001</v>
      </c>
      <c r="C9348" s="271" t="s">
        <v>2148</v>
      </c>
      <c r="D9348" s="271" t="s">
        <v>2148</v>
      </c>
      <c r="E9348" s="271" t="s">
        <v>2148</v>
      </c>
      <c r="K9348" s="259"/>
    </row>
    <row r="9349" spans="1:11" x14ac:dyDescent="0.2">
      <c r="A9349" t="s">
        <v>6721</v>
      </c>
      <c r="B9349" s="265">
        <v>26.3</v>
      </c>
      <c r="C9349" s="271" t="s">
        <v>2148</v>
      </c>
      <c r="D9349" s="271" t="s">
        <v>2148</v>
      </c>
      <c r="E9349" s="271" t="s">
        <v>2148</v>
      </c>
      <c r="K9349" s="259"/>
    </row>
    <row r="9350" spans="1:11" x14ac:dyDescent="0.2">
      <c r="A9350" t="s">
        <v>6722</v>
      </c>
      <c r="B9350" s="265">
        <v>14.05</v>
      </c>
      <c r="C9350" s="271" t="s">
        <v>2148</v>
      </c>
      <c r="D9350" s="271" t="s">
        <v>2148</v>
      </c>
      <c r="E9350" s="271" t="s">
        <v>2148</v>
      </c>
      <c r="K9350" s="259"/>
    </row>
    <row r="9351" spans="1:11" x14ac:dyDescent="0.2">
      <c r="A9351" t="s">
        <v>1200</v>
      </c>
      <c r="B9351" s="265">
        <v>66.25</v>
      </c>
      <c r="C9351" s="271" t="s">
        <v>2148</v>
      </c>
      <c r="D9351" s="271" t="s">
        <v>2148</v>
      </c>
      <c r="E9351" s="271" t="s">
        <v>2148</v>
      </c>
      <c r="K9351" s="259"/>
    </row>
    <row r="9352" spans="1:11" x14ac:dyDescent="0.2">
      <c r="A9352" t="s">
        <v>6875</v>
      </c>
      <c r="B9352" s="265">
        <v>26.950000000000003</v>
      </c>
      <c r="C9352" s="271" t="s">
        <v>2148</v>
      </c>
      <c r="D9352" s="271" t="s">
        <v>2148</v>
      </c>
      <c r="E9352" s="271" t="s">
        <v>2148</v>
      </c>
      <c r="K9352" s="259"/>
    </row>
    <row r="9353" spans="1:11" x14ac:dyDescent="0.2">
      <c r="A9353" t="s">
        <v>7084</v>
      </c>
      <c r="B9353" s="265">
        <v>43.2</v>
      </c>
      <c r="C9353" s="271" t="s">
        <v>2148</v>
      </c>
      <c r="D9353" s="271" t="s">
        <v>2148</v>
      </c>
      <c r="E9353" s="271" t="s">
        <v>2148</v>
      </c>
      <c r="K9353" s="259"/>
    </row>
    <row r="9354" spans="1:11" x14ac:dyDescent="0.2">
      <c r="A9354" t="s">
        <v>10809</v>
      </c>
      <c r="B9354" s="265">
        <v>51.050000000000004</v>
      </c>
      <c r="C9354" s="271" t="s">
        <v>2148</v>
      </c>
      <c r="D9354" s="271" t="s">
        <v>2148</v>
      </c>
      <c r="E9354" s="271" t="s">
        <v>2148</v>
      </c>
      <c r="K9354" s="259"/>
    </row>
    <row r="9355" spans="1:11" x14ac:dyDescent="0.2">
      <c r="A9355" t="s">
        <v>7054</v>
      </c>
      <c r="B9355" s="265">
        <v>14.25</v>
      </c>
      <c r="C9355" s="271" t="s">
        <v>2148</v>
      </c>
      <c r="D9355" s="271" t="s">
        <v>2148</v>
      </c>
      <c r="E9355" s="271" t="s">
        <v>2148</v>
      </c>
      <c r="K9355" s="259"/>
    </row>
    <row r="9356" spans="1:11" x14ac:dyDescent="0.2">
      <c r="A9356" t="s">
        <v>7158</v>
      </c>
      <c r="B9356" s="265">
        <v>29.1</v>
      </c>
      <c r="C9356" s="271" t="s">
        <v>2148</v>
      </c>
      <c r="D9356" s="271" t="s">
        <v>2148</v>
      </c>
      <c r="E9356" s="271" t="s">
        <v>2148</v>
      </c>
      <c r="K9356" s="259"/>
    </row>
    <row r="9357" spans="1:11" x14ac:dyDescent="0.2">
      <c r="A9357" t="s">
        <v>7167</v>
      </c>
      <c r="B9357" s="265">
        <v>18.150000000000002</v>
      </c>
      <c r="C9357" s="271" t="s">
        <v>2148</v>
      </c>
      <c r="D9357" s="271" t="s">
        <v>2148</v>
      </c>
      <c r="E9357" s="271" t="s">
        <v>2148</v>
      </c>
      <c r="K9357" s="259"/>
    </row>
    <row r="9358" spans="1:11" x14ac:dyDescent="0.2">
      <c r="A9358" t="s">
        <v>7225</v>
      </c>
      <c r="B9358" s="265">
        <v>66.45</v>
      </c>
      <c r="C9358" s="271" t="s">
        <v>2148</v>
      </c>
      <c r="D9358" s="271" t="s">
        <v>2148</v>
      </c>
      <c r="E9358" s="271" t="s">
        <v>2148</v>
      </c>
      <c r="K9358" s="259"/>
    </row>
    <row r="9359" spans="1:11" x14ac:dyDescent="0.2">
      <c r="A9359" t="s">
        <v>7226</v>
      </c>
      <c r="B9359" s="265">
        <v>39.950000000000003</v>
      </c>
      <c r="C9359" s="271" t="s">
        <v>2148</v>
      </c>
      <c r="D9359" s="271" t="s">
        <v>2148</v>
      </c>
      <c r="E9359" s="271" t="s">
        <v>2148</v>
      </c>
      <c r="K9359" s="259"/>
    </row>
    <row r="9360" spans="1:11" x14ac:dyDescent="0.2">
      <c r="A9360" t="s">
        <v>7227</v>
      </c>
      <c r="B9360" s="265">
        <v>44.35</v>
      </c>
      <c r="C9360" s="271" t="s">
        <v>2148</v>
      </c>
      <c r="D9360" s="271" t="s">
        <v>2148</v>
      </c>
      <c r="E9360" s="271" t="s">
        <v>2148</v>
      </c>
      <c r="K9360" s="259"/>
    </row>
    <row r="9361" spans="1:11" x14ac:dyDescent="0.2">
      <c r="A9361" t="s">
        <v>7228</v>
      </c>
      <c r="B9361" s="265">
        <v>48.25</v>
      </c>
      <c r="C9361" s="271" t="s">
        <v>2148</v>
      </c>
      <c r="D9361" s="271" t="s">
        <v>2148</v>
      </c>
      <c r="E9361" s="271" t="s">
        <v>2148</v>
      </c>
      <c r="K9361" s="259"/>
    </row>
    <row r="9362" spans="1:11" x14ac:dyDescent="0.2">
      <c r="A9362" t="s">
        <v>7229</v>
      </c>
      <c r="B9362" s="265">
        <v>57.85</v>
      </c>
      <c r="C9362" s="271" t="s">
        <v>2148</v>
      </c>
      <c r="D9362" s="271" t="s">
        <v>2148</v>
      </c>
      <c r="E9362" s="271" t="s">
        <v>2148</v>
      </c>
      <c r="K9362" s="259"/>
    </row>
    <row r="9363" spans="1:11" x14ac:dyDescent="0.2">
      <c r="A9363" t="s">
        <v>10937</v>
      </c>
      <c r="B9363" s="265">
        <v>37.4</v>
      </c>
      <c r="C9363" s="271" t="s">
        <v>2148</v>
      </c>
      <c r="D9363" s="271" t="s">
        <v>2148</v>
      </c>
      <c r="E9363" s="271" t="s">
        <v>2148</v>
      </c>
      <c r="K9363" s="259"/>
    </row>
    <row r="9364" spans="1:11" x14ac:dyDescent="0.2">
      <c r="A9364" t="s">
        <v>7347</v>
      </c>
      <c r="B9364" s="265">
        <v>24.200000000000003</v>
      </c>
      <c r="C9364" s="271" t="s">
        <v>2148</v>
      </c>
      <c r="D9364" s="271" t="s">
        <v>2148</v>
      </c>
      <c r="E9364" s="271" t="s">
        <v>2148</v>
      </c>
      <c r="K9364" s="259"/>
    </row>
    <row r="9365" spans="1:11" x14ac:dyDescent="0.2">
      <c r="A9365" t="s">
        <v>7310</v>
      </c>
      <c r="B9365" s="265">
        <v>72.25</v>
      </c>
      <c r="C9365" s="271" t="s">
        <v>2148</v>
      </c>
      <c r="D9365" s="271" t="s">
        <v>2148</v>
      </c>
      <c r="E9365" s="271" t="s">
        <v>2148</v>
      </c>
      <c r="K9365" s="259"/>
    </row>
    <row r="9366" spans="1:11" x14ac:dyDescent="0.2">
      <c r="A9366" t="s">
        <v>7276</v>
      </c>
      <c r="B9366" s="265">
        <v>17.45</v>
      </c>
      <c r="C9366" s="271" t="s">
        <v>2148</v>
      </c>
      <c r="D9366" s="271" t="s">
        <v>2148</v>
      </c>
      <c r="E9366" s="271" t="s">
        <v>2148</v>
      </c>
      <c r="K9366" s="259"/>
    </row>
    <row r="9367" spans="1:11" x14ac:dyDescent="0.2">
      <c r="A9367" t="s">
        <v>7303</v>
      </c>
      <c r="B9367" s="265">
        <v>55.650000000000006</v>
      </c>
      <c r="C9367" s="271" t="s">
        <v>2148</v>
      </c>
      <c r="D9367" s="271" t="s">
        <v>2148</v>
      </c>
      <c r="E9367" s="271" t="s">
        <v>2148</v>
      </c>
      <c r="K9367" s="259"/>
    </row>
    <row r="9368" spans="1:11" x14ac:dyDescent="0.2">
      <c r="A9368" t="s">
        <v>7382</v>
      </c>
      <c r="B9368" s="265">
        <v>102</v>
      </c>
      <c r="C9368" s="271" t="s">
        <v>2148</v>
      </c>
      <c r="D9368" s="271" t="s">
        <v>2148</v>
      </c>
      <c r="E9368" s="271" t="s">
        <v>2148</v>
      </c>
      <c r="K9368" s="259"/>
    </row>
    <row r="9369" spans="1:11" x14ac:dyDescent="0.2">
      <c r="A9369" t="s">
        <v>7528</v>
      </c>
      <c r="B9369" s="265">
        <v>25.75</v>
      </c>
      <c r="C9369" s="271" t="s">
        <v>2148</v>
      </c>
      <c r="D9369" s="271" t="s">
        <v>2148</v>
      </c>
      <c r="E9369" s="271" t="s">
        <v>2148</v>
      </c>
      <c r="K9369" s="259"/>
    </row>
    <row r="9370" spans="1:11" x14ac:dyDescent="0.2">
      <c r="A9370" t="s">
        <v>7422</v>
      </c>
      <c r="B9370" s="265">
        <v>68.2</v>
      </c>
      <c r="C9370" s="271" t="s">
        <v>2148</v>
      </c>
      <c r="D9370" s="271" t="s">
        <v>2148</v>
      </c>
      <c r="E9370" s="271" t="s">
        <v>2148</v>
      </c>
      <c r="K9370" s="259"/>
    </row>
    <row r="9371" spans="1:11" x14ac:dyDescent="0.2">
      <c r="A9371" t="s">
        <v>7423</v>
      </c>
      <c r="B9371" s="265">
        <v>69.5</v>
      </c>
      <c r="C9371" s="271" t="s">
        <v>2148</v>
      </c>
      <c r="D9371" s="271" t="s">
        <v>2148</v>
      </c>
      <c r="E9371" s="271" t="s">
        <v>2148</v>
      </c>
      <c r="K9371" s="259"/>
    </row>
    <row r="9372" spans="1:11" x14ac:dyDescent="0.2">
      <c r="A9372" t="s">
        <v>7439</v>
      </c>
      <c r="B9372" s="265">
        <v>26.85</v>
      </c>
      <c r="C9372" s="271" t="s">
        <v>2148</v>
      </c>
      <c r="D9372" s="271" t="s">
        <v>2148</v>
      </c>
      <c r="E9372" s="271" t="s">
        <v>2148</v>
      </c>
      <c r="K9372" s="259"/>
    </row>
    <row r="9373" spans="1:11" x14ac:dyDescent="0.2">
      <c r="A9373" t="s">
        <v>7573</v>
      </c>
      <c r="B9373" s="265">
        <v>145</v>
      </c>
      <c r="C9373" s="271" t="s">
        <v>2148</v>
      </c>
      <c r="D9373" s="271" t="s">
        <v>2148</v>
      </c>
      <c r="E9373" s="271" t="s">
        <v>2148</v>
      </c>
      <c r="K9373" s="259"/>
    </row>
    <row r="9374" spans="1:11" x14ac:dyDescent="0.2">
      <c r="A9374" t="s">
        <v>7579</v>
      </c>
      <c r="B9374" s="265">
        <v>26.55</v>
      </c>
      <c r="C9374" s="271" t="s">
        <v>2148</v>
      </c>
      <c r="D9374" s="271" t="s">
        <v>2148</v>
      </c>
      <c r="E9374" s="271" t="s">
        <v>2148</v>
      </c>
      <c r="K9374" s="259"/>
    </row>
    <row r="9375" spans="1:11" x14ac:dyDescent="0.2">
      <c r="A9375" t="s">
        <v>7591</v>
      </c>
      <c r="B9375" s="265">
        <v>20.400000000000002</v>
      </c>
      <c r="C9375" s="271" t="s">
        <v>2148</v>
      </c>
      <c r="D9375" s="271" t="s">
        <v>2148</v>
      </c>
      <c r="E9375" s="271" t="s">
        <v>2148</v>
      </c>
      <c r="K9375" s="259"/>
    </row>
    <row r="9376" spans="1:11" x14ac:dyDescent="0.2">
      <c r="A9376" t="s">
        <v>7605</v>
      </c>
      <c r="B9376" s="265">
        <v>95.350000000000009</v>
      </c>
      <c r="C9376" s="271" t="s">
        <v>2148</v>
      </c>
      <c r="D9376" s="271" t="s">
        <v>2148</v>
      </c>
      <c r="E9376" s="271" t="s">
        <v>2148</v>
      </c>
      <c r="K9376" s="259"/>
    </row>
    <row r="9377" spans="1:11" x14ac:dyDescent="0.2">
      <c r="A9377" t="s">
        <v>7709</v>
      </c>
      <c r="B9377" s="265">
        <v>98.850000000000009</v>
      </c>
      <c r="C9377" s="271" t="s">
        <v>2148</v>
      </c>
      <c r="D9377" s="271" t="s">
        <v>2148</v>
      </c>
      <c r="E9377" s="271" t="s">
        <v>2148</v>
      </c>
      <c r="K9377" s="259"/>
    </row>
    <row r="9378" spans="1:11" x14ac:dyDescent="0.2">
      <c r="A9378" t="s">
        <v>7711</v>
      </c>
      <c r="B9378" s="265">
        <v>15.15</v>
      </c>
      <c r="C9378" s="271" t="s">
        <v>2148</v>
      </c>
      <c r="D9378" s="271" t="s">
        <v>2148</v>
      </c>
      <c r="E9378" s="271" t="s">
        <v>2148</v>
      </c>
      <c r="K9378" s="259"/>
    </row>
    <row r="9379" spans="1:11" x14ac:dyDescent="0.2">
      <c r="A9379" t="s">
        <v>7712</v>
      </c>
      <c r="B9379" s="265">
        <v>15.15</v>
      </c>
      <c r="C9379" s="271" t="s">
        <v>2148</v>
      </c>
      <c r="D9379" s="271" t="s">
        <v>2148</v>
      </c>
      <c r="E9379" s="271" t="s">
        <v>2148</v>
      </c>
      <c r="K9379" s="259"/>
    </row>
    <row r="9380" spans="1:11" x14ac:dyDescent="0.2">
      <c r="A9380" t="s">
        <v>7713</v>
      </c>
      <c r="B9380" s="265">
        <v>15.15</v>
      </c>
      <c r="C9380" s="271" t="s">
        <v>2148</v>
      </c>
      <c r="D9380" s="271" t="s">
        <v>2148</v>
      </c>
      <c r="E9380" s="271" t="s">
        <v>2148</v>
      </c>
      <c r="K9380" s="259"/>
    </row>
    <row r="9381" spans="1:11" x14ac:dyDescent="0.2">
      <c r="A9381" t="s">
        <v>7714</v>
      </c>
      <c r="B9381" s="265">
        <v>15.15</v>
      </c>
      <c r="C9381" s="271" t="s">
        <v>2148</v>
      </c>
      <c r="D9381" s="271" t="s">
        <v>2148</v>
      </c>
      <c r="E9381" s="271" t="s">
        <v>2148</v>
      </c>
      <c r="K9381" s="259"/>
    </row>
    <row r="9382" spans="1:11" x14ac:dyDescent="0.2">
      <c r="A9382" t="s">
        <v>7715</v>
      </c>
      <c r="B9382" s="265">
        <v>15.15</v>
      </c>
      <c r="C9382" s="271" t="s">
        <v>2148</v>
      </c>
      <c r="D9382" s="271" t="s">
        <v>2148</v>
      </c>
      <c r="E9382" s="271" t="s">
        <v>2148</v>
      </c>
      <c r="K9382" s="259"/>
    </row>
    <row r="9383" spans="1:11" x14ac:dyDescent="0.2">
      <c r="A9383" t="s">
        <v>7716</v>
      </c>
      <c r="B9383" s="265">
        <v>15.15</v>
      </c>
      <c r="C9383" s="271" t="s">
        <v>2148</v>
      </c>
      <c r="D9383" s="271" t="s">
        <v>2148</v>
      </c>
      <c r="E9383" s="271" t="s">
        <v>2148</v>
      </c>
      <c r="K9383" s="259"/>
    </row>
    <row r="9384" spans="1:11" x14ac:dyDescent="0.2">
      <c r="A9384" t="s">
        <v>7710</v>
      </c>
      <c r="B9384" s="265">
        <v>15.15</v>
      </c>
      <c r="C9384" s="271" t="s">
        <v>2148</v>
      </c>
      <c r="D9384" s="271" t="s">
        <v>2148</v>
      </c>
      <c r="E9384" s="271" t="s">
        <v>2148</v>
      </c>
      <c r="K9384" s="259"/>
    </row>
    <row r="9385" spans="1:11" x14ac:dyDescent="0.2">
      <c r="A9385" t="s">
        <v>10935</v>
      </c>
      <c r="B9385" s="265">
        <v>37.800000000000004</v>
      </c>
      <c r="C9385" s="271" t="s">
        <v>2148</v>
      </c>
      <c r="D9385" s="271" t="s">
        <v>2148</v>
      </c>
      <c r="E9385" s="271" t="s">
        <v>2148</v>
      </c>
      <c r="K9385" s="259"/>
    </row>
    <row r="9386" spans="1:11" x14ac:dyDescent="0.2">
      <c r="A9386" t="s">
        <v>7766</v>
      </c>
      <c r="B9386" s="265">
        <v>54.35</v>
      </c>
      <c r="C9386" s="271" t="s">
        <v>2148</v>
      </c>
      <c r="D9386" s="271" t="s">
        <v>2148</v>
      </c>
      <c r="E9386" s="271" t="s">
        <v>2148</v>
      </c>
      <c r="K9386" s="259"/>
    </row>
    <row r="9387" spans="1:11" x14ac:dyDescent="0.2">
      <c r="A9387" t="s">
        <v>7475</v>
      </c>
      <c r="B9387" s="265">
        <v>11.75</v>
      </c>
      <c r="C9387" s="271" t="s">
        <v>2148</v>
      </c>
      <c r="D9387" s="271" t="s">
        <v>2148</v>
      </c>
      <c r="E9387" s="271" t="s">
        <v>2148</v>
      </c>
      <c r="K9387" s="259"/>
    </row>
    <row r="9388" spans="1:11" x14ac:dyDescent="0.2">
      <c r="A9388" t="s">
        <v>10929</v>
      </c>
      <c r="B9388" s="265">
        <v>23.85</v>
      </c>
      <c r="C9388" s="271" t="s">
        <v>2148</v>
      </c>
      <c r="D9388" s="271" t="s">
        <v>2148</v>
      </c>
      <c r="E9388" s="271" t="s">
        <v>2148</v>
      </c>
      <c r="K9388" s="259"/>
    </row>
    <row r="9389" spans="1:11" x14ac:dyDescent="0.2">
      <c r="A9389" t="s">
        <v>7805</v>
      </c>
      <c r="B9389" s="265">
        <v>59</v>
      </c>
      <c r="C9389" s="271" t="s">
        <v>2148</v>
      </c>
      <c r="D9389" s="271" t="s">
        <v>2148</v>
      </c>
      <c r="E9389" s="271" t="s">
        <v>2148</v>
      </c>
      <c r="K9389" s="259"/>
    </row>
    <row r="9390" spans="1:11" x14ac:dyDescent="0.2">
      <c r="A9390" t="s">
        <v>7467</v>
      </c>
      <c r="B9390" s="265">
        <v>28.450000000000003</v>
      </c>
      <c r="C9390" s="271" t="s">
        <v>2148</v>
      </c>
      <c r="D9390" s="271" t="s">
        <v>2148</v>
      </c>
      <c r="E9390" s="271" t="s">
        <v>2148</v>
      </c>
      <c r="K9390" s="259"/>
    </row>
    <row r="9391" spans="1:11" x14ac:dyDescent="0.2">
      <c r="A9391" t="s">
        <v>7572</v>
      </c>
      <c r="B9391" s="265">
        <v>16.600000000000001</v>
      </c>
      <c r="C9391" s="271" t="s">
        <v>2148</v>
      </c>
      <c r="D9391" s="271" t="s">
        <v>2148</v>
      </c>
      <c r="E9391" s="271" t="s">
        <v>2148</v>
      </c>
      <c r="K9391" s="259"/>
    </row>
    <row r="9392" spans="1:11" x14ac:dyDescent="0.2">
      <c r="A9392" t="s">
        <v>10958</v>
      </c>
      <c r="B9392" s="265">
        <v>34.700000000000003</v>
      </c>
      <c r="C9392" s="271" t="s">
        <v>2148</v>
      </c>
      <c r="D9392" s="271" t="s">
        <v>2148</v>
      </c>
      <c r="E9392" s="271" t="s">
        <v>2148</v>
      </c>
      <c r="K9392" s="259"/>
    </row>
    <row r="9393" spans="1:11" x14ac:dyDescent="0.2">
      <c r="A9393" t="s">
        <v>10810</v>
      </c>
      <c r="B9393" s="265">
        <v>13</v>
      </c>
      <c r="C9393" s="271" t="s">
        <v>2148</v>
      </c>
      <c r="D9393" s="271" t="s">
        <v>2148</v>
      </c>
      <c r="E9393" s="271" t="s">
        <v>2148</v>
      </c>
      <c r="K9393" s="259"/>
    </row>
    <row r="9394" spans="1:11" x14ac:dyDescent="0.2">
      <c r="A9394" t="s">
        <v>11299</v>
      </c>
      <c r="B9394" s="265">
        <v>630</v>
      </c>
      <c r="C9394" s="271" t="s">
        <v>2148</v>
      </c>
      <c r="D9394" s="271" t="s">
        <v>2148</v>
      </c>
      <c r="E9394" s="271" t="s">
        <v>2148</v>
      </c>
      <c r="K9394" s="259"/>
    </row>
    <row r="9395" spans="1:11" x14ac:dyDescent="0.2">
      <c r="A9395" t="s">
        <v>11300</v>
      </c>
      <c r="B9395" s="265">
        <v>980</v>
      </c>
      <c r="C9395" s="271" t="s">
        <v>2148</v>
      </c>
      <c r="D9395" s="271" t="s">
        <v>2148</v>
      </c>
      <c r="E9395" s="271" t="s">
        <v>2148</v>
      </c>
      <c r="K9395" s="259"/>
    </row>
    <row r="9396" spans="1:11" x14ac:dyDescent="0.2">
      <c r="A9396" t="s">
        <v>11527</v>
      </c>
      <c r="B9396" s="265">
        <v>15.55</v>
      </c>
      <c r="C9396" s="271" t="s">
        <v>2148</v>
      </c>
      <c r="D9396" s="271" t="s">
        <v>2148</v>
      </c>
      <c r="E9396" s="271" t="s">
        <v>2148</v>
      </c>
      <c r="K9396" s="259"/>
    </row>
    <row r="9397" spans="1:11" x14ac:dyDescent="0.2">
      <c r="A9397" t="s">
        <v>11528</v>
      </c>
      <c r="B9397" s="265">
        <v>1300</v>
      </c>
      <c r="C9397" s="271" t="s">
        <v>2148</v>
      </c>
      <c r="D9397" s="271" t="s">
        <v>2148</v>
      </c>
      <c r="E9397" s="271" t="s">
        <v>2148</v>
      </c>
      <c r="K9397" s="259"/>
    </row>
    <row r="9398" spans="1:11" x14ac:dyDescent="0.2">
      <c r="A9398" t="s">
        <v>11853</v>
      </c>
      <c r="B9398" s="265">
        <v>21.900000000000002</v>
      </c>
      <c r="C9398" s="271" t="s">
        <v>2148</v>
      </c>
      <c r="D9398" s="271" t="s">
        <v>2148</v>
      </c>
      <c r="E9398" s="271" t="s">
        <v>2148</v>
      </c>
      <c r="K9398" s="259"/>
    </row>
    <row r="9399" spans="1:11" x14ac:dyDescent="0.2">
      <c r="A9399" t="s">
        <v>4314</v>
      </c>
      <c r="B9399" s="265">
        <v>24.75</v>
      </c>
      <c r="C9399" s="271" t="s">
        <v>2148</v>
      </c>
      <c r="D9399" s="271" t="s">
        <v>2148</v>
      </c>
      <c r="E9399" s="271" t="s">
        <v>2148</v>
      </c>
      <c r="K9399" s="259"/>
    </row>
    <row r="9400" spans="1:11" x14ac:dyDescent="0.2">
      <c r="A9400" t="s">
        <v>4320</v>
      </c>
      <c r="B9400" s="265">
        <v>41.800000000000004</v>
      </c>
      <c r="C9400" s="271" t="s">
        <v>2148</v>
      </c>
      <c r="D9400" s="271" t="s">
        <v>2148</v>
      </c>
      <c r="E9400" s="271" t="s">
        <v>2148</v>
      </c>
      <c r="K9400" s="259"/>
    </row>
    <row r="9401" spans="1:11" x14ac:dyDescent="0.2">
      <c r="A9401" t="s">
        <v>4329</v>
      </c>
      <c r="B9401" s="265">
        <v>34.65</v>
      </c>
      <c r="C9401" s="271" t="s">
        <v>2148</v>
      </c>
      <c r="D9401" s="271" t="s">
        <v>2148</v>
      </c>
      <c r="E9401" s="271" t="s">
        <v>2148</v>
      </c>
      <c r="K9401" s="259"/>
    </row>
    <row r="9402" spans="1:11" x14ac:dyDescent="0.2">
      <c r="A9402" t="s">
        <v>4341</v>
      </c>
      <c r="B9402" s="265">
        <v>25.900000000000002</v>
      </c>
      <c r="C9402" s="271" t="s">
        <v>2148</v>
      </c>
      <c r="D9402" s="271" t="s">
        <v>2148</v>
      </c>
      <c r="E9402" s="271" t="s">
        <v>2148</v>
      </c>
      <c r="K9402" s="259"/>
    </row>
    <row r="9403" spans="1:11" x14ac:dyDescent="0.2">
      <c r="A9403" t="s">
        <v>4342</v>
      </c>
      <c r="B9403" s="265">
        <v>54.95</v>
      </c>
      <c r="C9403" s="271" t="s">
        <v>2148</v>
      </c>
      <c r="D9403" s="271" t="s">
        <v>2148</v>
      </c>
      <c r="E9403" s="271" t="s">
        <v>2148</v>
      </c>
      <c r="K9403" s="259"/>
    </row>
    <row r="9404" spans="1:11" x14ac:dyDescent="0.2">
      <c r="A9404" t="s">
        <v>6328</v>
      </c>
      <c r="B9404" s="265">
        <v>46.400000000000006</v>
      </c>
      <c r="C9404" s="271" t="s">
        <v>2148</v>
      </c>
      <c r="D9404" s="271" t="s">
        <v>2148</v>
      </c>
      <c r="E9404" s="271" t="s">
        <v>2148</v>
      </c>
      <c r="K9404" s="259"/>
    </row>
    <row r="9405" spans="1:11" x14ac:dyDescent="0.2">
      <c r="A9405" t="s">
        <v>4343</v>
      </c>
      <c r="B9405" s="265">
        <v>18.350000000000001</v>
      </c>
      <c r="C9405" s="271" t="s">
        <v>2148</v>
      </c>
      <c r="D9405" s="271" t="s">
        <v>2148</v>
      </c>
      <c r="E9405" s="271" t="s">
        <v>2148</v>
      </c>
      <c r="K9405" s="259"/>
    </row>
    <row r="9406" spans="1:11" x14ac:dyDescent="0.2">
      <c r="A9406" t="s">
        <v>4348</v>
      </c>
      <c r="B9406" s="265">
        <v>60.650000000000006</v>
      </c>
      <c r="C9406" s="271" t="s">
        <v>2148</v>
      </c>
      <c r="D9406" s="271" t="s">
        <v>2148</v>
      </c>
      <c r="E9406" s="271" t="s">
        <v>2148</v>
      </c>
      <c r="K9406" s="259"/>
    </row>
    <row r="9407" spans="1:11" x14ac:dyDescent="0.2">
      <c r="A9407" t="s">
        <v>4349</v>
      </c>
      <c r="B9407" s="265">
        <v>16.05</v>
      </c>
      <c r="C9407" s="271" t="s">
        <v>2148</v>
      </c>
      <c r="D9407" s="271" t="s">
        <v>2148</v>
      </c>
      <c r="E9407" s="271" t="s">
        <v>2148</v>
      </c>
      <c r="K9407" s="259"/>
    </row>
    <row r="9408" spans="1:11" x14ac:dyDescent="0.2">
      <c r="A9408" t="s">
        <v>5419</v>
      </c>
      <c r="B9408" s="265">
        <v>13.4</v>
      </c>
      <c r="C9408" s="271" t="s">
        <v>2148</v>
      </c>
      <c r="D9408" s="271" t="s">
        <v>2148</v>
      </c>
      <c r="E9408" s="271" t="s">
        <v>2148</v>
      </c>
      <c r="K9408" s="259"/>
    </row>
    <row r="9409" spans="1:11" x14ac:dyDescent="0.2">
      <c r="A9409" t="s">
        <v>5421</v>
      </c>
      <c r="B9409" s="265">
        <v>10.75</v>
      </c>
      <c r="C9409" s="271" t="s">
        <v>2148</v>
      </c>
      <c r="D9409" s="271" t="s">
        <v>2148</v>
      </c>
      <c r="E9409" s="271" t="s">
        <v>2148</v>
      </c>
      <c r="K9409" s="259"/>
    </row>
    <row r="9410" spans="1:11" x14ac:dyDescent="0.2">
      <c r="A9410" t="s">
        <v>5422</v>
      </c>
      <c r="B9410" s="265">
        <v>31.400000000000002</v>
      </c>
      <c r="C9410" s="271" t="s">
        <v>2148</v>
      </c>
      <c r="D9410" s="271" t="s">
        <v>2148</v>
      </c>
      <c r="E9410" s="271" t="s">
        <v>2148</v>
      </c>
      <c r="K9410" s="259"/>
    </row>
    <row r="9411" spans="1:11" x14ac:dyDescent="0.2">
      <c r="A9411" t="s">
        <v>4354</v>
      </c>
      <c r="B9411" s="265">
        <v>6.03</v>
      </c>
      <c r="C9411" s="271" t="s">
        <v>2148</v>
      </c>
      <c r="D9411" s="271" t="s">
        <v>2148</v>
      </c>
      <c r="E9411" s="271" t="s">
        <v>2148</v>
      </c>
      <c r="K9411" s="259"/>
    </row>
    <row r="9412" spans="1:11" x14ac:dyDescent="0.2">
      <c r="A9412" t="s">
        <v>4256</v>
      </c>
      <c r="B9412" s="265">
        <v>24.950000000000003</v>
      </c>
      <c r="C9412" s="271" t="s">
        <v>2148</v>
      </c>
      <c r="D9412" s="271" t="s">
        <v>2148</v>
      </c>
      <c r="E9412" s="271" t="s">
        <v>2148</v>
      </c>
      <c r="K9412" s="259"/>
    </row>
    <row r="9413" spans="1:11" x14ac:dyDescent="0.2">
      <c r="A9413" t="s">
        <v>4267</v>
      </c>
      <c r="B9413" s="265">
        <v>55.400000000000006</v>
      </c>
      <c r="C9413" s="271" t="s">
        <v>2148</v>
      </c>
      <c r="D9413" s="271" t="s">
        <v>2148</v>
      </c>
      <c r="E9413" s="271" t="s">
        <v>2148</v>
      </c>
      <c r="K9413" s="259"/>
    </row>
    <row r="9414" spans="1:11" x14ac:dyDescent="0.2">
      <c r="A9414" t="s">
        <v>4269</v>
      </c>
      <c r="B9414" s="265">
        <v>19.8</v>
      </c>
      <c r="C9414" s="271" t="s">
        <v>2148</v>
      </c>
      <c r="D9414" s="271" t="s">
        <v>2148</v>
      </c>
      <c r="E9414" s="271" t="s">
        <v>2148</v>
      </c>
      <c r="K9414" s="259"/>
    </row>
    <row r="9415" spans="1:11" x14ac:dyDescent="0.2">
      <c r="A9415" t="s">
        <v>6329</v>
      </c>
      <c r="B9415" s="265">
        <v>13.3</v>
      </c>
      <c r="C9415" s="271" t="s">
        <v>2148</v>
      </c>
      <c r="D9415" s="271" t="s">
        <v>2148</v>
      </c>
      <c r="E9415" s="271" t="s">
        <v>2148</v>
      </c>
      <c r="K9415" s="259"/>
    </row>
    <row r="9416" spans="1:11" x14ac:dyDescent="0.2">
      <c r="A9416" t="s">
        <v>4276</v>
      </c>
      <c r="B9416" s="265">
        <v>16.7</v>
      </c>
      <c r="C9416" s="271" t="s">
        <v>2148</v>
      </c>
      <c r="D9416" s="271" t="s">
        <v>2148</v>
      </c>
      <c r="E9416" s="271" t="s">
        <v>2148</v>
      </c>
      <c r="K9416" s="259"/>
    </row>
    <row r="9417" spans="1:11" x14ac:dyDescent="0.2">
      <c r="A9417" t="s">
        <v>4280</v>
      </c>
      <c r="B9417" s="265">
        <v>12.55</v>
      </c>
      <c r="C9417" s="271" t="s">
        <v>2148</v>
      </c>
      <c r="D9417" s="271" t="s">
        <v>2148</v>
      </c>
      <c r="E9417" s="271" t="s">
        <v>2148</v>
      </c>
      <c r="K9417" s="259"/>
    </row>
    <row r="9418" spans="1:11" x14ac:dyDescent="0.2">
      <c r="A9418" t="s">
        <v>4292</v>
      </c>
      <c r="B9418" s="265">
        <v>21.200000000000003</v>
      </c>
      <c r="C9418" s="271" t="s">
        <v>2148</v>
      </c>
      <c r="D9418" s="271" t="s">
        <v>2148</v>
      </c>
      <c r="E9418" s="271" t="s">
        <v>2148</v>
      </c>
      <c r="K9418" s="259"/>
    </row>
    <row r="9419" spans="1:11" x14ac:dyDescent="0.2">
      <c r="A9419" t="s">
        <v>4296</v>
      </c>
      <c r="B9419" s="265">
        <v>17.45</v>
      </c>
      <c r="C9419" s="271" t="s">
        <v>2148</v>
      </c>
      <c r="D9419" s="271" t="s">
        <v>2148</v>
      </c>
      <c r="E9419" s="271" t="s">
        <v>2148</v>
      </c>
      <c r="K9419" s="259"/>
    </row>
    <row r="9420" spans="1:11" x14ac:dyDescent="0.2">
      <c r="A9420" t="s">
        <v>4298</v>
      </c>
      <c r="B9420" s="265">
        <v>21.900000000000002</v>
      </c>
      <c r="C9420" s="271" t="s">
        <v>2148</v>
      </c>
      <c r="D9420" s="271" t="s">
        <v>2148</v>
      </c>
      <c r="E9420" s="271" t="s">
        <v>2148</v>
      </c>
      <c r="K9420" s="259"/>
    </row>
    <row r="9421" spans="1:11" x14ac:dyDescent="0.2">
      <c r="A9421" t="s">
        <v>4309</v>
      </c>
      <c r="B9421" s="265">
        <v>8.41</v>
      </c>
      <c r="C9421" s="271" t="s">
        <v>2148</v>
      </c>
      <c r="D9421" s="271" t="s">
        <v>2148</v>
      </c>
      <c r="E9421" s="271" t="s">
        <v>2148</v>
      </c>
      <c r="K9421" s="259"/>
    </row>
    <row r="9422" spans="1:11" x14ac:dyDescent="0.2">
      <c r="A9422" t="s">
        <v>4310</v>
      </c>
      <c r="B9422" s="265">
        <v>13.15</v>
      </c>
      <c r="C9422" s="271" t="s">
        <v>2148</v>
      </c>
      <c r="D9422" s="271" t="s">
        <v>2148</v>
      </c>
      <c r="E9422" s="271" t="s">
        <v>2148</v>
      </c>
      <c r="K9422" s="259"/>
    </row>
    <row r="9423" spans="1:11" x14ac:dyDescent="0.2">
      <c r="A9423" t="s">
        <v>4311</v>
      </c>
      <c r="B9423" s="265">
        <v>15.15</v>
      </c>
      <c r="C9423" s="271" t="s">
        <v>2148</v>
      </c>
      <c r="D9423" s="271" t="s">
        <v>2148</v>
      </c>
      <c r="E9423" s="271" t="s">
        <v>2148</v>
      </c>
      <c r="K9423" s="259"/>
    </row>
    <row r="9424" spans="1:11" x14ac:dyDescent="0.2">
      <c r="A9424" t="s">
        <v>4312</v>
      </c>
      <c r="B9424" s="265">
        <v>35.450000000000003</v>
      </c>
      <c r="C9424" s="271" t="s">
        <v>2148</v>
      </c>
      <c r="D9424" s="271" t="s">
        <v>2148</v>
      </c>
      <c r="E9424" s="271" t="s">
        <v>2148</v>
      </c>
      <c r="K9424" s="259"/>
    </row>
    <row r="9425" spans="1:11" x14ac:dyDescent="0.2">
      <c r="A9425" t="s">
        <v>4316</v>
      </c>
      <c r="B9425" s="265">
        <v>4.84</v>
      </c>
      <c r="C9425" s="271" t="s">
        <v>2148</v>
      </c>
      <c r="D9425" s="271" t="s">
        <v>2148</v>
      </c>
      <c r="E9425" s="271" t="s">
        <v>2148</v>
      </c>
      <c r="K9425" s="259"/>
    </row>
    <row r="9426" spans="1:11" x14ac:dyDescent="0.2">
      <c r="A9426" t="s">
        <v>5456</v>
      </c>
      <c r="B9426" s="265">
        <v>4.42</v>
      </c>
      <c r="C9426" s="271" t="s">
        <v>2148</v>
      </c>
      <c r="D9426" s="271" t="s">
        <v>2148</v>
      </c>
      <c r="E9426" s="271" t="s">
        <v>2148</v>
      </c>
      <c r="K9426" s="259"/>
    </row>
    <row r="9427" spans="1:11" x14ac:dyDescent="0.2">
      <c r="A9427" t="s">
        <v>4319</v>
      </c>
      <c r="B9427" s="265">
        <v>44</v>
      </c>
      <c r="C9427" s="271" t="s">
        <v>2148</v>
      </c>
      <c r="D9427" s="271" t="s">
        <v>2148</v>
      </c>
      <c r="E9427" s="271" t="s">
        <v>2148</v>
      </c>
      <c r="K9427" s="259"/>
    </row>
    <row r="9428" spans="1:11" x14ac:dyDescent="0.2">
      <c r="A9428" t="s">
        <v>4321</v>
      </c>
      <c r="B9428" s="265">
        <v>14.600000000000001</v>
      </c>
      <c r="C9428" s="271" t="s">
        <v>2148</v>
      </c>
      <c r="D9428" s="271" t="s">
        <v>2148</v>
      </c>
      <c r="E9428" s="271" t="s">
        <v>2148</v>
      </c>
      <c r="K9428" s="259"/>
    </row>
    <row r="9429" spans="1:11" x14ac:dyDescent="0.2">
      <c r="A9429" t="s">
        <v>4325</v>
      </c>
      <c r="B9429" s="265">
        <v>7.96</v>
      </c>
      <c r="C9429" s="271" t="s">
        <v>2148</v>
      </c>
      <c r="D9429" s="271" t="s">
        <v>2148</v>
      </c>
      <c r="E9429" s="271" t="s">
        <v>2148</v>
      </c>
      <c r="K9429" s="259"/>
    </row>
    <row r="9430" spans="1:11" x14ac:dyDescent="0.2">
      <c r="A9430" t="s">
        <v>4326</v>
      </c>
      <c r="B9430" s="265">
        <v>14.05</v>
      </c>
      <c r="C9430" s="271" t="s">
        <v>2148</v>
      </c>
      <c r="D9430" s="271" t="s">
        <v>2148</v>
      </c>
      <c r="E9430" s="271" t="s">
        <v>2148</v>
      </c>
      <c r="K9430" s="259"/>
    </row>
    <row r="9431" spans="1:11" x14ac:dyDescent="0.2">
      <c r="A9431" t="s">
        <v>4330</v>
      </c>
      <c r="B9431" s="265">
        <v>5.55</v>
      </c>
      <c r="C9431" s="271" t="s">
        <v>2148</v>
      </c>
      <c r="D9431" s="271" t="s">
        <v>2148</v>
      </c>
      <c r="E9431" s="271" t="s">
        <v>2148</v>
      </c>
      <c r="K9431" s="259"/>
    </row>
    <row r="9432" spans="1:11" x14ac:dyDescent="0.2">
      <c r="A9432" t="s">
        <v>6467</v>
      </c>
      <c r="B9432" s="265">
        <v>20.450000000000003</v>
      </c>
      <c r="C9432" s="271" t="s">
        <v>2148</v>
      </c>
      <c r="D9432" s="271" t="s">
        <v>2148</v>
      </c>
      <c r="E9432" s="271" t="s">
        <v>2148</v>
      </c>
      <c r="K9432" s="259"/>
    </row>
    <row r="9433" spans="1:11" x14ac:dyDescent="0.2">
      <c r="A9433" t="s">
        <v>7348</v>
      </c>
      <c r="B9433" s="265">
        <v>22.05</v>
      </c>
      <c r="C9433" s="271" t="s">
        <v>2148</v>
      </c>
      <c r="D9433" s="271" t="s">
        <v>2148</v>
      </c>
      <c r="E9433" s="271" t="s">
        <v>2148</v>
      </c>
      <c r="K9433" s="259"/>
    </row>
    <row r="9434" spans="1:11" x14ac:dyDescent="0.2">
      <c r="A9434" t="s">
        <v>9045</v>
      </c>
      <c r="B9434" s="265">
        <v>26.200000000000003</v>
      </c>
      <c r="C9434" s="271" t="s">
        <v>2148</v>
      </c>
      <c r="D9434" s="271" t="s">
        <v>2148</v>
      </c>
      <c r="E9434" s="271" t="s">
        <v>2148</v>
      </c>
      <c r="K9434" s="259"/>
    </row>
    <row r="9435" spans="1:11" x14ac:dyDescent="0.2">
      <c r="A9435" t="s">
        <v>10421</v>
      </c>
      <c r="B9435" s="265">
        <v>8.52</v>
      </c>
      <c r="C9435" s="271" t="s">
        <v>2148</v>
      </c>
      <c r="D9435" s="271" t="s">
        <v>2148</v>
      </c>
      <c r="E9435" s="271" t="s">
        <v>2148</v>
      </c>
      <c r="K9435" s="259"/>
    </row>
    <row r="9436" spans="1:11" x14ac:dyDescent="0.2">
      <c r="A9436" t="s">
        <v>4334</v>
      </c>
      <c r="B9436" s="265">
        <v>24.200000000000003</v>
      </c>
      <c r="C9436" s="271" t="s">
        <v>2148</v>
      </c>
      <c r="D9436" s="271" t="s">
        <v>2148</v>
      </c>
      <c r="E9436" s="271" t="s">
        <v>2148</v>
      </c>
      <c r="K9436" s="259"/>
    </row>
    <row r="9437" spans="1:11" x14ac:dyDescent="0.2">
      <c r="A9437" t="s">
        <v>6330</v>
      </c>
      <c r="B9437" s="265">
        <v>37.300000000000004</v>
      </c>
      <c r="C9437" s="271" t="s">
        <v>2148</v>
      </c>
      <c r="D9437" s="271" t="s">
        <v>2148</v>
      </c>
      <c r="E9437" s="271" t="s">
        <v>2148</v>
      </c>
      <c r="K9437" s="259"/>
    </row>
    <row r="9438" spans="1:11" x14ac:dyDescent="0.2">
      <c r="A9438" t="s">
        <v>5480</v>
      </c>
      <c r="B9438" s="265">
        <v>26.55</v>
      </c>
      <c r="C9438" s="271" t="s">
        <v>2148</v>
      </c>
      <c r="D9438" s="271" t="s">
        <v>2148</v>
      </c>
      <c r="E9438" s="271" t="s">
        <v>2148</v>
      </c>
      <c r="K9438" s="259"/>
    </row>
    <row r="9439" spans="1:11" x14ac:dyDescent="0.2">
      <c r="A9439" t="s">
        <v>4346</v>
      </c>
      <c r="B9439" s="265">
        <v>32.950000000000003</v>
      </c>
      <c r="C9439" s="271" t="s">
        <v>2148</v>
      </c>
      <c r="D9439" s="271" t="s">
        <v>2148</v>
      </c>
      <c r="E9439" s="271" t="s">
        <v>2148</v>
      </c>
      <c r="K9439" s="259"/>
    </row>
    <row r="9440" spans="1:11" x14ac:dyDescent="0.2">
      <c r="A9440" t="s">
        <v>4358</v>
      </c>
      <c r="B9440" s="265">
        <v>41.7</v>
      </c>
      <c r="C9440" s="271" t="s">
        <v>2148</v>
      </c>
      <c r="D9440" s="271" t="s">
        <v>2148</v>
      </c>
      <c r="E9440" s="271" t="s">
        <v>2148</v>
      </c>
      <c r="K9440" s="259"/>
    </row>
    <row r="9441" spans="1:11" x14ac:dyDescent="0.2">
      <c r="A9441" t="s">
        <v>4359</v>
      </c>
      <c r="B9441" s="265">
        <v>15.950000000000001</v>
      </c>
      <c r="C9441" s="271" t="s">
        <v>2148</v>
      </c>
      <c r="D9441" s="271" t="s">
        <v>2148</v>
      </c>
      <c r="E9441" s="271" t="s">
        <v>2148</v>
      </c>
      <c r="K9441" s="259"/>
    </row>
    <row r="9442" spans="1:11" x14ac:dyDescent="0.2">
      <c r="A9442" t="s">
        <v>4362</v>
      </c>
      <c r="B9442" s="265">
        <v>17.600000000000001</v>
      </c>
      <c r="C9442" s="271" t="s">
        <v>2148</v>
      </c>
      <c r="D9442" s="271" t="s">
        <v>2148</v>
      </c>
      <c r="E9442" s="271" t="s">
        <v>2148</v>
      </c>
      <c r="K9442" s="259"/>
    </row>
    <row r="9443" spans="1:11" x14ac:dyDescent="0.2">
      <c r="A9443" t="s">
        <v>4380</v>
      </c>
      <c r="B9443" s="265">
        <v>81.850000000000009</v>
      </c>
      <c r="C9443" s="271" t="s">
        <v>2148</v>
      </c>
      <c r="D9443" s="271" t="s">
        <v>2148</v>
      </c>
      <c r="E9443" s="271" t="s">
        <v>2148</v>
      </c>
      <c r="K9443" s="259"/>
    </row>
    <row r="9444" spans="1:11" x14ac:dyDescent="0.2">
      <c r="A9444" t="s">
        <v>4385</v>
      </c>
      <c r="B9444" s="265">
        <v>20.100000000000001</v>
      </c>
      <c r="C9444" s="271" t="s">
        <v>2148</v>
      </c>
      <c r="D9444" s="271" t="s">
        <v>2148</v>
      </c>
      <c r="E9444" s="271" t="s">
        <v>2148</v>
      </c>
      <c r="K9444" s="259"/>
    </row>
    <row r="9445" spans="1:11" x14ac:dyDescent="0.2">
      <c r="A9445" t="s">
        <v>4393</v>
      </c>
      <c r="B9445" s="265">
        <v>24.85</v>
      </c>
      <c r="C9445" s="271" t="s">
        <v>2148</v>
      </c>
      <c r="D9445" s="271" t="s">
        <v>2148</v>
      </c>
      <c r="E9445" s="271" t="s">
        <v>2148</v>
      </c>
      <c r="K9445" s="259"/>
    </row>
    <row r="9446" spans="1:11" x14ac:dyDescent="0.2">
      <c r="A9446" t="s">
        <v>4395</v>
      </c>
      <c r="B9446" s="265">
        <v>26.05</v>
      </c>
      <c r="C9446" s="271" t="s">
        <v>2148</v>
      </c>
      <c r="D9446" s="271" t="s">
        <v>2148</v>
      </c>
      <c r="E9446" s="271" t="s">
        <v>2148</v>
      </c>
      <c r="K9446" s="259"/>
    </row>
    <row r="9447" spans="1:11" x14ac:dyDescent="0.2">
      <c r="A9447" t="s">
        <v>4398</v>
      </c>
      <c r="B9447" s="265">
        <v>88.4</v>
      </c>
      <c r="C9447" s="271" t="s">
        <v>2148</v>
      </c>
      <c r="D9447" s="271" t="s">
        <v>2148</v>
      </c>
      <c r="E9447" s="271" t="s">
        <v>2148</v>
      </c>
      <c r="K9447" s="259"/>
    </row>
    <row r="9448" spans="1:11" x14ac:dyDescent="0.2">
      <c r="A9448" t="s">
        <v>4417</v>
      </c>
      <c r="B9448" s="265">
        <v>12</v>
      </c>
      <c r="C9448" s="271" t="s">
        <v>2148</v>
      </c>
      <c r="D9448" s="271" t="s">
        <v>2148</v>
      </c>
      <c r="E9448" s="271" t="s">
        <v>2148</v>
      </c>
      <c r="K9448" s="259"/>
    </row>
    <row r="9449" spans="1:11" x14ac:dyDescent="0.2">
      <c r="A9449" t="s">
        <v>4368</v>
      </c>
      <c r="B9449" s="265">
        <v>44.1</v>
      </c>
      <c r="C9449" s="271" t="s">
        <v>2148</v>
      </c>
      <c r="D9449" s="271" t="s">
        <v>2148</v>
      </c>
      <c r="E9449" s="271" t="s">
        <v>2148</v>
      </c>
      <c r="K9449" s="259"/>
    </row>
    <row r="9450" spans="1:11" x14ac:dyDescent="0.2">
      <c r="A9450" t="s">
        <v>4387</v>
      </c>
      <c r="B9450" s="265">
        <v>18.2</v>
      </c>
      <c r="C9450" s="271" t="s">
        <v>2148</v>
      </c>
      <c r="D9450" s="271" t="s">
        <v>2148</v>
      </c>
      <c r="E9450" s="271" t="s">
        <v>2148</v>
      </c>
      <c r="K9450" s="259"/>
    </row>
    <row r="9451" spans="1:11" x14ac:dyDescent="0.2">
      <c r="A9451" t="s">
        <v>5511</v>
      </c>
      <c r="B9451" s="265">
        <v>20.5</v>
      </c>
      <c r="C9451" s="271" t="s">
        <v>2148</v>
      </c>
      <c r="D9451" s="271" t="s">
        <v>2148</v>
      </c>
      <c r="E9451" s="271" t="s">
        <v>2148</v>
      </c>
      <c r="K9451" s="259"/>
    </row>
    <row r="9452" spans="1:11" x14ac:dyDescent="0.2">
      <c r="A9452" t="s">
        <v>4389</v>
      </c>
      <c r="B9452" s="265">
        <v>12.25</v>
      </c>
      <c r="C9452" s="271" t="s">
        <v>2148</v>
      </c>
      <c r="D9452" s="271" t="s">
        <v>2148</v>
      </c>
      <c r="E9452" s="271" t="s">
        <v>2148</v>
      </c>
      <c r="K9452" s="259"/>
    </row>
    <row r="9453" spans="1:11" x14ac:dyDescent="0.2">
      <c r="A9453" t="s">
        <v>4394</v>
      </c>
      <c r="B9453" s="265">
        <v>9.1</v>
      </c>
      <c r="C9453" s="271" t="s">
        <v>2148</v>
      </c>
      <c r="D9453" s="271" t="s">
        <v>2148</v>
      </c>
      <c r="E9453" s="271" t="s">
        <v>2148</v>
      </c>
      <c r="K9453" s="259"/>
    </row>
    <row r="9454" spans="1:11" x14ac:dyDescent="0.2">
      <c r="A9454" t="s">
        <v>4399</v>
      </c>
      <c r="B9454" s="265">
        <v>5.75</v>
      </c>
      <c r="C9454" s="271" t="s">
        <v>2148</v>
      </c>
      <c r="D9454" s="271" t="s">
        <v>2148</v>
      </c>
      <c r="E9454" s="271" t="s">
        <v>2148</v>
      </c>
      <c r="K9454" s="259"/>
    </row>
    <row r="9455" spans="1:11" x14ac:dyDescent="0.2">
      <c r="A9455" t="s">
        <v>4405</v>
      </c>
      <c r="B9455" s="265">
        <v>65.2</v>
      </c>
      <c r="C9455" s="271" t="s">
        <v>2148</v>
      </c>
      <c r="D9455" s="271" t="s">
        <v>2148</v>
      </c>
      <c r="E9455" s="271" t="s">
        <v>2148</v>
      </c>
      <c r="K9455" s="259"/>
    </row>
    <row r="9456" spans="1:11" x14ac:dyDescent="0.2">
      <c r="A9456" t="s">
        <v>4408</v>
      </c>
      <c r="B9456" s="265">
        <v>54.5</v>
      </c>
      <c r="C9456" s="271" t="s">
        <v>2148</v>
      </c>
      <c r="D9456" s="271" t="s">
        <v>2148</v>
      </c>
      <c r="E9456" s="271" t="s">
        <v>2148</v>
      </c>
      <c r="K9456" s="259"/>
    </row>
    <row r="9457" spans="1:11" x14ac:dyDescent="0.2">
      <c r="A9457" t="s">
        <v>4426</v>
      </c>
      <c r="B9457" s="265">
        <v>72.5</v>
      </c>
      <c r="C9457" s="271" t="s">
        <v>2148</v>
      </c>
      <c r="D9457" s="271" t="s">
        <v>2148</v>
      </c>
      <c r="E9457" s="271" t="s">
        <v>2148</v>
      </c>
      <c r="K9457" s="259"/>
    </row>
    <row r="9458" spans="1:11" x14ac:dyDescent="0.2">
      <c r="A9458" t="s">
        <v>5529</v>
      </c>
      <c r="B9458" s="265">
        <v>21.950000000000003</v>
      </c>
      <c r="C9458" s="271" t="s">
        <v>2148</v>
      </c>
      <c r="D9458" s="271" t="s">
        <v>2148</v>
      </c>
      <c r="E9458" s="271" t="s">
        <v>2148</v>
      </c>
      <c r="K9458" s="259"/>
    </row>
    <row r="9459" spans="1:11" x14ac:dyDescent="0.2">
      <c r="A9459" t="s">
        <v>4427</v>
      </c>
      <c r="B9459" s="265">
        <v>29</v>
      </c>
      <c r="C9459" s="271" t="s">
        <v>2148</v>
      </c>
      <c r="D9459" s="271" t="s">
        <v>2148</v>
      </c>
      <c r="E9459" s="271" t="s">
        <v>2148</v>
      </c>
      <c r="K9459" s="259"/>
    </row>
    <row r="9460" spans="1:11" x14ac:dyDescent="0.2">
      <c r="A9460" t="s">
        <v>4431</v>
      </c>
      <c r="B9460" s="265">
        <v>61.900000000000006</v>
      </c>
      <c r="C9460" s="271" t="s">
        <v>2148</v>
      </c>
      <c r="D9460" s="271" t="s">
        <v>2148</v>
      </c>
      <c r="E9460" s="271" t="s">
        <v>2148</v>
      </c>
      <c r="K9460" s="259"/>
    </row>
    <row r="9461" spans="1:11" x14ac:dyDescent="0.2">
      <c r="A9461" t="s">
        <v>4436</v>
      </c>
      <c r="B9461" s="265">
        <v>23.950000000000003</v>
      </c>
      <c r="C9461" s="271" t="s">
        <v>2148</v>
      </c>
      <c r="D9461" s="271" t="s">
        <v>2148</v>
      </c>
      <c r="E9461" s="271" t="s">
        <v>2148</v>
      </c>
      <c r="K9461" s="259"/>
    </row>
    <row r="9462" spans="1:11" x14ac:dyDescent="0.2">
      <c r="A9462" t="s">
        <v>5532</v>
      </c>
      <c r="B9462" s="265">
        <v>44.1</v>
      </c>
      <c r="C9462" s="271" t="s">
        <v>2148</v>
      </c>
      <c r="D9462" s="271" t="s">
        <v>2148</v>
      </c>
      <c r="E9462" s="271" t="s">
        <v>2148</v>
      </c>
      <c r="K9462" s="259"/>
    </row>
    <row r="9463" spans="1:11" x14ac:dyDescent="0.2">
      <c r="A9463" t="s">
        <v>5521</v>
      </c>
      <c r="B9463" s="265">
        <v>52.800000000000004</v>
      </c>
      <c r="C9463" s="271" t="s">
        <v>2148</v>
      </c>
      <c r="D9463" s="271" t="s">
        <v>2148</v>
      </c>
      <c r="E9463" s="271" t="s">
        <v>2148</v>
      </c>
      <c r="K9463" s="259"/>
    </row>
    <row r="9464" spans="1:11" x14ac:dyDescent="0.2">
      <c r="A9464" t="s">
        <v>5526</v>
      </c>
      <c r="B9464" s="265">
        <v>37.6</v>
      </c>
      <c r="C9464" s="271" t="s">
        <v>2148</v>
      </c>
      <c r="D9464" s="271" t="s">
        <v>2148</v>
      </c>
      <c r="E9464" s="271" t="s">
        <v>2148</v>
      </c>
      <c r="K9464" s="259"/>
    </row>
    <row r="9465" spans="1:11" x14ac:dyDescent="0.2">
      <c r="A9465" t="s">
        <v>5531</v>
      </c>
      <c r="B9465" s="265">
        <v>67.900000000000006</v>
      </c>
      <c r="C9465" s="271" t="s">
        <v>2148</v>
      </c>
      <c r="D9465" s="271" t="s">
        <v>2148</v>
      </c>
      <c r="E9465" s="271" t="s">
        <v>2148</v>
      </c>
      <c r="K9465" s="259"/>
    </row>
    <row r="9466" spans="1:11" x14ac:dyDescent="0.2">
      <c r="A9466" t="s">
        <v>5536</v>
      </c>
      <c r="B9466" s="265">
        <v>26.6</v>
      </c>
      <c r="C9466" s="271" t="s">
        <v>2148</v>
      </c>
      <c r="D9466" s="271" t="s">
        <v>2148</v>
      </c>
      <c r="E9466" s="271" t="s">
        <v>2148</v>
      </c>
      <c r="K9466" s="259"/>
    </row>
    <row r="9467" spans="1:11" x14ac:dyDescent="0.2">
      <c r="A9467" t="s">
        <v>4429</v>
      </c>
      <c r="B9467" s="265">
        <v>13.05</v>
      </c>
      <c r="C9467" s="271" t="s">
        <v>2148</v>
      </c>
      <c r="D9467" s="271" t="s">
        <v>2148</v>
      </c>
      <c r="E9467" s="271" t="s">
        <v>2148</v>
      </c>
      <c r="K9467" s="259"/>
    </row>
    <row r="9468" spans="1:11" x14ac:dyDescent="0.2">
      <c r="A9468" t="s">
        <v>4437</v>
      </c>
      <c r="B9468" s="265">
        <v>28.450000000000003</v>
      </c>
      <c r="C9468" s="271" t="s">
        <v>2148</v>
      </c>
      <c r="D9468" s="271" t="s">
        <v>2148</v>
      </c>
      <c r="E9468" s="271" t="s">
        <v>2148</v>
      </c>
      <c r="K9468" s="259"/>
    </row>
    <row r="9469" spans="1:11" x14ac:dyDescent="0.2">
      <c r="A9469" t="s">
        <v>4442</v>
      </c>
      <c r="B9469" s="265">
        <v>14.25</v>
      </c>
      <c r="C9469" s="271" t="s">
        <v>2148</v>
      </c>
      <c r="D9469" s="271" t="s">
        <v>2148</v>
      </c>
      <c r="E9469" s="271" t="s">
        <v>2148</v>
      </c>
      <c r="K9469" s="259"/>
    </row>
    <row r="9470" spans="1:11" x14ac:dyDescent="0.2">
      <c r="A9470" t="s">
        <v>4443</v>
      </c>
      <c r="B9470" s="265">
        <v>9.85</v>
      </c>
      <c r="C9470" s="271" t="s">
        <v>2148</v>
      </c>
      <c r="D9470" s="271" t="s">
        <v>2148</v>
      </c>
      <c r="E9470" s="271" t="s">
        <v>2148</v>
      </c>
      <c r="K9470" s="259"/>
    </row>
    <row r="9471" spans="1:11" x14ac:dyDescent="0.2">
      <c r="A9471" t="s">
        <v>4445</v>
      </c>
      <c r="B9471" s="265">
        <v>20.85</v>
      </c>
      <c r="C9471" s="271" t="s">
        <v>2148</v>
      </c>
      <c r="D9471" s="271" t="s">
        <v>2148</v>
      </c>
      <c r="E9471" s="271" t="s">
        <v>2148</v>
      </c>
      <c r="K9471" s="259"/>
    </row>
    <row r="9472" spans="1:11" x14ac:dyDescent="0.2">
      <c r="A9472" t="s">
        <v>4447</v>
      </c>
      <c r="B9472" s="265">
        <v>22.05</v>
      </c>
      <c r="C9472" s="271" t="s">
        <v>2148</v>
      </c>
      <c r="D9472" s="271" t="s">
        <v>2148</v>
      </c>
      <c r="E9472" s="271" t="s">
        <v>2148</v>
      </c>
      <c r="K9472" s="259"/>
    </row>
    <row r="9473" spans="1:11" x14ac:dyDescent="0.2">
      <c r="A9473" t="s">
        <v>4449</v>
      </c>
      <c r="B9473" s="265">
        <v>23.6</v>
      </c>
      <c r="C9473" s="271" t="s">
        <v>2148</v>
      </c>
      <c r="D9473" s="271" t="s">
        <v>2148</v>
      </c>
      <c r="E9473" s="271" t="s">
        <v>2148</v>
      </c>
      <c r="K9473" s="259"/>
    </row>
    <row r="9474" spans="1:11" x14ac:dyDescent="0.2">
      <c r="A9474" t="s">
        <v>4450</v>
      </c>
      <c r="B9474" s="265">
        <v>12</v>
      </c>
      <c r="C9474" s="271" t="s">
        <v>2148</v>
      </c>
      <c r="D9474" s="271" t="s">
        <v>2148</v>
      </c>
      <c r="E9474" s="271" t="s">
        <v>2148</v>
      </c>
      <c r="K9474" s="259"/>
    </row>
    <row r="9475" spans="1:11" x14ac:dyDescent="0.2">
      <c r="A9475" t="s">
        <v>4453</v>
      </c>
      <c r="B9475" s="265">
        <v>13.600000000000001</v>
      </c>
      <c r="C9475" s="271" t="s">
        <v>2148</v>
      </c>
      <c r="D9475" s="271" t="s">
        <v>2148</v>
      </c>
      <c r="E9475" s="271" t="s">
        <v>2148</v>
      </c>
      <c r="K9475" s="259"/>
    </row>
    <row r="9476" spans="1:11" x14ac:dyDescent="0.2">
      <c r="A9476" t="s">
        <v>4458</v>
      </c>
      <c r="B9476" s="265">
        <v>8.7000000000000011</v>
      </c>
      <c r="C9476" s="271" t="s">
        <v>2148</v>
      </c>
      <c r="D9476" s="271" t="s">
        <v>2148</v>
      </c>
      <c r="E9476" s="271" t="s">
        <v>2148</v>
      </c>
      <c r="K9476" s="259"/>
    </row>
    <row r="9477" spans="1:11" x14ac:dyDescent="0.2">
      <c r="A9477" t="s">
        <v>4459</v>
      </c>
      <c r="B9477" s="265">
        <v>9.2200000000000006</v>
      </c>
      <c r="C9477" s="271" t="s">
        <v>2148</v>
      </c>
      <c r="D9477" s="271" t="s">
        <v>2148</v>
      </c>
      <c r="E9477" s="271" t="s">
        <v>2148</v>
      </c>
      <c r="K9477" s="259"/>
    </row>
    <row r="9478" spans="1:11" x14ac:dyDescent="0.2">
      <c r="A9478" t="s">
        <v>4460</v>
      </c>
      <c r="B9478" s="265">
        <v>10.100000000000001</v>
      </c>
      <c r="C9478" s="271" t="s">
        <v>2148</v>
      </c>
      <c r="D9478" s="271" t="s">
        <v>2148</v>
      </c>
      <c r="E9478" s="271" t="s">
        <v>2148</v>
      </c>
      <c r="K9478" s="259"/>
    </row>
    <row r="9479" spans="1:11" x14ac:dyDescent="0.2">
      <c r="A9479" t="s">
        <v>4463</v>
      </c>
      <c r="B9479" s="265">
        <v>20.100000000000001</v>
      </c>
      <c r="C9479" s="271" t="s">
        <v>2148</v>
      </c>
      <c r="D9479" s="271" t="s">
        <v>2148</v>
      </c>
      <c r="E9479" s="271" t="s">
        <v>2148</v>
      </c>
      <c r="K9479" s="259"/>
    </row>
    <row r="9480" spans="1:11" x14ac:dyDescent="0.2">
      <c r="A9480" t="s">
        <v>4470</v>
      </c>
      <c r="B9480" s="265">
        <v>12.55</v>
      </c>
      <c r="C9480" s="271" t="s">
        <v>2148</v>
      </c>
      <c r="D9480" s="271" t="s">
        <v>2148</v>
      </c>
      <c r="E9480" s="271" t="s">
        <v>2148</v>
      </c>
      <c r="K9480" s="259"/>
    </row>
    <row r="9481" spans="1:11" x14ac:dyDescent="0.2">
      <c r="A9481" t="s">
        <v>4495</v>
      </c>
      <c r="B9481" s="265">
        <v>48.25</v>
      </c>
      <c r="C9481" s="271" t="s">
        <v>2148</v>
      </c>
      <c r="D9481" s="271" t="s">
        <v>2148</v>
      </c>
      <c r="E9481" s="271" t="s">
        <v>2148</v>
      </c>
      <c r="K9481" s="259"/>
    </row>
    <row r="9482" spans="1:11" x14ac:dyDescent="0.2">
      <c r="A9482" t="s">
        <v>4446</v>
      </c>
      <c r="B9482" s="265">
        <v>48.95</v>
      </c>
      <c r="C9482" s="271" t="s">
        <v>2148</v>
      </c>
      <c r="D9482" s="271" t="s">
        <v>2148</v>
      </c>
      <c r="E9482" s="271" t="s">
        <v>2148</v>
      </c>
      <c r="K9482" s="259"/>
    </row>
    <row r="9483" spans="1:11" x14ac:dyDescent="0.2">
      <c r="A9483" t="s">
        <v>4448</v>
      </c>
      <c r="B9483" s="265">
        <v>46.2</v>
      </c>
      <c r="C9483" s="271" t="s">
        <v>2148</v>
      </c>
      <c r="D9483" s="271" t="s">
        <v>2148</v>
      </c>
      <c r="E9483" s="271" t="s">
        <v>2148</v>
      </c>
      <c r="K9483" s="259"/>
    </row>
    <row r="9484" spans="1:11" x14ac:dyDescent="0.2">
      <c r="A9484" t="s">
        <v>4451</v>
      </c>
      <c r="B9484" s="265">
        <v>9.7200000000000006</v>
      </c>
      <c r="C9484" s="271" t="s">
        <v>2148</v>
      </c>
      <c r="D9484" s="271" t="s">
        <v>2148</v>
      </c>
      <c r="E9484" s="271" t="s">
        <v>2148</v>
      </c>
      <c r="K9484" s="259"/>
    </row>
    <row r="9485" spans="1:11" x14ac:dyDescent="0.2">
      <c r="A9485" t="s">
        <v>4457</v>
      </c>
      <c r="B9485" s="265">
        <v>6.6400000000000006</v>
      </c>
      <c r="C9485" s="271" t="s">
        <v>2148</v>
      </c>
      <c r="D9485" s="271" t="s">
        <v>2148</v>
      </c>
      <c r="E9485" s="271" t="s">
        <v>2148</v>
      </c>
      <c r="K9485" s="259"/>
    </row>
    <row r="9486" spans="1:11" x14ac:dyDescent="0.2">
      <c r="A9486" t="s">
        <v>4464</v>
      </c>
      <c r="B9486" s="265">
        <v>73.5</v>
      </c>
      <c r="C9486" s="271" t="s">
        <v>2148</v>
      </c>
      <c r="D9486" s="271" t="s">
        <v>2148</v>
      </c>
      <c r="E9486" s="271" t="s">
        <v>2148</v>
      </c>
      <c r="K9486" s="259"/>
    </row>
    <row r="9487" spans="1:11" x14ac:dyDescent="0.2">
      <c r="A9487" t="s">
        <v>4468</v>
      </c>
      <c r="B9487" s="265">
        <v>59.150000000000006</v>
      </c>
      <c r="C9487" s="271" t="s">
        <v>2148</v>
      </c>
      <c r="D9487" s="271" t="s">
        <v>2148</v>
      </c>
      <c r="E9487" s="271" t="s">
        <v>2148</v>
      </c>
      <c r="K9487" s="259"/>
    </row>
    <row r="9488" spans="1:11" x14ac:dyDescent="0.2">
      <c r="A9488" t="s">
        <v>4469</v>
      </c>
      <c r="B9488" s="265">
        <v>51.75</v>
      </c>
      <c r="C9488" s="271" t="s">
        <v>2148</v>
      </c>
      <c r="D9488" s="271" t="s">
        <v>2148</v>
      </c>
      <c r="E9488" s="271" t="s">
        <v>2148</v>
      </c>
      <c r="K9488" s="259"/>
    </row>
    <row r="9489" spans="1:11" x14ac:dyDescent="0.2">
      <c r="A9489" t="s">
        <v>4471</v>
      </c>
      <c r="B9489" s="265">
        <v>85.65</v>
      </c>
      <c r="C9489" s="271" t="s">
        <v>2148</v>
      </c>
      <c r="D9489" s="271" t="s">
        <v>2148</v>
      </c>
      <c r="E9489" s="271" t="s">
        <v>2148</v>
      </c>
      <c r="K9489" s="259"/>
    </row>
    <row r="9490" spans="1:11" x14ac:dyDescent="0.2">
      <c r="A9490" t="s">
        <v>4473</v>
      </c>
      <c r="B9490" s="265">
        <v>140</v>
      </c>
      <c r="C9490" s="271" t="s">
        <v>2148</v>
      </c>
      <c r="D9490" s="271" t="s">
        <v>2148</v>
      </c>
      <c r="E9490" s="271" t="s">
        <v>2148</v>
      </c>
      <c r="K9490" s="259"/>
    </row>
    <row r="9491" spans="1:11" x14ac:dyDescent="0.2">
      <c r="A9491" t="s">
        <v>4477</v>
      </c>
      <c r="B9491" s="265">
        <v>13.450000000000001</v>
      </c>
      <c r="C9491" s="271" t="s">
        <v>2148</v>
      </c>
      <c r="D9491" s="271" t="s">
        <v>2148</v>
      </c>
      <c r="E9491" s="271" t="s">
        <v>2148</v>
      </c>
      <c r="K9491" s="259"/>
    </row>
    <row r="9492" spans="1:11" x14ac:dyDescent="0.2">
      <c r="A9492" t="s">
        <v>4480</v>
      </c>
      <c r="B9492" s="265">
        <v>15.9</v>
      </c>
      <c r="C9492" s="271" t="s">
        <v>2148</v>
      </c>
      <c r="D9492" s="271" t="s">
        <v>2148</v>
      </c>
      <c r="E9492" s="271" t="s">
        <v>2148</v>
      </c>
      <c r="K9492" s="259"/>
    </row>
    <row r="9493" spans="1:11" x14ac:dyDescent="0.2">
      <c r="A9493" t="s">
        <v>10124</v>
      </c>
      <c r="B9493" s="265">
        <v>12.25</v>
      </c>
      <c r="C9493" s="271" t="s">
        <v>2148</v>
      </c>
      <c r="D9493" s="271" t="s">
        <v>2148</v>
      </c>
      <c r="E9493" s="271" t="s">
        <v>2148</v>
      </c>
      <c r="K9493" s="259"/>
    </row>
    <row r="9494" spans="1:11" x14ac:dyDescent="0.2">
      <c r="A9494" t="s">
        <v>10428</v>
      </c>
      <c r="B9494" s="265">
        <v>16.2</v>
      </c>
      <c r="C9494" s="271" t="s">
        <v>2148</v>
      </c>
      <c r="D9494" s="271" t="s">
        <v>2148</v>
      </c>
      <c r="E9494" s="271" t="s">
        <v>2148</v>
      </c>
      <c r="K9494" s="259"/>
    </row>
    <row r="9495" spans="1:11" x14ac:dyDescent="0.2">
      <c r="A9495" t="s">
        <v>10420</v>
      </c>
      <c r="B9495" s="265">
        <v>37.1</v>
      </c>
      <c r="C9495" s="271" t="s">
        <v>2148</v>
      </c>
      <c r="D9495" s="271" t="s">
        <v>2148</v>
      </c>
      <c r="E9495" s="271" t="s">
        <v>2148</v>
      </c>
      <c r="K9495" s="259"/>
    </row>
    <row r="9496" spans="1:11" x14ac:dyDescent="0.2">
      <c r="A9496" t="s">
        <v>10432</v>
      </c>
      <c r="B9496" s="265">
        <v>36.1</v>
      </c>
      <c r="C9496" s="271" t="s">
        <v>2148</v>
      </c>
      <c r="D9496" s="271" t="s">
        <v>2148</v>
      </c>
      <c r="E9496" s="271" t="s">
        <v>2148</v>
      </c>
      <c r="K9496" s="259"/>
    </row>
    <row r="9497" spans="1:11" x14ac:dyDescent="0.2">
      <c r="A9497" t="s">
        <v>5537</v>
      </c>
      <c r="B9497" s="265">
        <v>10.950000000000001</v>
      </c>
      <c r="C9497" s="271" t="s">
        <v>2148</v>
      </c>
      <c r="D9497" s="271" t="s">
        <v>2148</v>
      </c>
      <c r="E9497" s="271" t="s">
        <v>2148</v>
      </c>
      <c r="K9497" s="259"/>
    </row>
    <row r="9498" spans="1:11" x14ac:dyDescent="0.2">
      <c r="A9498" t="s">
        <v>5539</v>
      </c>
      <c r="B9498" s="265">
        <v>31.950000000000003</v>
      </c>
      <c r="C9498" s="271" t="s">
        <v>2148</v>
      </c>
      <c r="D9498" s="271" t="s">
        <v>2148</v>
      </c>
      <c r="E9498" s="271" t="s">
        <v>2148</v>
      </c>
      <c r="K9498" s="259"/>
    </row>
    <row r="9499" spans="1:11" x14ac:dyDescent="0.2">
      <c r="A9499" t="s">
        <v>4542</v>
      </c>
      <c r="B9499" s="265">
        <v>11.350000000000001</v>
      </c>
      <c r="C9499" s="271" t="s">
        <v>2148</v>
      </c>
      <c r="D9499" s="271" t="s">
        <v>2148</v>
      </c>
      <c r="E9499" s="271" t="s">
        <v>2148</v>
      </c>
      <c r="K9499" s="259"/>
    </row>
    <row r="9500" spans="1:11" x14ac:dyDescent="0.2">
      <c r="A9500" t="s">
        <v>4575</v>
      </c>
      <c r="B9500" s="265">
        <v>14.950000000000001</v>
      </c>
      <c r="C9500" s="271" t="s">
        <v>2148</v>
      </c>
      <c r="D9500" s="271" t="s">
        <v>2148</v>
      </c>
      <c r="E9500" s="271" t="s">
        <v>2148</v>
      </c>
      <c r="K9500" s="259"/>
    </row>
    <row r="9501" spans="1:11" x14ac:dyDescent="0.2">
      <c r="A9501" t="s">
        <v>4576</v>
      </c>
      <c r="B9501" s="265">
        <v>7.4</v>
      </c>
      <c r="C9501" s="271" t="s">
        <v>2148</v>
      </c>
      <c r="D9501" s="271" t="s">
        <v>2148</v>
      </c>
      <c r="E9501" s="271" t="s">
        <v>2148</v>
      </c>
      <c r="K9501" s="259"/>
    </row>
    <row r="9502" spans="1:11" x14ac:dyDescent="0.2">
      <c r="A9502" t="s">
        <v>4580</v>
      </c>
      <c r="B9502" s="265">
        <v>10.600000000000001</v>
      </c>
      <c r="C9502" s="271" t="s">
        <v>2148</v>
      </c>
      <c r="D9502" s="271" t="s">
        <v>2148</v>
      </c>
      <c r="E9502" s="271" t="s">
        <v>2148</v>
      </c>
      <c r="K9502" s="259"/>
    </row>
    <row r="9503" spans="1:11" x14ac:dyDescent="0.2">
      <c r="A9503" t="s">
        <v>6141</v>
      </c>
      <c r="B9503" s="265">
        <v>15.700000000000001</v>
      </c>
      <c r="C9503" s="271" t="s">
        <v>2148</v>
      </c>
      <c r="D9503" s="271" t="s">
        <v>2148</v>
      </c>
      <c r="E9503" s="271" t="s">
        <v>2148</v>
      </c>
      <c r="K9503" s="259"/>
    </row>
    <row r="9504" spans="1:11" x14ac:dyDescent="0.2">
      <c r="A9504" t="s">
        <v>6142</v>
      </c>
      <c r="B9504" s="265">
        <v>15.450000000000001</v>
      </c>
      <c r="C9504" s="271" t="s">
        <v>2148</v>
      </c>
      <c r="D9504" s="271" t="s">
        <v>2148</v>
      </c>
      <c r="E9504" s="271" t="s">
        <v>2148</v>
      </c>
      <c r="K9504" s="259"/>
    </row>
    <row r="9505" spans="1:11" x14ac:dyDescent="0.2">
      <c r="A9505" t="s">
        <v>7071</v>
      </c>
      <c r="B9505" s="265">
        <v>12.600000000000001</v>
      </c>
      <c r="C9505" s="271" t="s">
        <v>2148</v>
      </c>
      <c r="D9505" s="271" t="s">
        <v>2148</v>
      </c>
      <c r="E9505" s="271" t="s">
        <v>2148</v>
      </c>
      <c r="K9505" s="259"/>
    </row>
    <row r="9506" spans="1:11" x14ac:dyDescent="0.2">
      <c r="A9506" t="s">
        <v>8742</v>
      </c>
      <c r="B9506" s="265">
        <v>31.450000000000003</v>
      </c>
      <c r="C9506" s="271" t="s">
        <v>2148</v>
      </c>
      <c r="D9506" s="271" t="s">
        <v>2148</v>
      </c>
      <c r="E9506" s="271" t="s">
        <v>2148</v>
      </c>
      <c r="K9506" s="259"/>
    </row>
    <row r="9507" spans="1:11" x14ac:dyDescent="0.2">
      <c r="A9507" t="s">
        <v>4499</v>
      </c>
      <c r="B9507" s="265">
        <v>13.75</v>
      </c>
      <c r="C9507" s="271" t="s">
        <v>2148</v>
      </c>
      <c r="D9507" s="271" t="s">
        <v>2148</v>
      </c>
      <c r="E9507" s="271" t="s">
        <v>2148</v>
      </c>
      <c r="K9507" s="259"/>
    </row>
    <row r="9508" spans="1:11" x14ac:dyDescent="0.2">
      <c r="A9508" t="s">
        <v>4522</v>
      </c>
      <c r="B9508" s="265">
        <v>22.5</v>
      </c>
      <c r="C9508" s="271" t="s">
        <v>2148</v>
      </c>
      <c r="D9508" s="271" t="s">
        <v>2148</v>
      </c>
      <c r="E9508" s="271" t="s">
        <v>2148</v>
      </c>
      <c r="K9508" s="259"/>
    </row>
    <row r="9509" spans="1:11" x14ac:dyDescent="0.2">
      <c r="A9509" t="s">
        <v>4531</v>
      </c>
      <c r="B9509" s="265">
        <v>44.550000000000004</v>
      </c>
      <c r="C9509" s="271" t="s">
        <v>2148</v>
      </c>
      <c r="D9509" s="271" t="s">
        <v>2148</v>
      </c>
      <c r="E9509" s="271" t="s">
        <v>2148</v>
      </c>
      <c r="K9509" s="259"/>
    </row>
    <row r="9510" spans="1:11" x14ac:dyDescent="0.2">
      <c r="A9510" t="s">
        <v>4541</v>
      </c>
      <c r="B9510" s="265">
        <v>21.35</v>
      </c>
      <c r="C9510" s="271" t="s">
        <v>2148</v>
      </c>
      <c r="D9510" s="271" t="s">
        <v>2148</v>
      </c>
      <c r="E9510" s="271" t="s">
        <v>2148</v>
      </c>
      <c r="K9510" s="259"/>
    </row>
    <row r="9511" spans="1:11" x14ac:dyDescent="0.2">
      <c r="A9511" t="s">
        <v>5553</v>
      </c>
      <c r="B9511" s="265">
        <v>71.350000000000009</v>
      </c>
      <c r="C9511" s="271" t="s">
        <v>2148</v>
      </c>
      <c r="D9511" s="271" t="s">
        <v>2148</v>
      </c>
      <c r="E9511" s="271" t="s">
        <v>2148</v>
      </c>
      <c r="K9511" s="259"/>
    </row>
    <row r="9512" spans="1:11" x14ac:dyDescent="0.2">
      <c r="A9512" t="s">
        <v>4554</v>
      </c>
      <c r="B9512" s="265">
        <v>49.95</v>
      </c>
      <c r="C9512" s="271" t="s">
        <v>2148</v>
      </c>
      <c r="D9512" s="271" t="s">
        <v>2148</v>
      </c>
      <c r="E9512" s="271" t="s">
        <v>2148</v>
      </c>
      <c r="K9512" s="259"/>
    </row>
    <row r="9513" spans="1:11" x14ac:dyDescent="0.2">
      <c r="A9513" t="s">
        <v>4564</v>
      </c>
      <c r="B9513" s="265">
        <v>32.4</v>
      </c>
      <c r="C9513" s="271" t="s">
        <v>2148</v>
      </c>
      <c r="D9513" s="271" t="s">
        <v>2148</v>
      </c>
      <c r="E9513" s="271" t="s">
        <v>2148</v>
      </c>
      <c r="K9513" s="259"/>
    </row>
    <row r="9514" spans="1:11" x14ac:dyDescent="0.2">
      <c r="A9514" t="s">
        <v>4568</v>
      </c>
      <c r="B9514" s="265">
        <v>28.150000000000002</v>
      </c>
      <c r="C9514" s="271" t="s">
        <v>2148</v>
      </c>
      <c r="D9514" s="271" t="s">
        <v>2148</v>
      </c>
      <c r="E9514" s="271" t="s">
        <v>2148</v>
      </c>
      <c r="K9514" s="259"/>
    </row>
    <row r="9515" spans="1:11" x14ac:dyDescent="0.2">
      <c r="A9515" t="s">
        <v>4578</v>
      </c>
      <c r="B9515" s="265">
        <v>9.8000000000000007</v>
      </c>
      <c r="C9515" s="271" t="s">
        <v>2148</v>
      </c>
      <c r="D9515" s="271" t="s">
        <v>2148</v>
      </c>
      <c r="E9515" s="271" t="s">
        <v>2148</v>
      </c>
      <c r="K9515" s="259"/>
    </row>
    <row r="9516" spans="1:11" x14ac:dyDescent="0.2">
      <c r="A9516" t="s">
        <v>4587</v>
      </c>
      <c r="B9516" s="265">
        <v>16.2</v>
      </c>
      <c r="C9516" s="271" t="s">
        <v>2148</v>
      </c>
      <c r="D9516" s="271" t="s">
        <v>2148</v>
      </c>
      <c r="E9516" s="271" t="s">
        <v>2148</v>
      </c>
      <c r="K9516" s="259"/>
    </row>
    <row r="9517" spans="1:11" x14ac:dyDescent="0.2">
      <c r="A9517" t="s">
        <v>4594</v>
      </c>
      <c r="B9517" s="265">
        <v>28.35</v>
      </c>
      <c r="C9517" s="271" t="s">
        <v>2148</v>
      </c>
      <c r="D9517" s="271" t="s">
        <v>2148</v>
      </c>
      <c r="E9517" s="271" t="s">
        <v>2148</v>
      </c>
      <c r="K9517" s="259"/>
    </row>
    <row r="9518" spans="1:11" x14ac:dyDescent="0.2">
      <c r="A9518" t="s">
        <v>4599</v>
      </c>
      <c r="B9518" s="265">
        <v>8.27</v>
      </c>
      <c r="C9518" s="271" t="s">
        <v>2148</v>
      </c>
      <c r="D9518" s="271" t="s">
        <v>2148</v>
      </c>
      <c r="E9518" s="271" t="s">
        <v>2148</v>
      </c>
      <c r="K9518" s="259"/>
    </row>
    <row r="9519" spans="1:11" x14ac:dyDescent="0.2">
      <c r="A9519" t="s">
        <v>4602</v>
      </c>
      <c r="B9519" s="265">
        <v>80.7</v>
      </c>
      <c r="C9519" s="271" t="s">
        <v>2148</v>
      </c>
      <c r="D9519" s="271" t="s">
        <v>2148</v>
      </c>
      <c r="E9519" s="271" t="s">
        <v>2148</v>
      </c>
      <c r="K9519" s="259"/>
    </row>
    <row r="9520" spans="1:11" x14ac:dyDescent="0.2">
      <c r="A9520" t="s">
        <v>6468</v>
      </c>
      <c r="B9520" s="265">
        <v>15.75</v>
      </c>
      <c r="C9520" s="271" t="s">
        <v>2148</v>
      </c>
      <c r="D9520" s="271" t="s">
        <v>2148</v>
      </c>
      <c r="E9520" s="271" t="s">
        <v>2148</v>
      </c>
      <c r="K9520" s="259"/>
    </row>
    <row r="9521" spans="1:11" x14ac:dyDescent="0.2">
      <c r="A9521" t="s">
        <v>7350</v>
      </c>
      <c r="B9521" s="265">
        <v>14</v>
      </c>
      <c r="C9521" s="271" t="s">
        <v>2148</v>
      </c>
      <c r="D9521" s="271" t="s">
        <v>2148</v>
      </c>
      <c r="E9521" s="271" t="s">
        <v>2148</v>
      </c>
      <c r="K9521" s="259"/>
    </row>
    <row r="9522" spans="1:11" x14ac:dyDescent="0.2">
      <c r="A9522" t="s">
        <v>9981</v>
      </c>
      <c r="B9522" s="265">
        <v>11.700000000000001</v>
      </c>
      <c r="C9522" s="271" t="s">
        <v>2148</v>
      </c>
      <c r="D9522" s="271" t="s">
        <v>2148</v>
      </c>
      <c r="E9522" s="271" t="s">
        <v>2148</v>
      </c>
      <c r="K9522" s="259"/>
    </row>
    <row r="9523" spans="1:11" x14ac:dyDescent="0.2">
      <c r="A9523" t="s">
        <v>10434</v>
      </c>
      <c r="B9523" s="265">
        <v>18.100000000000001</v>
      </c>
      <c r="C9523" s="271" t="s">
        <v>2148</v>
      </c>
      <c r="D9523" s="271" t="s">
        <v>2148</v>
      </c>
      <c r="E9523" s="271" t="s">
        <v>2148</v>
      </c>
      <c r="K9523" s="259"/>
    </row>
    <row r="9524" spans="1:11" x14ac:dyDescent="0.2">
      <c r="A9524" t="s">
        <v>10402</v>
      </c>
      <c r="B9524" s="265">
        <v>44.300000000000004</v>
      </c>
      <c r="C9524" s="271" t="s">
        <v>2148</v>
      </c>
      <c r="D9524" s="271" t="s">
        <v>2148</v>
      </c>
      <c r="E9524" s="271" t="s">
        <v>2148</v>
      </c>
      <c r="K9524" s="259"/>
    </row>
    <row r="9525" spans="1:11" x14ac:dyDescent="0.2">
      <c r="A9525" t="s">
        <v>10417</v>
      </c>
      <c r="B9525" s="265">
        <v>41.1</v>
      </c>
      <c r="C9525" s="271" t="s">
        <v>2148</v>
      </c>
      <c r="D9525" s="271" t="s">
        <v>2148</v>
      </c>
      <c r="E9525" s="271" t="s">
        <v>2148</v>
      </c>
      <c r="K9525" s="259"/>
    </row>
    <row r="9526" spans="1:11" x14ac:dyDescent="0.2">
      <c r="A9526" t="s">
        <v>10418</v>
      </c>
      <c r="B9526" s="265">
        <v>15.100000000000001</v>
      </c>
      <c r="C9526" s="271" t="s">
        <v>2148</v>
      </c>
      <c r="D9526" s="271" t="s">
        <v>2148</v>
      </c>
      <c r="E9526" s="271" t="s">
        <v>2148</v>
      </c>
      <c r="K9526" s="259"/>
    </row>
    <row r="9527" spans="1:11" x14ac:dyDescent="0.2">
      <c r="A9527" t="s">
        <v>4490</v>
      </c>
      <c r="B9527" s="265">
        <v>147</v>
      </c>
      <c r="C9527" s="271" t="s">
        <v>2148</v>
      </c>
      <c r="D9527" s="271" t="s">
        <v>2148</v>
      </c>
      <c r="E9527" s="271" t="s">
        <v>2148</v>
      </c>
      <c r="K9527" s="259"/>
    </row>
    <row r="9528" spans="1:11" x14ac:dyDescent="0.2">
      <c r="A9528" t="s">
        <v>4493</v>
      </c>
      <c r="B9528" s="265">
        <v>17.45</v>
      </c>
      <c r="C9528" s="271" t="s">
        <v>2148</v>
      </c>
      <c r="D9528" s="271" t="s">
        <v>2148</v>
      </c>
      <c r="E9528" s="271" t="s">
        <v>2148</v>
      </c>
      <c r="K9528" s="259"/>
    </row>
    <row r="9529" spans="1:11" x14ac:dyDescent="0.2">
      <c r="A9529" t="s">
        <v>5565</v>
      </c>
      <c r="B9529" s="265">
        <v>14.9</v>
      </c>
      <c r="C9529" s="271" t="s">
        <v>2148</v>
      </c>
      <c r="D9529" s="271" t="s">
        <v>2148</v>
      </c>
      <c r="E9529" s="271" t="s">
        <v>2148</v>
      </c>
      <c r="K9529" s="259"/>
    </row>
    <row r="9530" spans="1:11" x14ac:dyDescent="0.2">
      <c r="A9530" t="s">
        <v>4501</v>
      </c>
      <c r="B9530" s="265">
        <v>137</v>
      </c>
      <c r="C9530" s="271" t="s">
        <v>2148</v>
      </c>
      <c r="D9530" s="271" t="s">
        <v>2148</v>
      </c>
      <c r="E9530" s="271" t="s">
        <v>2148</v>
      </c>
      <c r="K9530" s="259"/>
    </row>
    <row r="9531" spans="1:11" x14ac:dyDescent="0.2">
      <c r="A9531" t="s">
        <v>5573</v>
      </c>
      <c r="B9531" s="265">
        <v>10.350000000000001</v>
      </c>
      <c r="C9531" s="271" t="s">
        <v>2148</v>
      </c>
      <c r="D9531" s="271" t="s">
        <v>2148</v>
      </c>
      <c r="E9531" s="271" t="s">
        <v>2148</v>
      </c>
      <c r="K9531" s="259"/>
    </row>
    <row r="9532" spans="1:11" x14ac:dyDescent="0.2">
      <c r="A9532" t="s">
        <v>5578</v>
      </c>
      <c r="B9532" s="265">
        <v>71.600000000000009</v>
      </c>
      <c r="C9532" s="271" t="s">
        <v>2148</v>
      </c>
      <c r="D9532" s="271" t="s">
        <v>2148</v>
      </c>
      <c r="E9532" s="271" t="s">
        <v>2148</v>
      </c>
      <c r="K9532" s="259"/>
    </row>
    <row r="9533" spans="1:11" x14ac:dyDescent="0.2">
      <c r="A9533" t="s">
        <v>4509</v>
      </c>
      <c r="B9533" s="265">
        <v>5.7</v>
      </c>
      <c r="C9533" s="271" t="s">
        <v>2148</v>
      </c>
      <c r="D9533" s="271" t="s">
        <v>2148</v>
      </c>
      <c r="E9533" s="271" t="s">
        <v>2148</v>
      </c>
      <c r="K9533" s="259"/>
    </row>
    <row r="9534" spans="1:11" x14ac:dyDescent="0.2">
      <c r="A9534" t="s">
        <v>6148</v>
      </c>
      <c r="B9534" s="265">
        <v>34.35</v>
      </c>
      <c r="C9534" s="271" t="s">
        <v>2148</v>
      </c>
      <c r="D9534" s="271" t="s">
        <v>2148</v>
      </c>
      <c r="E9534" s="271" t="s">
        <v>2148</v>
      </c>
      <c r="K9534" s="259"/>
    </row>
    <row r="9535" spans="1:11" x14ac:dyDescent="0.2">
      <c r="A9535" t="s">
        <v>10416</v>
      </c>
      <c r="B9535" s="265">
        <v>13.850000000000001</v>
      </c>
      <c r="C9535" s="271" t="s">
        <v>2148</v>
      </c>
      <c r="D9535" s="271" t="s">
        <v>2148</v>
      </c>
      <c r="E9535" s="271" t="s">
        <v>2148</v>
      </c>
      <c r="K9535" s="259"/>
    </row>
    <row r="9536" spans="1:11" x14ac:dyDescent="0.2">
      <c r="A9536" t="s">
        <v>4513</v>
      </c>
      <c r="B9536" s="265">
        <v>5.92</v>
      </c>
      <c r="C9536" s="271" t="s">
        <v>2148</v>
      </c>
      <c r="D9536" s="271" t="s">
        <v>2148</v>
      </c>
      <c r="E9536" s="271" t="s">
        <v>2148</v>
      </c>
      <c r="K9536" s="259"/>
    </row>
    <row r="9537" spans="1:11" x14ac:dyDescent="0.2">
      <c r="A9537" t="s">
        <v>4514</v>
      </c>
      <c r="B9537" s="265">
        <v>9.8000000000000007</v>
      </c>
      <c r="C9537" s="271" t="s">
        <v>2148</v>
      </c>
      <c r="D9537" s="271" t="s">
        <v>2148</v>
      </c>
      <c r="E9537" s="271" t="s">
        <v>2148</v>
      </c>
      <c r="K9537" s="259"/>
    </row>
    <row r="9538" spans="1:11" x14ac:dyDescent="0.2">
      <c r="A9538" t="s">
        <v>4533</v>
      </c>
      <c r="B9538" s="265">
        <v>63.85</v>
      </c>
      <c r="C9538" s="271" t="s">
        <v>2148</v>
      </c>
      <c r="D9538" s="271" t="s">
        <v>2148</v>
      </c>
      <c r="E9538" s="271" t="s">
        <v>2148</v>
      </c>
      <c r="K9538" s="259"/>
    </row>
    <row r="9539" spans="1:11" x14ac:dyDescent="0.2">
      <c r="A9539" t="s">
        <v>4534</v>
      </c>
      <c r="B9539" s="265">
        <v>23.900000000000002</v>
      </c>
      <c r="C9539" s="271" t="s">
        <v>2148</v>
      </c>
      <c r="D9539" s="271" t="s">
        <v>2148</v>
      </c>
      <c r="E9539" s="271" t="s">
        <v>2148</v>
      </c>
      <c r="K9539" s="259"/>
    </row>
    <row r="9540" spans="1:11" x14ac:dyDescent="0.2">
      <c r="A9540" t="s">
        <v>4537</v>
      </c>
      <c r="B9540" s="265">
        <v>44.45</v>
      </c>
      <c r="C9540" s="271" t="s">
        <v>2148</v>
      </c>
      <c r="D9540" s="271" t="s">
        <v>2148</v>
      </c>
      <c r="E9540" s="271" t="s">
        <v>2148</v>
      </c>
      <c r="K9540" s="259"/>
    </row>
    <row r="9541" spans="1:11" x14ac:dyDescent="0.2">
      <c r="A9541" t="s">
        <v>4546</v>
      </c>
      <c r="B9541" s="265">
        <v>10.600000000000001</v>
      </c>
      <c r="C9541" s="271" t="s">
        <v>2148</v>
      </c>
      <c r="D9541" s="271" t="s">
        <v>2148</v>
      </c>
      <c r="E9541" s="271" t="s">
        <v>2148</v>
      </c>
      <c r="K9541" s="259"/>
    </row>
    <row r="9542" spans="1:11" x14ac:dyDescent="0.2">
      <c r="A9542" t="s">
        <v>4547</v>
      </c>
      <c r="B9542" s="265">
        <v>19.600000000000001</v>
      </c>
      <c r="C9542" s="271" t="s">
        <v>2148</v>
      </c>
      <c r="D9542" s="271" t="s">
        <v>2148</v>
      </c>
      <c r="E9542" s="271" t="s">
        <v>2148</v>
      </c>
      <c r="K9542" s="259"/>
    </row>
    <row r="9543" spans="1:11" x14ac:dyDescent="0.2">
      <c r="A9543" t="s">
        <v>5590</v>
      </c>
      <c r="B9543" s="265">
        <v>12</v>
      </c>
      <c r="C9543" s="271" t="s">
        <v>2148</v>
      </c>
      <c r="D9543" s="271" t="s">
        <v>2148</v>
      </c>
      <c r="E9543" s="271" t="s">
        <v>2148</v>
      </c>
      <c r="K9543" s="259"/>
    </row>
    <row r="9544" spans="1:11" x14ac:dyDescent="0.2">
      <c r="A9544" t="s">
        <v>4550</v>
      </c>
      <c r="B9544" s="265">
        <v>66.05</v>
      </c>
      <c r="C9544" s="271" t="s">
        <v>2148</v>
      </c>
      <c r="D9544" s="271" t="s">
        <v>2148</v>
      </c>
      <c r="E9544" s="271" t="s">
        <v>2148</v>
      </c>
      <c r="K9544" s="259"/>
    </row>
    <row r="9545" spans="1:11" x14ac:dyDescent="0.2">
      <c r="A9545" t="s">
        <v>5594</v>
      </c>
      <c r="B9545" s="265">
        <v>53.5</v>
      </c>
      <c r="C9545" s="271" t="s">
        <v>2148</v>
      </c>
      <c r="D9545" s="271" t="s">
        <v>2148</v>
      </c>
      <c r="E9545" s="271" t="s">
        <v>2148</v>
      </c>
      <c r="K9545" s="259"/>
    </row>
    <row r="9546" spans="1:11" x14ac:dyDescent="0.2">
      <c r="A9546" t="s">
        <v>4556</v>
      </c>
      <c r="B9546" s="265">
        <v>13.15</v>
      </c>
      <c r="C9546" s="271" t="s">
        <v>2148</v>
      </c>
      <c r="D9546" s="271" t="s">
        <v>2148</v>
      </c>
      <c r="E9546" s="271" t="s">
        <v>2148</v>
      </c>
      <c r="K9546" s="259"/>
    </row>
    <row r="9547" spans="1:11" x14ac:dyDescent="0.2">
      <c r="A9547" t="s">
        <v>4567</v>
      </c>
      <c r="B9547" s="265">
        <v>31</v>
      </c>
      <c r="C9547" s="271" t="s">
        <v>2148</v>
      </c>
      <c r="D9547" s="271" t="s">
        <v>2148</v>
      </c>
      <c r="E9547" s="271" t="s">
        <v>2148</v>
      </c>
      <c r="K9547" s="259"/>
    </row>
    <row r="9548" spans="1:11" x14ac:dyDescent="0.2">
      <c r="A9548" t="s">
        <v>4503</v>
      </c>
      <c r="B9548" s="265">
        <v>9.61</v>
      </c>
      <c r="C9548" s="271" t="s">
        <v>2148</v>
      </c>
      <c r="D9548" s="271" t="s">
        <v>2148</v>
      </c>
      <c r="E9548" s="271" t="s">
        <v>2148</v>
      </c>
      <c r="K9548" s="259"/>
    </row>
    <row r="9549" spans="1:11" x14ac:dyDescent="0.2">
      <c r="A9549" t="s">
        <v>4505</v>
      </c>
      <c r="B9549" s="265">
        <v>8.15</v>
      </c>
      <c r="C9549" s="271" t="s">
        <v>2148</v>
      </c>
      <c r="D9549" s="271" t="s">
        <v>2148</v>
      </c>
      <c r="E9549" s="271" t="s">
        <v>2148</v>
      </c>
      <c r="K9549" s="259"/>
    </row>
    <row r="9550" spans="1:11" x14ac:dyDescent="0.2">
      <c r="A9550" t="s">
        <v>4507</v>
      </c>
      <c r="B9550" s="265">
        <v>21.700000000000003</v>
      </c>
      <c r="C9550" s="271" t="s">
        <v>2148</v>
      </c>
      <c r="D9550" s="271" t="s">
        <v>2148</v>
      </c>
      <c r="E9550" s="271" t="s">
        <v>2148</v>
      </c>
      <c r="K9550" s="259"/>
    </row>
    <row r="9551" spans="1:11" x14ac:dyDescent="0.2">
      <c r="A9551" t="s">
        <v>10430</v>
      </c>
      <c r="B9551" s="265">
        <v>14.25</v>
      </c>
      <c r="C9551" s="271" t="s">
        <v>2148</v>
      </c>
      <c r="D9551" s="271" t="s">
        <v>2148</v>
      </c>
      <c r="E9551" s="271" t="s">
        <v>2148</v>
      </c>
      <c r="K9551" s="259"/>
    </row>
    <row r="9552" spans="1:11" x14ac:dyDescent="0.2">
      <c r="A9552" t="s">
        <v>4515</v>
      </c>
      <c r="B9552" s="265">
        <v>8.32</v>
      </c>
      <c r="C9552" s="271" t="s">
        <v>2148</v>
      </c>
      <c r="D9552" s="271" t="s">
        <v>2148</v>
      </c>
      <c r="E9552" s="271" t="s">
        <v>2148</v>
      </c>
      <c r="K9552" s="259"/>
    </row>
    <row r="9553" spans="1:11" x14ac:dyDescent="0.2">
      <c r="A9553" t="s">
        <v>4520</v>
      </c>
      <c r="B9553" s="265">
        <v>8.7799999999999994</v>
      </c>
      <c r="C9553" s="271" t="s">
        <v>2148</v>
      </c>
      <c r="D9553" s="271" t="s">
        <v>2148</v>
      </c>
      <c r="E9553" s="271" t="s">
        <v>2148</v>
      </c>
      <c r="K9553" s="259"/>
    </row>
    <row r="9554" spans="1:11" x14ac:dyDescent="0.2">
      <c r="A9554" t="s">
        <v>6332</v>
      </c>
      <c r="B9554" s="265">
        <v>9.56</v>
      </c>
      <c r="C9554" s="271" t="s">
        <v>2148</v>
      </c>
      <c r="D9554" s="271" t="s">
        <v>2148</v>
      </c>
      <c r="E9554" s="271" t="s">
        <v>2148</v>
      </c>
      <c r="K9554" s="259"/>
    </row>
    <row r="9555" spans="1:11" x14ac:dyDescent="0.2">
      <c r="A9555" t="s">
        <v>10414</v>
      </c>
      <c r="B9555" s="265">
        <v>20.950000000000003</v>
      </c>
      <c r="C9555" s="271" t="s">
        <v>2148</v>
      </c>
      <c r="D9555" s="271" t="s">
        <v>2148</v>
      </c>
      <c r="E9555" s="271" t="s">
        <v>2148</v>
      </c>
      <c r="K9555" s="259"/>
    </row>
    <row r="9556" spans="1:11" x14ac:dyDescent="0.2">
      <c r="A9556" t="s">
        <v>7090</v>
      </c>
      <c r="B9556" s="265">
        <v>41.150000000000006</v>
      </c>
      <c r="C9556" s="271" t="s">
        <v>2148</v>
      </c>
      <c r="D9556" s="271" t="s">
        <v>2148</v>
      </c>
      <c r="E9556" s="271" t="s">
        <v>2148</v>
      </c>
      <c r="K9556" s="259"/>
    </row>
    <row r="9557" spans="1:11" x14ac:dyDescent="0.2">
      <c r="A9557" t="s">
        <v>7091</v>
      </c>
      <c r="B9557" s="265">
        <v>44.75</v>
      </c>
      <c r="C9557" s="271" t="s">
        <v>2148</v>
      </c>
      <c r="D9557" s="271" t="s">
        <v>2148</v>
      </c>
      <c r="E9557" s="271" t="s">
        <v>2148</v>
      </c>
      <c r="K9557" s="259"/>
    </row>
    <row r="9558" spans="1:11" x14ac:dyDescent="0.2">
      <c r="A9558" t="s">
        <v>7093</v>
      </c>
      <c r="B9558" s="265">
        <v>154</v>
      </c>
      <c r="C9558" s="271" t="s">
        <v>2148</v>
      </c>
      <c r="D9558" s="271" t="s">
        <v>2148</v>
      </c>
      <c r="E9558" s="271" t="s">
        <v>2148</v>
      </c>
      <c r="K9558" s="259"/>
    </row>
    <row r="9559" spans="1:11" x14ac:dyDescent="0.2">
      <c r="A9559" t="s">
        <v>7145</v>
      </c>
      <c r="B9559" s="265">
        <v>13.9</v>
      </c>
      <c r="C9559" s="271" t="s">
        <v>2148</v>
      </c>
      <c r="D9559" s="271" t="s">
        <v>2148</v>
      </c>
      <c r="E9559" s="271" t="s">
        <v>2148</v>
      </c>
      <c r="K9559" s="259"/>
    </row>
    <row r="9560" spans="1:11" x14ac:dyDescent="0.2">
      <c r="A9560" t="s">
        <v>7146</v>
      </c>
      <c r="B9560" s="265">
        <v>46.5</v>
      </c>
      <c r="C9560" s="271" t="s">
        <v>2148</v>
      </c>
      <c r="D9560" s="271" t="s">
        <v>2148</v>
      </c>
      <c r="E9560" s="271" t="s">
        <v>2148</v>
      </c>
      <c r="K9560" s="259"/>
    </row>
    <row r="9561" spans="1:11" x14ac:dyDescent="0.2">
      <c r="A9561" t="s">
        <v>6458</v>
      </c>
      <c r="B9561" s="265">
        <v>40.050000000000004</v>
      </c>
      <c r="C9561" s="271" t="s">
        <v>2148</v>
      </c>
      <c r="D9561" s="271" t="s">
        <v>2148</v>
      </c>
      <c r="E9561" s="271" t="s">
        <v>2148</v>
      </c>
      <c r="K9561" s="259"/>
    </row>
    <row r="9562" spans="1:11" x14ac:dyDescent="0.2">
      <c r="A9562" t="s">
        <v>7055</v>
      </c>
      <c r="B9562" s="265">
        <v>44.2</v>
      </c>
      <c r="C9562" s="271" t="s">
        <v>2148</v>
      </c>
      <c r="D9562" s="271" t="s">
        <v>2148</v>
      </c>
      <c r="E9562" s="271" t="s">
        <v>2148</v>
      </c>
      <c r="K9562" s="259"/>
    </row>
    <row r="9563" spans="1:11" x14ac:dyDescent="0.2">
      <c r="A9563" t="s">
        <v>7133</v>
      </c>
      <c r="B9563" s="265">
        <v>41.85</v>
      </c>
      <c r="C9563" s="271" t="s">
        <v>2148</v>
      </c>
      <c r="D9563" s="271" t="s">
        <v>2148</v>
      </c>
      <c r="E9563" s="271" t="s">
        <v>2148</v>
      </c>
      <c r="K9563" s="259"/>
    </row>
    <row r="9564" spans="1:11" x14ac:dyDescent="0.2">
      <c r="A9564" t="s">
        <v>7134</v>
      </c>
      <c r="B9564" s="265">
        <v>40.050000000000004</v>
      </c>
      <c r="C9564" s="271" t="s">
        <v>2148</v>
      </c>
      <c r="D9564" s="271" t="s">
        <v>2148</v>
      </c>
      <c r="E9564" s="271" t="s">
        <v>2148</v>
      </c>
      <c r="K9564" s="259"/>
    </row>
    <row r="9565" spans="1:11" x14ac:dyDescent="0.2">
      <c r="A9565" t="s">
        <v>7135</v>
      </c>
      <c r="B9565" s="265">
        <v>38.900000000000006</v>
      </c>
      <c r="C9565" s="271" t="s">
        <v>2148</v>
      </c>
      <c r="D9565" s="271" t="s">
        <v>2148</v>
      </c>
      <c r="E9565" s="271" t="s">
        <v>2148</v>
      </c>
      <c r="K9565" s="259"/>
    </row>
    <row r="9566" spans="1:11" x14ac:dyDescent="0.2">
      <c r="A9566" t="s">
        <v>7234</v>
      </c>
      <c r="B9566" s="265">
        <v>40.050000000000004</v>
      </c>
      <c r="C9566" s="271" t="s">
        <v>2148</v>
      </c>
      <c r="D9566" s="271" t="s">
        <v>2148</v>
      </c>
      <c r="E9566" s="271" t="s">
        <v>2148</v>
      </c>
      <c r="K9566" s="259"/>
    </row>
    <row r="9567" spans="1:11" x14ac:dyDescent="0.2">
      <c r="A9567" t="s">
        <v>7137</v>
      </c>
      <c r="B9567" s="265">
        <v>40.050000000000004</v>
      </c>
      <c r="C9567" s="271" t="s">
        <v>2148</v>
      </c>
      <c r="D9567" s="271" t="s">
        <v>2148</v>
      </c>
      <c r="E9567" s="271" t="s">
        <v>2148</v>
      </c>
      <c r="K9567" s="259"/>
    </row>
    <row r="9568" spans="1:11" x14ac:dyDescent="0.2">
      <c r="A9568" t="s">
        <v>7138</v>
      </c>
      <c r="B9568" s="265">
        <v>42.300000000000004</v>
      </c>
      <c r="C9568" s="271" t="s">
        <v>2148</v>
      </c>
      <c r="D9568" s="271" t="s">
        <v>2148</v>
      </c>
      <c r="E9568" s="271" t="s">
        <v>2148</v>
      </c>
      <c r="K9568" s="259"/>
    </row>
    <row r="9569" spans="1:11" x14ac:dyDescent="0.2">
      <c r="A9569" t="s">
        <v>7139</v>
      </c>
      <c r="B9569" s="265">
        <v>41.85</v>
      </c>
      <c r="C9569" s="271" t="s">
        <v>2148</v>
      </c>
      <c r="D9569" s="271" t="s">
        <v>2148</v>
      </c>
      <c r="E9569" s="271" t="s">
        <v>2148</v>
      </c>
      <c r="K9569" s="259"/>
    </row>
    <row r="9570" spans="1:11" x14ac:dyDescent="0.2">
      <c r="A9570" t="s">
        <v>7140</v>
      </c>
      <c r="B9570" s="265">
        <v>40.050000000000004</v>
      </c>
      <c r="C9570" s="271" t="s">
        <v>2148</v>
      </c>
      <c r="D9570" s="271" t="s">
        <v>2148</v>
      </c>
      <c r="E9570" s="271" t="s">
        <v>2148</v>
      </c>
      <c r="K9570" s="259"/>
    </row>
    <row r="9571" spans="1:11" x14ac:dyDescent="0.2">
      <c r="A9571" t="s">
        <v>7141</v>
      </c>
      <c r="B9571" s="265">
        <v>40.050000000000004</v>
      </c>
      <c r="C9571" s="271" t="s">
        <v>2148</v>
      </c>
      <c r="D9571" s="271" t="s">
        <v>2148</v>
      </c>
      <c r="E9571" s="271" t="s">
        <v>2148</v>
      </c>
      <c r="K9571" s="259"/>
    </row>
    <row r="9572" spans="1:11" x14ac:dyDescent="0.2">
      <c r="A9572" t="s">
        <v>7142</v>
      </c>
      <c r="B9572" s="265">
        <v>40.450000000000003</v>
      </c>
      <c r="C9572" s="271" t="s">
        <v>2148</v>
      </c>
      <c r="D9572" s="271" t="s">
        <v>2148</v>
      </c>
      <c r="E9572" s="271" t="s">
        <v>2148</v>
      </c>
      <c r="K9572" s="259"/>
    </row>
    <row r="9573" spans="1:11" x14ac:dyDescent="0.2">
      <c r="A9573" t="s">
        <v>7143</v>
      </c>
      <c r="B9573" s="265">
        <v>40.450000000000003</v>
      </c>
      <c r="C9573" s="271" t="s">
        <v>2148</v>
      </c>
      <c r="D9573" s="271" t="s">
        <v>2148</v>
      </c>
      <c r="E9573" s="271" t="s">
        <v>2148</v>
      </c>
      <c r="K9573" s="259"/>
    </row>
    <row r="9574" spans="1:11" x14ac:dyDescent="0.2">
      <c r="A9574" t="s">
        <v>7144</v>
      </c>
      <c r="B9574" s="265">
        <v>42.300000000000004</v>
      </c>
      <c r="C9574" s="271" t="s">
        <v>2148</v>
      </c>
      <c r="D9574" s="271" t="s">
        <v>2148</v>
      </c>
      <c r="E9574" s="271" t="s">
        <v>2148</v>
      </c>
      <c r="K9574" s="259"/>
    </row>
    <row r="9575" spans="1:11" x14ac:dyDescent="0.2">
      <c r="A9575" t="s">
        <v>7325</v>
      </c>
      <c r="B9575" s="265">
        <v>24.8</v>
      </c>
      <c r="C9575" s="271" t="s">
        <v>2148</v>
      </c>
      <c r="D9575" s="271" t="s">
        <v>2148</v>
      </c>
      <c r="E9575" s="271" t="s">
        <v>2148</v>
      </c>
      <c r="K9575" s="259"/>
    </row>
    <row r="9576" spans="1:11" x14ac:dyDescent="0.2">
      <c r="A9576" t="s">
        <v>7327</v>
      </c>
      <c r="B9576" s="265">
        <v>26.950000000000003</v>
      </c>
      <c r="C9576" s="271" t="s">
        <v>2148</v>
      </c>
      <c r="D9576" s="271" t="s">
        <v>2148</v>
      </c>
      <c r="E9576" s="271" t="s">
        <v>2148</v>
      </c>
      <c r="K9576" s="259"/>
    </row>
    <row r="9577" spans="1:11" x14ac:dyDescent="0.2">
      <c r="A9577" t="s">
        <v>7328</v>
      </c>
      <c r="B9577" s="265">
        <v>26.950000000000003</v>
      </c>
      <c r="C9577" s="271" t="s">
        <v>2148</v>
      </c>
      <c r="D9577" s="271" t="s">
        <v>2148</v>
      </c>
      <c r="E9577" s="271" t="s">
        <v>2148</v>
      </c>
      <c r="K9577" s="259"/>
    </row>
    <row r="9578" spans="1:11" x14ac:dyDescent="0.2">
      <c r="A9578" t="s">
        <v>7332</v>
      </c>
      <c r="B9578" s="265">
        <v>27.900000000000002</v>
      </c>
      <c r="C9578" s="271" t="s">
        <v>2148</v>
      </c>
      <c r="D9578" s="271" t="s">
        <v>2148</v>
      </c>
      <c r="E9578" s="271" t="s">
        <v>2148</v>
      </c>
      <c r="K9578" s="259"/>
    </row>
    <row r="9579" spans="1:11" x14ac:dyDescent="0.2">
      <c r="A9579" t="s">
        <v>7333</v>
      </c>
      <c r="B9579" s="265">
        <v>28.150000000000002</v>
      </c>
      <c r="C9579" s="271" t="s">
        <v>2148</v>
      </c>
      <c r="D9579" s="271" t="s">
        <v>2148</v>
      </c>
      <c r="E9579" s="271" t="s">
        <v>2148</v>
      </c>
      <c r="K9579" s="259"/>
    </row>
    <row r="9580" spans="1:11" x14ac:dyDescent="0.2">
      <c r="A9580" t="s">
        <v>7322</v>
      </c>
      <c r="B9580" s="265">
        <v>5.3</v>
      </c>
      <c r="C9580" s="271" t="s">
        <v>2148</v>
      </c>
      <c r="D9580" s="271" t="s">
        <v>2148</v>
      </c>
      <c r="E9580" s="271" t="s">
        <v>2148</v>
      </c>
      <c r="K9580" s="259"/>
    </row>
    <row r="9581" spans="1:11" x14ac:dyDescent="0.2">
      <c r="A9581" t="s">
        <v>7323</v>
      </c>
      <c r="B9581" s="265">
        <v>5.3</v>
      </c>
      <c r="C9581" s="271" t="s">
        <v>2148</v>
      </c>
      <c r="D9581" s="271" t="s">
        <v>2148</v>
      </c>
      <c r="E9581" s="271" t="s">
        <v>2148</v>
      </c>
      <c r="K9581" s="259"/>
    </row>
    <row r="9582" spans="1:11" x14ac:dyDescent="0.2">
      <c r="A9582" t="s">
        <v>7334</v>
      </c>
      <c r="B9582" s="265">
        <v>5.3</v>
      </c>
      <c r="C9582" s="271" t="s">
        <v>2148</v>
      </c>
      <c r="D9582" s="271" t="s">
        <v>2148</v>
      </c>
      <c r="E9582" s="271" t="s">
        <v>2148</v>
      </c>
      <c r="K9582" s="259"/>
    </row>
    <row r="9583" spans="1:11" x14ac:dyDescent="0.2">
      <c r="A9583" t="s">
        <v>7335</v>
      </c>
      <c r="B9583" s="265">
        <v>5.3</v>
      </c>
      <c r="C9583" s="271" t="s">
        <v>2148</v>
      </c>
      <c r="D9583" s="271" t="s">
        <v>2148</v>
      </c>
      <c r="E9583" s="271" t="s">
        <v>2148</v>
      </c>
      <c r="K9583" s="259"/>
    </row>
    <row r="9584" spans="1:11" x14ac:dyDescent="0.2">
      <c r="A9584" t="s">
        <v>7482</v>
      </c>
      <c r="B9584" s="265">
        <v>35.6</v>
      </c>
      <c r="C9584" s="271" t="s">
        <v>2148</v>
      </c>
      <c r="D9584" s="271" t="s">
        <v>2148</v>
      </c>
      <c r="E9584" s="271" t="s">
        <v>2148</v>
      </c>
      <c r="K9584" s="259"/>
    </row>
    <row r="9585" spans="1:11" x14ac:dyDescent="0.2">
      <c r="A9585" t="s">
        <v>7484</v>
      </c>
      <c r="B9585" s="265">
        <v>21.950000000000003</v>
      </c>
      <c r="C9585" s="271" t="s">
        <v>2148</v>
      </c>
      <c r="D9585" s="271" t="s">
        <v>2148</v>
      </c>
      <c r="E9585" s="271" t="s">
        <v>2148</v>
      </c>
      <c r="K9585" s="259"/>
    </row>
    <row r="9586" spans="1:11" x14ac:dyDescent="0.2">
      <c r="A9586" t="s">
        <v>7617</v>
      </c>
      <c r="B9586" s="265">
        <v>27.200000000000003</v>
      </c>
      <c r="C9586" s="271" t="s">
        <v>2148</v>
      </c>
      <c r="D9586" s="271" t="s">
        <v>2148</v>
      </c>
      <c r="E9586" s="271" t="s">
        <v>2148</v>
      </c>
      <c r="K9586" s="259"/>
    </row>
    <row r="9587" spans="1:11" x14ac:dyDescent="0.2">
      <c r="A9587" t="s">
        <v>7618</v>
      </c>
      <c r="B9587" s="265">
        <v>27.200000000000003</v>
      </c>
      <c r="C9587" s="271" t="s">
        <v>2148</v>
      </c>
      <c r="D9587" s="271" t="s">
        <v>2148</v>
      </c>
      <c r="E9587" s="271" t="s">
        <v>2148</v>
      </c>
      <c r="K9587" s="259"/>
    </row>
    <row r="9588" spans="1:11" x14ac:dyDescent="0.2">
      <c r="A9588" t="s">
        <v>7619</v>
      </c>
      <c r="B9588" s="265">
        <v>29.150000000000002</v>
      </c>
      <c r="C9588" s="271" t="s">
        <v>2148</v>
      </c>
      <c r="D9588" s="271" t="s">
        <v>2148</v>
      </c>
      <c r="E9588" s="271" t="s">
        <v>2148</v>
      </c>
      <c r="K9588" s="259"/>
    </row>
    <row r="9589" spans="1:11" x14ac:dyDescent="0.2">
      <c r="A9589" t="s">
        <v>7653</v>
      </c>
      <c r="B9589" s="265">
        <v>6.71</v>
      </c>
      <c r="C9589" s="271" t="s">
        <v>2148</v>
      </c>
      <c r="D9589" s="271" t="s">
        <v>2148</v>
      </c>
      <c r="E9589" s="271" t="s">
        <v>2148</v>
      </c>
      <c r="K9589" s="259"/>
    </row>
    <row r="9590" spans="1:11" x14ac:dyDescent="0.2">
      <c r="A9590" t="s">
        <v>7609</v>
      </c>
      <c r="B9590" s="265">
        <v>16.95</v>
      </c>
      <c r="C9590" s="271" t="s">
        <v>2148</v>
      </c>
      <c r="D9590" s="271" t="s">
        <v>2148</v>
      </c>
      <c r="E9590" s="271" t="s">
        <v>2148</v>
      </c>
      <c r="K9590" s="259"/>
    </row>
    <row r="9591" spans="1:11" x14ac:dyDescent="0.2">
      <c r="A9591" t="s">
        <v>7657</v>
      </c>
      <c r="B9591" s="265">
        <v>16.95</v>
      </c>
      <c r="C9591" s="271" t="s">
        <v>2148</v>
      </c>
      <c r="D9591" s="271" t="s">
        <v>2148</v>
      </c>
      <c r="E9591" s="271" t="s">
        <v>2148</v>
      </c>
      <c r="K9591" s="259"/>
    </row>
    <row r="9592" spans="1:11" x14ac:dyDescent="0.2">
      <c r="A9592" t="s">
        <v>7658</v>
      </c>
      <c r="B9592" s="265">
        <v>16.2</v>
      </c>
      <c r="C9592" s="271" t="s">
        <v>2148</v>
      </c>
      <c r="D9592" s="271" t="s">
        <v>2148</v>
      </c>
      <c r="E9592" s="271" t="s">
        <v>2148</v>
      </c>
      <c r="K9592" s="259"/>
    </row>
    <row r="9593" spans="1:11" x14ac:dyDescent="0.2">
      <c r="A9593" t="s">
        <v>7550</v>
      </c>
      <c r="B9593" s="265">
        <v>18.8</v>
      </c>
      <c r="C9593" s="271" t="s">
        <v>2148</v>
      </c>
      <c r="D9593" s="271" t="s">
        <v>2148</v>
      </c>
      <c r="E9593" s="271" t="s">
        <v>2148</v>
      </c>
      <c r="K9593" s="259"/>
    </row>
    <row r="9594" spans="1:11" x14ac:dyDescent="0.2">
      <c r="A9594" t="s">
        <v>7733</v>
      </c>
      <c r="B9594" s="265">
        <v>39.85</v>
      </c>
      <c r="C9594" s="271" t="s">
        <v>2148</v>
      </c>
      <c r="D9594" s="271" t="s">
        <v>2148</v>
      </c>
      <c r="E9594" s="271" t="s">
        <v>2148</v>
      </c>
      <c r="K9594" s="259"/>
    </row>
    <row r="9595" spans="1:11" x14ac:dyDescent="0.2">
      <c r="A9595" t="s">
        <v>7735</v>
      </c>
      <c r="B9595" s="265">
        <v>29.1</v>
      </c>
      <c r="C9595" s="271" t="s">
        <v>2148</v>
      </c>
      <c r="D9595" s="271" t="s">
        <v>2148</v>
      </c>
      <c r="E9595" s="271" t="s">
        <v>2148</v>
      </c>
      <c r="K9595" s="259"/>
    </row>
    <row r="9596" spans="1:11" x14ac:dyDescent="0.2">
      <c r="A9596" t="s">
        <v>7736</v>
      </c>
      <c r="B9596" s="265">
        <v>30.5</v>
      </c>
      <c r="C9596" s="271" t="s">
        <v>2148</v>
      </c>
      <c r="D9596" s="271" t="s">
        <v>2148</v>
      </c>
      <c r="E9596" s="271" t="s">
        <v>2148</v>
      </c>
      <c r="K9596" s="259"/>
    </row>
    <row r="9597" spans="1:11" x14ac:dyDescent="0.2">
      <c r="A9597" t="s">
        <v>7169</v>
      </c>
      <c r="B9597" s="265">
        <v>31.75</v>
      </c>
      <c r="C9597" s="271" t="s">
        <v>2148</v>
      </c>
      <c r="D9597" s="271" t="s">
        <v>2148</v>
      </c>
      <c r="E9597" s="271" t="s">
        <v>2148</v>
      </c>
      <c r="K9597" s="259"/>
    </row>
    <row r="9598" spans="1:11" x14ac:dyDescent="0.2">
      <c r="A9598" t="s">
        <v>7589</v>
      </c>
      <c r="B9598" s="265">
        <v>16</v>
      </c>
      <c r="C9598" s="271" t="s">
        <v>2148</v>
      </c>
      <c r="D9598" s="271" t="s">
        <v>2148</v>
      </c>
      <c r="E9598" s="271" t="s">
        <v>2148</v>
      </c>
      <c r="K9598" s="259"/>
    </row>
    <row r="9599" spans="1:11" x14ac:dyDescent="0.2">
      <c r="A9599" t="s">
        <v>7242</v>
      </c>
      <c r="B9599" s="265">
        <v>56.900000000000006</v>
      </c>
      <c r="C9599" s="271" t="s">
        <v>2148</v>
      </c>
      <c r="D9599" s="271" t="s">
        <v>2148</v>
      </c>
      <c r="E9599" s="271" t="s">
        <v>2148</v>
      </c>
      <c r="K9599" s="259"/>
    </row>
    <row r="9600" spans="1:11" x14ac:dyDescent="0.2">
      <c r="A9600" t="s">
        <v>7717</v>
      </c>
      <c r="B9600" s="265">
        <v>42.2</v>
      </c>
      <c r="C9600" s="271" t="s">
        <v>2148</v>
      </c>
      <c r="D9600" s="271" t="s">
        <v>2148</v>
      </c>
      <c r="E9600" s="271" t="s">
        <v>2148</v>
      </c>
      <c r="K9600" s="259"/>
    </row>
    <row r="9601" spans="1:11" x14ac:dyDescent="0.2">
      <c r="A9601" t="s">
        <v>7718</v>
      </c>
      <c r="B9601" s="265">
        <v>44.75</v>
      </c>
      <c r="C9601" s="271" t="s">
        <v>2148</v>
      </c>
      <c r="D9601" s="271" t="s">
        <v>2148</v>
      </c>
      <c r="E9601" s="271" t="s">
        <v>2148</v>
      </c>
      <c r="K9601" s="259"/>
    </row>
    <row r="9602" spans="1:11" x14ac:dyDescent="0.2">
      <c r="A9602" t="s">
        <v>7719</v>
      </c>
      <c r="B9602" s="265">
        <v>44.300000000000004</v>
      </c>
      <c r="C9602" s="271" t="s">
        <v>2148</v>
      </c>
      <c r="D9602" s="271" t="s">
        <v>2148</v>
      </c>
      <c r="E9602" s="271" t="s">
        <v>2148</v>
      </c>
      <c r="K9602" s="259"/>
    </row>
    <row r="9603" spans="1:11" x14ac:dyDescent="0.2">
      <c r="A9603" t="s">
        <v>7720</v>
      </c>
      <c r="B9603" s="265">
        <v>42.800000000000004</v>
      </c>
      <c r="C9603" s="271" t="s">
        <v>2148</v>
      </c>
      <c r="D9603" s="271" t="s">
        <v>2148</v>
      </c>
      <c r="E9603" s="271" t="s">
        <v>2148</v>
      </c>
      <c r="K9603" s="259"/>
    </row>
    <row r="9604" spans="1:11" x14ac:dyDescent="0.2">
      <c r="A9604" t="s">
        <v>7946</v>
      </c>
      <c r="B9604" s="265">
        <v>5.51</v>
      </c>
      <c r="C9604" s="271" t="s">
        <v>2148</v>
      </c>
      <c r="D9604" s="271" t="s">
        <v>2148</v>
      </c>
      <c r="E9604" s="271" t="s">
        <v>2148</v>
      </c>
      <c r="K9604" s="259"/>
    </row>
    <row r="9605" spans="1:11" x14ac:dyDescent="0.2">
      <c r="A9605" t="s">
        <v>8534</v>
      </c>
      <c r="B9605" s="265">
        <v>56.050000000000004</v>
      </c>
      <c r="C9605" s="271" t="s">
        <v>2148</v>
      </c>
      <c r="D9605" s="271" t="s">
        <v>2148</v>
      </c>
      <c r="E9605" s="271" t="s">
        <v>2148</v>
      </c>
      <c r="K9605" s="259"/>
    </row>
    <row r="9606" spans="1:11" x14ac:dyDescent="0.2">
      <c r="A9606" t="s">
        <v>8386</v>
      </c>
      <c r="B9606" s="265">
        <v>88.100000000000009</v>
      </c>
      <c r="C9606" s="271" t="s">
        <v>2148</v>
      </c>
      <c r="D9606" s="271" t="s">
        <v>2148</v>
      </c>
      <c r="E9606" s="271" t="s">
        <v>2148</v>
      </c>
      <c r="K9606" s="259"/>
    </row>
    <row r="9607" spans="1:11" x14ac:dyDescent="0.2">
      <c r="A9607" t="s">
        <v>8408</v>
      </c>
      <c r="B9607" s="265">
        <v>29.55</v>
      </c>
      <c r="C9607" s="271" t="s">
        <v>2148</v>
      </c>
      <c r="D9607" s="271" t="s">
        <v>2148</v>
      </c>
      <c r="E9607" s="271" t="s">
        <v>2148</v>
      </c>
      <c r="K9607" s="259"/>
    </row>
    <row r="9608" spans="1:11" x14ac:dyDescent="0.2">
      <c r="A9608" t="s">
        <v>8410</v>
      </c>
      <c r="B9608" s="265">
        <v>26.950000000000003</v>
      </c>
      <c r="C9608" s="271" t="s">
        <v>2148</v>
      </c>
      <c r="D9608" s="271" t="s">
        <v>2148</v>
      </c>
      <c r="E9608" s="271" t="s">
        <v>2148</v>
      </c>
      <c r="K9608" s="259"/>
    </row>
    <row r="9609" spans="1:11" x14ac:dyDescent="0.2">
      <c r="A9609" t="s">
        <v>8411</v>
      </c>
      <c r="B9609" s="265">
        <v>29.55</v>
      </c>
      <c r="C9609" s="271" t="s">
        <v>2148</v>
      </c>
      <c r="D9609" s="271" t="s">
        <v>2148</v>
      </c>
      <c r="E9609" s="271" t="s">
        <v>2148</v>
      </c>
      <c r="K9609" s="259"/>
    </row>
    <row r="9610" spans="1:11" x14ac:dyDescent="0.2">
      <c r="A9610" t="s">
        <v>8412</v>
      </c>
      <c r="B9610" s="265">
        <v>28.3</v>
      </c>
      <c r="C9610" s="271" t="s">
        <v>2148</v>
      </c>
      <c r="D9610" s="271" t="s">
        <v>2148</v>
      </c>
      <c r="E9610" s="271" t="s">
        <v>2148</v>
      </c>
      <c r="K9610" s="259"/>
    </row>
    <row r="9611" spans="1:11" x14ac:dyDescent="0.2">
      <c r="A9611" t="s">
        <v>8444</v>
      </c>
      <c r="B9611" s="265">
        <v>62.95</v>
      </c>
      <c r="C9611" s="271" t="s">
        <v>2148</v>
      </c>
      <c r="D9611" s="271" t="s">
        <v>2148</v>
      </c>
      <c r="E9611" s="271" t="s">
        <v>2148</v>
      </c>
      <c r="K9611" s="259"/>
    </row>
    <row r="9612" spans="1:11" x14ac:dyDescent="0.2">
      <c r="A9612" t="s">
        <v>8593</v>
      </c>
      <c r="B9612" s="265">
        <v>102</v>
      </c>
      <c r="C9612" s="271" t="s">
        <v>2148</v>
      </c>
      <c r="D9612" s="271" t="s">
        <v>2148</v>
      </c>
      <c r="E9612" s="271" t="s">
        <v>2148</v>
      </c>
      <c r="K9612" s="259"/>
    </row>
    <row r="9613" spans="1:11" x14ac:dyDescent="0.2">
      <c r="A9613" t="s">
        <v>8548</v>
      </c>
      <c r="B9613" s="265">
        <v>13.600000000000001</v>
      </c>
      <c r="C9613" s="271" t="s">
        <v>2148</v>
      </c>
      <c r="D9613" s="271" t="s">
        <v>2148</v>
      </c>
      <c r="E9613" s="271" t="s">
        <v>2148</v>
      </c>
      <c r="K9613" s="259"/>
    </row>
    <row r="9614" spans="1:11" x14ac:dyDescent="0.2">
      <c r="A9614" t="s">
        <v>8580</v>
      </c>
      <c r="B9614" s="265">
        <v>25.5</v>
      </c>
      <c r="C9614" s="271" t="s">
        <v>2148</v>
      </c>
      <c r="D9614" s="271" t="s">
        <v>2148</v>
      </c>
      <c r="E9614" s="271" t="s">
        <v>2148</v>
      </c>
      <c r="K9614" s="259"/>
    </row>
    <row r="9615" spans="1:11" x14ac:dyDescent="0.2">
      <c r="A9615" t="s">
        <v>8581</v>
      </c>
      <c r="B9615" s="265">
        <v>25.5</v>
      </c>
      <c r="C9615" s="271" t="s">
        <v>2148</v>
      </c>
      <c r="D9615" s="271" t="s">
        <v>2148</v>
      </c>
      <c r="E9615" s="271" t="s">
        <v>2148</v>
      </c>
      <c r="K9615" s="259"/>
    </row>
    <row r="9616" spans="1:11" x14ac:dyDescent="0.2">
      <c r="A9616" t="s">
        <v>8586</v>
      </c>
      <c r="B9616" s="265">
        <v>25.5</v>
      </c>
      <c r="C9616" s="271" t="s">
        <v>2148</v>
      </c>
      <c r="D9616" s="271" t="s">
        <v>2148</v>
      </c>
      <c r="E9616" s="271" t="s">
        <v>2148</v>
      </c>
      <c r="K9616" s="259"/>
    </row>
    <row r="9617" spans="1:11" x14ac:dyDescent="0.2">
      <c r="A9617" t="s">
        <v>8624</v>
      </c>
      <c r="B9617" s="265">
        <v>104</v>
      </c>
      <c r="C9617" s="271" t="s">
        <v>2148</v>
      </c>
      <c r="D9617" s="271" t="s">
        <v>2148</v>
      </c>
      <c r="E9617" s="271" t="s">
        <v>2148</v>
      </c>
      <c r="K9617" s="259"/>
    </row>
    <row r="9618" spans="1:11" x14ac:dyDescent="0.2">
      <c r="A9618" t="s">
        <v>8660</v>
      </c>
      <c r="B9618" s="265">
        <v>84.050000000000011</v>
      </c>
      <c r="C9618" s="271" t="s">
        <v>2148</v>
      </c>
      <c r="D9618" s="271" t="s">
        <v>2148</v>
      </c>
      <c r="E9618" s="271" t="s">
        <v>2148</v>
      </c>
      <c r="K9618" s="259"/>
    </row>
    <row r="9619" spans="1:11" x14ac:dyDescent="0.2">
      <c r="A9619" t="s">
        <v>8659</v>
      </c>
      <c r="B9619" s="265">
        <v>96.300000000000011</v>
      </c>
      <c r="C9619" s="271" t="s">
        <v>2148</v>
      </c>
      <c r="D9619" s="271" t="s">
        <v>2148</v>
      </c>
      <c r="E9619" s="271" t="s">
        <v>2148</v>
      </c>
      <c r="K9619" s="259"/>
    </row>
    <row r="9620" spans="1:11" x14ac:dyDescent="0.2">
      <c r="A9620" t="s">
        <v>8638</v>
      </c>
      <c r="B9620" s="265">
        <v>22.950000000000003</v>
      </c>
      <c r="C9620" s="271" t="s">
        <v>2148</v>
      </c>
      <c r="D9620" s="271" t="s">
        <v>2148</v>
      </c>
      <c r="E9620" s="271" t="s">
        <v>2148</v>
      </c>
      <c r="K9620" s="259"/>
    </row>
    <row r="9621" spans="1:11" x14ac:dyDescent="0.2">
      <c r="A9621" t="s">
        <v>8637</v>
      </c>
      <c r="B9621" s="265">
        <v>23.55</v>
      </c>
      <c r="C9621" s="271" t="s">
        <v>2148</v>
      </c>
      <c r="D9621" s="271" t="s">
        <v>2148</v>
      </c>
      <c r="E9621" s="271" t="s">
        <v>2148</v>
      </c>
      <c r="K9621" s="259"/>
    </row>
    <row r="9622" spans="1:11" x14ac:dyDescent="0.2">
      <c r="A9622" t="s">
        <v>8648</v>
      </c>
      <c r="B9622" s="265">
        <v>18.900000000000002</v>
      </c>
      <c r="C9622" s="271" t="s">
        <v>2148</v>
      </c>
      <c r="D9622" s="271" t="s">
        <v>2148</v>
      </c>
      <c r="E9622" s="271" t="s">
        <v>2148</v>
      </c>
      <c r="K9622" s="259"/>
    </row>
    <row r="9623" spans="1:11" x14ac:dyDescent="0.2">
      <c r="A9623" t="s">
        <v>8683</v>
      </c>
      <c r="B9623" s="265">
        <v>26.950000000000003</v>
      </c>
      <c r="C9623" s="271" t="s">
        <v>2148</v>
      </c>
      <c r="D9623" s="271" t="s">
        <v>2148</v>
      </c>
      <c r="E9623" s="271" t="s">
        <v>2148</v>
      </c>
      <c r="K9623" s="259"/>
    </row>
    <row r="9624" spans="1:11" x14ac:dyDescent="0.2">
      <c r="A9624" t="s">
        <v>8684</v>
      </c>
      <c r="B9624" s="265">
        <v>29.55</v>
      </c>
      <c r="C9624" s="271" t="s">
        <v>2148</v>
      </c>
      <c r="D9624" s="271" t="s">
        <v>2148</v>
      </c>
      <c r="E9624" s="271" t="s">
        <v>2148</v>
      </c>
      <c r="K9624" s="259"/>
    </row>
    <row r="9625" spans="1:11" x14ac:dyDescent="0.2">
      <c r="A9625" t="s">
        <v>8685</v>
      </c>
      <c r="B9625" s="265">
        <v>26.950000000000003</v>
      </c>
      <c r="C9625" s="271" t="s">
        <v>2148</v>
      </c>
      <c r="D9625" s="271" t="s">
        <v>2148</v>
      </c>
      <c r="E9625" s="271" t="s">
        <v>2148</v>
      </c>
      <c r="K9625" s="259"/>
    </row>
    <row r="9626" spans="1:11" x14ac:dyDescent="0.2">
      <c r="A9626" t="s">
        <v>8686</v>
      </c>
      <c r="B9626" s="265">
        <v>26.950000000000003</v>
      </c>
      <c r="C9626" s="271" t="s">
        <v>2148</v>
      </c>
      <c r="D9626" s="271" t="s">
        <v>2148</v>
      </c>
      <c r="E9626" s="271" t="s">
        <v>2148</v>
      </c>
      <c r="K9626" s="259"/>
    </row>
    <row r="9627" spans="1:11" x14ac:dyDescent="0.2">
      <c r="A9627" t="s">
        <v>7806</v>
      </c>
      <c r="B9627" s="265">
        <v>22.25</v>
      </c>
      <c r="C9627" s="271" t="s">
        <v>2148</v>
      </c>
      <c r="D9627" s="271" t="s">
        <v>2148</v>
      </c>
      <c r="E9627" s="271" t="s">
        <v>2148</v>
      </c>
      <c r="K9627" s="259"/>
    </row>
    <row r="9628" spans="1:11" x14ac:dyDescent="0.2">
      <c r="A9628" t="s">
        <v>8863</v>
      </c>
      <c r="B9628" s="265">
        <v>28.05</v>
      </c>
      <c r="C9628" s="271" t="s">
        <v>2148</v>
      </c>
      <c r="D9628" s="271" t="s">
        <v>2148</v>
      </c>
      <c r="E9628" s="271" t="s">
        <v>2148</v>
      </c>
      <c r="K9628" s="259"/>
    </row>
    <row r="9629" spans="1:11" x14ac:dyDescent="0.2">
      <c r="A9629" t="s">
        <v>8786</v>
      </c>
      <c r="B9629" s="265">
        <v>26.950000000000003</v>
      </c>
      <c r="C9629" s="271" t="s">
        <v>2148</v>
      </c>
      <c r="D9629" s="271" t="s">
        <v>2148</v>
      </c>
      <c r="E9629" s="271" t="s">
        <v>2148</v>
      </c>
      <c r="K9629" s="259"/>
    </row>
    <row r="9630" spans="1:11" x14ac:dyDescent="0.2">
      <c r="A9630" t="s">
        <v>8793</v>
      </c>
      <c r="B9630" s="265">
        <v>73.850000000000009</v>
      </c>
      <c r="C9630" s="271" t="s">
        <v>2148</v>
      </c>
      <c r="D9630" s="271" t="s">
        <v>2148</v>
      </c>
      <c r="E9630" s="271" t="s">
        <v>2148</v>
      </c>
      <c r="K9630" s="259"/>
    </row>
    <row r="9631" spans="1:11" x14ac:dyDescent="0.2">
      <c r="A9631" t="s">
        <v>8798</v>
      </c>
      <c r="B9631" s="265">
        <v>5.43</v>
      </c>
      <c r="C9631" s="271" t="s">
        <v>2148</v>
      </c>
      <c r="D9631" s="271" t="s">
        <v>2148</v>
      </c>
      <c r="E9631" s="271" t="s">
        <v>2148</v>
      </c>
      <c r="K9631" s="259"/>
    </row>
    <row r="9632" spans="1:11" x14ac:dyDescent="0.2">
      <c r="A9632" t="s">
        <v>8887</v>
      </c>
      <c r="B9632" s="265">
        <v>115</v>
      </c>
      <c r="C9632" s="271" t="s">
        <v>2148</v>
      </c>
      <c r="D9632" s="271" t="s">
        <v>2148</v>
      </c>
      <c r="E9632" s="271" t="s">
        <v>2148</v>
      </c>
      <c r="K9632" s="259"/>
    </row>
    <row r="9633" spans="1:11" x14ac:dyDescent="0.2">
      <c r="A9633" t="s">
        <v>8902</v>
      </c>
      <c r="B9633" s="265">
        <v>32.6</v>
      </c>
      <c r="C9633" s="271" t="s">
        <v>2148</v>
      </c>
      <c r="D9633" s="271" t="s">
        <v>2148</v>
      </c>
      <c r="E9633" s="271" t="s">
        <v>2148</v>
      </c>
      <c r="K9633" s="259"/>
    </row>
    <row r="9634" spans="1:11" x14ac:dyDescent="0.2">
      <c r="A9634" t="s">
        <v>8961</v>
      </c>
      <c r="B9634" s="265">
        <v>27.55</v>
      </c>
      <c r="C9634" s="271" t="s">
        <v>2148</v>
      </c>
      <c r="D9634" s="271" t="s">
        <v>2148</v>
      </c>
      <c r="E9634" s="271" t="s">
        <v>2148</v>
      </c>
      <c r="K9634" s="259"/>
    </row>
    <row r="9635" spans="1:11" x14ac:dyDescent="0.2">
      <c r="A9635" t="s">
        <v>9081</v>
      </c>
      <c r="B9635" s="265">
        <v>40.400000000000006</v>
      </c>
      <c r="C9635" s="271" t="s">
        <v>2148</v>
      </c>
      <c r="D9635" s="271" t="s">
        <v>2148</v>
      </c>
      <c r="E9635" s="271" t="s">
        <v>2148</v>
      </c>
      <c r="K9635" s="259"/>
    </row>
    <row r="9636" spans="1:11" x14ac:dyDescent="0.2">
      <c r="A9636" t="s">
        <v>9082</v>
      </c>
      <c r="B9636" s="265">
        <v>13.5</v>
      </c>
      <c r="C9636" s="271" t="s">
        <v>2148</v>
      </c>
      <c r="D9636" s="271" t="s">
        <v>2148</v>
      </c>
      <c r="E9636" s="271" t="s">
        <v>2148</v>
      </c>
      <c r="K9636" s="259"/>
    </row>
    <row r="9637" spans="1:11" x14ac:dyDescent="0.2">
      <c r="A9637" t="s">
        <v>9083</v>
      </c>
      <c r="B9637" s="265">
        <v>20.85</v>
      </c>
      <c r="C9637" s="271" t="s">
        <v>2148</v>
      </c>
      <c r="D9637" s="271" t="s">
        <v>2148</v>
      </c>
      <c r="E9637" s="271" t="s">
        <v>2148</v>
      </c>
      <c r="K9637" s="259"/>
    </row>
    <row r="9638" spans="1:11" x14ac:dyDescent="0.2">
      <c r="A9638" t="s">
        <v>9084</v>
      </c>
      <c r="B9638" s="265">
        <v>34.65</v>
      </c>
      <c r="C9638" s="271" t="s">
        <v>2148</v>
      </c>
      <c r="D9638" s="271" t="s">
        <v>2148</v>
      </c>
      <c r="E9638" s="271" t="s">
        <v>2148</v>
      </c>
      <c r="K9638" s="259"/>
    </row>
    <row r="9639" spans="1:11" x14ac:dyDescent="0.2">
      <c r="A9639" t="s">
        <v>9298</v>
      </c>
      <c r="B9639" s="265">
        <v>110</v>
      </c>
      <c r="C9639" s="271" t="s">
        <v>2148</v>
      </c>
      <c r="D9639" s="271" t="s">
        <v>2148</v>
      </c>
      <c r="E9639" s="271" t="s">
        <v>2148</v>
      </c>
      <c r="K9639" s="259"/>
    </row>
    <row r="9640" spans="1:11" x14ac:dyDescent="0.2">
      <c r="A9640" t="s">
        <v>9090</v>
      </c>
      <c r="B9640" s="265">
        <v>14.3</v>
      </c>
      <c r="C9640" s="271" t="s">
        <v>2148</v>
      </c>
      <c r="D9640" s="271" t="s">
        <v>2148</v>
      </c>
      <c r="E9640" s="271" t="s">
        <v>2148</v>
      </c>
      <c r="K9640" s="259"/>
    </row>
    <row r="9641" spans="1:11" x14ac:dyDescent="0.2">
      <c r="A9641" t="s">
        <v>9091</v>
      </c>
      <c r="B9641" s="265">
        <v>22.25</v>
      </c>
      <c r="C9641" s="271" t="s">
        <v>2148</v>
      </c>
      <c r="D9641" s="271" t="s">
        <v>2148</v>
      </c>
      <c r="E9641" s="271" t="s">
        <v>2148</v>
      </c>
      <c r="K9641" s="259"/>
    </row>
    <row r="9642" spans="1:11" x14ac:dyDescent="0.2">
      <c r="A9642" t="s">
        <v>9032</v>
      </c>
      <c r="B9642" s="265">
        <v>47.6</v>
      </c>
      <c r="C9642" s="271" t="s">
        <v>2148</v>
      </c>
      <c r="D9642" s="271" t="s">
        <v>2148</v>
      </c>
      <c r="E9642" s="271" t="s">
        <v>2148</v>
      </c>
      <c r="K9642" s="259"/>
    </row>
    <row r="9643" spans="1:11" x14ac:dyDescent="0.2">
      <c r="A9643" t="s">
        <v>9092</v>
      </c>
      <c r="B9643" s="265">
        <v>56.95</v>
      </c>
      <c r="C9643" s="271" t="s">
        <v>2148</v>
      </c>
      <c r="D9643" s="271" t="s">
        <v>2148</v>
      </c>
      <c r="E9643" s="271" t="s">
        <v>2148</v>
      </c>
      <c r="K9643" s="259"/>
    </row>
    <row r="9644" spans="1:11" x14ac:dyDescent="0.2">
      <c r="A9644" t="s">
        <v>9093</v>
      </c>
      <c r="B9644" s="265">
        <v>58.1</v>
      </c>
      <c r="C9644" s="271" t="s">
        <v>2148</v>
      </c>
      <c r="D9644" s="271" t="s">
        <v>2148</v>
      </c>
      <c r="E9644" s="271" t="s">
        <v>2148</v>
      </c>
      <c r="K9644" s="259"/>
    </row>
    <row r="9645" spans="1:11" x14ac:dyDescent="0.2">
      <c r="A9645" t="s">
        <v>9096</v>
      </c>
      <c r="B9645" s="265">
        <v>21.450000000000003</v>
      </c>
      <c r="C9645" s="271" t="s">
        <v>2148</v>
      </c>
      <c r="D9645" s="271" t="s">
        <v>2148</v>
      </c>
      <c r="E9645" s="271" t="s">
        <v>2148</v>
      </c>
      <c r="K9645" s="259"/>
    </row>
    <row r="9646" spans="1:11" x14ac:dyDescent="0.2">
      <c r="A9646" t="s">
        <v>9271</v>
      </c>
      <c r="B9646" s="265">
        <v>13.5</v>
      </c>
      <c r="C9646" s="271" t="s">
        <v>2148</v>
      </c>
      <c r="D9646" s="271" t="s">
        <v>2148</v>
      </c>
      <c r="E9646" s="271" t="s">
        <v>2148</v>
      </c>
      <c r="K9646" s="259"/>
    </row>
    <row r="9647" spans="1:11" x14ac:dyDescent="0.2">
      <c r="A9647" t="s">
        <v>9272</v>
      </c>
      <c r="B9647" s="265">
        <v>22.05</v>
      </c>
      <c r="C9647" s="271" t="s">
        <v>2148</v>
      </c>
      <c r="D9647" s="271" t="s">
        <v>2148</v>
      </c>
      <c r="E9647" s="271" t="s">
        <v>2148</v>
      </c>
      <c r="K9647" s="259"/>
    </row>
    <row r="9648" spans="1:11" x14ac:dyDescent="0.2">
      <c r="A9648" t="s">
        <v>9313</v>
      </c>
      <c r="B9648" s="265">
        <v>22.450000000000003</v>
      </c>
      <c r="C9648" s="271" t="s">
        <v>2148</v>
      </c>
      <c r="D9648" s="271" t="s">
        <v>2148</v>
      </c>
      <c r="E9648" s="271" t="s">
        <v>2148</v>
      </c>
      <c r="K9648" s="259"/>
    </row>
    <row r="9649" spans="1:11" x14ac:dyDescent="0.2">
      <c r="A9649" t="s">
        <v>9315</v>
      </c>
      <c r="B9649" s="265">
        <v>27.35</v>
      </c>
      <c r="C9649" s="271" t="s">
        <v>2148</v>
      </c>
      <c r="D9649" s="271" t="s">
        <v>2148</v>
      </c>
      <c r="E9649" s="271" t="s">
        <v>2148</v>
      </c>
      <c r="K9649" s="259"/>
    </row>
    <row r="9650" spans="1:11" x14ac:dyDescent="0.2">
      <c r="A9650" t="s">
        <v>9401</v>
      </c>
      <c r="B9650" s="265">
        <v>6.71</v>
      </c>
      <c r="C9650" s="271" t="s">
        <v>2148</v>
      </c>
      <c r="D9650" s="271" t="s">
        <v>2148</v>
      </c>
      <c r="E9650" s="271" t="s">
        <v>2148</v>
      </c>
      <c r="K9650" s="259"/>
    </row>
    <row r="9651" spans="1:11" x14ac:dyDescent="0.2">
      <c r="A9651" t="s">
        <v>9400</v>
      </c>
      <c r="B9651" s="265">
        <v>6.94</v>
      </c>
      <c r="C9651" s="271" t="s">
        <v>2148</v>
      </c>
      <c r="D9651" s="271" t="s">
        <v>2148</v>
      </c>
      <c r="E9651" s="271" t="s">
        <v>2148</v>
      </c>
      <c r="K9651" s="259"/>
    </row>
    <row r="9652" spans="1:11" x14ac:dyDescent="0.2">
      <c r="A9652" t="s">
        <v>9442</v>
      </c>
      <c r="B9652" s="265">
        <v>77.150000000000006</v>
      </c>
      <c r="C9652" s="271" t="s">
        <v>2148</v>
      </c>
      <c r="D9652" s="271" t="s">
        <v>2148</v>
      </c>
      <c r="E9652" s="271" t="s">
        <v>2148</v>
      </c>
      <c r="K9652" s="259"/>
    </row>
    <row r="9653" spans="1:11" x14ac:dyDescent="0.2">
      <c r="A9653" t="s">
        <v>1344</v>
      </c>
      <c r="B9653" s="265">
        <v>111</v>
      </c>
      <c r="C9653" s="271" t="s">
        <v>2148</v>
      </c>
      <c r="D9653" s="271" t="s">
        <v>2148</v>
      </c>
      <c r="E9653" s="271" t="s">
        <v>2148</v>
      </c>
      <c r="K9653" s="259"/>
    </row>
    <row r="9654" spans="1:11" x14ac:dyDescent="0.2">
      <c r="A9654" t="s">
        <v>9587</v>
      </c>
      <c r="B9654" s="265">
        <v>86.050000000000011</v>
      </c>
      <c r="C9654" s="271" t="s">
        <v>2148</v>
      </c>
      <c r="D9654" s="271" t="s">
        <v>2148</v>
      </c>
      <c r="E9654" s="271" t="s">
        <v>2148</v>
      </c>
      <c r="K9654" s="259"/>
    </row>
    <row r="9655" spans="1:11" x14ac:dyDescent="0.2">
      <c r="A9655" t="s">
        <v>9590</v>
      </c>
      <c r="B9655" s="265">
        <v>48.1</v>
      </c>
      <c r="C9655" s="271" t="s">
        <v>2148</v>
      </c>
      <c r="D9655" s="271" t="s">
        <v>2148</v>
      </c>
      <c r="E9655" s="271" t="s">
        <v>2148</v>
      </c>
      <c r="K9655" s="259"/>
    </row>
    <row r="9656" spans="1:11" x14ac:dyDescent="0.2">
      <c r="A9656" t="s">
        <v>1351</v>
      </c>
      <c r="B9656" s="265">
        <v>47.150000000000006</v>
      </c>
      <c r="C9656" s="271" t="s">
        <v>2148</v>
      </c>
      <c r="D9656" s="271" t="s">
        <v>2148</v>
      </c>
      <c r="E9656" s="271" t="s">
        <v>2148</v>
      </c>
      <c r="K9656" s="259"/>
    </row>
    <row r="9657" spans="1:11" x14ac:dyDescent="0.2">
      <c r="A9657" t="s">
        <v>9632</v>
      </c>
      <c r="B9657" s="265">
        <v>52.800000000000004</v>
      </c>
      <c r="C9657" s="271" t="s">
        <v>2148</v>
      </c>
      <c r="D9657" s="271" t="s">
        <v>2148</v>
      </c>
      <c r="E9657" s="271" t="s">
        <v>2148</v>
      </c>
      <c r="K9657" s="259"/>
    </row>
    <row r="9658" spans="1:11" x14ac:dyDescent="0.2">
      <c r="A9658" t="s">
        <v>9611</v>
      </c>
      <c r="B9658" s="265">
        <v>65.3</v>
      </c>
      <c r="C9658" s="271" t="s">
        <v>2148</v>
      </c>
      <c r="D9658" s="271" t="s">
        <v>2148</v>
      </c>
      <c r="E9658" s="271" t="s">
        <v>2148</v>
      </c>
      <c r="K9658" s="259"/>
    </row>
    <row r="9659" spans="1:11" x14ac:dyDescent="0.2">
      <c r="A9659" t="s">
        <v>9626</v>
      </c>
      <c r="B9659" s="265">
        <v>36.9</v>
      </c>
      <c r="C9659" s="271" t="s">
        <v>2148</v>
      </c>
      <c r="D9659" s="271" t="s">
        <v>2148</v>
      </c>
      <c r="E9659" s="271" t="s">
        <v>2148</v>
      </c>
      <c r="K9659" s="259"/>
    </row>
    <row r="9660" spans="1:11" x14ac:dyDescent="0.2">
      <c r="A9660" t="s">
        <v>9676</v>
      </c>
      <c r="B9660" s="265">
        <v>112</v>
      </c>
      <c r="C9660" s="271" t="s">
        <v>2148</v>
      </c>
      <c r="D9660" s="271" t="s">
        <v>2148</v>
      </c>
      <c r="E9660" s="271" t="s">
        <v>2148</v>
      </c>
      <c r="K9660" s="259"/>
    </row>
    <row r="9661" spans="1:11" x14ac:dyDescent="0.2">
      <c r="A9661" t="s">
        <v>9680</v>
      </c>
      <c r="B9661" s="265">
        <v>44.5</v>
      </c>
      <c r="C9661" s="271" t="s">
        <v>2148</v>
      </c>
      <c r="D9661" s="271" t="s">
        <v>2148</v>
      </c>
      <c r="E9661" s="271" t="s">
        <v>2148</v>
      </c>
      <c r="K9661" s="259"/>
    </row>
    <row r="9662" spans="1:11" x14ac:dyDescent="0.2">
      <c r="A9662" t="s">
        <v>9731</v>
      </c>
      <c r="B9662" s="265">
        <v>17.150000000000002</v>
      </c>
      <c r="C9662" s="271" t="s">
        <v>2148</v>
      </c>
      <c r="D9662" s="271" t="s">
        <v>2148</v>
      </c>
      <c r="E9662" s="271" t="s">
        <v>2148</v>
      </c>
      <c r="K9662" s="259"/>
    </row>
    <row r="9663" spans="1:11" x14ac:dyDescent="0.2">
      <c r="A9663" t="s">
        <v>9732</v>
      </c>
      <c r="B9663" s="265">
        <v>17.150000000000002</v>
      </c>
      <c r="C9663" s="271" t="s">
        <v>2148</v>
      </c>
      <c r="D9663" s="271" t="s">
        <v>2148</v>
      </c>
      <c r="E9663" s="271" t="s">
        <v>2148</v>
      </c>
      <c r="K9663" s="259"/>
    </row>
    <row r="9664" spans="1:11" x14ac:dyDescent="0.2">
      <c r="A9664" t="s">
        <v>9727</v>
      </c>
      <c r="B9664" s="265">
        <v>12</v>
      </c>
      <c r="C9664" s="271" t="s">
        <v>2148</v>
      </c>
      <c r="D9664" s="271" t="s">
        <v>2148</v>
      </c>
      <c r="E9664" s="271" t="s">
        <v>2148</v>
      </c>
      <c r="K9664" s="259"/>
    </row>
    <row r="9665" spans="1:11" x14ac:dyDescent="0.2">
      <c r="A9665" t="s">
        <v>9862</v>
      </c>
      <c r="B9665" s="265">
        <v>25.1</v>
      </c>
      <c r="C9665" s="271" t="s">
        <v>2148</v>
      </c>
      <c r="D9665" s="271" t="s">
        <v>2148</v>
      </c>
      <c r="E9665" s="271" t="s">
        <v>2148</v>
      </c>
      <c r="K9665" s="259"/>
    </row>
    <row r="9666" spans="1:11" x14ac:dyDescent="0.2">
      <c r="A9666" t="s">
        <v>9798</v>
      </c>
      <c r="B9666" s="265">
        <v>105</v>
      </c>
      <c r="C9666" s="271" t="s">
        <v>2148</v>
      </c>
      <c r="D9666" s="271" t="s">
        <v>2148</v>
      </c>
      <c r="E9666" s="271" t="s">
        <v>2148</v>
      </c>
      <c r="K9666" s="259"/>
    </row>
    <row r="9667" spans="1:11" x14ac:dyDescent="0.2">
      <c r="A9667" t="s">
        <v>9921</v>
      </c>
      <c r="B9667" s="265">
        <v>29.75</v>
      </c>
      <c r="C9667" s="271" t="s">
        <v>2148</v>
      </c>
      <c r="D9667" s="271" t="s">
        <v>2148</v>
      </c>
      <c r="E9667" s="271" t="s">
        <v>2148</v>
      </c>
      <c r="K9667" s="259"/>
    </row>
    <row r="9668" spans="1:11" x14ac:dyDescent="0.2">
      <c r="A9668" t="s">
        <v>9997</v>
      </c>
      <c r="B9668" s="265">
        <v>76.350000000000009</v>
      </c>
      <c r="C9668" s="271" t="s">
        <v>2148</v>
      </c>
      <c r="D9668" s="271" t="s">
        <v>2148</v>
      </c>
      <c r="E9668" s="271" t="s">
        <v>2148</v>
      </c>
      <c r="K9668" s="259"/>
    </row>
    <row r="9669" spans="1:11" x14ac:dyDescent="0.2">
      <c r="A9669" t="s">
        <v>10063</v>
      </c>
      <c r="B9669" s="265">
        <v>172</v>
      </c>
      <c r="C9669" s="271" t="s">
        <v>2148</v>
      </c>
      <c r="D9669" s="271" t="s">
        <v>2148</v>
      </c>
      <c r="E9669" s="271" t="s">
        <v>2148</v>
      </c>
      <c r="K9669" s="259"/>
    </row>
    <row r="9670" spans="1:11" x14ac:dyDescent="0.2">
      <c r="A9670" t="s">
        <v>10074</v>
      </c>
      <c r="B9670" s="265">
        <v>95.75</v>
      </c>
      <c r="C9670" s="271" t="s">
        <v>2148</v>
      </c>
      <c r="D9670" s="271" t="s">
        <v>2148</v>
      </c>
      <c r="E9670" s="271" t="s">
        <v>2148</v>
      </c>
      <c r="K9670" s="259"/>
    </row>
    <row r="9671" spans="1:11" x14ac:dyDescent="0.2">
      <c r="A9671" t="s">
        <v>10504</v>
      </c>
      <c r="B9671" s="265">
        <v>74.2</v>
      </c>
      <c r="C9671" s="271" t="s">
        <v>2148</v>
      </c>
      <c r="D9671" s="271" t="s">
        <v>2148</v>
      </c>
      <c r="E9671" s="271" t="s">
        <v>2148</v>
      </c>
      <c r="K9671" s="259"/>
    </row>
    <row r="9672" spans="1:11" x14ac:dyDescent="0.2">
      <c r="A9672" t="s">
        <v>10728</v>
      </c>
      <c r="B9672" s="265">
        <v>61</v>
      </c>
      <c r="C9672" s="271" t="s">
        <v>2148</v>
      </c>
      <c r="D9672" s="271" t="s">
        <v>2148</v>
      </c>
      <c r="E9672" s="271" t="s">
        <v>2148</v>
      </c>
      <c r="K9672" s="259"/>
    </row>
    <row r="9673" spans="1:11" x14ac:dyDescent="0.2">
      <c r="A9673" t="s">
        <v>10554</v>
      </c>
      <c r="B9673" s="265">
        <v>9.8800000000000008</v>
      </c>
      <c r="C9673" s="271" t="s">
        <v>2148</v>
      </c>
      <c r="D9673" s="271" t="s">
        <v>2148</v>
      </c>
      <c r="E9673" s="271" t="s">
        <v>2148</v>
      </c>
      <c r="K9673" s="259"/>
    </row>
    <row r="9674" spans="1:11" x14ac:dyDescent="0.2">
      <c r="A9674" t="s">
        <v>10555</v>
      </c>
      <c r="B9674" s="265">
        <v>9.8800000000000008</v>
      </c>
      <c r="C9674" s="271" t="s">
        <v>2148</v>
      </c>
      <c r="D9674" s="271" t="s">
        <v>2148</v>
      </c>
      <c r="E9674" s="271" t="s">
        <v>2148</v>
      </c>
      <c r="K9674" s="259"/>
    </row>
    <row r="9675" spans="1:11" x14ac:dyDescent="0.2">
      <c r="A9675" t="s">
        <v>10556</v>
      </c>
      <c r="B9675" s="265">
        <v>9.8800000000000008</v>
      </c>
      <c r="C9675" s="271" t="s">
        <v>2148</v>
      </c>
      <c r="D9675" s="271" t="s">
        <v>2148</v>
      </c>
      <c r="E9675" s="271" t="s">
        <v>2148</v>
      </c>
      <c r="K9675" s="259"/>
    </row>
    <row r="9676" spans="1:11" x14ac:dyDescent="0.2">
      <c r="A9676" t="s">
        <v>10557</v>
      </c>
      <c r="B9676" s="265">
        <v>9.8800000000000008</v>
      </c>
      <c r="C9676" s="271" t="s">
        <v>2148</v>
      </c>
      <c r="D9676" s="271" t="s">
        <v>2148</v>
      </c>
      <c r="E9676" s="271" t="s">
        <v>2148</v>
      </c>
      <c r="K9676" s="259"/>
    </row>
    <row r="9677" spans="1:11" x14ac:dyDescent="0.2">
      <c r="A9677" t="s">
        <v>10620</v>
      </c>
      <c r="B9677" s="265">
        <v>9.75</v>
      </c>
      <c r="C9677" s="271" t="s">
        <v>2148</v>
      </c>
      <c r="D9677" s="271" t="s">
        <v>2148</v>
      </c>
      <c r="E9677" s="271" t="s">
        <v>2148</v>
      </c>
      <c r="K9677" s="259"/>
    </row>
    <row r="9678" spans="1:11" x14ac:dyDescent="0.2">
      <c r="A9678" t="s">
        <v>10609</v>
      </c>
      <c r="B9678" s="265">
        <v>14.8</v>
      </c>
      <c r="C9678" s="271" t="s">
        <v>2148</v>
      </c>
      <c r="D9678" s="271" t="s">
        <v>2148</v>
      </c>
      <c r="E9678" s="271" t="s">
        <v>2148</v>
      </c>
      <c r="K9678" s="259"/>
    </row>
    <row r="9679" spans="1:11" x14ac:dyDescent="0.2">
      <c r="A9679" t="s">
        <v>10608</v>
      </c>
      <c r="B9679" s="265">
        <v>11.450000000000001</v>
      </c>
      <c r="C9679" s="271" t="s">
        <v>2148</v>
      </c>
      <c r="D9679" s="271" t="s">
        <v>2148</v>
      </c>
      <c r="E9679" s="271" t="s">
        <v>2148</v>
      </c>
      <c r="K9679" s="259"/>
    </row>
    <row r="9680" spans="1:11" x14ac:dyDescent="0.2">
      <c r="A9680" t="s">
        <v>10607</v>
      </c>
      <c r="B9680" s="265">
        <v>24.55</v>
      </c>
      <c r="C9680" s="271" t="s">
        <v>2148</v>
      </c>
      <c r="D9680" s="271" t="s">
        <v>2148</v>
      </c>
      <c r="E9680" s="271" t="s">
        <v>2148</v>
      </c>
      <c r="K9680" s="259"/>
    </row>
    <row r="9681" spans="1:11" x14ac:dyDescent="0.2">
      <c r="A9681" t="s">
        <v>5584</v>
      </c>
      <c r="B9681" s="265">
        <v>74.7</v>
      </c>
      <c r="C9681" s="271" t="s">
        <v>2148</v>
      </c>
      <c r="D9681" s="271" t="s">
        <v>2148</v>
      </c>
      <c r="E9681" s="271" t="s">
        <v>2148</v>
      </c>
      <c r="K9681" s="259"/>
    </row>
    <row r="9682" spans="1:11" x14ac:dyDescent="0.2">
      <c r="A9682" t="s">
        <v>5585</v>
      </c>
      <c r="B9682" s="265">
        <v>32.050000000000004</v>
      </c>
      <c r="C9682" s="271" t="s">
        <v>2148</v>
      </c>
      <c r="D9682" s="271" t="s">
        <v>2148</v>
      </c>
      <c r="E9682" s="271" t="s">
        <v>2148</v>
      </c>
      <c r="K9682" s="259"/>
    </row>
    <row r="9683" spans="1:11" x14ac:dyDescent="0.2">
      <c r="A9683" t="s">
        <v>4538</v>
      </c>
      <c r="B9683" s="265">
        <v>32.75</v>
      </c>
      <c r="C9683" s="271" t="s">
        <v>2148</v>
      </c>
      <c r="D9683" s="271" t="s">
        <v>2148</v>
      </c>
      <c r="E9683" s="271" t="s">
        <v>2148</v>
      </c>
      <c r="K9683" s="259"/>
    </row>
    <row r="9684" spans="1:11" x14ac:dyDescent="0.2">
      <c r="A9684" t="s">
        <v>4604</v>
      </c>
      <c r="B9684" s="265">
        <v>10.3</v>
      </c>
      <c r="C9684" s="271" t="s">
        <v>2148</v>
      </c>
      <c r="D9684" s="271" t="s">
        <v>2148</v>
      </c>
      <c r="E9684" s="271" t="s">
        <v>2148</v>
      </c>
      <c r="K9684" s="259"/>
    </row>
    <row r="9685" spans="1:11" x14ac:dyDescent="0.2">
      <c r="A9685" t="s">
        <v>4607</v>
      </c>
      <c r="B9685" s="265">
        <v>16.150000000000002</v>
      </c>
      <c r="C9685" s="271" t="s">
        <v>2148</v>
      </c>
      <c r="D9685" s="271" t="s">
        <v>2148</v>
      </c>
      <c r="E9685" s="271" t="s">
        <v>2148</v>
      </c>
      <c r="K9685" s="259"/>
    </row>
    <row r="9686" spans="1:11" x14ac:dyDescent="0.2">
      <c r="A9686" t="s">
        <v>4609</v>
      </c>
      <c r="B9686" s="265">
        <v>20</v>
      </c>
      <c r="C9686" s="271" t="s">
        <v>2148</v>
      </c>
      <c r="D9686" s="271" t="s">
        <v>2148</v>
      </c>
      <c r="E9686" s="271" t="s">
        <v>2148</v>
      </c>
      <c r="K9686" s="259"/>
    </row>
    <row r="9687" spans="1:11" x14ac:dyDescent="0.2">
      <c r="A9687" t="s">
        <v>6147</v>
      </c>
      <c r="B9687" s="265">
        <v>90.15</v>
      </c>
      <c r="C9687" s="271" t="s">
        <v>2148</v>
      </c>
      <c r="D9687" s="271" t="s">
        <v>2148</v>
      </c>
      <c r="E9687" s="271" t="s">
        <v>2148</v>
      </c>
      <c r="K9687" s="259"/>
    </row>
    <row r="9688" spans="1:11" x14ac:dyDescent="0.2">
      <c r="A9688" t="s">
        <v>7121</v>
      </c>
      <c r="B9688" s="265">
        <v>23</v>
      </c>
      <c r="C9688" s="271" t="s">
        <v>2148</v>
      </c>
      <c r="D9688" s="271" t="s">
        <v>2148</v>
      </c>
      <c r="E9688" s="271" t="s">
        <v>2148</v>
      </c>
      <c r="K9688" s="259"/>
    </row>
    <row r="9689" spans="1:11" x14ac:dyDescent="0.2">
      <c r="A9689" t="s">
        <v>9842</v>
      </c>
      <c r="B9689" s="265">
        <v>22.650000000000002</v>
      </c>
      <c r="C9689" s="271" t="s">
        <v>2148</v>
      </c>
      <c r="D9689" s="271" t="s">
        <v>2148</v>
      </c>
      <c r="E9689" s="271" t="s">
        <v>2148</v>
      </c>
      <c r="K9689" s="259"/>
    </row>
    <row r="9690" spans="1:11" x14ac:dyDescent="0.2">
      <c r="A9690" t="s">
        <v>10131</v>
      </c>
      <c r="B9690" s="265">
        <v>105</v>
      </c>
      <c r="C9690" s="271" t="s">
        <v>2148</v>
      </c>
      <c r="D9690" s="271" t="s">
        <v>2148</v>
      </c>
      <c r="E9690" s="271" t="s">
        <v>2148</v>
      </c>
      <c r="K9690" s="259"/>
    </row>
    <row r="9691" spans="1:11" x14ac:dyDescent="0.2">
      <c r="A9691" t="s">
        <v>11172</v>
      </c>
      <c r="B9691" s="265">
        <v>13.950000000000001</v>
      </c>
      <c r="C9691" s="271">
        <v>645.6</v>
      </c>
      <c r="D9691" s="271" t="s">
        <v>2148</v>
      </c>
      <c r="E9691" s="271" t="s">
        <v>2148</v>
      </c>
      <c r="K9691" s="259"/>
    </row>
    <row r="9692" spans="1:11" x14ac:dyDescent="0.2">
      <c r="A9692" t="s">
        <v>11173</v>
      </c>
      <c r="B9692" s="265">
        <v>16.2</v>
      </c>
      <c r="C9692" s="271">
        <v>563.4</v>
      </c>
      <c r="D9692" s="271" t="s">
        <v>2148</v>
      </c>
      <c r="E9692" s="271" t="s">
        <v>2148</v>
      </c>
      <c r="K9692" s="259"/>
    </row>
    <row r="9693" spans="1:11" x14ac:dyDescent="0.2">
      <c r="A9693" t="s">
        <v>11174</v>
      </c>
      <c r="B9693" s="265">
        <v>28.5</v>
      </c>
      <c r="C9693" s="271">
        <v>660</v>
      </c>
      <c r="D9693" s="271" t="s">
        <v>2148</v>
      </c>
      <c r="E9693" s="271" t="s">
        <v>2148</v>
      </c>
      <c r="K9693" s="259"/>
    </row>
    <row r="9694" spans="1:11" x14ac:dyDescent="0.2">
      <c r="A9694" t="s">
        <v>4614</v>
      </c>
      <c r="B9694" s="265">
        <v>17.100000000000001</v>
      </c>
      <c r="C9694" s="271" t="s">
        <v>2148</v>
      </c>
      <c r="D9694" s="271" t="s">
        <v>2148</v>
      </c>
      <c r="E9694" s="271" t="s">
        <v>2148</v>
      </c>
      <c r="K9694" s="259"/>
    </row>
    <row r="9695" spans="1:11" x14ac:dyDescent="0.2">
      <c r="A9695" t="s">
        <v>4620</v>
      </c>
      <c r="B9695" s="265">
        <v>43.800000000000004</v>
      </c>
      <c r="C9695" s="271" t="s">
        <v>2148</v>
      </c>
      <c r="D9695" s="271" t="s">
        <v>2148</v>
      </c>
      <c r="E9695" s="271" t="s">
        <v>2148</v>
      </c>
      <c r="K9695" s="259"/>
    </row>
    <row r="9696" spans="1:11" x14ac:dyDescent="0.2">
      <c r="A9696" t="s">
        <v>5619</v>
      </c>
      <c r="B9696" s="265">
        <v>57.25</v>
      </c>
      <c r="C9696" s="271" t="s">
        <v>2148</v>
      </c>
      <c r="D9696" s="271" t="s">
        <v>2148</v>
      </c>
      <c r="E9696" s="271" t="s">
        <v>2148</v>
      </c>
      <c r="K9696" s="259"/>
    </row>
    <row r="9697" spans="1:11" x14ac:dyDescent="0.2">
      <c r="A9697" t="s">
        <v>4675</v>
      </c>
      <c r="B9697" s="265">
        <v>12.350000000000001</v>
      </c>
      <c r="C9697" s="271" t="s">
        <v>2148</v>
      </c>
      <c r="D9697" s="271" t="s">
        <v>2148</v>
      </c>
      <c r="E9697" s="271" t="s">
        <v>2148</v>
      </c>
      <c r="K9697" s="259"/>
    </row>
    <row r="9698" spans="1:11" x14ac:dyDescent="0.2">
      <c r="A9698" t="s">
        <v>4679</v>
      </c>
      <c r="B9698" s="265">
        <v>10.75</v>
      </c>
      <c r="C9698" s="271" t="s">
        <v>2148</v>
      </c>
      <c r="D9698" s="271" t="s">
        <v>2148</v>
      </c>
      <c r="E9698" s="271" t="s">
        <v>2148</v>
      </c>
      <c r="K9698" s="259"/>
    </row>
    <row r="9699" spans="1:11" x14ac:dyDescent="0.2">
      <c r="A9699" t="s">
        <v>6149</v>
      </c>
      <c r="B9699" s="265">
        <v>42.6</v>
      </c>
      <c r="C9699" s="271" t="s">
        <v>2148</v>
      </c>
      <c r="D9699" s="271" t="s">
        <v>2148</v>
      </c>
      <c r="E9699" s="271" t="s">
        <v>2148</v>
      </c>
      <c r="K9699" s="259"/>
    </row>
    <row r="9700" spans="1:11" x14ac:dyDescent="0.2">
      <c r="A9700" t="s">
        <v>10413</v>
      </c>
      <c r="B9700" s="265">
        <v>14.600000000000001</v>
      </c>
      <c r="C9700" s="271" t="s">
        <v>2148</v>
      </c>
      <c r="D9700" s="271" t="s">
        <v>2148</v>
      </c>
      <c r="E9700" s="271" t="s">
        <v>2148</v>
      </c>
      <c r="K9700" s="259"/>
    </row>
    <row r="9701" spans="1:11" x14ac:dyDescent="0.2">
      <c r="A9701" t="s">
        <v>5628</v>
      </c>
      <c r="B9701" s="265">
        <v>23.900000000000002</v>
      </c>
      <c r="C9701" s="271" t="s">
        <v>2148</v>
      </c>
      <c r="D9701" s="271" t="s">
        <v>2148</v>
      </c>
      <c r="E9701" s="271" t="s">
        <v>2148</v>
      </c>
      <c r="K9701" s="259"/>
    </row>
    <row r="9702" spans="1:11" x14ac:dyDescent="0.2">
      <c r="A9702" t="s">
        <v>5632</v>
      </c>
      <c r="B9702" s="265">
        <v>20</v>
      </c>
      <c r="C9702" s="271" t="s">
        <v>2148</v>
      </c>
      <c r="D9702" s="271" t="s">
        <v>2148</v>
      </c>
      <c r="E9702" s="271" t="s">
        <v>2148</v>
      </c>
      <c r="K9702" s="259"/>
    </row>
    <row r="9703" spans="1:11" x14ac:dyDescent="0.2">
      <c r="A9703" t="s">
        <v>4688</v>
      </c>
      <c r="B9703" s="265">
        <v>206</v>
      </c>
      <c r="C9703" s="271" t="s">
        <v>2148</v>
      </c>
      <c r="D9703" s="271" t="s">
        <v>2148</v>
      </c>
      <c r="E9703" s="271" t="s">
        <v>2148</v>
      </c>
      <c r="K9703" s="259"/>
    </row>
    <row r="9704" spans="1:11" x14ac:dyDescent="0.2">
      <c r="A9704" t="s">
        <v>5640</v>
      </c>
      <c r="B9704" s="265">
        <v>41.25</v>
      </c>
      <c r="C9704" s="271" t="s">
        <v>2148</v>
      </c>
      <c r="D9704" s="271" t="s">
        <v>2148</v>
      </c>
      <c r="E9704" s="271" t="s">
        <v>2148</v>
      </c>
      <c r="K9704" s="259"/>
    </row>
    <row r="9705" spans="1:11" x14ac:dyDescent="0.2">
      <c r="A9705" t="s">
        <v>4738</v>
      </c>
      <c r="B9705" s="265">
        <v>81.45</v>
      </c>
      <c r="C9705" s="271" t="s">
        <v>2148</v>
      </c>
      <c r="D9705" s="271" t="s">
        <v>2148</v>
      </c>
      <c r="E9705" s="271" t="s">
        <v>2148</v>
      </c>
      <c r="K9705" s="259"/>
    </row>
    <row r="9706" spans="1:11" x14ac:dyDescent="0.2">
      <c r="A9706" t="s">
        <v>4768</v>
      </c>
      <c r="B9706" s="265">
        <v>8.34</v>
      </c>
      <c r="C9706" s="271" t="s">
        <v>2148</v>
      </c>
      <c r="D9706" s="271" t="s">
        <v>2148</v>
      </c>
      <c r="E9706" s="271" t="s">
        <v>2148</v>
      </c>
      <c r="K9706" s="259"/>
    </row>
    <row r="9707" spans="1:11" x14ac:dyDescent="0.2">
      <c r="A9707" t="s">
        <v>7817</v>
      </c>
      <c r="B9707" s="265">
        <v>20.400000000000002</v>
      </c>
      <c r="C9707" s="271" t="s">
        <v>2148</v>
      </c>
      <c r="D9707" s="271" t="s">
        <v>2148</v>
      </c>
      <c r="E9707" s="271" t="s">
        <v>2148</v>
      </c>
      <c r="K9707" s="259"/>
    </row>
    <row r="9708" spans="1:11" x14ac:dyDescent="0.2">
      <c r="A9708" t="s">
        <v>7988</v>
      </c>
      <c r="B9708" s="265">
        <v>17.75</v>
      </c>
      <c r="C9708" s="271" t="s">
        <v>2148</v>
      </c>
      <c r="D9708" s="271" t="s">
        <v>2148</v>
      </c>
      <c r="E9708" s="271" t="s">
        <v>2148</v>
      </c>
      <c r="K9708" s="259"/>
    </row>
    <row r="9709" spans="1:11" x14ac:dyDescent="0.2">
      <c r="A9709" t="s">
        <v>8487</v>
      </c>
      <c r="B9709" s="265">
        <v>174</v>
      </c>
      <c r="C9709" s="271" t="s">
        <v>2148</v>
      </c>
      <c r="D9709" s="271" t="s">
        <v>2148</v>
      </c>
      <c r="E9709" s="271" t="s">
        <v>2148</v>
      </c>
      <c r="K9709" s="259"/>
    </row>
    <row r="9710" spans="1:11" x14ac:dyDescent="0.2">
      <c r="A9710" t="s">
        <v>10408</v>
      </c>
      <c r="B9710" s="265">
        <v>35.950000000000003</v>
      </c>
      <c r="C9710" s="271" t="s">
        <v>2148</v>
      </c>
      <c r="D9710" s="271" t="s">
        <v>2148</v>
      </c>
      <c r="E9710" s="271" t="s">
        <v>2148</v>
      </c>
      <c r="K9710" s="259"/>
    </row>
    <row r="9711" spans="1:11" x14ac:dyDescent="0.2">
      <c r="A9711" t="s">
        <v>4619</v>
      </c>
      <c r="B9711" s="265">
        <v>15.950000000000001</v>
      </c>
      <c r="C9711" s="271" t="s">
        <v>2148</v>
      </c>
      <c r="D9711" s="271" t="s">
        <v>2148</v>
      </c>
      <c r="E9711" s="271" t="s">
        <v>2148</v>
      </c>
      <c r="K9711" s="259"/>
    </row>
    <row r="9712" spans="1:11" x14ac:dyDescent="0.2">
      <c r="A9712" t="s">
        <v>4633</v>
      </c>
      <c r="B9712" s="265">
        <v>64.25</v>
      </c>
      <c r="C9712" s="271" t="s">
        <v>2148</v>
      </c>
      <c r="D9712" s="271" t="s">
        <v>2148</v>
      </c>
      <c r="E9712" s="271" t="s">
        <v>2148</v>
      </c>
      <c r="K9712" s="259"/>
    </row>
    <row r="9713" spans="1:11" x14ac:dyDescent="0.2">
      <c r="A9713" t="s">
        <v>4642</v>
      </c>
      <c r="B9713" s="265">
        <v>11.450000000000001</v>
      </c>
      <c r="C9713" s="271" t="s">
        <v>2148</v>
      </c>
      <c r="D9713" s="271" t="s">
        <v>2148</v>
      </c>
      <c r="E9713" s="271" t="s">
        <v>2148</v>
      </c>
      <c r="K9713" s="259"/>
    </row>
    <row r="9714" spans="1:11" x14ac:dyDescent="0.2">
      <c r="A9714" t="s">
        <v>4651</v>
      </c>
      <c r="B9714" s="265">
        <v>48.050000000000004</v>
      </c>
      <c r="C9714" s="271" t="s">
        <v>2148</v>
      </c>
      <c r="D9714" s="271" t="s">
        <v>2148</v>
      </c>
      <c r="E9714" s="271" t="s">
        <v>2148</v>
      </c>
      <c r="K9714" s="259"/>
    </row>
    <row r="9715" spans="1:11" x14ac:dyDescent="0.2">
      <c r="A9715" t="s">
        <v>4670</v>
      </c>
      <c r="B9715" s="265">
        <v>78.2</v>
      </c>
      <c r="C9715" s="271" t="s">
        <v>2148</v>
      </c>
      <c r="D9715" s="271" t="s">
        <v>2148</v>
      </c>
      <c r="E9715" s="271" t="s">
        <v>2148</v>
      </c>
      <c r="K9715" s="259"/>
    </row>
    <row r="9716" spans="1:11" x14ac:dyDescent="0.2">
      <c r="A9716" t="s">
        <v>4671</v>
      </c>
      <c r="B9716" s="265">
        <v>15.25</v>
      </c>
      <c r="C9716" s="271" t="s">
        <v>2148</v>
      </c>
      <c r="D9716" s="271" t="s">
        <v>2148</v>
      </c>
      <c r="E9716" s="271" t="s">
        <v>2148</v>
      </c>
      <c r="K9716" s="259"/>
    </row>
    <row r="9717" spans="1:11" x14ac:dyDescent="0.2">
      <c r="A9717" t="s">
        <v>4676</v>
      </c>
      <c r="B9717" s="265">
        <v>20.400000000000002</v>
      </c>
      <c r="C9717" s="271" t="s">
        <v>2148</v>
      </c>
      <c r="D9717" s="271" t="s">
        <v>2148</v>
      </c>
      <c r="E9717" s="271" t="s">
        <v>2148</v>
      </c>
      <c r="K9717" s="259"/>
    </row>
    <row r="9718" spans="1:11" x14ac:dyDescent="0.2">
      <c r="A9718" t="s">
        <v>4690</v>
      </c>
      <c r="B9718" s="265">
        <v>104</v>
      </c>
      <c r="C9718" s="271" t="s">
        <v>2148</v>
      </c>
      <c r="D9718" s="271" t="s">
        <v>2148</v>
      </c>
      <c r="E9718" s="271" t="s">
        <v>2148</v>
      </c>
      <c r="K9718" s="259"/>
    </row>
    <row r="9719" spans="1:11" x14ac:dyDescent="0.2">
      <c r="A9719" t="s">
        <v>4691</v>
      </c>
      <c r="B9719" s="265">
        <v>59.650000000000006</v>
      </c>
      <c r="C9719" s="271" t="s">
        <v>2148</v>
      </c>
      <c r="D9719" s="271" t="s">
        <v>2148</v>
      </c>
      <c r="E9719" s="271" t="s">
        <v>2148</v>
      </c>
      <c r="K9719" s="259"/>
    </row>
    <row r="9720" spans="1:11" x14ac:dyDescent="0.2">
      <c r="A9720" t="s">
        <v>4693</v>
      </c>
      <c r="B9720" s="265">
        <v>34.5</v>
      </c>
      <c r="C9720" s="271" t="s">
        <v>2148</v>
      </c>
      <c r="D9720" s="271" t="s">
        <v>2148</v>
      </c>
      <c r="E9720" s="271" t="s">
        <v>2148</v>
      </c>
      <c r="K9720" s="259"/>
    </row>
    <row r="9721" spans="1:11" x14ac:dyDescent="0.2">
      <c r="A9721" t="s">
        <v>5620</v>
      </c>
      <c r="B9721" s="265">
        <v>59.6</v>
      </c>
      <c r="C9721" s="271" t="s">
        <v>2148</v>
      </c>
      <c r="D9721" s="271" t="s">
        <v>2148</v>
      </c>
      <c r="E9721" s="271" t="s">
        <v>2148</v>
      </c>
      <c r="K9721" s="259"/>
    </row>
    <row r="9722" spans="1:11" x14ac:dyDescent="0.2">
      <c r="A9722" t="s">
        <v>5622</v>
      </c>
      <c r="B9722" s="265">
        <v>11.75</v>
      </c>
      <c r="C9722" s="271" t="s">
        <v>2148</v>
      </c>
      <c r="D9722" s="271" t="s">
        <v>2148</v>
      </c>
      <c r="E9722" s="271" t="s">
        <v>2148</v>
      </c>
      <c r="K9722" s="259"/>
    </row>
    <row r="9723" spans="1:11" x14ac:dyDescent="0.2">
      <c r="A9723" t="s">
        <v>4698</v>
      </c>
      <c r="B9723" s="265">
        <v>19.900000000000002</v>
      </c>
      <c r="C9723" s="271" t="s">
        <v>2148</v>
      </c>
      <c r="D9723" s="271" t="s">
        <v>2148</v>
      </c>
      <c r="E9723" s="271" t="s">
        <v>2148</v>
      </c>
      <c r="K9723" s="259"/>
    </row>
    <row r="9724" spans="1:11" x14ac:dyDescent="0.2">
      <c r="A9724" t="s">
        <v>4702</v>
      </c>
      <c r="B9724" s="265">
        <v>17</v>
      </c>
      <c r="C9724" s="271" t="s">
        <v>2148</v>
      </c>
      <c r="D9724" s="271" t="s">
        <v>2148</v>
      </c>
      <c r="E9724" s="271" t="s">
        <v>2148</v>
      </c>
      <c r="K9724" s="259"/>
    </row>
    <row r="9725" spans="1:11" x14ac:dyDescent="0.2">
      <c r="A9725" t="s">
        <v>4704</v>
      </c>
      <c r="B9725" s="265">
        <v>18.45</v>
      </c>
      <c r="C9725" s="271" t="s">
        <v>2148</v>
      </c>
      <c r="D9725" s="271" t="s">
        <v>2148</v>
      </c>
      <c r="E9725" s="271" t="s">
        <v>2148</v>
      </c>
      <c r="K9725" s="259"/>
    </row>
    <row r="9726" spans="1:11" x14ac:dyDescent="0.2">
      <c r="A9726" t="s">
        <v>4715</v>
      </c>
      <c r="B9726" s="265">
        <v>61.35</v>
      </c>
      <c r="C9726" s="271" t="s">
        <v>2148</v>
      </c>
      <c r="D9726" s="271" t="s">
        <v>2148</v>
      </c>
      <c r="E9726" s="271" t="s">
        <v>2148</v>
      </c>
      <c r="K9726" s="259"/>
    </row>
    <row r="9727" spans="1:11" x14ac:dyDescent="0.2">
      <c r="A9727" t="s">
        <v>4718</v>
      </c>
      <c r="B9727" s="265">
        <v>6.29</v>
      </c>
      <c r="C9727" s="271" t="s">
        <v>2148</v>
      </c>
      <c r="D9727" s="271" t="s">
        <v>2148</v>
      </c>
      <c r="E9727" s="271" t="s">
        <v>2148</v>
      </c>
      <c r="K9727" s="259"/>
    </row>
    <row r="9728" spans="1:11" x14ac:dyDescent="0.2">
      <c r="A9728" t="s">
        <v>4720</v>
      </c>
      <c r="B9728" s="265">
        <v>11.350000000000001</v>
      </c>
      <c r="C9728" s="271" t="s">
        <v>2148</v>
      </c>
      <c r="D9728" s="271" t="s">
        <v>2148</v>
      </c>
      <c r="E9728" s="271" t="s">
        <v>2148</v>
      </c>
      <c r="K9728" s="259"/>
    </row>
    <row r="9729" spans="1:11" x14ac:dyDescent="0.2">
      <c r="A9729" t="s">
        <v>4638</v>
      </c>
      <c r="B9729" s="265">
        <v>11.4</v>
      </c>
      <c r="C9729" s="271" t="s">
        <v>2148</v>
      </c>
      <c r="D9729" s="271" t="s">
        <v>2148</v>
      </c>
      <c r="E9729" s="271" t="s">
        <v>2148</v>
      </c>
      <c r="K9729" s="259"/>
    </row>
    <row r="9730" spans="1:11" x14ac:dyDescent="0.2">
      <c r="A9730" t="s">
        <v>4650</v>
      </c>
      <c r="B9730" s="265">
        <v>69.55</v>
      </c>
      <c r="C9730" s="271" t="s">
        <v>2148</v>
      </c>
      <c r="D9730" s="271" t="s">
        <v>2148</v>
      </c>
      <c r="E9730" s="271" t="s">
        <v>2148</v>
      </c>
      <c r="K9730" s="259"/>
    </row>
    <row r="9731" spans="1:11" x14ac:dyDescent="0.2">
      <c r="A9731" t="s">
        <v>4728</v>
      </c>
      <c r="B9731" s="265">
        <v>12.100000000000001</v>
      </c>
      <c r="C9731" s="271" t="s">
        <v>2148</v>
      </c>
      <c r="D9731" s="271" t="s">
        <v>2148</v>
      </c>
      <c r="E9731" s="271" t="s">
        <v>2148</v>
      </c>
      <c r="K9731" s="259"/>
    </row>
    <row r="9732" spans="1:11" x14ac:dyDescent="0.2">
      <c r="A9732" t="s">
        <v>4730</v>
      </c>
      <c r="B9732" s="265">
        <v>38.75</v>
      </c>
      <c r="C9732" s="271" t="s">
        <v>2148</v>
      </c>
      <c r="D9732" s="271" t="s">
        <v>2148</v>
      </c>
      <c r="E9732" s="271" t="s">
        <v>2148</v>
      </c>
      <c r="K9732" s="259"/>
    </row>
    <row r="9733" spans="1:11" x14ac:dyDescent="0.2">
      <c r="A9733" t="s">
        <v>4731</v>
      </c>
      <c r="B9733" s="265">
        <v>110</v>
      </c>
      <c r="C9733" s="271" t="s">
        <v>2148</v>
      </c>
      <c r="D9733" s="271" t="s">
        <v>2148</v>
      </c>
      <c r="E9733" s="271" t="s">
        <v>2148</v>
      </c>
      <c r="K9733" s="259"/>
    </row>
    <row r="9734" spans="1:11" x14ac:dyDescent="0.2">
      <c r="A9734" t="s">
        <v>4740</v>
      </c>
      <c r="B9734" s="265">
        <v>14.4</v>
      </c>
      <c r="C9734" s="271" t="s">
        <v>2148</v>
      </c>
      <c r="D9734" s="271" t="s">
        <v>2148</v>
      </c>
      <c r="E9734" s="271" t="s">
        <v>2148</v>
      </c>
      <c r="K9734" s="259"/>
    </row>
    <row r="9735" spans="1:11" x14ac:dyDescent="0.2">
      <c r="A9735" t="s">
        <v>7163</v>
      </c>
      <c r="B9735" s="265">
        <v>114</v>
      </c>
      <c r="C9735" s="271" t="s">
        <v>2148</v>
      </c>
      <c r="D9735" s="271" t="s">
        <v>2148</v>
      </c>
      <c r="E9735" s="271" t="s">
        <v>2148</v>
      </c>
      <c r="K9735" s="259"/>
    </row>
    <row r="9736" spans="1:11" x14ac:dyDescent="0.2">
      <c r="A9736" t="s">
        <v>5637</v>
      </c>
      <c r="B9736" s="265">
        <v>48.550000000000004</v>
      </c>
      <c r="C9736" s="271" t="s">
        <v>2148</v>
      </c>
      <c r="D9736" s="271" t="s">
        <v>2148</v>
      </c>
      <c r="E9736" s="271" t="s">
        <v>2148</v>
      </c>
      <c r="K9736" s="259"/>
    </row>
    <row r="9737" spans="1:11" x14ac:dyDescent="0.2">
      <c r="A9737" t="s">
        <v>4749</v>
      </c>
      <c r="B9737" s="265">
        <v>21.700000000000003</v>
      </c>
      <c r="C9737" s="271" t="s">
        <v>2148</v>
      </c>
      <c r="D9737" s="271" t="s">
        <v>2148</v>
      </c>
      <c r="E9737" s="271" t="s">
        <v>2148</v>
      </c>
      <c r="K9737" s="259"/>
    </row>
    <row r="9738" spans="1:11" x14ac:dyDescent="0.2">
      <c r="A9738" t="s">
        <v>5638</v>
      </c>
      <c r="B9738" s="265">
        <v>54.900000000000006</v>
      </c>
      <c r="C9738" s="271" t="s">
        <v>2148</v>
      </c>
      <c r="D9738" s="271" t="s">
        <v>2148</v>
      </c>
      <c r="E9738" s="271" t="s">
        <v>2148</v>
      </c>
      <c r="K9738" s="259"/>
    </row>
    <row r="9739" spans="1:11" x14ac:dyDescent="0.2">
      <c r="A9739" t="s">
        <v>4774</v>
      </c>
      <c r="B9739" s="265">
        <v>50.650000000000006</v>
      </c>
      <c r="C9739" s="271" t="s">
        <v>2148</v>
      </c>
      <c r="D9739" s="271" t="s">
        <v>2148</v>
      </c>
      <c r="E9739" s="271" t="s">
        <v>2148</v>
      </c>
      <c r="K9739" s="259"/>
    </row>
    <row r="9740" spans="1:11" x14ac:dyDescent="0.2">
      <c r="A9740" t="s">
        <v>4777</v>
      </c>
      <c r="B9740" s="265">
        <v>30.650000000000002</v>
      </c>
      <c r="C9740" s="271" t="s">
        <v>2148</v>
      </c>
      <c r="D9740" s="271" t="s">
        <v>2148</v>
      </c>
      <c r="E9740" s="271" t="s">
        <v>2148</v>
      </c>
      <c r="K9740" s="259"/>
    </row>
    <row r="9741" spans="1:11" x14ac:dyDescent="0.2">
      <c r="A9741" t="s">
        <v>4784</v>
      </c>
      <c r="B9741" s="265">
        <v>32.800000000000004</v>
      </c>
      <c r="C9741" s="271" t="s">
        <v>2148</v>
      </c>
      <c r="D9741" s="271" t="s">
        <v>2148</v>
      </c>
      <c r="E9741" s="271" t="s">
        <v>2148</v>
      </c>
      <c r="K9741" s="259"/>
    </row>
    <row r="9742" spans="1:11" x14ac:dyDescent="0.2">
      <c r="A9742" t="s">
        <v>4806</v>
      </c>
      <c r="B9742" s="265">
        <v>105</v>
      </c>
      <c r="C9742" s="271" t="s">
        <v>2148</v>
      </c>
      <c r="D9742" s="271" t="s">
        <v>2148</v>
      </c>
      <c r="E9742" s="271" t="s">
        <v>2148</v>
      </c>
      <c r="K9742" s="259"/>
    </row>
    <row r="9743" spans="1:11" x14ac:dyDescent="0.2">
      <c r="A9743" t="s">
        <v>4809</v>
      </c>
      <c r="B9743" s="265">
        <v>17.05</v>
      </c>
      <c r="C9743" s="271" t="s">
        <v>2148</v>
      </c>
      <c r="D9743" s="271" t="s">
        <v>2148</v>
      </c>
      <c r="E9743" s="271" t="s">
        <v>2148</v>
      </c>
      <c r="K9743" s="259"/>
    </row>
    <row r="9744" spans="1:11" x14ac:dyDescent="0.2">
      <c r="A9744" t="s">
        <v>4822</v>
      </c>
      <c r="B9744" s="265">
        <v>38.35</v>
      </c>
      <c r="C9744" s="271" t="s">
        <v>2148</v>
      </c>
      <c r="D9744" s="271" t="s">
        <v>2148</v>
      </c>
      <c r="E9744" s="271" t="s">
        <v>2148</v>
      </c>
      <c r="K9744" s="259"/>
    </row>
    <row r="9745" spans="1:11" x14ac:dyDescent="0.2">
      <c r="A9745" t="s">
        <v>4842</v>
      </c>
      <c r="B9745" s="265">
        <v>40.800000000000004</v>
      </c>
      <c r="C9745" s="271" t="s">
        <v>2148</v>
      </c>
      <c r="D9745" s="271" t="s">
        <v>2148</v>
      </c>
      <c r="E9745" s="271" t="s">
        <v>2148</v>
      </c>
      <c r="K9745" s="259"/>
    </row>
    <row r="9746" spans="1:11" x14ac:dyDescent="0.2">
      <c r="A9746" t="s">
        <v>5647</v>
      </c>
      <c r="B9746" s="265">
        <v>17.400000000000002</v>
      </c>
      <c r="C9746" s="271" t="s">
        <v>2148</v>
      </c>
      <c r="D9746" s="271" t="s">
        <v>2148</v>
      </c>
      <c r="E9746" s="271" t="s">
        <v>2148</v>
      </c>
      <c r="K9746" s="259"/>
    </row>
    <row r="9747" spans="1:11" x14ac:dyDescent="0.2">
      <c r="A9747" t="s">
        <v>4888</v>
      </c>
      <c r="B9747" s="265">
        <v>17.95</v>
      </c>
      <c r="C9747" s="271" t="s">
        <v>2148</v>
      </c>
      <c r="D9747" s="271" t="s">
        <v>2148</v>
      </c>
      <c r="E9747" s="271" t="s">
        <v>2148</v>
      </c>
      <c r="K9747" s="259"/>
    </row>
    <row r="9748" spans="1:11" x14ac:dyDescent="0.2">
      <c r="A9748" t="s">
        <v>4897</v>
      </c>
      <c r="B9748" s="265">
        <v>8.85</v>
      </c>
      <c r="C9748" s="271" t="s">
        <v>2148</v>
      </c>
      <c r="D9748" s="271" t="s">
        <v>2148</v>
      </c>
      <c r="E9748" s="271" t="s">
        <v>2148</v>
      </c>
      <c r="K9748" s="259"/>
    </row>
    <row r="9749" spans="1:11" x14ac:dyDescent="0.2">
      <c r="A9749" t="s">
        <v>4910</v>
      </c>
      <c r="B9749" s="265">
        <v>10.25</v>
      </c>
      <c r="C9749" s="271" t="s">
        <v>2148</v>
      </c>
      <c r="D9749" s="271" t="s">
        <v>2148</v>
      </c>
      <c r="E9749" s="271" t="s">
        <v>2148</v>
      </c>
      <c r="K9749" s="259"/>
    </row>
    <row r="9750" spans="1:11" x14ac:dyDescent="0.2">
      <c r="A9750" t="s">
        <v>4912</v>
      </c>
      <c r="B9750" s="265">
        <v>11.100000000000001</v>
      </c>
      <c r="C9750" s="271" t="s">
        <v>2148</v>
      </c>
      <c r="D9750" s="271" t="s">
        <v>2148</v>
      </c>
      <c r="E9750" s="271" t="s">
        <v>2148</v>
      </c>
      <c r="K9750" s="259"/>
    </row>
    <row r="9751" spans="1:11" x14ac:dyDescent="0.2">
      <c r="A9751" t="s">
        <v>4914</v>
      </c>
      <c r="B9751" s="265">
        <v>15.450000000000001</v>
      </c>
      <c r="C9751" s="271" t="s">
        <v>2148</v>
      </c>
      <c r="D9751" s="271" t="s">
        <v>2148</v>
      </c>
      <c r="E9751" s="271" t="s">
        <v>2148</v>
      </c>
      <c r="K9751" s="259"/>
    </row>
    <row r="9752" spans="1:11" x14ac:dyDescent="0.2">
      <c r="A9752" t="s">
        <v>4794</v>
      </c>
      <c r="B9752" s="265">
        <v>5.7</v>
      </c>
      <c r="C9752" s="271" t="s">
        <v>2148</v>
      </c>
      <c r="D9752" s="271" t="s">
        <v>2148</v>
      </c>
      <c r="E9752" s="271" t="s">
        <v>2148</v>
      </c>
      <c r="K9752" s="259"/>
    </row>
    <row r="9753" spans="1:11" x14ac:dyDescent="0.2">
      <c r="A9753" t="s">
        <v>4798</v>
      </c>
      <c r="B9753" s="265">
        <v>41.5</v>
      </c>
      <c r="C9753" s="271" t="s">
        <v>2148</v>
      </c>
      <c r="D9753" s="271" t="s">
        <v>2148</v>
      </c>
      <c r="E9753" s="271" t="s">
        <v>2148</v>
      </c>
      <c r="K9753" s="259"/>
    </row>
    <row r="9754" spans="1:11" x14ac:dyDescent="0.2">
      <c r="A9754" t="s">
        <v>4801</v>
      </c>
      <c r="B9754" s="265">
        <v>12.65</v>
      </c>
      <c r="C9754" s="271" t="s">
        <v>2148</v>
      </c>
      <c r="D9754" s="271" t="s">
        <v>2148</v>
      </c>
      <c r="E9754" s="271" t="s">
        <v>2148</v>
      </c>
      <c r="K9754" s="259"/>
    </row>
    <row r="9755" spans="1:11" x14ac:dyDescent="0.2">
      <c r="A9755" t="s">
        <v>4820</v>
      </c>
      <c r="B9755" s="265">
        <v>8</v>
      </c>
      <c r="C9755" s="271" t="s">
        <v>2148</v>
      </c>
      <c r="D9755" s="271" t="s">
        <v>2148</v>
      </c>
      <c r="E9755" s="271" t="s">
        <v>2148</v>
      </c>
      <c r="K9755" s="259"/>
    </row>
    <row r="9756" spans="1:11" x14ac:dyDescent="0.2">
      <c r="A9756" t="s">
        <v>4831</v>
      </c>
      <c r="B9756" s="265">
        <v>6.8900000000000006</v>
      </c>
      <c r="C9756" s="271" t="s">
        <v>2148</v>
      </c>
      <c r="D9756" s="271" t="s">
        <v>2148</v>
      </c>
      <c r="E9756" s="271" t="s">
        <v>2148</v>
      </c>
      <c r="K9756" s="259"/>
    </row>
    <row r="9757" spans="1:11" x14ac:dyDescent="0.2">
      <c r="A9757" t="s">
        <v>4836</v>
      </c>
      <c r="B9757" s="265">
        <v>5.36</v>
      </c>
      <c r="C9757" s="271" t="s">
        <v>2148</v>
      </c>
      <c r="D9757" s="271" t="s">
        <v>2148</v>
      </c>
      <c r="E9757" s="271" t="s">
        <v>2148</v>
      </c>
      <c r="K9757" s="259"/>
    </row>
    <row r="9758" spans="1:11" x14ac:dyDescent="0.2">
      <c r="A9758" t="s">
        <v>4840</v>
      </c>
      <c r="B9758" s="265">
        <v>8.26</v>
      </c>
      <c r="C9758" s="271" t="s">
        <v>2148</v>
      </c>
      <c r="D9758" s="271" t="s">
        <v>2148</v>
      </c>
      <c r="E9758" s="271" t="s">
        <v>2148</v>
      </c>
      <c r="K9758" s="259"/>
    </row>
    <row r="9759" spans="1:11" x14ac:dyDescent="0.2">
      <c r="A9759" t="s">
        <v>4841</v>
      </c>
      <c r="B9759" s="265">
        <v>8.98</v>
      </c>
      <c r="C9759" s="271" t="s">
        <v>2148</v>
      </c>
      <c r="D9759" s="271" t="s">
        <v>2148</v>
      </c>
      <c r="E9759" s="271" t="s">
        <v>2148</v>
      </c>
      <c r="K9759" s="259"/>
    </row>
    <row r="9760" spans="1:11" x14ac:dyDescent="0.2">
      <c r="A9760" t="s">
        <v>6858</v>
      </c>
      <c r="B9760" s="265">
        <v>37.25</v>
      </c>
      <c r="C9760" s="271" t="s">
        <v>2148</v>
      </c>
      <c r="D9760" s="271" t="s">
        <v>2148</v>
      </c>
      <c r="E9760" s="271" t="s">
        <v>2148</v>
      </c>
      <c r="K9760" s="259"/>
    </row>
    <row r="9761" spans="1:11" x14ac:dyDescent="0.2">
      <c r="A9761" t="s">
        <v>7395</v>
      </c>
      <c r="B9761" s="265">
        <v>49.35</v>
      </c>
      <c r="C9761" s="271" t="s">
        <v>2148</v>
      </c>
      <c r="D9761" s="271" t="s">
        <v>2148</v>
      </c>
      <c r="E9761" s="271" t="s">
        <v>2148</v>
      </c>
      <c r="K9761" s="259"/>
    </row>
    <row r="9762" spans="1:11" x14ac:dyDescent="0.2">
      <c r="A9762" t="s">
        <v>8493</v>
      </c>
      <c r="B9762" s="265">
        <v>89.9</v>
      </c>
      <c r="C9762" s="271" t="s">
        <v>2148</v>
      </c>
      <c r="D9762" s="271" t="s">
        <v>2148</v>
      </c>
      <c r="E9762" s="271" t="s">
        <v>2148</v>
      </c>
      <c r="K9762" s="259"/>
    </row>
    <row r="9763" spans="1:11" x14ac:dyDescent="0.2">
      <c r="A9763" t="s">
        <v>8857</v>
      </c>
      <c r="B9763" s="265">
        <v>37.35</v>
      </c>
      <c r="C9763" s="271" t="s">
        <v>2148</v>
      </c>
      <c r="D9763" s="271" t="s">
        <v>2148</v>
      </c>
      <c r="E9763" s="271" t="s">
        <v>2148</v>
      </c>
      <c r="K9763" s="259"/>
    </row>
    <row r="9764" spans="1:11" x14ac:dyDescent="0.2">
      <c r="A9764" t="s">
        <v>10411</v>
      </c>
      <c r="B9764" s="265">
        <v>38.900000000000006</v>
      </c>
      <c r="C9764" s="271" t="s">
        <v>2148</v>
      </c>
      <c r="D9764" s="271" t="s">
        <v>2148</v>
      </c>
      <c r="E9764" s="271" t="s">
        <v>2148</v>
      </c>
      <c r="K9764" s="259"/>
    </row>
    <row r="9765" spans="1:11" x14ac:dyDescent="0.2">
      <c r="A9765" t="s">
        <v>6476</v>
      </c>
      <c r="B9765" s="265">
        <v>4.0600000000000005</v>
      </c>
      <c r="C9765" s="271" t="s">
        <v>2148</v>
      </c>
      <c r="D9765" s="271" t="s">
        <v>2148</v>
      </c>
      <c r="E9765" s="271" t="s">
        <v>2148</v>
      </c>
      <c r="K9765" s="259"/>
    </row>
    <row r="9766" spans="1:11" x14ac:dyDescent="0.2">
      <c r="A9766" t="s">
        <v>6511</v>
      </c>
      <c r="B9766" s="265">
        <v>10.5</v>
      </c>
      <c r="C9766" s="271" t="s">
        <v>2148</v>
      </c>
      <c r="D9766" s="271" t="s">
        <v>2148</v>
      </c>
      <c r="E9766" s="271" t="s">
        <v>2148</v>
      </c>
      <c r="K9766" s="259"/>
    </row>
    <row r="9767" spans="1:11" x14ac:dyDescent="0.2">
      <c r="A9767" t="s">
        <v>6516</v>
      </c>
      <c r="B9767" s="265">
        <v>7.54</v>
      </c>
      <c r="C9767" s="271" t="s">
        <v>2148</v>
      </c>
      <c r="D9767" s="271" t="s">
        <v>2148</v>
      </c>
      <c r="E9767" s="271" t="s">
        <v>2148</v>
      </c>
      <c r="K9767" s="259"/>
    </row>
    <row r="9768" spans="1:11" x14ac:dyDescent="0.2">
      <c r="A9768" t="s">
        <v>6517</v>
      </c>
      <c r="B9768" s="265">
        <v>7.55</v>
      </c>
      <c r="C9768" s="271" t="s">
        <v>2148</v>
      </c>
      <c r="D9768" s="271" t="s">
        <v>2148</v>
      </c>
      <c r="E9768" s="271" t="s">
        <v>2148</v>
      </c>
      <c r="K9768" s="259"/>
    </row>
    <row r="9769" spans="1:11" x14ac:dyDescent="0.2">
      <c r="A9769" t="s">
        <v>6520</v>
      </c>
      <c r="B9769" s="265">
        <v>4.84</v>
      </c>
      <c r="C9769" s="271" t="s">
        <v>2148</v>
      </c>
      <c r="D9769" s="271" t="s">
        <v>2148</v>
      </c>
      <c r="E9769" s="271" t="s">
        <v>2148</v>
      </c>
      <c r="K9769" s="259"/>
    </row>
    <row r="9770" spans="1:11" x14ac:dyDescent="0.2">
      <c r="A9770" t="s">
        <v>6523</v>
      </c>
      <c r="B9770" s="265">
        <v>9.2000000000000011</v>
      </c>
      <c r="C9770" s="271" t="s">
        <v>2148</v>
      </c>
      <c r="D9770" s="271" t="s">
        <v>2148</v>
      </c>
      <c r="E9770" s="271" t="s">
        <v>2148</v>
      </c>
      <c r="K9770" s="259"/>
    </row>
    <row r="9771" spans="1:11" x14ac:dyDescent="0.2">
      <c r="A9771" t="s">
        <v>6531</v>
      </c>
      <c r="B9771" s="265">
        <v>7.9</v>
      </c>
      <c r="C9771" s="271" t="s">
        <v>2148</v>
      </c>
      <c r="D9771" s="271" t="s">
        <v>2148</v>
      </c>
      <c r="E9771" s="271" t="s">
        <v>2148</v>
      </c>
      <c r="K9771" s="259"/>
    </row>
    <row r="9772" spans="1:11" x14ac:dyDescent="0.2">
      <c r="A9772" t="s">
        <v>6533</v>
      </c>
      <c r="B9772" s="265">
        <v>8.1999999999999993</v>
      </c>
      <c r="C9772" s="271" t="s">
        <v>2148</v>
      </c>
      <c r="D9772" s="271" t="s">
        <v>2148</v>
      </c>
      <c r="E9772" s="271" t="s">
        <v>2148</v>
      </c>
      <c r="K9772" s="259"/>
    </row>
    <row r="9773" spans="1:11" x14ac:dyDescent="0.2">
      <c r="A9773" t="s">
        <v>6534</v>
      </c>
      <c r="B9773" s="265">
        <v>9.2000000000000011</v>
      </c>
      <c r="C9773" s="271" t="s">
        <v>2148</v>
      </c>
      <c r="D9773" s="271" t="s">
        <v>2148</v>
      </c>
      <c r="E9773" s="271" t="s">
        <v>2148</v>
      </c>
      <c r="K9773" s="259"/>
    </row>
    <row r="9774" spans="1:11" x14ac:dyDescent="0.2">
      <c r="A9774" t="s">
        <v>6537</v>
      </c>
      <c r="B9774" s="265">
        <v>9.67</v>
      </c>
      <c r="C9774" s="271" t="s">
        <v>2148</v>
      </c>
      <c r="D9774" s="271" t="s">
        <v>2148</v>
      </c>
      <c r="E9774" s="271" t="s">
        <v>2148</v>
      </c>
      <c r="K9774" s="259"/>
    </row>
    <row r="9775" spans="1:11" x14ac:dyDescent="0.2">
      <c r="A9775" t="s">
        <v>6547</v>
      </c>
      <c r="B9775" s="265">
        <v>6.34</v>
      </c>
      <c r="C9775" s="271" t="s">
        <v>2148</v>
      </c>
      <c r="D9775" s="271" t="s">
        <v>2148</v>
      </c>
      <c r="E9775" s="271" t="s">
        <v>2148</v>
      </c>
      <c r="K9775" s="259"/>
    </row>
    <row r="9776" spans="1:11" x14ac:dyDescent="0.2">
      <c r="A9776" t="s">
        <v>6548</v>
      </c>
      <c r="B9776" s="265">
        <v>6.4</v>
      </c>
      <c r="C9776" s="271" t="s">
        <v>2148</v>
      </c>
      <c r="D9776" s="271" t="s">
        <v>2148</v>
      </c>
      <c r="E9776" s="271" t="s">
        <v>2148</v>
      </c>
      <c r="K9776" s="259"/>
    </row>
    <row r="9777" spans="1:11" x14ac:dyDescent="0.2">
      <c r="A9777" t="s">
        <v>6552</v>
      </c>
      <c r="B9777" s="265">
        <v>8.5299999999999994</v>
      </c>
      <c r="C9777" s="271" t="s">
        <v>2148</v>
      </c>
      <c r="D9777" s="271" t="s">
        <v>2148</v>
      </c>
      <c r="E9777" s="271" t="s">
        <v>2148</v>
      </c>
      <c r="K9777" s="259"/>
    </row>
    <row r="9778" spans="1:11" x14ac:dyDescent="0.2">
      <c r="A9778" t="s">
        <v>6554</v>
      </c>
      <c r="B9778" s="265">
        <v>6.45</v>
      </c>
      <c r="C9778" s="271" t="s">
        <v>2148</v>
      </c>
      <c r="D9778" s="271" t="s">
        <v>2148</v>
      </c>
      <c r="E9778" s="271" t="s">
        <v>2148</v>
      </c>
      <c r="K9778" s="259"/>
    </row>
    <row r="9779" spans="1:11" x14ac:dyDescent="0.2">
      <c r="A9779" t="s">
        <v>6557</v>
      </c>
      <c r="B9779" s="265">
        <v>5.93</v>
      </c>
      <c r="C9779" s="271" t="s">
        <v>2148</v>
      </c>
      <c r="D9779" s="271" t="s">
        <v>2148</v>
      </c>
      <c r="E9779" s="271" t="s">
        <v>2148</v>
      </c>
      <c r="K9779" s="259"/>
    </row>
    <row r="9780" spans="1:11" x14ac:dyDescent="0.2">
      <c r="A9780" t="s">
        <v>6561</v>
      </c>
      <c r="B9780" s="265">
        <v>5.98</v>
      </c>
      <c r="C9780" s="271" t="s">
        <v>2148</v>
      </c>
      <c r="D9780" s="271" t="s">
        <v>2148</v>
      </c>
      <c r="E9780" s="271" t="s">
        <v>2148</v>
      </c>
      <c r="K9780" s="259"/>
    </row>
    <row r="9781" spans="1:11" x14ac:dyDescent="0.2">
      <c r="A9781" t="s">
        <v>6562</v>
      </c>
      <c r="B9781" s="265">
        <v>11.450000000000001</v>
      </c>
      <c r="C9781" s="271" t="s">
        <v>2148</v>
      </c>
      <c r="D9781" s="271" t="s">
        <v>2148</v>
      </c>
      <c r="E9781" s="271" t="s">
        <v>2148</v>
      </c>
      <c r="K9781" s="259"/>
    </row>
    <row r="9782" spans="1:11" x14ac:dyDescent="0.2">
      <c r="A9782" t="s">
        <v>6564</v>
      </c>
      <c r="B9782" s="265">
        <v>6.7</v>
      </c>
      <c r="C9782" s="271" t="s">
        <v>2148</v>
      </c>
      <c r="D9782" s="271" t="s">
        <v>2148</v>
      </c>
      <c r="E9782" s="271" t="s">
        <v>2148</v>
      </c>
      <c r="K9782" s="259"/>
    </row>
    <row r="9783" spans="1:11" x14ac:dyDescent="0.2">
      <c r="A9783" t="s">
        <v>6565</v>
      </c>
      <c r="B9783" s="265">
        <v>6.29</v>
      </c>
      <c r="C9783" s="271" t="s">
        <v>2148</v>
      </c>
      <c r="D9783" s="271" t="s">
        <v>2148</v>
      </c>
      <c r="E9783" s="271" t="s">
        <v>2148</v>
      </c>
      <c r="K9783" s="259"/>
    </row>
    <row r="9784" spans="1:11" x14ac:dyDescent="0.2">
      <c r="A9784" t="s">
        <v>6568</v>
      </c>
      <c r="B9784" s="265">
        <v>7.44</v>
      </c>
      <c r="C9784" s="271" t="s">
        <v>2148</v>
      </c>
      <c r="D9784" s="271" t="s">
        <v>2148</v>
      </c>
      <c r="E9784" s="271" t="s">
        <v>2148</v>
      </c>
      <c r="K9784" s="259"/>
    </row>
    <row r="9785" spans="1:11" x14ac:dyDescent="0.2">
      <c r="A9785" t="s">
        <v>6573</v>
      </c>
      <c r="B9785" s="265">
        <v>9.15</v>
      </c>
      <c r="C9785" s="271" t="s">
        <v>2148</v>
      </c>
      <c r="D9785" s="271" t="s">
        <v>2148</v>
      </c>
      <c r="E9785" s="271" t="s">
        <v>2148</v>
      </c>
      <c r="K9785" s="259"/>
    </row>
    <row r="9786" spans="1:11" x14ac:dyDescent="0.2">
      <c r="A9786" t="s">
        <v>6582</v>
      </c>
      <c r="B9786" s="265">
        <v>9.41</v>
      </c>
      <c r="C9786" s="271" t="s">
        <v>2148</v>
      </c>
      <c r="D9786" s="271" t="s">
        <v>2148</v>
      </c>
      <c r="E9786" s="271" t="s">
        <v>2148</v>
      </c>
      <c r="K9786" s="259"/>
    </row>
    <row r="9787" spans="1:11" x14ac:dyDescent="0.2">
      <c r="A9787" t="s">
        <v>6583</v>
      </c>
      <c r="B9787" s="265">
        <v>8.5299999999999994</v>
      </c>
      <c r="C9787" s="271" t="s">
        <v>2148</v>
      </c>
      <c r="D9787" s="271" t="s">
        <v>2148</v>
      </c>
      <c r="E9787" s="271" t="s">
        <v>2148</v>
      </c>
      <c r="K9787" s="259"/>
    </row>
    <row r="9788" spans="1:11" x14ac:dyDescent="0.2">
      <c r="A9788" t="s">
        <v>6584</v>
      </c>
      <c r="B9788" s="265">
        <v>10.450000000000001</v>
      </c>
      <c r="C9788" s="271" t="s">
        <v>2148</v>
      </c>
      <c r="D9788" s="271" t="s">
        <v>2148</v>
      </c>
      <c r="E9788" s="271" t="s">
        <v>2148</v>
      </c>
      <c r="K9788" s="259"/>
    </row>
    <row r="9789" spans="1:11" x14ac:dyDescent="0.2">
      <c r="A9789" t="s">
        <v>6589</v>
      </c>
      <c r="B9789" s="265">
        <v>19.350000000000001</v>
      </c>
      <c r="C9789" s="271" t="s">
        <v>2148</v>
      </c>
      <c r="D9789" s="271" t="s">
        <v>2148</v>
      </c>
      <c r="E9789" s="271" t="s">
        <v>2148</v>
      </c>
      <c r="K9789" s="259"/>
    </row>
    <row r="9790" spans="1:11" x14ac:dyDescent="0.2">
      <c r="A9790" t="s">
        <v>6595</v>
      </c>
      <c r="B9790" s="265">
        <v>16.5</v>
      </c>
      <c r="C9790" s="271" t="s">
        <v>2148</v>
      </c>
      <c r="D9790" s="271" t="s">
        <v>2148</v>
      </c>
      <c r="E9790" s="271" t="s">
        <v>2148</v>
      </c>
      <c r="K9790" s="259"/>
    </row>
    <row r="9791" spans="1:11" x14ac:dyDescent="0.2">
      <c r="A9791" t="s">
        <v>6600</v>
      </c>
      <c r="B9791" s="265">
        <v>9.52</v>
      </c>
      <c r="C9791" s="271" t="s">
        <v>2148</v>
      </c>
      <c r="D9791" s="271" t="s">
        <v>2148</v>
      </c>
      <c r="E9791" s="271" t="s">
        <v>2148</v>
      </c>
      <c r="K9791" s="259"/>
    </row>
    <row r="9792" spans="1:11" x14ac:dyDescent="0.2">
      <c r="A9792" t="s">
        <v>6601</v>
      </c>
      <c r="B9792" s="265">
        <v>8.27</v>
      </c>
      <c r="C9792" s="271" t="s">
        <v>2148</v>
      </c>
      <c r="D9792" s="271" t="s">
        <v>2148</v>
      </c>
      <c r="E9792" s="271" t="s">
        <v>2148</v>
      </c>
      <c r="K9792" s="259"/>
    </row>
    <row r="9793" spans="1:11" x14ac:dyDescent="0.2">
      <c r="A9793" t="s">
        <v>6603</v>
      </c>
      <c r="B9793" s="265">
        <v>8.5299999999999994</v>
      </c>
      <c r="C9793" s="271" t="s">
        <v>2148</v>
      </c>
      <c r="D9793" s="271" t="s">
        <v>2148</v>
      </c>
      <c r="E9793" s="271" t="s">
        <v>2148</v>
      </c>
      <c r="K9793" s="259"/>
    </row>
    <row r="9794" spans="1:11" x14ac:dyDescent="0.2">
      <c r="A9794" t="s">
        <v>6604</v>
      </c>
      <c r="B9794" s="265">
        <v>4.99</v>
      </c>
      <c r="C9794" s="271" t="s">
        <v>2148</v>
      </c>
      <c r="D9794" s="271" t="s">
        <v>2148</v>
      </c>
      <c r="E9794" s="271" t="s">
        <v>2148</v>
      </c>
      <c r="K9794" s="259"/>
    </row>
    <row r="9795" spans="1:11" x14ac:dyDescent="0.2">
      <c r="A9795" t="s">
        <v>6618</v>
      </c>
      <c r="B9795" s="265">
        <v>7.6400000000000006</v>
      </c>
      <c r="C9795" s="271" t="s">
        <v>2148</v>
      </c>
      <c r="D9795" s="271" t="s">
        <v>2148</v>
      </c>
      <c r="E9795" s="271" t="s">
        <v>2148</v>
      </c>
      <c r="K9795" s="259"/>
    </row>
    <row r="9796" spans="1:11" x14ac:dyDescent="0.2">
      <c r="A9796" t="s">
        <v>6619</v>
      </c>
      <c r="B9796" s="265">
        <v>7.8500000000000005</v>
      </c>
      <c r="C9796" s="271" t="s">
        <v>2148</v>
      </c>
      <c r="D9796" s="271" t="s">
        <v>2148</v>
      </c>
      <c r="E9796" s="271" t="s">
        <v>2148</v>
      </c>
      <c r="K9796" s="259"/>
    </row>
    <row r="9797" spans="1:11" x14ac:dyDescent="0.2">
      <c r="A9797" t="s">
        <v>6620</v>
      </c>
      <c r="B9797" s="265">
        <v>7.33</v>
      </c>
      <c r="C9797" s="271" t="s">
        <v>2148</v>
      </c>
      <c r="D9797" s="271" t="s">
        <v>2148</v>
      </c>
      <c r="E9797" s="271" t="s">
        <v>2148</v>
      </c>
      <c r="K9797" s="259"/>
    </row>
    <row r="9798" spans="1:11" x14ac:dyDescent="0.2">
      <c r="A9798" t="s">
        <v>6624</v>
      </c>
      <c r="B9798" s="265">
        <v>7.28</v>
      </c>
      <c r="C9798" s="271" t="s">
        <v>2148</v>
      </c>
      <c r="D9798" s="271" t="s">
        <v>2148</v>
      </c>
      <c r="E9798" s="271" t="s">
        <v>2148</v>
      </c>
      <c r="K9798" s="259"/>
    </row>
    <row r="9799" spans="1:11" x14ac:dyDescent="0.2">
      <c r="A9799" t="s">
        <v>6626</v>
      </c>
      <c r="B9799" s="265">
        <v>8.16</v>
      </c>
      <c r="C9799" s="271" t="s">
        <v>2148</v>
      </c>
      <c r="D9799" s="271" t="s">
        <v>2148</v>
      </c>
      <c r="E9799" s="271" t="s">
        <v>2148</v>
      </c>
      <c r="K9799" s="259"/>
    </row>
    <row r="9800" spans="1:11" x14ac:dyDescent="0.2">
      <c r="A9800" t="s">
        <v>6627</v>
      </c>
      <c r="B9800" s="265">
        <v>6.32</v>
      </c>
      <c r="C9800" s="271" t="s">
        <v>2148</v>
      </c>
      <c r="D9800" s="271" t="s">
        <v>2148</v>
      </c>
      <c r="E9800" s="271" t="s">
        <v>2148</v>
      </c>
      <c r="K9800" s="259"/>
    </row>
    <row r="9801" spans="1:11" x14ac:dyDescent="0.2">
      <c r="A9801" t="s">
        <v>6659</v>
      </c>
      <c r="B9801" s="265">
        <v>8.01</v>
      </c>
      <c r="C9801" s="271" t="s">
        <v>2148</v>
      </c>
      <c r="D9801" s="271" t="s">
        <v>2148</v>
      </c>
      <c r="E9801" s="271" t="s">
        <v>2148</v>
      </c>
      <c r="K9801" s="259"/>
    </row>
    <row r="9802" spans="1:11" x14ac:dyDescent="0.2">
      <c r="A9802" t="s">
        <v>6662</v>
      </c>
      <c r="B9802" s="265">
        <v>7.9</v>
      </c>
      <c r="C9802" s="271" t="s">
        <v>2148</v>
      </c>
      <c r="D9802" s="271" t="s">
        <v>2148</v>
      </c>
      <c r="E9802" s="271" t="s">
        <v>2148</v>
      </c>
      <c r="K9802" s="259"/>
    </row>
    <row r="9803" spans="1:11" x14ac:dyDescent="0.2">
      <c r="A9803" t="s">
        <v>6670</v>
      </c>
      <c r="B9803" s="265">
        <v>9.31</v>
      </c>
      <c r="C9803" s="271" t="s">
        <v>2148</v>
      </c>
      <c r="D9803" s="271" t="s">
        <v>2148</v>
      </c>
      <c r="E9803" s="271" t="s">
        <v>2148</v>
      </c>
      <c r="K9803" s="259"/>
    </row>
    <row r="9804" spans="1:11" x14ac:dyDescent="0.2">
      <c r="A9804" t="s">
        <v>6676</v>
      </c>
      <c r="B9804" s="265">
        <v>11.700000000000001</v>
      </c>
      <c r="C9804" s="271" t="s">
        <v>2148</v>
      </c>
      <c r="D9804" s="271" t="s">
        <v>2148</v>
      </c>
      <c r="E9804" s="271" t="s">
        <v>2148</v>
      </c>
      <c r="K9804" s="259"/>
    </row>
    <row r="9805" spans="1:11" x14ac:dyDescent="0.2">
      <c r="A9805" t="s">
        <v>6685</v>
      </c>
      <c r="B9805" s="265">
        <v>7.12</v>
      </c>
      <c r="C9805" s="271" t="s">
        <v>2148</v>
      </c>
      <c r="D9805" s="271" t="s">
        <v>2148</v>
      </c>
      <c r="E9805" s="271" t="s">
        <v>2148</v>
      </c>
      <c r="K9805" s="259"/>
    </row>
    <row r="9806" spans="1:11" x14ac:dyDescent="0.2">
      <c r="A9806" t="s">
        <v>6860</v>
      </c>
      <c r="B9806" s="265">
        <v>33.65</v>
      </c>
      <c r="C9806" s="271" t="s">
        <v>2148</v>
      </c>
      <c r="D9806" s="271" t="s">
        <v>2148</v>
      </c>
      <c r="E9806" s="271" t="s">
        <v>2148</v>
      </c>
      <c r="K9806" s="259"/>
    </row>
    <row r="9807" spans="1:11" x14ac:dyDescent="0.2">
      <c r="A9807" t="s">
        <v>7884</v>
      </c>
      <c r="B9807" s="265">
        <v>65.5</v>
      </c>
      <c r="C9807" s="271" t="s">
        <v>2148</v>
      </c>
      <c r="D9807" s="271" t="s">
        <v>2148</v>
      </c>
      <c r="E9807" s="271" t="s">
        <v>2148</v>
      </c>
      <c r="K9807" s="259"/>
    </row>
    <row r="9808" spans="1:11" x14ac:dyDescent="0.2">
      <c r="A9808" t="s">
        <v>8797</v>
      </c>
      <c r="B9808" s="265">
        <v>46.800000000000004</v>
      </c>
      <c r="C9808" s="271" t="s">
        <v>2148</v>
      </c>
      <c r="D9808" s="271" t="s">
        <v>2148</v>
      </c>
      <c r="E9808" s="271" t="s">
        <v>2148</v>
      </c>
      <c r="K9808" s="259"/>
    </row>
    <row r="9809" spans="1:11" x14ac:dyDescent="0.2">
      <c r="A9809" t="s">
        <v>8796</v>
      </c>
      <c r="B9809" s="265">
        <v>56.85</v>
      </c>
      <c r="C9809" s="271" t="s">
        <v>2148</v>
      </c>
      <c r="D9809" s="271" t="s">
        <v>2148</v>
      </c>
      <c r="E9809" s="271" t="s">
        <v>2148</v>
      </c>
      <c r="K9809" s="259"/>
    </row>
    <row r="9810" spans="1:11" x14ac:dyDescent="0.2">
      <c r="A9810" t="s">
        <v>8795</v>
      </c>
      <c r="B9810" s="265">
        <v>5.2</v>
      </c>
      <c r="C9810" s="271" t="s">
        <v>2148</v>
      </c>
      <c r="D9810" s="271" t="s">
        <v>2148</v>
      </c>
      <c r="E9810" s="271" t="s">
        <v>2148</v>
      </c>
      <c r="K9810" s="259"/>
    </row>
    <row r="9811" spans="1:11" x14ac:dyDescent="0.2">
      <c r="A9811" t="s">
        <v>10230</v>
      </c>
      <c r="B9811" s="265">
        <v>10.9</v>
      </c>
      <c r="C9811" s="271" t="s">
        <v>2148</v>
      </c>
      <c r="D9811" s="271" t="s">
        <v>2148</v>
      </c>
      <c r="E9811" s="271" t="s">
        <v>2148</v>
      </c>
      <c r="K9811" s="259"/>
    </row>
    <row r="9812" spans="1:11" x14ac:dyDescent="0.2">
      <c r="A9812" t="s">
        <v>10231</v>
      </c>
      <c r="B9812" s="265">
        <v>10.350000000000001</v>
      </c>
      <c r="C9812" s="271" t="s">
        <v>2148</v>
      </c>
      <c r="D9812" s="271" t="s">
        <v>2148</v>
      </c>
      <c r="E9812" s="271" t="s">
        <v>2148</v>
      </c>
      <c r="K9812" s="259"/>
    </row>
    <row r="9813" spans="1:11" x14ac:dyDescent="0.2">
      <c r="A9813" t="s">
        <v>10232</v>
      </c>
      <c r="B9813" s="265">
        <v>12.75</v>
      </c>
      <c r="C9813" s="271" t="s">
        <v>2148</v>
      </c>
      <c r="D9813" s="271" t="s">
        <v>2148</v>
      </c>
      <c r="E9813" s="271" t="s">
        <v>2148</v>
      </c>
      <c r="K9813" s="259"/>
    </row>
    <row r="9814" spans="1:11" x14ac:dyDescent="0.2">
      <c r="A9814" t="s">
        <v>10682</v>
      </c>
      <c r="B9814" s="265">
        <v>21.6</v>
      </c>
      <c r="C9814" s="271" t="s">
        <v>2148</v>
      </c>
      <c r="D9814" s="271" t="s">
        <v>2148</v>
      </c>
      <c r="E9814" s="271" t="s">
        <v>2148</v>
      </c>
      <c r="K9814" s="259"/>
    </row>
    <row r="9815" spans="1:11" x14ac:dyDescent="0.2">
      <c r="A9815" t="s">
        <v>7344</v>
      </c>
      <c r="B9815" s="265">
        <v>6.1400000000000006</v>
      </c>
      <c r="C9815" s="271" t="s">
        <v>2148</v>
      </c>
      <c r="D9815" s="271" t="s">
        <v>2148</v>
      </c>
      <c r="E9815" s="271" t="s">
        <v>2148</v>
      </c>
      <c r="K9815" s="259"/>
    </row>
    <row r="9816" spans="1:11" x14ac:dyDescent="0.2">
      <c r="A9816" t="s">
        <v>7558</v>
      </c>
      <c r="B9816" s="265">
        <v>39.75</v>
      </c>
      <c r="C9816" s="271" t="s">
        <v>2148</v>
      </c>
      <c r="D9816" s="271" t="s">
        <v>2148</v>
      </c>
      <c r="E9816" s="271" t="s">
        <v>2148</v>
      </c>
      <c r="K9816" s="259"/>
    </row>
    <row r="9817" spans="1:11" x14ac:dyDescent="0.2">
      <c r="A9817" t="s">
        <v>7559</v>
      </c>
      <c r="B9817" s="265">
        <v>34.300000000000004</v>
      </c>
      <c r="C9817" s="271" t="s">
        <v>2148</v>
      </c>
      <c r="D9817" s="271" t="s">
        <v>2148</v>
      </c>
      <c r="E9817" s="271" t="s">
        <v>2148</v>
      </c>
      <c r="K9817" s="259"/>
    </row>
    <row r="9818" spans="1:11" x14ac:dyDescent="0.2">
      <c r="A9818" t="s">
        <v>7560</v>
      </c>
      <c r="B9818" s="265">
        <v>40.550000000000004</v>
      </c>
      <c r="C9818" s="271" t="s">
        <v>2148</v>
      </c>
      <c r="D9818" s="271" t="s">
        <v>2148</v>
      </c>
      <c r="E9818" s="271" t="s">
        <v>2148</v>
      </c>
      <c r="K9818" s="259"/>
    </row>
    <row r="9819" spans="1:11" x14ac:dyDescent="0.2">
      <c r="A9819" t="s">
        <v>4845</v>
      </c>
      <c r="B9819" s="265">
        <v>32.85</v>
      </c>
      <c r="C9819" s="271" t="s">
        <v>2148</v>
      </c>
      <c r="D9819" s="271" t="s">
        <v>2148</v>
      </c>
      <c r="E9819" s="271" t="s">
        <v>2148</v>
      </c>
      <c r="K9819" s="259"/>
    </row>
    <row r="9820" spans="1:11" x14ac:dyDescent="0.2">
      <c r="A9820" t="s">
        <v>4851</v>
      </c>
      <c r="B9820" s="265">
        <v>90.050000000000011</v>
      </c>
      <c r="C9820" s="271" t="s">
        <v>2148</v>
      </c>
      <c r="D9820" s="271" t="s">
        <v>2148</v>
      </c>
      <c r="E9820" s="271" t="s">
        <v>2148</v>
      </c>
      <c r="K9820" s="259"/>
    </row>
    <row r="9821" spans="1:11" x14ac:dyDescent="0.2">
      <c r="A9821" t="s">
        <v>4854</v>
      </c>
      <c r="B9821" s="265">
        <v>48.6</v>
      </c>
      <c r="C9821" s="271" t="s">
        <v>2148</v>
      </c>
      <c r="D9821" s="271" t="s">
        <v>2148</v>
      </c>
      <c r="E9821" s="271" t="s">
        <v>2148</v>
      </c>
      <c r="K9821" s="259"/>
    </row>
    <row r="9822" spans="1:11" x14ac:dyDescent="0.2">
      <c r="A9822" t="s">
        <v>4858</v>
      </c>
      <c r="B9822" s="265">
        <v>55.45</v>
      </c>
      <c r="C9822" s="271" t="s">
        <v>2148</v>
      </c>
      <c r="D9822" s="271" t="s">
        <v>2148</v>
      </c>
      <c r="E9822" s="271" t="s">
        <v>2148</v>
      </c>
      <c r="K9822" s="259"/>
    </row>
    <row r="9823" spans="1:11" x14ac:dyDescent="0.2">
      <c r="A9823" t="s">
        <v>5658</v>
      </c>
      <c r="B9823" s="265">
        <v>108</v>
      </c>
      <c r="C9823" s="271" t="s">
        <v>2148</v>
      </c>
      <c r="D9823" s="271" t="s">
        <v>2148</v>
      </c>
      <c r="E9823" s="271" t="s">
        <v>2148</v>
      </c>
      <c r="K9823" s="259"/>
    </row>
    <row r="9824" spans="1:11" x14ac:dyDescent="0.2">
      <c r="A9824" t="s">
        <v>4865</v>
      </c>
      <c r="B9824" s="265">
        <v>38.15</v>
      </c>
      <c r="C9824" s="271" t="s">
        <v>2148</v>
      </c>
      <c r="D9824" s="271" t="s">
        <v>2148</v>
      </c>
      <c r="E9824" s="271" t="s">
        <v>2148</v>
      </c>
      <c r="K9824" s="259"/>
    </row>
    <row r="9825" spans="1:11" x14ac:dyDescent="0.2">
      <c r="A9825" t="s">
        <v>4871</v>
      </c>
      <c r="B9825" s="265">
        <v>13.100000000000001</v>
      </c>
      <c r="C9825" s="271" t="s">
        <v>2148</v>
      </c>
      <c r="D9825" s="271" t="s">
        <v>2148</v>
      </c>
      <c r="E9825" s="271" t="s">
        <v>2148</v>
      </c>
      <c r="K9825" s="259"/>
    </row>
    <row r="9826" spans="1:11" x14ac:dyDescent="0.2">
      <c r="A9826" t="s">
        <v>4875</v>
      </c>
      <c r="B9826" s="265">
        <v>45.1</v>
      </c>
      <c r="C9826" s="271" t="s">
        <v>2148</v>
      </c>
      <c r="D9826" s="271" t="s">
        <v>2148</v>
      </c>
      <c r="E9826" s="271" t="s">
        <v>2148</v>
      </c>
      <c r="K9826" s="259"/>
    </row>
    <row r="9827" spans="1:11" x14ac:dyDescent="0.2">
      <c r="A9827" t="s">
        <v>4889</v>
      </c>
      <c r="B9827" s="265">
        <v>16.7</v>
      </c>
      <c r="C9827" s="271" t="s">
        <v>2148</v>
      </c>
      <c r="D9827" s="271" t="s">
        <v>2148</v>
      </c>
      <c r="E9827" s="271" t="s">
        <v>2148</v>
      </c>
      <c r="K9827" s="259"/>
    </row>
    <row r="9828" spans="1:11" x14ac:dyDescent="0.2">
      <c r="A9828" t="s">
        <v>4892</v>
      </c>
      <c r="B9828" s="265">
        <v>50.45</v>
      </c>
      <c r="C9828" s="271" t="s">
        <v>2148</v>
      </c>
      <c r="D9828" s="271" t="s">
        <v>2148</v>
      </c>
      <c r="E9828" s="271" t="s">
        <v>2148</v>
      </c>
      <c r="K9828" s="259"/>
    </row>
    <row r="9829" spans="1:11" x14ac:dyDescent="0.2">
      <c r="A9829" t="s">
        <v>4898</v>
      </c>
      <c r="B9829" s="265">
        <v>16.650000000000002</v>
      </c>
      <c r="C9829" s="271" t="s">
        <v>2148</v>
      </c>
      <c r="D9829" s="271" t="s">
        <v>2148</v>
      </c>
      <c r="E9829" s="271" t="s">
        <v>2148</v>
      </c>
      <c r="K9829" s="259"/>
    </row>
    <row r="9830" spans="1:11" x14ac:dyDescent="0.2">
      <c r="A9830" t="s">
        <v>7428</v>
      </c>
      <c r="B9830" s="265">
        <v>22.900000000000002</v>
      </c>
      <c r="C9830" s="271" t="s">
        <v>2148</v>
      </c>
      <c r="D9830" s="271" t="s">
        <v>2148</v>
      </c>
      <c r="E9830" s="271" t="s">
        <v>2148</v>
      </c>
      <c r="K9830" s="259"/>
    </row>
    <row r="9831" spans="1:11" x14ac:dyDescent="0.2">
      <c r="A9831" t="s">
        <v>7810</v>
      </c>
      <c r="B9831" s="265">
        <v>19.650000000000002</v>
      </c>
      <c r="C9831" s="271" t="s">
        <v>2148</v>
      </c>
      <c r="D9831" s="271" t="s">
        <v>2148</v>
      </c>
      <c r="E9831" s="271" t="s">
        <v>2148</v>
      </c>
      <c r="K9831" s="259"/>
    </row>
    <row r="9832" spans="1:11" x14ac:dyDescent="0.2">
      <c r="A9832" t="s">
        <v>7989</v>
      </c>
      <c r="B9832" s="265">
        <v>30.85</v>
      </c>
      <c r="C9832" s="271" t="s">
        <v>2148</v>
      </c>
      <c r="D9832" s="271" t="s">
        <v>2148</v>
      </c>
      <c r="E9832" s="271" t="s">
        <v>2148</v>
      </c>
      <c r="K9832" s="259"/>
    </row>
    <row r="9833" spans="1:11" x14ac:dyDescent="0.2">
      <c r="A9833" t="s">
        <v>7986</v>
      </c>
      <c r="B9833" s="265">
        <v>50.550000000000004</v>
      </c>
      <c r="C9833" s="271" t="s">
        <v>2148</v>
      </c>
      <c r="D9833" s="271" t="s">
        <v>2148</v>
      </c>
      <c r="E9833" s="271" t="s">
        <v>2148</v>
      </c>
      <c r="K9833" s="259"/>
    </row>
    <row r="9834" spans="1:11" x14ac:dyDescent="0.2">
      <c r="A9834" t="s">
        <v>5925</v>
      </c>
      <c r="B9834" s="265">
        <v>29.1</v>
      </c>
      <c r="C9834" s="271" t="s">
        <v>2148</v>
      </c>
      <c r="D9834" s="271" t="s">
        <v>2148</v>
      </c>
      <c r="E9834" s="271" t="s">
        <v>2148</v>
      </c>
      <c r="K9834" s="259"/>
    </row>
    <row r="9835" spans="1:11" x14ac:dyDescent="0.2">
      <c r="A9835" t="s">
        <v>5958</v>
      </c>
      <c r="B9835" s="265">
        <v>61.050000000000004</v>
      </c>
      <c r="C9835" s="271" t="s">
        <v>2148</v>
      </c>
      <c r="D9835" s="271" t="s">
        <v>2148</v>
      </c>
      <c r="E9835" s="271" t="s">
        <v>2148</v>
      </c>
      <c r="K9835" s="259"/>
    </row>
    <row r="9836" spans="1:11" x14ac:dyDescent="0.2">
      <c r="A9836" t="s">
        <v>5963</v>
      </c>
      <c r="B9836" s="265">
        <v>17.95</v>
      </c>
      <c r="C9836" s="271" t="s">
        <v>2148</v>
      </c>
      <c r="D9836" s="271" t="s">
        <v>2148</v>
      </c>
      <c r="E9836" s="271" t="s">
        <v>2148</v>
      </c>
      <c r="K9836" s="259"/>
    </row>
    <row r="9837" spans="1:11" x14ac:dyDescent="0.2">
      <c r="A9837" t="s">
        <v>5909</v>
      </c>
      <c r="B9837" s="265">
        <v>26.650000000000002</v>
      </c>
      <c r="C9837" s="271" t="s">
        <v>2148</v>
      </c>
      <c r="D9837" s="271" t="s">
        <v>2148</v>
      </c>
      <c r="E9837" s="271" t="s">
        <v>2148</v>
      </c>
      <c r="K9837" s="259"/>
    </row>
    <row r="9838" spans="1:11" x14ac:dyDescent="0.2">
      <c r="A9838" t="s">
        <v>5916</v>
      </c>
      <c r="B9838" s="265">
        <v>29.05</v>
      </c>
      <c r="C9838" s="271" t="s">
        <v>2148</v>
      </c>
      <c r="D9838" s="271" t="s">
        <v>2148</v>
      </c>
      <c r="E9838" s="271" t="s">
        <v>2148</v>
      </c>
      <c r="K9838" s="259"/>
    </row>
    <row r="9839" spans="1:11" x14ac:dyDescent="0.2">
      <c r="A9839" t="s">
        <v>4776</v>
      </c>
      <c r="B9839" s="265">
        <v>6.3500000000000005</v>
      </c>
      <c r="C9839" s="271" t="s">
        <v>2148</v>
      </c>
      <c r="D9839" s="271" t="s">
        <v>2148</v>
      </c>
      <c r="E9839" s="271" t="s">
        <v>2148</v>
      </c>
      <c r="K9839" s="259"/>
    </row>
    <row r="9840" spans="1:11" x14ac:dyDescent="0.2">
      <c r="A9840" t="s">
        <v>5940</v>
      </c>
      <c r="B9840" s="265">
        <v>114</v>
      </c>
      <c r="C9840" s="271" t="s">
        <v>2148</v>
      </c>
      <c r="D9840" s="271" t="s">
        <v>2148</v>
      </c>
      <c r="E9840" s="271" t="s">
        <v>2148</v>
      </c>
      <c r="K9840" s="259"/>
    </row>
    <row r="9841" spans="1:11" x14ac:dyDescent="0.2">
      <c r="A9841" t="s">
        <v>9150</v>
      </c>
      <c r="B9841" s="265">
        <v>5.15</v>
      </c>
      <c r="C9841" s="271" t="s">
        <v>2148</v>
      </c>
      <c r="D9841" s="271" t="s">
        <v>2148</v>
      </c>
      <c r="E9841" s="271" t="s">
        <v>2148</v>
      </c>
      <c r="K9841" s="259"/>
    </row>
    <row r="9842" spans="1:11" x14ac:dyDescent="0.2">
      <c r="A9842" t="s">
        <v>4902</v>
      </c>
      <c r="B9842" s="265">
        <v>13.9</v>
      </c>
      <c r="C9842" s="271" t="s">
        <v>2148</v>
      </c>
      <c r="D9842" s="271" t="s">
        <v>2148</v>
      </c>
      <c r="E9842" s="271" t="s">
        <v>2148</v>
      </c>
      <c r="K9842" s="259"/>
    </row>
    <row r="9843" spans="1:11" x14ac:dyDescent="0.2">
      <c r="A9843" t="s">
        <v>4903</v>
      </c>
      <c r="B9843" s="265">
        <v>17.350000000000001</v>
      </c>
      <c r="C9843" s="271" t="s">
        <v>2148</v>
      </c>
      <c r="D9843" s="271" t="s">
        <v>2148</v>
      </c>
      <c r="E9843" s="271" t="s">
        <v>2148</v>
      </c>
      <c r="K9843" s="259"/>
    </row>
    <row r="9844" spans="1:11" x14ac:dyDescent="0.2">
      <c r="A9844" t="s">
        <v>4911</v>
      </c>
      <c r="B9844" s="265">
        <v>56</v>
      </c>
      <c r="C9844" s="271" t="s">
        <v>2148</v>
      </c>
      <c r="D9844" s="271" t="s">
        <v>2148</v>
      </c>
      <c r="E9844" s="271" t="s">
        <v>2148</v>
      </c>
      <c r="K9844" s="259"/>
    </row>
    <row r="9845" spans="1:11" x14ac:dyDescent="0.2">
      <c r="A9845" t="s">
        <v>4928</v>
      </c>
      <c r="B9845" s="265">
        <v>21.55</v>
      </c>
      <c r="C9845" s="271" t="s">
        <v>2148</v>
      </c>
      <c r="D9845" s="271" t="s">
        <v>2148</v>
      </c>
      <c r="E9845" s="271" t="s">
        <v>2148</v>
      </c>
      <c r="K9845" s="259"/>
    </row>
    <row r="9846" spans="1:11" x14ac:dyDescent="0.2">
      <c r="A9846" t="s">
        <v>4931</v>
      </c>
      <c r="B9846" s="265">
        <v>24.3</v>
      </c>
      <c r="C9846" s="271" t="s">
        <v>2148</v>
      </c>
      <c r="D9846" s="271" t="s">
        <v>2148</v>
      </c>
      <c r="E9846" s="271" t="s">
        <v>2148</v>
      </c>
      <c r="K9846" s="259"/>
    </row>
    <row r="9847" spans="1:11" x14ac:dyDescent="0.2">
      <c r="A9847" t="s">
        <v>1514</v>
      </c>
      <c r="B9847" s="265">
        <v>9.23</v>
      </c>
      <c r="C9847" s="271" t="s">
        <v>2148</v>
      </c>
      <c r="D9847" s="271" t="s">
        <v>2148</v>
      </c>
      <c r="E9847" s="271" t="s">
        <v>2148</v>
      </c>
      <c r="K9847" s="259"/>
    </row>
    <row r="9848" spans="1:11" x14ac:dyDescent="0.2">
      <c r="A9848" t="s">
        <v>4933</v>
      </c>
      <c r="B9848" s="265">
        <v>30.8</v>
      </c>
      <c r="C9848" s="271" t="s">
        <v>2148</v>
      </c>
      <c r="D9848" s="271" t="s">
        <v>2148</v>
      </c>
      <c r="E9848" s="271" t="s">
        <v>2148</v>
      </c>
      <c r="K9848" s="259"/>
    </row>
    <row r="9849" spans="1:11" x14ac:dyDescent="0.2">
      <c r="A9849" t="s">
        <v>4934</v>
      </c>
      <c r="B9849" s="265">
        <v>25.25</v>
      </c>
      <c r="C9849" s="271" t="s">
        <v>2148</v>
      </c>
      <c r="D9849" s="271" t="s">
        <v>2148</v>
      </c>
      <c r="E9849" s="271" t="s">
        <v>2148</v>
      </c>
      <c r="K9849" s="259"/>
    </row>
    <row r="9850" spans="1:11" x14ac:dyDescent="0.2">
      <c r="A9850" t="s">
        <v>4936</v>
      </c>
      <c r="B9850" s="265">
        <v>44.1</v>
      </c>
      <c r="C9850" s="271" t="s">
        <v>2148</v>
      </c>
      <c r="D9850" s="271" t="s">
        <v>2148</v>
      </c>
      <c r="E9850" s="271" t="s">
        <v>2148</v>
      </c>
      <c r="K9850" s="259"/>
    </row>
    <row r="9851" spans="1:11" x14ac:dyDescent="0.2">
      <c r="A9851" t="s">
        <v>4952</v>
      </c>
      <c r="B9851" s="265">
        <v>37</v>
      </c>
      <c r="C9851" s="271" t="s">
        <v>2148</v>
      </c>
      <c r="D9851" s="271" t="s">
        <v>2148</v>
      </c>
      <c r="E9851" s="271" t="s">
        <v>2148</v>
      </c>
      <c r="K9851" s="259"/>
    </row>
    <row r="9852" spans="1:11" x14ac:dyDescent="0.2">
      <c r="A9852" t="s">
        <v>4958</v>
      </c>
      <c r="B9852" s="265">
        <v>39.1</v>
      </c>
      <c r="C9852" s="271" t="s">
        <v>2148</v>
      </c>
      <c r="D9852" s="271" t="s">
        <v>2148</v>
      </c>
      <c r="E9852" s="271" t="s">
        <v>2148</v>
      </c>
      <c r="K9852" s="259"/>
    </row>
    <row r="9853" spans="1:11" x14ac:dyDescent="0.2">
      <c r="A9853" t="s">
        <v>4959</v>
      </c>
      <c r="B9853" s="265">
        <v>41.75</v>
      </c>
      <c r="C9853" s="271" t="s">
        <v>2148</v>
      </c>
      <c r="D9853" s="271" t="s">
        <v>2148</v>
      </c>
      <c r="E9853" s="271" t="s">
        <v>2148</v>
      </c>
      <c r="K9853" s="259"/>
    </row>
    <row r="9854" spans="1:11" x14ac:dyDescent="0.2">
      <c r="A9854" t="s">
        <v>4965</v>
      </c>
      <c r="B9854" s="265">
        <v>87.350000000000009</v>
      </c>
      <c r="C9854" s="271" t="s">
        <v>2148</v>
      </c>
      <c r="D9854" s="271" t="s">
        <v>2148</v>
      </c>
      <c r="E9854" s="271" t="s">
        <v>2148</v>
      </c>
      <c r="K9854" s="259"/>
    </row>
    <row r="9855" spans="1:11" x14ac:dyDescent="0.2">
      <c r="A9855" t="s">
        <v>4978</v>
      </c>
      <c r="B9855" s="265">
        <v>78.75</v>
      </c>
      <c r="C9855" s="271" t="s">
        <v>2148</v>
      </c>
      <c r="D9855" s="271" t="s">
        <v>2148</v>
      </c>
      <c r="E9855" s="271" t="s">
        <v>2148</v>
      </c>
      <c r="K9855" s="259"/>
    </row>
    <row r="9856" spans="1:11" x14ac:dyDescent="0.2">
      <c r="A9856" t="s">
        <v>5677</v>
      </c>
      <c r="B9856" s="265">
        <v>33.200000000000003</v>
      </c>
      <c r="C9856" s="271" t="s">
        <v>2148</v>
      </c>
      <c r="D9856" s="271" t="s">
        <v>2148</v>
      </c>
      <c r="E9856" s="271" t="s">
        <v>2148</v>
      </c>
      <c r="K9856" s="259"/>
    </row>
    <row r="9857" spans="1:11" x14ac:dyDescent="0.2">
      <c r="A9857" t="s">
        <v>4987</v>
      </c>
      <c r="B9857" s="265">
        <v>73.400000000000006</v>
      </c>
      <c r="C9857" s="271" t="s">
        <v>2148</v>
      </c>
      <c r="D9857" s="271" t="s">
        <v>2148</v>
      </c>
      <c r="E9857" s="271" t="s">
        <v>2148</v>
      </c>
      <c r="K9857" s="259"/>
    </row>
    <row r="9858" spans="1:11" x14ac:dyDescent="0.2">
      <c r="A9858" t="s">
        <v>4989</v>
      </c>
      <c r="B9858" s="265">
        <v>37.65</v>
      </c>
      <c r="C9858" s="271" t="s">
        <v>2148</v>
      </c>
      <c r="D9858" s="271" t="s">
        <v>2148</v>
      </c>
      <c r="E9858" s="271" t="s">
        <v>2148</v>
      </c>
      <c r="K9858" s="259"/>
    </row>
    <row r="9859" spans="1:11" x14ac:dyDescent="0.2">
      <c r="A9859" t="s">
        <v>4991</v>
      </c>
      <c r="B9859" s="265">
        <v>27.05</v>
      </c>
      <c r="C9859" s="271" t="s">
        <v>2148</v>
      </c>
      <c r="D9859" s="271" t="s">
        <v>2148</v>
      </c>
      <c r="E9859" s="271" t="s">
        <v>2148</v>
      </c>
      <c r="K9859" s="259"/>
    </row>
    <row r="9860" spans="1:11" x14ac:dyDescent="0.2">
      <c r="A9860" t="s">
        <v>4939</v>
      </c>
      <c r="B9860" s="265">
        <v>28</v>
      </c>
      <c r="C9860" s="271" t="s">
        <v>2148</v>
      </c>
      <c r="D9860" s="271" t="s">
        <v>2148</v>
      </c>
      <c r="E9860" s="271" t="s">
        <v>2148</v>
      </c>
      <c r="K9860" s="259"/>
    </row>
    <row r="9861" spans="1:11" x14ac:dyDescent="0.2">
      <c r="A9861" t="s">
        <v>4948</v>
      </c>
      <c r="B9861" s="265">
        <v>7.5</v>
      </c>
      <c r="C9861" s="271" t="s">
        <v>2148</v>
      </c>
      <c r="D9861" s="271" t="s">
        <v>2148</v>
      </c>
      <c r="E9861" s="271" t="s">
        <v>2148</v>
      </c>
      <c r="K9861" s="259"/>
    </row>
    <row r="9862" spans="1:11" x14ac:dyDescent="0.2">
      <c r="A9862" t="s">
        <v>4970</v>
      </c>
      <c r="B9862" s="265">
        <v>31.950000000000003</v>
      </c>
      <c r="C9862" s="271" t="s">
        <v>2148</v>
      </c>
      <c r="D9862" s="271" t="s">
        <v>2148</v>
      </c>
      <c r="E9862" s="271" t="s">
        <v>2148</v>
      </c>
      <c r="K9862" s="259"/>
    </row>
    <row r="9863" spans="1:11" x14ac:dyDescent="0.2">
      <c r="A9863" t="s">
        <v>5690</v>
      </c>
      <c r="B9863" s="265">
        <v>90</v>
      </c>
      <c r="C9863" s="271" t="s">
        <v>2148</v>
      </c>
      <c r="D9863" s="271" t="s">
        <v>2148</v>
      </c>
      <c r="E9863" s="271" t="s">
        <v>2148</v>
      </c>
      <c r="K9863" s="259"/>
    </row>
    <row r="9864" spans="1:11" x14ac:dyDescent="0.2">
      <c r="A9864" t="s">
        <v>5704</v>
      </c>
      <c r="B9864" s="265">
        <v>22.55</v>
      </c>
      <c r="C9864" s="271" t="s">
        <v>2148</v>
      </c>
      <c r="D9864" s="271" t="s">
        <v>2148</v>
      </c>
      <c r="E9864" s="271" t="s">
        <v>2148</v>
      </c>
      <c r="K9864" s="259"/>
    </row>
    <row r="9865" spans="1:11" x14ac:dyDescent="0.2">
      <c r="A9865" t="s">
        <v>5707</v>
      </c>
      <c r="B9865" s="265">
        <v>28.700000000000003</v>
      </c>
      <c r="C9865" s="271" t="s">
        <v>2148</v>
      </c>
      <c r="D9865" s="271" t="s">
        <v>2148</v>
      </c>
      <c r="E9865" s="271" t="s">
        <v>2148</v>
      </c>
      <c r="K9865" s="259"/>
    </row>
    <row r="9866" spans="1:11" x14ac:dyDescent="0.2">
      <c r="A9866" t="s">
        <v>5708</v>
      </c>
      <c r="B9866" s="265">
        <v>63.2</v>
      </c>
      <c r="C9866" s="271" t="s">
        <v>2148</v>
      </c>
      <c r="D9866" s="271" t="s">
        <v>2148</v>
      </c>
      <c r="E9866" s="271" t="s">
        <v>2148</v>
      </c>
      <c r="K9866" s="259"/>
    </row>
    <row r="9867" spans="1:11" x14ac:dyDescent="0.2">
      <c r="A9867" t="s">
        <v>5714</v>
      </c>
      <c r="B9867" s="265">
        <v>15.600000000000001</v>
      </c>
      <c r="C9867" s="271" t="s">
        <v>2148</v>
      </c>
      <c r="D9867" s="271" t="s">
        <v>2148</v>
      </c>
      <c r="E9867" s="271" t="s">
        <v>2148</v>
      </c>
      <c r="K9867" s="259"/>
    </row>
    <row r="9868" spans="1:11" x14ac:dyDescent="0.2">
      <c r="A9868" t="s">
        <v>5000</v>
      </c>
      <c r="B9868" s="265">
        <v>37.65</v>
      </c>
      <c r="C9868" s="271" t="s">
        <v>2148</v>
      </c>
      <c r="D9868" s="271" t="s">
        <v>2148</v>
      </c>
      <c r="E9868" s="271" t="s">
        <v>2148</v>
      </c>
      <c r="K9868" s="259"/>
    </row>
    <row r="9869" spans="1:11" x14ac:dyDescent="0.2">
      <c r="A9869" t="s">
        <v>5020</v>
      </c>
      <c r="B9869" s="265">
        <v>15</v>
      </c>
      <c r="C9869" s="271" t="s">
        <v>2148</v>
      </c>
      <c r="D9869" s="271" t="s">
        <v>2148</v>
      </c>
      <c r="E9869" s="271" t="s">
        <v>2148</v>
      </c>
      <c r="K9869" s="259"/>
    </row>
    <row r="9870" spans="1:11" x14ac:dyDescent="0.2">
      <c r="A9870" t="s">
        <v>5730</v>
      </c>
      <c r="B9870" s="265">
        <v>11.8</v>
      </c>
      <c r="C9870" s="271" t="s">
        <v>2148</v>
      </c>
      <c r="D9870" s="271" t="s">
        <v>2148</v>
      </c>
      <c r="E9870" s="271" t="s">
        <v>2148</v>
      </c>
      <c r="K9870" s="259"/>
    </row>
    <row r="9871" spans="1:11" x14ac:dyDescent="0.2">
      <c r="A9871" t="s">
        <v>5024</v>
      </c>
      <c r="B9871" s="265">
        <v>13.65</v>
      </c>
      <c r="C9871" s="271" t="s">
        <v>2148</v>
      </c>
      <c r="D9871" s="271" t="s">
        <v>2148</v>
      </c>
      <c r="E9871" s="271" t="s">
        <v>2148</v>
      </c>
      <c r="K9871" s="259"/>
    </row>
    <row r="9872" spans="1:11" x14ac:dyDescent="0.2">
      <c r="A9872" t="s">
        <v>5033</v>
      </c>
      <c r="B9872" s="265">
        <v>44.800000000000004</v>
      </c>
      <c r="C9872" s="271" t="s">
        <v>2148</v>
      </c>
      <c r="D9872" s="271" t="s">
        <v>2148</v>
      </c>
      <c r="E9872" s="271" t="s">
        <v>2148</v>
      </c>
      <c r="K9872" s="259"/>
    </row>
    <row r="9873" spans="1:11" x14ac:dyDescent="0.2">
      <c r="A9873" t="s">
        <v>5035</v>
      </c>
      <c r="B9873" s="265">
        <v>6.54</v>
      </c>
      <c r="C9873" s="271" t="s">
        <v>2148</v>
      </c>
      <c r="D9873" s="271" t="s">
        <v>2148</v>
      </c>
      <c r="E9873" s="271" t="s">
        <v>2148</v>
      </c>
      <c r="K9873" s="259"/>
    </row>
    <row r="9874" spans="1:11" x14ac:dyDescent="0.2">
      <c r="A9874" t="s">
        <v>5051</v>
      </c>
      <c r="B9874" s="265">
        <v>8.4600000000000009</v>
      </c>
      <c r="C9874" s="271" t="s">
        <v>2148</v>
      </c>
      <c r="D9874" s="271" t="s">
        <v>2148</v>
      </c>
      <c r="E9874" s="271" t="s">
        <v>2148</v>
      </c>
      <c r="K9874" s="259"/>
    </row>
    <row r="9875" spans="1:11" x14ac:dyDescent="0.2">
      <c r="A9875" t="s">
        <v>5027</v>
      </c>
      <c r="B9875" s="265">
        <v>10.100000000000001</v>
      </c>
      <c r="C9875" s="271" t="s">
        <v>2148</v>
      </c>
      <c r="D9875" s="271" t="s">
        <v>2148</v>
      </c>
      <c r="E9875" s="271" t="s">
        <v>2148</v>
      </c>
      <c r="K9875" s="259"/>
    </row>
    <row r="9876" spans="1:11" x14ac:dyDescent="0.2">
      <c r="A9876" t="s">
        <v>5698</v>
      </c>
      <c r="B9876" s="265">
        <v>56.5</v>
      </c>
      <c r="C9876" s="271" t="s">
        <v>2148</v>
      </c>
      <c r="D9876" s="271" t="s">
        <v>2148</v>
      </c>
      <c r="E9876" s="271" t="s">
        <v>2148</v>
      </c>
      <c r="K9876" s="259"/>
    </row>
    <row r="9877" spans="1:11" x14ac:dyDescent="0.2">
      <c r="A9877" t="s">
        <v>5029</v>
      </c>
      <c r="B9877" s="265">
        <v>11.25</v>
      </c>
      <c r="C9877" s="271" t="s">
        <v>2148</v>
      </c>
      <c r="D9877" s="271" t="s">
        <v>2148</v>
      </c>
      <c r="E9877" s="271" t="s">
        <v>2148</v>
      </c>
      <c r="K9877" s="259"/>
    </row>
    <row r="9878" spans="1:11" x14ac:dyDescent="0.2">
      <c r="A9878" t="s">
        <v>5036</v>
      </c>
      <c r="B9878" s="265">
        <v>7.3500000000000005</v>
      </c>
      <c r="C9878" s="271" t="s">
        <v>2148</v>
      </c>
      <c r="D9878" s="271" t="s">
        <v>2148</v>
      </c>
      <c r="E9878" s="271" t="s">
        <v>2148</v>
      </c>
      <c r="K9878" s="259"/>
    </row>
    <row r="9879" spans="1:11" x14ac:dyDescent="0.2">
      <c r="A9879" t="s">
        <v>5043</v>
      </c>
      <c r="B9879" s="265">
        <v>10.15</v>
      </c>
      <c r="C9879" s="271" t="s">
        <v>2148</v>
      </c>
      <c r="D9879" s="271" t="s">
        <v>2148</v>
      </c>
      <c r="E9879" s="271" t="s">
        <v>2148</v>
      </c>
      <c r="K9879" s="259"/>
    </row>
    <row r="9880" spans="1:11" x14ac:dyDescent="0.2">
      <c r="A9880" t="s">
        <v>5045</v>
      </c>
      <c r="B9880" s="265">
        <v>9.9500000000000011</v>
      </c>
      <c r="C9880" s="271" t="s">
        <v>2148</v>
      </c>
      <c r="D9880" s="271" t="s">
        <v>2148</v>
      </c>
      <c r="E9880" s="271" t="s">
        <v>2148</v>
      </c>
      <c r="K9880" s="259"/>
    </row>
    <row r="9881" spans="1:11" x14ac:dyDescent="0.2">
      <c r="A9881" t="s">
        <v>5047</v>
      </c>
      <c r="B9881" s="265">
        <v>8.4499999999999993</v>
      </c>
      <c r="C9881" s="271" t="s">
        <v>2148</v>
      </c>
      <c r="D9881" s="271" t="s">
        <v>2148</v>
      </c>
      <c r="E9881" s="271" t="s">
        <v>2148</v>
      </c>
      <c r="K9881" s="259"/>
    </row>
    <row r="9882" spans="1:11" x14ac:dyDescent="0.2">
      <c r="A9882" t="s">
        <v>5056</v>
      </c>
      <c r="B9882" s="265">
        <v>8.67</v>
      </c>
      <c r="C9882" s="271" t="s">
        <v>2148</v>
      </c>
      <c r="D9882" s="271" t="s">
        <v>2148</v>
      </c>
      <c r="E9882" s="271" t="s">
        <v>2148</v>
      </c>
      <c r="K9882" s="259"/>
    </row>
    <row r="9883" spans="1:11" x14ac:dyDescent="0.2">
      <c r="A9883" t="s">
        <v>6153</v>
      </c>
      <c r="B9883" s="265">
        <v>55.050000000000004</v>
      </c>
      <c r="C9883" s="271" t="s">
        <v>2148</v>
      </c>
      <c r="D9883" s="271" t="s">
        <v>2148</v>
      </c>
      <c r="E9883" s="271" t="s">
        <v>2148</v>
      </c>
      <c r="K9883" s="259"/>
    </row>
    <row r="9884" spans="1:11" x14ac:dyDescent="0.2">
      <c r="A9884" t="s">
        <v>6159</v>
      </c>
      <c r="B9884" s="265">
        <v>8.32</v>
      </c>
      <c r="C9884" s="271" t="s">
        <v>2148</v>
      </c>
      <c r="D9884" s="271" t="s">
        <v>2148</v>
      </c>
      <c r="E9884" s="271" t="s">
        <v>2148</v>
      </c>
      <c r="K9884" s="259"/>
    </row>
    <row r="9885" spans="1:11" x14ac:dyDescent="0.2">
      <c r="A9885" t="s">
        <v>6160</v>
      </c>
      <c r="B9885" s="265">
        <v>9.0500000000000007</v>
      </c>
      <c r="C9885" s="271" t="s">
        <v>2148</v>
      </c>
      <c r="D9885" s="271" t="s">
        <v>2148</v>
      </c>
      <c r="E9885" s="271" t="s">
        <v>2148</v>
      </c>
      <c r="K9885" s="259"/>
    </row>
    <row r="9886" spans="1:11" x14ac:dyDescent="0.2">
      <c r="A9886" t="s">
        <v>6161</v>
      </c>
      <c r="B9886" s="265">
        <v>14.700000000000001</v>
      </c>
      <c r="C9886" s="271" t="s">
        <v>2148</v>
      </c>
      <c r="D9886" s="271" t="s">
        <v>2148</v>
      </c>
      <c r="E9886" s="271" t="s">
        <v>2148</v>
      </c>
      <c r="K9886" s="259"/>
    </row>
    <row r="9887" spans="1:11" x14ac:dyDescent="0.2">
      <c r="A9887" t="s">
        <v>6865</v>
      </c>
      <c r="B9887" s="265">
        <v>23.1</v>
      </c>
      <c r="C9887" s="271" t="s">
        <v>2148</v>
      </c>
      <c r="D9887" s="271" t="s">
        <v>2148</v>
      </c>
      <c r="E9887" s="271" t="s">
        <v>2148</v>
      </c>
      <c r="K9887" s="259"/>
    </row>
    <row r="9888" spans="1:11" x14ac:dyDescent="0.2">
      <c r="A9888" t="s">
        <v>7109</v>
      </c>
      <c r="B9888" s="265">
        <v>33.950000000000003</v>
      </c>
      <c r="C9888" s="271" t="s">
        <v>2148</v>
      </c>
      <c r="D9888" s="271" t="s">
        <v>2148</v>
      </c>
      <c r="E9888" s="271" t="s">
        <v>2148</v>
      </c>
      <c r="K9888" s="259"/>
    </row>
    <row r="9889" spans="1:11" x14ac:dyDescent="0.2">
      <c r="A9889" t="s">
        <v>8608</v>
      </c>
      <c r="B9889" s="265">
        <v>11.850000000000001</v>
      </c>
      <c r="C9889" s="271" t="s">
        <v>2148</v>
      </c>
      <c r="D9889" s="271" t="s">
        <v>2148</v>
      </c>
      <c r="E9889" s="271" t="s">
        <v>2148</v>
      </c>
      <c r="K9889" s="259"/>
    </row>
    <row r="9890" spans="1:11" x14ac:dyDescent="0.2">
      <c r="A9890" t="s">
        <v>8931</v>
      </c>
      <c r="B9890" s="265">
        <v>7.75</v>
      </c>
      <c r="C9890" s="271" t="s">
        <v>2148</v>
      </c>
      <c r="D9890" s="271" t="s">
        <v>2148</v>
      </c>
      <c r="E9890" s="271" t="s">
        <v>2148</v>
      </c>
      <c r="K9890" s="259"/>
    </row>
    <row r="9891" spans="1:11" x14ac:dyDescent="0.2">
      <c r="A9891" t="s">
        <v>10435</v>
      </c>
      <c r="B9891" s="265">
        <v>24</v>
      </c>
      <c r="C9891" s="271" t="s">
        <v>2148</v>
      </c>
      <c r="D9891" s="271" t="s">
        <v>2148</v>
      </c>
      <c r="E9891" s="271" t="s">
        <v>2148</v>
      </c>
      <c r="K9891" s="259"/>
    </row>
    <row r="9892" spans="1:11" x14ac:dyDescent="0.2">
      <c r="A9892" t="s">
        <v>10267</v>
      </c>
      <c r="B9892" s="265">
        <v>335</v>
      </c>
      <c r="C9892" s="271" t="s">
        <v>2148</v>
      </c>
      <c r="D9892" s="271" t="s">
        <v>2148</v>
      </c>
      <c r="E9892" s="271" t="s">
        <v>2148</v>
      </c>
      <c r="K9892" s="259"/>
    </row>
    <row r="9893" spans="1:11" x14ac:dyDescent="0.2">
      <c r="A9893" t="s">
        <v>4627</v>
      </c>
      <c r="B9893" s="265">
        <v>18.150000000000002</v>
      </c>
      <c r="C9893" s="271" t="s">
        <v>2148</v>
      </c>
      <c r="D9893" s="271" t="s">
        <v>2148</v>
      </c>
      <c r="E9893" s="271" t="s">
        <v>2148</v>
      </c>
      <c r="K9893" s="259"/>
    </row>
    <row r="9894" spans="1:11" x14ac:dyDescent="0.2">
      <c r="A9894" t="s">
        <v>5059</v>
      </c>
      <c r="B9894" s="265">
        <v>66.05</v>
      </c>
      <c r="C9894" s="271" t="s">
        <v>2148</v>
      </c>
      <c r="D9894" s="271" t="s">
        <v>2148</v>
      </c>
      <c r="E9894" s="271" t="s">
        <v>2148</v>
      </c>
      <c r="K9894" s="259"/>
    </row>
    <row r="9895" spans="1:11" x14ac:dyDescent="0.2">
      <c r="A9895" t="s">
        <v>5702</v>
      </c>
      <c r="B9895" s="265">
        <v>23.450000000000003</v>
      </c>
      <c r="C9895" s="271" t="s">
        <v>2148</v>
      </c>
      <c r="D9895" s="271" t="s">
        <v>2148</v>
      </c>
      <c r="E9895" s="271" t="s">
        <v>2148</v>
      </c>
      <c r="K9895" s="259"/>
    </row>
    <row r="9896" spans="1:11" x14ac:dyDescent="0.2">
      <c r="A9896" t="s">
        <v>5065</v>
      </c>
      <c r="B9896" s="265">
        <v>24.1</v>
      </c>
      <c r="C9896" s="271" t="s">
        <v>2148</v>
      </c>
      <c r="D9896" s="271" t="s">
        <v>2148</v>
      </c>
      <c r="E9896" s="271" t="s">
        <v>2148</v>
      </c>
      <c r="K9896" s="259"/>
    </row>
    <row r="9897" spans="1:11" x14ac:dyDescent="0.2">
      <c r="A9897" t="s">
        <v>5066</v>
      </c>
      <c r="B9897" s="265">
        <v>8.81</v>
      </c>
      <c r="C9897" s="271" t="s">
        <v>2148</v>
      </c>
      <c r="D9897" s="271" t="s">
        <v>2148</v>
      </c>
      <c r="E9897" s="271" t="s">
        <v>2148</v>
      </c>
      <c r="K9897" s="259"/>
    </row>
    <row r="9898" spans="1:11" x14ac:dyDescent="0.2">
      <c r="A9898" t="s">
        <v>5070</v>
      </c>
      <c r="B9898" s="265">
        <v>13.55</v>
      </c>
      <c r="C9898" s="271" t="s">
        <v>2148</v>
      </c>
      <c r="D9898" s="271" t="s">
        <v>2148</v>
      </c>
      <c r="E9898" s="271" t="s">
        <v>2148</v>
      </c>
      <c r="K9898" s="259"/>
    </row>
    <row r="9899" spans="1:11" x14ac:dyDescent="0.2">
      <c r="A9899" t="s">
        <v>5074</v>
      </c>
      <c r="B9899" s="265">
        <v>21</v>
      </c>
      <c r="C9899" s="271" t="s">
        <v>2148</v>
      </c>
      <c r="D9899" s="271" t="s">
        <v>2148</v>
      </c>
      <c r="E9899" s="271" t="s">
        <v>2148</v>
      </c>
      <c r="K9899" s="259"/>
    </row>
    <row r="9900" spans="1:11" x14ac:dyDescent="0.2">
      <c r="A9900" t="s">
        <v>10409</v>
      </c>
      <c r="B9900" s="265">
        <v>18.55</v>
      </c>
      <c r="C9900" s="271" t="s">
        <v>2148</v>
      </c>
      <c r="D9900" s="271" t="s">
        <v>2148</v>
      </c>
      <c r="E9900" s="271" t="s">
        <v>2148</v>
      </c>
      <c r="K9900" s="259"/>
    </row>
    <row r="9901" spans="1:11" x14ac:dyDescent="0.2">
      <c r="A9901" t="s">
        <v>5083</v>
      </c>
      <c r="B9901" s="265">
        <v>30.200000000000003</v>
      </c>
      <c r="C9901" s="271" t="s">
        <v>2148</v>
      </c>
      <c r="D9901" s="271" t="s">
        <v>2148</v>
      </c>
      <c r="E9901" s="271" t="s">
        <v>2148</v>
      </c>
      <c r="K9901" s="259"/>
    </row>
    <row r="9902" spans="1:11" x14ac:dyDescent="0.2">
      <c r="A9902" t="s">
        <v>5705</v>
      </c>
      <c r="B9902" s="265">
        <v>36.5</v>
      </c>
      <c r="C9902" s="271" t="s">
        <v>2148</v>
      </c>
      <c r="D9902" s="271" t="s">
        <v>2148</v>
      </c>
      <c r="E9902" s="271" t="s">
        <v>2148</v>
      </c>
      <c r="K9902" s="259"/>
    </row>
    <row r="9903" spans="1:11" x14ac:dyDescent="0.2">
      <c r="A9903" t="s">
        <v>9044</v>
      </c>
      <c r="B9903" s="265">
        <v>19.700000000000003</v>
      </c>
      <c r="C9903" s="271" t="s">
        <v>2148</v>
      </c>
      <c r="D9903" s="271" t="s">
        <v>2148</v>
      </c>
      <c r="E9903" s="271" t="s">
        <v>2148</v>
      </c>
      <c r="K9903" s="259"/>
    </row>
    <row r="9904" spans="1:11" x14ac:dyDescent="0.2">
      <c r="A9904" t="s">
        <v>5072</v>
      </c>
      <c r="B9904" s="265">
        <v>191</v>
      </c>
      <c r="C9904" s="271" t="s">
        <v>2148</v>
      </c>
      <c r="D9904" s="271" t="s">
        <v>2148</v>
      </c>
      <c r="E9904" s="271" t="s">
        <v>2148</v>
      </c>
      <c r="K9904" s="259"/>
    </row>
    <row r="9905" spans="1:11" x14ac:dyDescent="0.2">
      <c r="A9905" t="s">
        <v>5076</v>
      </c>
      <c r="B9905" s="265">
        <v>362</v>
      </c>
      <c r="C9905" s="271" t="s">
        <v>2148</v>
      </c>
      <c r="D9905" s="271" t="s">
        <v>2148</v>
      </c>
      <c r="E9905" s="271" t="s">
        <v>2148</v>
      </c>
      <c r="K9905" s="259"/>
    </row>
    <row r="9906" spans="1:11" x14ac:dyDescent="0.2">
      <c r="A9906" t="s">
        <v>5078</v>
      </c>
      <c r="B9906" s="265">
        <v>47.050000000000004</v>
      </c>
      <c r="C9906" s="271" t="s">
        <v>2148</v>
      </c>
      <c r="D9906" s="271" t="s">
        <v>2148</v>
      </c>
      <c r="E9906" s="271" t="s">
        <v>2148</v>
      </c>
      <c r="K9906" s="259"/>
    </row>
    <row r="9907" spans="1:11" x14ac:dyDescent="0.2">
      <c r="A9907" t="s">
        <v>5079</v>
      </c>
      <c r="B9907" s="265">
        <v>383</v>
      </c>
      <c r="C9907" s="271" t="s">
        <v>2148</v>
      </c>
      <c r="D9907" s="271" t="s">
        <v>2148</v>
      </c>
      <c r="E9907" s="271" t="s">
        <v>2148</v>
      </c>
      <c r="K9907" s="259"/>
    </row>
    <row r="9908" spans="1:11" x14ac:dyDescent="0.2">
      <c r="A9908" t="s">
        <v>5085</v>
      </c>
      <c r="B9908" s="265">
        <v>31.900000000000002</v>
      </c>
      <c r="C9908" s="271" t="s">
        <v>2148</v>
      </c>
      <c r="D9908" s="271" t="s">
        <v>2148</v>
      </c>
      <c r="E9908" s="271" t="s">
        <v>2148</v>
      </c>
      <c r="K9908" s="259"/>
    </row>
    <row r="9909" spans="1:11" x14ac:dyDescent="0.2">
      <c r="A9909" t="s">
        <v>5098</v>
      </c>
      <c r="B9909" s="265">
        <v>31.55</v>
      </c>
      <c r="C9909" s="271" t="s">
        <v>2148</v>
      </c>
      <c r="D9909" s="271" t="s">
        <v>2148</v>
      </c>
      <c r="E9909" s="271" t="s">
        <v>2148</v>
      </c>
      <c r="K9909" s="259"/>
    </row>
    <row r="9910" spans="1:11" x14ac:dyDescent="0.2">
      <c r="A9910" t="s">
        <v>5113</v>
      </c>
      <c r="B9910" s="265">
        <v>41.35</v>
      </c>
      <c r="C9910" s="271" t="s">
        <v>2148</v>
      </c>
      <c r="D9910" s="271" t="s">
        <v>2148</v>
      </c>
      <c r="E9910" s="271" t="s">
        <v>2148</v>
      </c>
      <c r="K9910" s="259"/>
    </row>
    <row r="9911" spans="1:11" x14ac:dyDescent="0.2">
      <c r="A9911" t="s">
        <v>5120</v>
      </c>
      <c r="B9911" s="265">
        <v>30.400000000000002</v>
      </c>
      <c r="C9911" s="271" t="s">
        <v>2148</v>
      </c>
      <c r="D9911" s="271" t="s">
        <v>2148</v>
      </c>
      <c r="E9911" s="271" t="s">
        <v>2148</v>
      </c>
      <c r="K9911" s="259"/>
    </row>
    <row r="9912" spans="1:11" x14ac:dyDescent="0.2">
      <c r="A9912" t="s">
        <v>5124</v>
      </c>
      <c r="B9912" s="265">
        <v>21.25</v>
      </c>
      <c r="C9912" s="271" t="s">
        <v>2148</v>
      </c>
      <c r="D9912" s="271" t="s">
        <v>2148</v>
      </c>
      <c r="E9912" s="271" t="s">
        <v>2148</v>
      </c>
      <c r="K9912" s="259"/>
    </row>
    <row r="9913" spans="1:11" x14ac:dyDescent="0.2">
      <c r="A9913" t="s">
        <v>5137</v>
      </c>
      <c r="B9913" s="265">
        <v>155</v>
      </c>
      <c r="C9913" s="271" t="s">
        <v>2148</v>
      </c>
      <c r="D9913" s="271" t="s">
        <v>2148</v>
      </c>
      <c r="E9913" s="271" t="s">
        <v>2148</v>
      </c>
      <c r="K9913" s="259"/>
    </row>
    <row r="9914" spans="1:11" x14ac:dyDescent="0.2">
      <c r="A9914" t="s">
        <v>4643</v>
      </c>
      <c r="B9914" s="265">
        <v>24.05</v>
      </c>
      <c r="C9914" s="271" t="s">
        <v>2148</v>
      </c>
      <c r="D9914" s="271" t="s">
        <v>2148</v>
      </c>
      <c r="E9914" s="271" t="s">
        <v>2148</v>
      </c>
      <c r="K9914" s="259"/>
    </row>
    <row r="9915" spans="1:11" x14ac:dyDescent="0.2">
      <c r="A9915" t="s">
        <v>4640</v>
      </c>
      <c r="B9915" s="265">
        <v>26.75</v>
      </c>
      <c r="C9915" s="271" t="s">
        <v>2148</v>
      </c>
      <c r="D9915" s="271" t="s">
        <v>2148</v>
      </c>
      <c r="E9915" s="271" t="s">
        <v>2148</v>
      </c>
      <c r="K9915" s="259"/>
    </row>
    <row r="9916" spans="1:11" x14ac:dyDescent="0.2">
      <c r="A9916" t="s">
        <v>4658</v>
      </c>
      <c r="B9916" s="265">
        <v>24.8</v>
      </c>
      <c r="C9916" s="271" t="s">
        <v>2148</v>
      </c>
      <c r="D9916" s="271" t="s">
        <v>2148</v>
      </c>
      <c r="E9916" s="271" t="s">
        <v>2148</v>
      </c>
      <c r="K9916" s="259"/>
    </row>
    <row r="9917" spans="1:11" x14ac:dyDescent="0.2">
      <c r="A9917" t="s">
        <v>5126</v>
      </c>
      <c r="B9917" s="265">
        <v>40.450000000000003</v>
      </c>
      <c r="C9917" s="271" t="s">
        <v>2148</v>
      </c>
      <c r="D9917" s="271" t="s">
        <v>2148</v>
      </c>
      <c r="E9917" s="271" t="s">
        <v>2148</v>
      </c>
      <c r="K9917" s="259"/>
    </row>
    <row r="9918" spans="1:11" x14ac:dyDescent="0.2">
      <c r="A9918" t="s">
        <v>5154</v>
      </c>
      <c r="B9918" s="265">
        <v>66.400000000000006</v>
      </c>
      <c r="C9918" s="271" t="s">
        <v>2148</v>
      </c>
      <c r="D9918" s="271" t="s">
        <v>2148</v>
      </c>
      <c r="E9918" s="271" t="s">
        <v>2148</v>
      </c>
      <c r="K9918" s="259"/>
    </row>
    <row r="9919" spans="1:11" x14ac:dyDescent="0.2">
      <c r="A9919" t="s">
        <v>5162</v>
      </c>
      <c r="B9919" s="265">
        <v>38.1</v>
      </c>
      <c r="C9919" s="271" t="s">
        <v>2148</v>
      </c>
      <c r="D9919" s="271" t="s">
        <v>2148</v>
      </c>
      <c r="E9919" s="271" t="s">
        <v>2148</v>
      </c>
      <c r="K9919" s="259"/>
    </row>
    <row r="9920" spans="1:11" x14ac:dyDescent="0.2">
      <c r="A9920" t="s">
        <v>5169</v>
      </c>
      <c r="B9920" s="265">
        <v>23.150000000000002</v>
      </c>
      <c r="C9920" s="271" t="s">
        <v>2148</v>
      </c>
      <c r="D9920" s="271" t="s">
        <v>2148</v>
      </c>
      <c r="E9920" s="271" t="s">
        <v>2148</v>
      </c>
      <c r="K9920" s="259"/>
    </row>
    <row r="9921" spans="1:11" x14ac:dyDescent="0.2">
      <c r="A9921" t="s">
        <v>5172</v>
      </c>
      <c r="B9921" s="265">
        <v>20.900000000000002</v>
      </c>
      <c r="C9921" s="271" t="s">
        <v>2148</v>
      </c>
      <c r="D9921" s="271" t="s">
        <v>2148</v>
      </c>
      <c r="E9921" s="271" t="s">
        <v>2148</v>
      </c>
      <c r="K9921" s="259"/>
    </row>
    <row r="9922" spans="1:11" x14ac:dyDescent="0.2">
      <c r="A9922" t="s">
        <v>5183</v>
      </c>
      <c r="B9922" s="265">
        <v>10.75</v>
      </c>
      <c r="C9922" s="271" t="s">
        <v>2148</v>
      </c>
      <c r="D9922" s="271" t="s">
        <v>2148</v>
      </c>
      <c r="E9922" s="271" t="s">
        <v>2148</v>
      </c>
      <c r="K9922" s="259"/>
    </row>
    <row r="9923" spans="1:11" x14ac:dyDescent="0.2">
      <c r="A9923" t="s">
        <v>5185</v>
      </c>
      <c r="B9923" s="265">
        <v>17.900000000000002</v>
      </c>
      <c r="C9923" s="271" t="s">
        <v>2148</v>
      </c>
      <c r="D9923" s="271" t="s">
        <v>2148</v>
      </c>
      <c r="E9923" s="271" t="s">
        <v>2148</v>
      </c>
      <c r="K9923" s="259"/>
    </row>
    <row r="9924" spans="1:11" x14ac:dyDescent="0.2">
      <c r="A9924" t="s">
        <v>5190</v>
      </c>
      <c r="B9924" s="265">
        <v>10.9</v>
      </c>
      <c r="C9924" s="271" t="s">
        <v>2148</v>
      </c>
      <c r="D9924" s="271" t="s">
        <v>2148</v>
      </c>
      <c r="E9924" s="271" t="s">
        <v>2148</v>
      </c>
      <c r="K9924" s="259"/>
    </row>
    <row r="9925" spans="1:11" x14ac:dyDescent="0.2">
      <c r="A9925" t="s">
        <v>5210</v>
      </c>
      <c r="B9925" s="265">
        <v>13.4</v>
      </c>
      <c r="C9925" s="271" t="s">
        <v>2148</v>
      </c>
      <c r="D9925" s="271" t="s">
        <v>2148</v>
      </c>
      <c r="E9925" s="271" t="s">
        <v>2148</v>
      </c>
      <c r="K9925" s="259"/>
    </row>
    <row r="9926" spans="1:11" x14ac:dyDescent="0.2">
      <c r="A9926" t="s">
        <v>5721</v>
      </c>
      <c r="B9926" s="265">
        <v>205</v>
      </c>
      <c r="C9926" s="271" t="s">
        <v>2148</v>
      </c>
      <c r="D9926" s="271" t="s">
        <v>2148</v>
      </c>
      <c r="E9926" s="271" t="s">
        <v>2148</v>
      </c>
      <c r="K9926" s="259"/>
    </row>
    <row r="9927" spans="1:11" x14ac:dyDescent="0.2">
      <c r="A9927" t="s">
        <v>5174</v>
      </c>
      <c r="B9927" s="265">
        <v>50.1</v>
      </c>
      <c r="C9927" s="271" t="s">
        <v>2148</v>
      </c>
      <c r="D9927" s="271" t="s">
        <v>2148</v>
      </c>
      <c r="E9927" s="271" t="s">
        <v>2148</v>
      </c>
      <c r="K9927" s="259"/>
    </row>
    <row r="9928" spans="1:11" x14ac:dyDescent="0.2">
      <c r="A9928" t="s">
        <v>5731</v>
      </c>
      <c r="B9928" s="265">
        <v>16.05</v>
      </c>
      <c r="C9928" s="271" t="s">
        <v>2148</v>
      </c>
      <c r="D9928" s="271" t="s">
        <v>2148</v>
      </c>
      <c r="E9928" s="271" t="s">
        <v>2148</v>
      </c>
      <c r="K9928" s="259"/>
    </row>
    <row r="9929" spans="1:11" x14ac:dyDescent="0.2">
      <c r="A9929" t="s">
        <v>5178</v>
      </c>
      <c r="B9929" s="265">
        <v>39.200000000000003</v>
      </c>
      <c r="C9929" s="271" t="s">
        <v>2148</v>
      </c>
      <c r="D9929" s="271" t="s">
        <v>2148</v>
      </c>
      <c r="E9929" s="271" t="s">
        <v>2148</v>
      </c>
      <c r="K9929" s="259"/>
    </row>
    <row r="9930" spans="1:11" x14ac:dyDescent="0.2">
      <c r="A9930" t="s">
        <v>5184</v>
      </c>
      <c r="B9930" s="265">
        <v>13.3</v>
      </c>
      <c r="C9930" s="271" t="s">
        <v>2148</v>
      </c>
      <c r="D9930" s="271" t="s">
        <v>2148</v>
      </c>
      <c r="E9930" s="271" t="s">
        <v>2148</v>
      </c>
      <c r="K9930" s="259"/>
    </row>
    <row r="9931" spans="1:11" x14ac:dyDescent="0.2">
      <c r="A9931" t="s">
        <v>5189</v>
      </c>
      <c r="B9931" s="265">
        <v>9.93</v>
      </c>
      <c r="C9931" s="271" t="s">
        <v>2148</v>
      </c>
      <c r="D9931" s="271" t="s">
        <v>2148</v>
      </c>
      <c r="E9931" s="271" t="s">
        <v>2148</v>
      </c>
      <c r="K9931" s="259"/>
    </row>
    <row r="9932" spans="1:11" x14ac:dyDescent="0.2">
      <c r="A9932" t="s">
        <v>5195</v>
      </c>
      <c r="B9932" s="265">
        <v>12.5</v>
      </c>
      <c r="C9932" s="271" t="s">
        <v>2148</v>
      </c>
      <c r="D9932" s="271" t="s">
        <v>2148</v>
      </c>
      <c r="E9932" s="271" t="s">
        <v>2148</v>
      </c>
      <c r="K9932" s="259"/>
    </row>
    <row r="9933" spans="1:11" x14ac:dyDescent="0.2">
      <c r="A9933" t="s">
        <v>5196</v>
      </c>
      <c r="B9933" s="265">
        <v>9.4500000000000011</v>
      </c>
      <c r="C9933" s="271" t="s">
        <v>2148</v>
      </c>
      <c r="D9933" s="271" t="s">
        <v>2148</v>
      </c>
      <c r="E9933" s="271" t="s">
        <v>2148</v>
      </c>
      <c r="K9933" s="259"/>
    </row>
    <row r="9934" spans="1:11" x14ac:dyDescent="0.2">
      <c r="A9934" t="s">
        <v>5198</v>
      </c>
      <c r="B9934" s="265">
        <v>14.05</v>
      </c>
      <c r="C9934" s="271" t="s">
        <v>2148</v>
      </c>
      <c r="D9934" s="271" t="s">
        <v>2148</v>
      </c>
      <c r="E9934" s="271" t="s">
        <v>2148</v>
      </c>
      <c r="K9934" s="259"/>
    </row>
    <row r="9935" spans="1:11" x14ac:dyDescent="0.2">
      <c r="A9935" t="s">
        <v>5199</v>
      </c>
      <c r="B9935" s="265">
        <v>22.25</v>
      </c>
      <c r="C9935" s="271" t="s">
        <v>2148</v>
      </c>
      <c r="D9935" s="271" t="s">
        <v>2148</v>
      </c>
      <c r="E9935" s="271" t="s">
        <v>2148</v>
      </c>
      <c r="K9935" s="259"/>
    </row>
    <row r="9936" spans="1:11" x14ac:dyDescent="0.2">
      <c r="A9936" t="s">
        <v>5206</v>
      </c>
      <c r="B9936" s="265">
        <v>12.55</v>
      </c>
      <c r="C9936" s="271" t="s">
        <v>2148</v>
      </c>
      <c r="D9936" s="271" t="s">
        <v>2148</v>
      </c>
      <c r="E9936" s="271" t="s">
        <v>2148</v>
      </c>
      <c r="K9936" s="259"/>
    </row>
    <row r="9937" spans="1:11" x14ac:dyDescent="0.2">
      <c r="A9937" t="s">
        <v>5209</v>
      </c>
      <c r="B9937" s="265">
        <v>19.450000000000003</v>
      </c>
      <c r="C9937" s="271" t="s">
        <v>2148</v>
      </c>
      <c r="D9937" s="271" t="s">
        <v>2148</v>
      </c>
      <c r="E9937" s="271" t="s">
        <v>2148</v>
      </c>
      <c r="K9937" s="259"/>
    </row>
    <row r="9938" spans="1:11" x14ac:dyDescent="0.2">
      <c r="A9938" t="s">
        <v>5213</v>
      </c>
      <c r="B9938" s="265">
        <v>14.75</v>
      </c>
      <c r="C9938" s="271" t="s">
        <v>2148</v>
      </c>
      <c r="D9938" s="271" t="s">
        <v>2148</v>
      </c>
      <c r="E9938" s="271" t="s">
        <v>2148</v>
      </c>
      <c r="K9938" s="259"/>
    </row>
    <row r="9939" spans="1:11" x14ac:dyDescent="0.2">
      <c r="A9939" t="s">
        <v>5217</v>
      </c>
      <c r="B9939" s="265">
        <v>13.55</v>
      </c>
      <c r="C9939" s="271" t="s">
        <v>2148</v>
      </c>
      <c r="D9939" s="271" t="s">
        <v>2148</v>
      </c>
      <c r="E9939" s="271" t="s">
        <v>2148</v>
      </c>
      <c r="K9939" s="259"/>
    </row>
    <row r="9940" spans="1:11" x14ac:dyDescent="0.2">
      <c r="A9940" t="s">
        <v>5219</v>
      </c>
      <c r="B9940" s="265">
        <v>129</v>
      </c>
      <c r="C9940" s="271" t="s">
        <v>2148</v>
      </c>
      <c r="D9940" s="271" t="s">
        <v>2148</v>
      </c>
      <c r="E9940" s="271" t="s">
        <v>2148</v>
      </c>
      <c r="K9940" s="259"/>
    </row>
    <row r="9941" spans="1:11" x14ac:dyDescent="0.2">
      <c r="A9941" t="s">
        <v>5233</v>
      </c>
      <c r="B9941" s="265">
        <v>7.79</v>
      </c>
      <c r="C9941" s="271" t="s">
        <v>2148</v>
      </c>
      <c r="D9941" s="271" t="s">
        <v>2148</v>
      </c>
      <c r="E9941" s="271" t="s">
        <v>2148</v>
      </c>
      <c r="K9941" s="259"/>
    </row>
    <row r="9942" spans="1:11" x14ac:dyDescent="0.2">
      <c r="A9942" t="s">
        <v>5241</v>
      </c>
      <c r="B9942" s="265">
        <v>11.700000000000001</v>
      </c>
      <c r="C9942" s="271" t="s">
        <v>2148</v>
      </c>
      <c r="D9942" s="271" t="s">
        <v>2148</v>
      </c>
      <c r="E9942" s="271" t="s">
        <v>2148</v>
      </c>
      <c r="K9942" s="259"/>
    </row>
    <row r="9943" spans="1:11" x14ac:dyDescent="0.2">
      <c r="A9943" t="s">
        <v>5252</v>
      </c>
      <c r="B9943" s="265">
        <v>14.9</v>
      </c>
      <c r="C9943" s="271" t="s">
        <v>2148</v>
      </c>
      <c r="D9943" s="271" t="s">
        <v>2148</v>
      </c>
      <c r="E9943" s="271" t="s">
        <v>2148</v>
      </c>
      <c r="K9943" s="259"/>
    </row>
    <row r="9944" spans="1:11" x14ac:dyDescent="0.2">
      <c r="A9944" t="s">
        <v>5288</v>
      </c>
      <c r="B9944" s="265">
        <v>6.49</v>
      </c>
      <c r="C9944" s="271" t="s">
        <v>2148</v>
      </c>
      <c r="D9944" s="271" t="s">
        <v>2148</v>
      </c>
      <c r="E9944" s="271" t="s">
        <v>2148</v>
      </c>
      <c r="K9944" s="259"/>
    </row>
    <row r="9945" spans="1:11" x14ac:dyDescent="0.2">
      <c r="A9945" t="s">
        <v>5294</v>
      </c>
      <c r="B9945" s="265">
        <v>50.1</v>
      </c>
      <c r="C9945" s="271" t="s">
        <v>2148</v>
      </c>
      <c r="D9945" s="271" t="s">
        <v>2148</v>
      </c>
      <c r="E9945" s="271" t="s">
        <v>2148</v>
      </c>
      <c r="K9945" s="259"/>
    </row>
    <row r="9946" spans="1:11" x14ac:dyDescent="0.2">
      <c r="A9946" t="s">
        <v>5302</v>
      </c>
      <c r="B9946" s="265">
        <v>23.75</v>
      </c>
      <c r="C9946" s="271" t="s">
        <v>2148</v>
      </c>
      <c r="D9946" s="271" t="s">
        <v>2148</v>
      </c>
      <c r="E9946" s="271" t="s">
        <v>2148</v>
      </c>
      <c r="K9946" s="259"/>
    </row>
    <row r="9947" spans="1:11" x14ac:dyDescent="0.2">
      <c r="A9947" t="s">
        <v>5308</v>
      </c>
      <c r="B9947" s="265">
        <v>27.55</v>
      </c>
      <c r="C9947" s="271" t="s">
        <v>2148</v>
      </c>
      <c r="D9947" s="271" t="s">
        <v>2148</v>
      </c>
      <c r="E9947" s="271" t="s">
        <v>2148</v>
      </c>
      <c r="K9947" s="259"/>
    </row>
    <row r="9948" spans="1:11" x14ac:dyDescent="0.2">
      <c r="A9948" t="s">
        <v>5329</v>
      </c>
      <c r="B9948" s="265">
        <v>25.75</v>
      </c>
      <c r="C9948" s="271" t="s">
        <v>2148</v>
      </c>
      <c r="D9948" s="271" t="s">
        <v>2148</v>
      </c>
      <c r="E9948" s="271" t="s">
        <v>2148</v>
      </c>
      <c r="K9948" s="259"/>
    </row>
    <row r="9949" spans="1:11" x14ac:dyDescent="0.2">
      <c r="A9949" t="s">
        <v>5333</v>
      </c>
      <c r="B9949" s="265">
        <v>63.75</v>
      </c>
      <c r="C9949" s="271" t="s">
        <v>2148</v>
      </c>
      <c r="D9949" s="271" t="s">
        <v>2148</v>
      </c>
      <c r="E9949" s="271" t="s">
        <v>2148</v>
      </c>
      <c r="K9949" s="259"/>
    </row>
    <row r="9950" spans="1:11" x14ac:dyDescent="0.2">
      <c r="A9950" t="s">
        <v>5374</v>
      </c>
      <c r="B9950" s="265">
        <v>45.2</v>
      </c>
      <c r="C9950" s="271" t="s">
        <v>2148</v>
      </c>
      <c r="D9950" s="271" t="s">
        <v>2148</v>
      </c>
      <c r="E9950" s="271" t="s">
        <v>2148</v>
      </c>
      <c r="K9950" s="259"/>
    </row>
    <row r="9951" spans="1:11" x14ac:dyDescent="0.2">
      <c r="A9951" t="s">
        <v>5254</v>
      </c>
      <c r="B9951" s="265">
        <v>27.25</v>
      </c>
      <c r="C9951" s="271" t="s">
        <v>2148</v>
      </c>
      <c r="D9951" s="271" t="s">
        <v>2148</v>
      </c>
      <c r="E9951" s="271" t="s">
        <v>2148</v>
      </c>
      <c r="K9951" s="259"/>
    </row>
    <row r="9952" spans="1:11" x14ac:dyDescent="0.2">
      <c r="A9952" t="s">
        <v>5261</v>
      </c>
      <c r="B9952" s="265">
        <v>9.4</v>
      </c>
      <c r="C9952" s="271" t="s">
        <v>2148</v>
      </c>
      <c r="D9952" s="271" t="s">
        <v>2148</v>
      </c>
      <c r="E9952" s="271" t="s">
        <v>2148</v>
      </c>
      <c r="K9952" s="259"/>
    </row>
    <row r="9953" spans="1:11" x14ac:dyDescent="0.2">
      <c r="A9953" t="s">
        <v>5264</v>
      </c>
      <c r="B9953" s="265">
        <v>31.5</v>
      </c>
      <c r="C9953" s="271" t="s">
        <v>2148</v>
      </c>
      <c r="D9953" s="271" t="s">
        <v>2148</v>
      </c>
      <c r="E9953" s="271" t="s">
        <v>2148</v>
      </c>
      <c r="K9953" s="259"/>
    </row>
    <row r="9954" spans="1:11" x14ac:dyDescent="0.2">
      <c r="A9954" t="s">
        <v>5265</v>
      </c>
      <c r="B9954" s="265">
        <v>17</v>
      </c>
      <c r="C9954" s="271" t="s">
        <v>2148</v>
      </c>
      <c r="D9954" s="271" t="s">
        <v>2148</v>
      </c>
      <c r="E9954" s="271" t="s">
        <v>2148</v>
      </c>
      <c r="K9954" s="259"/>
    </row>
    <row r="9955" spans="1:11" x14ac:dyDescent="0.2">
      <c r="A9955" t="s">
        <v>5266</v>
      </c>
      <c r="B9955" s="265">
        <v>17.45</v>
      </c>
      <c r="C9955" s="271" t="s">
        <v>2148</v>
      </c>
      <c r="D9955" s="271" t="s">
        <v>2148</v>
      </c>
      <c r="E9955" s="271" t="s">
        <v>2148</v>
      </c>
      <c r="K9955" s="259"/>
    </row>
    <row r="9956" spans="1:11" x14ac:dyDescent="0.2">
      <c r="A9956" t="s">
        <v>5269</v>
      </c>
      <c r="B9956" s="265">
        <v>11.15</v>
      </c>
      <c r="C9956" s="271" t="s">
        <v>2148</v>
      </c>
      <c r="D9956" s="271" t="s">
        <v>2148</v>
      </c>
      <c r="E9956" s="271" t="s">
        <v>2148</v>
      </c>
      <c r="K9956" s="259"/>
    </row>
    <row r="9957" spans="1:11" x14ac:dyDescent="0.2">
      <c r="A9957" t="s">
        <v>5274</v>
      </c>
      <c r="B9957" s="265">
        <v>7.45</v>
      </c>
      <c r="C9957" s="271" t="s">
        <v>2148</v>
      </c>
      <c r="D9957" s="271" t="s">
        <v>2148</v>
      </c>
      <c r="E9957" s="271" t="s">
        <v>2148</v>
      </c>
      <c r="K9957" s="259"/>
    </row>
    <row r="9958" spans="1:11" x14ac:dyDescent="0.2">
      <c r="A9958" t="s">
        <v>5278</v>
      </c>
      <c r="B9958" s="265">
        <v>8.32</v>
      </c>
      <c r="C9958" s="271" t="s">
        <v>2148</v>
      </c>
      <c r="D9958" s="271" t="s">
        <v>2148</v>
      </c>
      <c r="E9958" s="271" t="s">
        <v>2148</v>
      </c>
      <c r="K9958" s="259"/>
    </row>
    <row r="9959" spans="1:11" x14ac:dyDescent="0.2">
      <c r="A9959" t="s">
        <v>5284</v>
      </c>
      <c r="B9959" s="265">
        <v>7.5</v>
      </c>
      <c r="C9959" s="271" t="s">
        <v>2148</v>
      </c>
      <c r="D9959" s="271" t="s">
        <v>2148</v>
      </c>
      <c r="E9959" s="271" t="s">
        <v>2148</v>
      </c>
      <c r="K9959" s="259"/>
    </row>
    <row r="9960" spans="1:11" x14ac:dyDescent="0.2">
      <c r="A9960" t="s">
        <v>6168</v>
      </c>
      <c r="B9960" s="265">
        <v>15.700000000000001</v>
      </c>
      <c r="C9960" s="271" t="s">
        <v>2148</v>
      </c>
      <c r="D9960" s="271" t="s">
        <v>2148</v>
      </c>
      <c r="E9960" s="271" t="s">
        <v>2148</v>
      </c>
      <c r="K9960" s="259"/>
    </row>
    <row r="9961" spans="1:11" x14ac:dyDescent="0.2">
      <c r="A9961" t="s">
        <v>6169</v>
      </c>
      <c r="B9961" s="265">
        <v>37.65</v>
      </c>
      <c r="C9961" s="271" t="s">
        <v>2148</v>
      </c>
      <c r="D9961" s="271" t="s">
        <v>2148</v>
      </c>
      <c r="E9961" s="271" t="s">
        <v>2148</v>
      </c>
      <c r="K9961" s="259"/>
    </row>
    <row r="9962" spans="1:11" x14ac:dyDescent="0.2">
      <c r="A9962" t="s">
        <v>6170</v>
      </c>
      <c r="B9962" s="265">
        <v>20.100000000000001</v>
      </c>
      <c r="C9962" s="271" t="s">
        <v>2148</v>
      </c>
      <c r="D9962" s="271" t="s">
        <v>2148</v>
      </c>
      <c r="E9962" s="271" t="s">
        <v>2148</v>
      </c>
      <c r="K9962" s="259"/>
    </row>
    <row r="9963" spans="1:11" x14ac:dyDescent="0.2">
      <c r="A9963" t="s">
        <v>6171</v>
      </c>
      <c r="B9963" s="265">
        <v>14.15</v>
      </c>
      <c r="C9963" s="271" t="s">
        <v>2148</v>
      </c>
      <c r="D9963" s="271" t="s">
        <v>2148</v>
      </c>
      <c r="E9963" s="271" t="s">
        <v>2148</v>
      </c>
      <c r="K9963" s="259"/>
    </row>
    <row r="9964" spans="1:11" x14ac:dyDescent="0.2">
      <c r="A9964" t="s">
        <v>6176</v>
      </c>
      <c r="B9964" s="265">
        <v>7.9</v>
      </c>
      <c r="C9964" s="271" t="s">
        <v>2148</v>
      </c>
      <c r="D9964" s="271" t="s">
        <v>2148</v>
      </c>
      <c r="E9964" s="271" t="s">
        <v>2148</v>
      </c>
      <c r="K9964" s="259"/>
    </row>
    <row r="9965" spans="1:11" x14ac:dyDescent="0.2">
      <c r="A9965" t="s">
        <v>6177</v>
      </c>
      <c r="B9965" s="265">
        <v>6.6000000000000005</v>
      </c>
      <c r="C9965" s="271" t="s">
        <v>2148</v>
      </c>
      <c r="D9965" s="271" t="s">
        <v>2148</v>
      </c>
      <c r="E9965" s="271" t="s">
        <v>2148</v>
      </c>
      <c r="K9965" s="259"/>
    </row>
    <row r="9966" spans="1:11" x14ac:dyDescent="0.2">
      <c r="A9966" t="s">
        <v>6178</v>
      </c>
      <c r="B9966" s="265">
        <v>7.0200000000000005</v>
      </c>
      <c r="C9966" s="271" t="s">
        <v>2148</v>
      </c>
      <c r="D9966" s="271" t="s">
        <v>2148</v>
      </c>
      <c r="E9966" s="271" t="s">
        <v>2148</v>
      </c>
      <c r="K9966" s="259"/>
    </row>
    <row r="9967" spans="1:11" x14ac:dyDescent="0.2">
      <c r="A9967" t="s">
        <v>6179</v>
      </c>
      <c r="B9967" s="265">
        <v>14</v>
      </c>
      <c r="C9967" s="271" t="s">
        <v>2148</v>
      </c>
      <c r="D9967" s="271" t="s">
        <v>2148</v>
      </c>
      <c r="E9967" s="271" t="s">
        <v>2148</v>
      </c>
      <c r="K9967" s="259"/>
    </row>
    <row r="9968" spans="1:11" x14ac:dyDescent="0.2">
      <c r="A9968" t="s">
        <v>6181</v>
      </c>
      <c r="B9968" s="265">
        <v>8.06</v>
      </c>
      <c r="C9968" s="271" t="s">
        <v>2148</v>
      </c>
      <c r="D9968" s="271" t="s">
        <v>2148</v>
      </c>
      <c r="E9968" s="271" t="s">
        <v>2148</v>
      </c>
      <c r="K9968" s="259"/>
    </row>
    <row r="9969" spans="1:11" x14ac:dyDescent="0.2">
      <c r="A9969" t="s">
        <v>6437</v>
      </c>
      <c r="B9969" s="265">
        <v>17</v>
      </c>
      <c r="C9969" s="271" t="s">
        <v>2148</v>
      </c>
      <c r="D9969" s="271" t="s">
        <v>2148</v>
      </c>
      <c r="E9969" s="271" t="s">
        <v>2148</v>
      </c>
      <c r="K9969" s="259"/>
    </row>
    <row r="9970" spans="1:11" x14ac:dyDescent="0.2">
      <c r="A9970" t="s">
        <v>6444</v>
      </c>
      <c r="B9970" s="265">
        <v>14.4</v>
      </c>
      <c r="C9970" s="271" t="s">
        <v>2148</v>
      </c>
      <c r="D9970" s="271" t="s">
        <v>2148</v>
      </c>
      <c r="E9970" s="271" t="s">
        <v>2148</v>
      </c>
      <c r="K9970" s="259"/>
    </row>
    <row r="9971" spans="1:11" x14ac:dyDescent="0.2">
      <c r="A9971" t="s">
        <v>6470</v>
      </c>
      <c r="B9971" s="265">
        <v>9.32</v>
      </c>
      <c r="C9971" s="271" t="s">
        <v>2148</v>
      </c>
      <c r="D9971" s="271" t="s">
        <v>2148</v>
      </c>
      <c r="E9971" s="271" t="s">
        <v>2148</v>
      </c>
      <c r="K9971" s="259"/>
    </row>
    <row r="9972" spans="1:11" x14ac:dyDescent="0.2">
      <c r="A9972" t="s">
        <v>6850</v>
      </c>
      <c r="B9972" s="265">
        <v>27.200000000000003</v>
      </c>
      <c r="C9972" s="271" t="s">
        <v>2148</v>
      </c>
      <c r="D9972" s="271" t="s">
        <v>2148</v>
      </c>
      <c r="E9972" s="271" t="s">
        <v>2148</v>
      </c>
      <c r="K9972" s="259"/>
    </row>
    <row r="9973" spans="1:11" x14ac:dyDescent="0.2">
      <c r="A9973" t="s">
        <v>8527</v>
      </c>
      <c r="B9973" s="265">
        <v>7.99</v>
      </c>
      <c r="C9973" s="271" t="s">
        <v>2148</v>
      </c>
      <c r="D9973" s="271" t="s">
        <v>2148</v>
      </c>
      <c r="E9973" s="271" t="s">
        <v>2148</v>
      </c>
      <c r="K9973" s="259"/>
    </row>
    <row r="9974" spans="1:11" x14ac:dyDescent="0.2">
      <c r="A9974" t="s">
        <v>10406</v>
      </c>
      <c r="B9974" s="265">
        <v>25.55</v>
      </c>
      <c r="C9974" s="271" t="s">
        <v>2148</v>
      </c>
      <c r="D9974" s="271" t="s">
        <v>2148</v>
      </c>
      <c r="E9974" s="271" t="s">
        <v>2148</v>
      </c>
      <c r="K9974" s="259"/>
    </row>
    <row r="9975" spans="1:11" x14ac:dyDescent="0.2">
      <c r="A9975" t="s">
        <v>10405</v>
      </c>
      <c r="B9975" s="265">
        <v>71.25</v>
      </c>
      <c r="C9975" s="271" t="s">
        <v>2148</v>
      </c>
      <c r="D9975" s="271" t="s">
        <v>2148</v>
      </c>
      <c r="E9975" s="271" t="s">
        <v>2148</v>
      </c>
      <c r="K9975" s="259"/>
    </row>
    <row r="9976" spans="1:11" x14ac:dyDescent="0.2">
      <c r="A9976" t="s">
        <v>10768</v>
      </c>
      <c r="B9976" s="265">
        <v>24.55</v>
      </c>
      <c r="C9976" s="271" t="s">
        <v>2148</v>
      </c>
      <c r="D9976" s="271" t="s">
        <v>2148</v>
      </c>
      <c r="E9976" s="271" t="s">
        <v>2148</v>
      </c>
      <c r="K9976" s="259"/>
    </row>
    <row r="9977" spans="1:11" x14ac:dyDescent="0.2">
      <c r="A9977" t="s">
        <v>10404</v>
      </c>
      <c r="B9977" s="265">
        <v>27.650000000000002</v>
      </c>
      <c r="C9977" s="271" t="s">
        <v>2148</v>
      </c>
      <c r="D9977" s="271" t="s">
        <v>2148</v>
      </c>
      <c r="E9977" s="271" t="s">
        <v>2148</v>
      </c>
      <c r="K9977" s="259"/>
    </row>
    <row r="9978" spans="1:11" x14ac:dyDescent="0.2">
      <c r="A9978" t="s">
        <v>8873</v>
      </c>
      <c r="B9978" s="265">
        <v>715</v>
      </c>
      <c r="C9978" s="271" t="s">
        <v>2148</v>
      </c>
      <c r="D9978" s="271" t="s">
        <v>2148</v>
      </c>
      <c r="E9978" s="271" t="s">
        <v>2148</v>
      </c>
      <c r="K9978" s="259"/>
    </row>
    <row r="9979" spans="1:11" x14ac:dyDescent="0.2">
      <c r="A9979" t="s">
        <v>7107</v>
      </c>
      <c r="B9979" s="265">
        <v>121</v>
      </c>
      <c r="C9979" s="271" t="s">
        <v>2148</v>
      </c>
      <c r="D9979" s="271" t="s">
        <v>2148</v>
      </c>
      <c r="E9979" s="271" t="s">
        <v>2148</v>
      </c>
      <c r="K9979" s="259"/>
    </row>
    <row r="9980" spans="1:11" x14ac:dyDescent="0.2">
      <c r="A9980" t="s">
        <v>7299</v>
      </c>
      <c r="B9980" s="265">
        <v>2080</v>
      </c>
      <c r="C9980" s="271" t="s">
        <v>2148</v>
      </c>
      <c r="D9980" s="271" t="s">
        <v>2148</v>
      </c>
      <c r="E9980" s="271" t="s">
        <v>2148</v>
      </c>
      <c r="K9980" s="259"/>
    </row>
    <row r="9981" spans="1:11" x14ac:dyDescent="0.2">
      <c r="A9981" t="s">
        <v>10224</v>
      </c>
      <c r="B9981" s="265">
        <v>2190</v>
      </c>
      <c r="C9981" s="271" t="s">
        <v>2148</v>
      </c>
      <c r="D9981" s="271" t="s">
        <v>2148</v>
      </c>
      <c r="E9981" s="271" t="s">
        <v>2148</v>
      </c>
      <c r="K9981" s="259"/>
    </row>
    <row r="9982" spans="1:11" x14ac:dyDescent="0.2">
      <c r="A9982" t="s">
        <v>7108</v>
      </c>
      <c r="B9982" s="265">
        <v>121</v>
      </c>
      <c r="C9982" s="271" t="s">
        <v>2148</v>
      </c>
      <c r="D9982" s="271" t="s">
        <v>2148</v>
      </c>
      <c r="E9982" s="271" t="s">
        <v>2148</v>
      </c>
      <c r="K9982" s="259"/>
    </row>
    <row r="9983" spans="1:11" x14ac:dyDescent="0.2">
      <c r="A9983" t="s">
        <v>5978</v>
      </c>
      <c r="B9983" s="265">
        <v>11.100000000000001</v>
      </c>
      <c r="C9983" s="271" t="s">
        <v>2148</v>
      </c>
      <c r="D9983" s="271" t="s">
        <v>2148</v>
      </c>
      <c r="E9983" s="271" t="s">
        <v>2148</v>
      </c>
      <c r="K9983" s="259"/>
    </row>
    <row r="9984" spans="1:11" x14ac:dyDescent="0.2">
      <c r="A9984" t="s">
        <v>6004</v>
      </c>
      <c r="B9984" s="265">
        <v>167</v>
      </c>
      <c r="C9984" s="271" t="s">
        <v>2148</v>
      </c>
      <c r="D9984" s="271" t="s">
        <v>2148</v>
      </c>
      <c r="E9984" s="271" t="s">
        <v>2148</v>
      </c>
      <c r="K9984" s="259"/>
    </row>
    <row r="9985" spans="1:11" x14ac:dyDescent="0.2">
      <c r="A9985" t="s">
        <v>6014</v>
      </c>
      <c r="B9985" s="265">
        <v>122</v>
      </c>
      <c r="C9985" s="271" t="s">
        <v>2148</v>
      </c>
      <c r="D9985" s="271" t="s">
        <v>2148</v>
      </c>
      <c r="E9985" s="271" t="s">
        <v>2148</v>
      </c>
      <c r="K9985" s="259"/>
    </row>
    <row r="9986" spans="1:11" x14ac:dyDescent="0.2">
      <c r="A9986" t="s">
        <v>7690</v>
      </c>
      <c r="B9986" s="265">
        <v>106</v>
      </c>
      <c r="C9986" s="271" t="s">
        <v>2148</v>
      </c>
      <c r="D9986" s="271" t="s">
        <v>2148</v>
      </c>
      <c r="E9986" s="271" t="s">
        <v>2148</v>
      </c>
      <c r="K9986" s="259"/>
    </row>
    <row r="9987" spans="1:11" x14ac:dyDescent="0.2">
      <c r="A9987" t="s">
        <v>7584</v>
      </c>
      <c r="B9987" s="265">
        <v>106</v>
      </c>
      <c r="C9987" s="271" t="s">
        <v>2148</v>
      </c>
      <c r="D9987" s="271" t="s">
        <v>2148</v>
      </c>
      <c r="E9987" s="271" t="s">
        <v>2148</v>
      </c>
      <c r="K9987" s="259"/>
    </row>
    <row r="9988" spans="1:11" x14ac:dyDescent="0.2">
      <c r="A9988" t="s">
        <v>5293</v>
      </c>
      <c r="B9988" s="265">
        <v>18.05</v>
      </c>
      <c r="C9988" s="271" t="s">
        <v>2148</v>
      </c>
      <c r="D9988" s="271" t="s">
        <v>2148</v>
      </c>
      <c r="E9988" s="271" t="s">
        <v>2148</v>
      </c>
      <c r="K9988" s="259"/>
    </row>
    <row r="9989" spans="1:11" x14ac:dyDescent="0.2">
      <c r="A9989" t="s">
        <v>5295</v>
      </c>
      <c r="B9989" s="265">
        <v>26.150000000000002</v>
      </c>
      <c r="C9989" s="271" t="s">
        <v>2148</v>
      </c>
      <c r="D9989" s="271" t="s">
        <v>2148</v>
      </c>
      <c r="E9989" s="271" t="s">
        <v>2148</v>
      </c>
      <c r="K9989" s="259"/>
    </row>
    <row r="9990" spans="1:11" x14ac:dyDescent="0.2">
      <c r="A9990" t="s">
        <v>5300</v>
      </c>
      <c r="B9990" s="265">
        <v>60.150000000000006</v>
      </c>
      <c r="C9990" s="271" t="s">
        <v>2148</v>
      </c>
      <c r="D9990" s="271" t="s">
        <v>2148</v>
      </c>
      <c r="E9990" s="271" t="s">
        <v>2148</v>
      </c>
      <c r="K9990" s="259"/>
    </row>
    <row r="9991" spans="1:11" x14ac:dyDescent="0.2">
      <c r="A9991" t="s">
        <v>5307</v>
      </c>
      <c r="B9991" s="265">
        <v>47.35</v>
      </c>
      <c r="C9991" s="271" t="s">
        <v>2148</v>
      </c>
      <c r="D9991" s="271" t="s">
        <v>2148</v>
      </c>
      <c r="E9991" s="271" t="s">
        <v>2148</v>
      </c>
      <c r="K9991" s="259"/>
    </row>
    <row r="9992" spans="1:11" x14ac:dyDescent="0.2">
      <c r="A9992" t="s">
        <v>5778</v>
      </c>
      <c r="B9992" s="265">
        <v>40.950000000000003</v>
      </c>
      <c r="C9992" s="271" t="s">
        <v>2148</v>
      </c>
      <c r="D9992" s="271" t="s">
        <v>2148</v>
      </c>
      <c r="E9992" s="271" t="s">
        <v>2148</v>
      </c>
      <c r="K9992" s="259"/>
    </row>
    <row r="9993" spans="1:11" x14ac:dyDescent="0.2">
      <c r="A9993" t="s">
        <v>5316</v>
      </c>
      <c r="B9993" s="265">
        <v>65.3</v>
      </c>
      <c r="C9993" s="271" t="s">
        <v>2148</v>
      </c>
      <c r="D9993" s="271" t="s">
        <v>2148</v>
      </c>
      <c r="E9993" s="271" t="s">
        <v>2148</v>
      </c>
      <c r="K9993" s="259"/>
    </row>
    <row r="9994" spans="1:11" x14ac:dyDescent="0.2">
      <c r="A9994" t="s">
        <v>5317</v>
      </c>
      <c r="B9994" s="265">
        <v>21.6</v>
      </c>
      <c r="C9994" s="271" t="s">
        <v>2148</v>
      </c>
      <c r="D9994" s="271" t="s">
        <v>2148</v>
      </c>
      <c r="E9994" s="271" t="s">
        <v>2148</v>
      </c>
      <c r="K9994" s="259"/>
    </row>
    <row r="9995" spans="1:11" x14ac:dyDescent="0.2">
      <c r="A9995" t="s">
        <v>5780</v>
      </c>
      <c r="B9995" s="265">
        <v>87.7</v>
      </c>
      <c r="C9995" s="271" t="s">
        <v>2148</v>
      </c>
      <c r="D9995" s="271" t="s">
        <v>2148</v>
      </c>
      <c r="E9995" s="271" t="s">
        <v>2148</v>
      </c>
      <c r="K9995" s="259"/>
    </row>
    <row r="9996" spans="1:11" x14ac:dyDescent="0.2">
      <c r="A9996" t="s">
        <v>5319</v>
      </c>
      <c r="B9996" s="265">
        <v>28.950000000000003</v>
      </c>
      <c r="C9996" s="271" t="s">
        <v>2148</v>
      </c>
      <c r="D9996" s="271" t="s">
        <v>2148</v>
      </c>
      <c r="E9996" s="271" t="s">
        <v>2148</v>
      </c>
      <c r="K9996" s="259"/>
    </row>
    <row r="9997" spans="1:11" x14ac:dyDescent="0.2">
      <c r="A9997" t="s">
        <v>5321</v>
      </c>
      <c r="B9997" s="265">
        <v>55.75</v>
      </c>
      <c r="C9997" s="271" t="s">
        <v>2148</v>
      </c>
      <c r="D9997" s="271" t="s">
        <v>2148</v>
      </c>
      <c r="E9997" s="271" t="s">
        <v>2148</v>
      </c>
      <c r="K9997" s="259"/>
    </row>
    <row r="9998" spans="1:11" x14ac:dyDescent="0.2">
      <c r="A9998" t="s">
        <v>5785</v>
      </c>
      <c r="B9998" s="265">
        <v>22.75</v>
      </c>
      <c r="C9998" s="271" t="s">
        <v>2148</v>
      </c>
      <c r="D9998" s="271" t="s">
        <v>2148</v>
      </c>
      <c r="E9998" s="271" t="s">
        <v>2148</v>
      </c>
      <c r="K9998" s="259"/>
    </row>
    <row r="9999" spans="1:11" x14ac:dyDescent="0.2">
      <c r="A9999" t="s">
        <v>5790</v>
      </c>
      <c r="B9999" s="265">
        <v>41.1</v>
      </c>
      <c r="C9999" s="271" t="s">
        <v>2148</v>
      </c>
      <c r="D9999" s="271" t="s">
        <v>2148</v>
      </c>
      <c r="E9999" s="271" t="s">
        <v>2148</v>
      </c>
      <c r="K9999" s="259"/>
    </row>
    <row r="10000" spans="1:11" x14ac:dyDescent="0.2">
      <c r="A10000" t="s">
        <v>5792</v>
      </c>
      <c r="B10000" s="265">
        <v>37.4</v>
      </c>
      <c r="C10000" s="271" t="s">
        <v>2148</v>
      </c>
      <c r="D10000" s="271" t="s">
        <v>2148</v>
      </c>
      <c r="E10000" s="271" t="s">
        <v>2148</v>
      </c>
      <c r="K10000" s="259"/>
    </row>
    <row r="10001" spans="1:11" x14ac:dyDescent="0.2">
      <c r="A10001" t="s">
        <v>5327</v>
      </c>
      <c r="B10001" s="265">
        <v>13.350000000000001</v>
      </c>
      <c r="C10001" s="271" t="s">
        <v>2148</v>
      </c>
      <c r="D10001" s="271" t="s">
        <v>2148</v>
      </c>
      <c r="E10001" s="271" t="s">
        <v>2148</v>
      </c>
      <c r="K10001" s="259"/>
    </row>
    <row r="10002" spans="1:11" x14ac:dyDescent="0.2">
      <c r="A10002" t="s">
        <v>5328</v>
      </c>
      <c r="B10002" s="265">
        <v>15.700000000000001</v>
      </c>
      <c r="C10002" s="271" t="s">
        <v>2148</v>
      </c>
      <c r="D10002" s="271" t="s">
        <v>2148</v>
      </c>
      <c r="E10002" s="271" t="s">
        <v>2148</v>
      </c>
      <c r="K10002" s="259"/>
    </row>
    <row r="10003" spans="1:11" x14ac:dyDescent="0.2">
      <c r="A10003" t="s">
        <v>5338</v>
      </c>
      <c r="B10003" s="265">
        <v>24.25</v>
      </c>
      <c r="C10003" s="271" t="s">
        <v>2148</v>
      </c>
      <c r="D10003" s="271" t="s">
        <v>2148</v>
      </c>
      <c r="E10003" s="271" t="s">
        <v>2148</v>
      </c>
      <c r="K10003" s="259"/>
    </row>
    <row r="10004" spans="1:11" x14ac:dyDescent="0.2">
      <c r="A10004" t="s">
        <v>1597</v>
      </c>
      <c r="B10004" s="265">
        <v>6.75</v>
      </c>
      <c r="C10004" s="271" t="s">
        <v>2148</v>
      </c>
      <c r="D10004" s="271" t="s">
        <v>2148</v>
      </c>
      <c r="E10004" s="271" t="s">
        <v>2148</v>
      </c>
      <c r="K10004" s="259"/>
    </row>
    <row r="10005" spans="1:11" x14ac:dyDescent="0.2">
      <c r="A10005" t="s">
        <v>8930</v>
      </c>
      <c r="B10005" s="265">
        <v>17</v>
      </c>
      <c r="C10005" s="271" t="s">
        <v>2148</v>
      </c>
      <c r="D10005" s="271" t="s">
        <v>2148</v>
      </c>
      <c r="E10005" s="271" t="s">
        <v>2148</v>
      </c>
      <c r="K10005" s="259"/>
    </row>
    <row r="10006" spans="1:11" x14ac:dyDescent="0.2">
      <c r="A10006" t="s">
        <v>8929</v>
      </c>
      <c r="B10006" s="265">
        <v>39.200000000000003</v>
      </c>
      <c r="C10006" s="271" t="s">
        <v>2148</v>
      </c>
      <c r="D10006" s="271" t="s">
        <v>2148</v>
      </c>
      <c r="E10006" s="271" t="s">
        <v>2148</v>
      </c>
      <c r="K10006" s="259"/>
    </row>
    <row r="10007" spans="1:11" x14ac:dyDescent="0.2">
      <c r="A10007" t="s">
        <v>10403</v>
      </c>
      <c r="B10007" s="265">
        <v>24.35</v>
      </c>
      <c r="C10007" s="271" t="s">
        <v>2148</v>
      </c>
      <c r="D10007" s="271" t="s">
        <v>2148</v>
      </c>
      <c r="E10007" s="271" t="s">
        <v>2148</v>
      </c>
      <c r="K10007" s="259"/>
    </row>
    <row r="10008" spans="1:11" x14ac:dyDescent="0.2">
      <c r="A10008" t="s">
        <v>8044</v>
      </c>
      <c r="B10008" s="265">
        <v>223</v>
      </c>
      <c r="C10008" s="271" t="s">
        <v>2148</v>
      </c>
      <c r="D10008" s="271" t="s">
        <v>2148</v>
      </c>
      <c r="E10008" s="271" t="s">
        <v>2148</v>
      </c>
      <c r="K10008" s="259"/>
    </row>
    <row r="10009" spans="1:11" x14ac:dyDescent="0.2">
      <c r="A10009" t="s">
        <v>8046</v>
      </c>
      <c r="B10009" s="265">
        <v>215</v>
      </c>
      <c r="C10009" s="271" t="s">
        <v>2148</v>
      </c>
      <c r="D10009" s="271" t="s">
        <v>2148</v>
      </c>
      <c r="E10009" s="271" t="s">
        <v>2148</v>
      </c>
      <c r="K10009" s="259"/>
    </row>
    <row r="10010" spans="1:11" x14ac:dyDescent="0.2">
      <c r="A10010" t="s">
        <v>8047</v>
      </c>
      <c r="B10010" s="265">
        <v>216</v>
      </c>
      <c r="C10010" s="271" t="s">
        <v>2148</v>
      </c>
      <c r="D10010" s="271" t="s">
        <v>2148</v>
      </c>
      <c r="E10010" s="271" t="s">
        <v>2148</v>
      </c>
      <c r="K10010" s="259"/>
    </row>
    <row r="10011" spans="1:11" x14ac:dyDescent="0.2">
      <c r="A10011" t="s">
        <v>8042</v>
      </c>
      <c r="B10011" s="265">
        <v>82.65</v>
      </c>
      <c r="C10011" s="271" t="s">
        <v>2148</v>
      </c>
      <c r="D10011" s="271" t="s">
        <v>2148</v>
      </c>
      <c r="E10011" s="271" t="s">
        <v>2148</v>
      </c>
      <c r="K10011" s="259"/>
    </row>
    <row r="10012" spans="1:11" x14ac:dyDescent="0.2">
      <c r="A10012" t="s">
        <v>8043</v>
      </c>
      <c r="B10012" s="265">
        <v>79.100000000000009</v>
      </c>
      <c r="C10012" s="271" t="s">
        <v>2148</v>
      </c>
      <c r="D10012" s="271" t="s">
        <v>2148</v>
      </c>
      <c r="E10012" s="271" t="s">
        <v>2148</v>
      </c>
      <c r="K10012" s="259"/>
    </row>
    <row r="10013" spans="1:11" x14ac:dyDescent="0.2">
      <c r="A10013" t="s">
        <v>9191</v>
      </c>
      <c r="B10013" s="265">
        <v>51.95</v>
      </c>
      <c r="C10013" s="271" t="s">
        <v>2148</v>
      </c>
      <c r="D10013" s="271" t="s">
        <v>2148</v>
      </c>
      <c r="E10013" s="271" t="s">
        <v>2148</v>
      </c>
      <c r="K10013" s="259"/>
    </row>
    <row r="10014" spans="1:11" x14ac:dyDescent="0.2">
      <c r="A10014" t="s">
        <v>10392</v>
      </c>
      <c r="B10014" s="265">
        <v>1020</v>
      </c>
      <c r="C10014" s="271" t="s">
        <v>2148</v>
      </c>
      <c r="D10014" s="271" t="s">
        <v>2148</v>
      </c>
      <c r="E10014" s="271" t="s">
        <v>2148</v>
      </c>
      <c r="K10014" s="259"/>
    </row>
    <row r="10015" spans="1:11" x14ac:dyDescent="0.2">
      <c r="A10015" t="s">
        <v>10393</v>
      </c>
      <c r="B10015" s="265">
        <v>835</v>
      </c>
      <c r="C10015" s="271" t="s">
        <v>2148</v>
      </c>
      <c r="D10015" s="271" t="s">
        <v>2148</v>
      </c>
      <c r="E10015" s="271" t="s">
        <v>2148</v>
      </c>
      <c r="K10015" s="259"/>
    </row>
    <row r="10016" spans="1:11" x14ac:dyDescent="0.2">
      <c r="A10016" t="s">
        <v>10581</v>
      </c>
      <c r="B10016" s="265">
        <v>50.900000000000006</v>
      </c>
      <c r="C10016" s="271" t="s">
        <v>2148</v>
      </c>
      <c r="D10016" s="271" t="s">
        <v>2148</v>
      </c>
      <c r="E10016" s="271" t="s">
        <v>2148</v>
      </c>
      <c r="K10016" s="259"/>
    </row>
    <row r="10017" spans="1:11" x14ac:dyDescent="0.2">
      <c r="A10017" t="s">
        <v>10588</v>
      </c>
      <c r="B10017" s="265">
        <v>50.900000000000006</v>
      </c>
      <c r="C10017" s="271" t="s">
        <v>2148</v>
      </c>
      <c r="D10017" s="271" t="s">
        <v>2148</v>
      </c>
      <c r="E10017" s="271" t="s">
        <v>2148</v>
      </c>
      <c r="K10017" s="259"/>
    </row>
    <row r="10018" spans="1:11" x14ac:dyDescent="0.2">
      <c r="A10018" t="s">
        <v>10582</v>
      </c>
      <c r="B10018" s="265">
        <v>50.85</v>
      </c>
      <c r="C10018" s="271" t="s">
        <v>2148</v>
      </c>
      <c r="D10018" s="271" t="s">
        <v>2148</v>
      </c>
      <c r="E10018" s="271" t="s">
        <v>2148</v>
      </c>
      <c r="K10018" s="259"/>
    </row>
    <row r="10019" spans="1:11" x14ac:dyDescent="0.2">
      <c r="A10019" t="s">
        <v>10583</v>
      </c>
      <c r="B10019" s="265">
        <v>50.85</v>
      </c>
      <c r="C10019" s="271" t="s">
        <v>2148</v>
      </c>
      <c r="D10019" s="271" t="s">
        <v>2148</v>
      </c>
      <c r="E10019" s="271" t="s">
        <v>2148</v>
      </c>
      <c r="K10019" s="259"/>
    </row>
    <row r="10020" spans="1:11" x14ac:dyDescent="0.2">
      <c r="A10020" t="s">
        <v>8614</v>
      </c>
      <c r="B10020" s="265">
        <v>289</v>
      </c>
      <c r="C10020" s="271" t="s">
        <v>2148</v>
      </c>
      <c r="D10020" s="271" t="s">
        <v>2148</v>
      </c>
      <c r="E10020" s="271" t="s">
        <v>2148</v>
      </c>
      <c r="K10020" s="259"/>
    </row>
    <row r="10021" spans="1:11" x14ac:dyDescent="0.2">
      <c r="A10021" t="s">
        <v>5356</v>
      </c>
      <c r="B10021" s="265">
        <v>27.150000000000002</v>
      </c>
      <c r="C10021" s="271" t="s">
        <v>2148</v>
      </c>
      <c r="D10021" s="271" t="s">
        <v>2148</v>
      </c>
      <c r="E10021" s="271" t="s">
        <v>2148</v>
      </c>
      <c r="K10021" s="259"/>
    </row>
    <row r="10022" spans="1:11" x14ac:dyDescent="0.2">
      <c r="A10022" t="s">
        <v>7603</v>
      </c>
      <c r="B10022" s="265">
        <v>81.150000000000006</v>
      </c>
      <c r="C10022" s="271" t="s">
        <v>2148</v>
      </c>
      <c r="D10022" s="271" t="s">
        <v>2148</v>
      </c>
      <c r="E10022" s="271" t="s">
        <v>2148</v>
      </c>
      <c r="K10022" s="259"/>
    </row>
    <row r="10023" spans="1:11" x14ac:dyDescent="0.2">
      <c r="A10023" t="s">
        <v>9225</v>
      </c>
      <c r="B10023" s="265">
        <v>20.900000000000002</v>
      </c>
      <c r="C10023" s="271" t="s">
        <v>2148</v>
      </c>
      <c r="D10023" s="271" t="s">
        <v>2148</v>
      </c>
      <c r="E10023" s="271" t="s">
        <v>2148</v>
      </c>
      <c r="K10023" s="259"/>
    </row>
    <row r="10024" spans="1:11" x14ac:dyDescent="0.2">
      <c r="A10024" t="s">
        <v>5775</v>
      </c>
      <c r="B10024" s="265">
        <v>5.93</v>
      </c>
      <c r="C10024" s="271" t="s">
        <v>2148</v>
      </c>
      <c r="D10024" s="271" t="s">
        <v>2148</v>
      </c>
      <c r="E10024" s="271" t="s">
        <v>2148</v>
      </c>
      <c r="K10024" s="259"/>
    </row>
    <row r="10025" spans="1:11" x14ac:dyDescent="0.2">
      <c r="A10025" t="s">
        <v>5364</v>
      </c>
      <c r="B10025" s="265">
        <v>23.400000000000002</v>
      </c>
      <c r="C10025" s="271" t="s">
        <v>2148</v>
      </c>
      <c r="D10025" s="271" t="s">
        <v>2148</v>
      </c>
      <c r="E10025" s="271" t="s">
        <v>2148</v>
      </c>
      <c r="K10025" s="259"/>
    </row>
    <row r="10026" spans="1:11" x14ac:dyDescent="0.2">
      <c r="A10026" t="s">
        <v>5370</v>
      </c>
      <c r="B10026" s="265">
        <v>48.900000000000006</v>
      </c>
      <c r="C10026" s="271" t="s">
        <v>2148</v>
      </c>
      <c r="D10026" s="271" t="s">
        <v>2148</v>
      </c>
      <c r="E10026" s="271" t="s">
        <v>2148</v>
      </c>
      <c r="K10026" s="259"/>
    </row>
    <row r="10027" spans="1:11" x14ac:dyDescent="0.2">
      <c r="A10027" t="s">
        <v>5371</v>
      </c>
      <c r="B10027" s="265">
        <v>18.400000000000002</v>
      </c>
      <c r="C10027" s="271" t="s">
        <v>2148</v>
      </c>
      <c r="D10027" s="271" t="s">
        <v>2148</v>
      </c>
      <c r="E10027" s="271" t="s">
        <v>2148</v>
      </c>
      <c r="K10027" s="259"/>
    </row>
    <row r="10028" spans="1:11" x14ac:dyDescent="0.2">
      <c r="A10028" t="s">
        <v>5786</v>
      </c>
      <c r="B10028" s="265">
        <v>65.650000000000006</v>
      </c>
      <c r="C10028" s="271" t="s">
        <v>2148</v>
      </c>
      <c r="D10028" s="271" t="s">
        <v>2148</v>
      </c>
      <c r="E10028" s="271" t="s">
        <v>2148</v>
      </c>
      <c r="K10028" s="259"/>
    </row>
    <row r="10029" spans="1:11" x14ac:dyDescent="0.2">
      <c r="A10029" t="s">
        <v>5375</v>
      </c>
      <c r="B10029" s="265">
        <v>23.450000000000003</v>
      </c>
      <c r="C10029" s="271" t="s">
        <v>2148</v>
      </c>
      <c r="D10029" s="271" t="s">
        <v>2148</v>
      </c>
      <c r="E10029" s="271" t="s">
        <v>2148</v>
      </c>
      <c r="K10029" s="259"/>
    </row>
    <row r="10030" spans="1:11" x14ac:dyDescent="0.2">
      <c r="A10030" t="s">
        <v>5381</v>
      </c>
      <c r="B10030" s="265">
        <v>69.350000000000009</v>
      </c>
      <c r="C10030" s="271" t="s">
        <v>2148</v>
      </c>
      <c r="D10030" s="271" t="s">
        <v>2148</v>
      </c>
      <c r="E10030" s="271" t="s">
        <v>2148</v>
      </c>
      <c r="K10030" s="259"/>
    </row>
    <row r="10031" spans="1:11" x14ac:dyDescent="0.2">
      <c r="A10031" t="s">
        <v>5391</v>
      </c>
      <c r="B10031" s="265">
        <v>14.75</v>
      </c>
      <c r="C10031" s="271" t="s">
        <v>2148</v>
      </c>
      <c r="D10031" s="271" t="s">
        <v>2148</v>
      </c>
      <c r="E10031" s="271" t="s">
        <v>2148</v>
      </c>
      <c r="K10031" s="259"/>
    </row>
    <row r="10032" spans="1:11" x14ac:dyDescent="0.2">
      <c r="A10032" t="s">
        <v>6056</v>
      </c>
      <c r="B10032" s="265">
        <v>5.8</v>
      </c>
      <c r="C10032" s="271" t="s">
        <v>2148</v>
      </c>
      <c r="D10032" s="271" t="s">
        <v>2148</v>
      </c>
      <c r="E10032" s="271" t="s">
        <v>2148</v>
      </c>
      <c r="K10032" s="259"/>
    </row>
    <row r="10033" spans="1:11" x14ac:dyDescent="0.2">
      <c r="A10033" t="s">
        <v>6185</v>
      </c>
      <c r="B10033" s="265">
        <v>13.200000000000001</v>
      </c>
      <c r="C10033" s="271" t="s">
        <v>2148</v>
      </c>
      <c r="D10033" s="271" t="s">
        <v>2148</v>
      </c>
      <c r="E10033" s="271" t="s">
        <v>2148</v>
      </c>
      <c r="K10033" s="259"/>
    </row>
    <row r="10034" spans="1:11" x14ac:dyDescent="0.2">
      <c r="A10034" t="s">
        <v>6472</v>
      </c>
      <c r="B10034" s="265">
        <v>8.9500000000000011</v>
      </c>
      <c r="C10034" s="271" t="s">
        <v>2148</v>
      </c>
      <c r="D10034" s="271" t="s">
        <v>2148</v>
      </c>
      <c r="E10034" s="271" t="s">
        <v>2148</v>
      </c>
      <c r="K10034" s="259"/>
    </row>
    <row r="10035" spans="1:11" x14ac:dyDescent="0.2">
      <c r="A10035" t="s">
        <v>10751</v>
      </c>
      <c r="B10035" s="265">
        <v>18.5</v>
      </c>
      <c r="C10035" s="271" t="s">
        <v>2148</v>
      </c>
      <c r="D10035" s="271" t="s">
        <v>2148</v>
      </c>
      <c r="E10035" s="271" t="s">
        <v>2148</v>
      </c>
      <c r="K10035" s="259"/>
    </row>
    <row r="10036" spans="1:11" x14ac:dyDescent="0.2">
      <c r="A10036" t="s">
        <v>10752</v>
      </c>
      <c r="B10036" s="265">
        <v>11.350000000000001</v>
      </c>
      <c r="C10036" s="271" t="s">
        <v>2148</v>
      </c>
      <c r="D10036" s="271" t="s">
        <v>2148</v>
      </c>
      <c r="E10036" s="271" t="s">
        <v>2148</v>
      </c>
      <c r="K10036" s="259"/>
    </row>
    <row r="10037" spans="1:11" x14ac:dyDescent="0.2">
      <c r="A10037" t="s">
        <v>10753</v>
      </c>
      <c r="B10037" s="265">
        <v>55.050000000000004</v>
      </c>
      <c r="C10037" s="271" t="s">
        <v>2148</v>
      </c>
      <c r="D10037" s="271" t="s">
        <v>2148</v>
      </c>
      <c r="E10037" s="271" t="s">
        <v>2148</v>
      </c>
      <c r="K10037" s="259"/>
    </row>
    <row r="10038" spans="1:11" x14ac:dyDescent="0.2">
      <c r="A10038" t="s">
        <v>10754</v>
      </c>
      <c r="B10038" s="265">
        <v>34.200000000000003</v>
      </c>
      <c r="C10038" s="271" t="s">
        <v>2148</v>
      </c>
      <c r="D10038" s="271" t="s">
        <v>2148</v>
      </c>
      <c r="E10038" s="271" t="s">
        <v>2148</v>
      </c>
      <c r="K10038" s="259"/>
    </row>
    <row r="10039" spans="1:11" x14ac:dyDescent="0.2">
      <c r="A10039" t="s">
        <v>10755</v>
      </c>
      <c r="B10039" s="265">
        <v>21.400000000000002</v>
      </c>
      <c r="C10039" s="271" t="s">
        <v>2148</v>
      </c>
      <c r="D10039" s="271" t="s">
        <v>2148</v>
      </c>
      <c r="E10039" s="271" t="s">
        <v>2148</v>
      </c>
      <c r="K10039" s="259"/>
    </row>
    <row r="10040" spans="1:11" x14ac:dyDescent="0.2">
      <c r="A10040" t="s">
        <v>10818</v>
      </c>
      <c r="B10040" s="265">
        <v>87.75</v>
      </c>
      <c r="C10040" s="271" t="s">
        <v>2148</v>
      </c>
      <c r="D10040" s="271" t="s">
        <v>2148</v>
      </c>
      <c r="E10040" s="271" t="s">
        <v>2148</v>
      </c>
      <c r="K10040" s="259"/>
    </row>
    <row r="10041" spans="1:11" x14ac:dyDescent="0.2">
      <c r="A10041" t="s">
        <v>10438</v>
      </c>
      <c r="B10041" s="265">
        <v>9.120000000000001</v>
      </c>
      <c r="C10041" s="271" t="s">
        <v>2148</v>
      </c>
      <c r="D10041" s="271" t="s">
        <v>2148</v>
      </c>
      <c r="E10041" s="271" t="s">
        <v>2148</v>
      </c>
      <c r="K10041" s="259"/>
    </row>
    <row r="10042" spans="1:11" x14ac:dyDescent="0.2">
      <c r="A10042" t="s">
        <v>10756</v>
      </c>
      <c r="B10042" s="265">
        <v>16.05</v>
      </c>
      <c r="C10042" s="271" t="s">
        <v>2148</v>
      </c>
      <c r="D10042" s="271" t="s">
        <v>2148</v>
      </c>
      <c r="E10042" s="271" t="s">
        <v>2148</v>
      </c>
      <c r="K10042" s="259"/>
    </row>
    <row r="10043" spans="1:11" x14ac:dyDescent="0.2">
      <c r="A10043" t="s">
        <v>10439</v>
      </c>
      <c r="B10043" s="265">
        <v>6.2700000000000005</v>
      </c>
      <c r="C10043" s="271" t="s">
        <v>2148</v>
      </c>
      <c r="D10043" s="271" t="s">
        <v>2148</v>
      </c>
      <c r="E10043" s="271" t="s">
        <v>2148</v>
      </c>
      <c r="K10043" s="259"/>
    </row>
    <row r="10044" spans="1:11" x14ac:dyDescent="0.2">
      <c r="A10044" t="s">
        <v>10757</v>
      </c>
      <c r="B10044" s="265">
        <v>14.700000000000001</v>
      </c>
      <c r="C10044" s="271" t="s">
        <v>2148</v>
      </c>
      <c r="D10044" s="271" t="s">
        <v>2148</v>
      </c>
      <c r="E10044" s="271" t="s">
        <v>2148</v>
      </c>
      <c r="K10044" s="259"/>
    </row>
    <row r="10045" spans="1:11" x14ac:dyDescent="0.2">
      <c r="A10045" t="s">
        <v>10758</v>
      </c>
      <c r="B10045" s="265">
        <v>7.75</v>
      </c>
      <c r="C10045" s="271" t="s">
        <v>2148</v>
      </c>
      <c r="D10045" s="271" t="s">
        <v>2148</v>
      </c>
      <c r="E10045" s="271" t="s">
        <v>2148</v>
      </c>
      <c r="K10045" s="259"/>
    </row>
    <row r="10046" spans="1:11" x14ac:dyDescent="0.2">
      <c r="A10046" t="s">
        <v>10440</v>
      </c>
      <c r="B10046" s="265">
        <v>6.4</v>
      </c>
      <c r="C10046" s="271" t="s">
        <v>2148</v>
      </c>
      <c r="D10046" s="271" t="s">
        <v>2148</v>
      </c>
      <c r="E10046" s="271" t="s">
        <v>2148</v>
      </c>
      <c r="K10046" s="259"/>
    </row>
    <row r="10047" spans="1:11" x14ac:dyDescent="0.2">
      <c r="A10047" t="s">
        <v>11315</v>
      </c>
      <c r="B10047" s="265">
        <v>31.450000000000003</v>
      </c>
      <c r="C10047" s="271" t="s">
        <v>2148</v>
      </c>
      <c r="D10047" s="271" t="s">
        <v>2148</v>
      </c>
      <c r="E10047" s="271" t="s">
        <v>2148</v>
      </c>
      <c r="K10047" s="259"/>
    </row>
    <row r="10048" spans="1:11" x14ac:dyDescent="0.2">
      <c r="A10048" t="s">
        <v>10791</v>
      </c>
      <c r="B10048" s="265">
        <v>62.85</v>
      </c>
      <c r="C10048" s="271" t="s">
        <v>2148</v>
      </c>
      <c r="D10048" s="271" t="s">
        <v>2148</v>
      </c>
      <c r="E10048" s="271" t="s">
        <v>2148</v>
      </c>
      <c r="K10048" s="259"/>
    </row>
    <row r="10049" spans="1:11" x14ac:dyDescent="0.2">
      <c r="A10049" t="s">
        <v>10819</v>
      </c>
      <c r="B10049" s="265">
        <v>48.900000000000006</v>
      </c>
      <c r="C10049" s="271" t="s">
        <v>2148</v>
      </c>
      <c r="D10049" s="271" t="s">
        <v>2148</v>
      </c>
      <c r="E10049" s="271" t="s">
        <v>2148</v>
      </c>
      <c r="K10049" s="259"/>
    </row>
    <row r="10050" spans="1:11" x14ac:dyDescent="0.2">
      <c r="A10050" t="s">
        <v>10817</v>
      </c>
      <c r="B10050" s="265">
        <v>69.25</v>
      </c>
      <c r="C10050" s="271" t="s">
        <v>2148</v>
      </c>
      <c r="D10050" s="271" t="s">
        <v>2148</v>
      </c>
      <c r="E10050" s="271" t="s">
        <v>2148</v>
      </c>
      <c r="K10050" s="259"/>
    </row>
    <row r="10051" spans="1:11" x14ac:dyDescent="0.2">
      <c r="A10051" t="s">
        <v>10441</v>
      </c>
      <c r="B10051" s="265">
        <v>21.450000000000003</v>
      </c>
      <c r="C10051" s="271" t="s">
        <v>2148</v>
      </c>
      <c r="D10051" s="271" t="s">
        <v>2148</v>
      </c>
      <c r="E10051" s="271" t="s">
        <v>2148</v>
      </c>
      <c r="K10051" s="259"/>
    </row>
    <row r="10052" spans="1:11" x14ac:dyDescent="0.2">
      <c r="A10052" t="s">
        <v>10759</v>
      </c>
      <c r="B10052" s="265">
        <v>8.1999999999999993</v>
      </c>
      <c r="C10052" s="271" t="s">
        <v>2148</v>
      </c>
      <c r="D10052" s="271" t="s">
        <v>2148</v>
      </c>
      <c r="E10052" s="271" t="s">
        <v>2148</v>
      </c>
      <c r="K10052" s="259"/>
    </row>
    <row r="10053" spans="1:11" x14ac:dyDescent="0.2">
      <c r="A10053" t="s">
        <v>10760</v>
      </c>
      <c r="B10053" s="265">
        <v>13.65</v>
      </c>
      <c r="C10053" s="271" t="s">
        <v>2148</v>
      </c>
      <c r="D10053" s="271" t="s">
        <v>2148</v>
      </c>
      <c r="E10053" s="271" t="s">
        <v>2148</v>
      </c>
      <c r="K10053" s="259"/>
    </row>
    <row r="10054" spans="1:11" x14ac:dyDescent="0.2">
      <c r="A10054" t="s">
        <v>10442</v>
      </c>
      <c r="B10054" s="265">
        <v>13</v>
      </c>
      <c r="C10054" s="271" t="s">
        <v>2148</v>
      </c>
      <c r="D10054" s="271" t="s">
        <v>2148</v>
      </c>
      <c r="E10054" s="271" t="s">
        <v>2148</v>
      </c>
      <c r="K10054" s="259"/>
    </row>
    <row r="10055" spans="1:11" x14ac:dyDescent="0.2">
      <c r="A10055" t="s">
        <v>10761</v>
      </c>
      <c r="B10055" s="265">
        <v>7.8</v>
      </c>
      <c r="C10055" s="271" t="s">
        <v>2148</v>
      </c>
      <c r="D10055" s="271" t="s">
        <v>2148</v>
      </c>
      <c r="E10055" s="271" t="s">
        <v>2148</v>
      </c>
      <c r="K10055" s="259"/>
    </row>
    <row r="10056" spans="1:11" x14ac:dyDescent="0.2">
      <c r="A10056" t="s">
        <v>10762</v>
      </c>
      <c r="B10056" s="265">
        <v>8.4</v>
      </c>
      <c r="C10056" s="271" t="s">
        <v>2148</v>
      </c>
      <c r="D10056" s="271" t="s">
        <v>2148</v>
      </c>
      <c r="E10056" s="271" t="s">
        <v>2148</v>
      </c>
      <c r="K10056" s="259"/>
    </row>
    <row r="10057" spans="1:11" x14ac:dyDescent="0.2">
      <c r="A10057" t="s">
        <v>10763</v>
      </c>
      <c r="B10057" s="265">
        <v>14.200000000000001</v>
      </c>
      <c r="C10057" s="271" t="s">
        <v>2148</v>
      </c>
      <c r="D10057" s="271" t="s">
        <v>2148</v>
      </c>
      <c r="E10057" s="271" t="s">
        <v>2148</v>
      </c>
      <c r="K10057" s="259"/>
    </row>
    <row r="10058" spans="1:11" x14ac:dyDescent="0.2">
      <c r="A10058" t="s">
        <v>10767</v>
      </c>
      <c r="B10058" s="265">
        <v>16.45</v>
      </c>
      <c r="C10058" s="271" t="s">
        <v>2148</v>
      </c>
      <c r="D10058" s="271" t="s">
        <v>2148</v>
      </c>
      <c r="E10058" s="271" t="s">
        <v>2148</v>
      </c>
      <c r="K10058" s="259"/>
    </row>
    <row r="10059" spans="1:11" x14ac:dyDescent="0.2">
      <c r="A10059" t="s">
        <v>10764</v>
      </c>
      <c r="B10059" s="265">
        <v>22.3</v>
      </c>
      <c r="C10059" s="271" t="s">
        <v>2148</v>
      </c>
      <c r="D10059" s="271" t="s">
        <v>2148</v>
      </c>
      <c r="E10059" s="271" t="s">
        <v>2148</v>
      </c>
      <c r="K10059" s="259"/>
    </row>
    <row r="10060" spans="1:11" x14ac:dyDescent="0.2">
      <c r="A10060" t="s">
        <v>10765</v>
      </c>
      <c r="B10060" s="265">
        <v>33.6</v>
      </c>
      <c r="C10060" s="271" t="s">
        <v>2148</v>
      </c>
      <c r="D10060" s="271" t="s">
        <v>2148</v>
      </c>
      <c r="E10060" s="271" t="s">
        <v>2148</v>
      </c>
      <c r="K10060" s="259"/>
    </row>
    <row r="10061" spans="1:11" x14ac:dyDescent="0.2">
      <c r="A10061" t="s">
        <v>10766</v>
      </c>
      <c r="B10061" s="265">
        <v>18.25</v>
      </c>
      <c r="C10061" s="271" t="s">
        <v>2148</v>
      </c>
      <c r="D10061" s="271" t="s">
        <v>2148</v>
      </c>
      <c r="E10061" s="271" t="s">
        <v>2148</v>
      </c>
      <c r="K10061" s="259"/>
    </row>
    <row r="10062" spans="1:11" x14ac:dyDescent="0.2">
      <c r="A10062" t="s">
        <v>12906</v>
      </c>
      <c r="B10062" s="265">
        <v>50</v>
      </c>
      <c r="K10062" s="259"/>
    </row>
    <row r="10063" spans="1:11" x14ac:dyDescent="0.2">
      <c r="A10063" t="s">
        <v>12907</v>
      </c>
      <c r="B10063" s="265">
        <v>70</v>
      </c>
      <c r="C10063" s="271" t="s">
        <v>2148</v>
      </c>
      <c r="D10063" s="271" t="s">
        <v>2148</v>
      </c>
      <c r="E10063" s="271" t="s">
        <v>2148</v>
      </c>
      <c r="K10063" s="259"/>
    </row>
    <row r="10064" spans="1:11" x14ac:dyDescent="0.2">
      <c r="A10064" t="s">
        <v>12984</v>
      </c>
      <c r="B10064" s="265">
        <v>65</v>
      </c>
      <c r="C10064" s="271" t="s">
        <v>2148</v>
      </c>
      <c r="D10064" s="271" t="s">
        <v>2148</v>
      </c>
      <c r="E10064" s="271" t="s">
        <v>2148</v>
      </c>
      <c r="K10064" s="259"/>
    </row>
    <row r="10065" spans="1:11" x14ac:dyDescent="0.2">
      <c r="A10065" t="s">
        <v>12985</v>
      </c>
      <c r="B10065" s="265">
        <v>85</v>
      </c>
      <c r="C10065" s="271" t="s">
        <v>2148</v>
      </c>
      <c r="D10065" s="271" t="s">
        <v>2148</v>
      </c>
      <c r="E10065" s="271" t="s">
        <v>2148</v>
      </c>
      <c r="K10065" s="259"/>
    </row>
    <row r="10066" spans="1:11" x14ac:dyDescent="0.2">
      <c r="A10066" t="s">
        <v>12832</v>
      </c>
      <c r="B10066" s="265">
        <v>95</v>
      </c>
      <c r="C10066" s="271" t="s">
        <v>2148</v>
      </c>
      <c r="D10066" s="271" t="s">
        <v>2148</v>
      </c>
      <c r="E10066" s="271" t="s">
        <v>2148</v>
      </c>
      <c r="K10066" s="259"/>
    </row>
    <row r="10067" spans="1:11" x14ac:dyDescent="0.2">
      <c r="A10067" t="s">
        <v>12833</v>
      </c>
      <c r="B10067" s="265">
        <v>125</v>
      </c>
      <c r="C10067" s="271" t="s">
        <v>2148</v>
      </c>
      <c r="D10067" s="271" t="s">
        <v>2148</v>
      </c>
      <c r="E10067" s="271" t="s">
        <v>2148</v>
      </c>
      <c r="K10067" s="259"/>
    </row>
    <row r="10068" spans="1:11" x14ac:dyDescent="0.2">
      <c r="A10068" t="s">
        <v>12834</v>
      </c>
      <c r="B10068" s="265">
        <v>55</v>
      </c>
      <c r="C10068" s="271" t="s">
        <v>2148</v>
      </c>
      <c r="D10068" s="271" t="s">
        <v>2148</v>
      </c>
      <c r="E10068" s="271" t="s">
        <v>2148</v>
      </c>
      <c r="K10068" s="259"/>
    </row>
    <row r="10069" spans="1:11" x14ac:dyDescent="0.2">
      <c r="A10069" t="s">
        <v>12835</v>
      </c>
      <c r="B10069" s="265">
        <v>55</v>
      </c>
      <c r="C10069" s="271" t="s">
        <v>2148</v>
      </c>
      <c r="D10069" s="271" t="s">
        <v>2148</v>
      </c>
      <c r="E10069" s="271" t="s">
        <v>2148</v>
      </c>
      <c r="K10069" s="259"/>
    </row>
    <row r="10070" spans="1:11" x14ac:dyDescent="0.2">
      <c r="A10070" t="s">
        <v>12836</v>
      </c>
      <c r="B10070" s="265">
        <v>45</v>
      </c>
      <c r="C10070" s="271" t="s">
        <v>2148</v>
      </c>
      <c r="D10070" s="271" t="s">
        <v>2148</v>
      </c>
      <c r="E10070" s="271" t="s">
        <v>2148</v>
      </c>
      <c r="K10070" s="259"/>
    </row>
    <row r="10071" spans="1:11" x14ac:dyDescent="0.2">
      <c r="A10071" t="s">
        <v>12837</v>
      </c>
      <c r="B10071" s="265">
        <v>90</v>
      </c>
      <c r="C10071" s="271" t="s">
        <v>2148</v>
      </c>
      <c r="D10071" s="271" t="s">
        <v>2148</v>
      </c>
      <c r="E10071" s="271" t="s">
        <v>2148</v>
      </c>
      <c r="K10071" s="259"/>
    </row>
    <row r="10072" spans="1:11" x14ac:dyDescent="0.2">
      <c r="A10072" t="s">
        <v>12838</v>
      </c>
      <c r="B10072" s="265">
        <v>65</v>
      </c>
      <c r="C10072" s="271" t="s">
        <v>2148</v>
      </c>
      <c r="D10072" s="271" t="s">
        <v>2148</v>
      </c>
      <c r="E10072" s="271" t="s">
        <v>2148</v>
      </c>
      <c r="K10072" s="259"/>
    </row>
    <row r="10073" spans="1:11" x14ac:dyDescent="0.2">
      <c r="A10073" t="s">
        <v>12839</v>
      </c>
      <c r="B10073" s="265">
        <v>30</v>
      </c>
      <c r="C10073" s="271" t="s">
        <v>2148</v>
      </c>
      <c r="D10073" s="271" t="s">
        <v>2148</v>
      </c>
      <c r="E10073" s="271" t="s">
        <v>2148</v>
      </c>
      <c r="K10073" s="259"/>
    </row>
    <row r="10074" spans="1:11" x14ac:dyDescent="0.2">
      <c r="A10074" t="s">
        <v>12840</v>
      </c>
      <c r="B10074" s="265">
        <v>30</v>
      </c>
      <c r="C10074" s="271" t="s">
        <v>2148</v>
      </c>
      <c r="D10074" s="271" t="s">
        <v>2148</v>
      </c>
      <c r="E10074" s="271" t="s">
        <v>2148</v>
      </c>
      <c r="K10074" s="259"/>
    </row>
    <row r="10075" spans="1:11" x14ac:dyDescent="0.2">
      <c r="A10075" t="s">
        <v>12841</v>
      </c>
      <c r="B10075" s="265">
        <v>40</v>
      </c>
      <c r="C10075" s="271" t="s">
        <v>2148</v>
      </c>
      <c r="D10075" s="271" t="s">
        <v>2148</v>
      </c>
      <c r="E10075" s="271" t="s">
        <v>2148</v>
      </c>
      <c r="K10075" s="259"/>
    </row>
    <row r="10076" spans="1:11" x14ac:dyDescent="0.2">
      <c r="A10076" t="s">
        <v>12842</v>
      </c>
      <c r="B10076" s="265">
        <v>80</v>
      </c>
      <c r="C10076" s="271" t="s">
        <v>2148</v>
      </c>
      <c r="D10076" s="271" t="s">
        <v>2148</v>
      </c>
      <c r="E10076" s="271" t="s">
        <v>2148</v>
      </c>
      <c r="K10076" s="259"/>
    </row>
    <row r="10077" spans="1:11" x14ac:dyDescent="0.2">
      <c r="A10077" t="s">
        <v>12843</v>
      </c>
      <c r="B10077" s="265">
        <v>55</v>
      </c>
      <c r="C10077" s="271" t="s">
        <v>2148</v>
      </c>
      <c r="D10077" s="271" t="s">
        <v>2148</v>
      </c>
      <c r="E10077" s="271" t="s">
        <v>2148</v>
      </c>
      <c r="K10077" s="259"/>
    </row>
    <row r="10078" spans="1:11" x14ac:dyDescent="0.2">
      <c r="A10078" t="s">
        <v>12844</v>
      </c>
      <c r="B10078" s="265">
        <v>75</v>
      </c>
      <c r="C10078" s="271" t="s">
        <v>2148</v>
      </c>
      <c r="D10078" s="271" t="s">
        <v>2148</v>
      </c>
      <c r="E10078" s="271" t="s">
        <v>2148</v>
      </c>
      <c r="K10078" s="259"/>
    </row>
    <row r="10079" spans="1:11" x14ac:dyDescent="0.2">
      <c r="A10079" t="s">
        <v>12845</v>
      </c>
      <c r="B10079" s="265">
        <v>105</v>
      </c>
      <c r="C10079" s="271" t="s">
        <v>2148</v>
      </c>
      <c r="D10079" s="271" t="s">
        <v>2148</v>
      </c>
      <c r="E10079" s="271" t="s">
        <v>2148</v>
      </c>
      <c r="K10079" s="259"/>
    </row>
    <row r="10080" spans="1:11" x14ac:dyDescent="0.2">
      <c r="A10080" t="s">
        <v>12846</v>
      </c>
      <c r="B10080" s="265">
        <v>100</v>
      </c>
      <c r="C10080" s="271" t="s">
        <v>2148</v>
      </c>
      <c r="D10080" s="271" t="s">
        <v>2148</v>
      </c>
      <c r="E10080" s="271" t="s">
        <v>2148</v>
      </c>
      <c r="K10080" s="259"/>
    </row>
    <row r="10081" spans="1:11" x14ac:dyDescent="0.2">
      <c r="A10081" t="s">
        <v>12847</v>
      </c>
      <c r="B10081" s="265">
        <v>85</v>
      </c>
      <c r="C10081" s="271" t="s">
        <v>2148</v>
      </c>
      <c r="D10081" s="271" t="s">
        <v>2148</v>
      </c>
      <c r="E10081" s="271" t="s">
        <v>2148</v>
      </c>
      <c r="K10081" s="259"/>
    </row>
    <row r="10082" spans="1:11" x14ac:dyDescent="0.2">
      <c r="A10082" t="s">
        <v>12848</v>
      </c>
      <c r="B10082" s="265">
        <v>65</v>
      </c>
      <c r="C10082" s="271" t="s">
        <v>2148</v>
      </c>
      <c r="D10082" s="271" t="s">
        <v>2148</v>
      </c>
      <c r="E10082" s="271" t="s">
        <v>2148</v>
      </c>
      <c r="K10082" s="259"/>
    </row>
    <row r="10083" spans="1:11" x14ac:dyDescent="0.2">
      <c r="A10083" t="s">
        <v>12849</v>
      </c>
      <c r="B10083" s="265">
        <v>50</v>
      </c>
      <c r="C10083" s="271" t="s">
        <v>2148</v>
      </c>
      <c r="D10083" s="271" t="s">
        <v>2148</v>
      </c>
      <c r="E10083" s="271" t="s">
        <v>2148</v>
      </c>
      <c r="K10083" s="259"/>
    </row>
    <row r="10084" spans="1:11" x14ac:dyDescent="0.2">
      <c r="A10084" t="s">
        <v>12850</v>
      </c>
      <c r="B10084" s="265">
        <v>100</v>
      </c>
      <c r="C10084" s="271" t="s">
        <v>2148</v>
      </c>
      <c r="D10084" s="271" t="s">
        <v>2148</v>
      </c>
      <c r="E10084" s="271" t="s">
        <v>2148</v>
      </c>
      <c r="K10084" s="259"/>
    </row>
    <row r="10085" spans="1:11" x14ac:dyDescent="0.2">
      <c r="A10085" t="s">
        <v>12851</v>
      </c>
      <c r="B10085" s="265">
        <v>35</v>
      </c>
      <c r="C10085" s="271" t="s">
        <v>2148</v>
      </c>
      <c r="D10085" s="271" t="s">
        <v>2148</v>
      </c>
      <c r="E10085" s="271" t="s">
        <v>2148</v>
      </c>
      <c r="K10085" s="259"/>
    </row>
    <row r="10086" spans="1:11" x14ac:dyDescent="0.2">
      <c r="A10086" t="s">
        <v>12852</v>
      </c>
      <c r="B10086" s="265">
        <v>95</v>
      </c>
      <c r="C10086" s="271" t="s">
        <v>2148</v>
      </c>
      <c r="D10086" s="271" t="s">
        <v>2148</v>
      </c>
      <c r="E10086" s="271" t="s">
        <v>2148</v>
      </c>
      <c r="K10086" s="259"/>
    </row>
    <row r="10087" spans="1:11" x14ac:dyDescent="0.2">
      <c r="A10087" t="s">
        <v>12853</v>
      </c>
      <c r="B10087" s="265">
        <v>70</v>
      </c>
      <c r="C10087" s="271" t="s">
        <v>2148</v>
      </c>
      <c r="D10087" s="271" t="s">
        <v>2148</v>
      </c>
      <c r="E10087" s="271" t="s">
        <v>2148</v>
      </c>
      <c r="K10087" s="259"/>
    </row>
    <row r="10088" spans="1:11" x14ac:dyDescent="0.2">
      <c r="A10088" t="s">
        <v>12854</v>
      </c>
      <c r="B10088" s="265">
        <v>135</v>
      </c>
      <c r="C10088" s="271" t="s">
        <v>2148</v>
      </c>
      <c r="D10088" s="271" t="s">
        <v>2148</v>
      </c>
      <c r="E10088" s="271" t="s">
        <v>2148</v>
      </c>
      <c r="K10088" s="259"/>
    </row>
    <row r="10089" spans="1:11" x14ac:dyDescent="0.2">
      <c r="A10089" t="s">
        <v>12855</v>
      </c>
      <c r="B10089" s="265">
        <v>55</v>
      </c>
      <c r="C10089" s="271" t="s">
        <v>2148</v>
      </c>
      <c r="D10089" s="271" t="s">
        <v>2148</v>
      </c>
      <c r="E10089" s="271" t="s">
        <v>2148</v>
      </c>
      <c r="K10089" s="259"/>
    </row>
    <row r="10090" spans="1:11" x14ac:dyDescent="0.2">
      <c r="A10090" t="s">
        <v>12856</v>
      </c>
      <c r="B10090" s="265">
        <v>55</v>
      </c>
      <c r="C10090" s="271" t="s">
        <v>2148</v>
      </c>
      <c r="D10090" s="271" t="s">
        <v>2148</v>
      </c>
      <c r="E10090" s="271" t="s">
        <v>2148</v>
      </c>
      <c r="K10090" s="259"/>
    </row>
    <row r="10091" spans="1:11" x14ac:dyDescent="0.2">
      <c r="A10091" t="s">
        <v>12857</v>
      </c>
      <c r="B10091" s="265">
        <v>135</v>
      </c>
      <c r="C10091" s="271" t="s">
        <v>2148</v>
      </c>
      <c r="D10091" s="271" t="s">
        <v>2148</v>
      </c>
      <c r="E10091" s="271" t="s">
        <v>2148</v>
      </c>
      <c r="K10091" s="259"/>
    </row>
    <row r="10092" spans="1:11" x14ac:dyDescent="0.2">
      <c r="A10092" t="s">
        <v>12858</v>
      </c>
      <c r="B10092" s="265">
        <v>100</v>
      </c>
      <c r="C10092" s="271" t="s">
        <v>2148</v>
      </c>
      <c r="D10092" s="271" t="s">
        <v>2148</v>
      </c>
      <c r="E10092" s="271" t="s">
        <v>2148</v>
      </c>
      <c r="K10092" s="259"/>
    </row>
    <row r="10093" spans="1:11" x14ac:dyDescent="0.2">
      <c r="A10093" t="s">
        <v>12859</v>
      </c>
      <c r="B10093" s="265">
        <v>95</v>
      </c>
      <c r="C10093" s="271" t="s">
        <v>2148</v>
      </c>
      <c r="D10093" s="271" t="s">
        <v>2148</v>
      </c>
      <c r="E10093" s="271" t="s">
        <v>2148</v>
      </c>
      <c r="K10093" s="259"/>
    </row>
    <row r="10094" spans="1:11" x14ac:dyDescent="0.2">
      <c r="A10094" t="s">
        <v>12860</v>
      </c>
      <c r="B10094" s="265">
        <v>85</v>
      </c>
      <c r="C10094" s="271" t="s">
        <v>2148</v>
      </c>
      <c r="D10094" s="271" t="s">
        <v>2148</v>
      </c>
      <c r="E10094" s="271" t="s">
        <v>2148</v>
      </c>
      <c r="K10094" s="259"/>
    </row>
    <row r="10095" spans="1:11" x14ac:dyDescent="0.2">
      <c r="A10095" t="s">
        <v>12861</v>
      </c>
      <c r="B10095" s="265">
        <v>55</v>
      </c>
      <c r="C10095" s="271" t="s">
        <v>2148</v>
      </c>
      <c r="D10095" s="271" t="s">
        <v>2148</v>
      </c>
      <c r="E10095" s="271" t="s">
        <v>2148</v>
      </c>
      <c r="K10095" s="259"/>
    </row>
    <row r="10096" spans="1:11" x14ac:dyDescent="0.2">
      <c r="A10096" t="s">
        <v>12862</v>
      </c>
      <c r="B10096" s="265">
        <v>45</v>
      </c>
      <c r="C10096" s="271" t="s">
        <v>2148</v>
      </c>
      <c r="D10096" s="271" t="s">
        <v>2148</v>
      </c>
      <c r="E10096" s="271" t="s">
        <v>2148</v>
      </c>
      <c r="K10096" s="259"/>
    </row>
    <row r="10097" spans="1:11" x14ac:dyDescent="0.2">
      <c r="A10097" t="s">
        <v>12863</v>
      </c>
      <c r="B10097" s="265">
        <v>55</v>
      </c>
      <c r="C10097" s="271" t="s">
        <v>2148</v>
      </c>
      <c r="D10097" s="271" t="s">
        <v>2148</v>
      </c>
      <c r="E10097" s="271" t="s">
        <v>2148</v>
      </c>
      <c r="K10097" s="259"/>
    </row>
    <row r="10098" spans="1:11" x14ac:dyDescent="0.2">
      <c r="A10098" t="s">
        <v>12864</v>
      </c>
      <c r="B10098" s="265">
        <v>55</v>
      </c>
      <c r="C10098" s="271" t="s">
        <v>2148</v>
      </c>
      <c r="D10098" s="271" t="s">
        <v>2148</v>
      </c>
      <c r="E10098" s="271" t="s">
        <v>2148</v>
      </c>
      <c r="K10098" s="259"/>
    </row>
    <row r="10099" spans="1:11" x14ac:dyDescent="0.2">
      <c r="A10099" t="s">
        <v>12865</v>
      </c>
      <c r="B10099" s="265">
        <v>55</v>
      </c>
      <c r="C10099" s="271" t="s">
        <v>2148</v>
      </c>
      <c r="D10099" s="271" t="s">
        <v>2148</v>
      </c>
      <c r="E10099" s="271" t="s">
        <v>2148</v>
      </c>
      <c r="K10099" s="259"/>
    </row>
    <row r="10100" spans="1:11" x14ac:dyDescent="0.2">
      <c r="A10100" t="s">
        <v>12866</v>
      </c>
      <c r="B10100" s="265">
        <v>40</v>
      </c>
      <c r="C10100" s="271" t="s">
        <v>2148</v>
      </c>
      <c r="D10100" s="271" t="s">
        <v>2148</v>
      </c>
      <c r="E10100" s="271" t="s">
        <v>2148</v>
      </c>
      <c r="K10100" s="259"/>
    </row>
    <row r="10101" spans="1:11" x14ac:dyDescent="0.2">
      <c r="A10101" t="s">
        <v>12867</v>
      </c>
      <c r="B10101" s="265">
        <v>135</v>
      </c>
      <c r="C10101" s="271" t="s">
        <v>2148</v>
      </c>
      <c r="D10101" s="271" t="s">
        <v>2148</v>
      </c>
      <c r="E10101" s="271" t="s">
        <v>2148</v>
      </c>
      <c r="K10101" s="259"/>
    </row>
    <row r="10102" spans="1:11" x14ac:dyDescent="0.2">
      <c r="A10102" t="s">
        <v>12868</v>
      </c>
      <c r="B10102" s="265">
        <v>70</v>
      </c>
      <c r="C10102" s="271" t="s">
        <v>2148</v>
      </c>
      <c r="D10102" s="271" t="s">
        <v>2148</v>
      </c>
      <c r="E10102" s="271" t="s">
        <v>2148</v>
      </c>
      <c r="K10102" s="259"/>
    </row>
    <row r="10103" spans="1:11" x14ac:dyDescent="0.2">
      <c r="A10103" t="s">
        <v>12869</v>
      </c>
      <c r="B10103" s="265">
        <v>70</v>
      </c>
      <c r="C10103" s="271" t="s">
        <v>2148</v>
      </c>
      <c r="D10103" s="271" t="s">
        <v>2148</v>
      </c>
      <c r="E10103" s="271" t="s">
        <v>2148</v>
      </c>
      <c r="K10103" s="259"/>
    </row>
    <row r="10104" spans="1:11" x14ac:dyDescent="0.2">
      <c r="A10104" t="s">
        <v>12870</v>
      </c>
      <c r="B10104" s="265">
        <v>70</v>
      </c>
      <c r="C10104" s="271" t="s">
        <v>2148</v>
      </c>
      <c r="D10104" s="271" t="s">
        <v>2148</v>
      </c>
      <c r="E10104" s="271" t="s">
        <v>2148</v>
      </c>
      <c r="K10104" s="259"/>
    </row>
    <row r="10105" spans="1:11" x14ac:dyDescent="0.2">
      <c r="A10105" t="s">
        <v>12871</v>
      </c>
      <c r="B10105" s="265">
        <v>50</v>
      </c>
      <c r="C10105" s="271" t="s">
        <v>2148</v>
      </c>
      <c r="D10105" s="271" t="s">
        <v>2148</v>
      </c>
      <c r="E10105" s="271" t="s">
        <v>2148</v>
      </c>
      <c r="K10105" s="259"/>
    </row>
    <row r="10106" spans="1:11" x14ac:dyDescent="0.2">
      <c r="A10106" t="s">
        <v>12872</v>
      </c>
      <c r="B10106" s="265">
        <v>90</v>
      </c>
      <c r="C10106" s="271" t="s">
        <v>2148</v>
      </c>
      <c r="D10106" s="271" t="s">
        <v>2148</v>
      </c>
      <c r="E10106" s="271" t="s">
        <v>2148</v>
      </c>
      <c r="K10106" s="259"/>
    </row>
    <row r="10107" spans="1:11" x14ac:dyDescent="0.2">
      <c r="A10107" t="s">
        <v>12873</v>
      </c>
      <c r="B10107" s="265">
        <v>50</v>
      </c>
      <c r="C10107" s="271" t="s">
        <v>2148</v>
      </c>
      <c r="D10107" s="271" t="s">
        <v>2148</v>
      </c>
      <c r="E10107" s="271" t="s">
        <v>2148</v>
      </c>
      <c r="K10107" s="259"/>
    </row>
    <row r="10108" spans="1:11" x14ac:dyDescent="0.2">
      <c r="A10108" t="s">
        <v>12874</v>
      </c>
      <c r="B10108" s="265">
        <v>60</v>
      </c>
      <c r="C10108" s="271" t="s">
        <v>2148</v>
      </c>
      <c r="D10108" s="271" t="s">
        <v>2148</v>
      </c>
      <c r="E10108" s="271" t="s">
        <v>2148</v>
      </c>
      <c r="K10108" s="259"/>
    </row>
    <row r="10109" spans="1:11" x14ac:dyDescent="0.2">
      <c r="A10109" t="s">
        <v>12875</v>
      </c>
      <c r="B10109" s="265">
        <v>60</v>
      </c>
      <c r="C10109" s="271" t="s">
        <v>2148</v>
      </c>
      <c r="D10109" s="271" t="s">
        <v>2148</v>
      </c>
      <c r="E10109" s="271" t="s">
        <v>2148</v>
      </c>
      <c r="K10109" s="259"/>
    </row>
    <row r="10110" spans="1:11" x14ac:dyDescent="0.2">
      <c r="A10110" t="s">
        <v>12876</v>
      </c>
      <c r="B10110" s="265">
        <v>50</v>
      </c>
      <c r="C10110" s="271" t="s">
        <v>2148</v>
      </c>
      <c r="D10110" s="271" t="s">
        <v>2148</v>
      </c>
      <c r="E10110" s="271" t="s">
        <v>2148</v>
      </c>
      <c r="K10110" s="259"/>
    </row>
    <row r="10111" spans="1:11" x14ac:dyDescent="0.2">
      <c r="A10111" t="s">
        <v>12877</v>
      </c>
      <c r="B10111" s="265">
        <v>60</v>
      </c>
      <c r="C10111" s="271" t="s">
        <v>2148</v>
      </c>
      <c r="D10111" s="271" t="s">
        <v>2148</v>
      </c>
      <c r="E10111" s="271" t="s">
        <v>2148</v>
      </c>
      <c r="K10111" s="259"/>
    </row>
    <row r="10112" spans="1:11" x14ac:dyDescent="0.2">
      <c r="A10112" t="s">
        <v>12878</v>
      </c>
      <c r="B10112" s="265">
        <v>65</v>
      </c>
      <c r="C10112" s="271" t="s">
        <v>2148</v>
      </c>
      <c r="D10112" s="271" t="s">
        <v>2148</v>
      </c>
      <c r="E10112" s="271" t="s">
        <v>2148</v>
      </c>
      <c r="K10112" s="259"/>
    </row>
    <row r="10113" spans="1:11" x14ac:dyDescent="0.2">
      <c r="A10113" t="s">
        <v>12879</v>
      </c>
      <c r="B10113" s="265">
        <v>70</v>
      </c>
      <c r="C10113" s="271" t="s">
        <v>2148</v>
      </c>
      <c r="D10113" s="271" t="s">
        <v>2148</v>
      </c>
      <c r="E10113" s="271" t="s">
        <v>2148</v>
      </c>
      <c r="K10113" s="259"/>
    </row>
    <row r="10114" spans="1:11" x14ac:dyDescent="0.2">
      <c r="A10114" t="s">
        <v>12880</v>
      </c>
      <c r="B10114" s="265">
        <v>75</v>
      </c>
      <c r="C10114" s="271" t="s">
        <v>2148</v>
      </c>
      <c r="D10114" s="271" t="s">
        <v>2148</v>
      </c>
      <c r="E10114" s="271" t="s">
        <v>2148</v>
      </c>
      <c r="K10114" s="259"/>
    </row>
    <row r="10115" spans="1:11" x14ac:dyDescent="0.2">
      <c r="A10115" t="s">
        <v>12881</v>
      </c>
      <c r="B10115" s="265">
        <v>35</v>
      </c>
      <c r="C10115" s="271" t="s">
        <v>2148</v>
      </c>
      <c r="D10115" s="271" t="s">
        <v>2148</v>
      </c>
      <c r="E10115" s="271" t="s">
        <v>2148</v>
      </c>
      <c r="K10115" s="259"/>
    </row>
    <row r="10116" spans="1:11" x14ac:dyDescent="0.2">
      <c r="A10116" t="s">
        <v>12882</v>
      </c>
      <c r="B10116" s="265">
        <v>65</v>
      </c>
      <c r="C10116" s="271" t="s">
        <v>2148</v>
      </c>
      <c r="D10116" s="271" t="s">
        <v>2148</v>
      </c>
      <c r="E10116" s="271" t="s">
        <v>2148</v>
      </c>
      <c r="K10116" s="259"/>
    </row>
    <row r="10117" spans="1:11" x14ac:dyDescent="0.2">
      <c r="A10117" t="s">
        <v>12883</v>
      </c>
      <c r="B10117" s="265">
        <v>60</v>
      </c>
      <c r="C10117" s="271" t="s">
        <v>2148</v>
      </c>
      <c r="D10117" s="271" t="s">
        <v>2148</v>
      </c>
      <c r="E10117" s="271" t="s">
        <v>2148</v>
      </c>
      <c r="K10117" s="259"/>
    </row>
    <row r="10118" spans="1:11" x14ac:dyDescent="0.2">
      <c r="A10118" t="s">
        <v>12884</v>
      </c>
      <c r="B10118" s="265">
        <v>45</v>
      </c>
      <c r="C10118" s="271" t="s">
        <v>2148</v>
      </c>
      <c r="D10118" s="271" t="s">
        <v>2148</v>
      </c>
      <c r="E10118" s="271" t="s">
        <v>2148</v>
      </c>
      <c r="K10118" s="259"/>
    </row>
    <row r="10119" spans="1:11" x14ac:dyDescent="0.2">
      <c r="A10119" t="s">
        <v>12885</v>
      </c>
      <c r="B10119" s="265">
        <v>75</v>
      </c>
      <c r="C10119" s="271" t="s">
        <v>2148</v>
      </c>
      <c r="D10119" s="271" t="s">
        <v>2148</v>
      </c>
      <c r="E10119" s="271" t="s">
        <v>2148</v>
      </c>
      <c r="K10119" s="259"/>
    </row>
    <row r="10120" spans="1:11" x14ac:dyDescent="0.2">
      <c r="A10120" t="s">
        <v>12886</v>
      </c>
      <c r="B10120" s="265">
        <v>60</v>
      </c>
      <c r="C10120" s="271" t="s">
        <v>2148</v>
      </c>
      <c r="D10120" s="271" t="s">
        <v>2148</v>
      </c>
      <c r="E10120" s="271" t="s">
        <v>2148</v>
      </c>
      <c r="K10120" s="259"/>
    </row>
    <row r="10121" spans="1:11" x14ac:dyDescent="0.2">
      <c r="A10121" t="s">
        <v>12887</v>
      </c>
      <c r="B10121" s="265">
        <v>50</v>
      </c>
      <c r="C10121" s="271" t="s">
        <v>2148</v>
      </c>
      <c r="D10121" s="271" t="s">
        <v>2148</v>
      </c>
      <c r="E10121" s="271" t="s">
        <v>2148</v>
      </c>
      <c r="K10121" s="259"/>
    </row>
    <row r="10122" spans="1:11" x14ac:dyDescent="0.2">
      <c r="A10122" t="s">
        <v>12888</v>
      </c>
      <c r="B10122" s="265">
        <v>100</v>
      </c>
      <c r="C10122" s="271" t="s">
        <v>2148</v>
      </c>
      <c r="D10122" s="271" t="s">
        <v>2148</v>
      </c>
      <c r="E10122" s="271" t="s">
        <v>2148</v>
      </c>
      <c r="K10122" s="259"/>
    </row>
    <row r="10123" spans="1:11" x14ac:dyDescent="0.2">
      <c r="A10123" t="s">
        <v>12889</v>
      </c>
      <c r="B10123" s="265">
        <v>55</v>
      </c>
      <c r="C10123" s="271" t="s">
        <v>2148</v>
      </c>
      <c r="D10123" s="271" t="s">
        <v>2148</v>
      </c>
      <c r="E10123" s="271" t="s">
        <v>2148</v>
      </c>
      <c r="K10123" s="259"/>
    </row>
    <row r="10124" spans="1:11" x14ac:dyDescent="0.2">
      <c r="A10124" t="s">
        <v>12890</v>
      </c>
      <c r="B10124" s="265">
        <v>55</v>
      </c>
      <c r="C10124" s="271" t="s">
        <v>2148</v>
      </c>
      <c r="D10124" s="271" t="s">
        <v>2148</v>
      </c>
      <c r="E10124" s="271" t="s">
        <v>2148</v>
      </c>
      <c r="K10124" s="259"/>
    </row>
    <row r="10125" spans="1:11" x14ac:dyDescent="0.2">
      <c r="A10125" t="s">
        <v>12891</v>
      </c>
      <c r="B10125" s="265">
        <v>60</v>
      </c>
      <c r="C10125" s="271" t="s">
        <v>2148</v>
      </c>
      <c r="D10125" s="271" t="s">
        <v>2148</v>
      </c>
      <c r="E10125" s="271" t="s">
        <v>2148</v>
      </c>
      <c r="K10125" s="259"/>
    </row>
    <row r="10126" spans="1:11" x14ac:dyDescent="0.2">
      <c r="A10126" t="s">
        <v>12892</v>
      </c>
      <c r="B10126" s="265">
        <v>50</v>
      </c>
      <c r="C10126" s="271" t="s">
        <v>2148</v>
      </c>
      <c r="D10126" s="271" t="s">
        <v>2148</v>
      </c>
      <c r="E10126" s="271" t="s">
        <v>2148</v>
      </c>
      <c r="K10126" s="259"/>
    </row>
    <row r="10127" spans="1:11" x14ac:dyDescent="0.2">
      <c r="A10127" t="s">
        <v>12893</v>
      </c>
      <c r="B10127" s="265">
        <v>75</v>
      </c>
      <c r="C10127" s="271" t="s">
        <v>2148</v>
      </c>
      <c r="D10127" s="271" t="s">
        <v>2148</v>
      </c>
      <c r="E10127" s="271" t="s">
        <v>2148</v>
      </c>
      <c r="K10127" s="259"/>
    </row>
    <row r="10128" spans="1:11" x14ac:dyDescent="0.2">
      <c r="A10128" t="s">
        <v>12894</v>
      </c>
      <c r="B10128" s="265">
        <v>90</v>
      </c>
      <c r="C10128" s="271" t="s">
        <v>2148</v>
      </c>
      <c r="D10128" s="271" t="s">
        <v>2148</v>
      </c>
      <c r="E10128" s="271" t="s">
        <v>2148</v>
      </c>
      <c r="K10128" s="259"/>
    </row>
    <row r="10129" spans="1:11" x14ac:dyDescent="0.2">
      <c r="A10129" t="s">
        <v>12895</v>
      </c>
      <c r="B10129" s="265">
        <v>60</v>
      </c>
      <c r="C10129" s="271" t="s">
        <v>2148</v>
      </c>
      <c r="D10129" s="271" t="s">
        <v>2148</v>
      </c>
      <c r="E10129" s="271" t="s">
        <v>2148</v>
      </c>
      <c r="K10129" s="259"/>
    </row>
    <row r="10130" spans="1:11" x14ac:dyDescent="0.2">
      <c r="A10130" t="s">
        <v>12896</v>
      </c>
      <c r="B10130" s="265">
        <v>90</v>
      </c>
      <c r="C10130" s="271" t="s">
        <v>2148</v>
      </c>
      <c r="D10130" s="271" t="s">
        <v>2148</v>
      </c>
      <c r="E10130" s="271" t="s">
        <v>2148</v>
      </c>
      <c r="K10130" s="259"/>
    </row>
    <row r="10131" spans="1:11" x14ac:dyDescent="0.2">
      <c r="A10131" t="s">
        <v>12897</v>
      </c>
      <c r="B10131" s="265">
        <v>60</v>
      </c>
      <c r="C10131" s="271" t="s">
        <v>2148</v>
      </c>
      <c r="D10131" s="271" t="s">
        <v>2148</v>
      </c>
      <c r="E10131" s="271" t="s">
        <v>2148</v>
      </c>
      <c r="K10131" s="259"/>
    </row>
    <row r="10132" spans="1:11" x14ac:dyDescent="0.2">
      <c r="A10132" t="s">
        <v>12898</v>
      </c>
      <c r="B10132" s="265">
        <v>55</v>
      </c>
      <c r="C10132" s="271" t="s">
        <v>2148</v>
      </c>
      <c r="D10132" s="271" t="s">
        <v>2148</v>
      </c>
      <c r="E10132" s="271" t="s">
        <v>2148</v>
      </c>
      <c r="K10132" s="259"/>
    </row>
    <row r="10133" spans="1:11" x14ac:dyDescent="0.2">
      <c r="A10133" t="s">
        <v>12899</v>
      </c>
      <c r="B10133" s="265">
        <v>75</v>
      </c>
      <c r="C10133" s="271" t="s">
        <v>2148</v>
      </c>
      <c r="D10133" s="271" t="s">
        <v>2148</v>
      </c>
      <c r="E10133" s="271" t="s">
        <v>2148</v>
      </c>
      <c r="K10133" s="259"/>
    </row>
    <row r="10134" spans="1:11" x14ac:dyDescent="0.2">
      <c r="A10134" t="s">
        <v>12900</v>
      </c>
      <c r="B10134" s="265">
        <v>85</v>
      </c>
      <c r="C10134" s="271" t="s">
        <v>2148</v>
      </c>
      <c r="D10134" s="271" t="s">
        <v>2148</v>
      </c>
      <c r="E10134" s="271" t="s">
        <v>2148</v>
      </c>
      <c r="K10134" s="259"/>
    </row>
    <row r="10135" spans="1:11" x14ac:dyDescent="0.2">
      <c r="A10135" t="s">
        <v>12901</v>
      </c>
      <c r="B10135" s="265">
        <v>90</v>
      </c>
      <c r="C10135" s="271" t="s">
        <v>2148</v>
      </c>
      <c r="D10135" s="271" t="s">
        <v>2148</v>
      </c>
      <c r="E10135" s="271" t="s">
        <v>2148</v>
      </c>
      <c r="K10135" s="259"/>
    </row>
    <row r="10136" spans="1:11" x14ac:dyDescent="0.2">
      <c r="A10136" t="s">
        <v>12902</v>
      </c>
      <c r="B10136" s="265">
        <v>95</v>
      </c>
      <c r="C10136" s="271" t="s">
        <v>2148</v>
      </c>
      <c r="D10136" s="271" t="s">
        <v>2148</v>
      </c>
      <c r="E10136" s="271" t="s">
        <v>2148</v>
      </c>
      <c r="K10136" s="259"/>
    </row>
    <row r="10137" spans="1:11" x14ac:dyDescent="0.2">
      <c r="A10137" t="s">
        <v>12903</v>
      </c>
      <c r="B10137" s="265">
        <v>60</v>
      </c>
      <c r="C10137" s="271" t="s">
        <v>2148</v>
      </c>
      <c r="D10137" s="271" t="s">
        <v>2148</v>
      </c>
      <c r="E10137" s="271" t="s">
        <v>2148</v>
      </c>
      <c r="K10137" s="259"/>
    </row>
    <row r="10138" spans="1:11" x14ac:dyDescent="0.2">
      <c r="A10138" t="s">
        <v>12904</v>
      </c>
      <c r="B10138" s="265">
        <v>80</v>
      </c>
      <c r="C10138" s="271" t="s">
        <v>2148</v>
      </c>
      <c r="D10138" s="271" t="s">
        <v>2148</v>
      </c>
      <c r="E10138" s="271" t="s">
        <v>2148</v>
      </c>
      <c r="K10138" s="259"/>
    </row>
    <row r="10139" spans="1:11" x14ac:dyDescent="0.2">
      <c r="A10139" t="s">
        <v>12905</v>
      </c>
      <c r="B10139" s="265">
        <v>75</v>
      </c>
      <c r="C10139" s="271" t="s">
        <v>2148</v>
      </c>
      <c r="D10139" s="271" t="s">
        <v>2148</v>
      </c>
      <c r="E10139" s="271" t="s">
        <v>2148</v>
      </c>
      <c r="K10139" s="259"/>
    </row>
    <row r="10140" spans="1:11" x14ac:dyDescent="0.2">
      <c r="A10140" t="s">
        <v>12908</v>
      </c>
      <c r="B10140" s="265">
        <v>45</v>
      </c>
      <c r="C10140" s="271" t="s">
        <v>2148</v>
      </c>
      <c r="D10140" s="271" t="s">
        <v>2148</v>
      </c>
      <c r="E10140" s="271" t="s">
        <v>2148</v>
      </c>
      <c r="K10140" s="259"/>
    </row>
    <row r="10141" spans="1:11" x14ac:dyDescent="0.2">
      <c r="A10141" t="s">
        <v>13059</v>
      </c>
      <c r="B10141" s="265">
        <v>13</v>
      </c>
      <c r="C10141" s="271" t="s">
        <v>2148</v>
      </c>
      <c r="D10141" s="271" t="s">
        <v>2148</v>
      </c>
      <c r="E10141" s="271" t="s">
        <v>2148</v>
      </c>
      <c r="K10141" s="259"/>
    </row>
    <row r="10142" spans="1:11" x14ac:dyDescent="0.2">
      <c r="A10142" t="s">
        <v>13060</v>
      </c>
      <c r="B10142" s="265">
        <v>20</v>
      </c>
      <c r="C10142" s="271" t="s">
        <v>2148</v>
      </c>
      <c r="D10142" s="271" t="s">
        <v>2148</v>
      </c>
      <c r="E10142" s="271" t="s">
        <v>2148</v>
      </c>
      <c r="K10142" s="259"/>
    </row>
    <row r="10143" spans="1:11" x14ac:dyDescent="0.2">
      <c r="A10143" t="s">
        <v>13061</v>
      </c>
      <c r="B10143" s="265">
        <v>85</v>
      </c>
      <c r="C10143" s="271" t="s">
        <v>2148</v>
      </c>
      <c r="D10143" s="271" t="s">
        <v>2148</v>
      </c>
      <c r="E10143" s="271" t="s">
        <v>2148</v>
      </c>
      <c r="K10143" s="259"/>
    </row>
    <row r="10144" spans="1:11" x14ac:dyDescent="0.2">
      <c r="A10144" t="s">
        <v>13062</v>
      </c>
      <c r="B10144" s="265">
        <v>15</v>
      </c>
      <c r="C10144" s="271" t="s">
        <v>2148</v>
      </c>
      <c r="D10144" s="271" t="s">
        <v>2148</v>
      </c>
      <c r="E10144" s="271" t="s">
        <v>2148</v>
      </c>
      <c r="K10144" s="259"/>
    </row>
    <row r="10145" spans="1:11" x14ac:dyDescent="0.2">
      <c r="A10145" t="s">
        <v>13017</v>
      </c>
      <c r="B10145" s="265">
        <v>159</v>
      </c>
      <c r="C10145" s="271">
        <v>151.05000000000001</v>
      </c>
      <c r="D10145" s="271" t="s">
        <v>2148</v>
      </c>
      <c r="E10145" s="271" t="s">
        <v>2148</v>
      </c>
      <c r="K10145" s="259"/>
    </row>
    <row r="10146" spans="1:11" x14ac:dyDescent="0.2">
      <c r="A10146" t="s">
        <v>13018</v>
      </c>
      <c r="B10146" s="265">
        <v>164</v>
      </c>
      <c r="C10146" s="271">
        <v>155.80000000000001</v>
      </c>
      <c r="D10146" s="271" t="s">
        <v>2148</v>
      </c>
      <c r="E10146" s="271" t="s">
        <v>2148</v>
      </c>
      <c r="K10146" s="259"/>
    </row>
    <row r="10147" spans="1:11" x14ac:dyDescent="0.2">
      <c r="A10147" t="s">
        <v>13019</v>
      </c>
      <c r="B10147" s="265">
        <v>174</v>
      </c>
      <c r="C10147" s="271">
        <v>165.3</v>
      </c>
      <c r="D10147" s="271" t="s">
        <v>2148</v>
      </c>
      <c r="E10147" s="271" t="s">
        <v>2148</v>
      </c>
      <c r="K10147" s="259"/>
    </row>
    <row r="10148" spans="1:11" x14ac:dyDescent="0.2">
      <c r="A10148" t="s">
        <v>13020</v>
      </c>
      <c r="B10148" s="265">
        <v>159</v>
      </c>
      <c r="C10148" s="271">
        <v>151.05000000000001</v>
      </c>
      <c r="D10148" s="271" t="s">
        <v>2148</v>
      </c>
      <c r="E10148" s="271" t="s">
        <v>2148</v>
      </c>
      <c r="K10148" s="259"/>
    </row>
    <row r="10149" spans="1:11" x14ac:dyDescent="0.2">
      <c r="A10149" t="s">
        <v>13021</v>
      </c>
      <c r="B10149" s="265">
        <v>188</v>
      </c>
      <c r="C10149" s="271">
        <v>178.6</v>
      </c>
      <c r="D10149" s="271" t="s">
        <v>2148</v>
      </c>
      <c r="E10149" s="271" t="s">
        <v>2148</v>
      </c>
      <c r="K10149" s="259"/>
    </row>
    <row r="10150" spans="1:11" x14ac:dyDescent="0.2">
      <c r="A10150" t="s">
        <v>13022</v>
      </c>
      <c r="B10150" s="265">
        <v>109</v>
      </c>
      <c r="C10150" s="271">
        <v>103.55</v>
      </c>
      <c r="D10150" s="271" t="s">
        <v>2148</v>
      </c>
      <c r="E10150" s="271" t="s">
        <v>2148</v>
      </c>
      <c r="K10150" s="259"/>
    </row>
    <row r="10151" spans="1:11" x14ac:dyDescent="0.2">
      <c r="A10151" t="s">
        <v>13023</v>
      </c>
      <c r="B10151" s="265">
        <v>114</v>
      </c>
      <c r="C10151" s="271">
        <v>108.3</v>
      </c>
      <c r="D10151" s="271" t="s">
        <v>2148</v>
      </c>
      <c r="E10151" s="271" t="s">
        <v>2148</v>
      </c>
      <c r="K10151" s="259"/>
    </row>
    <row r="10152" spans="1:11" x14ac:dyDescent="0.2">
      <c r="A10152" t="s">
        <v>13024</v>
      </c>
      <c r="B10152" s="265">
        <v>109</v>
      </c>
      <c r="C10152" s="271">
        <v>103.55</v>
      </c>
      <c r="D10152" s="271" t="s">
        <v>2148</v>
      </c>
      <c r="E10152" s="271" t="s">
        <v>2148</v>
      </c>
      <c r="K10152" s="259"/>
    </row>
    <row r="10153" spans="1:11" x14ac:dyDescent="0.2">
      <c r="A10153" t="s">
        <v>13025</v>
      </c>
      <c r="B10153" s="265">
        <v>151</v>
      </c>
      <c r="C10153" s="271">
        <v>143.44999999999999</v>
      </c>
      <c r="D10153" s="271" t="s">
        <v>2148</v>
      </c>
      <c r="E10153" s="271" t="s">
        <v>2148</v>
      </c>
      <c r="K10153" s="259"/>
    </row>
    <row r="10154" spans="1:11" x14ac:dyDescent="0.2">
      <c r="A10154" t="s">
        <v>13026</v>
      </c>
      <c r="B10154" s="265">
        <v>32.950000000000003</v>
      </c>
      <c r="C10154" s="271" t="s">
        <v>2148</v>
      </c>
      <c r="D10154" s="271" t="s">
        <v>2148</v>
      </c>
      <c r="E10154" s="271" t="s">
        <v>2148</v>
      </c>
      <c r="K10154" s="259"/>
    </row>
    <row r="10155" spans="1:11" x14ac:dyDescent="0.2">
      <c r="A10155" t="s">
        <v>13027</v>
      </c>
      <c r="B10155" s="265">
        <v>39.950000000000003</v>
      </c>
      <c r="C10155" s="271" t="s">
        <v>2148</v>
      </c>
      <c r="D10155" s="271" t="s">
        <v>2148</v>
      </c>
      <c r="E10155" s="271" t="s">
        <v>2148</v>
      </c>
      <c r="K10155" s="259"/>
    </row>
    <row r="10156" spans="1:11" x14ac:dyDescent="0.2">
      <c r="A10156" t="s">
        <v>13028</v>
      </c>
      <c r="B10156" s="265">
        <v>39.950000000000003</v>
      </c>
      <c r="C10156" s="271" t="s">
        <v>2148</v>
      </c>
      <c r="D10156" s="271" t="s">
        <v>2148</v>
      </c>
      <c r="E10156" s="271" t="s">
        <v>2148</v>
      </c>
      <c r="K10156" s="259"/>
    </row>
    <row r="10157" spans="1:11" x14ac:dyDescent="0.2">
      <c r="A10157" t="s">
        <v>13029</v>
      </c>
      <c r="B10157" s="265">
        <v>39.950000000000003</v>
      </c>
      <c r="C10157" s="271" t="s">
        <v>2148</v>
      </c>
      <c r="D10157" s="271" t="s">
        <v>2148</v>
      </c>
      <c r="E10157" s="271" t="s">
        <v>2148</v>
      </c>
      <c r="K10157" s="259"/>
    </row>
    <row r="10158" spans="1:11" x14ac:dyDescent="0.2">
      <c r="A10158" t="s">
        <v>13030</v>
      </c>
      <c r="B10158" s="265">
        <v>39.950000000000003</v>
      </c>
      <c r="C10158" s="271" t="s">
        <v>2148</v>
      </c>
      <c r="D10158" s="271" t="s">
        <v>2148</v>
      </c>
      <c r="E10158" s="271" t="s">
        <v>2148</v>
      </c>
      <c r="K10158" s="259"/>
    </row>
    <row r="10159" spans="1:11" x14ac:dyDescent="0.2">
      <c r="A10159" t="s">
        <v>13031</v>
      </c>
      <c r="B10159" s="265">
        <v>39.950000000000003</v>
      </c>
      <c r="C10159" s="271" t="s">
        <v>2148</v>
      </c>
      <c r="D10159" s="271" t="s">
        <v>2148</v>
      </c>
      <c r="E10159" s="271" t="s">
        <v>2148</v>
      </c>
      <c r="K10159" s="259"/>
    </row>
    <row r="10160" spans="1:11" x14ac:dyDescent="0.2">
      <c r="A10160" t="s">
        <v>13032</v>
      </c>
      <c r="B10160" s="265">
        <v>39.950000000000003</v>
      </c>
      <c r="C10160" s="271" t="s">
        <v>2148</v>
      </c>
      <c r="D10160" s="271" t="s">
        <v>2148</v>
      </c>
      <c r="E10160" s="271" t="s">
        <v>2148</v>
      </c>
      <c r="K10160" s="259"/>
    </row>
    <row r="10161" spans="1:11" x14ac:dyDescent="0.2">
      <c r="A10161" t="s">
        <v>13033</v>
      </c>
      <c r="B10161" s="265">
        <v>39.950000000000003</v>
      </c>
      <c r="C10161" s="271" t="s">
        <v>2148</v>
      </c>
      <c r="D10161" s="271" t="s">
        <v>2148</v>
      </c>
      <c r="E10161" s="271" t="s">
        <v>2148</v>
      </c>
      <c r="K10161" s="259"/>
    </row>
    <row r="10162" spans="1:11" x14ac:dyDescent="0.2">
      <c r="A10162" t="s">
        <v>13034</v>
      </c>
      <c r="B10162" s="265">
        <v>39.950000000000003</v>
      </c>
      <c r="C10162" s="271" t="s">
        <v>2148</v>
      </c>
      <c r="D10162" s="271" t="s">
        <v>2148</v>
      </c>
      <c r="E10162" s="271" t="s">
        <v>2148</v>
      </c>
      <c r="K10162" s="259"/>
    </row>
    <row r="10163" spans="1:11" x14ac:dyDescent="0.2">
      <c r="A10163" t="s">
        <v>13035</v>
      </c>
      <c r="B10163" s="265">
        <v>39.950000000000003</v>
      </c>
      <c r="C10163" s="271" t="s">
        <v>2148</v>
      </c>
      <c r="D10163" s="271" t="s">
        <v>2148</v>
      </c>
      <c r="E10163" s="271" t="s">
        <v>2148</v>
      </c>
      <c r="K10163" s="259"/>
    </row>
    <row r="10164" spans="1:11" x14ac:dyDescent="0.2">
      <c r="A10164" t="s">
        <v>13036</v>
      </c>
      <c r="B10164" s="265">
        <v>39.950000000000003</v>
      </c>
      <c r="C10164" s="271" t="s">
        <v>2148</v>
      </c>
      <c r="D10164" s="271" t="s">
        <v>2148</v>
      </c>
      <c r="E10164" s="271" t="s">
        <v>2148</v>
      </c>
      <c r="K10164" s="259"/>
    </row>
    <row r="10165" spans="1:11" x14ac:dyDescent="0.2">
      <c r="A10165" t="s">
        <v>13037</v>
      </c>
      <c r="B10165" s="265">
        <v>39.950000000000003</v>
      </c>
      <c r="C10165" s="271" t="s">
        <v>2148</v>
      </c>
      <c r="D10165" s="271" t="s">
        <v>2148</v>
      </c>
      <c r="E10165" s="271" t="s">
        <v>2148</v>
      </c>
      <c r="K10165" s="259"/>
    </row>
    <row r="10166" spans="1:11" x14ac:dyDescent="0.2">
      <c r="A10166" t="s">
        <v>12909</v>
      </c>
      <c r="B10166" s="265">
        <v>110</v>
      </c>
      <c r="C10166" s="271" t="s">
        <v>2148</v>
      </c>
      <c r="D10166" s="271" t="s">
        <v>2148</v>
      </c>
      <c r="E10166" s="271" t="s">
        <v>2148</v>
      </c>
      <c r="K10166" s="259"/>
    </row>
    <row r="10167" spans="1:11" x14ac:dyDescent="0.2">
      <c r="A10167" t="s">
        <v>12910</v>
      </c>
      <c r="B10167" s="265">
        <v>140</v>
      </c>
      <c r="C10167" s="271" t="s">
        <v>2148</v>
      </c>
      <c r="D10167" s="271" t="s">
        <v>2148</v>
      </c>
      <c r="E10167" s="271" t="s">
        <v>2148</v>
      </c>
      <c r="K10167" s="259"/>
    </row>
    <row r="10168" spans="1:11" x14ac:dyDescent="0.2">
      <c r="A10168" t="s">
        <v>12911</v>
      </c>
      <c r="B10168" s="265">
        <v>70</v>
      </c>
      <c r="C10168" s="271" t="s">
        <v>2148</v>
      </c>
      <c r="D10168" s="271" t="s">
        <v>2148</v>
      </c>
      <c r="E10168" s="271" t="s">
        <v>2148</v>
      </c>
      <c r="K10168" s="259"/>
    </row>
    <row r="10169" spans="1:11" x14ac:dyDescent="0.2">
      <c r="A10169" t="s">
        <v>12912</v>
      </c>
      <c r="B10169" s="265">
        <v>70</v>
      </c>
      <c r="C10169" s="271" t="s">
        <v>2148</v>
      </c>
      <c r="D10169" s="271" t="s">
        <v>2148</v>
      </c>
      <c r="E10169" s="271" t="s">
        <v>2148</v>
      </c>
      <c r="K10169" s="259"/>
    </row>
    <row r="10170" spans="1:11" x14ac:dyDescent="0.2">
      <c r="A10170" t="s">
        <v>12913</v>
      </c>
      <c r="B10170" s="265">
        <v>60</v>
      </c>
      <c r="C10170" s="271" t="s">
        <v>2148</v>
      </c>
      <c r="D10170" s="271" t="s">
        <v>2148</v>
      </c>
      <c r="E10170" s="271" t="s">
        <v>2148</v>
      </c>
      <c r="K10170" s="259"/>
    </row>
    <row r="10171" spans="1:11" x14ac:dyDescent="0.2">
      <c r="A10171" t="s">
        <v>12914</v>
      </c>
      <c r="B10171" s="265">
        <v>105</v>
      </c>
      <c r="C10171" s="271" t="s">
        <v>2148</v>
      </c>
      <c r="D10171" s="271" t="s">
        <v>2148</v>
      </c>
      <c r="E10171" s="271" t="s">
        <v>2148</v>
      </c>
      <c r="K10171" s="259"/>
    </row>
    <row r="10172" spans="1:11" x14ac:dyDescent="0.2">
      <c r="A10172" t="s">
        <v>12915</v>
      </c>
      <c r="B10172" s="265">
        <v>80</v>
      </c>
      <c r="C10172" s="271" t="s">
        <v>2148</v>
      </c>
      <c r="D10172" s="271" t="s">
        <v>2148</v>
      </c>
      <c r="E10172" s="271" t="s">
        <v>2148</v>
      </c>
      <c r="K10172" s="259"/>
    </row>
    <row r="10173" spans="1:11" x14ac:dyDescent="0.2">
      <c r="A10173" t="s">
        <v>12916</v>
      </c>
      <c r="B10173" s="265">
        <v>45</v>
      </c>
      <c r="C10173" s="271" t="s">
        <v>2148</v>
      </c>
      <c r="D10173" s="271" t="s">
        <v>2148</v>
      </c>
      <c r="E10173" s="271" t="s">
        <v>2148</v>
      </c>
      <c r="K10173" s="259"/>
    </row>
    <row r="10174" spans="1:11" x14ac:dyDescent="0.2">
      <c r="A10174" t="s">
        <v>12917</v>
      </c>
      <c r="B10174" s="265">
        <v>45</v>
      </c>
      <c r="C10174" s="271" t="s">
        <v>2148</v>
      </c>
      <c r="D10174" s="271" t="s">
        <v>2148</v>
      </c>
      <c r="E10174" s="271" t="s">
        <v>2148</v>
      </c>
      <c r="K10174" s="259"/>
    </row>
    <row r="10175" spans="1:11" x14ac:dyDescent="0.2">
      <c r="A10175" t="s">
        <v>12918</v>
      </c>
      <c r="B10175" s="265">
        <v>55</v>
      </c>
      <c r="C10175" s="271" t="s">
        <v>2148</v>
      </c>
      <c r="D10175" s="271" t="s">
        <v>2148</v>
      </c>
      <c r="E10175" s="271" t="s">
        <v>2148</v>
      </c>
      <c r="K10175" s="259"/>
    </row>
    <row r="10176" spans="1:11" x14ac:dyDescent="0.2">
      <c r="A10176" t="s">
        <v>12919</v>
      </c>
      <c r="B10176" s="265">
        <v>95</v>
      </c>
      <c r="C10176" s="271" t="s">
        <v>2148</v>
      </c>
      <c r="D10176" s="271" t="s">
        <v>2148</v>
      </c>
      <c r="E10176" s="271" t="s">
        <v>2148</v>
      </c>
      <c r="K10176" s="259"/>
    </row>
    <row r="10177" spans="1:11" x14ac:dyDescent="0.2">
      <c r="A10177" t="s">
        <v>12920</v>
      </c>
      <c r="B10177" s="265">
        <v>70</v>
      </c>
      <c r="C10177" s="271" t="s">
        <v>2148</v>
      </c>
      <c r="D10177" s="271" t="s">
        <v>2148</v>
      </c>
      <c r="E10177" s="271" t="s">
        <v>2148</v>
      </c>
      <c r="K10177" s="259"/>
    </row>
    <row r="10178" spans="1:11" x14ac:dyDescent="0.2">
      <c r="A10178" t="s">
        <v>12921</v>
      </c>
      <c r="B10178" s="265">
        <v>90</v>
      </c>
      <c r="C10178" s="271" t="s">
        <v>2148</v>
      </c>
      <c r="D10178" s="271" t="s">
        <v>2148</v>
      </c>
      <c r="E10178" s="271" t="s">
        <v>2148</v>
      </c>
      <c r="K10178" s="259"/>
    </row>
    <row r="10179" spans="1:11" x14ac:dyDescent="0.2">
      <c r="A10179" t="s">
        <v>12922</v>
      </c>
      <c r="B10179" s="265">
        <v>120</v>
      </c>
      <c r="C10179" s="271" t="s">
        <v>2148</v>
      </c>
      <c r="D10179" s="271" t="s">
        <v>2148</v>
      </c>
      <c r="E10179" s="271" t="s">
        <v>2148</v>
      </c>
      <c r="K10179" s="259"/>
    </row>
    <row r="10180" spans="1:11" x14ac:dyDescent="0.2">
      <c r="A10180" t="s">
        <v>12923</v>
      </c>
      <c r="B10180" s="265">
        <v>115</v>
      </c>
      <c r="C10180" s="271" t="s">
        <v>2148</v>
      </c>
      <c r="D10180" s="271" t="s">
        <v>2148</v>
      </c>
      <c r="E10180" s="271" t="s">
        <v>2148</v>
      </c>
      <c r="K10180" s="259"/>
    </row>
    <row r="10181" spans="1:11" x14ac:dyDescent="0.2">
      <c r="A10181" t="s">
        <v>12924</v>
      </c>
      <c r="B10181" s="265">
        <v>100</v>
      </c>
      <c r="C10181" s="271" t="s">
        <v>2148</v>
      </c>
      <c r="D10181" s="271" t="s">
        <v>2148</v>
      </c>
      <c r="E10181" s="271" t="s">
        <v>2148</v>
      </c>
      <c r="K10181" s="259"/>
    </row>
    <row r="10182" spans="1:11" x14ac:dyDescent="0.2">
      <c r="A10182" t="s">
        <v>12925</v>
      </c>
      <c r="B10182" s="265">
        <v>80</v>
      </c>
      <c r="C10182" s="271" t="s">
        <v>2148</v>
      </c>
      <c r="D10182" s="271" t="s">
        <v>2148</v>
      </c>
      <c r="E10182" s="271" t="s">
        <v>2148</v>
      </c>
      <c r="K10182" s="259"/>
    </row>
    <row r="10183" spans="1:11" x14ac:dyDescent="0.2">
      <c r="A10183" t="s">
        <v>12926</v>
      </c>
      <c r="B10183" s="265">
        <v>65</v>
      </c>
      <c r="C10183" s="271" t="s">
        <v>2148</v>
      </c>
      <c r="D10183" s="271" t="s">
        <v>2148</v>
      </c>
      <c r="E10183" s="271" t="s">
        <v>2148</v>
      </c>
      <c r="K10183" s="259"/>
    </row>
    <row r="10184" spans="1:11" x14ac:dyDescent="0.2">
      <c r="A10184" t="s">
        <v>12927</v>
      </c>
      <c r="B10184" s="265">
        <v>115</v>
      </c>
      <c r="C10184" s="271" t="s">
        <v>2148</v>
      </c>
      <c r="D10184" s="271" t="s">
        <v>2148</v>
      </c>
      <c r="E10184" s="271" t="s">
        <v>2148</v>
      </c>
      <c r="K10184" s="259"/>
    </row>
    <row r="10185" spans="1:11" x14ac:dyDescent="0.2">
      <c r="A10185" t="s">
        <v>12928</v>
      </c>
      <c r="B10185" s="265">
        <v>50</v>
      </c>
      <c r="C10185" s="271" t="s">
        <v>2148</v>
      </c>
      <c r="D10185" s="271" t="s">
        <v>2148</v>
      </c>
      <c r="E10185" s="271" t="s">
        <v>2148</v>
      </c>
      <c r="K10185" s="259"/>
    </row>
    <row r="10186" spans="1:11" x14ac:dyDescent="0.2">
      <c r="A10186" t="s">
        <v>12929</v>
      </c>
      <c r="B10186" s="265">
        <v>110</v>
      </c>
      <c r="C10186" s="271" t="s">
        <v>2148</v>
      </c>
      <c r="D10186" s="271" t="s">
        <v>2148</v>
      </c>
      <c r="E10186" s="271" t="s">
        <v>2148</v>
      </c>
      <c r="K10186" s="259"/>
    </row>
    <row r="10187" spans="1:11" x14ac:dyDescent="0.2">
      <c r="A10187" t="s">
        <v>12930</v>
      </c>
      <c r="B10187" s="265">
        <v>85</v>
      </c>
      <c r="C10187" s="271" t="s">
        <v>2148</v>
      </c>
      <c r="D10187" s="271" t="s">
        <v>2148</v>
      </c>
      <c r="E10187" s="271" t="s">
        <v>2148</v>
      </c>
      <c r="K10187" s="259"/>
    </row>
    <row r="10188" spans="1:11" x14ac:dyDescent="0.2">
      <c r="A10188" t="s">
        <v>12931</v>
      </c>
      <c r="B10188" s="265">
        <v>150</v>
      </c>
      <c r="C10188" s="271" t="s">
        <v>2148</v>
      </c>
      <c r="D10188" s="271" t="s">
        <v>2148</v>
      </c>
      <c r="E10188" s="271" t="s">
        <v>2148</v>
      </c>
      <c r="K10188" s="259"/>
    </row>
    <row r="10189" spans="1:11" x14ac:dyDescent="0.2">
      <c r="A10189" t="s">
        <v>12932</v>
      </c>
      <c r="B10189" s="265">
        <v>70</v>
      </c>
      <c r="C10189" s="271" t="s">
        <v>2148</v>
      </c>
      <c r="D10189" s="271" t="s">
        <v>2148</v>
      </c>
      <c r="E10189" s="271" t="s">
        <v>2148</v>
      </c>
      <c r="K10189" s="259"/>
    </row>
    <row r="10190" spans="1:11" x14ac:dyDescent="0.2">
      <c r="A10190" t="s">
        <v>12933</v>
      </c>
      <c r="B10190" s="265">
        <v>70</v>
      </c>
      <c r="C10190" s="271" t="s">
        <v>2148</v>
      </c>
      <c r="D10190" s="271" t="s">
        <v>2148</v>
      </c>
      <c r="E10190" s="271" t="s">
        <v>2148</v>
      </c>
      <c r="K10190" s="259"/>
    </row>
    <row r="10191" spans="1:11" x14ac:dyDescent="0.2">
      <c r="A10191" t="s">
        <v>12934</v>
      </c>
      <c r="B10191" s="265">
        <v>150</v>
      </c>
      <c r="C10191" s="271" t="s">
        <v>2148</v>
      </c>
      <c r="D10191" s="271" t="s">
        <v>2148</v>
      </c>
      <c r="E10191" s="271" t="s">
        <v>2148</v>
      </c>
      <c r="K10191" s="259"/>
    </row>
    <row r="10192" spans="1:11" x14ac:dyDescent="0.2">
      <c r="A10192" t="s">
        <v>12935</v>
      </c>
      <c r="B10192" s="265">
        <v>115</v>
      </c>
      <c r="C10192" s="271" t="s">
        <v>2148</v>
      </c>
      <c r="D10192" s="271" t="s">
        <v>2148</v>
      </c>
      <c r="E10192" s="271" t="s">
        <v>2148</v>
      </c>
      <c r="K10192" s="259"/>
    </row>
    <row r="10193" spans="1:11" x14ac:dyDescent="0.2">
      <c r="A10193" t="s">
        <v>12936</v>
      </c>
      <c r="B10193" s="265">
        <v>110</v>
      </c>
      <c r="C10193" s="271" t="s">
        <v>2148</v>
      </c>
      <c r="D10193" s="271" t="s">
        <v>2148</v>
      </c>
      <c r="E10193" s="271" t="s">
        <v>2148</v>
      </c>
      <c r="K10193" s="259"/>
    </row>
    <row r="10194" spans="1:11" x14ac:dyDescent="0.2">
      <c r="A10194" t="s">
        <v>12937</v>
      </c>
      <c r="B10194" s="265">
        <v>100</v>
      </c>
      <c r="C10194" s="271" t="s">
        <v>2148</v>
      </c>
      <c r="D10194" s="271" t="s">
        <v>2148</v>
      </c>
      <c r="E10194" s="271" t="s">
        <v>2148</v>
      </c>
      <c r="K10194" s="259"/>
    </row>
    <row r="10195" spans="1:11" x14ac:dyDescent="0.2">
      <c r="A10195" t="s">
        <v>12938</v>
      </c>
      <c r="B10195" s="265">
        <v>70</v>
      </c>
      <c r="C10195" s="271" t="s">
        <v>2148</v>
      </c>
      <c r="D10195" s="271" t="s">
        <v>2148</v>
      </c>
      <c r="E10195" s="271" t="s">
        <v>2148</v>
      </c>
      <c r="K10195" s="259"/>
    </row>
    <row r="10196" spans="1:11" x14ac:dyDescent="0.2">
      <c r="A10196" t="s">
        <v>12939</v>
      </c>
      <c r="B10196" s="265">
        <v>60</v>
      </c>
      <c r="C10196" s="271" t="s">
        <v>2148</v>
      </c>
      <c r="D10196" s="271" t="s">
        <v>2148</v>
      </c>
      <c r="E10196" s="271" t="s">
        <v>2148</v>
      </c>
      <c r="K10196" s="259"/>
    </row>
    <row r="10197" spans="1:11" x14ac:dyDescent="0.2">
      <c r="A10197" t="s">
        <v>12940</v>
      </c>
      <c r="B10197" s="265">
        <v>70</v>
      </c>
      <c r="C10197" s="271" t="s">
        <v>2148</v>
      </c>
      <c r="D10197" s="271" t="s">
        <v>2148</v>
      </c>
      <c r="E10197" s="271" t="s">
        <v>2148</v>
      </c>
      <c r="K10197" s="259"/>
    </row>
    <row r="10198" spans="1:11" x14ac:dyDescent="0.2">
      <c r="A10198" t="s">
        <v>12941</v>
      </c>
      <c r="B10198" s="265">
        <v>70</v>
      </c>
      <c r="C10198" s="271" t="s">
        <v>2148</v>
      </c>
      <c r="D10198" s="271" t="s">
        <v>2148</v>
      </c>
      <c r="E10198" s="271" t="s">
        <v>2148</v>
      </c>
      <c r="K10198" s="259"/>
    </row>
    <row r="10199" spans="1:11" x14ac:dyDescent="0.2">
      <c r="A10199" t="s">
        <v>12942</v>
      </c>
      <c r="B10199" s="265">
        <v>70</v>
      </c>
      <c r="C10199" s="271" t="s">
        <v>2148</v>
      </c>
      <c r="D10199" s="271" t="s">
        <v>2148</v>
      </c>
      <c r="E10199" s="271" t="s">
        <v>2148</v>
      </c>
      <c r="K10199" s="259"/>
    </row>
    <row r="10200" spans="1:11" x14ac:dyDescent="0.2">
      <c r="A10200" t="s">
        <v>12943</v>
      </c>
      <c r="B10200" s="265">
        <v>55</v>
      </c>
      <c r="C10200" s="271" t="s">
        <v>2148</v>
      </c>
      <c r="D10200" s="271" t="s">
        <v>2148</v>
      </c>
      <c r="E10200" s="271" t="s">
        <v>2148</v>
      </c>
      <c r="K10200" s="259"/>
    </row>
    <row r="10201" spans="1:11" x14ac:dyDescent="0.2">
      <c r="A10201" t="s">
        <v>12944</v>
      </c>
      <c r="B10201" s="265">
        <v>150</v>
      </c>
      <c r="C10201" s="271" t="s">
        <v>2148</v>
      </c>
      <c r="D10201" s="271" t="s">
        <v>2148</v>
      </c>
      <c r="E10201" s="271" t="s">
        <v>2148</v>
      </c>
      <c r="K10201" s="259"/>
    </row>
    <row r="10202" spans="1:11" x14ac:dyDescent="0.2">
      <c r="A10202" t="s">
        <v>12945</v>
      </c>
      <c r="B10202" s="265">
        <v>85</v>
      </c>
      <c r="C10202" s="271" t="s">
        <v>2148</v>
      </c>
      <c r="D10202" s="271" t="s">
        <v>2148</v>
      </c>
      <c r="E10202" s="271" t="s">
        <v>2148</v>
      </c>
      <c r="K10202" s="259"/>
    </row>
    <row r="10203" spans="1:11" x14ac:dyDescent="0.2">
      <c r="A10203" t="s">
        <v>12946</v>
      </c>
      <c r="B10203" s="265">
        <v>85</v>
      </c>
      <c r="C10203" s="271" t="s">
        <v>2148</v>
      </c>
      <c r="D10203" s="271" t="s">
        <v>2148</v>
      </c>
      <c r="E10203" s="271" t="s">
        <v>2148</v>
      </c>
      <c r="K10203" s="259"/>
    </row>
    <row r="10204" spans="1:11" x14ac:dyDescent="0.2">
      <c r="A10204" t="s">
        <v>12947</v>
      </c>
      <c r="B10204" s="265">
        <v>85</v>
      </c>
      <c r="C10204" s="271" t="s">
        <v>2148</v>
      </c>
      <c r="D10204" s="271" t="s">
        <v>2148</v>
      </c>
      <c r="E10204" s="271" t="s">
        <v>2148</v>
      </c>
      <c r="K10204" s="259"/>
    </row>
    <row r="10205" spans="1:11" x14ac:dyDescent="0.2">
      <c r="A10205" t="s">
        <v>12948</v>
      </c>
      <c r="B10205" s="265">
        <v>65</v>
      </c>
      <c r="C10205" s="271" t="s">
        <v>2148</v>
      </c>
      <c r="D10205" s="271" t="s">
        <v>2148</v>
      </c>
      <c r="E10205" s="271" t="s">
        <v>2148</v>
      </c>
      <c r="K10205" s="259"/>
    </row>
    <row r="10206" spans="1:11" x14ac:dyDescent="0.2">
      <c r="A10206" t="s">
        <v>12949</v>
      </c>
      <c r="B10206" s="265">
        <v>105</v>
      </c>
      <c r="C10206" s="271" t="s">
        <v>2148</v>
      </c>
      <c r="D10206" s="271" t="s">
        <v>2148</v>
      </c>
      <c r="E10206" s="271" t="s">
        <v>2148</v>
      </c>
      <c r="K10206" s="259"/>
    </row>
    <row r="10207" spans="1:11" x14ac:dyDescent="0.2">
      <c r="A10207" t="s">
        <v>12950</v>
      </c>
      <c r="B10207" s="265">
        <v>65</v>
      </c>
      <c r="C10207" s="271" t="s">
        <v>2148</v>
      </c>
      <c r="D10207" s="271" t="s">
        <v>2148</v>
      </c>
      <c r="E10207" s="271" t="s">
        <v>2148</v>
      </c>
      <c r="K10207" s="259"/>
    </row>
    <row r="10208" spans="1:11" x14ac:dyDescent="0.2">
      <c r="A10208" t="s">
        <v>12951</v>
      </c>
      <c r="B10208" s="265">
        <v>75</v>
      </c>
      <c r="C10208" s="271" t="s">
        <v>2148</v>
      </c>
      <c r="D10208" s="271" t="s">
        <v>2148</v>
      </c>
      <c r="E10208" s="271" t="s">
        <v>2148</v>
      </c>
      <c r="K10208" s="259"/>
    </row>
    <row r="10209" spans="1:11" x14ac:dyDescent="0.2">
      <c r="A10209" t="s">
        <v>12952</v>
      </c>
      <c r="B10209" s="265">
        <v>75</v>
      </c>
      <c r="C10209" s="271" t="s">
        <v>2148</v>
      </c>
      <c r="D10209" s="271" t="s">
        <v>2148</v>
      </c>
      <c r="E10209" s="271" t="s">
        <v>2148</v>
      </c>
      <c r="K10209" s="259"/>
    </row>
    <row r="10210" spans="1:11" x14ac:dyDescent="0.2">
      <c r="A10210" t="s">
        <v>12953</v>
      </c>
      <c r="B10210" s="265">
        <v>65</v>
      </c>
      <c r="C10210" s="271" t="s">
        <v>2148</v>
      </c>
      <c r="D10210" s="271" t="s">
        <v>2148</v>
      </c>
      <c r="E10210" s="271" t="s">
        <v>2148</v>
      </c>
      <c r="K10210" s="259"/>
    </row>
    <row r="10211" spans="1:11" x14ac:dyDescent="0.2">
      <c r="A10211" t="s">
        <v>12954</v>
      </c>
      <c r="B10211" s="265">
        <v>75</v>
      </c>
      <c r="C10211" s="271" t="s">
        <v>2148</v>
      </c>
      <c r="D10211" s="271" t="s">
        <v>2148</v>
      </c>
      <c r="E10211" s="271" t="s">
        <v>2148</v>
      </c>
      <c r="K10211" s="259"/>
    </row>
    <row r="10212" spans="1:11" x14ac:dyDescent="0.2">
      <c r="A10212" t="s">
        <v>12955</v>
      </c>
      <c r="B10212" s="265">
        <v>80</v>
      </c>
      <c r="C10212" s="271" t="s">
        <v>2148</v>
      </c>
      <c r="D10212" s="271" t="s">
        <v>2148</v>
      </c>
      <c r="E10212" s="271" t="s">
        <v>2148</v>
      </c>
      <c r="K10212" s="259"/>
    </row>
    <row r="10213" spans="1:11" x14ac:dyDescent="0.2">
      <c r="A10213" t="s">
        <v>12956</v>
      </c>
      <c r="B10213" s="265">
        <v>85</v>
      </c>
      <c r="C10213" s="271" t="s">
        <v>2148</v>
      </c>
      <c r="D10213" s="271" t="s">
        <v>2148</v>
      </c>
      <c r="E10213" s="271" t="s">
        <v>2148</v>
      </c>
      <c r="K10213" s="259"/>
    </row>
    <row r="10214" spans="1:11" x14ac:dyDescent="0.2">
      <c r="A10214" t="s">
        <v>12957</v>
      </c>
      <c r="B10214" s="265">
        <v>90</v>
      </c>
      <c r="C10214" s="271" t="s">
        <v>2148</v>
      </c>
      <c r="D10214" s="271" t="s">
        <v>2148</v>
      </c>
      <c r="E10214" s="271" t="s">
        <v>2148</v>
      </c>
      <c r="K10214" s="259"/>
    </row>
    <row r="10215" spans="1:11" x14ac:dyDescent="0.2">
      <c r="A10215" t="s">
        <v>12958</v>
      </c>
      <c r="B10215" s="265">
        <v>50</v>
      </c>
      <c r="C10215" s="271" t="s">
        <v>2148</v>
      </c>
      <c r="D10215" s="271" t="s">
        <v>2148</v>
      </c>
      <c r="E10215" s="271" t="s">
        <v>2148</v>
      </c>
      <c r="K10215" s="259"/>
    </row>
    <row r="10216" spans="1:11" x14ac:dyDescent="0.2">
      <c r="A10216" t="s">
        <v>12959</v>
      </c>
      <c r="B10216" s="265">
        <v>80</v>
      </c>
      <c r="C10216" s="271" t="s">
        <v>2148</v>
      </c>
      <c r="D10216" s="271" t="s">
        <v>2148</v>
      </c>
      <c r="E10216" s="271" t="s">
        <v>2148</v>
      </c>
      <c r="K10216" s="259"/>
    </row>
    <row r="10217" spans="1:11" x14ac:dyDescent="0.2">
      <c r="A10217" t="s">
        <v>12960</v>
      </c>
      <c r="B10217" s="265">
        <v>75</v>
      </c>
      <c r="C10217" s="271" t="s">
        <v>2148</v>
      </c>
      <c r="D10217" s="271" t="s">
        <v>2148</v>
      </c>
      <c r="E10217" s="271" t="s">
        <v>2148</v>
      </c>
      <c r="K10217" s="259"/>
    </row>
    <row r="10218" spans="1:11" x14ac:dyDescent="0.2">
      <c r="A10218" t="s">
        <v>12961</v>
      </c>
      <c r="B10218" s="265">
        <v>60</v>
      </c>
      <c r="C10218" s="271" t="s">
        <v>2148</v>
      </c>
      <c r="D10218" s="271" t="s">
        <v>2148</v>
      </c>
      <c r="E10218" s="271" t="s">
        <v>2148</v>
      </c>
      <c r="K10218" s="259"/>
    </row>
    <row r="10219" spans="1:11" x14ac:dyDescent="0.2">
      <c r="A10219" t="s">
        <v>12962</v>
      </c>
      <c r="B10219" s="265">
        <v>90</v>
      </c>
      <c r="C10219" s="271" t="s">
        <v>2148</v>
      </c>
      <c r="D10219" s="271" t="s">
        <v>2148</v>
      </c>
      <c r="E10219" s="271" t="s">
        <v>2148</v>
      </c>
      <c r="K10219" s="259"/>
    </row>
    <row r="10220" spans="1:11" x14ac:dyDescent="0.2">
      <c r="A10220" t="s">
        <v>12963</v>
      </c>
      <c r="B10220" s="265">
        <v>75</v>
      </c>
      <c r="C10220" s="271" t="s">
        <v>2148</v>
      </c>
      <c r="D10220" s="271" t="s">
        <v>2148</v>
      </c>
      <c r="E10220" s="271" t="s">
        <v>2148</v>
      </c>
      <c r="K10220" s="259"/>
    </row>
    <row r="10221" spans="1:11" x14ac:dyDescent="0.2">
      <c r="A10221" t="s">
        <v>12964</v>
      </c>
      <c r="B10221" s="265">
        <v>65</v>
      </c>
      <c r="C10221" s="271" t="s">
        <v>2148</v>
      </c>
      <c r="D10221" s="271" t="s">
        <v>2148</v>
      </c>
      <c r="E10221" s="271" t="s">
        <v>2148</v>
      </c>
      <c r="K10221" s="259"/>
    </row>
    <row r="10222" spans="1:11" x14ac:dyDescent="0.2">
      <c r="A10222" t="s">
        <v>12965</v>
      </c>
      <c r="B10222" s="265">
        <v>115</v>
      </c>
      <c r="C10222" s="271" t="s">
        <v>2148</v>
      </c>
      <c r="D10222" s="271" t="s">
        <v>2148</v>
      </c>
      <c r="E10222" s="271" t="s">
        <v>2148</v>
      </c>
      <c r="K10222" s="259"/>
    </row>
    <row r="10223" spans="1:11" x14ac:dyDescent="0.2">
      <c r="A10223" t="s">
        <v>12966</v>
      </c>
      <c r="B10223" s="265">
        <v>70</v>
      </c>
      <c r="C10223" s="271" t="s">
        <v>2148</v>
      </c>
      <c r="D10223" s="271" t="s">
        <v>2148</v>
      </c>
      <c r="E10223" s="271" t="s">
        <v>2148</v>
      </c>
      <c r="K10223" s="259"/>
    </row>
    <row r="10224" spans="1:11" x14ac:dyDescent="0.2">
      <c r="A10224" t="s">
        <v>12967</v>
      </c>
      <c r="B10224" s="265">
        <v>70</v>
      </c>
      <c r="C10224" s="271" t="s">
        <v>2148</v>
      </c>
      <c r="D10224" s="271" t="s">
        <v>2148</v>
      </c>
      <c r="E10224" s="271" t="s">
        <v>2148</v>
      </c>
      <c r="K10224" s="259"/>
    </row>
    <row r="10225" spans="1:11" x14ac:dyDescent="0.2">
      <c r="A10225" t="s">
        <v>12968</v>
      </c>
      <c r="B10225" s="265">
        <v>75</v>
      </c>
      <c r="C10225" s="271" t="s">
        <v>2148</v>
      </c>
      <c r="D10225" s="271" t="s">
        <v>2148</v>
      </c>
      <c r="E10225" s="271" t="s">
        <v>2148</v>
      </c>
      <c r="K10225" s="259"/>
    </row>
    <row r="10226" spans="1:11" x14ac:dyDescent="0.2">
      <c r="A10226" t="s">
        <v>12969</v>
      </c>
      <c r="B10226" s="265">
        <v>65</v>
      </c>
      <c r="C10226" s="271" t="s">
        <v>2148</v>
      </c>
      <c r="D10226" s="271" t="s">
        <v>2148</v>
      </c>
      <c r="E10226" s="271" t="s">
        <v>2148</v>
      </c>
      <c r="K10226" s="259"/>
    </row>
    <row r="10227" spans="1:11" x14ac:dyDescent="0.2">
      <c r="A10227" t="s">
        <v>12970</v>
      </c>
      <c r="B10227" s="265">
        <v>90</v>
      </c>
      <c r="C10227" s="271" t="s">
        <v>2148</v>
      </c>
      <c r="D10227" s="271" t="s">
        <v>2148</v>
      </c>
      <c r="E10227" s="271" t="s">
        <v>2148</v>
      </c>
      <c r="K10227" s="259"/>
    </row>
    <row r="10228" spans="1:11" x14ac:dyDescent="0.2">
      <c r="A10228" t="s">
        <v>12971</v>
      </c>
      <c r="B10228" s="265">
        <v>105</v>
      </c>
      <c r="C10228" s="271" t="s">
        <v>2148</v>
      </c>
      <c r="D10228" s="271" t="s">
        <v>2148</v>
      </c>
      <c r="E10228" s="271" t="s">
        <v>2148</v>
      </c>
      <c r="K10228" s="259"/>
    </row>
    <row r="10229" spans="1:11" x14ac:dyDescent="0.2">
      <c r="A10229" t="s">
        <v>12972</v>
      </c>
      <c r="B10229" s="265">
        <v>75</v>
      </c>
      <c r="C10229" s="271" t="s">
        <v>2148</v>
      </c>
      <c r="D10229" s="271" t="s">
        <v>2148</v>
      </c>
      <c r="E10229" s="271" t="s">
        <v>2148</v>
      </c>
      <c r="K10229" s="259"/>
    </row>
    <row r="10230" spans="1:11" x14ac:dyDescent="0.2">
      <c r="A10230" t="s">
        <v>12973</v>
      </c>
      <c r="B10230" s="265">
        <v>105</v>
      </c>
      <c r="C10230" s="271" t="s">
        <v>2148</v>
      </c>
      <c r="D10230" s="271" t="s">
        <v>2148</v>
      </c>
      <c r="E10230" s="271" t="s">
        <v>2148</v>
      </c>
      <c r="K10230" s="259"/>
    </row>
    <row r="10231" spans="1:11" x14ac:dyDescent="0.2">
      <c r="A10231" t="s">
        <v>12974</v>
      </c>
      <c r="B10231" s="265">
        <v>75</v>
      </c>
      <c r="C10231" s="271" t="s">
        <v>2148</v>
      </c>
      <c r="D10231" s="271" t="s">
        <v>2148</v>
      </c>
      <c r="E10231" s="271" t="s">
        <v>2148</v>
      </c>
      <c r="K10231" s="259"/>
    </row>
    <row r="10232" spans="1:11" x14ac:dyDescent="0.2">
      <c r="A10232" t="s">
        <v>12975</v>
      </c>
      <c r="B10232" s="265">
        <v>70</v>
      </c>
      <c r="C10232" s="271" t="s">
        <v>2148</v>
      </c>
      <c r="D10232" s="271" t="s">
        <v>2148</v>
      </c>
      <c r="E10232" s="271" t="s">
        <v>2148</v>
      </c>
      <c r="K10232" s="259"/>
    </row>
    <row r="10233" spans="1:11" x14ac:dyDescent="0.2">
      <c r="A10233" t="s">
        <v>12976</v>
      </c>
      <c r="B10233" s="265">
        <v>90</v>
      </c>
      <c r="C10233" s="271" t="s">
        <v>2148</v>
      </c>
      <c r="D10233" s="271" t="s">
        <v>2148</v>
      </c>
      <c r="E10233" s="271" t="s">
        <v>2148</v>
      </c>
      <c r="K10233" s="259"/>
    </row>
    <row r="10234" spans="1:11" x14ac:dyDescent="0.2">
      <c r="A10234" t="s">
        <v>12977</v>
      </c>
      <c r="B10234" s="265">
        <v>100</v>
      </c>
      <c r="C10234" s="271" t="s">
        <v>2148</v>
      </c>
      <c r="D10234" s="271" t="s">
        <v>2148</v>
      </c>
      <c r="E10234" s="271" t="s">
        <v>2148</v>
      </c>
      <c r="K10234" s="259"/>
    </row>
    <row r="10235" spans="1:11" x14ac:dyDescent="0.2">
      <c r="A10235" t="s">
        <v>12978</v>
      </c>
      <c r="B10235" s="265">
        <v>105</v>
      </c>
      <c r="C10235" s="271" t="s">
        <v>2148</v>
      </c>
      <c r="D10235" s="271" t="s">
        <v>2148</v>
      </c>
      <c r="E10235" s="271" t="s">
        <v>2148</v>
      </c>
      <c r="K10235" s="259"/>
    </row>
    <row r="10236" spans="1:11" x14ac:dyDescent="0.2">
      <c r="A10236" t="s">
        <v>12979</v>
      </c>
      <c r="B10236" s="265">
        <v>110</v>
      </c>
      <c r="C10236" s="271" t="s">
        <v>2148</v>
      </c>
      <c r="D10236" s="271" t="s">
        <v>2148</v>
      </c>
      <c r="E10236" s="271" t="s">
        <v>2148</v>
      </c>
      <c r="K10236" s="259"/>
    </row>
    <row r="10237" spans="1:11" x14ac:dyDescent="0.2">
      <c r="A10237" t="s">
        <v>12980</v>
      </c>
      <c r="B10237" s="265">
        <v>95</v>
      </c>
      <c r="C10237" s="271" t="s">
        <v>2148</v>
      </c>
      <c r="D10237" s="271" t="s">
        <v>2148</v>
      </c>
      <c r="E10237" s="271" t="s">
        <v>2148</v>
      </c>
      <c r="K10237" s="259"/>
    </row>
    <row r="10238" spans="1:11" x14ac:dyDescent="0.2">
      <c r="A10238" t="s">
        <v>12981</v>
      </c>
      <c r="B10238" s="265">
        <v>75</v>
      </c>
      <c r="C10238" s="271" t="s">
        <v>2148</v>
      </c>
      <c r="D10238" s="271" t="s">
        <v>2148</v>
      </c>
      <c r="E10238" s="271" t="s">
        <v>2148</v>
      </c>
      <c r="K10238" s="259"/>
    </row>
    <row r="10239" spans="1:11" x14ac:dyDescent="0.2">
      <c r="A10239" t="s">
        <v>12982</v>
      </c>
      <c r="B10239" s="265">
        <v>60</v>
      </c>
      <c r="C10239" s="271" t="s">
        <v>2148</v>
      </c>
      <c r="D10239" s="271" t="s">
        <v>2148</v>
      </c>
      <c r="E10239" s="271" t="s">
        <v>2148</v>
      </c>
      <c r="K10239" s="259"/>
    </row>
    <row r="10240" spans="1:11" x14ac:dyDescent="0.2">
      <c r="A10240" t="s">
        <v>12983</v>
      </c>
      <c r="B10240" s="265">
        <v>90</v>
      </c>
      <c r="C10240" s="271" t="s">
        <v>2148</v>
      </c>
      <c r="D10240" s="271" t="s">
        <v>2148</v>
      </c>
      <c r="E10240" s="271" t="s">
        <v>2148</v>
      </c>
      <c r="K10240" s="259"/>
    </row>
    <row r="10241" spans="1:11" x14ac:dyDescent="0.2">
      <c r="A10241" t="s">
        <v>13038</v>
      </c>
      <c r="B10241" s="265">
        <v>39.950000000000003</v>
      </c>
      <c r="C10241" s="271" t="s">
        <v>2148</v>
      </c>
      <c r="D10241" s="271" t="s">
        <v>2148</v>
      </c>
      <c r="E10241" s="271" t="s">
        <v>2148</v>
      </c>
      <c r="K10241" s="259"/>
    </row>
    <row r="10242" spans="1:11" x14ac:dyDescent="0.2">
      <c r="A10242" t="s">
        <v>13039</v>
      </c>
      <c r="B10242" s="265">
        <v>39.950000000000003</v>
      </c>
      <c r="C10242" s="271" t="s">
        <v>2148</v>
      </c>
      <c r="D10242" s="271" t="s">
        <v>2148</v>
      </c>
      <c r="E10242" s="271" t="s">
        <v>2148</v>
      </c>
      <c r="K10242" s="259"/>
    </row>
    <row r="10243" spans="1:11" x14ac:dyDescent="0.2">
      <c r="A10243" t="s">
        <v>13040</v>
      </c>
      <c r="B10243" s="265">
        <v>39.950000000000003</v>
      </c>
      <c r="C10243" s="271" t="s">
        <v>2148</v>
      </c>
      <c r="D10243" s="271" t="s">
        <v>2148</v>
      </c>
      <c r="E10243" s="271" t="s">
        <v>2148</v>
      </c>
      <c r="K10243" s="259"/>
    </row>
    <row r="10244" spans="1:11" x14ac:dyDescent="0.2">
      <c r="A10244" t="s">
        <v>13041</v>
      </c>
      <c r="B10244" s="265">
        <v>39.950000000000003</v>
      </c>
      <c r="C10244" s="271" t="s">
        <v>2148</v>
      </c>
      <c r="D10244" s="271" t="s">
        <v>2148</v>
      </c>
      <c r="E10244" s="271" t="s">
        <v>2148</v>
      </c>
      <c r="K10244" s="259"/>
    </row>
    <row r="10245" spans="1:11" x14ac:dyDescent="0.2">
      <c r="A10245" t="s">
        <v>13042</v>
      </c>
      <c r="B10245" s="265">
        <v>39.950000000000003</v>
      </c>
      <c r="C10245" s="271" t="s">
        <v>2148</v>
      </c>
      <c r="D10245" s="271" t="s">
        <v>2148</v>
      </c>
      <c r="E10245" s="271" t="s">
        <v>2148</v>
      </c>
      <c r="K10245" s="259"/>
    </row>
    <row r="10246" spans="1:11" x14ac:dyDescent="0.2">
      <c r="A10246" t="s">
        <v>13043</v>
      </c>
      <c r="B10246" s="265">
        <v>39.950000000000003</v>
      </c>
      <c r="C10246" s="271" t="s">
        <v>2148</v>
      </c>
      <c r="D10246" s="271" t="s">
        <v>2148</v>
      </c>
      <c r="E10246" s="271" t="s">
        <v>2148</v>
      </c>
      <c r="K10246" s="259"/>
    </row>
    <row r="10247" spans="1:11" x14ac:dyDescent="0.2">
      <c r="A10247" t="s">
        <v>13044</v>
      </c>
      <c r="B10247" s="265">
        <v>39.950000000000003</v>
      </c>
      <c r="C10247" s="271" t="s">
        <v>2148</v>
      </c>
      <c r="D10247" s="271" t="s">
        <v>2148</v>
      </c>
      <c r="E10247" s="271" t="s">
        <v>2148</v>
      </c>
      <c r="K10247" s="259"/>
    </row>
    <row r="10248" spans="1:11" x14ac:dyDescent="0.2">
      <c r="A10248" t="s">
        <v>13045</v>
      </c>
      <c r="B10248" s="265">
        <v>39.950000000000003</v>
      </c>
      <c r="C10248" s="271" t="s">
        <v>2148</v>
      </c>
      <c r="D10248" s="271" t="s">
        <v>2148</v>
      </c>
      <c r="E10248" s="271" t="s">
        <v>2148</v>
      </c>
      <c r="K10248" s="259"/>
    </row>
    <row r="10249" spans="1:11" x14ac:dyDescent="0.2">
      <c r="A10249" t="s">
        <v>13046</v>
      </c>
      <c r="B10249" s="265">
        <v>39.950000000000003</v>
      </c>
      <c r="C10249" s="271" t="s">
        <v>2148</v>
      </c>
      <c r="D10249" s="271" t="s">
        <v>2148</v>
      </c>
      <c r="E10249" s="271" t="s">
        <v>2148</v>
      </c>
      <c r="K10249" s="259"/>
    </row>
    <row r="10250" spans="1:11" x14ac:dyDescent="0.2">
      <c r="A10250" t="s">
        <v>13047</v>
      </c>
      <c r="B10250" s="265">
        <v>39.950000000000003</v>
      </c>
      <c r="C10250" s="271" t="s">
        <v>2148</v>
      </c>
      <c r="D10250" s="271" t="s">
        <v>2148</v>
      </c>
      <c r="E10250" s="271" t="s">
        <v>2148</v>
      </c>
      <c r="K10250" s="259"/>
    </row>
    <row r="10251" spans="1:11" x14ac:dyDescent="0.2">
      <c r="A10251" t="s">
        <v>13048</v>
      </c>
      <c r="B10251" s="265">
        <v>39.950000000000003</v>
      </c>
      <c r="C10251" s="271" t="s">
        <v>2148</v>
      </c>
      <c r="D10251" s="271" t="s">
        <v>2148</v>
      </c>
      <c r="E10251" s="271" t="s">
        <v>2148</v>
      </c>
      <c r="K10251" s="259"/>
    </row>
    <row r="10252" spans="1:11" x14ac:dyDescent="0.2">
      <c r="A10252" t="s">
        <v>13049</v>
      </c>
      <c r="B10252" s="265">
        <v>39.950000000000003</v>
      </c>
      <c r="C10252" s="271" t="s">
        <v>2148</v>
      </c>
      <c r="D10252" s="271" t="s">
        <v>2148</v>
      </c>
      <c r="E10252" s="271" t="s">
        <v>2148</v>
      </c>
      <c r="K10252" s="259"/>
    </row>
    <row r="10253" spans="1:11" x14ac:dyDescent="0.2">
      <c r="A10253" t="s">
        <v>13050</v>
      </c>
      <c r="B10253" s="265">
        <v>39.950000000000003</v>
      </c>
      <c r="C10253" s="271" t="s">
        <v>2148</v>
      </c>
      <c r="D10253" s="271" t="s">
        <v>2148</v>
      </c>
      <c r="E10253" s="271" t="s">
        <v>2148</v>
      </c>
      <c r="K10253" s="259"/>
    </row>
    <row r="10254" spans="1:11" x14ac:dyDescent="0.2">
      <c r="A10254" t="s">
        <v>13051</v>
      </c>
      <c r="B10254" s="265">
        <v>39.950000000000003</v>
      </c>
      <c r="C10254" s="271" t="s">
        <v>2148</v>
      </c>
      <c r="D10254" s="271" t="s">
        <v>2148</v>
      </c>
      <c r="E10254" s="271" t="s">
        <v>2148</v>
      </c>
      <c r="K10254" s="259"/>
    </row>
    <row r="10255" spans="1:11" x14ac:dyDescent="0.2">
      <c r="A10255" t="s">
        <v>13052</v>
      </c>
      <c r="B10255" s="265">
        <v>39.950000000000003</v>
      </c>
      <c r="C10255" s="271" t="s">
        <v>2148</v>
      </c>
      <c r="D10255" s="271" t="s">
        <v>2148</v>
      </c>
      <c r="E10255" s="271" t="s">
        <v>2148</v>
      </c>
      <c r="K10255" s="259"/>
    </row>
    <row r="10256" spans="1:11" x14ac:dyDescent="0.2">
      <c r="A10256" t="s">
        <v>13053</v>
      </c>
      <c r="B10256" s="265">
        <v>39.950000000000003</v>
      </c>
      <c r="C10256" s="271" t="s">
        <v>2148</v>
      </c>
      <c r="D10256" s="271" t="s">
        <v>2148</v>
      </c>
      <c r="E10256" s="271" t="s">
        <v>2148</v>
      </c>
      <c r="K10256" s="259"/>
    </row>
    <row r="10257" spans="1:11" x14ac:dyDescent="0.2">
      <c r="A10257" t="s">
        <v>13054</v>
      </c>
      <c r="B10257" s="265">
        <v>39.950000000000003</v>
      </c>
      <c r="C10257" s="271" t="s">
        <v>2148</v>
      </c>
      <c r="D10257" s="271" t="s">
        <v>2148</v>
      </c>
      <c r="E10257" s="271" t="s">
        <v>2148</v>
      </c>
      <c r="K10257" s="259"/>
    </row>
    <row r="10258" spans="1:11" x14ac:dyDescent="0.2">
      <c r="A10258" t="s">
        <v>13063</v>
      </c>
      <c r="B10258" s="265">
        <v>24.950000000000003</v>
      </c>
      <c r="C10258" s="271" t="s">
        <v>2148</v>
      </c>
      <c r="D10258" s="271" t="s">
        <v>2148</v>
      </c>
      <c r="E10258" s="271" t="s">
        <v>2148</v>
      </c>
      <c r="K10258" s="259"/>
    </row>
    <row r="10259" spans="1:11" x14ac:dyDescent="0.2">
      <c r="A10259" t="s">
        <v>13055</v>
      </c>
      <c r="B10259" s="265">
        <v>24.950000000000003</v>
      </c>
      <c r="C10259" s="271" t="s">
        <v>2148</v>
      </c>
      <c r="D10259" s="271" t="s">
        <v>2148</v>
      </c>
      <c r="E10259" s="271" t="s">
        <v>2148</v>
      </c>
      <c r="K10259" s="259"/>
    </row>
    <row r="10260" spans="1:11" x14ac:dyDescent="0.2">
      <c r="A10260" t="s">
        <v>13056</v>
      </c>
      <c r="B10260" s="265">
        <v>49.95</v>
      </c>
      <c r="C10260" s="271" t="s">
        <v>2148</v>
      </c>
      <c r="D10260" s="271" t="s">
        <v>2148</v>
      </c>
      <c r="E10260" s="271" t="s">
        <v>2148</v>
      </c>
      <c r="K10260" s="259"/>
    </row>
    <row r="10261" spans="1:11" x14ac:dyDescent="0.2">
      <c r="A10261" t="s">
        <v>13057</v>
      </c>
      <c r="B10261" s="265">
        <v>24.950000000000003</v>
      </c>
      <c r="C10261" s="271" t="s">
        <v>2148</v>
      </c>
      <c r="D10261" s="271" t="s">
        <v>2148</v>
      </c>
      <c r="E10261" s="271" t="s">
        <v>2148</v>
      </c>
      <c r="K10261" s="259"/>
    </row>
    <row r="10262" spans="1:11" x14ac:dyDescent="0.2">
      <c r="A10262" t="s">
        <v>13058</v>
      </c>
      <c r="B10262" s="265">
        <v>24.950000000000003</v>
      </c>
      <c r="C10262" s="271" t="s">
        <v>2148</v>
      </c>
      <c r="D10262" s="271" t="s">
        <v>2148</v>
      </c>
      <c r="E10262" s="271" t="s">
        <v>2148</v>
      </c>
      <c r="K10262" s="259"/>
    </row>
    <row r="10263" spans="1:11" x14ac:dyDescent="0.2">
      <c r="A10263" t="s">
        <v>11926</v>
      </c>
      <c r="B10263" s="265">
        <v>43</v>
      </c>
      <c r="C10263" s="271" t="s">
        <v>2148</v>
      </c>
      <c r="D10263" s="271" t="s">
        <v>2148</v>
      </c>
      <c r="E10263" s="271" t="s">
        <v>2148</v>
      </c>
      <c r="K10263" s="259"/>
    </row>
    <row r="10264" spans="1:11" x14ac:dyDescent="0.2">
      <c r="A10264" t="s">
        <v>12999</v>
      </c>
      <c r="B10264" s="265">
        <v>100</v>
      </c>
      <c r="C10264" s="271" t="s">
        <v>2148</v>
      </c>
      <c r="D10264" s="271" t="s">
        <v>2148</v>
      </c>
      <c r="E10264" s="271" t="s">
        <v>2148</v>
      </c>
      <c r="K10264" s="259"/>
    </row>
    <row r="10265" spans="1:11" x14ac:dyDescent="0.2">
      <c r="A10265" t="s">
        <v>13000</v>
      </c>
      <c r="B10265" s="265">
        <v>25</v>
      </c>
      <c r="C10265" s="271" t="s">
        <v>2148</v>
      </c>
      <c r="D10265" s="271" t="s">
        <v>2148</v>
      </c>
      <c r="E10265" s="271" t="s">
        <v>2148</v>
      </c>
      <c r="K10265" s="259"/>
    </row>
    <row r="10266" spans="1:11" x14ac:dyDescent="0.2">
      <c r="A10266" t="s">
        <v>13001</v>
      </c>
      <c r="B10266" s="265">
        <v>100</v>
      </c>
      <c r="C10266" s="271" t="s">
        <v>2148</v>
      </c>
      <c r="D10266" s="271" t="s">
        <v>2148</v>
      </c>
      <c r="E10266" s="271" t="s">
        <v>2148</v>
      </c>
      <c r="K10266" s="259"/>
    </row>
    <row r="10267" spans="1:11" x14ac:dyDescent="0.2">
      <c r="A10267" t="s">
        <v>13002</v>
      </c>
      <c r="B10267" s="265">
        <v>10</v>
      </c>
      <c r="C10267" s="271" t="s">
        <v>2148</v>
      </c>
      <c r="D10267" s="271" t="s">
        <v>2148</v>
      </c>
      <c r="E10267" s="271" t="s">
        <v>2148</v>
      </c>
      <c r="K10267" s="259"/>
    </row>
    <row r="10268" spans="1:11" x14ac:dyDescent="0.2">
      <c r="A10268" t="s">
        <v>13003</v>
      </c>
      <c r="B10268" s="265">
        <v>100</v>
      </c>
      <c r="C10268" s="271" t="s">
        <v>2148</v>
      </c>
      <c r="D10268" s="271" t="s">
        <v>2148</v>
      </c>
      <c r="E10268" s="271" t="s">
        <v>2148</v>
      </c>
      <c r="K10268" s="259"/>
    </row>
    <row r="10269" spans="1:11" x14ac:dyDescent="0.2">
      <c r="A10269" t="s">
        <v>13004</v>
      </c>
      <c r="B10269" s="265">
        <v>50</v>
      </c>
      <c r="C10269" s="271" t="s">
        <v>2148</v>
      </c>
      <c r="D10269" s="271" t="s">
        <v>2148</v>
      </c>
      <c r="E10269" s="271" t="s">
        <v>2148</v>
      </c>
      <c r="K10269" s="259"/>
    </row>
    <row r="10270" spans="1:11" x14ac:dyDescent="0.2">
      <c r="A10270" t="s">
        <v>13005</v>
      </c>
      <c r="B10270" s="265">
        <v>200</v>
      </c>
      <c r="C10270" s="271" t="s">
        <v>2148</v>
      </c>
      <c r="D10270" s="271" t="s">
        <v>2148</v>
      </c>
      <c r="E10270" s="271" t="s">
        <v>2148</v>
      </c>
      <c r="K10270" s="259"/>
    </row>
    <row r="10271" spans="1:11" x14ac:dyDescent="0.2">
      <c r="A10271" t="s">
        <v>13006</v>
      </c>
      <c r="B10271" s="265">
        <v>1000</v>
      </c>
      <c r="C10271" s="271" t="s">
        <v>2148</v>
      </c>
      <c r="D10271" s="271" t="s">
        <v>2148</v>
      </c>
      <c r="E10271" s="271" t="s">
        <v>2148</v>
      </c>
      <c r="K10271" s="259"/>
    </row>
    <row r="10272" spans="1:11" x14ac:dyDescent="0.2">
      <c r="A10272" t="s">
        <v>13007</v>
      </c>
      <c r="B10272" s="265">
        <v>25</v>
      </c>
      <c r="C10272" s="271" t="s">
        <v>2148</v>
      </c>
      <c r="D10272" s="271" t="s">
        <v>2148</v>
      </c>
      <c r="E10272" s="271" t="s">
        <v>2148</v>
      </c>
      <c r="K10272" s="259"/>
    </row>
    <row r="10273" spans="1:11" x14ac:dyDescent="0.2">
      <c r="A10273" t="s">
        <v>13008</v>
      </c>
      <c r="B10273" s="265">
        <v>125</v>
      </c>
      <c r="C10273" s="271" t="s">
        <v>2148</v>
      </c>
      <c r="D10273" s="271" t="s">
        <v>2148</v>
      </c>
      <c r="E10273" s="271" t="s">
        <v>2148</v>
      </c>
      <c r="K10273" s="259"/>
    </row>
    <row r="10274" spans="1:11" x14ac:dyDescent="0.2">
      <c r="A10274" t="s">
        <v>13009</v>
      </c>
      <c r="B10274" s="265">
        <v>1100</v>
      </c>
      <c r="C10274" s="271" t="s">
        <v>2148</v>
      </c>
      <c r="D10274" s="271" t="s">
        <v>2148</v>
      </c>
      <c r="E10274" s="271" t="s">
        <v>2148</v>
      </c>
      <c r="K10274" s="259"/>
    </row>
    <row r="10275" spans="1:11" x14ac:dyDescent="0.2">
      <c r="A10275" t="s">
        <v>13010</v>
      </c>
      <c r="B10275" s="265">
        <v>1700</v>
      </c>
      <c r="C10275" s="271" t="s">
        <v>2148</v>
      </c>
      <c r="D10275" s="271" t="s">
        <v>2148</v>
      </c>
      <c r="E10275" s="271" t="s">
        <v>2148</v>
      </c>
      <c r="K10275" s="259"/>
    </row>
    <row r="10276" spans="1:11" x14ac:dyDescent="0.2">
      <c r="A10276" t="s">
        <v>13011</v>
      </c>
      <c r="B10276" s="265">
        <v>2300</v>
      </c>
      <c r="C10276" s="271" t="s">
        <v>2148</v>
      </c>
      <c r="D10276" s="271" t="s">
        <v>2148</v>
      </c>
      <c r="E10276" s="271" t="s">
        <v>2148</v>
      </c>
      <c r="K10276" s="259"/>
    </row>
    <row r="10277" spans="1:11" x14ac:dyDescent="0.2">
      <c r="A10277" t="s">
        <v>13012</v>
      </c>
      <c r="B10277" s="265">
        <v>3600</v>
      </c>
      <c r="C10277" s="271" t="s">
        <v>2148</v>
      </c>
      <c r="D10277" s="271" t="s">
        <v>2148</v>
      </c>
      <c r="E10277" s="271" t="s">
        <v>2148</v>
      </c>
      <c r="K10277" s="259"/>
    </row>
    <row r="10278" spans="1:11" x14ac:dyDescent="0.2">
      <c r="A10278" t="s">
        <v>13013</v>
      </c>
      <c r="B10278" s="265">
        <v>650</v>
      </c>
      <c r="C10278" s="271" t="s">
        <v>2148</v>
      </c>
      <c r="D10278" s="271" t="s">
        <v>2148</v>
      </c>
      <c r="E10278" s="271" t="s">
        <v>2148</v>
      </c>
      <c r="K10278" s="259"/>
    </row>
    <row r="10279" spans="1:11" x14ac:dyDescent="0.2">
      <c r="A10279" t="s">
        <v>13014</v>
      </c>
      <c r="B10279" s="265">
        <v>1000</v>
      </c>
      <c r="C10279" s="271" t="s">
        <v>2148</v>
      </c>
      <c r="D10279" s="271" t="s">
        <v>2148</v>
      </c>
      <c r="E10279" s="271" t="s">
        <v>2148</v>
      </c>
      <c r="K10279" s="259"/>
    </row>
    <row r="10280" spans="1:11" x14ac:dyDescent="0.2">
      <c r="A10280" t="s">
        <v>13015</v>
      </c>
      <c r="B10280" s="265">
        <v>1400</v>
      </c>
      <c r="C10280" s="271" t="s">
        <v>2148</v>
      </c>
      <c r="D10280" s="271" t="s">
        <v>2148</v>
      </c>
      <c r="E10280" s="271" t="s">
        <v>2148</v>
      </c>
      <c r="K10280" s="259"/>
    </row>
    <row r="10281" spans="1:11" x14ac:dyDescent="0.2">
      <c r="A10281" t="s">
        <v>13016</v>
      </c>
      <c r="B10281" s="265">
        <v>2500</v>
      </c>
      <c r="C10281" s="271" t="s">
        <v>2148</v>
      </c>
      <c r="D10281" s="271" t="s">
        <v>2148</v>
      </c>
      <c r="E10281" s="271" t="s">
        <v>2148</v>
      </c>
      <c r="K10281" s="259"/>
    </row>
    <row r="10282" spans="1:11" x14ac:dyDescent="0.2">
      <c r="A10282" t="s">
        <v>13064</v>
      </c>
      <c r="B10282" s="265">
        <v>980</v>
      </c>
      <c r="C10282" s="271" t="s">
        <v>2148</v>
      </c>
      <c r="D10282" s="271" t="s">
        <v>2148</v>
      </c>
      <c r="E10282" s="271" t="s">
        <v>2148</v>
      </c>
      <c r="K10282" s="259"/>
    </row>
    <row r="10283" spans="1:11" x14ac:dyDescent="0.2">
      <c r="A10283" t="s">
        <v>13065</v>
      </c>
      <c r="B10283" s="265">
        <v>860</v>
      </c>
      <c r="C10283" s="271" t="s">
        <v>2148</v>
      </c>
      <c r="D10283" s="271" t="s">
        <v>2148</v>
      </c>
      <c r="E10283" s="271" t="s">
        <v>2148</v>
      </c>
      <c r="K10283" s="259"/>
    </row>
    <row r="10284" spans="1:11" x14ac:dyDescent="0.2">
      <c r="A10284" t="s">
        <v>13066</v>
      </c>
      <c r="B10284" s="265">
        <v>1970</v>
      </c>
      <c r="C10284" s="271" t="s">
        <v>2148</v>
      </c>
      <c r="D10284" s="271" t="s">
        <v>2148</v>
      </c>
      <c r="E10284" s="271" t="s">
        <v>2148</v>
      </c>
      <c r="K10284" s="259"/>
    </row>
    <row r="10285" spans="1:11" x14ac:dyDescent="0.2">
      <c r="A10285" t="s">
        <v>13067</v>
      </c>
      <c r="B10285" s="265">
        <v>455</v>
      </c>
      <c r="C10285" s="271" t="s">
        <v>2148</v>
      </c>
      <c r="D10285" s="271" t="s">
        <v>2148</v>
      </c>
      <c r="E10285" s="271" t="s">
        <v>2148</v>
      </c>
      <c r="K10285" s="259"/>
    </row>
    <row r="10286" spans="1:11" x14ac:dyDescent="0.2">
      <c r="A10286" t="s">
        <v>13068</v>
      </c>
      <c r="B10286" s="265">
        <v>368</v>
      </c>
      <c r="C10286" s="271" t="s">
        <v>2148</v>
      </c>
      <c r="D10286" s="271" t="s">
        <v>2148</v>
      </c>
      <c r="E10286" s="271" t="s">
        <v>2148</v>
      </c>
      <c r="K10286" s="259"/>
    </row>
    <row r="10287" spans="1:11" x14ac:dyDescent="0.2">
      <c r="A10287" t="s">
        <v>13069</v>
      </c>
      <c r="B10287" s="265">
        <v>780</v>
      </c>
      <c r="C10287" s="271" t="s">
        <v>2148</v>
      </c>
      <c r="D10287" s="271" t="s">
        <v>2148</v>
      </c>
      <c r="E10287" s="271" t="s">
        <v>2148</v>
      </c>
      <c r="K10287" s="259"/>
    </row>
    <row r="10288" spans="1:11" x14ac:dyDescent="0.2">
      <c r="A10288" t="s">
        <v>13070</v>
      </c>
      <c r="B10288" s="265">
        <v>350</v>
      </c>
      <c r="C10288" s="271" t="s">
        <v>2148</v>
      </c>
      <c r="D10288" s="271" t="s">
        <v>2148</v>
      </c>
      <c r="E10288" s="271" t="s">
        <v>2148</v>
      </c>
      <c r="K10288" s="259"/>
    </row>
    <row r="10289" spans="1:11" x14ac:dyDescent="0.2">
      <c r="A10289" t="s">
        <v>13071</v>
      </c>
      <c r="B10289" s="265">
        <v>193</v>
      </c>
      <c r="C10289" s="271" t="s">
        <v>2148</v>
      </c>
      <c r="D10289" s="271" t="s">
        <v>2148</v>
      </c>
      <c r="E10289" s="271" t="s">
        <v>2148</v>
      </c>
      <c r="K10289" s="259"/>
    </row>
    <row r="10290" spans="1:11" x14ac:dyDescent="0.2">
      <c r="A10290" t="s">
        <v>12986</v>
      </c>
      <c r="B10290" s="265">
        <v>119</v>
      </c>
      <c r="C10290" s="271" t="s">
        <v>2148</v>
      </c>
      <c r="D10290" s="271" t="s">
        <v>2148</v>
      </c>
      <c r="E10290" s="271" t="s">
        <v>2148</v>
      </c>
      <c r="K10290" s="259"/>
    </row>
    <row r="10291" spans="1:11" x14ac:dyDescent="0.2">
      <c r="A10291" t="s">
        <v>12987</v>
      </c>
      <c r="B10291" s="265">
        <v>77.800000000000011</v>
      </c>
      <c r="C10291" s="271" t="s">
        <v>2148</v>
      </c>
      <c r="D10291" s="271" t="s">
        <v>2148</v>
      </c>
      <c r="E10291" s="271" t="s">
        <v>2148</v>
      </c>
      <c r="K10291" s="259"/>
    </row>
    <row r="10292" spans="1:11" x14ac:dyDescent="0.2">
      <c r="A10292" t="s">
        <v>12988</v>
      </c>
      <c r="B10292" s="265">
        <v>80.350000000000009</v>
      </c>
      <c r="C10292" s="271" t="s">
        <v>2148</v>
      </c>
      <c r="D10292" s="271" t="s">
        <v>2148</v>
      </c>
      <c r="E10292" s="271" t="s">
        <v>2148</v>
      </c>
      <c r="K10292" s="259"/>
    </row>
    <row r="10293" spans="1:11" x14ac:dyDescent="0.2">
      <c r="A10293" t="s">
        <v>12989</v>
      </c>
      <c r="B10293" s="265">
        <v>251</v>
      </c>
      <c r="C10293" s="271" t="s">
        <v>2148</v>
      </c>
      <c r="D10293" s="271" t="s">
        <v>2148</v>
      </c>
      <c r="E10293" s="271" t="s">
        <v>2148</v>
      </c>
      <c r="K10293" s="259"/>
    </row>
    <row r="10294" spans="1:11" x14ac:dyDescent="0.2">
      <c r="A10294" t="s">
        <v>12990</v>
      </c>
      <c r="B10294" s="265">
        <v>320</v>
      </c>
      <c r="C10294" s="271" t="s">
        <v>2148</v>
      </c>
      <c r="D10294" s="271" t="s">
        <v>2148</v>
      </c>
      <c r="E10294" s="271" t="s">
        <v>2148</v>
      </c>
      <c r="K10294" s="259"/>
    </row>
    <row r="10295" spans="1:11" x14ac:dyDescent="0.2">
      <c r="A10295" t="s">
        <v>12991</v>
      </c>
      <c r="B10295" s="265">
        <v>125</v>
      </c>
      <c r="C10295" s="271" t="s">
        <v>2148</v>
      </c>
      <c r="D10295" s="271" t="s">
        <v>2148</v>
      </c>
      <c r="E10295" s="271" t="s">
        <v>2148</v>
      </c>
      <c r="K10295" s="259"/>
    </row>
    <row r="10296" spans="1:11" x14ac:dyDescent="0.2">
      <c r="A10296" t="s">
        <v>12992</v>
      </c>
      <c r="B10296" s="265">
        <v>133</v>
      </c>
      <c r="C10296" s="271" t="s">
        <v>2148</v>
      </c>
      <c r="D10296" s="271" t="s">
        <v>2148</v>
      </c>
      <c r="E10296" s="271" t="s">
        <v>2148</v>
      </c>
      <c r="K10296" s="259"/>
    </row>
    <row r="10297" spans="1:11" x14ac:dyDescent="0.2">
      <c r="A10297" t="s">
        <v>12993</v>
      </c>
      <c r="B10297" s="265">
        <v>103</v>
      </c>
      <c r="C10297" s="271" t="s">
        <v>2148</v>
      </c>
      <c r="D10297" s="271" t="s">
        <v>2148</v>
      </c>
      <c r="E10297" s="271" t="s">
        <v>2148</v>
      </c>
      <c r="K10297" s="259"/>
    </row>
    <row r="10298" spans="1:11" x14ac:dyDescent="0.2">
      <c r="A10298" t="s">
        <v>12994</v>
      </c>
      <c r="B10298" s="265">
        <v>114</v>
      </c>
      <c r="C10298" s="271" t="s">
        <v>2148</v>
      </c>
      <c r="D10298" s="271" t="s">
        <v>2148</v>
      </c>
      <c r="E10298" s="271" t="s">
        <v>2148</v>
      </c>
      <c r="K10298" s="259"/>
    </row>
    <row r="10299" spans="1:11" x14ac:dyDescent="0.2">
      <c r="A10299" t="s">
        <v>12995</v>
      </c>
      <c r="B10299" s="265">
        <v>125</v>
      </c>
      <c r="C10299" s="271" t="s">
        <v>2148</v>
      </c>
      <c r="D10299" s="271" t="s">
        <v>2148</v>
      </c>
      <c r="E10299" s="271" t="s">
        <v>2148</v>
      </c>
      <c r="K10299" s="259"/>
    </row>
    <row r="10300" spans="1:11" x14ac:dyDescent="0.2">
      <c r="A10300" t="s">
        <v>12996</v>
      </c>
      <c r="B10300" s="265">
        <v>77.150000000000006</v>
      </c>
      <c r="C10300" s="271" t="s">
        <v>2148</v>
      </c>
      <c r="D10300" s="271" t="s">
        <v>2148</v>
      </c>
      <c r="E10300" s="271" t="s">
        <v>2148</v>
      </c>
      <c r="K10300" s="259"/>
    </row>
    <row r="10301" spans="1:11" x14ac:dyDescent="0.2">
      <c r="A10301" t="s">
        <v>12997</v>
      </c>
      <c r="B10301" s="265">
        <v>84.5</v>
      </c>
      <c r="C10301" s="271" t="s">
        <v>2148</v>
      </c>
      <c r="D10301" s="271" t="s">
        <v>2148</v>
      </c>
      <c r="E10301" s="271" t="s">
        <v>2148</v>
      </c>
      <c r="K10301" s="259"/>
    </row>
    <row r="10302" spans="1:11" x14ac:dyDescent="0.2">
      <c r="A10302" t="s">
        <v>12998</v>
      </c>
      <c r="B10302" s="265">
        <v>91.550000000000011</v>
      </c>
      <c r="C10302" s="271" t="s">
        <v>2148</v>
      </c>
      <c r="D10302" s="271" t="s">
        <v>2148</v>
      </c>
      <c r="E10302" s="271" t="s">
        <v>2148</v>
      </c>
      <c r="K10302" s="259"/>
    </row>
    <row r="10303" spans="1:11" x14ac:dyDescent="0.2">
      <c r="A10303" t="s">
        <v>12823</v>
      </c>
      <c r="B10303" s="265">
        <v>425</v>
      </c>
      <c r="C10303" s="271" t="s">
        <v>2148</v>
      </c>
      <c r="D10303" s="271" t="s">
        <v>2148</v>
      </c>
      <c r="E10303" s="271" t="s">
        <v>2148</v>
      </c>
      <c r="K10303" s="259"/>
    </row>
    <row r="10304" spans="1:11" x14ac:dyDescent="0.2">
      <c r="A10304" t="s">
        <v>12828</v>
      </c>
      <c r="B10304" s="265">
        <v>700</v>
      </c>
      <c r="C10304" s="271" t="s">
        <v>2148</v>
      </c>
      <c r="D10304" s="271" t="s">
        <v>2148</v>
      </c>
      <c r="E10304" s="271" t="s">
        <v>2148</v>
      </c>
      <c r="K10304" s="259"/>
    </row>
    <row r="10305" spans="1:11" x14ac:dyDescent="0.2">
      <c r="A10305" t="s">
        <v>12829</v>
      </c>
      <c r="B10305" s="265">
        <v>7.95</v>
      </c>
      <c r="C10305" s="271" t="s">
        <v>2148</v>
      </c>
      <c r="D10305" s="271" t="s">
        <v>2148</v>
      </c>
      <c r="E10305" s="271" t="s">
        <v>2148</v>
      </c>
      <c r="K10305" s="259"/>
    </row>
    <row r="10306" spans="1:11" x14ac:dyDescent="0.2">
      <c r="A10306" t="s">
        <v>12830</v>
      </c>
      <c r="B10306" s="265">
        <v>8.9500000000000011</v>
      </c>
      <c r="C10306" s="271" t="s">
        <v>2148</v>
      </c>
      <c r="D10306" s="271" t="s">
        <v>2148</v>
      </c>
      <c r="E10306" s="271" t="s">
        <v>2148</v>
      </c>
      <c r="K10306" s="259"/>
    </row>
    <row r="10307" spans="1:11" x14ac:dyDescent="0.2">
      <c r="A10307" t="s">
        <v>12831</v>
      </c>
      <c r="B10307" s="265">
        <v>6.5</v>
      </c>
      <c r="C10307" s="271" t="s">
        <v>2148</v>
      </c>
      <c r="D10307" s="271" t="s">
        <v>2148</v>
      </c>
      <c r="E10307" s="271" t="s">
        <v>2148</v>
      </c>
      <c r="K10307" s="259"/>
    </row>
    <row r="10308" spans="1:11" x14ac:dyDescent="0.2">
      <c r="K10308" s="259"/>
    </row>
    <row r="10309" spans="1:11" x14ac:dyDescent="0.2">
      <c r="K10309" s="259"/>
    </row>
    <row r="10310" spans="1:11" x14ac:dyDescent="0.2">
      <c r="K10310" s="259"/>
    </row>
    <row r="10311" spans="1:11" x14ac:dyDescent="0.2">
      <c r="K10311" s="259"/>
    </row>
    <row r="10312" spans="1:11" x14ac:dyDescent="0.2">
      <c r="K10312" s="259"/>
    </row>
    <row r="10313" spans="1:11" x14ac:dyDescent="0.2">
      <c r="K10313" s="259"/>
    </row>
    <row r="10314" spans="1:11" x14ac:dyDescent="0.2">
      <c r="K10314" s="259"/>
    </row>
    <row r="10315" spans="1:11" x14ac:dyDescent="0.2">
      <c r="K10315" s="259"/>
    </row>
    <row r="10316" spans="1:11" x14ac:dyDescent="0.2">
      <c r="K10316" s="259"/>
    </row>
    <row r="10317" spans="1:11" x14ac:dyDescent="0.2">
      <c r="K10317" s="259"/>
    </row>
    <row r="10318" spans="1:11" x14ac:dyDescent="0.2">
      <c r="K10318" s="259"/>
    </row>
    <row r="10319" spans="1:11" x14ac:dyDescent="0.2">
      <c r="K10319" s="259"/>
    </row>
    <row r="10320" spans="1:11" x14ac:dyDescent="0.2">
      <c r="K10320" s="259"/>
    </row>
    <row r="10321" spans="11:11" x14ac:dyDescent="0.2">
      <c r="K10321" s="259"/>
    </row>
    <row r="10322" spans="11:11" x14ac:dyDescent="0.2">
      <c r="K10322" s="259"/>
    </row>
    <row r="10323" spans="11:11" x14ac:dyDescent="0.2">
      <c r="K10323" s="259"/>
    </row>
    <row r="10324" spans="11:11" x14ac:dyDescent="0.2">
      <c r="K10324" s="259"/>
    </row>
    <row r="10325" spans="11:11" x14ac:dyDescent="0.2">
      <c r="K10325" s="259"/>
    </row>
    <row r="10326" spans="11:11" x14ac:dyDescent="0.2">
      <c r="K10326" s="259"/>
    </row>
    <row r="10327" spans="11:11" x14ac:dyDescent="0.2">
      <c r="K10327" s="259"/>
    </row>
    <row r="10328" spans="11:11" x14ac:dyDescent="0.2">
      <c r="K10328" s="259"/>
    </row>
    <row r="10329" spans="11:11" x14ac:dyDescent="0.2">
      <c r="K10329" s="259"/>
    </row>
    <row r="10330" spans="11:11" x14ac:dyDescent="0.2">
      <c r="K10330" s="259"/>
    </row>
    <row r="10331" spans="11:11" x14ac:dyDescent="0.2">
      <c r="K10331" s="259"/>
    </row>
    <row r="10332" spans="11:11" x14ac:dyDescent="0.2">
      <c r="K10332" s="259"/>
    </row>
    <row r="10333" spans="11:11" x14ac:dyDescent="0.2">
      <c r="K10333" s="259"/>
    </row>
    <row r="10334" spans="11:11" x14ac:dyDescent="0.2">
      <c r="K10334" s="259"/>
    </row>
    <row r="10335" spans="11:11" x14ac:dyDescent="0.2">
      <c r="K10335" s="259"/>
    </row>
    <row r="10336" spans="11:11" x14ac:dyDescent="0.2">
      <c r="K10336" s="259"/>
    </row>
    <row r="10337" spans="11:11" x14ac:dyDescent="0.2">
      <c r="K10337" s="259"/>
    </row>
    <row r="10338" spans="11:11" x14ac:dyDescent="0.2">
      <c r="K10338" s="259"/>
    </row>
    <row r="10339" spans="11:11" x14ac:dyDescent="0.2">
      <c r="K10339" s="259"/>
    </row>
    <row r="10340" spans="11:11" x14ac:dyDescent="0.2">
      <c r="K10340" s="259"/>
    </row>
    <row r="10341" spans="11:11" x14ac:dyDescent="0.2">
      <c r="K10341" s="259"/>
    </row>
    <row r="10342" spans="11:11" x14ac:dyDescent="0.2">
      <c r="K10342" s="259"/>
    </row>
    <row r="10343" spans="11:11" x14ac:dyDescent="0.2">
      <c r="K10343" s="259"/>
    </row>
    <row r="10344" spans="11:11" x14ac:dyDescent="0.2">
      <c r="K10344" s="259"/>
    </row>
    <row r="10345" spans="11:11" x14ac:dyDescent="0.2">
      <c r="K10345" s="259"/>
    </row>
    <row r="10346" spans="11:11" x14ac:dyDescent="0.2">
      <c r="K10346" s="259"/>
    </row>
    <row r="10347" spans="11:11" x14ac:dyDescent="0.2">
      <c r="K10347" s="259"/>
    </row>
    <row r="10348" spans="11:11" x14ac:dyDescent="0.2">
      <c r="K10348" s="259"/>
    </row>
    <row r="10349" spans="11:11" x14ac:dyDescent="0.2">
      <c r="K10349" s="259"/>
    </row>
    <row r="10350" spans="11:11" x14ac:dyDescent="0.2">
      <c r="K10350" s="259"/>
    </row>
    <row r="10351" spans="11:11" x14ac:dyDescent="0.2">
      <c r="K10351" s="259"/>
    </row>
    <row r="10352" spans="11:11" x14ac:dyDescent="0.2">
      <c r="K10352" s="259"/>
    </row>
    <row r="10353" spans="11:11" x14ac:dyDescent="0.2">
      <c r="K10353" s="259"/>
    </row>
    <row r="10354" spans="11:11" x14ac:dyDescent="0.2">
      <c r="K10354" s="259"/>
    </row>
    <row r="10355" spans="11:11" x14ac:dyDescent="0.2">
      <c r="K10355" s="259"/>
    </row>
    <row r="10356" spans="11:11" x14ac:dyDescent="0.2">
      <c r="K10356" s="259"/>
    </row>
    <row r="10357" spans="11:11" x14ac:dyDescent="0.2">
      <c r="K10357" s="259"/>
    </row>
    <row r="10358" spans="11:11" x14ac:dyDescent="0.2">
      <c r="K10358" s="259"/>
    </row>
    <row r="10359" spans="11:11" x14ac:dyDescent="0.2">
      <c r="K10359" s="259"/>
    </row>
    <row r="10360" spans="11:11" x14ac:dyDescent="0.2">
      <c r="K10360" s="259"/>
    </row>
    <row r="10361" spans="11:11" x14ac:dyDescent="0.2">
      <c r="K10361" s="259"/>
    </row>
    <row r="10362" spans="11:11" x14ac:dyDescent="0.2">
      <c r="K10362" s="259"/>
    </row>
    <row r="10363" spans="11:11" x14ac:dyDescent="0.2">
      <c r="K10363" s="259"/>
    </row>
    <row r="10364" spans="11:11" x14ac:dyDescent="0.2">
      <c r="K10364" s="259"/>
    </row>
    <row r="10365" spans="11:11" x14ac:dyDescent="0.2">
      <c r="K10365" s="259"/>
    </row>
    <row r="10366" spans="11:11" x14ac:dyDescent="0.2">
      <c r="K10366" s="259"/>
    </row>
    <row r="10367" spans="11:11" x14ac:dyDescent="0.2">
      <c r="K10367" s="259"/>
    </row>
    <row r="10368" spans="11:11" x14ac:dyDescent="0.2">
      <c r="K10368" s="259"/>
    </row>
    <row r="10369" spans="11:11" x14ac:dyDescent="0.2">
      <c r="K10369" s="259"/>
    </row>
    <row r="10370" spans="11:11" x14ac:dyDescent="0.2">
      <c r="K10370" s="259"/>
    </row>
    <row r="10371" spans="11:11" x14ac:dyDescent="0.2">
      <c r="K10371" s="259"/>
    </row>
    <row r="10372" spans="11:11" x14ac:dyDescent="0.2">
      <c r="K10372" s="259"/>
    </row>
    <row r="10373" spans="11:11" x14ac:dyDescent="0.2">
      <c r="K10373" s="259"/>
    </row>
    <row r="10374" spans="11:11" x14ac:dyDescent="0.2">
      <c r="K10374" s="259"/>
    </row>
    <row r="10375" spans="11:11" x14ac:dyDescent="0.2">
      <c r="K10375" s="259"/>
    </row>
    <row r="10376" spans="11:11" x14ac:dyDescent="0.2">
      <c r="K10376" s="259"/>
    </row>
    <row r="10377" spans="11:11" x14ac:dyDescent="0.2">
      <c r="K10377" s="259"/>
    </row>
    <row r="10378" spans="11:11" x14ac:dyDescent="0.2">
      <c r="K10378" s="259"/>
    </row>
    <row r="10379" spans="11:11" x14ac:dyDescent="0.2">
      <c r="K10379" s="259"/>
    </row>
    <row r="10380" spans="11:11" x14ac:dyDescent="0.2">
      <c r="K10380" s="259"/>
    </row>
    <row r="10381" spans="11:11" x14ac:dyDescent="0.2">
      <c r="K10381" s="259"/>
    </row>
    <row r="10382" spans="11:11" x14ac:dyDescent="0.2">
      <c r="K10382" s="259"/>
    </row>
    <row r="10383" spans="11:11" x14ac:dyDescent="0.2">
      <c r="K10383" s="259"/>
    </row>
    <row r="10384" spans="11:11" x14ac:dyDescent="0.2">
      <c r="K10384" s="259"/>
    </row>
    <row r="10385" spans="11:11" x14ac:dyDescent="0.2">
      <c r="K10385" s="259"/>
    </row>
    <row r="10386" spans="11:11" x14ac:dyDescent="0.2">
      <c r="K10386" s="259"/>
    </row>
    <row r="10387" spans="11:11" x14ac:dyDescent="0.2">
      <c r="K10387" s="259"/>
    </row>
    <row r="10388" spans="11:11" x14ac:dyDescent="0.2">
      <c r="K10388" s="259"/>
    </row>
    <row r="10389" spans="11:11" x14ac:dyDescent="0.2">
      <c r="K10389" s="259"/>
    </row>
    <row r="10390" spans="11:11" x14ac:dyDescent="0.2">
      <c r="K10390" s="259"/>
    </row>
    <row r="10391" spans="11:11" x14ac:dyDescent="0.2">
      <c r="K10391" s="259"/>
    </row>
    <row r="10392" spans="11:11" x14ac:dyDescent="0.2">
      <c r="K10392" s="259"/>
    </row>
    <row r="10393" spans="11:11" x14ac:dyDescent="0.2">
      <c r="K10393" s="259"/>
    </row>
    <row r="10394" spans="11:11" x14ac:dyDescent="0.2">
      <c r="K10394" s="259"/>
    </row>
    <row r="10395" spans="11:11" x14ac:dyDescent="0.2">
      <c r="K10395" s="259"/>
    </row>
    <row r="10396" spans="11:11" x14ac:dyDescent="0.2">
      <c r="K10396" s="259"/>
    </row>
    <row r="10397" spans="11:11" x14ac:dyDescent="0.2">
      <c r="K10397" s="259"/>
    </row>
    <row r="10398" spans="11:11" x14ac:dyDescent="0.2">
      <c r="K10398" s="259"/>
    </row>
    <row r="10399" spans="11:11" x14ac:dyDescent="0.2">
      <c r="K10399" s="259"/>
    </row>
    <row r="10400" spans="11:11" x14ac:dyDescent="0.2">
      <c r="K10400" s="259"/>
    </row>
    <row r="10401" spans="11:11" x14ac:dyDescent="0.2">
      <c r="K10401" s="259"/>
    </row>
    <row r="10402" spans="11:11" x14ac:dyDescent="0.2">
      <c r="K10402" s="259"/>
    </row>
    <row r="10403" spans="11:11" x14ac:dyDescent="0.2">
      <c r="K10403" s="259"/>
    </row>
    <row r="10404" spans="11:11" x14ac:dyDescent="0.2">
      <c r="K10404" s="259"/>
    </row>
    <row r="10405" spans="11:11" x14ac:dyDescent="0.2">
      <c r="K10405" s="259"/>
    </row>
    <row r="10406" spans="11:11" x14ac:dyDescent="0.2">
      <c r="K10406" s="259"/>
    </row>
    <row r="10407" spans="11:11" x14ac:dyDescent="0.2">
      <c r="K10407" s="259"/>
    </row>
    <row r="10408" spans="11:11" x14ac:dyDescent="0.2">
      <c r="K10408" s="259"/>
    </row>
    <row r="10409" spans="11:11" x14ac:dyDescent="0.2">
      <c r="K10409" s="259"/>
    </row>
    <row r="10410" spans="11:11" x14ac:dyDescent="0.2">
      <c r="K10410" s="259"/>
    </row>
    <row r="10411" spans="11:11" x14ac:dyDescent="0.2">
      <c r="K10411" s="259"/>
    </row>
    <row r="10412" spans="11:11" x14ac:dyDescent="0.2">
      <c r="K10412" s="259"/>
    </row>
    <row r="10413" spans="11:11" x14ac:dyDescent="0.2">
      <c r="K10413" s="259"/>
    </row>
    <row r="10414" spans="11:11" x14ac:dyDescent="0.2">
      <c r="K10414" s="259"/>
    </row>
    <row r="10415" spans="11:11" x14ac:dyDescent="0.2">
      <c r="K10415" s="259"/>
    </row>
    <row r="10416" spans="11:11" x14ac:dyDescent="0.2">
      <c r="K10416" s="259"/>
    </row>
    <row r="10417" spans="11:11" x14ac:dyDescent="0.2">
      <c r="K10417" s="259"/>
    </row>
    <row r="10418" spans="11:11" x14ac:dyDescent="0.2">
      <c r="K10418" s="259"/>
    </row>
    <row r="10419" spans="11:11" x14ac:dyDescent="0.2">
      <c r="K10419" s="259"/>
    </row>
    <row r="10420" spans="11:11" x14ac:dyDescent="0.2">
      <c r="K10420" s="259"/>
    </row>
    <row r="10421" spans="11:11" x14ac:dyDescent="0.2">
      <c r="K10421" s="259"/>
    </row>
    <row r="10422" spans="11:11" x14ac:dyDescent="0.2">
      <c r="K10422" s="259"/>
    </row>
    <row r="10423" spans="11:11" x14ac:dyDescent="0.2">
      <c r="K10423" s="259"/>
    </row>
    <row r="10424" spans="11:11" x14ac:dyDescent="0.2">
      <c r="K10424" s="259"/>
    </row>
    <row r="10425" spans="11:11" x14ac:dyDescent="0.2">
      <c r="K10425" s="259"/>
    </row>
    <row r="10426" spans="11:11" x14ac:dyDescent="0.2">
      <c r="K10426" s="259"/>
    </row>
    <row r="10427" spans="11:11" x14ac:dyDescent="0.2">
      <c r="K10427" s="259"/>
    </row>
    <row r="10428" spans="11:11" x14ac:dyDescent="0.2">
      <c r="K10428" s="259"/>
    </row>
    <row r="10429" spans="11:11" x14ac:dyDescent="0.2">
      <c r="K10429" s="259"/>
    </row>
    <row r="10430" spans="11:11" x14ac:dyDescent="0.2">
      <c r="K10430" s="259"/>
    </row>
    <row r="10431" spans="11:11" x14ac:dyDescent="0.2">
      <c r="K10431" s="259"/>
    </row>
    <row r="10432" spans="11:11" x14ac:dyDescent="0.2">
      <c r="K10432" s="259"/>
    </row>
    <row r="10433" spans="11:11" x14ac:dyDescent="0.2">
      <c r="K10433" s="259"/>
    </row>
    <row r="10434" spans="11:11" x14ac:dyDescent="0.2">
      <c r="K10434" s="259"/>
    </row>
    <row r="10435" spans="11:11" x14ac:dyDescent="0.2">
      <c r="K10435" s="259"/>
    </row>
    <row r="10436" spans="11:11" x14ac:dyDescent="0.2">
      <c r="K10436" s="259"/>
    </row>
    <row r="10437" spans="11:11" x14ac:dyDescent="0.2">
      <c r="K10437" s="259"/>
    </row>
    <row r="10438" spans="11:11" x14ac:dyDescent="0.2">
      <c r="K10438" s="259"/>
    </row>
    <row r="10439" spans="11:11" x14ac:dyDescent="0.2">
      <c r="K10439" s="259"/>
    </row>
    <row r="10440" spans="11:11" x14ac:dyDescent="0.2">
      <c r="K10440" s="259"/>
    </row>
    <row r="10441" spans="11:11" x14ac:dyDescent="0.2">
      <c r="K10441" s="259"/>
    </row>
    <row r="10442" spans="11:11" x14ac:dyDescent="0.2">
      <c r="K10442" s="259"/>
    </row>
    <row r="10443" spans="11:11" x14ac:dyDescent="0.2">
      <c r="K10443" s="259"/>
    </row>
    <row r="10444" spans="11:11" x14ac:dyDescent="0.2">
      <c r="K10444" s="259"/>
    </row>
    <row r="10445" spans="11:11" x14ac:dyDescent="0.2">
      <c r="K10445" s="259"/>
    </row>
    <row r="10446" spans="11:11" x14ac:dyDescent="0.2">
      <c r="K10446" s="259"/>
    </row>
    <row r="10447" spans="11:11" x14ac:dyDescent="0.2">
      <c r="K10447" s="259"/>
    </row>
    <row r="10448" spans="11:11" x14ac:dyDescent="0.2">
      <c r="K10448" s="259"/>
    </row>
    <row r="10449" spans="11:11" x14ac:dyDescent="0.2">
      <c r="K10449" s="259"/>
    </row>
    <row r="10450" spans="11:11" x14ac:dyDescent="0.2">
      <c r="K10450" s="259"/>
    </row>
    <row r="10451" spans="11:11" x14ac:dyDescent="0.2">
      <c r="K10451" s="259"/>
    </row>
    <row r="10452" spans="11:11" x14ac:dyDescent="0.2">
      <c r="K10452" s="259"/>
    </row>
    <row r="10453" spans="11:11" x14ac:dyDescent="0.2">
      <c r="K10453" s="259"/>
    </row>
    <row r="10454" spans="11:11" x14ac:dyDescent="0.2">
      <c r="K10454" s="259"/>
    </row>
    <row r="10455" spans="11:11" x14ac:dyDescent="0.2">
      <c r="K10455" s="259"/>
    </row>
    <row r="10456" spans="11:11" x14ac:dyDescent="0.2">
      <c r="K10456" s="259"/>
    </row>
    <row r="10457" spans="11:11" x14ac:dyDescent="0.2">
      <c r="K10457" s="259"/>
    </row>
    <row r="10458" spans="11:11" x14ac:dyDescent="0.2">
      <c r="K10458" s="259"/>
    </row>
    <row r="10459" spans="11:11" x14ac:dyDescent="0.2">
      <c r="K10459" s="259"/>
    </row>
    <row r="10460" spans="11:11" x14ac:dyDescent="0.2">
      <c r="K10460" s="259"/>
    </row>
    <row r="10461" spans="11:11" x14ac:dyDescent="0.2">
      <c r="K10461" s="259"/>
    </row>
    <row r="10462" spans="11:11" x14ac:dyDescent="0.2">
      <c r="K10462" s="259"/>
    </row>
    <row r="10463" spans="11:11" x14ac:dyDescent="0.2">
      <c r="K10463" s="259"/>
    </row>
    <row r="10464" spans="11:11" x14ac:dyDescent="0.2">
      <c r="K10464" s="259"/>
    </row>
    <row r="10465" spans="11:11" x14ac:dyDescent="0.2">
      <c r="K10465" s="259"/>
    </row>
    <row r="10466" spans="11:11" x14ac:dyDescent="0.2">
      <c r="K10466" s="259"/>
    </row>
    <row r="10467" spans="11:11" x14ac:dyDescent="0.2">
      <c r="K10467" s="259"/>
    </row>
    <row r="10468" spans="11:11" x14ac:dyDescent="0.2">
      <c r="K10468" s="259"/>
    </row>
    <row r="10469" spans="11:11" x14ac:dyDescent="0.2">
      <c r="K10469" s="259"/>
    </row>
    <row r="10470" spans="11:11" x14ac:dyDescent="0.2">
      <c r="K10470" s="259"/>
    </row>
    <row r="10471" spans="11:11" x14ac:dyDescent="0.2">
      <c r="K10471" s="259"/>
    </row>
    <row r="10472" spans="11:11" x14ac:dyDescent="0.2">
      <c r="K10472" s="259"/>
    </row>
    <row r="10473" spans="11:11" x14ac:dyDescent="0.2">
      <c r="K10473" s="259"/>
    </row>
    <row r="10474" spans="11:11" x14ac:dyDescent="0.2">
      <c r="K10474" s="259"/>
    </row>
    <row r="10475" spans="11:11" x14ac:dyDescent="0.2">
      <c r="K10475" s="259"/>
    </row>
    <row r="10476" spans="11:11" x14ac:dyDescent="0.2">
      <c r="K10476" s="259"/>
    </row>
    <row r="10477" spans="11:11" x14ac:dyDescent="0.2">
      <c r="K10477" s="259"/>
    </row>
    <row r="10478" spans="11:11" x14ac:dyDescent="0.2">
      <c r="K10478" s="259"/>
    </row>
    <row r="10479" spans="11:11" x14ac:dyDescent="0.2">
      <c r="K10479" s="259"/>
    </row>
    <row r="10480" spans="11:11" x14ac:dyDescent="0.2">
      <c r="K10480" s="259"/>
    </row>
    <row r="10481" spans="11:11" x14ac:dyDescent="0.2">
      <c r="K10481" s="259"/>
    </row>
    <row r="10482" spans="11:11" x14ac:dyDescent="0.2">
      <c r="K10482" s="259"/>
    </row>
    <row r="10483" spans="11:11" x14ac:dyDescent="0.2">
      <c r="K10483" s="259"/>
    </row>
    <row r="10484" spans="11:11" x14ac:dyDescent="0.2">
      <c r="K10484" s="259"/>
    </row>
    <row r="10485" spans="11:11" x14ac:dyDescent="0.2">
      <c r="K10485" s="259"/>
    </row>
    <row r="10486" spans="11:11" x14ac:dyDescent="0.2">
      <c r="K10486" s="259"/>
    </row>
    <row r="10487" spans="11:11" x14ac:dyDescent="0.2">
      <c r="K10487" s="259"/>
    </row>
    <row r="10488" spans="11:11" x14ac:dyDescent="0.2">
      <c r="K10488" s="259"/>
    </row>
    <row r="10489" spans="11:11" x14ac:dyDescent="0.2">
      <c r="K10489" s="259"/>
    </row>
    <row r="10490" spans="11:11" x14ac:dyDescent="0.2">
      <c r="K10490" s="259"/>
    </row>
    <row r="10491" spans="11:11" x14ac:dyDescent="0.2">
      <c r="K10491" s="259"/>
    </row>
    <row r="10492" spans="11:11" x14ac:dyDescent="0.2">
      <c r="K10492" s="259"/>
    </row>
    <row r="10493" spans="11:11" x14ac:dyDescent="0.2">
      <c r="K10493" s="259"/>
    </row>
    <row r="10494" spans="11:11" x14ac:dyDescent="0.2">
      <c r="K10494" s="259"/>
    </row>
    <row r="10495" spans="11:11" x14ac:dyDescent="0.2">
      <c r="K10495" s="259"/>
    </row>
    <row r="10496" spans="11:11" x14ac:dyDescent="0.2">
      <c r="K10496" s="259"/>
    </row>
    <row r="10497" spans="11:11" x14ac:dyDescent="0.2">
      <c r="K10497" s="259"/>
    </row>
    <row r="10498" spans="11:11" x14ac:dyDescent="0.2">
      <c r="K10498" s="259"/>
    </row>
    <row r="10499" spans="11:11" x14ac:dyDescent="0.2">
      <c r="K10499" s="259"/>
    </row>
    <row r="10500" spans="11:11" x14ac:dyDescent="0.2">
      <c r="K10500" s="259"/>
    </row>
    <row r="10501" spans="11:11" x14ac:dyDescent="0.2">
      <c r="K10501" s="259"/>
    </row>
    <row r="10502" spans="11:11" x14ac:dyDescent="0.2">
      <c r="K10502" s="259"/>
    </row>
    <row r="10503" spans="11:11" x14ac:dyDescent="0.2">
      <c r="K10503" s="259"/>
    </row>
    <row r="10504" spans="11:11" x14ac:dyDescent="0.2">
      <c r="K10504" s="259"/>
    </row>
    <row r="10505" spans="11:11" x14ac:dyDescent="0.2">
      <c r="K10505" s="259"/>
    </row>
    <row r="10506" spans="11:11" x14ac:dyDescent="0.2">
      <c r="K10506" s="259"/>
    </row>
    <row r="10507" spans="11:11" x14ac:dyDescent="0.2">
      <c r="K10507" s="259"/>
    </row>
    <row r="10508" spans="11:11" x14ac:dyDescent="0.2">
      <c r="K10508" s="259"/>
    </row>
    <row r="10509" spans="11:11" x14ac:dyDescent="0.2">
      <c r="K10509" s="259"/>
    </row>
    <row r="10510" spans="11:11" x14ac:dyDescent="0.2">
      <c r="K10510" s="259"/>
    </row>
    <row r="10511" spans="11:11" x14ac:dyDescent="0.2">
      <c r="K10511" s="259"/>
    </row>
    <row r="10512" spans="11:11" x14ac:dyDescent="0.2">
      <c r="K10512" s="259"/>
    </row>
    <row r="10513" spans="11:11" x14ac:dyDescent="0.2">
      <c r="K10513" s="259"/>
    </row>
    <row r="10514" spans="11:11" x14ac:dyDescent="0.2">
      <c r="K10514" s="259"/>
    </row>
    <row r="10515" spans="11:11" x14ac:dyDescent="0.2">
      <c r="K10515" s="259"/>
    </row>
    <row r="10516" spans="11:11" x14ac:dyDescent="0.2">
      <c r="K10516" s="259"/>
    </row>
    <row r="10517" spans="11:11" x14ac:dyDescent="0.2">
      <c r="K10517" s="259"/>
    </row>
    <row r="10518" spans="11:11" x14ac:dyDescent="0.2">
      <c r="K10518" s="259"/>
    </row>
    <row r="10519" spans="11:11" x14ac:dyDescent="0.2">
      <c r="K10519" s="259"/>
    </row>
    <row r="10520" spans="11:11" x14ac:dyDescent="0.2">
      <c r="K10520" s="259"/>
    </row>
    <row r="10521" spans="11:11" x14ac:dyDescent="0.2">
      <c r="K10521" s="259"/>
    </row>
    <row r="10522" spans="11:11" x14ac:dyDescent="0.2">
      <c r="K10522" s="259"/>
    </row>
    <row r="10523" spans="11:11" x14ac:dyDescent="0.2">
      <c r="K10523" s="259"/>
    </row>
    <row r="10524" spans="11:11" x14ac:dyDescent="0.2">
      <c r="K10524" s="259"/>
    </row>
    <row r="10525" spans="11:11" x14ac:dyDescent="0.2">
      <c r="K10525" s="259"/>
    </row>
    <row r="10526" spans="11:11" x14ac:dyDescent="0.2">
      <c r="K10526" s="259"/>
    </row>
    <row r="10527" spans="11:11" x14ac:dyDescent="0.2">
      <c r="K10527" s="259"/>
    </row>
    <row r="10528" spans="11:11" x14ac:dyDescent="0.2">
      <c r="K10528" s="259"/>
    </row>
    <row r="10529" spans="11:11" x14ac:dyDescent="0.2">
      <c r="K10529" s="259"/>
    </row>
    <row r="10530" spans="11:11" x14ac:dyDescent="0.2">
      <c r="K10530" s="259"/>
    </row>
    <row r="10531" spans="11:11" x14ac:dyDescent="0.2">
      <c r="K10531" s="259"/>
    </row>
    <row r="10532" spans="11:11" x14ac:dyDescent="0.2">
      <c r="K10532" s="259"/>
    </row>
    <row r="10533" spans="11:11" x14ac:dyDescent="0.2">
      <c r="K10533" s="259"/>
    </row>
    <row r="10534" spans="11:11" x14ac:dyDescent="0.2">
      <c r="K10534" s="259"/>
    </row>
    <row r="10535" spans="11:11" x14ac:dyDescent="0.2">
      <c r="K10535" s="259"/>
    </row>
    <row r="10536" spans="11:11" x14ac:dyDescent="0.2">
      <c r="K10536" s="259"/>
    </row>
    <row r="10537" spans="11:11" x14ac:dyDescent="0.2">
      <c r="K10537" s="259"/>
    </row>
    <row r="10538" spans="11:11" x14ac:dyDescent="0.2">
      <c r="K10538" s="259"/>
    </row>
    <row r="10539" spans="11:11" x14ac:dyDescent="0.2">
      <c r="K10539" s="259"/>
    </row>
    <row r="10540" spans="11:11" x14ac:dyDescent="0.2">
      <c r="K10540" s="259"/>
    </row>
    <row r="10541" spans="11:11" x14ac:dyDescent="0.2">
      <c r="K10541" s="259"/>
    </row>
    <row r="10542" spans="11:11" x14ac:dyDescent="0.2">
      <c r="K10542" s="259"/>
    </row>
    <row r="10543" spans="11:11" x14ac:dyDescent="0.2">
      <c r="K10543" s="259"/>
    </row>
    <row r="10544" spans="11:11" x14ac:dyDescent="0.2">
      <c r="K10544" s="259"/>
    </row>
    <row r="10545" spans="11:11" x14ac:dyDescent="0.2">
      <c r="K10545" s="259"/>
    </row>
    <row r="10546" spans="11:11" x14ac:dyDescent="0.2">
      <c r="K10546" s="259"/>
    </row>
    <row r="10547" spans="11:11" x14ac:dyDescent="0.2">
      <c r="K10547" s="259"/>
    </row>
    <row r="10548" spans="11:11" x14ac:dyDescent="0.2">
      <c r="K10548" s="259"/>
    </row>
    <row r="10549" spans="11:11" x14ac:dyDescent="0.2">
      <c r="K10549" s="259"/>
    </row>
    <row r="10550" spans="11:11" x14ac:dyDescent="0.2">
      <c r="K10550" s="259"/>
    </row>
    <row r="10551" spans="11:11" x14ac:dyDescent="0.2">
      <c r="K10551" s="259"/>
    </row>
    <row r="10552" spans="11:11" x14ac:dyDescent="0.2">
      <c r="K10552" s="259"/>
    </row>
    <row r="10553" spans="11:11" x14ac:dyDescent="0.2">
      <c r="K10553" s="259"/>
    </row>
    <row r="10554" spans="11:11" x14ac:dyDescent="0.2">
      <c r="K10554" s="259"/>
    </row>
    <row r="10555" spans="11:11" x14ac:dyDescent="0.2">
      <c r="K10555" s="259"/>
    </row>
    <row r="10556" spans="11:11" x14ac:dyDescent="0.2">
      <c r="K10556" s="259"/>
    </row>
    <row r="10557" spans="11:11" x14ac:dyDescent="0.2">
      <c r="K10557" s="259"/>
    </row>
    <row r="10558" spans="11:11" x14ac:dyDescent="0.2">
      <c r="K10558" s="259"/>
    </row>
    <row r="10559" spans="11:11" x14ac:dyDescent="0.2">
      <c r="K10559" s="259"/>
    </row>
    <row r="10560" spans="11:11" x14ac:dyDescent="0.2">
      <c r="K10560" s="259"/>
    </row>
    <row r="10561" spans="11:11" x14ac:dyDescent="0.2">
      <c r="K10561" s="259"/>
    </row>
    <row r="10562" spans="11:11" x14ac:dyDescent="0.2">
      <c r="K10562" s="259"/>
    </row>
    <row r="10563" spans="11:11" x14ac:dyDescent="0.2">
      <c r="K10563" s="259"/>
    </row>
    <row r="10564" spans="11:11" x14ac:dyDescent="0.2">
      <c r="K10564" s="259"/>
    </row>
    <row r="10565" spans="11:11" x14ac:dyDescent="0.2">
      <c r="K10565" s="259"/>
    </row>
    <row r="10566" spans="11:11" x14ac:dyDescent="0.2">
      <c r="K10566" s="259"/>
    </row>
    <row r="10567" spans="11:11" x14ac:dyDescent="0.2">
      <c r="K10567" s="259"/>
    </row>
    <row r="10568" spans="11:11" x14ac:dyDescent="0.2">
      <c r="K10568" s="259"/>
    </row>
    <row r="10569" spans="11:11" x14ac:dyDescent="0.2">
      <c r="K10569" s="259"/>
    </row>
    <row r="10570" spans="11:11" x14ac:dyDescent="0.2">
      <c r="K10570" s="259"/>
    </row>
    <row r="10571" spans="11:11" x14ac:dyDescent="0.2">
      <c r="K10571" s="259"/>
    </row>
    <row r="10572" spans="11:11" x14ac:dyDescent="0.2">
      <c r="K10572" s="259"/>
    </row>
    <row r="10573" spans="11:11" x14ac:dyDescent="0.2">
      <c r="K10573" s="259"/>
    </row>
    <row r="10574" spans="11:11" x14ac:dyDescent="0.2">
      <c r="K10574" s="259"/>
    </row>
    <row r="10575" spans="11:11" x14ac:dyDescent="0.2">
      <c r="K10575" s="259"/>
    </row>
    <row r="10576" spans="11:11" x14ac:dyDescent="0.2">
      <c r="K10576" s="259"/>
    </row>
    <row r="10577" spans="11:11" x14ac:dyDescent="0.2">
      <c r="K10577" s="259"/>
    </row>
    <row r="10578" spans="11:11" x14ac:dyDescent="0.2">
      <c r="K10578" s="259"/>
    </row>
    <row r="10579" spans="11:11" x14ac:dyDescent="0.2">
      <c r="K10579" s="259"/>
    </row>
    <row r="10580" spans="11:11" x14ac:dyDescent="0.2">
      <c r="K10580" s="259"/>
    </row>
    <row r="10581" spans="11:11" x14ac:dyDescent="0.2">
      <c r="K10581" s="259"/>
    </row>
    <row r="10582" spans="11:11" x14ac:dyDescent="0.2">
      <c r="K10582" s="259"/>
    </row>
    <row r="10583" spans="11:11" x14ac:dyDescent="0.2">
      <c r="K10583" s="259"/>
    </row>
    <row r="10584" spans="11:11" x14ac:dyDescent="0.2">
      <c r="K10584" s="259"/>
    </row>
    <row r="10585" spans="11:11" x14ac:dyDescent="0.2">
      <c r="K10585" s="259"/>
    </row>
    <row r="10586" spans="11:11" x14ac:dyDescent="0.2">
      <c r="K10586" s="259"/>
    </row>
    <row r="10587" spans="11:11" x14ac:dyDescent="0.2">
      <c r="K10587" s="259"/>
    </row>
    <row r="10588" spans="11:11" x14ac:dyDescent="0.2">
      <c r="K10588" s="259"/>
    </row>
    <row r="10589" spans="11:11" x14ac:dyDescent="0.2">
      <c r="K10589" s="259"/>
    </row>
    <row r="10590" spans="11:11" x14ac:dyDescent="0.2">
      <c r="K10590" s="259"/>
    </row>
    <row r="10591" spans="11:11" x14ac:dyDescent="0.2">
      <c r="K10591" s="259"/>
    </row>
    <row r="10592" spans="11:11" x14ac:dyDescent="0.2">
      <c r="K10592" s="259"/>
    </row>
    <row r="10593" spans="11:11" x14ac:dyDescent="0.2">
      <c r="K10593" s="259"/>
    </row>
    <row r="10594" spans="11:11" x14ac:dyDescent="0.2">
      <c r="K10594" s="259"/>
    </row>
    <row r="10595" spans="11:11" x14ac:dyDescent="0.2">
      <c r="K10595" s="259"/>
    </row>
    <row r="10596" spans="11:11" x14ac:dyDescent="0.2">
      <c r="K10596" s="259"/>
    </row>
    <row r="10597" spans="11:11" x14ac:dyDescent="0.2">
      <c r="K10597" s="259"/>
    </row>
    <row r="10598" spans="11:11" x14ac:dyDescent="0.2">
      <c r="K10598" s="259"/>
    </row>
    <row r="10599" spans="11:11" x14ac:dyDescent="0.2">
      <c r="K10599" s="259"/>
    </row>
    <row r="10600" spans="11:11" x14ac:dyDescent="0.2">
      <c r="K10600" s="259"/>
    </row>
    <row r="10601" spans="11:11" x14ac:dyDescent="0.2">
      <c r="K10601" s="259"/>
    </row>
    <row r="10602" spans="11:11" x14ac:dyDescent="0.2">
      <c r="K10602" s="259"/>
    </row>
    <row r="10603" spans="11:11" x14ac:dyDescent="0.2">
      <c r="K10603" s="259"/>
    </row>
    <row r="10604" spans="11:11" x14ac:dyDescent="0.2">
      <c r="K10604" s="259"/>
    </row>
    <row r="10605" spans="11:11" x14ac:dyDescent="0.2">
      <c r="K10605" s="259"/>
    </row>
    <row r="10606" spans="11:11" x14ac:dyDescent="0.2">
      <c r="K10606" s="259"/>
    </row>
    <row r="10607" spans="11:11" x14ac:dyDescent="0.2">
      <c r="K10607" s="259"/>
    </row>
    <row r="10608" spans="11:11" x14ac:dyDescent="0.2">
      <c r="K10608" s="259"/>
    </row>
    <row r="10609" spans="11:11" x14ac:dyDescent="0.2">
      <c r="K10609" s="259"/>
    </row>
    <row r="10610" spans="11:11" x14ac:dyDescent="0.2">
      <c r="K10610" s="259"/>
    </row>
    <row r="10611" spans="11:11" x14ac:dyDescent="0.2">
      <c r="K10611" s="259"/>
    </row>
    <row r="10612" spans="11:11" x14ac:dyDescent="0.2">
      <c r="K10612" s="259"/>
    </row>
    <row r="10613" spans="11:11" x14ac:dyDescent="0.2">
      <c r="K10613" s="259"/>
    </row>
    <row r="10614" spans="11:11" x14ac:dyDescent="0.2">
      <c r="K10614" s="259"/>
    </row>
    <row r="10615" spans="11:11" x14ac:dyDescent="0.2">
      <c r="K10615" s="259"/>
    </row>
    <row r="10616" spans="11:11" x14ac:dyDescent="0.2">
      <c r="K10616" s="259"/>
    </row>
    <row r="10617" spans="11:11" x14ac:dyDescent="0.2">
      <c r="K10617" s="259"/>
    </row>
    <row r="10618" spans="11:11" x14ac:dyDescent="0.2">
      <c r="K10618" s="259"/>
    </row>
    <row r="10619" spans="11:11" x14ac:dyDescent="0.2">
      <c r="K10619" s="259"/>
    </row>
    <row r="10620" spans="11:11" x14ac:dyDescent="0.2">
      <c r="K10620" s="259"/>
    </row>
    <row r="10621" spans="11:11" x14ac:dyDescent="0.2">
      <c r="K10621" s="259"/>
    </row>
    <row r="10622" spans="11:11" x14ac:dyDescent="0.2">
      <c r="K10622" s="259"/>
    </row>
    <row r="10623" spans="11:11" x14ac:dyDescent="0.2">
      <c r="K10623" s="259"/>
    </row>
    <row r="10624" spans="11:11" x14ac:dyDescent="0.2">
      <c r="K10624" s="259"/>
    </row>
    <row r="10625" spans="11:11" x14ac:dyDescent="0.2">
      <c r="K10625" s="259"/>
    </row>
    <row r="10626" spans="11:11" x14ac:dyDescent="0.2">
      <c r="K10626" s="259"/>
    </row>
    <row r="10627" spans="11:11" x14ac:dyDescent="0.2">
      <c r="K10627" s="259"/>
    </row>
    <row r="10628" spans="11:11" x14ac:dyDescent="0.2">
      <c r="K10628" s="259"/>
    </row>
    <row r="10629" spans="11:11" x14ac:dyDescent="0.2">
      <c r="K10629" s="259"/>
    </row>
    <row r="10630" spans="11:11" x14ac:dyDescent="0.2">
      <c r="K10630" s="259"/>
    </row>
    <row r="10631" spans="11:11" x14ac:dyDescent="0.2">
      <c r="K10631" s="259"/>
    </row>
    <row r="10632" spans="11:11" x14ac:dyDescent="0.2">
      <c r="K10632" s="259"/>
    </row>
    <row r="10633" spans="11:11" x14ac:dyDescent="0.2">
      <c r="K10633" s="259"/>
    </row>
    <row r="10634" spans="11:11" x14ac:dyDescent="0.2">
      <c r="K10634" s="259"/>
    </row>
    <row r="10635" spans="11:11" x14ac:dyDescent="0.2">
      <c r="K10635" s="259"/>
    </row>
    <row r="10636" spans="11:11" x14ac:dyDescent="0.2">
      <c r="K10636" s="259"/>
    </row>
    <row r="10637" spans="11:11" x14ac:dyDescent="0.2">
      <c r="K10637" s="259"/>
    </row>
    <row r="10638" spans="11:11" x14ac:dyDescent="0.2">
      <c r="K10638" s="259"/>
    </row>
    <row r="10639" spans="11:11" x14ac:dyDescent="0.2">
      <c r="K10639" s="259"/>
    </row>
    <row r="10640" spans="11:11" x14ac:dyDescent="0.2">
      <c r="K10640" s="259"/>
    </row>
    <row r="10641" spans="11:11" x14ac:dyDescent="0.2">
      <c r="K10641" s="259"/>
    </row>
    <row r="10642" spans="11:11" x14ac:dyDescent="0.2">
      <c r="K10642" s="259"/>
    </row>
    <row r="10643" spans="11:11" x14ac:dyDescent="0.2">
      <c r="K10643" s="259"/>
    </row>
    <row r="10644" spans="11:11" x14ac:dyDescent="0.2">
      <c r="K10644" s="259"/>
    </row>
    <row r="10645" spans="11:11" x14ac:dyDescent="0.2">
      <c r="K10645" s="259"/>
    </row>
    <row r="10646" spans="11:11" x14ac:dyDescent="0.2">
      <c r="K10646" s="259"/>
    </row>
    <row r="10647" spans="11:11" x14ac:dyDescent="0.2">
      <c r="K10647" s="259"/>
    </row>
    <row r="10648" spans="11:11" x14ac:dyDescent="0.2">
      <c r="K10648" s="259"/>
    </row>
    <row r="10649" spans="11:11" x14ac:dyDescent="0.2">
      <c r="K10649" s="259"/>
    </row>
    <row r="10650" spans="11:11" x14ac:dyDescent="0.2">
      <c r="K10650" s="259"/>
    </row>
    <row r="10651" spans="11:11" x14ac:dyDescent="0.2">
      <c r="K10651" s="259"/>
    </row>
    <row r="10652" spans="11:11" x14ac:dyDescent="0.2">
      <c r="K10652" s="259"/>
    </row>
    <row r="10653" spans="11:11" x14ac:dyDescent="0.2">
      <c r="K10653" s="259"/>
    </row>
    <row r="10654" spans="11:11" x14ac:dyDescent="0.2">
      <c r="K10654" s="259"/>
    </row>
    <row r="10655" spans="11:11" x14ac:dyDescent="0.2">
      <c r="K10655" s="259"/>
    </row>
    <row r="10656" spans="11:11" x14ac:dyDescent="0.2">
      <c r="K10656" s="259"/>
    </row>
    <row r="10657" spans="11:11" x14ac:dyDescent="0.2">
      <c r="K10657" s="259"/>
    </row>
    <row r="10658" spans="11:11" x14ac:dyDescent="0.2">
      <c r="K10658" s="259"/>
    </row>
    <row r="10659" spans="11:11" x14ac:dyDescent="0.2">
      <c r="K10659" s="259"/>
    </row>
    <row r="10660" spans="11:11" x14ac:dyDescent="0.2">
      <c r="K10660" s="259"/>
    </row>
    <row r="10661" spans="11:11" x14ac:dyDescent="0.2">
      <c r="K10661" s="259"/>
    </row>
    <row r="10662" spans="11:11" x14ac:dyDescent="0.2">
      <c r="K10662" s="259"/>
    </row>
    <row r="10663" spans="11:11" x14ac:dyDescent="0.2">
      <c r="K10663" s="259"/>
    </row>
    <row r="10664" spans="11:11" x14ac:dyDescent="0.2">
      <c r="K10664" s="259"/>
    </row>
    <row r="10665" spans="11:11" x14ac:dyDescent="0.2">
      <c r="K10665" s="259"/>
    </row>
    <row r="10666" spans="11:11" x14ac:dyDescent="0.2">
      <c r="K10666" s="259"/>
    </row>
    <row r="10667" spans="11:11" x14ac:dyDescent="0.2">
      <c r="K10667" s="259"/>
    </row>
    <row r="10668" spans="11:11" x14ac:dyDescent="0.2">
      <c r="K10668" s="259"/>
    </row>
    <row r="10669" spans="11:11" x14ac:dyDescent="0.2">
      <c r="K10669" s="259"/>
    </row>
    <row r="10670" spans="11:11" x14ac:dyDescent="0.2">
      <c r="K10670" s="259"/>
    </row>
    <row r="10671" spans="11:11" x14ac:dyDescent="0.2">
      <c r="K10671" s="259"/>
    </row>
    <row r="10672" spans="11:11" x14ac:dyDescent="0.2">
      <c r="K10672" s="259"/>
    </row>
    <row r="10673" spans="11:11" x14ac:dyDescent="0.2">
      <c r="K10673" s="259"/>
    </row>
    <row r="10674" spans="11:11" x14ac:dyDescent="0.2">
      <c r="K10674" s="259"/>
    </row>
    <row r="10675" spans="11:11" x14ac:dyDescent="0.2">
      <c r="K10675" s="259"/>
    </row>
    <row r="10676" spans="11:11" x14ac:dyDescent="0.2">
      <c r="K10676" s="259"/>
    </row>
    <row r="10677" spans="11:11" x14ac:dyDescent="0.2">
      <c r="K10677" s="259"/>
    </row>
    <row r="10678" spans="11:11" x14ac:dyDescent="0.2">
      <c r="K10678" s="259"/>
    </row>
    <row r="10679" spans="11:11" x14ac:dyDescent="0.2">
      <c r="K10679" s="259"/>
    </row>
    <row r="10680" spans="11:11" x14ac:dyDescent="0.2">
      <c r="K10680" s="259"/>
    </row>
    <row r="10681" spans="11:11" x14ac:dyDescent="0.2">
      <c r="K10681" s="259"/>
    </row>
    <row r="10682" spans="11:11" x14ac:dyDescent="0.2">
      <c r="K10682" s="259"/>
    </row>
    <row r="10683" spans="11:11" x14ac:dyDescent="0.2">
      <c r="K10683" s="259"/>
    </row>
    <row r="10684" spans="11:11" x14ac:dyDescent="0.2">
      <c r="K10684" s="259"/>
    </row>
    <row r="10685" spans="11:11" x14ac:dyDescent="0.2">
      <c r="K10685" s="259"/>
    </row>
    <row r="10686" spans="11:11" x14ac:dyDescent="0.2">
      <c r="K10686" s="259"/>
    </row>
    <row r="10687" spans="11:11" x14ac:dyDescent="0.2">
      <c r="K10687" s="259"/>
    </row>
    <row r="10688" spans="11:11" x14ac:dyDescent="0.2">
      <c r="K10688" s="259"/>
    </row>
    <row r="10689" spans="11:11" x14ac:dyDescent="0.2">
      <c r="K10689" s="259"/>
    </row>
    <row r="10690" spans="11:11" x14ac:dyDescent="0.2">
      <c r="K10690" s="259"/>
    </row>
    <row r="10691" spans="11:11" x14ac:dyDescent="0.2">
      <c r="K10691" s="259"/>
    </row>
    <row r="10692" spans="11:11" x14ac:dyDescent="0.2">
      <c r="K10692" s="259"/>
    </row>
    <row r="10693" spans="11:11" x14ac:dyDescent="0.2">
      <c r="K10693" s="259"/>
    </row>
    <row r="10694" spans="11:11" x14ac:dyDescent="0.2">
      <c r="K10694" s="259"/>
    </row>
    <row r="10695" spans="11:11" x14ac:dyDescent="0.2">
      <c r="K10695" s="259"/>
    </row>
    <row r="10696" spans="11:11" x14ac:dyDescent="0.2">
      <c r="K10696" s="259"/>
    </row>
    <row r="10697" spans="11:11" x14ac:dyDescent="0.2">
      <c r="K10697" s="259"/>
    </row>
    <row r="10698" spans="11:11" x14ac:dyDescent="0.2">
      <c r="K10698" s="259"/>
    </row>
    <row r="10699" spans="11:11" x14ac:dyDescent="0.2">
      <c r="K10699" s="259"/>
    </row>
    <row r="10700" spans="11:11" x14ac:dyDescent="0.2">
      <c r="K10700" s="259"/>
    </row>
    <row r="10701" spans="11:11" x14ac:dyDescent="0.2">
      <c r="K10701" s="259"/>
    </row>
    <row r="10702" spans="11:11" x14ac:dyDescent="0.2">
      <c r="K10702" s="259"/>
    </row>
    <row r="10703" spans="11:11" x14ac:dyDescent="0.2">
      <c r="K10703" s="259"/>
    </row>
    <row r="10704" spans="11:11" x14ac:dyDescent="0.2">
      <c r="K10704" s="259"/>
    </row>
    <row r="10705" spans="11:11" x14ac:dyDescent="0.2">
      <c r="K10705" s="259"/>
    </row>
    <row r="10706" spans="11:11" x14ac:dyDescent="0.2">
      <c r="K10706" s="259"/>
    </row>
    <row r="10707" spans="11:11" x14ac:dyDescent="0.2">
      <c r="K10707" s="259"/>
    </row>
    <row r="10708" spans="11:11" x14ac:dyDescent="0.2">
      <c r="K10708" s="259"/>
    </row>
    <row r="10709" spans="11:11" x14ac:dyDescent="0.2">
      <c r="K10709" s="259"/>
    </row>
    <row r="10710" spans="11:11" x14ac:dyDescent="0.2">
      <c r="K10710" s="259"/>
    </row>
    <row r="10711" spans="11:11" x14ac:dyDescent="0.2">
      <c r="K10711" s="259"/>
    </row>
    <row r="10712" spans="11:11" x14ac:dyDescent="0.2">
      <c r="K10712" s="259"/>
    </row>
    <row r="10713" spans="11:11" x14ac:dyDescent="0.2">
      <c r="K10713" s="259"/>
    </row>
    <row r="10714" spans="11:11" x14ac:dyDescent="0.2">
      <c r="K10714" s="259"/>
    </row>
    <row r="10715" spans="11:11" x14ac:dyDescent="0.2">
      <c r="K10715" s="259"/>
    </row>
    <row r="10716" spans="11:11" x14ac:dyDescent="0.2">
      <c r="K10716" s="259"/>
    </row>
    <row r="10717" spans="11:11" x14ac:dyDescent="0.2">
      <c r="K10717" s="259"/>
    </row>
    <row r="10718" spans="11:11" x14ac:dyDescent="0.2">
      <c r="K10718" s="259"/>
    </row>
    <row r="10719" spans="11:11" x14ac:dyDescent="0.2">
      <c r="K10719" s="259"/>
    </row>
    <row r="10720" spans="11:11" x14ac:dyDescent="0.2">
      <c r="K10720" s="259"/>
    </row>
    <row r="10721" spans="11:11" x14ac:dyDescent="0.2">
      <c r="K10721" s="259"/>
    </row>
    <row r="10722" spans="11:11" x14ac:dyDescent="0.2">
      <c r="K10722" s="259"/>
    </row>
    <row r="10723" spans="11:11" x14ac:dyDescent="0.2">
      <c r="K10723" s="259"/>
    </row>
    <row r="10724" spans="11:11" x14ac:dyDescent="0.2">
      <c r="K10724" s="259"/>
    </row>
    <row r="10725" spans="11:11" x14ac:dyDescent="0.2">
      <c r="K10725" s="259"/>
    </row>
    <row r="10726" spans="11:11" x14ac:dyDescent="0.2">
      <c r="K10726" s="259"/>
    </row>
    <row r="10727" spans="11:11" x14ac:dyDescent="0.2">
      <c r="K10727" s="259"/>
    </row>
    <row r="10728" spans="11:11" x14ac:dyDescent="0.2">
      <c r="K10728" s="259"/>
    </row>
    <row r="10729" spans="11:11" x14ac:dyDescent="0.2">
      <c r="K10729" s="259"/>
    </row>
    <row r="10730" spans="11:11" x14ac:dyDescent="0.2">
      <c r="K10730" s="259"/>
    </row>
    <row r="10731" spans="11:11" x14ac:dyDescent="0.2">
      <c r="K10731" s="259"/>
    </row>
    <row r="10732" spans="11:11" x14ac:dyDescent="0.2">
      <c r="K10732" s="259"/>
    </row>
    <row r="10733" spans="11:11" x14ac:dyDescent="0.2">
      <c r="K10733" s="259"/>
    </row>
    <row r="10734" spans="11:11" x14ac:dyDescent="0.2">
      <c r="K10734" s="259"/>
    </row>
    <row r="10735" spans="11:11" x14ac:dyDescent="0.2">
      <c r="K10735" s="259"/>
    </row>
    <row r="10736" spans="11:11" x14ac:dyDescent="0.2">
      <c r="K10736" s="259"/>
    </row>
    <row r="10737" spans="11:11" x14ac:dyDescent="0.2">
      <c r="K10737" s="259"/>
    </row>
    <row r="10738" spans="11:11" x14ac:dyDescent="0.2">
      <c r="K10738" s="259"/>
    </row>
    <row r="10739" spans="11:11" x14ac:dyDescent="0.2">
      <c r="K10739" s="259"/>
    </row>
    <row r="10740" spans="11:11" x14ac:dyDescent="0.2">
      <c r="K10740" s="259"/>
    </row>
    <row r="10741" spans="11:11" x14ac:dyDescent="0.2">
      <c r="K10741" s="259"/>
    </row>
    <row r="10742" spans="11:11" x14ac:dyDescent="0.2">
      <c r="K10742" s="259"/>
    </row>
    <row r="10743" spans="11:11" x14ac:dyDescent="0.2">
      <c r="K10743" s="259"/>
    </row>
    <row r="10744" spans="11:11" x14ac:dyDescent="0.2">
      <c r="K10744" s="259"/>
    </row>
    <row r="10745" spans="11:11" x14ac:dyDescent="0.2">
      <c r="K10745" s="259"/>
    </row>
    <row r="10746" spans="11:11" x14ac:dyDescent="0.2">
      <c r="K10746" s="259"/>
    </row>
    <row r="10747" spans="11:11" x14ac:dyDescent="0.2">
      <c r="K10747" s="259"/>
    </row>
    <row r="10748" spans="11:11" x14ac:dyDescent="0.2">
      <c r="K10748" s="259"/>
    </row>
    <row r="10749" spans="11:11" x14ac:dyDescent="0.2">
      <c r="K10749" s="259"/>
    </row>
    <row r="10750" spans="11:11" x14ac:dyDescent="0.2">
      <c r="K10750" s="259"/>
    </row>
    <row r="10751" spans="11:11" x14ac:dyDescent="0.2">
      <c r="K10751" s="259"/>
    </row>
    <row r="10752" spans="11:11" x14ac:dyDescent="0.2">
      <c r="K10752" s="259"/>
    </row>
    <row r="10753" spans="11:11" x14ac:dyDescent="0.2">
      <c r="K10753" s="259"/>
    </row>
    <row r="10754" spans="11:11" x14ac:dyDescent="0.2">
      <c r="K10754" s="259"/>
    </row>
    <row r="10755" spans="11:11" x14ac:dyDescent="0.2">
      <c r="K10755" s="259"/>
    </row>
    <row r="10756" spans="11:11" x14ac:dyDescent="0.2">
      <c r="K10756" s="259"/>
    </row>
    <row r="10757" spans="11:11" x14ac:dyDescent="0.2">
      <c r="K10757" s="259"/>
    </row>
    <row r="10758" spans="11:11" x14ac:dyDescent="0.2">
      <c r="K10758" s="259"/>
    </row>
    <row r="10759" spans="11:11" x14ac:dyDescent="0.2">
      <c r="K10759" s="259"/>
    </row>
    <row r="10760" spans="11:11" x14ac:dyDescent="0.2">
      <c r="K10760" s="259"/>
    </row>
    <row r="10761" spans="11:11" x14ac:dyDescent="0.2">
      <c r="K10761" s="259"/>
    </row>
    <row r="10762" spans="11:11" x14ac:dyDescent="0.2">
      <c r="K10762" s="259"/>
    </row>
    <row r="10763" spans="11:11" x14ac:dyDescent="0.2">
      <c r="K10763" s="259"/>
    </row>
    <row r="10764" spans="11:11" x14ac:dyDescent="0.2">
      <c r="K10764" s="259"/>
    </row>
    <row r="10765" spans="11:11" x14ac:dyDescent="0.2">
      <c r="K10765" s="259"/>
    </row>
    <row r="10766" spans="11:11" x14ac:dyDescent="0.2">
      <c r="K10766" s="259"/>
    </row>
    <row r="10767" spans="11:11" x14ac:dyDescent="0.2">
      <c r="K10767" s="259"/>
    </row>
    <row r="10768" spans="11:11" x14ac:dyDescent="0.2">
      <c r="K10768" s="259"/>
    </row>
    <row r="10769" spans="11:11" x14ac:dyDescent="0.2">
      <c r="K10769" s="259"/>
    </row>
    <row r="10770" spans="11:11" x14ac:dyDescent="0.2">
      <c r="K10770" s="259"/>
    </row>
    <row r="10771" spans="11:11" x14ac:dyDescent="0.2">
      <c r="K10771" s="259"/>
    </row>
    <row r="10772" spans="11:11" x14ac:dyDescent="0.2">
      <c r="K10772" s="259"/>
    </row>
    <row r="10773" spans="11:11" x14ac:dyDescent="0.2">
      <c r="K10773" s="259"/>
    </row>
    <row r="10774" spans="11:11" x14ac:dyDescent="0.2">
      <c r="K10774" s="259"/>
    </row>
    <row r="10775" spans="11:11" x14ac:dyDescent="0.2">
      <c r="K10775" s="259"/>
    </row>
    <row r="10776" spans="11:11" x14ac:dyDescent="0.2">
      <c r="K10776" s="259"/>
    </row>
    <row r="10777" spans="11:11" x14ac:dyDescent="0.2">
      <c r="K10777" s="259"/>
    </row>
    <row r="10778" spans="11:11" x14ac:dyDescent="0.2">
      <c r="K10778" s="259"/>
    </row>
    <row r="10779" spans="11:11" x14ac:dyDescent="0.2">
      <c r="K10779" s="259"/>
    </row>
    <row r="10780" spans="11:11" x14ac:dyDescent="0.2">
      <c r="K10780" s="259"/>
    </row>
    <row r="10781" spans="11:11" x14ac:dyDescent="0.2">
      <c r="K10781" s="259"/>
    </row>
    <row r="10782" spans="11:11" x14ac:dyDescent="0.2">
      <c r="K10782" s="259"/>
    </row>
    <row r="10783" spans="11:11" x14ac:dyDescent="0.2">
      <c r="K10783" s="259"/>
    </row>
    <row r="10784" spans="11:11" x14ac:dyDescent="0.2">
      <c r="K10784" s="259"/>
    </row>
    <row r="10785" spans="11:11" x14ac:dyDescent="0.2">
      <c r="K10785" s="259"/>
    </row>
    <row r="10786" spans="11:11" x14ac:dyDescent="0.2">
      <c r="K10786" s="259"/>
    </row>
    <row r="10787" spans="11:11" x14ac:dyDescent="0.2">
      <c r="K10787" s="259"/>
    </row>
    <row r="10788" spans="11:11" x14ac:dyDescent="0.2">
      <c r="K10788" s="259"/>
    </row>
    <row r="10789" spans="11:11" x14ac:dyDescent="0.2">
      <c r="K10789" s="259"/>
    </row>
    <row r="10790" spans="11:11" x14ac:dyDescent="0.2">
      <c r="K10790" s="259"/>
    </row>
    <row r="10791" spans="11:11" x14ac:dyDescent="0.2">
      <c r="K10791" s="259"/>
    </row>
    <row r="10792" spans="11:11" x14ac:dyDescent="0.2">
      <c r="K10792" s="259"/>
    </row>
    <row r="10793" spans="11:11" x14ac:dyDescent="0.2">
      <c r="K10793" s="259"/>
    </row>
    <row r="10794" spans="11:11" x14ac:dyDescent="0.2">
      <c r="K10794" s="259"/>
    </row>
    <row r="10795" spans="11:11" x14ac:dyDescent="0.2">
      <c r="K10795" s="259"/>
    </row>
    <row r="10796" spans="11:11" x14ac:dyDescent="0.2">
      <c r="K10796" s="259"/>
    </row>
    <row r="10797" spans="11:11" x14ac:dyDescent="0.2">
      <c r="K10797" s="259"/>
    </row>
    <row r="10798" spans="11:11" x14ac:dyDescent="0.2">
      <c r="K10798" s="259"/>
    </row>
    <row r="10799" spans="11:11" x14ac:dyDescent="0.2">
      <c r="K10799" s="259"/>
    </row>
    <row r="10800" spans="11:11" x14ac:dyDescent="0.2">
      <c r="K10800" s="259"/>
    </row>
    <row r="10801" spans="11:11" x14ac:dyDescent="0.2">
      <c r="K10801" s="259"/>
    </row>
    <row r="10802" spans="11:11" x14ac:dyDescent="0.2">
      <c r="K10802" s="259"/>
    </row>
    <row r="10803" spans="11:11" x14ac:dyDescent="0.2">
      <c r="K10803" s="259"/>
    </row>
    <row r="10804" spans="11:11" x14ac:dyDescent="0.2">
      <c r="K10804" s="259"/>
    </row>
    <row r="10805" spans="11:11" x14ac:dyDescent="0.2">
      <c r="K10805" s="259"/>
    </row>
    <row r="10806" spans="11:11" x14ac:dyDescent="0.2">
      <c r="K10806" s="259"/>
    </row>
    <row r="10807" spans="11:11" x14ac:dyDescent="0.2">
      <c r="K10807" s="259"/>
    </row>
    <row r="10808" spans="11:11" x14ac:dyDescent="0.2">
      <c r="K10808" s="259"/>
    </row>
    <row r="10809" spans="11:11" x14ac:dyDescent="0.2">
      <c r="K10809" s="259"/>
    </row>
    <row r="10810" spans="11:11" x14ac:dyDescent="0.2">
      <c r="K10810" s="259"/>
    </row>
    <row r="10811" spans="11:11" x14ac:dyDescent="0.2">
      <c r="K10811" s="259"/>
    </row>
    <row r="10812" spans="11:11" x14ac:dyDescent="0.2">
      <c r="K10812" s="259"/>
    </row>
    <row r="10813" spans="11:11" x14ac:dyDescent="0.2">
      <c r="K10813" s="259"/>
    </row>
    <row r="10814" spans="11:11" x14ac:dyDescent="0.2">
      <c r="K10814" s="259"/>
    </row>
    <row r="10815" spans="11:11" x14ac:dyDescent="0.2">
      <c r="K10815" s="259"/>
    </row>
    <row r="10816" spans="11:11" x14ac:dyDescent="0.2">
      <c r="K10816" s="259"/>
    </row>
    <row r="10817" spans="11:11" x14ac:dyDescent="0.2">
      <c r="K10817" s="259"/>
    </row>
    <row r="10818" spans="11:11" x14ac:dyDescent="0.2">
      <c r="K10818" s="259"/>
    </row>
    <row r="10819" spans="11:11" x14ac:dyDescent="0.2">
      <c r="K10819" s="259"/>
    </row>
    <row r="10820" spans="11:11" x14ac:dyDescent="0.2">
      <c r="K10820" s="259"/>
    </row>
    <row r="10821" spans="11:11" x14ac:dyDescent="0.2">
      <c r="K10821" s="259"/>
    </row>
    <row r="10822" spans="11:11" x14ac:dyDescent="0.2">
      <c r="K10822" s="259"/>
    </row>
    <row r="10823" spans="11:11" x14ac:dyDescent="0.2">
      <c r="K10823" s="259"/>
    </row>
    <row r="10824" spans="11:11" x14ac:dyDescent="0.2">
      <c r="K10824" s="259"/>
    </row>
    <row r="10825" spans="11:11" x14ac:dyDescent="0.2">
      <c r="K10825" s="259"/>
    </row>
    <row r="10826" spans="11:11" x14ac:dyDescent="0.2">
      <c r="K10826" s="259"/>
    </row>
    <row r="10827" spans="11:11" x14ac:dyDescent="0.2">
      <c r="K10827" s="259"/>
    </row>
    <row r="10828" spans="11:11" x14ac:dyDescent="0.2">
      <c r="K10828" s="259"/>
    </row>
    <row r="10829" spans="11:11" x14ac:dyDescent="0.2">
      <c r="K10829" s="259"/>
    </row>
    <row r="10830" spans="11:11" x14ac:dyDescent="0.2">
      <c r="K10830" s="259"/>
    </row>
    <row r="10831" spans="11:11" x14ac:dyDescent="0.2">
      <c r="K10831" s="259"/>
    </row>
    <row r="10832" spans="11:11" x14ac:dyDescent="0.2">
      <c r="K10832" s="259"/>
    </row>
    <row r="10833" spans="11:11" x14ac:dyDescent="0.2">
      <c r="K10833" s="259"/>
    </row>
    <row r="10834" spans="11:11" x14ac:dyDescent="0.2">
      <c r="K10834" s="259"/>
    </row>
    <row r="10835" spans="11:11" x14ac:dyDescent="0.2">
      <c r="K10835" s="259"/>
    </row>
    <row r="10836" spans="11:11" x14ac:dyDescent="0.2">
      <c r="K10836" s="259"/>
    </row>
    <row r="10837" spans="11:11" x14ac:dyDescent="0.2">
      <c r="K10837" s="259"/>
    </row>
    <row r="10838" spans="11:11" x14ac:dyDescent="0.2">
      <c r="K10838" s="259"/>
    </row>
    <row r="10839" spans="11:11" x14ac:dyDescent="0.2">
      <c r="K10839" s="259"/>
    </row>
    <row r="10840" spans="11:11" x14ac:dyDescent="0.2">
      <c r="K10840" s="259"/>
    </row>
    <row r="10841" spans="11:11" x14ac:dyDescent="0.2">
      <c r="K10841" s="259"/>
    </row>
    <row r="10842" spans="11:11" x14ac:dyDescent="0.2">
      <c r="K10842" s="259"/>
    </row>
    <row r="10843" spans="11:11" x14ac:dyDescent="0.2">
      <c r="K10843" s="259"/>
    </row>
    <row r="10844" spans="11:11" x14ac:dyDescent="0.2">
      <c r="K10844" s="259"/>
    </row>
    <row r="10845" spans="11:11" x14ac:dyDescent="0.2">
      <c r="K10845" s="259"/>
    </row>
    <row r="10846" spans="11:11" x14ac:dyDescent="0.2">
      <c r="K10846" s="259"/>
    </row>
    <row r="10847" spans="11:11" x14ac:dyDescent="0.2">
      <c r="K10847" s="259"/>
    </row>
    <row r="10848" spans="11:11" x14ac:dyDescent="0.2">
      <c r="K10848" s="259"/>
    </row>
    <row r="10849" spans="11:11" x14ac:dyDescent="0.2">
      <c r="K10849" s="259"/>
    </row>
    <row r="10850" spans="11:11" x14ac:dyDescent="0.2">
      <c r="K10850" s="259"/>
    </row>
    <row r="10851" spans="11:11" x14ac:dyDescent="0.2">
      <c r="K10851" s="259"/>
    </row>
    <row r="10852" spans="11:11" x14ac:dyDescent="0.2">
      <c r="K10852" s="259"/>
    </row>
    <row r="10853" spans="11:11" x14ac:dyDescent="0.2">
      <c r="K10853" s="259"/>
    </row>
    <row r="10854" spans="11:11" x14ac:dyDescent="0.2">
      <c r="K10854" s="259"/>
    </row>
    <row r="10855" spans="11:11" x14ac:dyDescent="0.2">
      <c r="K10855" s="259"/>
    </row>
    <row r="10856" spans="11:11" x14ac:dyDescent="0.2">
      <c r="K10856" s="259"/>
    </row>
    <row r="10857" spans="11:11" x14ac:dyDescent="0.2">
      <c r="K10857" s="259"/>
    </row>
    <row r="10858" spans="11:11" x14ac:dyDescent="0.2">
      <c r="K10858" s="259"/>
    </row>
    <row r="10859" spans="11:11" x14ac:dyDescent="0.2">
      <c r="K10859" s="259"/>
    </row>
    <row r="10860" spans="11:11" x14ac:dyDescent="0.2">
      <c r="K10860" s="259"/>
    </row>
    <row r="10861" spans="11:11" x14ac:dyDescent="0.2">
      <c r="K10861" s="259"/>
    </row>
    <row r="10862" spans="11:11" x14ac:dyDescent="0.2">
      <c r="K10862" s="259"/>
    </row>
    <row r="10863" spans="11:11" x14ac:dyDescent="0.2">
      <c r="K10863" s="259"/>
    </row>
    <row r="10864" spans="11:11" x14ac:dyDescent="0.2">
      <c r="K10864" s="259"/>
    </row>
    <row r="10865" spans="11:11" x14ac:dyDescent="0.2">
      <c r="K10865" s="259"/>
    </row>
    <row r="10866" spans="11:11" x14ac:dyDescent="0.2">
      <c r="K10866" s="259"/>
    </row>
    <row r="10867" spans="11:11" x14ac:dyDescent="0.2">
      <c r="K10867" s="259"/>
    </row>
    <row r="10868" spans="11:11" x14ac:dyDescent="0.2">
      <c r="K10868" s="259"/>
    </row>
    <row r="10869" spans="11:11" x14ac:dyDescent="0.2">
      <c r="K10869" s="259"/>
    </row>
    <row r="10870" spans="11:11" x14ac:dyDescent="0.2">
      <c r="K10870" s="259"/>
    </row>
    <row r="10871" spans="11:11" x14ac:dyDescent="0.2">
      <c r="K10871" s="259"/>
    </row>
    <row r="10872" spans="11:11" x14ac:dyDescent="0.2">
      <c r="K10872" s="259"/>
    </row>
    <row r="10873" spans="11:11" x14ac:dyDescent="0.2">
      <c r="K10873" s="259"/>
    </row>
    <row r="10874" spans="11:11" x14ac:dyDescent="0.2">
      <c r="K10874" s="259"/>
    </row>
    <row r="10875" spans="11:11" x14ac:dyDescent="0.2">
      <c r="K10875" s="259"/>
    </row>
    <row r="10876" spans="11:11" x14ac:dyDescent="0.2">
      <c r="K10876" s="259"/>
    </row>
    <row r="10877" spans="11:11" x14ac:dyDescent="0.2">
      <c r="K10877" s="259"/>
    </row>
    <row r="10878" spans="11:11" x14ac:dyDescent="0.2">
      <c r="K10878" s="259"/>
    </row>
    <row r="10879" spans="11:11" x14ac:dyDescent="0.2">
      <c r="K10879" s="259"/>
    </row>
    <row r="10880" spans="11:11" x14ac:dyDescent="0.2">
      <c r="K10880" s="259"/>
    </row>
    <row r="10881" spans="11:11" x14ac:dyDescent="0.2">
      <c r="K10881" s="259"/>
    </row>
    <row r="10882" spans="11:11" x14ac:dyDescent="0.2">
      <c r="K10882" s="259"/>
    </row>
    <row r="10883" spans="11:11" x14ac:dyDescent="0.2">
      <c r="K10883" s="259"/>
    </row>
    <row r="10884" spans="11:11" x14ac:dyDescent="0.2">
      <c r="K10884" s="259"/>
    </row>
    <row r="10885" spans="11:11" x14ac:dyDescent="0.2">
      <c r="K10885" s="259"/>
    </row>
    <row r="10886" spans="11:11" x14ac:dyDescent="0.2">
      <c r="K10886" s="259"/>
    </row>
    <row r="10887" spans="11:11" x14ac:dyDescent="0.2">
      <c r="K10887" s="259"/>
    </row>
    <row r="10888" spans="11:11" x14ac:dyDescent="0.2">
      <c r="K10888" s="259"/>
    </row>
    <row r="10889" spans="11:11" x14ac:dyDescent="0.2">
      <c r="K10889" s="259"/>
    </row>
    <row r="10890" spans="11:11" x14ac:dyDescent="0.2">
      <c r="K10890" s="259"/>
    </row>
    <row r="10891" spans="11:11" x14ac:dyDescent="0.2">
      <c r="K10891" s="259"/>
    </row>
    <row r="10892" spans="11:11" x14ac:dyDescent="0.2">
      <c r="K10892" s="259"/>
    </row>
    <row r="10893" spans="11:11" x14ac:dyDescent="0.2">
      <c r="K10893" s="259"/>
    </row>
    <row r="10894" spans="11:11" x14ac:dyDescent="0.2">
      <c r="K10894" s="259"/>
    </row>
    <row r="10895" spans="11:11" x14ac:dyDescent="0.2">
      <c r="K10895" s="259"/>
    </row>
    <row r="10896" spans="11:11" x14ac:dyDescent="0.2">
      <c r="K10896" s="259"/>
    </row>
    <row r="10897" spans="11:11" x14ac:dyDescent="0.2">
      <c r="K10897" s="259"/>
    </row>
    <row r="10898" spans="11:11" x14ac:dyDescent="0.2">
      <c r="K10898" s="259"/>
    </row>
    <row r="10899" spans="11:11" x14ac:dyDescent="0.2">
      <c r="K10899" s="259"/>
    </row>
    <row r="10900" spans="11:11" x14ac:dyDescent="0.2">
      <c r="K10900" s="259"/>
    </row>
    <row r="10901" spans="11:11" x14ac:dyDescent="0.2">
      <c r="K10901" s="259"/>
    </row>
    <row r="10902" spans="11:11" x14ac:dyDescent="0.2">
      <c r="K10902" s="259"/>
    </row>
    <row r="10903" spans="11:11" x14ac:dyDescent="0.2">
      <c r="K10903" s="259"/>
    </row>
    <row r="10904" spans="11:11" x14ac:dyDescent="0.2">
      <c r="K10904" s="259"/>
    </row>
    <row r="10905" spans="11:11" x14ac:dyDescent="0.2">
      <c r="K10905" s="259"/>
    </row>
    <row r="10906" spans="11:11" x14ac:dyDescent="0.2">
      <c r="K10906" s="259"/>
    </row>
    <row r="10907" spans="11:11" x14ac:dyDescent="0.2">
      <c r="K10907" s="259"/>
    </row>
    <row r="10908" spans="11:11" x14ac:dyDescent="0.2">
      <c r="K10908" s="259"/>
    </row>
    <row r="10909" spans="11:11" x14ac:dyDescent="0.2">
      <c r="K10909" s="259"/>
    </row>
    <row r="10910" spans="11:11" x14ac:dyDescent="0.2">
      <c r="K10910" s="259"/>
    </row>
    <row r="10911" spans="11:11" x14ac:dyDescent="0.2">
      <c r="K10911" s="259"/>
    </row>
    <row r="10912" spans="11:11" x14ac:dyDescent="0.2">
      <c r="K10912" s="259"/>
    </row>
    <row r="10913" spans="11:11" x14ac:dyDescent="0.2">
      <c r="K10913" s="259"/>
    </row>
    <row r="10914" spans="11:11" x14ac:dyDescent="0.2">
      <c r="K10914" s="259"/>
    </row>
    <row r="10915" spans="11:11" x14ac:dyDescent="0.2">
      <c r="K10915" s="259"/>
    </row>
    <row r="10916" spans="11:11" x14ac:dyDescent="0.2">
      <c r="K10916" s="259"/>
    </row>
    <row r="10917" spans="11:11" x14ac:dyDescent="0.2">
      <c r="K10917" s="259"/>
    </row>
    <row r="10918" spans="11:11" x14ac:dyDescent="0.2">
      <c r="K10918" s="259"/>
    </row>
    <row r="10919" spans="11:11" x14ac:dyDescent="0.2">
      <c r="K10919" s="259"/>
    </row>
    <row r="10920" spans="11:11" x14ac:dyDescent="0.2">
      <c r="K10920" s="259"/>
    </row>
    <row r="10921" spans="11:11" x14ac:dyDescent="0.2">
      <c r="K10921" s="259"/>
    </row>
    <row r="10922" spans="11:11" x14ac:dyDescent="0.2">
      <c r="K10922" s="259"/>
    </row>
    <row r="10923" spans="11:11" x14ac:dyDescent="0.2">
      <c r="K10923" s="259"/>
    </row>
    <row r="10924" spans="11:11" x14ac:dyDescent="0.2">
      <c r="K10924" s="259"/>
    </row>
    <row r="10925" spans="11:11" x14ac:dyDescent="0.2">
      <c r="K10925" s="259"/>
    </row>
    <row r="10926" spans="11:11" x14ac:dyDescent="0.2">
      <c r="K10926" s="259"/>
    </row>
    <row r="10927" spans="11:11" x14ac:dyDescent="0.2">
      <c r="K10927" s="259"/>
    </row>
    <row r="10928" spans="11:11" x14ac:dyDescent="0.2">
      <c r="K10928" s="259"/>
    </row>
    <row r="10929" spans="11:11" x14ac:dyDescent="0.2">
      <c r="K10929" s="259"/>
    </row>
    <row r="10930" spans="11:11" x14ac:dyDescent="0.2">
      <c r="K10930" s="259"/>
    </row>
    <row r="10931" spans="11:11" x14ac:dyDescent="0.2">
      <c r="K10931" s="259"/>
    </row>
    <row r="10932" spans="11:11" x14ac:dyDescent="0.2">
      <c r="K10932" s="259"/>
    </row>
    <row r="10933" spans="11:11" x14ac:dyDescent="0.2">
      <c r="K10933" s="259"/>
    </row>
    <row r="10934" spans="11:11" x14ac:dyDescent="0.2">
      <c r="K10934" s="259"/>
    </row>
    <row r="10935" spans="11:11" x14ac:dyDescent="0.2">
      <c r="K10935" s="259"/>
    </row>
    <row r="10936" spans="11:11" x14ac:dyDescent="0.2">
      <c r="K10936" s="259"/>
    </row>
    <row r="10937" spans="11:11" x14ac:dyDescent="0.2">
      <c r="K10937" s="259"/>
    </row>
    <row r="10938" spans="11:11" x14ac:dyDescent="0.2">
      <c r="K10938" s="259"/>
    </row>
    <row r="10939" spans="11:11" x14ac:dyDescent="0.2">
      <c r="K10939" s="259"/>
    </row>
    <row r="10940" spans="11:11" x14ac:dyDescent="0.2">
      <c r="K10940" s="259"/>
    </row>
    <row r="10941" spans="11:11" x14ac:dyDescent="0.2">
      <c r="K10941" s="259"/>
    </row>
    <row r="10942" spans="11:11" x14ac:dyDescent="0.2">
      <c r="K10942" s="259"/>
    </row>
    <row r="10943" spans="11:11" x14ac:dyDescent="0.2">
      <c r="K10943" s="259"/>
    </row>
    <row r="10944" spans="11:11" x14ac:dyDescent="0.2">
      <c r="K10944" s="259"/>
    </row>
    <row r="10945" spans="11:11" x14ac:dyDescent="0.2">
      <c r="K10945" s="259"/>
    </row>
    <row r="10946" spans="11:11" x14ac:dyDescent="0.2">
      <c r="K10946" s="259"/>
    </row>
    <row r="10947" spans="11:11" x14ac:dyDescent="0.2">
      <c r="K10947" s="259"/>
    </row>
    <row r="10948" spans="11:11" x14ac:dyDescent="0.2">
      <c r="K10948" s="259"/>
    </row>
    <row r="10949" spans="11:11" x14ac:dyDescent="0.2">
      <c r="K10949" s="259"/>
    </row>
    <row r="10950" spans="11:11" x14ac:dyDescent="0.2">
      <c r="K10950" s="259"/>
    </row>
    <row r="10951" spans="11:11" x14ac:dyDescent="0.2">
      <c r="K10951" s="259"/>
    </row>
    <row r="10952" spans="11:11" x14ac:dyDescent="0.2">
      <c r="K10952" s="259"/>
    </row>
    <row r="10953" spans="11:11" x14ac:dyDescent="0.2">
      <c r="K10953" s="259"/>
    </row>
    <row r="10954" spans="11:11" x14ac:dyDescent="0.2">
      <c r="K10954" s="259"/>
    </row>
    <row r="10955" spans="11:11" x14ac:dyDescent="0.2">
      <c r="K10955" s="259"/>
    </row>
    <row r="10956" spans="11:11" x14ac:dyDescent="0.2">
      <c r="K10956" s="259"/>
    </row>
    <row r="10957" spans="11:11" x14ac:dyDescent="0.2">
      <c r="K10957" s="259"/>
    </row>
    <row r="10958" spans="11:11" x14ac:dyDescent="0.2">
      <c r="K10958" s="259"/>
    </row>
    <row r="10959" spans="11:11" x14ac:dyDescent="0.2">
      <c r="K10959" s="259"/>
    </row>
    <row r="10960" spans="11:11" x14ac:dyDescent="0.2">
      <c r="K10960" s="259"/>
    </row>
    <row r="10961" spans="11:11" x14ac:dyDescent="0.2">
      <c r="K10961" s="259"/>
    </row>
    <row r="10962" spans="11:11" x14ac:dyDescent="0.2">
      <c r="K10962" s="259"/>
    </row>
    <row r="10963" spans="11:11" x14ac:dyDescent="0.2">
      <c r="K10963" s="259"/>
    </row>
    <row r="10964" spans="11:11" x14ac:dyDescent="0.2">
      <c r="K10964" s="259"/>
    </row>
    <row r="10965" spans="11:11" x14ac:dyDescent="0.2">
      <c r="K10965" s="259"/>
    </row>
    <row r="10966" spans="11:11" x14ac:dyDescent="0.2">
      <c r="K10966" s="259"/>
    </row>
    <row r="10967" spans="11:11" x14ac:dyDescent="0.2">
      <c r="K10967" s="259"/>
    </row>
    <row r="10968" spans="11:11" x14ac:dyDescent="0.2">
      <c r="K10968" s="259"/>
    </row>
    <row r="10969" spans="11:11" x14ac:dyDescent="0.2">
      <c r="K10969" s="259"/>
    </row>
    <row r="10970" spans="11:11" x14ac:dyDescent="0.2">
      <c r="K10970" s="259"/>
    </row>
    <row r="10971" spans="11:11" x14ac:dyDescent="0.2">
      <c r="K10971" s="259"/>
    </row>
    <row r="10972" spans="11:11" x14ac:dyDescent="0.2">
      <c r="K10972" s="259"/>
    </row>
    <row r="10973" spans="11:11" x14ac:dyDescent="0.2">
      <c r="K10973" s="259"/>
    </row>
    <row r="10974" spans="11:11" x14ac:dyDescent="0.2">
      <c r="K10974" s="259"/>
    </row>
    <row r="10975" spans="11:11" x14ac:dyDescent="0.2">
      <c r="K10975" s="259"/>
    </row>
    <row r="10976" spans="11:11" x14ac:dyDescent="0.2">
      <c r="K10976" s="259"/>
    </row>
    <row r="10977" spans="11:11" x14ac:dyDescent="0.2">
      <c r="K10977" s="259"/>
    </row>
    <row r="10978" spans="11:11" x14ac:dyDescent="0.2">
      <c r="K10978" s="259"/>
    </row>
    <row r="10979" spans="11:11" x14ac:dyDescent="0.2">
      <c r="K10979" s="259"/>
    </row>
    <row r="10980" spans="11:11" x14ac:dyDescent="0.2">
      <c r="K10980" s="259"/>
    </row>
    <row r="10981" spans="11:11" x14ac:dyDescent="0.2">
      <c r="K10981" s="259"/>
    </row>
    <row r="10982" spans="11:11" x14ac:dyDescent="0.2">
      <c r="K10982" s="259"/>
    </row>
    <row r="10983" spans="11:11" x14ac:dyDescent="0.2">
      <c r="K10983" s="259"/>
    </row>
    <row r="10984" spans="11:11" x14ac:dyDescent="0.2">
      <c r="K10984" s="259"/>
    </row>
    <row r="10985" spans="11:11" x14ac:dyDescent="0.2">
      <c r="K10985" s="259"/>
    </row>
    <row r="10986" spans="11:11" x14ac:dyDescent="0.2">
      <c r="K10986" s="259"/>
    </row>
    <row r="10987" spans="11:11" x14ac:dyDescent="0.2">
      <c r="K10987" s="259"/>
    </row>
    <row r="10988" spans="11:11" x14ac:dyDescent="0.2">
      <c r="K10988" s="259"/>
    </row>
    <row r="10989" spans="11:11" x14ac:dyDescent="0.2">
      <c r="K10989" s="259"/>
    </row>
    <row r="10990" spans="11:11" x14ac:dyDescent="0.2">
      <c r="K10990" s="259"/>
    </row>
    <row r="10991" spans="11:11" x14ac:dyDescent="0.2">
      <c r="K10991" s="259"/>
    </row>
    <row r="10992" spans="11:11" x14ac:dyDescent="0.2">
      <c r="K10992" s="259"/>
    </row>
    <row r="10993" spans="11:11" x14ac:dyDescent="0.2">
      <c r="K10993" s="259"/>
    </row>
    <row r="10994" spans="11:11" x14ac:dyDescent="0.2">
      <c r="K10994" s="259"/>
    </row>
    <row r="10995" spans="11:11" x14ac:dyDescent="0.2">
      <c r="K10995" s="259"/>
    </row>
    <row r="10996" spans="11:11" x14ac:dyDescent="0.2">
      <c r="K10996" s="259"/>
    </row>
    <row r="10997" spans="11:11" x14ac:dyDescent="0.2">
      <c r="K10997" s="259"/>
    </row>
    <row r="10998" spans="11:11" x14ac:dyDescent="0.2">
      <c r="K10998" s="259"/>
    </row>
    <row r="10999" spans="11:11" x14ac:dyDescent="0.2">
      <c r="K10999" s="259"/>
    </row>
    <row r="11000" spans="11:11" x14ac:dyDescent="0.2">
      <c r="K11000" s="259"/>
    </row>
    <row r="11001" spans="11:11" x14ac:dyDescent="0.2">
      <c r="K11001" s="259"/>
    </row>
    <row r="11002" spans="11:11" x14ac:dyDescent="0.2">
      <c r="K11002" s="259"/>
    </row>
    <row r="11003" spans="11:11" x14ac:dyDescent="0.2">
      <c r="K11003" s="259"/>
    </row>
    <row r="11004" spans="11:11" x14ac:dyDescent="0.2">
      <c r="K11004" s="259"/>
    </row>
    <row r="11005" spans="11:11" x14ac:dyDescent="0.2">
      <c r="K11005" s="259"/>
    </row>
    <row r="11006" spans="11:11" x14ac:dyDescent="0.2">
      <c r="K11006" s="259"/>
    </row>
    <row r="11007" spans="11:11" x14ac:dyDescent="0.2">
      <c r="K11007" s="259"/>
    </row>
    <row r="11008" spans="11:11" x14ac:dyDescent="0.2">
      <c r="K11008" s="259"/>
    </row>
    <row r="11009" spans="11:11" x14ac:dyDescent="0.2">
      <c r="K11009" s="259"/>
    </row>
    <row r="11010" spans="11:11" x14ac:dyDescent="0.2">
      <c r="K11010" s="259"/>
    </row>
    <row r="11011" spans="11:11" x14ac:dyDescent="0.2">
      <c r="K11011" s="259"/>
    </row>
    <row r="11012" spans="11:11" x14ac:dyDescent="0.2">
      <c r="K11012" s="259"/>
    </row>
    <row r="11013" spans="11:11" x14ac:dyDescent="0.2">
      <c r="K11013" s="259"/>
    </row>
    <row r="11014" spans="11:11" x14ac:dyDescent="0.2">
      <c r="K11014" s="259"/>
    </row>
    <row r="11015" spans="11:11" x14ac:dyDescent="0.2">
      <c r="K11015" s="259"/>
    </row>
    <row r="11016" spans="11:11" x14ac:dyDescent="0.2">
      <c r="K11016" s="259"/>
    </row>
    <row r="11017" spans="11:11" x14ac:dyDescent="0.2">
      <c r="K11017" s="259"/>
    </row>
    <row r="11018" spans="11:11" x14ac:dyDescent="0.2">
      <c r="K11018" s="259"/>
    </row>
    <row r="11019" spans="11:11" x14ac:dyDescent="0.2">
      <c r="K11019" s="259"/>
    </row>
    <row r="11020" spans="11:11" x14ac:dyDescent="0.2">
      <c r="K11020" s="259"/>
    </row>
    <row r="11021" spans="11:11" x14ac:dyDescent="0.2">
      <c r="K11021" s="259"/>
    </row>
    <row r="11022" spans="11:11" x14ac:dyDescent="0.2">
      <c r="K11022" s="259"/>
    </row>
    <row r="11023" spans="11:11" x14ac:dyDescent="0.2">
      <c r="K11023" s="259"/>
    </row>
    <row r="11024" spans="11:11" x14ac:dyDescent="0.2">
      <c r="K11024" s="259"/>
    </row>
    <row r="11025" spans="11:11" x14ac:dyDescent="0.2">
      <c r="K11025" s="259"/>
    </row>
    <row r="11026" spans="11:11" x14ac:dyDescent="0.2">
      <c r="K11026" s="259"/>
    </row>
    <row r="11027" spans="11:11" x14ac:dyDescent="0.2">
      <c r="K11027" s="259"/>
    </row>
    <row r="11028" spans="11:11" x14ac:dyDescent="0.2">
      <c r="K11028" s="259"/>
    </row>
    <row r="11029" spans="11:11" x14ac:dyDescent="0.2">
      <c r="K11029" s="259"/>
    </row>
    <row r="11030" spans="11:11" x14ac:dyDescent="0.2">
      <c r="K11030" s="259"/>
    </row>
    <row r="11031" spans="11:11" x14ac:dyDescent="0.2">
      <c r="K11031" s="259"/>
    </row>
    <row r="11032" spans="11:11" x14ac:dyDescent="0.2">
      <c r="K11032" s="259"/>
    </row>
    <row r="11033" spans="11:11" x14ac:dyDescent="0.2">
      <c r="K11033" s="259"/>
    </row>
    <row r="11034" spans="11:11" x14ac:dyDescent="0.2">
      <c r="K11034" s="259"/>
    </row>
    <row r="11035" spans="11:11" x14ac:dyDescent="0.2">
      <c r="K11035" s="259"/>
    </row>
    <row r="11036" spans="11:11" x14ac:dyDescent="0.2">
      <c r="K11036" s="259"/>
    </row>
    <row r="11037" spans="11:11" x14ac:dyDescent="0.2">
      <c r="K11037" s="259"/>
    </row>
    <row r="11038" spans="11:11" x14ac:dyDescent="0.2">
      <c r="K11038" s="259"/>
    </row>
    <row r="11039" spans="11:11" x14ac:dyDescent="0.2">
      <c r="K11039" s="259"/>
    </row>
    <row r="11040" spans="11:11" x14ac:dyDescent="0.2">
      <c r="K11040" s="259"/>
    </row>
    <row r="11041" spans="11:11" x14ac:dyDescent="0.2">
      <c r="K11041" s="259"/>
    </row>
    <row r="11042" spans="11:11" x14ac:dyDescent="0.2">
      <c r="K11042" s="259"/>
    </row>
    <row r="11043" spans="11:11" x14ac:dyDescent="0.2">
      <c r="K11043" s="259"/>
    </row>
    <row r="11044" spans="11:11" x14ac:dyDescent="0.2">
      <c r="K11044" s="259"/>
    </row>
    <row r="11045" spans="11:11" x14ac:dyDescent="0.2">
      <c r="K11045" s="259"/>
    </row>
    <row r="11046" spans="11:11" x14ac:dyDescent="0.2">
      <c r="K11046" s="259"/>
    </row>
    <row r="11047" spans="11:11" x14ac:dyDescent="0.2">
      <c r="K11047" s="259"/>
    </row>
    <row r="11048" spans="11:11" x14ac:dyDescent="0.2">
      <c r="K11048" s="259"/>
    </row>
    <row r="11049" spans="11:11" x14ac:dyDescent="0.2">
      <c r="K11049" s="259"/>
    </row>
    <row r="11050" spans="11:11" x14ac:dyDescent="0.2">
      <c r="K11050" s="259"/>
    </row>
    <row r="11051" spans="11:11" x14ac:dyDescent="0.2">
      <c r="K11051" s="259"/>
    </row>
    <row r="11052" spans="11:11" x14ac:dyDescent="0.2">
      <c r="K11052" s="259"/>
    </row>
    <row r="11053" spans="11:11" x14ac:dyDescent="0.2">
      <c r="K11053" s="259"/>
    </row>
    <row r="11054" spans="11:11" x14ac:dyDescent="0.2">
      <c r="K11054" s="259"/>
    </row>
    <row r="11055" spans="11:11" x14ac:dyDescent="0.2">
      <c r="K11055" s="259"/>
    </row>
    <row r="11056" spans="11:11" x14ac:dyDescent="0.2">
      <c r="K11056" s="259"/>
    </row>
    <row r="11057" spans="11:11" x14ac:dyDescent="0.2">
      <c r="K11057" s="259"/>
    </row>
    <row r="11058" spans="11:11" x14ac:dyDescent="0.2">
      <c r="K11058" s="259"/>
    </row>
    <row r="11059" spans="11:11" x14ac:dyDescent="0.2">
      <c r="K11059" s="259"/>
    </row>
    <row r="11060" spans="11:11" x14ac:dyDescent="0.2">
      <c r="K11060" s="259"/>
    </row>
    <row r="11061" spans="11:11" x14ac:dyDescent="0.2">
      <c r="K11061" s="259"/>
    </row>
    <row r="11062" spans="11:11" x14ac:dyDescent="0.2">
      <c r="K11062" s="259"/>
    </row>
    <row r="11063" spans="11:11" x14ac:dyDescent="0.2">
      <c r="K11063" s="259"/>
    </row>
    <row r="11064" spans="11:11" x14ac:dyDescent="0.2">
      <c r="K11064" s="259"/>
    </row>
    <row r="11065" spans="11:11" x14ac:dyDescent="0.2">
      <c r="K11065" s="259"/>
    </row>
    <row r="11066" spans="11:11" x14ac:dyDescent="0.2">
      <c r="K11066" s="259"/>
    </row>
    <row r="11067" spans="11:11" x14ac:dyDescent="0.2">
      <c r="K11067" s="259"/>
    </row>
    <row r="11068" spans="11:11" x14ac:dyDescent="0.2">
      <c r="K11068" s="259"/>
    </row>
    <row r="11069" spans="11:11" x14ac:dyDescent="0.2">
      <c r="K11069" s="259"/>
    </row>
    <row r="11070" spans="11:11" x14ac:dyDescent="0.2">
      <c r="K11070" s="259"/>
    </row>
    <row r="11071" spans="11:11" x14ac:dyDescent="0.2">
      <c r="K11071" s="259"/>
    </row>
    <row r="11072" spans="11:11" x14ac:dyDescent="0.2">
      <c r="K11072" s="259"/>
    </row>
    <row r="11073" spans="11:11" x14ac:dyDescent="0.2">
      <c r="K11073" s="259"/>
    </row>
    <row r="11074" spans="11:11" x14ac:dyDescent="0.2">
      <c r="K11074" s="259"/>
    </row>
    <row r="11075" spans="11:11" x14ac:dyDescent="0.2">
      <c r="K11075" s="259"/>
    </row>
    <row r="11076" spans="11:11" x14ac:dyDescent="0.2">
      <c r="K11076" s="259"/>
    </row>
    <row r="11077" spans="11:11" x14ac:dyDescent="0.2">
      <c r="K11077" s="259"/>
    </row>
    <row r="11078" spans="11:11" x14ac:dyDescent="0.2">
      <c r="K11078" s="259"/>
    </row>
    <row r="11079" spans="11:11" x14ac:dyDescent="0.2">
      <c r="K11079" s="259"/>
    </row>
    <row r="11080" spans="11:11" x14ac:dyDescent="0.2">
      <c r="K11080" s="259"/>
    </row>
    <row r="11081" spans="11:11" x14ac:dyDescent="0.2">
      <c r="K11081" s="259"/>
    </row>
    <row r="11082" spans="11:11" x14ac:dyDescent="0.2">
      <c r="K11082" s="259"/>
    </row>
    <row r="11083" spans="11:11" x14ac:dyDescent="0.2">
      <c r="K11083" s="259"/>
    </row>
    <row r="11084" spans="11:11" x14ac:dyDescent="0.2">
      <c r="K11084" s="259"/>
    </row>
    <row r="11085" spans="11:11" x14ac:dyDescent="0.2">
      <c r="K11085" s="259"/>
    </row>
    <row r="11086" spans="11:11" x14ac:dyDescent="0.2">
      <c r="K11086" s="259"/>
    </row>
    <row r="11087" spans="11:11" x14ac:dyDescent="0.2">
      <c r="K11087" s="259"/>
    </row>
    <row r="11088" spans="11:11" x14ac:dyDescent="0.2">
      <c r="K11088" s="259"/>
    </row>
    <row r="11089" spans="11:11" x14ac:dyDescent="0.2">
      <c r="K11089" s="259"/>
    </row>
    <row r="11090" spans="11:11" x14ac:dyDescent="0.2">
      <c r="K11090" s="259"/>
    </row>
    <row r="11091" spans="11:11" x14ac:dyDescent="0.2">
      <c r="K11091" s="259"/>
    </row>
    <row r="11092" spans="11:11" x14ac:dyDescent="0.2">
      <c r="K11092" s="259"/>
    </row>
    <row r="11093" spans="11:11" x14ac:dyDescent="0.2">
      <c r="K11093" s="259"/>
    </row>
    <row r="11094" spans="11:11" x14ac:dyDescent="0.2">
      <c r="K11094" s="259"/>
    </row>
    <row r="11095" spans="11:11" x14ac:dyDescent="0.2">
      <c r="K11095" s="259"/>
    </row>
    <row r="11096" spans="11:11" x14ac:dyDescent="0.2">
      <c r="K11096" s="259"/>
    </row>
    <row r="11097" spans="11:11" x14ac:dyDescent="0.2">
      <c r="K11097" s="259"/>
    </row>
    <row r="11098" spans="11:11" x14ac:dyDescent="0.2">
      <c r="K11098" s="259"/>
    </row>
    <row r="11099" spans="11:11" x14ac:dyDescent="0.2">
      <c r="K11099" s="259"/>
    </row>
    <row r="11100" spans="11:11" x14ac:dyDescent="0.2">
      <c r="K11100" s="259"/>
    </row>
    <row r="11101" spans="11:11" x14ac:dyDescent="0.2">
      <c r="K11101" s="259"/>
    </row>
    <row r="11102" spans="11:11" x14ac:dyDescent="0.2">
      <c r="K11102" s="259"/>
    </row>
    <row r="11103" spans="11:11" x14ac:dyDescent="0.2">
      <c r="K11103" s="259"/>
    </row>
    <row r="11104" spans="11:11" x14ac:dyDescent="0.2">
      <c r="K11104" s="259"/>
    </row>
    <row r="11105" spans="11:11" x14ac:dyDescent="0.2">
      <c r="K11105" s="259"/>
    </row>
    <row r="11106" spans="11:11" x14ac:dyDescent="0.2">
      <c r="K11106" s="259"/>
    </row>
    <row r="11107" spans="11:11" x14ac:dyDescent="0.2">
      <c r="K11107" s="259"/>
    </row>
    <row r="11108" spans="11:11" x14ac:dyDescent="0.2">
      <c r="K11108" s="259"/>
    </row>
    <row r="11109" spans="11:11" x14ac:dyDescent="0.2">
      <c r="K11109" s="259"/>
    </row>
    <row r="11110" spans="11:11" x14ac:dyDescent="0.2">
      <c r="K11110" s="259"/>
    </row>
    <row r="11111" spans="11:11" x14ac:dyDescent="0.2">
      <c r="K11111" s="259"/>
    </row>
    <row r="11112" spans="11:11" x14ac:dyDescent="0.2">
      <c r="K11112" s="259"/>
    </row>
    <row r="11113" spans="11:11" x14ac:dyDescent="0.2">
      <c r="K11113" s="259"/>
    </row>
    <row r="11114" spans="11:11" x14ac:dyDescent="0.2">
      <c r="K11114" s="259"/>
    </row>
    <row r="11115" spans="11:11" x14ac:dyDescent="0.2">
      <c r="K11115" s="259"/>
    </row>
    <row r="11116" spans="11:11" x14ac:dyDescent="0.2">
      <c r="K11116" s="259"/>
    </row>
    <row r="11117" spans="11:11" x14ac:dyDescent="0.2">
      <c r="K11117" s="259"/>
    </row>
    <row r="11118" spans="11:11" x14ac:dyDescent="0.2">
      <c r="K11118" s="259"/>
    </row>
    <row r="11119" spans="11:11" x14ac:dyDescent="0.2">
      <c r="K11119" s="259"/>
    </row>
    <row r="11120" spans="11:11" x14ac:dyDescent="0.2">
      <c r="K11120" s="259"/>
    </row>
    <row r="11121" spans="11:11" x14ac:dyDescent="0.2">
      <c r="K11121" s="259"/>
    </row>
    <row r="11122" spans="11:11" x14ac:dyDescent="0.2">
      <c r="K11122" s="259"/>
    </row>
    <row r="11123" spans="11:11" x14ac:dyDescent="0.2">
      <c r="K11123" s="259"/>
    </row>
    <row r="11124" spans="11:11" x14ac:dyDescent="0.2">
      <c r="K11124" s="259"/>
    </row>
    <row r="11125" spans="11:11" x14ac:dyDescent="0.2">
      <c r="K11125" s="259"/>
    </row>
    <row r="11126" spans="11:11" x14ac:dyDescent="0.2">
      <c r="K11126" s="259"/>
    </row>
    <row r="11127" spans="11:11" x14ac:dyDescent="0.2">
      <c r="K11127" s="259"/>
    </row>
    <row r="11128" spans="11:11" x14ac:dyDescent="0.2">
      <c r="K11128" s="259"/>
    </row>
    <row r="11129" spans="11:11" x14ac:dyDescent="0.2">
      <c r="K11129" s="259"/>
    </row>
    <row r="11130" spans="11:11" x14ac:dyDescent="0.2">
      <c r="K11130" s="259"/>
    </row>
    <row r="11131" spans="11:11" x14ac:dyDescent="0.2">
      <c r="K11131" s="259"/>
    </row>
    <row r="11132" spans="11:11" x14ac:dyDescent="0.2">
      <c r="K11132" s="259"/>
    </row>
    <row r="11133" spans="11:11" x14ac:dyDescent="0.2">
      <c r="K11133" s="259"/>
    </row>
    <row r="11134" spans="11:11" x14ac:dyDescent="0.2">
      <c r="K11134" s="259"/>
    </row>
    <row r="11135" spans="11:11" x14ac:dyDescent="0.2">
      <c r="K11135" s="259"/>
    </row>
    <row r="11136" spans="11:11" x14ac:dyDescent="0.2">
      <c r="K11136" s="259"/>
    </row>
    <row r="11137" spans="11:11" x14ac:dyDescent="0.2">
      <c r="K11137" s="259"/>
    </row>
    <row r="11138" spans="11:11" x14ac:dyDescent="0.2">
      <c r="K11138" s="259"/>
    </row>
    <row r="11139" spans="11:11" x14ac:dyDescent="0.2">
      <c r="K11139" s="259"/>
    </row>
    <row r="11140" spans="11:11" x14ac:dyDescent="0.2">
      <c r="K11140" s="259"/>
    </row>
    <row r="11141" spans="11:11" x14ac:dyDescent="0.2">
      <c r="K11141" s="259"/>
    </row>
    <row r="11142" spans="11:11" x14ac:dyDescent="0.2">
      <c r="K11142" s="259"/>
    </row>
    <row r="11143" spans="11:11" x14ac:dyDescent="0.2">
      <c r="K11143" s="259"/>
    </row>
    <row r="11144" spans="11:11" x14ac:dyDescent="0.2">
      <c r="K11144" s="259"/>
    </row>
    <row r="11145" spans="11:11" x14ac:dyDescent="0.2">
      <c r="K11145" s="259"/>
    </row>
    <row r="11146" spans="11:11" x14ac:dyDescent="0.2">
      <c r="K11146" s="259"/>
    </row>
    <row r="11147" spans="11:11" x14ac:dyDescent="0.2">
      <c r="K11147" s="259"/>
    </row>
    <row r="11148" spans="11:11" x14ac:dyDescent="0.2">
      <c r="K11148" s="259"/>
    </row>
    <row r="11149" spans="11:11" x14ac:dyDescent="0.2">
      <c r="K11149" s="259"/>
    </row>
    <row r="11150" spans="11:11" x14ac:dyDescent="0.2">
      <c r="K11150" s="259"/>
    </row>
    <row r="11151" spans="11:11" x14ac:dyDescent="0.2">
      <c r="K11151" s="259"/>
    </row>
    <row r="11152" spans="11:11" x14ac:dyDescent="0.2">
      <c r="K11152" s="259"/>
    </row>
    <row r="11153" spans="11:11" x14ac:dyDescent="0.2">
      <c r="K11153" s="259"/>
    </row>
    <row r="11154" spans="11:11" x14ac:dyDescent="0.2">
      <c r="K11154" s="259"/>
    </row>
    <row r="11155" spans="11:11" x14ac:dyDescent="0.2">
      <c r="K11155" s="259"/>
    </row>
    <row r="11156" spans="11:11" x14ac:dyDescent="0.2">
      <c r="K11156" s="259"/>
    </row>
    <row r="11157" spans="11:11" x14ac:dyDescent="0.2">
      <c r="K11157" s="259"/>
    </row>
    <row r="11158" spans="11:11" x14ac:dyDescent="0.2">
      <c r="K11158" s="259"/>
    </row>
    <row r="11159" spans="11:11" x14ac:dyDescent="0.2">
      <c r="K11159" s="259"/>
    </row>
    <row r="11160" spans="11:11" x14ac:dyDescent="0.2">
      <c r="K11160" s="259"/>
    </row>
    <row r="11161" spans="11:11" x14ac:dyDescent="0.2">
      <c r="K11161" s="259"/>
    </row>
    <row r="11162" spans="11:11" x14ac:dyDescent="0.2">
      <c r="K11162" s="259"/>
    </row>
    <row r="11163" spans="11:11" x14ac:dyDescent="0.2">
      <c r="K11163" s="259"/>
    </row>
    <row r="11164" spans="11:11" x14ac:dyDescent="0.2">
      <c r="K11164" s="259"/>
    </row>
    <row r="11165" spans="11:11" x14ac:dyDescent="0.2">
      <c r="K11165" s="259"/>
    </row>
    <row r="11166" spans="11:11" x14ac:dyDescent="0.2">
      <c r="K11166" s="259"/>
    </row>
    <row r="11167" spans="11:11" x14ac:dyDescent="0.2">
      <c r="K11167" s="259"/>
    </row>
    <row r="11168" spans="11:11" x14ac:dyDescent="0.2">
      <c r="K11168" s="259"/>
    </row>
    <row r="11169" spans="11:11" x14ac:dyDescent="0.2">
      <c r="K11169" s="259"/>
    </row>
    <row r="11170" spans="11:11" x14ac:dyDescent="0.2">
      <c r="K11170" s="259"/>
    </row>
    <row r="11171" spans="11:11" x14ac:dyDescent="0.2">
      <c r="K11171" s="259"/>
    </row>
    <row r="11172" spans="11:11" x14ac:dyDescent="0.2">
      <c r="K11172" s="259"/>
    </row>
    <row r="11173" spans="11:11" x14ac:dyDescent="0.2">
      <c r="K11173" s="259"/>
    </row>
    <row r="11174" spans="11:11" x14ac:dyDescent="0.2">
      <c r="K11174" s="259"/>
    </row>
    <row r="11175" spans="11:11" x14ac:dyDescent="0.2">
      <c r="K11175" s="259"/>
    </row>
    <row r="11176" spans="11:11" x14ac:dyDescent="0.2">
      <c r="K11176" s="259"/>
    </row>
    <row r="11177" spans="11:11" x14ac:dyDescent="0.2">
      <c r="K11177" s="259"/>
    </row>
    <row r="11178" spans="11:11" x14ac:dyDescent="0.2">
      <c r="K11178" s="259"/>
    </row>
    <row r="11179" spans="11:11" x14ac:dyDescent="0.2">
      <c r="K11179" s="259"/>
    </row>
    <row r="11180" spans="11:11" x14ac:dyDescent="0.2">
      <c r="K11180" s="259"/>
    </row>
    <row r="11181" spans="11:11" x14ac:dyDescent="0.2">
      <c r="K11181" s="259"/>
    </row>
    <row r="11182" spans="11:11" x14ac:dyDescent="0.2">
      <c r="K11182" s="259"/>
    </row>
    <row r="11183" spans="11:11" x14ac:dyDescent="0.2">
      <c r="K11183" s="259"/>
    </row>
    <row r="11184" spans="11:11" x14ac:dyDescent="0.2">
      <c r="K11184" s="259"/>
    </row>
    <row r="11185" spans="11:11" x14ac:dyDescent="0.2">
      <c r="K11185" s="259"/>
    </row>
    <row r="11186" spans="11:11" x14ac:dyDescent="0.2">
      <c r="K11186" s="259"/>
    </row>
    <row r="11187" spans="11:11" x14ac:dyDescent="0.2">
      <c r="K11187" s="259"/>
    </row>
    <row r="11188" spans="11:11" x14ac:dyDescent="0.2">
      <c r="K11188" s="259"/>
    </row>
    <row r="11189" spans="11:11" x14ac:dyDescent="0.2">
      <c r="K11189" s="259"/>
    </row>
    <row r="11190" spans="11:11" x14ac:dyDescent="0.2">
      <c r="K11190" s="259"/>
    </row>
    <row r="11191" spans="11:11" x14ac:dyDescent="0.2">
      <c r="K11191" s="259"/>
    </row>
    <row r="11192" spans="11:11" x14ac:dyDescent="0.2">
      <c r="K11192" s="259"/>
    </row>
    <row r="11193" spans="11:11" x14ac:dyDescent="0.2">
      <c r="K11193" s="259"/>
    </row>
    <row r="11194" spans="11:11" x14ac:dyDescent="0.2">
      <c r="K11194" s="259"/>
    </row>
    <row r="11195" spans="11:11" x14ac:dyDescent="0.2">
      <c r="K11195" s="259"/>
    </row>
    <row r="11196" spans="11:11" x14ac:dyDescent="0.2">
      <c r="K11196" s="259"/>
    </row>
    <row r="11197" spans="11:11" x14ac:dyDescent="0.2">
      <c r="K11197" s="259"/>
    </row>
    <row r="11198" spans="11:11" x14ac:dyDescent="0.2">
      <c r="K11198" s="259"/>
    </row>
    <row r="11199" spans="11:11" x14ac:dyDescent="0.2">
      <c r="K11199" s="259"/>
    </row>
    <row r="11200" spans="11:11" x14ac:dyDescent="0.2">
      <c r="K11200" s="259"/>
    </row>
    <row r="11201" spans="11:11" x14ac:dyDescent="0.2">
      <c r="K11201" s="259"/>
    </row>
    <row r="11202" spans="11:11" x14ac:dyDescent="0.2">
      <c r="K11202" s="259"/>
    </row>
    <row r="11203" spans="11:11" x14ac:dyDescent="0.2">
      <c r="K11203" s="259"/>
    </row>
    <row r="11204" spans="11:11" x14ac:dyDescent="0.2">
      <c r="K11204" s="259"/>
    </row>
    <row r="11205" spans="11:11" x14ac:dyDescent="0.2">
      <c r="K11205" s="259"/>
    </row>
    <row r="11206" spans="11:11" x14ac:dyDescent="0.2">
      <c r="K11206" s="259"/>
    </row>
    <row r="11207" spans="11:11" x14ac:dyDescent="0.2">
      <c r="K11207" s="259"/>
    </row>
    <row r="11208" spans="11:11" x14ac:dyDescent="0.2">
      <c r="K11208" s="259"/>
    </row>
    <row r="11209" spans="11:11" x14ac:dyDescent="0.2">
      <c r="K11209" s="259"/>
    </row>
    <row r="11210" spans="11:11" x14ac:dyDescent="0.2">
      <c r="K11210" s="259"/>
    </row>
    <row r="11211" spans="11:11" x14ac:dyDescent="0.2">
      <c r="K11211" s="259"/>
    </row>
    <row r="11212" spans="11:11" x14ac:dyDescent="0.2">
      <c r="K11212" s="259"/>
    </row>
    <row r="11213" spans="11:11" x14ac:dyDescent="0.2">
      <c r="K11213" s="259"/>
    </row>
    <row r="11214" spans="11:11" x14ac:dyDescent="0.2">
      <c r="K11214" s="259"/>
    </row>
    <row r="11215" spans="11:11" x14ac:dyDescent="0.2">
      <c r="K11215" s="259"/>
    </row>
    <row r="11216" spans="11:11" x14ac:dyDescent="0.2">
      <c r="K11216" s="259"/>
    </row>
    <row r="11217" spans="11:11" x14ac:dyDescent="0.2">
      <c r="K11217" s="259"/>
    </row>
    <row r="11218" spans="11:11" x14ac:dyDescent="0.2">
      <c r="K11218" s="259"/>
    </row>
    <row r="11219" spans="11:11" x14ac:dyDescent="0.2">
      <c r="K11219" s="259"/>
    </row>
    <row r="11220" spans="11:11" x14ac:dyDescent="0.2">
      <c r="K11220" s="259"/>
    </row>
    <row r="11221" spans="11:11" x14ac:dyDescent="0.2">
      <c r="K11221" s="259"/>
    </row>
    <row r="11222" spans="11:11" x14ac:dyDescent="0.2">
      <c r="K11222" s="259"/>
    </row>
    <row r="11223" spans="11:11" x14ac:dyDescent="0.2">
      <c r="K11223" s="259"/>
    </row>
    <row r="11224" spans="11:11" x14ac:dyDescent="0.2">
      <c r="K11224" s="259"/>
    </row>
    <row r="11225" spans="11:11" x14ac:dyDescent="0.2">
      <c r="K11225" s="259"/>
    </row>
    <row r="11226" spans="11:11" x14ac:dyDescent="0.2">
      <c r="K11226" s="259"/>
    </row>
    <row r="11227" spans="11:11" x14ac:dyDescent="0.2">
      <c r="K11227" s="259"/>
    </row>
    <row r="11228" spans="11:11" x14ac:dyDescent="0.2">
      <c r="K11228" s="259"/>
    </row>
    <row r="11229" spans="11:11" x14ac:dyDescent="0.2">
      <c r="K11229" s="259"/>
    </row>
    <row r="11230" spans="11:11" x14ac:dyDescent="0.2">
      <c r="K11230" s="259"/>
    </row>
    <row r="11231" spans="11:11" x14ac:dyDescent="0.2">
      <c r="K11231" s="259"/>
    </row>
    <row r="11232" spans="11:11" x14ac:dyDescent="0.2">
      <c r="K11232" s="259"/>
    </row>
    <row r="11233" spans="11:11" x14ac:dyDescent="0.2">
      <c r="K11233" s="259"/>
    </row>
    <row r="11234" spans="11:11" x14ac:dyDescent="0.2">
      <c r="K11234" s="259"/>
    </row>
    <row r="11235" spans="11:11" x14ac:dyDescent="0.2">
      <c r="K11235" s="259"/>
    </row>
    <row r="11236" spans="11:11" x14ac:dyDescent="0.2">
      <c r="K11236" s="259"/>
    </row>
    <row r="11237" spans="11:11" x14ac:dyDescent="0.2">
      <c r="K11237" s="259"/>
    </row>
    <row r="11238" spans="11:11" x14ac:dyDescent="0.2">
      <c r="K11238" s="259"/>
    </row>
    <row r="11239" spans="11:11" x14ac:dyDescent="0.2">
      <c r="K11239" s="259"/>
    </row>
    <row r="11240" spans="11:11" x14ac:dyDescent="0.2">
      <c r="K11240" s="259"/>
    </row>
    <row r="11241" spans="11:11" x14ac:dyDescent="0.2">
      <c r="K11241" s="259"/>
    </row>
    <row r="11242" spans="11:11" x14ac:dyDescent="0.2">
      <c r="K11242" s="259"/>
    </row>
    <row r="11243" spans="11:11" x14ac:dyDescent="0.2">
      <c r="K11243" s="259"/>
    </row>
    <row r="11244" spans="11:11" x14ac:dyDescent="0.2">
      <c r="K11244" s="259"/>
    </row>
    <row r="11245" spans="11:11" x14ac:dyDescent="0.2">
      <c r="K11245" s="259"/>
    </row>
    <row r="11246" spans="11:11" x14ac:dyDescent="0.2">
      <c r="K11246" s="259"/>
    </row>
    <row r="11247" spans="11:11" x14ac:dyDescent="0.2">
      <c r="K11247" s="259"/>
    </row>
    <row r="11248" spans="11:11" x14ac:dyDescent="0.2">
      <c r="K11248" s="259"/>
    </row>
    <row r="11249" spans="11:11" x14ac:dyDescent="0.2">
      <c r="K11249" s="259"/>
    </row>
    <row r="11250" spans="11:11" x14ac:dyDescent="0.2">
      <c r="K11250" s="259"/>
    </row>
    <row r="11251" spans="11:11" x14ac:dyDescent="0.2">
      <c r="K11251" s="259"/>
    </row>
    <row r="11252" spans="11:11" x14ac:dyDescent="0.2">
      <c r="K11252" s="259"/>
    </row>
    <row r="11253" spans="11:11" x14ac:dyDescent="0.2">
      <c r="K11253" s="259"/>
    </row>
    <row r="11254" spans="11:11" x14ac:dyDescent="0.2">
      <c r="K11254" s="259"/>
    </row>
    <row r="11255" spans="11:11" x14ac:dyDescent="0.2">
      <c r="K11255" s="259"/>
    </row>
    <row r="11256" spans="11:11" x14ac:dyDescent="0.2">
      <c r="K11256" s="259"/>
    </row>
    <row r="11257" spans="11:11" x14ac:dyDescent="0.2">
      <c r="K11257" s="259"/>
    </row>
    <row r="11258" spans="11:11" x14ac:dyDescent="0.2">
      <c r="K11258" s="259"/>
    </row>
    <row r="11259" spans="11:11" x14ac:dyDescent="0.2">
      <c r="K11259" s="259"/>
    </row>
    <row r="11260" spans="11:11" x14ac:dyDescent="0.2">
      <c r="K11260" s="259"/>
    </row>
    <row r="11261" spans="11:11" x14ac:dyDescent="0.2">
      <c r="K11261" s="259"/>
    </row>
    <row r="11262" spans="11:11" x14ac:dyDescent="0.2">
      <c r="K11262" s="259"/>
    </row>
    <row r="11263" spans="11:11" x14ac:dyDescent="0.2">
      <c r="K11263" s="259"/>
    </row>
    <row r="11264" spans="11:11" x14ac:dyDescent="0.2">
      <c r="K11264" s="259"/>
    </row>
    <row r="11265" spans="11:11" x14ac:dyDescent="0.2">
      <c r="K11265" s="259"/>
    </row>
    <row r="11266" spans="11:11" x14ac:dyDescent="0.2">
      <c r="K11266" s="259"/>
    </row>
    <row r="11267" spans="11:11" x14ac:dyDescent="0.2">
      <c r="K11267" s="259"/>
    </row>
    <row r="11268" spans="11:11" x14ac:dyDescent="0.2">
      <c r="K11268" s="259"/>
    </row>
    <row r="11269" spans="11:11" x14ac:dyDescent="0.2">
      <c r="K11269" s="259"/>
    </row>
    <row r="11270" spans="11:11" x14ac:dyDescent="0.2">
      <c r="K11270" s="259"/>
    </row>
    <row r="11271" spans="11:11" x14ac:dyDescent="0.2">
      <c r="K11271" s="259"/>
    </row>
    <row r="11272" spans="11:11" x14ac:dyDescent="0.2">
      <c r="K11272" s="259"/>
    </row>
    <row r="11273" spans="11:11" x14ac:dyDescent="0.2">
      <c r="K11273" s="259"/>
    </row>
    <row r="11274" spans="11:11" x14ac:dyDescent="0.2">
      <c r="K11274" s="259"/>
    </row>
    <row r="11275" spans="11:11" x14ac:dyDescent="0.2">
      <c r="K11275" s="259"/>
    </row>
    <row r="11276" spans="11:11" x14ac:dyDescent="0.2">
      <c r="K11276" s="259"/>
    </row>
    <row r="11277" spans="11:11" x14ac:dyDescent="0.2">
      <c r="K11277" s="259"/>
    </row>
    <row r="11278" spans="11:11" x14ac:dyDescent="0.2">
      <c r="K11278" s="259"/>
    </row>
    <row r="11279" spans="11:11" x14ac:dyDescent="0.2">
      <c r="K11279" s="259"/>
    </row>
    <row r="11280" spans="11:11" x14ac:dyDescent="0.2">
      <c r="K11280" s="259"/>
    </row>
    <row r="11281" spans="11:11" x14ac:dyDescent="0.2">
      <c r="K11281" s="259"/>
    </row>
    <row r="11282" spans="11:11" x14ac:dyDescent="0.2">
      <c r="K11282" s="259"/>
    </row>
    <row r="11283" spans="11:11" x14ac:dyDescent="0.2">
      <c r="K11283" s="259"/>
    </row>
    <row r="11284" spans="11:11" x14ac:dyDescent="0.2">
      <c r="K11284" s="259"/>
    </row>
    <row r="11285" spans="11:11" x14ac:dyDescent="0.2">
      <c r="K11285" s="259"/>
    </row>
    <row r="11286" spans="11:11" x14ac:dyDescent="0.2">
      <c r="K11286" s="259"/>
    </row>
    <row r="11287" spans="11:11" x14ac:dyDescent="0.2">
      <c r="K11287" s="259"/>
    </row>
    <row r="11288" spans="11:11" x14ac:dyDescent="0.2">
      <c r="K11288" s="259"/>
    </row>
    <row r="11289" spans="11:11" x14ac:dyDescent="0.2">
      <c r="K11289" s="259"/>
    </row>
    <row r="11290" spans="11:11" x14ac:dyDescent="0.2">
      <c r="K11290" s="259"/>
    </row>
    <row r="11291" spans="11:11" x14ac:dyDescent="0.2">
      <c r="K11291" s="259"/>
    </row>
    <row r="11292" spans="11:11" x14ac:dyDescent="0.2">
      <c r="K11292" s="259"/>
    </row>
    <row r="11293" spans="11:11" x14ac:dyDescent="0.2">
      <c r="K11293" s="259"/>
    </row>
    <row r="11294" spans="11:11" x14ac:dyDescent="0.2">
      <c r="K11294" s="259"/>
    </row>
    <row r="11295" spans="11:11" x14ac:dyDescent="0.2">
      <c r="K11295" s="259"/>
    </row>
    <row r="11296" spans="11:11" x14ac:dyDescent="0.2">
      <c r="K11296" s="259"/>
    </row>
    <row r="11297" spans="11:11" x14ac:dyDescent="0.2">
      <c r="K11297" s="259"/>
    </row>
    <row r="11298" spans="11:11" x14ac:dyDescent="0.2">
      <c r="K11298" s="259"/>
    </row>
    <row r="11299" spans="11:11" x14ac:dyDescent="0.2">
      <c r="K11299" s="259"/>
    </row>
    <row r="11300" spans="11:11" x14ac:dyDescent="0.2">
      <c r="K11300" s="259"/>
    </row>
    <row r="11301" spans="11:11" x14ac:dyDescent="0.2">
      <c r="K11301" s="259"/>
    </row>
    <row r="11302" spans="11:11" x14ac:dyDescent="0.2">
      <c r="K11302" s="259"/>
    </row>
    <row r="11303" spans="11:11" x14ac:dyDescent="0.2">
      <c r="K11303" s="259"/>
    </row>
    <row r="11304" spans="11:11" x14ac:dyDescent="0.2">
      <c r="K11304" s="259"/>
    </row>
    <row r="11305" spans="11:11" x14ac:dyDescent="0.2">
      <c r="K11305" s="259"/>
    </row>
    <row r="11306" spans="11:11" x14ac:dyDescent="0.2">
      <c r="K11306" s="259"/>
    </row>
    <row r="11307" spans="11:11" x14ac:dyDescent="0.2">
      <c r="K11307" s="259"/>
    </row>
    <row r="11308" spans="11:11" x14ac:dyDescent="0.2">
      <c r="K11308" s="259"/>
    </row>
    <row r="11309" spans="11:11" x14ac:dyDescent="0.2">
      <c r="K11309" s="259"/>
    </row>
    <row r="11310" spans="11:11" x14ac:dyDescent="0.2">
      <c r="K11310" s="259"/>
    </row>
    <row r="11311" spans="11:11" x14ac:dyDescent="0.2">
      <c r="K11311" s="259"/>
    </row>
    <row r="11312" spans="11:11" x14ac:dyDescent="0.2">
      <c r="K11312" s="259"/>
    </row>
    <row r="11313" spans="11:11" x14ac:dyDescent="0.2">
      <c r="K11313" s="259"/>
    </row>
    <row r="11314" spans="11:11" x14ac:dyDescent="0.2">
      <c r="K11314" s="259"/>
    </row>
    <row r="11315" spans="11:11" x14ac:dyDescent="0.2">
      <c r="K11315" s="259"/>
    </row>
    <row r="11316" spans="11:11" x14ac:dyDescent="0.2">
      <c r="K11316" s="259"/>
    </row>
    <row r="11317" spans="11:11" x14ac:dyDescent="0.2">
      <c r="K11317" s="259"/>
    </row>
    <row r="11318" spans="11:11" x14ac:dyDescent="0.2">
      <c r="K11318" s="259"/>
    </row>
    <row r="11319" spans="11:11" x14ac:dyDescent="0.2">
      <c r="K11319" s="259"/>
    </row>
    <row r="11320" spans="11:11" x14ac:dyDescent="0.2">
      <c r="K11320" s="259"/>
    </row>
    <row r="11321" spans="11:11" x14ac:dyDescent="0.2">
      <c r="K11321" s="259"/>
    </row>
    <row r="11322" spans="11:11" x14ac:dyDescent="0.2">
      <c r="K11322" s="259"/>
    </row>
    <row r="11323" spans="11:11" x14ac:dyDescent="0.2">
      <c r="K11323" s="259"/>
    </row>
    <row r="11324" spans="11:11" x14ac:dyDescent="0.2">
      <c r="K11324" s="259"/>
    </row>
    <row r="11325" spans="11:11" x14ac:dyDescent="0.2">
      <c r="K11325" s="259"/>
    </row>
    <row r="11326" spans="11:11" x14ac:dyDescent="0.2">
      <c r="K11326" s="259"/>
    </row>
    <row r="11327" spans="11:11" x14ac:dyDescent="0.2">
      <c r="K11327" s="259"/>
    </row>
    <row r="11328" spans="11:11" x14ac:dyDescent="0.2">
      <c r="K11328" s="259"/>
    </row>
    <row r="11329" spans="11:11" x14ac:dyDescent="0.2">
      <c r="K11329" s="259"/>
    </row>
    <row r="11330" spans="11:11" x14ac:dyDescent="0.2">
      <c r="K11330" s="259"/>
    </row>
    <row r="11331" spans="11:11" x14ac:dyDescent="0.2">
      <c r="K11331" s="259"/>
    </row>
    <row r="11332" spans="11:11" x14ac:dyDescent="0.2">
      <c r="K11332" s="259"/>
    </row>
    <row r="11333" spans="11:11" x14ac:dyDescent="0.2">
      <c r="K11333" s="259"/>
    </row>
    <row r="11334" spans="11:11" x14ac:dyDescent="0.2">
      <c r="K11334" s="259"/>
    </row>
    <row r="11335" spans="11:11" x14ac:dyDescent="0.2">
      <c r="K11335" s="259"/>
    </row>
    <row r="11336" spans="11:11" x14ac:dyDescent="0.2">
      <c r="K11336" s="259"/>
    </row>
    <row r="11337" spans="11:11" x14ac:dyDescent="0.2">
      <c r="K11337" s="259"/>
    </row>
    <row r="11338" spans="11:11" x14ac:dyDescent="0.2">
      <c r="K11338" s="259"/>
    </row>
    <row r="11339" spans="11:11" x14ac:dyDescent="0.2">
      <c r="K11339" s="259"/>
    </row>
    <row r="11340" spans="11:11" x14ac:dyDescent="0.2">
      <c r="K11340" s="259"/>
    </row>
    <row r="11341" spans="11:11" x14ac:dyDescent="0.2">
      <c r="K11341" s="259"/>
    </row>
    <row r="11342" spans="11:11" x14ac:dyDescent="0.2">
      <c r="K11342" s="259"/>
    </row>
    <row r="11343" spans="11:11" x14ac:dyDescent="0.2">
      <c r="K11343" s="259"/>
    </row>
    <row r="11344" spans="11:11" x14ac:dyDescent="0.2">
      <c r="K11344" s="259"/>
    </row>
    <row r="11345" spans="11:11" x14ac:dyDescent="0.2">
      <c r="K11345" s="259"/>
    </row>
    <row r="11346" spans="11:11" x14ac:dyDescent="0.2">
      <c r="K11346" s="259"/>
    </row>
    <row r="11347" spans="11:11" x14ac:dyDescent="0.2">
      <c r="K11347" s="259"/>
    </row>
    <row r="11348" spans="11:11" x14ac:dyDescent="0.2">
      <c r="K11348" s="259"/>
    </row>
    <row r="11349" spans="11:11" x14ac:dyDescent="0.2">
      <c r="K11349" s="259"/>
    </row>
    <row r="11350" spans="11:11" x14ac:dyDescent="0.2">
      <c r="K11350" s="259"/>
    </row>
    <row r="11351" spans="11:11" x14ac:dyDescent="0.2">
      <c r="K11351" s="259"/>
    </row>
    <row r="11352" spans="11:11" x14ac:dyDescent="0.2">
      <c r="K11352" s="259"/>
    </row>
    <row r="11353" spans="11:11" x14ac:dyDescent="0.2">
      <c r="K11353" s="259"/>
    </row>
    <row r="11354" spans="11:11" x14ac:dyDescent="0.2">
      <c r="K11354" s="259"/>
    </row>
    <row r="11355" spans="11:11" x14ac:dyDescent="0.2">
      <c r="K11355" s="259"/>
    </row>
    <row r="11356" spans="11:11" x14ac:dyDescent="0.2">
      <c r="K11356" s="259"/>
    </row>
    <row r="11357" spans="11:11" x14ac:dyDescent="0.2">
      <c r="K11357" s="259"/>
    </row>
    <row r="11358" spans="11:11" x14ac:dyDescent="0.2">
      <c r="K11358" s="259"/>
    </row>
    <row r="11359" spans="11:11" x14ac:dyDescent="0.2">
      <c r="K11359" s="259"/>
    </row>
    <row r="11360" spans="11:11" x14ac:dyDescent="0.2">
      <c r="K11360" s="259"/>
    </row>
    <row r="11361" spans="11:11" x14ac:dyDescent="0.2">
      <c r="K11361" s="259"/>
    </row>
    <row r="11362" spans="11:11" x14ac:dyDescent="0.2">
      <c r="K11362" s="259"/>
    </row>
    <row r="11363" spans="11:11" x14ac:dyDescent="0.2">
      <c r="K11363" s="259"/>
    </row>
    <row r="11364" spans="11:11" x14ac:dyDescent="0.2">
      <c r="K11364" s="259"/>
    </row>
    <row r="11365" spans="11:11" x14ac:dyDescent="0.2">
      <c r="K11365" s="259"/>
    </row>
    <row r="11366" spans="11:11" x14ac:dyDescent="0.2">
      <c r="K11366" s="259"/>
    </row>
    <row r="11367" spans="11:11" x14ac:dyDescent="0.2">
      <c r="K11367" s="259"/>
    </row>
    <row r="11368" spans="11:11" x14ac:dyDescent="0.2">
      <c r="K11368" s="259"/>
    </row>
    <row r="11369" spans="11:11" x14ac:dyDescent="0.2">
      <c r="K11369" s="259"/>
    </row>
    <row r="11370" spans="11:11" x14ac:dyDescent="0.2">
      <c r="K11370" s="259"/>
    </row>
    <row r="11371" spans="11:11" x14ac:dyDescent="0.2">
      <c r="K11371" s="259"/>
    </row>
    <row r="11372" spans="11:11" x14ac:dyDescent="0.2">
      <c r="K11372" s="259"/>
    </row>
    <row r="11373" spans="11:11" x14ac:dyDescent="0.2">
      <c r="K11373" s="259"/>
    </row>
    <row r="11374" spans="11:11" x14ac:dyDescent="0.2">
      <c r="K11374" s="259"/>
    </row>
    <row r="11375" spans="11:11" x14ac:dyDescent="0.2">
      <c r="K11375" s="259"/>
    </row>
    <row r="11376" spans="11:11" x14ac:dyDescent="0.2">
      <c r="K11376" s="259"/>
    </row>
    <row r="11377" spans="11:11" x14ac:dyDescent="0.2">
      <c r="K11377" s="259"/>
    </row>
    <row r="11378" spans="11:11" x14ac:dyDescent="0.2">
      <c r="K11378" s="259"/>
    </row>
    <row r="11379" spans="11:11" x14ac:dyDescent="0.2">
      <c r="K11379" s="259"/>
    </row>
    <row r="11380" spans="11:11" x14ac:dyDescent="0.2">
      <c r="K11380" s="259"/>
    </row>
    <row r="11381" spans="11:11" x14ac:dyDescent="0.2">
      <c r="K11381" s="259"/>
    </row>
    <row r="11382" spans="11:11" x14ac:dyDescent="0.2">
      <c r="K11382" s="259"/>
    </row>
    <row r="11383" spans="11:11" x14ac:dyDescent="0.2">
      <c r="K11383" s="259"/>
    </row>
    <row r="11384" spans="11:11" x14ac:dyDescent="0.2">
      <c r="K11384" s="259"/>
    </row>
    <row r="11385" spans="11:11" x14ac:dyDescent="0.2">
      <c r="K11385" s="259"/>
    </row>
    <row r="11386" spans="11:11" x14ac:dyDescent="0.2">
      <c r="K11386" s="259"/>
    </row>
    <row r="11387" spans="11:11" x14ac:dyDescent="0.2">
      <c r="K11387" s="259"/>
    </row>
    <row r="11388" spans="11:11" x14ac:dyDescent="0.2">
      <c r="K11388" s="259"/>
    </row>
    <row r="11389" spans="11:11" x14ac:dyDescent="0.2">
      <c r="K11389" s="259"/>
    </row>
    <row r="11390" spans="11:11" x14ac:dyDescent="0.2">
      <c r="K11390" s="259"/>
    </row>
    <row r="11391" spans="11:11" x14ac:dyDescent="0.2">
      <c r="K11391" s="259"/>
    </row>
    <row r="11392" spans="11:11" x14ac:dyDescent="0.2">
      <c r="K11392" s="259"/>
    </row>
    <row r="11393" spans="11:11" x14ac:dyDescent="0.2">
      <c r="K11393" s="259"/>
    </row>
    <row r="11394" spans="11:11" x14ac:dyDescent="0.2">
      <c r="K11394" s="259"/>
    </row>
    <row r="11395" spans="11:11" x14ac:dyDescent="0.2">
      <c r="K11395" s="259"/>
    </row>
    <row r="11396" spans="11:11" x14ac:dyDescent="0.2">
      <c r="K11396" s="259"/>
    </row>
    <row r="11397" spans="11:11" x14ac:dyDescent="0.2">
      <c r="K11397" s="259"/>
    </row>
    <row r="11398" spans="11:11" x14ac:dyDescent="0.2">
      <c r="K11398" s="259"/>
    </row>
    <row r="11399" spans="11:11" x14ac:dyDescent="0.2">
      <c r="K11399" s="259"/>
    </row>
    <row r="11400" spans="11:11" x14ac:dyDescent="0.2">
      <c r="K11400" s="259"/>
    </row>
    <row r="11401" spans="11:11" x14ac:dyDescent="0.2">
      <c r="K11401" s="259"/>
    </row>
    <row r="11402" spans="11:11" x14ac:dyDescent="0.2">
      <c r="K11402" s="259"/>
    </row>
    <row r="11403" spans="11:11" x14ac:dyDescent="0.2">
      <c r="K11403" s="259"/>
    </row>
    <row r="11404" spans="11:11" x14ac:dyDescent="0.2">
      <c r="K11404" s="259"/>
    </row>
    <row r="11405" spans="11:11" x14ac:dyDescent="0.2">
      <c r="K11405" s="259"/>
    </row>
    <row r="11406" spans="11:11" x14ac:dyDescent="0.2">
      <c r="K11406" s="259"/>
    </row>
    <row r="11407" spans="11:11" x14ac:dyDescent="0.2">
      <c r="K11407" s="259"/>
    </row>
    <row r="11408" spans="11:11" x14ac:dyDescent="0.2">
      <c r="K11408" s="259"/>
    </row>
    <row r="11409" spans="11:11" x14ac:dyDescent="0.2">
      <c r="K11409" s="259"/>
    </row>
    <row r="11410" spans="11:11" x14ac:dyDescent="0.2">
      <c r="K11410" s="259"/>
    </row>
    <row r="11411" spans="11:11" x14ac:dyDescent="0.2">
      <c r="K11411" s="259"/>
    </row>
    <row r="11412" spans="11:11" x14ac:dyDescent="0.2">
      <c r="K11412" s="259"/>
    </row>
    <row r="11413" spans="11:11" x14ac:dyDescent="0.2">
      <c r="K11413" s="259"/>
    </row>
    <row r="11414" spans="11:11" x14ac:dyDescent="0.2">
      <c r="K11414" s="259"/>
    </row>
    <row r="11415" spans="11:11" x14ac:dyDescent="0.2">
      <c r="K11415" s="259"/>
    </row>
    <row r="11416" spans="11:11" x14ac:dyDescent="0.2">
      <c r="K11416" s="259"/>
    </row>
    <row r="11417" spans="11:11" x14ac:dyDescent="0.2">
      <c r="K11417" s="259"/>
    </row>
    <row r="11418" spans="11:11" x14ac:dyDescent="0.2">
      <c r="K11418" s="259"/>
    </row>
    <row r="11419" spans="11:11" x14ac:dyDescent="0.2">
      <c r="K11419" s="259"/>
    </row>
    <row r="11420" spans="11:11" x14ac:dyDescent="0.2">
      <c r="K11420" s="259"/>
    </row>
    <row r="11421" spans="11:11" x14ac:dyDescent="0.2">
      <c r="K11421" s="259"/>
    </row>
    <row r="11422" spans="11:11" x14ac:dyDescent="0.2">
      <c r="K11422" s="259"/>
    </row>
    <row r="11423" spans="11:11" x14ac:dyDescent="0.2">
      <c r="K11423" s="259"/>
    </row>
    <row r="11424" spans="11:11" x14ac:dyDescent="0.2">
      <c r="K11424" s="259"/>
    </row>
    <row r="11425" spans="11:11" x14ac:dyDescent="0.2">
      <c r="K11425" s="259"/>
    </row>
    <row r="11426" spans="11:11" x14ac:dyDescent="0.2">
      <c r="K11426" s="259"/>
    </row>
    <row r="11427" spans="11:11" x14ac:dyDescent="0.2">
      <c r="K11427" s="259"/>
    </row>
    <row r="11428" spans="11:11" x14ac:dyDescent="0.2">
      <c r="K11428" s="259"/>
    </row>
    <row r="11429" spans="11:11" x14ac:dyDescent="0.2">
      <c r="K11429" s="259"/>
    </row>
    <row r="11430" spans="11:11" x14ac:dyDescent="0.2">
      <c r="K11430" s="259"/>
    </row>
    <row r="11431" spans="11:11" x14ac:dyDescent="0.2">
      <c r="K11431" s="259"/>
    </row>
    <row r="11432" spans="11:11" x14ac:dyDescent="0.2">
      <c r="K11432" s="259"/>
    </row>
    <row r="11433" spans="11:11" x14ac:dyDescent="0.2">
      <c r="K11433" s="259"/>
    </row>
    <row r="11434" spans="11:11" x14ac:dyDescent="0.2">
      <c r="K11434" s="259"/>
    </row>
    <row r="11435" spans="11:11" x14ac:dyDescent="0.2">
      <c r="K11435" s="259"/>
    </row>
    <row r="11436" spans="11:11" x14ac:dyDescent="0.2">
      <c r="K11436" s="259"/>
    </row>
    <row r="11437" spans="11:11" x14ac:dyDescent="0.2">
      <c r="K11437" s="259"/>
    </row>
    <row r="11438" spans="11:11" x14ac:dyDescent="0.2">
      <c r="K11438" s="259"/>
    </row>
    <row r="11439" spans="11:11" x14ac:dyDescent="0.2">
      <c r="K11439" s="259"/>
    </row>
    <row r="11440" spans="11:11" x14ac:dyDescent="0.2">
      <c r="K11440" s="259"/>
    </row>
    <row r="11441" spans="11:11" x14ac:dyDescent="0.2">
      <c r="K11441" s="259"/>
    </row>
    <row r="11442" spans="11:11" x14ac:dyDescent="0.2">
      <c r="K11442" s="259"/>
    </row>
    <row r="11443" spans="11:11" x14ac:dyDescent="0.2">
      <c r="K11443" s="259"/>
    </row>
    <row r="11444" spans="11:11" x14ac:dyDescent="0.2">
      <c r="K11444" s="259"/>
    </row>
    <row r="11445" spans="11:11" x14ac:dyDescent="0.2">
      <c r="K11445" s="259"/>
    </row>
    <row r="11446" spans="11:11" x14ac:dyDescent="0.2">
      <c r="K11446" s="259"/>
    </row>
    <row r="11447" spans="11:11" x14ac:dyDescent="0.2">
      <c r="K11447" s="259"/>
    </row>
    <row r="11448" spans="11:11" x14ac:dyDescent="0.2">
      <c r="K11448" s="259"/>
    </row>
    <row r="11449" spans="11:11" x14ac:dyDescent="0.2">
      <c r="K11449" s="259"/>
    </row>
    <row r="11450" spans="11:11" x14ac:dyDescent="0.2">
      <c r="K11450" s="259"/>
    </row>
    <row r="11451" spans="11:11" x14ac:dyDescent="0.2">
      <c r="K11451" s="259"/>
    </row>
    <row r="11452" spans="11:11" x14ac:dyDescent="0.2">
      <c r="K11452" s="259"/>
    </row>
    <row r="11453" spans="11:11" x14ac:dyDescent="0.2">
      <c r="K11453" s="259"/>
    </row>
    <row r="11454" spans="11:11" x14ac:dyDescent="0.2">
      <c r="K11454" s="259"/>
    </row>
    <row r="11455" spans="11:11" x14ac:dyDescent="0.2">
      <c r="K11455" s="259"/>
    </row>
    <row r="11456" spans="11:11" x14ac:dyDescent="0.2">
      <c r="K11456" s="259"/>
    </row>
    <row r="11457" spans="11:11" x14ac:dyDescent="0.2">
      <c r="K11457" s="259"/>
    </row>
    <row r="11458" spans="11:11" x14ac:dyDescent="0.2">
      <c r="K11458" s="259"/>
    </row>
    <row r="11459" spans="11:11" x14ac:dyDescent="0.2">
      <c r="K11459" s="259"/>
    </row>
    <row r="11460" spans="11:11" x14ac:dyDescent="0.2">
      <c r="K11460" s="259"/>
    </row>
    <row r="11461" spans="11:11" x14ac:dyDescent="0.2">
      <c r="K11461" s="259"/>
    </row>
    <row r="11462" spans="11:11" x14ac:dyDescent="0.2">
      <c r="K11462" s="259"/>
    </row>
    <row r="11463" spans="11:11" x14ac:dyDescent="0.2">
      <c r="K11463" s="259"/>
    </row>
    <row r="11464" spans="11:11" x14ac:dyDescent="0.2">
      <c r="K11464" s="259"/>
    </row>
    <row r="11465" spans="11:11" x14ac:dyDescent="0.2">
      <c r="K11465" s="259"/>
    </row>
    <row r="11466" spans="11:11" x14ac:dyDescent="0.2">
      <c r="K11466" s="259"/>
    </row>
    <row r="11467" spans="11:11" x14ac:dyDescent="0.2">
      <c r="K11467" s="259"/>
    </row>
    <row r="11468" spans="11:11" x14ac:dyDescent="0.2">
      <c r="K11468" s="259"/>
    </row>
    <row r="11469" spans="11:11" x14ac:dyDescent="0.2">
      <c r="K11469" s="259"/>
    </row>
    <row r="11470" spans="11:11" x14ac:dyDescent="0.2">
      <c r="K11470" s="259"/>
    </row>
    <row r="11471" spans="11:11" x14ac:dyDescent="0.2">
      <c r="K11471" s="259"/>
    </row>
    <row r="11472" spans="11:11" x14ac:dyDescent="0.2">
      <c r="K11472" s="259"/>
    </row>
    <row r="11473" spans="11:11" x14ac:dyDescent="0.2">
      <c r="K11473" s="259"/>
    </row>
    <row r="11474" spans="11:11" x14ac:dyDescent="0.2">
      <c r="K11474" s="259"/>
    </row>
    <row r="11475" spans="11:11" x14ac:dyDescent="0.2">
      <c r="K11475" s="259"/>
    </row>
    <row r="11476" spans="11:11" x14ac:dyDescent="0.2">
      <c r="K11476" s="259"/>
    </row>
    <row r="11477" spans="11:11" x14ac:dyDescent="0.2">
      <c r="K11477" s="259"/>
    </row>
    <row r="11478" spans="11:11" x14ac:dyDescent="0.2">
      <c r="K11478" s="259"/>
    </row>
    <row r="11479" spans="11:11" x14ac:dyDescent="0.2">
      <c r="K11479" s="259"/>
    </row>
    <row r="11480" spans="11:11" x14ac:dyDescent="0.2">
      <c r="K11480" s="259"/>
    </row>
    <row r="11481" spans="11:11" x14ac:dyDescent="0.2">
      <c r="K11481" s="259"/>
    </row>
    <row r="11482" spans="11:11" x14ac:dyDescent="0.2">
      <c r="K11482" s="259"/>
    </row>
    <row r="11483" spans="11:11" x14ac:dyDescent="0.2">
      <c r="K11483" s="259"/>
    </row>
    <row r="11484" spans="11:11" x14ac:dyDescent="0.2">
      <c r="K11484" s="259"/>
    </row>
    <row r="11485" spans="11:11" x14ac:dyDescent="0.2">
      <c r="K11485" s="259"/>
    </row>
    <row r="11486" spans="11:11" x14ac:dyDescent="0.2">
      <c r="K11486" s="259"/>
    </row>
    <row r="11487" spans="11:11" x14ac:dyDescent="0.2">
      <c r="K11487" s="259"/>
    </row>
    <row r="11488" spans="11:11" x14ac:dyDescent="0.2">
      <c r="K11488" s="259"/>
    </row>
    <row r="11489" spans="11:11" x14ac:dyDescent="0.2">
      <c r="K11489" s="259"/>
    </row>
    <row r="11490" spans="11:11" x14ac:dyDescent="0.2">
      <c r="K11490" s="259"/>
    </row>
    <row r="11491" spans="11:11" x14ac:dyDescent="0.2">
      <c r="K11491" s="259"/>
    </row>
    <row r="11492" spans="11:11" x14ac:dyDescent="0.2">
      <c r="K11492" s="259"/>
    </row>
    <row r="11493" spans="11:11" x14ac:dyDescent="0.2">
      <c r="K11493" s="259"/>
    </row>
    <row r="11494" spans="11:11" x14ac:dyDescent="0.2">
      <c r="K11494" s="259"/>
    </row>
    <row r="11495" spans="11:11" x14ac:dyDescent="0.2">
      <c r="K11495" s="259"/>
    </row>
    <row r="11496" spans="11:11" x14ac:dyDescent="0.2">
      <c r="K11496" s="259"/>
    </row>
    <row r="11497" spans="11:11" x14ac:dyDescent="0.2">
      <c r="K11497" s="259"/>
    </row>
    <row r="11498" spans="11:11" x14ac:dyDescent="0.2">
      <c r="K11498" s="259"/>
    </row>
    <row r="11499" spans="11:11" x14ac:dyDescent="0.2">
      <c r="K11499" s="259"/>
    </row>
    <row r="11500" spans="11:11" x14ac:dyDescent="0.2">
      <c r="K11500" s="259"/>
    </row>
    <row r="11501" spans="11:11" x14ac:dyDescent="0.2">
      <c r="K11501" s="259"/>
    </row>
    <row r="11502" spans="11:11" x14ac:dyDescent="0.2">
      <c r="K11502" s="259"/>
    </row>
    <row r="11503" spans="11:11" x14ac:dyDescent="0.2">
      <c r="K11503" s="259"/>
    </row>
    <row r="11504" spans="11:11" x14ac:dyDescent="0.2">
      <c r="K11504" s="259"/>
    </row>
    <row r="11505" spans="11:11" x14ac:dyDescent="0.2">
      <c r="K11505" s="259"/>
    </row>
    <row r="11506" spans="11:11" x14ac:dyDescent="0.2">
      <c r="K11506" s="259"/>
    </row>
    <row r="11507" spans="11:11" x14ac:dyDescent="0.2">
      <c r="K11507" s="259"/>
    </row>
    <row r="11508" spans="11:11" x14ac:dyDescent="0.2">
      <c r="K11508" s="259"/>
    </row>
    <row r="11509" spans="11:11" x14ac:dyDescent="0.2">
      <c r="K11509" s="259"/>
    </row>
    <row r="11510" spans="11:11" x14ac:dyDescent="0.2">
      <c r="K11510" s="259"/>
    </row>
    <row r="11511" spans="11:11" x14ac:dyDescent="0.2">
      <c r="K11511" s="259"/>
    </row>
    <row r="11512" spans="11:11" x14ac:dyDescent="0.2">
      <c r="K11512" s="259"/>
    </row>
    <row r="11513" spans="11:11" x14ac:dyDescent="0.2">
      <c r="K11513" s="259"/>
    </row>
    <row r="11514" spans="11:11" x14ac:dyDescent="0.2">
      <c r="K11514" s="259"/>
    </row>
    <row r="11515" spans="11:11" x14ac:dyDescent="0.2">
      <c r="K11515" s="259"/>
    </row>
    <row r="11516" spans="11:11" x14ac:dyDescent="0.2">
      <c r="K11516" s="259"/>
    </row>
    <row r="11517" spans="11:11" x14ac:dyDescent="0.2">
      <c r="K11517" s="259"/>
    </row>
    <row r="11518" spans="11:11" x14ac:dyDescent="0.2">
      <c r="K11518" s="259"/>
    </row>
    <row r="11519" spans="11:11" x14ac:dyDescent="0.2">
      <c r="K11519" s="259"/>
    </row>
    <row r="11520" spans="11:11" x14ac:dyDescent="0.2">
      <c r="K11520" s="259"/>
    </row>
    <row r="11521" spans="11:11" x14ac:dyDescent="0.2">
      <c r="K11521" s="259"/>
    </row>
    <row r="11522" spans="11:11" x14ac:dyDescent="0.2">
      <c r="K11522" s="259"/>
    </row>
    <row r="11523" spans="11:11" x14ac:dyDescent="0.2">
      <c r="K11523" s="259"/>
    </row>
    <row r="11524" spans="11:11" x14ac:dyDescent="0.2">
      <c r="K11524" s="259"/>
    </row>
    <row r="11525" spans="11:11" x14ac:dyDescent="0.2">
      <c r="K11525" s="259"/>
    </row>
    <row r="11526" spans="11:11" x14ac:dyDescent="0.2">
      <c r="K11526" s="259"/>
    </row>
    <row r="11527" spans="11:11" x14ac:dyDescent="0.2">
      <c r="K11527" s="259"/>
    </row>
    <row r="11528" spans="11:11" x14ac:dyDescent="0.2">
      <c r="K11528" s="259"/>
    </row>
    <row r="11529" spans="11:11" x14ac:dyDescent="0.2">
      <c r="K11529" s="259"/>
    </row>
    <row r="11530" spans="11:11" x14ac:dyDescent="0.2">
      <c r="K11530" s="259"/>
    </row>
    <row r="11531" spans="11:11" x14ac:dyDescent="0.2">
      <c r="K11531" s="259"/>
    </row>
    <row r="11532" spans="11:11" x14ac:dyDescent="0.2">
      <c r="K11532" s="259"/>
    </row>
    <row r="11533" spans="11:11" x14ac:dyDescent="0.2">
      <c r="K11533" s="259"/>
    </row>
    <row r="11534" spans="11:11" x14ac:dyDescent="0.2">
      <c r="K11534" s="259"/>
    </row>
    <row r="11535" spans="11:11" x14ac:dyDescent="0.2">
      <c r="K11535" s="259"/>
    </row>
    <row r="11536" spans="11:11" x14ac:dyDescent="0.2">
      <c r="K11536" s="259"/>
    </row>
    <row r="11537" spans="11:11" x14ac:dyDescent="0.2">
      <c r="K11537" s="259"/>
    </row>
    <row r="11538" spans="11:11" x14ac:dyDescent="0.2">
      <c r="K11538" s="259"/>
    </row>
    <row r="11539" spans="11:11" x14ac:dyDescent="0.2">
      <c r="K11539" s="259"/>
    </row>
    <row r="11540" spans="11:11" x14ac:dyDescent="0.2">
      <c r="K11540" s="259"/>
    </row>
    <row r="11541" spans="11:11" x14ac:dyDescent="0.2">
      <c r="K11541" s="259"/>
    </row>
    <row r="11542" spans="11:11" x14ac:dyDescent="0.2">
      <c r="K11542" s="259"/>
    </row>
    <row r="11543" spans="11:11" x14ac:dyDescent="0.2">
      <c r="K11543" s="259"/>
    </row>
    <row r="11544" spans="11:11" x14ac:dyDescent="0.2">
      <c r="K11544" s="259"/>
    </row>
    <row r="11545" spans="11:11" x14ac:dyDescent="0.2">
      <c r="K11545" s="259"/>
    </row>
    <row r="11546" spans="11:11" x14ac:dyDescent="0.2">
      <c r="K11546" s="259"/>
    </row>
    <row r="11547" spans="11:11" x14ac:dyDescent="0.2">
      <c r="K11547" s="259"/>
    </row>
    <row r="11548" spans="11:11" x14ac:dyDescent="0.2">
      <c r="K11548" s="259"/>
    </row>
    <row r="11549" spans="11:11" x14ac:dyDescent="0.2">
      <c r="K11549" s="259"/>
    </row>
    <row r="11550" spans="11:11" x14ac:dyDescent="0.2">
      <c r="K11550" s="259"/>
    </row>
    <row r="11551" spans="11:11" x14ac:dyDescent="0.2">
      <c r="K11551" s="259"/>
    </row>
    <row r="11552" spans="11:11" x14ac:dyDescent="0.2">
      <c r="K11552" s="259"/>
    </row>
    <row r="11553" spans="11:11" x14ac:dyDescent="0.2">
      <c r="K11553" s="259"/>
    </row>
    <row r="11554" spans="11:11" x14ac:dyDescent="0.2">
      <c r="K11554" s="259"/>
    </row>
    <row r="11555" spans="11:11" x14ac:dyDescent="0.2">
      <c r="K11555" s="259"/>
    </row>
    <row r="11556" spans="11:11" x14ac:dyDescent="0.2">
      <c r="K11556" s="259"/>
    </row>
    <row r="11557" spans="11:11" x14ac:dyDescent="0.2">
      <c r="K11557" s="259"/>
    </row>
    <row r="11558" spans="11:11" x14ac:dyDescent="0.2">
      <c r="K11558" s="259"/>
    </row>
    <row r="11559" spans="11:11" x14ac:dyDescent="0.2">
      <c r="K11559" s="259"/>
    </row>
    <row r="11560" spans="11:11" x14ac:dyDescent="0.2">
      <c r="K11560" s="259"/>
    </row>
    <row r="11561" spans="11:11" x14ac:dyDescent="0.2">
      <c r="K11561" s="259"/>
    </row>
    <row r="11562" spans="11:11" x14ac:dyDescent="0.2">
      <c r="K11562" s="259"/>
    </row>
    <row r="11563" spans="11:11" x14ac:dyDescent="0.2">
      <c r="K11563" s="259"/>
    </row>
    <row r="11564" spans="11:11" x14ac:dyDescent="0.2">
      <c r="K11564" s="259"/>
    </row>
    <row r="11565" spans="11:11" x14ac:dyDescent="0.2">
      <c r="K11565" s="259"/>
    </row>
    <row r="11566" spans="11:11" x14ac:dyDescent="0.2">
      <c r="K11566" s="259"/>
    </row>
    <row r="11567" spans="11:11" x14ac:dyDescent="0.2">
      <c r="K11567" s="259"/>
    </row>
    <row r="11568" spans="11:11" x14ac:dyDescent="0.2">
      <c r="K11568" s="259"/>
    </row>
    <row r="11569" spans="11:11" x14ac:dyDescent="0.2">
      <c r="K11569" s="259"/>
    </row>
    <row r="11570" spans="11:11" x14ac:dyDescent="0.2">
      <c r="K11570" s="259"/>
    </row>
    <row r="11571" spans="11:11" x14ac:dyDescent="0.2">
      <c r="K11571" s="259"/>
    </row>
    <row r="11572" spans="11:11" x14ac:dyDescent="0.2">
      <c r="K11572" s="259"/>
    </row>
    <row r="11573" spans="11:11" x14ac:dyDescent="0.2">
      <c r="K11573" s="259"/>
    </row>
    <row r="11574" spans="11:11" x14ac:dyDescent="0.2">
      <c r="K11574" s="259"/>
    </row>
    <row r="11575" spans="11:11" x14ac:dyDescent="0.2">
      <c r="K11575" s="259"/>
    </row>
    <row r="11576" spans="11:11" x14ac:dyDescent="0.2">
      <c r="K11576" s="259"/>
    </row>
    <row r="11577" spans="11:11" x14ac:dyDescent="0.2">
      <c r="K11577" s="259"/>
    </row>
    <row r="11578" spans="11:11" x14ac:dyDescent="0.2">
      <c r="K11578" s="259"/>
    </row>
    <row r="11579" spans="11:11" x14ac:dyDescent="0.2">
      <c r="K11579" s="259"/>
    </row>
    <row r="11580" spans="11:11" x14ac:dyDescent="0.2">
      <c r="K11580" s="259"/>
    </row>
    <row r="11581" spans="11:11" x14ac:dyDescent="0.2">
      <c r="K11581" s="259"/>
    </row>
    <row r="11582" spans="11:11" x14ac:dyDescent="0.2">
      <c r="K11582" s="259"/>
    </row>
    <row r="11583" spans="11:11" x14ac:dyDescent="0.2">
      <c r="K11583" s="259"/>
    </row>
    <row r="11584" spans="11:11" x14ac:dyDescent="0.2">
      <c r="K11584" s="259"/>
    </row>
    <row r="11585" spans="11:11" x14ac:dyDescent="0.2">
      <c r="K11585" s="259"/>
    </row>
    <row r="11586" spans="11:11" x14ac:dyDescent="0.2">
      <c r="K11586" s="259"/>
    </row>
    <row r="11587" spans="11:11" x14ac:dyDescent="0.2">
      <c r="K11587" s="259"/>
    </row>
    <row r="11588" spans="11:11" x14ac:dyDescent="0.2">
      <c r="K11588" s="259"/>
    </row>
    <row r="11589" spans="11:11" x14ac:dyDescent="0.2">
      <c r="K11589" s="259"/>
    </row>
    <row r="11590" spans="11:11" x14ac:dyDescent="0.2">
      <c r="K11590" s="259"/>
    </row>
    <row r="11591" spans="11:11" x14ac:dyDescent="0.2">
      <c r="K11591" s="259"/>
    </row>
    <row r="11592" spans="11:11" x14ac:dyDescent="0.2">
      <c r="K11592" s="259"/>
    </row>
    <row r="11593" spans="11:11" x14ac:dyDescent="0.2">
      <c r="K11593" s="259"/>
    </row>
    <row r="11594" spans="11:11" x14ac:dyDescent="0.2">
      <c r="K11594" s="259"/>
    </row>
    <row r="11595" spans="11:11" x14ac:dyDescent="0.2">
      <c r="K11595" s="259"/>
    </row>
    <row r="11596" spans="11:11" x14ac:dyDescent="0.2">
      <c r="K11596" s="259"/>
    </row>
    <row r="11597" spans="11:11" x14ac:dyDescent="0.2">
      <c r="K11597" s="259"/>
    </row>
    <row r="11598" spans="11:11" x14ac:dyDescent="0.2">
      <c r="K11598" s="259"/>
    </row>
    <row r="11599" spans="11:11" x14ac:dyDescent="0.2">
      <c r="K11599" s="259"/>
    </row>
    <row r="11600" spans="11:11" x14ac:dyDescent="0.2">
      <c r="K11600" s="259"/>
    </row>
    <row r="11601" spans="11:11" x14ac:dyDescent="0.2">
      <c r="K11601" s="259"/>
    </row>
    <row r="11602" spans="11:11" x14ac:dyDescent="0.2">
      <c r="K11602" s="259"/>
    </row>
    <row r="11603" spans="11:11" x14ac:dyDescent="0.2">
      <c r="K11603" s="259"/>
    </row>
    <row r="11604" spans="11:11" x14ac:dyDescent="0.2">
      <c r="K11604" s="259"/>
    </row>
    <row r="11605" spans="11:11" x14ac:dyDescent="0.2">
      <c r="K11605" s="259"/>
    </row>
    <row r="11606" spans="11:11" x14ac:dyDescent="0.2">
      <c r="K11606" s="259"/>
    </row>
    <row r="11607" spans="11:11" x14ac:dyDescent="0.2">
      <c r="K11607" s="259"/>
    </row>
    <row r="11608" spans="11:11" x14ac:dyDescent="0.2">
      <c r="K11608" s="259"/>
    </row>
    <row r="11609" spans="11:11" x14ac:dyDescent="0.2">
      <c r="K11609" s="259"/>
    </row>
    <row r="11610" spans="11:11" x14ac:dyDescent="0.2">
      <c r="K11610" s="259"/>
    </row>
    <row r="11611" spans="11:11" x14ac:dyDescent="0.2">
      <c r="K11611" s="259"/>
    </row>
    <row r="11612" spans="11:11" x14ac:dyDescent="0.2">
      <c r="K11612" s="259"/>
    </row>
    <row r="11613" spans="11:11" x14ac:dyDescent="0.2">
      <c r="K11613" s="259"/>
    </row>
    <row r="11614" spans="11:11" x14ac:dyDescent="0.2">
      <c r="K11614" s="259"/>
    </row>
    <row r="11615" spans="11:11" x14ac:dyDescent="0.2">
      <c r="K11615" s="259"/>
    </row>
    <row r="11616" spans="11:11" x14ac:dyDescent="0.2">
      <c r="K11616" s="259"/>
    </row>
    <row r="11617" spans="11:11" x14ac:dyDescent="0.2">
      <c r="K11617" s="259"/>
    </row>
    <row r="11618" spans="11:11" x14ac:dyDescent="0.2">
      <c r="K11618" s="259"/>
    </row>
    <row r="11619" spans="11:11" x14ac:dyDescent="0.2">
      <c r="K11619" s="259"/>
    </row>
    <row r="11620" spans="11:11" x14ac:dyDescent="0.2">
      <c r="K11620" s="259"/>
    </row>
    <row r="11621" spans="11:11" x14ac:dyDescent="0.2">
      <c r="K11621" s="259"/>
    </row>
    <row r="11622" spans="11:11" x14ac:dyDescent="0.2">
      <c r="K11622" s="259"/>
    </row>
    <row r="11623" spans="11:11" x14ac:dyDescent="0.2">
      <c r="K11623" s="259"/>
    </row>
    <row r="11624" spans="11:11" x14ac:dyDescent="0.2">
      <c r="K11624" s="259"/>
    </row>
    <row r="11625" spans="11:11" x14ac:dyDescent="0.2">
      <c r="K11625" s="259"/>
    </row>
    <row r="11626" spans="11:11" x14ac:dyDescent="0.2">
      <c r="K11626" s="259"/>
    </row>
    <row r="11627" spans="11:11" x14ac:dyDescent="0.2">
      <c r="K11627" s="259"/>
    </row>
    <row r="11628" spans="11:11" x14ac:dyDescent="0.2">
      <c r="K11628" s="259"/>
    </row>
    <row r="11629" spans="11:11" x14ac:dyDescent="0.2">
      <c r="K11629" s="259"/>
    </row>
    <row r="11630" spans="11:11" x14ac:dyDescent="0.2">
      <c r="K11630" s="259"/>
    </row>
    <row r="11631" spans="11:11" x14ac:dyDescent="0.2">
      <c r="K11631" s="259"/>
    </row>
    <row r="11632" spans="11:11" x14ac:dyDescent="0.2">
      <c r="K11632" s="259"/>
    </row>
    <row r="11633" spans="11:11" x14ac:dyDescent="0.2">
      <c r="K11633" s="259"/>
    </row>
    <row r="11634" spans="11:11" x14ac:dyDescent="0.2">
      <c r="K11634" s="259"/>
    </row>
    <row r="11635" spans="11:11" x14ac:dyDescent="0.2">
      <c r="K11635" s="259"/>
    </row>
    <row r="11636" spans="11:11" x14ac:dyDescent="0.2">
      <c r="K11636" s="259"/>
    </row>
    <row r="11637" spans="11:11" x14ac:dyDescent="0.2">
      <c r="K11637" s="259"/>
    </row>
    <row r="11638" spans="11:11" x14ac:dyDescent="0.2">
      <c r="K11638" s="259"/>
    </row>
    <row r="11639" spans="11:11" x14ac:dyDescent="0.2">
      <c r="K11639" s="259"/>
    </row>
    <row r="11640" spans="11:11" x14ac:dyDescent="0.2">
      <c r="K11640" s="259"/>
    </row>
    <row r="11641" spans="11:11" x14ac:dyDescent="0.2">
      <c r="K11641" s="259"/>
    </row>
    <row r="11642" spans="11:11" x14ac:dyDescent="0.2">
      <c r="K11642" s="259"/>
    </row>
    <row r="11643" spans="11:11" x14ac:dyDescent="0.2">
      <c r="K11643" s="259"/>
    </row>
    <row r="11644" spans="11:11" x14ac:dyDescent="0.2">
      <c r="K11644" s="259"/>
    </row>
    <row r="11645" spans="11:11" x14ac:dyDescent="0.2">
      <c r="K11645" s="259"/>
    </row>
    <row r="11646" spans="11:11" x14ac:dyDescent="0.2">
      <c r="K11646" s="259"/>
    </row>
    <row r="11647" spans="11:11" x14ac:dyDescent="0.2">
      <c r="K11647" s="259"/>
    </row>
    <row r="11648" spans="11:11" x14ac:dyDescent="0.2">
      <c r="K11648" s="259"/>
    </row>
    <row r="11649" spans="11:11" x14ac:dyDescent="0.2">
      <c r="K11649" s="259"/>
    </row>
    <row r="11650" spans="11:11" x14ac:dyDescent="0.2">
      <c r="K11650" s="259"/>
    </row>
    <row r="11651" spans="11:11" x14ac:dyDescent="0.2">
      <c r="K11651" s="259"/>
    </row>
    <row r="11652" spans="11:11" x14ac:dyDescent="0.2">
      <c r="K11652" s="259"/>
    </row>
    <row r="11653" spans="11:11" x14ac:dyDescent="0.2">
      <c r="K11653" s="259"/>
    </row>
    <row r="11654" spans="11:11" x14ac:dyDescent="0.2">
      <c r="K11654" s="259"/>
    </row>
    <row r="11655" spans="11:11" x14ac:dyDescent="0.2">
      <c r="K11655" s="259"/>
    </row>
    <row r="11656" spans="11:11" x14ac:dyDescent="0.2">
      <c r="K11656" s="259"/>
    </row>
    <row r="11657" spans="11:11" x14ac:dyDescent="0.2">
      <c r="K11657" s="259"/>
    </row>
    <row r="11658" spans="11:11" x14ac:dyDescent="0.2">
      <c r="K11658" s="259"/>
    </row>
    <row r="11659" spans="11:11" x14ac:dyDescent="0.2">
      <c r="K11659" s="259"/>
    </row>
    <row r="11660" spans="11:11" x14ac:dyDescent="0.2">
      <c r="K11660" s="259"/>
    </row>
    <row r="11661" spans="11:11" x14ac:dyDescent="0.2">
      <c r="K11661" s="259"/>
    </row>
    <row r="11662" spans="11:11" x14ac:dyDescent="0.2">
      <c r="K11662" s="259"/>
    </row>
    <row r="11663" spans="11:11" x14ac:dyDescent="0.2">
      <c r="K11663" s="259"/>
    </row>
    <row r="11664" spans="11:11" x14ac:dyDescent="0.2">
      <c r="K11664" s="259"/>
    </row>
    <row r="11665" spans="11:11" x14ac:dyDescent="0.2">
      <c r="K11665" s="259"/>
    </row>
    <row r="11666" spans="11:11" x14ac:dyDescent="0.2">
      <c r="K11666" s="259"/>
    </row>
    <row r="11667" spans="11:11" x14ac:dyDescent="0.2">
      <c r="K11667" s="259"/>
    </row>
    <row r="11668" spans="11:11" x14ac:dyDescent="0.2">
      <c r="K11668" s="259"/>
    </row>
    <row r="11669" spans="11:11" x14ac:dyDescent="0.2">
      <c r="K11669" s="259"/>
    </row>
    <row r="11670" spans="11:11" x14ac:dyDescent="0.2">
      <c r="K11670" s="259"/>
    </row>
    <row r="11671" spans="11:11" x14ac:dyDescent="0.2">
      <c r="K11671" s="259"/>
    </row>
    <row r="11672" spans="11:11" x14ac:dyDescent="0.2">
      <c r="K11672" s="259"/>
    </row>
    <row r="11673" spans="11:11" x14ac:dyDescent="0.2">
      <c r="K11673" s="259"/>
    </row>
    <row r="11674" spans="11:11" x14ac:dyDescent="0.2">
      <c r="K11674" s="259"/>
    </row>
    <row r="11675" spans="11:11" x14ac:dyDescent="0.2">
      <c r="K11675" s="259"/>
    </row>
    <row r="11676" spans="11:11" x14ac:dyDescent="0.2">
      <c r="K11676" s="259"/>
    </row>
    <row r="11677" spans="11:11" x14ac:dyDescent="0.2">
      <c r="K11677" s="259"/>
    </row>
    <row r="11678" spans="11:11" x14ac:dyDescent="0.2">
      <c r="K11678" s="259"/>
    </row>
    <row r="11679" spans="11:11" x14ac:dyDescent="0.2">
      <c r="K11679" s="259"/>
    </row>
    <row r="11680" spans="11:11" x14ac:dyDescent="0.2">
      <c r="K11680" s="259"/>
    </row>
    <row r="11681" spans="11:11" x14ac:dyDescent="0.2">
      <c r="K11681" s="259"/>
    </row>
    <row r="11682" spans="11:11" x14ac:dyDescent="0.2">
      <c r="K11682" s="259"/>
    </row>
    <row r="11683" spans="11:11" x14ac:dyDescent="0.2">
      <c r="K11683" s="259"/>
    </row>
    <row r="11684" spans="11:11" x14ac:dyDescent="0.2">
      <c r="K11684" s="259"/>
    </row>
    <row r="11685" spans="11:11" x14ac:dyDescent="0.2">
      <c r="K11685" s="259"/>
    </row>
    <row r="11686" spans="11:11" x14ac:dyDescent="0.2">
      <c r="K11686" s="259"/>
    </row>
    <row r="11687" spans="11:11" x14ac:dyDescent="0.2">
      <c r="K11687" s="259"/>
    </row>
    <row r="11688" spans="11:11" x14ac:dyDescent="0.2">
      <c r="K11688" s="259"/>
    </row>
    <row r="11689" spans="11:11" x14ac:dyDescent="0.2">
      <c r="K11689" s="259"/>
    </row>
    <row r="11690" spans="11:11" x14ac:dyDescent="0.2">
      <c r="K11690" s="259"/>
    </row>
    <row r="11691" spans="11:11" x14ac:dyDescent="0.2">
      <c r="K11691" s="259"/>
    </row>
    <row r="11692" spans="11:11" x14ac:dyDescent="0.2">
      <c r="K11692" s="259"/>
    </row>
    <row r="11693" spans="11:11" x14ac:dyDescent="0.2">
      <c r="K11693" s="259"/>
    </row>
    <row r="11694" spans="11:11" x14ac:dyDescent="0.2">
      <c r="K11694" s="259"/>
    </row>
    <row r="11695" spans="11:11" x14ac:dyDescent="0.2">
      <c r="K11695" s="259"/>
    </row>
    <row r="11696" spans="11:11" x14ac:dyDescent="0.2">
      <c r="K11696" s="259"/>
    </row>
    <row r="11697" spans="11:11" x14ac:dyDescent="0.2">
      <c r="K11697" s="259"/>
    </row>
    <row r="11698" spans="11:11" x14ac:dyDescent="0.2">
      <c r="K11698" s="259"/>
    </row>
    <row r="11699" spans="11:11" x14ac:dyDescent="0.2">
      <c r="K11699" s="259"/>
    </row>
    <row r="11700" spans="11:11" x14ac:dyDescent="0.2">
      <c r="K11700" s="259"/>
    </row>
    <row r="11701" spans="11:11" x14ac:dyDescent="0.2">
      <c r="K11701" s="259"/>
    </row>
    <row r="11702" spans="11:11" x14ac:dyDescent="0.2">
      <c r="K11702" s="259"/>
    </row>
    <row r="11703" spans="11:11" x14ac:dyDescent="0.2">
      <c r="K11703" s="259"/>
    </row>
    <row r="11704" spans="11:11" x14ac:dyDescent="0.2">
      <c r="K11704" s="259"/>
    </row>
    <row r="11705" spans="11:11" x14ac:dyDescent="0.2">
      <c r="K11705" s="259"/>
    </row>
    <row r="11706" spans="11:11" x14ac:dyDescent="0.2">
      <c r="K11706" s="259"/>
    </row>
    <row r="11707" spans="11:11" x14ac:dyDescent="0.2">
      <c r="K11707" s="259"/>
    </row>
    <row r="11708" spans="11:11" x14ac:dyDescent="0.2">
      <c r="K11708" s="259"/>
    </row>
    <row r="11709" spans="11:11" x14ac:dyDescent="0.2">
      <c r="K11709" s="259"/>
    </row>
    <row r="11710" spans="11:11" x14ac:dyDescent="0.2">
      <c r="K11710" s="259"/>
    </row>
    <row r="11711" spans="11:11" x14ac:dyDescent="0.2">
      <c r="K11711" s="259"/>
    </row>
    <row r="11712" spans="11:11" x14ac:dyDescent="0.2">
      <c r="K11712" s="259"/>
    </row>
    <row r="11713" spans="11:11" x14ac:dyDescent="0.2">
      <c r="K11713" s="259"/>
    </row>
    <row r="11714" spans="11:11" x14ac:dyDescent="0.2">
      <c r="K11714" s="259"/>
    </row>
    <row r="11715" spans="11:11" x14ac:dyDescent="0.2">
      <c r="K11715" s="259"/>
    </row>
    <row r="11716" spans="11:11" x14ac:dyDescent="0.2">
      <c r="K11716" s="259"/>
    </row>
    <row r="11717" spans="11:11" x14ac:dyDescent="0.2">
      <c r="K11717" s="259"/>
    </row>
    <row r="11718" spans="11:11" x14ac:dyDescent="0.2">
      <c r="K11718" s="259"/>
    </row>
    <row r="11719" spans="11:11" x14ac:dyDescent="0.2">
      <c r="K11719" s="259"/>
    </row>
    <row r="11720" spans="11:11" x14ac:dyDescent="0.2">
      <c r="K11720" s="259"/>
    </row>
    <row r="11721" spans="11:11" x14ac:dyDescent="0.2">
      <c r="K11721" s="259"/>
    </row>
    <row r="11722" spans="11:11" x14ac:dyDescent="0.2">
      <c r="K11722" s="259"/>
    </row>
    <row r="11723" spans="11:11" x14ac:dyDescent="0.2">
      <c r="K11723" s="259"/>
    </row>
    <row r="11724" spans="11:11" x14ac:dyDescent="0.2">
      <c r="K11724" s="259"/>
    </row>
    <row r="11725" spans="11:11" x14ac:dyDescent="0.2">
      <c r="K11725" s="259"/>
    </row>
    <row r="11726" spans="11:11" x14ac:dyDescent="0.2">
      <c r="K11726" s="259"/>
    </row>
    <row r="11727" spans="11:11" x14ac:dyDescent="0.2">
      <c r="K11727" s="259"/>
    </row>
    <row r="11728" spans="11:11" x14ac:dyDescent="0.2">
      <c r="K11728" s="259"/>
    </row>
    <row r="11729" spans="11:11" x14ac:dyDescent="0.2">
      <c r="K11729" s="259"/>
    </row>
    <row r="11730" spans="11:11" x14ac:dyDescent="0.2">
      <c r="K11730" s="259"/>
    </row>
    <row r="11731" spans="11:11" x14ac:dyDescent="0.2">
      <c r="K11731" s="259"/>
    </row>
    <row r="11732" spans="11:11" x14ac:dyDescent="0.2">
      <c r="K11732" s="259"/>
    </row>
    <row r="11733" spans="11:11" x14ac:dyDescent="0.2">
      <c r="K11733" s="259"/>
    </row>
    <row r="11734" spans="11:11" x14ac:dyDescent="0.2">
      <c r="K11734" s="259"/>
    </row>
    <row r="11735" spans="11:11" x14ac:dyDescent="0.2">
      <c r="K11735" s="259"/>
    </row>
    <row r="11736" spans="11:11" x14ac:dyDescent="0.2">
      <c r="K11736" s="259"/>
    </row>
    <row r="11737" spans="11:11" x14ac:dyDescent="0.2">
      <c r="K11737" s="259"/>
    </row>
    <row r="11738" spans="11:11" x14ac:dyDescent="0.2">
      <c r="K11738" s="259"/>
    </row>
    <row r="11739" spans="11:11" x14ac:dyDescent="0.2">
      <c r="K11739" s="259"/>
    </row>
    <row r="11740" spans="11:11" x14ac:dyDescent="0.2">
      <c r="K11740" s="259"/>
    </row>
    <row r="11741" spans="11:11" x14ac:dyDescent="0.2">
      <c r="K11741" s="259"/>
    </row>
    <row r="11742" spans="11:11" x14ac:dyDescent="0.2">
      <c r="K11742" s="259"/>
    </row>
    <row r="11743" spans="11:11" x14ac:dyDescent="0.2">
      <c r="K11743" s="259"/>
    </row>
    <row r="11744" spans="11:11" x14ac:dyDescent="0.2">
      <c r="K11744" s="259"/>
    </row>
    <row r="11745" spans="11:11" x14ac:dyDescent="0.2">
      <c r="K11745" s="259"/>
    </row>
    <row r="11746" spans="11:11" x14ac:dyDescent="0.2">
      <c r="K11746" s="259"/>
    </row>
    <row r="11747" spans="11:11" x14ac:dyDescent="0.2">
      <c r="K11747" s="259"/>
    </row>
    <row r="11748" spans="11:11" x14ac:dyDescent="0.2">
      <c r="K11748" s="259"/>
    </row>
    <row r="11749" spans="11:11" x14ac:dyDescent="0.2">
      <c r="K11749" s="259"/>
    </row>
    <row r="11750" spans="11:11" x14ac:dyDescent="0.2">
      <c r="K11750" s="259"/>
    </row>
    <row r="11751" spans="11:11" x14ac:dyDescent="0.2">
      <c r="K11751" s="259"/>
    </row>
    <row r="11752" spans="11:11" x14ac:dyDescent="0.2">
      <c r="K11752" s="259"/>
    </row>
    <row r="11753" spans="11:11" x14ac:dyDescent="0.2">
      <c r="K11753" s="259"/>
    </row>
    <row r="11754" spans="11:11" x14ac:dyDescent="0.2">
      <c r="K11754" s="259"/>
    </row>
    <row r="11755" spans="11:11" x14ac:dyDescent="0.2">
      <c r="K11755" s="259"/>
    </row>
    <row r="11756" spans="11:11" x14ac:dyDescent="0.2">
      <c r="K11756" s="259"/>
    </row>
    <row r="11757" spans="11:11" x14ac:dyDescent="0.2">
      <c r="K11757" s="259"/>
    </row>
    <row r="11758" spans="11:11" x14ac:dyDescent="0.2">
      <c r="K11758" s="259"/>
    </row>
    <row r="11759" spans="11:11" x14ac:dyDescent="0.2">
      <c r="K11759" s="259"/>
    </row>
    <row r="11760" spans="11:11" x14ac:dyDescent="0.2">
      <c r="K11760" s="259"/>
    </row>
    <row r="11761" spans="11:11" x14ac:dyDescent="0.2">
      <c r="K11761" s="259"/>
    </row>
    <row r="11762" spans="11:11" x14ac:dyDescent="0.2">
      <c r="K11762" s="259"/>
    </row>
    <row r="11763" spans="11:11" x14ac:dyDescent="0.2">
      <c r="K11763" s="259"/>
    </row>
    <row r="11764" spans="11:11" x14ac:dyDescent="0.2">
      <c r="K11764" s="259"/>
    </row>
    <row r="11765" spans="11:11" x14ac:dyDescent="0.2">
      <c r="K11765" s="259"/>
    </row>
    <row r="11766" spans="11:11" x14ac:dyDescent="0.2">
      <c r="K11766" s="259"/>
    </row>
    <row r="11767" spans="11:11" x14ac:dyDescent="0.2">
      <c r="K11767" s="259"/>
    </row>
    <row r="11768" spans="11:11" x14ac:dyDescent="0.2">
      <c r="K11768" s="259"/>
    </row>
    <row r="11769" spans="11:11" x14ac:dyDescent="0.2">
      <c r="K11769" s="259"/>
    </row>
    <row r="11770" spans="11:11" x14ac:dyDescent="0.2">
      <c r="K11770" s="259"/>
    </row>
    <row r="11771" spans="11:11" x14ac:dyDescent="0.2">
      <c r="K11771" s="259"/>
    </row>
    <row r="11772" spans="11:11" x14ac:dyDescent="0.2">
      <c r="K11772" s="259"/>
    </row>
    <row r="11773" spans="11:11" x14ac:dyDescent="0.2">
      <c r="K11773" s="259"/>
    </row>
    <row r="11774" spans="11:11" x14ac:dyDescent="0.2">
      <c r="K11774" s="259"/>
    </row>
    <row r="11775" spans="11:11" x14ac:dyDescent="0.2">
      <c r="K11775" s="259"/>
    </row>
    <row r="11776" spans="11:11" x14ac:dyDescent="0.2">
      <c r="K11776" s="259"/>
    </row>
    <row r="11777" spans="11:11" x14ac:dyDescent="0.2">
      <c r="K11777" s="259"/>
    </row>
    <row r="11778" spans="11:11" x14ac:dyDescent="0.2">
      <c r="K11778" s="259"/>
    </row>
    <row r="11779" spans="11:11" x14ac:dyDescent="0.2">
      <c r="K11779" s="259"/>
    </row>
    <row r="11780" spans="11:11" x14ac:dyDescent="0.2">
      <c r="K11780" s="259"/>
    </row>
    <row r="11781" spans="11:11" x14ac:dyDescent="0.2">
      <c r="K11781" s="259"/>
    </row>
    <row r="11782" spans="11:11" x14ac:dyDescent="0.2">
      <c r="K11782" s="259"/>
    </row>
    <row r="11783" spans="11:11" x14ac:dyDescent="0.2">
      <c r="K11783" s="259"/>
    </row>
    <row r="11784" spans="11:11" x14ac:dyDescent="0.2">
      <c r="K11784" s="259"/>
    </row>
    <row r="11785" spans="11:11" x14ac:dyDescent="0.2">
      <c r="K11785" s="259"/>
    </row>
    <row r="11786" spans="11:11" x14ac:dyDescent="0.2">
      <c r="K11786" s="259"/>
    </row>
    <row r="11787" spans="11:11" x14ac:dyDescent="0.2">
      <c r="K11787" s="259"/>
    </row>
    <row r="11788" spans="11:11" x14ac:dyDescent="0.2">
      <c r="K11788" s="259"/>
    </row>
    <row r="11789" spans="11:11" x14ac:dyDescent="0.2">
      <c r="K11789" s="259"/>
    </row>
    <row r="11790" spans="11:11" x14ac:dyDescent="0.2">
      <c r="K11790" s="259"/>
    </row>
    <row r="11791" spans="11:11" x14ac:dyDescent="0.2">
      <c r="K11791" s="259"/>
    </row>
    <row r="11792" spans="11:11" x14ac:dyDescent="0.2">
      <c r="K11792" s="259"/>
    </row>
    <row r="11793" spans="11:11" x14ac:dyDescent="0.2">
      <c r="K11793" s="259"/>
    </row>
    <row r="11794" spans="11:11" x14ac:dyDescent="0.2">
      <c r="K11794" s="259"/>
    </row>
    <row r="11795" spans="11:11" x14ac:dyDescent="0.2">
      <c r="K11795" s="259"/>
    </row>
    <row r="11796" spans="11:11" x14ac:dyDescent="0.2">
      <c r="K11796" s="259"/>
    </row>
    <row r="11797" spans="11:11" x14ac:dyDescent="0.2">
      <c r="K11797" s="259"/>
    </row>
    <row r="11798" spans="11:11" x14ac:dyDescent="0.2">
      <c r="K11798" s="259"/>
    </row>
    <row r="11799" spans="11:11" x14ac:dyDescent="0.2">
      <c r="K11799" s="259"/>
    </row>
    <row r="11800" spans="11:11" x14ac:dyDescent="0.2">
      <c r="K11800" s="259"/>
    </row>
    <row r="11801" spans="11:11" x14ac:dyDescent="0.2">
      <c r="K11801" s="259"/>
    </row>
    <row r="11802" spans="11:11" x14ac:dyDescent="0.2">
      <c r="K11802" s="259"/>
    </row>
    <row r="11803" spans="11:11" x14ac:dyDescent="0.2">
      <c r="K11803" s="259"/>
    </row>
    <row r="11804" spans="11:11" x14ac:dyDescent="0.2">
      <c r="K11804" s="259"/>
    </row>
    <row r="11805" spans="11:11" x14ac:dyDescent="0.2">
      <c r="K11805" s="259"/>
    </row>
    <row r="11806" spans="11:11" x14ac:dyDescent="0.2">
      <c r="K11806" s="259"/>
    </row>
    <row r="11807" spans="11:11" x14ac:dyDescent="0.2">
      <c r="K11807" s="259"/>
    </row>
    <row r="11808" spans="11:11" x14ac:dyDescent="0.2">
      <c r="K11808" s="259"/>
    </row>
    <row r="11809" spans="11:11" x14ac:dyDescent="0.2">
      <c r="K11809" s="259"/>
    </row>
    <row r="11810" spans="11:11" x14ac:dyDescent="0.2">
      <c r="K11810" s="259"/>
    </row>
    <row r="11811" spans="11:11" x14ac:dyDescent="0.2">
      <c r="K11811" s="259"/>
    </row>
    <row r="11812" spans="11:11" x14ac:dyDescent="0.2">
      <c r="K11812" s="259"/>
    </row>
    <row r="11813" spans="11:11" x14ac:dyDescent="0.2">
      <c r="K11813" s="259"/>
    </row>
    <row r="11814" spans="11:11" x14ac:dyDescent="0.2">
      <c r="K11814" s="259"/>
    </row>
    <row r="11815" spans="11:11" x14ac:dyDescent="0.2">
      <c r="K11815" s="259"/>
    </row>
    <row r="11816" spans="11:11" x14ac:dyDescent="0.2">
      <c r="K11816" s="259"/>
    </row>
    <row r="11817" spans="11:11" x14ac:dyDescent="0.2">
      <c r="K11817" s="259"/>
    </row>
    <row r="11818" spans="11:11" x14ac:dyDescent="0.2">
      <c r="K11818" s="259"/>
    </row>
    <row r="11819" spans="11:11" x14ac:dyDescent="0.2">
      <c r="K11819" s="259"/>
    </row>
    <row r="11820" spans="11:11" x14ac:dyDescent="0.2">
      <c r="K11820" s="259"/>
    </row>
    <row r="11821" spans="11:11" x14ac:dyDescent="0.2">
      <c r="K11821" s="259"/>
    </row>
    <row r="11822" spans="11:11" x14ac:dyDescent="0.2">
      <c r="K11822" s="259"/>
    </row>
    <row r="11823" spans="11:11" x14ac:dyDescent="0.2">
      <c r="K11823" s="259"/>
    </row>
    <row r="11824" spans="11:11" x14ac:dyDescent="0.2">
      <c r="K11824" s="259"/>
    </row>
    <row r="11825" spans="11:11" x14ac:dyDescent="0.2">
      <c r="K11825" s="259"/>
    </row>
    <row r="11826" spans="11:11" x14ac:dyDescent="0.2">
      <c r="K11826" s="259"/>
    </row>
    <row r="11827" spans="11:11" x14ac:dyDescent="0.2">
      <c r="K11827" s="259"/>
    </row>
    <row r="11828" spans="11:11" x14ac:dyDescent="0.2">
      <c r="K11828" s="259"/>
    </row>
    <row r="11829" spans="11:11" x14ac:dyDescent="0.2">
      <c r="K11829" s="259"/>
    </row>
    <row r="11830" spans="11:11" x14ac:dyDescent="0.2">
      <c r="K11830" s="259"/>
    </row>
    <row r="11831" spans="11:11" x14ac:dyDescent="0.2">
      <c r="K11831" s="259"/>
    </row>
    <row r="11832" spans="11:11" x14ac:dyDescent="0.2">
      <c r="K11832" s="259"/>
    </row>
    <row r="11833" spans="11:11" x14ac:dyDescent="0.2">
      <c r="K11833" s="259"/>
    </row>
    <row r="11834" spans="11:11" x14ac:dyDescent="0.2">
      <c r="K11834" s="259"/>
    </row>
    <row r="11835" spans="11:11" x14ac:dyDescent="0.2">
      <c r="K11835" s="259"/>
    </row>
    <row r="11836" spans="11:11" x14ac:dyDescent="0.2">
      <c r="K11836" s="259"/>
    </row>
    <row r="11837" spans="11:11" x14ac:dyDescent="0.2">
      <c r="K11837" s="259"/>
    </row>
    <row r="11838" spans="11:11" x14ac:dyDescent="0.2">
      <c r="K11838" s="259"/>
    </row>
    <row r="11839" spans="11:11" x14ac:dyDescent="0.2">
      <c r="K11839" s="259"/>
    </row>
    <row r="11840" spans="11:11" x14ac:dyDescent="0.2">
      <c r="K11840" s="259"/>
    </row>
    <row r="11841" spans="11:11" x14ac:dyDescent="0.2">
      <c r="K11841" s="259"/>
    </row>
    <row r="11842" spans="11:11" x14ac:dyDescent="0.2">
      <c r="K11842" s="259"/>
    </row>
    <row r="11843" spans="11:11" x14ac:dyDescent="0.2">
      <c r="K11843" s="259"/>
    </row>
    <row r="11844" spans="11:11" x14ac:dyDescent="0.2">
      <c r="K11844" s="259"/>
    </row>
    <row r="11845" spans="11:11" x14ac:dyDescent="0.2">
      <c r="K11845" s="259"/>
    </row>
    <row r="11846" spans="11:11" x14ac:dyDescent="0.2">
      <c r="K11846" s="259"/>
    </row>
    <row r="11847" spans="11:11" x14ac:dyDescent="0.2">
      <c r="K11847" s="259"/>
    </row>
    <row r="11848" spans="11:11" x14ac:dyDescent="0.2">
      <c r="K11848" s="259"/>
    </row>
    <row r="11849" spans="11:11" x14ac:dyDescent="0.2">
      <c r="K11849" s="259"/>
    </row>
    <row r="11850" spans="11:11" x14ac:dyDescent="0.2">
      <c r="K11850" s="259"/>
    </row>
    <row r="11851" spans="11:11" x14ac:dyDescent="0.2">
      <c r="K11851" s="259"/>
    </row>
    <row r="11852" spans="11:11" x14ac:dyDescent="0.2">
      <c r="K11852" s="259"/>
    </row>
    <row r="11853" spans="11:11" x14ac:dyDescent="0.2">
      <c r="K11853" s="259"/>
    </row>
    <row r="11854" spans="11:11" x14ac:dyDescent="0.2">
      <c r="K11854" s="259"/>
    </row>
    <row r="11855" spans="11:11" x14ac:dyDescent="0.2">
      <c r="K11855" s="259"/>
    </row>
    <row r="11856" spans="11:11" x14ac:dyDescent="0.2">
      <c r="K11856" s="259"/>
    </row>
    <row r="11857" spans="11:11" x14ac:dyDescent="0.2">
      <c r="K11857" s="259"/>
    </row>
    <row r="11858" spans="11:11" x14ac:dyDescent="0.2">
      <c r="K11858" s="259"/>
    </row>
    <row r="11859" spans="11:11" x14ac:dyDescent="0.2">
      <c r="K11859" s="259"/>
    </row>
    <row r="11860" spans="11:11" x14ac:dyDescent="0.2">
      <c r="K11860" s="259"/>
    </row>
    <row r="11861" spans="11:11" x14ac:dyDescent="0.2">
      <c r="K11861" s="259"/>
    </row>
    <row r="11862" spans="11:11" x14ac:dyDescent="0.2">
      <c r="K11862" s="259"/>
    </row>
    <row r="11863" spans="11:11" x14ac:dyDescent="0.2">
      <c r="K11863" s="259"/>
    </row>
    <row r="11864" spans="11:11" x14ac:dyDescent="0.2">
      <c r="K11864" s="259"/>
    </row>
    <row r="11865" spans="11:11" x14ac:dyDescent="0.2">
      <c r="K11865" s="259"/>
    </row>
    <row r="11866" spans="11:11" x14ac:dyDescent="0.2">
      <c r="K11866" s="259"/>
    </row>
    <row r="11867" spans="11:11" x14ac:dyDescent="0.2">
      <c r="K11867" s="259"/>
    </row>
    <row r="11868" spans="11:11" x14ac:dyDescent="0.2">
      <c r="K11868" s="259"/>
    </row>
    <row r="11869" spans="11:11" x14ac:dyDescent="0.2">
      <c r="K11869" s="259"/>
    </row>
    <row r="11870" spans="11:11" x14ac:dyDescent="0.2">
      <c r="K11870" s="259"/>
    </row>
    <row r="11871" spans="11:11" x14ac:dyDescent="0.2">
      <c r="K11871" s="259"/>
    </row>
    <row r="11872" spans="11:11" x14ac:dyDescent="0.2">
      <c r="K11872" s="259"/>
    </row>
    <row r="11873" spans="11:11" x14ac:dyDescent="0.2">
      <c r="K11873" s="259"/>
    </row>
    <row r="11874" spans="11:11" x14ac:dyDescent="0.2">
      <c r="K11874" s="259"/>
    </row>
    <row r="11875" spans="11:11" x14ac:dyDescent="0.2">
      <c r="K11875" s="259"/>
    </row>
    <row r="11876" spans="11:11" x14ac:dyDescent="0.2">
      <c r="K11876" s="259"/>
    </row>
    <row r="11877" spans="11:11" x14ac:dyDescent="0.2">
      <c r="K11877" s="259"/>
    </row>
    <row r="11878" spans="11:11" x14ac:dyDescent="0.2">
      <c r="K11878" s="259"/>
    </row>
    <row r="11879" spans="11:11" x14ac:dyDescent="0.2">
      <c r="K11879" s="259"/>
    </row>
    <row r="11880" spans="11:11" x14ac:dyDescent="0.2">
      <c r="K11880" s="259"/>
    </row>
    <row r="11881" spans="11:11" x14ac:dyDescent="0.2">
      <c r="K11881" s="259"/>
    </row>
    <row r="11882" spans="11:11" x14ac:dyDescent="0.2">
      <c r="K11882" s="259"/>
    </row>
    <row r="11883" spans="11:11" x14ac:dyDescent="0.2">
      <c r="K11883" s="259"/>
    </row>
    <row r="11884" spans="11:11" x14ac:dyDescent="0.2">
      <c r="K11884" s="259"/>
    </row>
    <row r="11885" spans="11:11" x14ac:dyDescent="0.2">
      <c r="K11885" s="259"/>
    </row>
    <row r="11886" spans="11:11" x14ac:dyDescent="0.2">
      <c r="K11886" s="259"/>
    </row>
    <row r="11887" spans="11:11" x14ac:dyDescent="0.2">
      <c r="K11887" s="259"/>
    </row>
    <row r="11888" spans="11:11" x14ac:dyDescent="0.2">
      <c r="K11888" s="259"/>
    </row>
    <row r="11889" spans="11:11" x14ac:dyDescent="0.2">
      <c r="K11889" s="259"/>
    </row>
    <row r="11890" spans="11:11" x14ac:dyDescent="0.2">
      <c r="K11890" s="259"/>
    </row>
    <row r="11891" spans="11:11" x14ac:dyDescent="0.2">
      <c r="K11891" s="259"/>
    </row>
    <row r="11892" spans="11:11" x14ac:dyDescent="0.2">
      <c r="K11892" s="259"/>
    </row>
    <row r="11893" spans="11:11" x14ac:dyDescent="0.2">
      <c r="K11893" s="259"/>
    </row>
    <row r="11894" spans="11:11" x14ac:dyDescent="0.2">
      <c r="K11894" s="259"/>
    </row>
    <row r="11895" spans="11:11" x14ac:dyDescent="0.2">
      <c r="K11895" s="259"/>
    </row>
    <row r="11896" spans="11:11" x14ac:dyDescent="0.2">
      <c r="K11896" s="259"/>
    </row>
    <row r="11897" spans="11:11" x14ac:dyDescent="0.2">
      <c r="K11897" s="259"/>
    </row>
    <row r="11898" spans="11:11" x14ac:dyDescent="0.2">
      <c r="K11898" s="259"/>
    </row>
    <row r="11899" spans="11:11" x14ac:dyDescent="0.2">
      <c r="K11899" s="259"/>
    </row>
    <row r="11900" spans="11:11" x14ac:dyDescent="0.2">
      <c r="K11900" s="259"/>
    </row>
    <row r="11901" spans="11:11" x14ac:dyDescent="0.2">
      <c r="K11901" s="259"/>
    </row>
    <row r="11902" spans="11:11" x14ac:dyDescent="0.2">
      <c r="K11902" s="259"/>
    </row>
    <row r="11903" spans="11:11" x14ac:dyDescent="0.2">
      <c r="K11903" s="259"/>
    </row>
    <row r="11904" spans="11:11" x14ac:dyDescent="0.2">
      <c r="K11904" s="259"/>
    </row>
    <row r="11905" spans="11:11" x14ac:dyDescent="0.2">
      <c r="K11905" s="259"/>
    </row>
    <row r="11906" spans="11:11" x14ac:dyDescent="0.2">
      <c r="K11906" s="259"/>
    </row>
    <row r="11907" spans="11:11" x14ac:dyDescent="0.2">
      <c r="K11907" s="259"/>
    </row>
    <row r="11908" spans="11:11" x14ac:dyDescent="0.2">
      <c r="K11908" s="259"/>
    </row>
    <row r="11909" spans="11:11" x14ac:dyDescent="0.2">
      <c r="K11909" s="259"/>
    </row>
    <row r="11910" spans="11:11" x14ac:dyDescent="0.2">
      <c r="K11910" s="259"/>
    </row>
    <row r="11911" spans="11:11" x14ac:dyDescent="0.2">
      <c r="K11911" s="259"/>
    </row>
    <row r="11912" spans="11:11" x14ac:dyDescent="0.2">
      <c r="K11912" s="259"/>
    </row>
    <row r="11913" spans="11:11" x14ac:dyDescent="0.2">
      <c r="K11913" s="259"/>
    </row>
    <row r="11914" spans="11:11" x14ac:dyDescent="0.2">
      <c r="K11914" s="259"/>
    </row>
    <row r="11915" spans="11:11" x14ac:dyDescent="0.2">
      <c r="K11915" s="259"/>
    </row>
    <row r="11916" spans="11:11" x14ac:dyDescent="0.2">
      <c r="K11916" s="259"/>
    </row>
    <row r="11917" spans="11:11" x14ac:dyDescent="0.2">
      <c r="K11917" s="259"/>
    </row>
    <row r="11918" spans="11:11" x14ac:dyDescent="0.2">
      <c r="K11918" s="259"/>
    </row>
    <row r="11919" spans="11:11" x14ac:dyDescent="0.2">
      <c r="K11919" s="259"/>
    </row>
    <row r="11920" spans="11:11" x14ac:dyDescent="0.2">
      <c r="K11920" s="259"/>
    </row>
    <row r="11921" spans="11:11" x14ac:dyDescent="0.2">
      <c r="K11921" s="259"/>
    </row>
    <row r="11922" spans="11:11" x14ac:dyDescent="0.2">
      <c r="K11922" s="259"/>
    </row>
    <row r="11923" spans="11:11" x14ac:dyDescent="0.2">
      <c r="K11923" s="259"/>
    </row>
    <row r="11924" spans="11:11" x14ac:dyDescent="0.2">
      <c r="K11924" s="259"/>
    </row>
    <row r="11925" spans="11:11" x14ac:dyDescent="0.2">
      <c r="K11925" s="259"/>
    </row>
    <row r="11926" spans="11:11" x14ac:dyDescent="0.2">
      <c r="K11926" s="259"/>
    </row>
    <row r="11927" spans="11:11" x14ac:dyDescent="0.2">
      <c r="K11927" s="259"/>
    </row>
    <row r="11928" spans="11:11" x14ac:dyDescent="0.2">
      <c r="K11928" s="259"/>
    </row>
    <row r="11929" spans="11:11" x14ac:dyDescent="0.2">
      <c r="K11929" s="259"/>
    </row>
    <row r="11930" spans="11:11" x14ac:dyDescent="0.2">
      <c r="K11930" s="259"/>
    </row>
    <row r="11931" spans="11:11" x14ac:dyDescent="0.2">
      <c r="K11931" s="259"/>
    </row>
    <row r="11932" spans="11:11" x14ac:dyDescent="0.2">
      <c r="K11932" s="259"/>
    </row>
    <row r="11933" spans="11:11" x14ac:dyDescent="0.2">
      <c r="K11933" s="259"/>
    </row>
    <row r="11934" spans="11:11" x14ac:dyDescent="0.2">
      <c r="K11934" s="259"/>
    </row>
    <row r="11935" spans="11:11" x14ac:dyDescent="0.2">
      <c r="K11935" s="259"/>
    </row>
    <row r="11936" spans="11:11" x14ac:dyDescent="0.2">
      <c r="K11936" s="259"/>
    </row>
    <row r="11937" spans="11:11" x14ac:dyDescent="0.2">
      <c r="K11937" s="259"/>
    </row>
    <row r="11938" spans="11:11" x14ac:dyDescent="0.2">
      <c r="K11938" s="259"/>
    </row>
    <row r="11939" spans="11:11" x14ac:dyDescent="0.2">
      <c r="K11939" s="259"/>
    </row>
    <row r="11940" spans="11:11" x14ac:dyDescent="0.2">
      <c r="K11940" s="259"/>
    </row>
    <row r="11941" spans="11:11" x14ac:dyDescent="0.2">
      <c r="K11941" s="259"/>
    </row>
    <row r="11942" spans="11:11" x14ac:dyDescent="0.2">
      <c r="K11942" s="259"/>
    </row>
    <row r="11943" spans="11:11" x14ac:dyDescent="0.2">
      <c r="K11943" s="259"/>
    </row>
    <row r="11944" spans="11:11" x14ac:dyDescent="0.2">
      <c r="K11944" s="259"/>
    </row>
    <row r="11945" spans="11:11" x14ac:dyDescent="0.2">
      <c r="K11945" s="259"/>
    </row>
    <row r="11946" spans="11:11" x14ac:dyDescent="0.2">
      <c r="K11946" s="259"/>
    </row>
    <row r="11947" spans="11:11" x14ac:dyDescent="0.2">
      <c r="K11947" s="259"/>
    </row>
    <row r="11948" spans="11:11" x14ac:dyDescent="0.2">
      <c r="K11948" s="259"/>
    </row>
    <row r="11949" spans="11:11" x14ac:dyDescent="0.2">
      <c r="K11949" s="259"/>
    </row>
    <row r="11950" spans="11:11" x14ac:dyDescent="0.2">
      <c r="K11950" s="259"/>
    </row>
    <row r="11951" spans="11:11" x14ac:dyDescent="0.2">
      <c r="K11951" s="259"/>
    </row>
    <row r="11952" spans="11:11" x14ac:dyDescent="0.2">
      <c r="K11952" s="259"/>
    </row>
    <row r="11953" spans="11:11" x14ac:dyDescent="0.2">
      <c r="K11953" s="259"/>
    </row>
    <row r="11954" spans="11:11" x14ac:dyDescent="0.2">
      <c r="K11954" s="259"/>
    </row>
    <row r="11955" spans="11:11" x14ac:dyDescent="0.2">
      <c r="K11955" s="259"/>
    </row>
    <row r="11956" spans="11:11" x14ac:dyDescent="0.2">
      <c r="K11956" s="259"/>
    </row>
    <row r="11957" spans="11:11" x14ac:dyDescent="0.2">
      <c r="K11957" s="259"/>
    </row>
    <row r="11958" spans="11:11" x14ac:dyDescent="0.2">
      <c r="K11958" s="259"/>
    </row>
    <row r="11959" spans="11:11" x14ac:dyDescent="0.2">
      <c r="K11959" s="259"/>
    </row>
    <row r="11960" spans="11:11" x14ac:dyDescent="0.2">
      <c r="K11960" s="259"/>
    </row>
    <row r="11961" spans="11:11" x14ac:dyDescent="0.2">
      <c r="K11961" s="259"/>
    </row>
    <row r="11962" spans="11:11" x14ac:dyDescent="0.2">
      <c r="K11962" s="259"/>
    </row>
    <row r="11963" spans="11:11" x14ac:dyDescent="0.2">
      <c r="K11963" s="259"/>
    </row>
    <row r="11964" spans="11:11" x14ac:dyDescent="0.2">
      <c r="K11964" s="259"/>
    </row>
    <row r="11965" spans="11:11" x14ac:dyDescent="0.2">
      <c r="K11965" s="259"/>
    </row>
    <row r="11966" spans="11:11" x14ac:dyDescent="0.2">
      <c r="K11966" s="259"/>
    </row>
    <row r="11967" spans="11:11" x14ac:dyDescent="0.2">
      <c r="K11967" s="259"/>
    </row>
    <row r="11968" spans="11:11" x14ac:dyDescent="0.2">
      <c r="K11968" s="259"/>
    </row>
    <row r="11969" spans="11:11" x14ac:dyDescent="0.2">
      <c r="K11969" s="259"/>
    </row>
    <row r="11970" spans="11:11" x14ac:dyDescent="0.2">
      <c r="K11970" s="259"/>
    </row>
    <row r="11971" spans="11:11" x14ac:dyDescent="0.2">
      <c r="K11971" s="259"/>
    </row>
    <row r="11972" spans="11:11" x14ac:dyDescent="0.2">
      <c r="K11972" s="259"/>
    </row>
    <row r="11973" spans="11:11" x14ac:dyDescent="0.2">
      <c r="K11973" s="259"/>
    </row>
    <row r="11974" spans="11:11" x14ac:dyDescent="0.2">
      <c r="K11974" s="259"/>
    </row>
    <row r="11975" spans="11:11" x14ac:dyDescent="0.2">
      <c r="K11975" s="259"/>
    </row>
    <row r="11976" spans="11:11" x14ac:dyDescent="0.2">
      <c r="K11976" s="259"/>
    </row>
    <row r="11977" spans="11:11" x14ac:dyDescent="0.2">
      <c r="K11977" s="259"/>
    </row>
    <row r="11978" spans="11:11" x14ac:dyDescent="0.2">
      <c r="K11978" s="259"/>
    </row>
    <row r="11979" spans="11:11" x14ac:dyDescent="0.2">
      <c r="K11979" s="259"/>
    </row>
    <row r="11980" spans="11:11" x14ac:dyDescent="0.2">
      <c r="K11980" s="259"/>
    </row>
    <row r="11981" spans="11:11" x14ac:dyDescent="0.2">
      <c r="K11981" s="259"/>
    </row>
    <row r="11982" spans="11:11" x14ac:dyDescent="0.2">
      <c r="K11982" s="259"/>
    </row>
    <row r="11983" spans="11:11" x14ac:dyDescent="0.2">
      <c r="K11983" s="259"/>
    </row>
    <row r="11984" spans="11:11" x14ac:dyDescent="0.2">
      <c r="K11984" s="259"/>
    </row>
    <row r="11985" spans="11:11" x14ac:dyDescent="0.2">
      <c r="K11985" s="259"/>
    </row>
    <row r="11986" spans="11:11" x14ac:dyDescent="0.2">
      <c r="K11986" s="259"/>
    </row>
    <row r="11987" spans="11:11" x14ac:dyDescent="0.2">
      <c r="K11987" s="259"/>
    </row>
    <row r="11988" spans="11:11" x14ac:dyDescent="0.2">
      <c r="K11988" s="259"/>
    </row>
    <row r="11989" spans="11:11" x14ac:dyDescent="0.2">
      <c r="K11989" s="259"/>
    </row>
    <row r="11990" spans="11:11" x14ac:dyDescent="0.2">
      <c r="K11990" s="259"/>
    </row>
    <row r="11991" spans="11:11" x14ac:dyDescent="0.2">
      <c r="K11991" s="259"/>
    </row>
    <row r="11992" spans="11:11" x14ac:dyDescent="0.2">
      <c r="K11992" s="259"/>
    </row>
    <row r="11993" spans="11:11" x14ac:dyDescent="0.2">
      <c r="K11993" s="259"/>
    </row>
    <row r="11994" spans="11:11" x14ac:dyDescent="0.2">
      <c r="K11994" s="259"/>
    </row>
    <row r="11995" spans="11:11" x14ac:dyDescent="0.2">
      <c r="K11995" s="259"/>
    </row>
    <row r="11996" spans="11:11" x14ac:dyDescent="0.2">
      <c r="K11996" s="259"/>
    </row>
    <row r="11997" spans="11:11" x14ac:dyDescent="0.2">
      <c r="K11997" s="259"/>
    </row>
    <row r="11998" spans="11:11" x14ac:dyDescent="0.2">
      <c r="K11998" s="259"/>
    </row>
    <row r="11999" spans="11:11" x14ac:dyDescent="0.2">
      <c r="K11999" s="259"/>
    </row>
    <row r="12000" spans="11:11" x14ac:dyDescent="0.2">
      <c r="K12000" s="259"/>
    </row>
    <row r="12001" spans="11:11" x14ac:dyDescent="0.2">
      <c r="K12001" s="259"/>
    </row>
    <row r="12002" spans="11:11" x14ac:dyDescent="0.2">
      <c r="K12002" s="259"/>
    </row>
    <row r="12003" spans="11:11" x14ac:dyDescent="0.2">
      <c r="K12003" s="259"/>
    </row>
    <row r="12004" spans="11:11" x14ac:dyDescent="0.2">
      <c r="K12004" s="259"/>
    </row>
    <row r="12005" spans="11:11" x14ac:dyDescent="0.2">
      <c r="K12005" s="259"/>
    </row>
    <row r="12006" spans="11:11" x14ac:dyDescent="0.2">
      <c r="K12006" s="259"/>
    </row>
    <row r="12007" spans="11:11" x14ac:dyDescent="0.2">
      <c r="K12007" s="259"/>
    </row>
    <row r="12008" spans="11:11" x14ac:dyDescent="0.2">
      <c r="K12008" s="259"/>
    </row>
    <row r="12009" spans="11:11" x14ac:dyDescent="0.2">
      <c r="K12009" s="259"/>
    </row>
    <row r="12010" spans="11:11" x14ac:dyDescent="0.2">
      <c r="K12010" s="259"/>
    </row>
    <row r="12011" spans="11:11" x14ac:dyDescent="0.2">
      <c r="K12011" s="259"/>
    </row>
    <row r="12012" spans="11:11" x14ac:dyDescent="0.2">
      <c r="K12012" s="259"/>
    </row>
    <row r="12013" spans="11:11" x14ac:dyDescent="0.2">
      <c r="K12013" s="259"/>
    </row>
    <row r="12014" spans="11:11" x14ac:dyDescent="0.2">
      <c r="K12014" s="259"/>
    </row>
    <row r="12015" spans="11:11" x14ac:dyDescent="0.2">
      <c r="K12015" s="259"/>
    </row>
    <row r="12016" spans="11:11" x14ac:dyDescent="0.2">
      <c r="K12016" s="259"/>
    </row>
    <row r="12017" spans="11:11" x14ac:dyDescent="0.2">
      <c r="K12017" s="259"/>
    </row>
    <row r="12018" spans="11:11" x14ac:dyDescent="0.2">
      <c r="K12018" s="259"/>
    </row>
    <row r="12019" spans="11:11" x14ac:dyDescent="0.2">
      <c r="K12019" s="259"/>
    </row>
    <row r="12020" spans="11:11" x14ac:dyDescent="0.2">
      <c r="K12020" s="259"/>
    </row>
    <row r="12021" spans="11:11" x14ac:dyDescent="0.2">
      <c r="K12021" s="259"/>
    </row>
    <row r="12022" spans="11:11" x14ac:dyDescent="0.2">
      <c r="K12022" s="259"/>
    </row>
    <row r="12023" spans="11:11" x14ac:dyDescent="0.2">
      <c r="K12023" s="259"/>
    </row>
    <row r="12024" spans="11:11" x14ac:dyDescent="0.2">
      <c r="K12024" s="259"/>
    </row>
    <row r="12025" spans="11:11" x14ac:dyDescent="0.2">
      <c r="K12025" s="259"/>
    </row>
    <row r="12026" spans="11:11" x14ac:dyDescent="0.2">
      <c r="K12026" s="259"/>
    </row>
    <row r="12027" spans="11:11" x14ac:dyDescent="0.2">
      <c r="K12027" s="259"/>
    </row>
    <row r="12028" spans="11:11" x14ac:dyDescent="0.2">
      <c r="K12028" s="259"/>
    </row>
    <row r="12029" spans="11:11" x14ac:dyDescent="0.2">
      <c r="K12029" s="259"/>
    </row>
    <row r="12030" spans="11:11" x14ac:dyDescent="0.2">
      <c r="K12030" s="259"/>
    </row>
    <row r="12031" spans="11:11" x14ac:dyDescent="0.2">
      <c r="K12031" s="259"/>
    </row>
    <row r="12032" spans="11:11" x14ac:dyDescent="0.2">
      <c r="K12032" s="259"/>
    </row>
    <row r="12033" spans="11:11" x14ac:dyDescent="0.2">
      <c r="K12033" s="259"/>
    </row>
    <row r="12034" spans="11:11" x14ac:dyDescent="0.2">
      <c r="K12034" s="259"/>
    </row>
    <row r="12035" spans="11:11" x14ac:dyDescent="0.2">
      <c r="K12035" s="259"/>
    </row>
    <row r="12036" spans="11:11" x14ac:dyDescent="0.2">
      <c r="K12036" s="259"/>
    </row>
    <row r="12037" spans="11:11" x14ac:dyDescent="0.2">
      <c r="K12037" s="259"/>
    </row>
    <row r="12038" spans="11:11" x14ac:dyDescent="0.2">
      <c r="K12038" s="259"/>
    </row>
    <row r="12039" spans="11:11" x14ac:dyDescent="0.2">
      <c r="K12039" s="259"/>
    </row>
    <row r="12040" spans="11:11" x14ac:dyDescent="0.2">
      <c r="K12040" s="259"/>
    </row>
    <row r="12041" spans="11:11" x14ac:dyDescent="0.2">
      <c r="K12041" s="259"/>
    </row>
    <row r="12042" spans="11:11" x14ac:dyDescent="0.2">
      <c r="K12042" s="259"/>
    </row>
    <row r="12043" spans="11:11" x14ac:dyDescent="0.2">
      <c r="K12043" s="259"/>
    </row>
    <row r="12044" spans="11:11" x14ac:dyDescent="0.2">
      <c r="K12044" s="259"/>
    </row>
    <row r="12045" spans="11:11" x14ac:dyDescent="0.2">
      <c r="K12045" s="259"/>
    </row>
    <row r="12046" spans="11:11" x14ac:dyDescent="0.2">
      <c r="K12046" s="259"/>
    </row>
    <row r="12047" spans="11:11" x14ac:dyDescent="0.2">
      <c r="K12047" s="259"/>
    </row>
    <row r="12048" spans="11:11" x14ac:dyDescent="0.2">
      <c r="K12048" s="259"/>
    </row>
    <row r="12049" spans="11:11" x14ac:dyDescent="0.2">
      <c r="K12049" s="259"/>
    </row>
    <row r="12050" spans="11:11" x14ac:dyDescent="0.2">
      <c r="K12050" s="259"/>
    </row>
    <row r="12051" spans="11:11" x14ac:dyDescent="0.2">
      <c r="K12051" s="259"/>
    </row>
    <row r="12052" spans="11:11" x14ac:dyDescent="0.2">
      <c r="K12052" s="259"/>
    </row>
    <row r="12053" spans="11:11" x14ac:dyDescent="0.2">
      <c r="K12053" s="259"/>
    </row>
    <row r="12054" spans="11:11" x14ac:dyDescent="0.2">
      <c r="K12054" s="259"/>
    </row>
    <row r="12055" spans="11:11" x14ac:dyDescent="0.2">
      <c r="K12055" s="259"/>
    </row>
    <row r="12056" spans="11:11" x14ac:dyDescent="0.2">
      <c r="K12056" s="259"/>
    </row>
    <row r="12057" spans="11:11" x14ac:dyDescent="0.2">
      <c r="K12057" s="259"/>
    </row>
    <row r="12058" spans="11:11" x14ac:dyDescent="0.2">
      <c r="K12058" s="259"/>
    </row>
    <row r="12059" spans="11:11" x14ac:dyDescent="0.2">
      <c r="K12059" s="259"/>
    </row>
    <row r="12060" spans="11:11" x14ac:dyDescent="0.2">
      <c r="K12060" s="259"/>
    </row>
    <row r="12061" spans="11:11" x14ac:dyDescent="0.2">
      <c r="K12061" s="259"/>
    </row>
    <row r="12062" spans="11:11" x14ac:dyDescent="0.2">
      <c r="K12062" s="259"/>
    </row>
    <row r="12063" spans="11:11" x14ac:dyDescent="0.2">
      <c r="K12063" s="259"/>
    </row>
    <row r="12064" spans="11:11" x14ac:dyDescent="0.2">
      <c r="K12064" s="259"/>
    </row>
    <row r="12065" spans="11:11" x14ac:dyDescent="0.2">
      <c r="K12065" s="259"/>
    </row>
    <row r="12066" spans="11:11" x14ac:dyDescent="0.2">
      <c r="K12066" s="259"/>
    </row>
    <row r="12067" spans="11:11" x14ac:dyDescent="0.2">
      <c r="K12067" s="259"/>
    </row>
    <row r="12068" spans="11:11" x14ac:dyDescent="0.2">
      <c r="K12068" s="259"/>
    </row>
    <row r="12069" spans="11:11" x14ac:dyDescent="0.2">
      <c r="K12069" s="259"/>
    </row>
    <row r="12070" spans="11:11" x14ac:dyDescent="0.2">
      <c r="K12070" s="259"/>
    </row>
    <row r="12071" spans="11:11" x14ac:dyDescent="0.2">
      <c r="K12071" s="259"/>
    </row>
    <row r="12072" spans="11:11" x14ac:dyDescent="0.2">
      <c r="K12072" s="259"/>
    </row>
    <row r="12073" spans="11:11" x14ac:dyDescent="0.2">
      <c r="K12073" s="259"/>
    </row>
    <row r="12074" spans="11:11" x14ac:dyDescent="0.2">
      <c r="K12074" s="259"/>
    </row>
    <row r="12075" spans="11:11" x14ac:dyDescent="0.2">
      <c r="K12075" s="259"/>
    </row>
    <row r="12076" spans="11:11" x14ac:dyDescent="0.2">
      <c r="K12076" s="259"/>
    </row>
    <row r="12077" spans="11:11" x14ac:dyDescent="0.2">
      <c r="K12077" s="259"/>
    </row>
    <row r="12078" spans="11:11" x14ac:dyDescent="0.2">
      <c r="K12078" s="259"/>
    </row>
    <row r="12079" spans="11:11" x14ac:dyDescent="0.2">
      <c r="K12079" s="259"/>
    </row>
    <row r="12080" spans="11:11" x14ac:dyDescent="0.2">
      <c r="K12080" s="259"/>
    </row>
    <row r="12081" spans="11:11" x14ac:dyDescent="0.2">
      <c r="K12081" s="259"/>
    </row>
    <row r="12082" spans="11:11" x14ac:dyDescent="0.2">
      <c r="K12082" s="259"/>
    </row>
    <row r="12083" spans="11:11" x14ac:dyDescent="0.2">
      <c r="K12083" s="259"/>
    </row>
    <row r="12084" spans="11:11" x14ac:dyDescent="0.2">
      <c r="K12084" s="259"/>
    </row>
    <row r="12085" spans="11:11" x14ac:dyDescent="0.2">
      <c r="K12085" s="259"/>
    </row>
    <row r="12086" spans="11:11" x14ac:dyDescent="0.2">
      <c r="K12086" s="259"/>
    </row>
    <row r="12087" spans="11:11" x14ac:dyDescent="0.2">
      <c r="K12087" s="259"/>
    </row>
    <row r="12088" spans="11:11" x14ac:dyDescent="0.2">
      <c r="K12088" s="259"/>
    </row>
    <row r="12089" spans="11:11" x14ac:dyDescent="0.2">
      <c r="K12089" s="259"/>
    </row>
    <row r="12090" spans="11:11" x14ac:dyDescent="0.2">
      <c r="K12090" s="259"/>
    </row>
    <row r="12091" spans="11:11" x14ac:dyDescent="0.2">
      <c r="K12091" s="259"/>
    </row>
    <row r="12092" spans="11:11" x14ac:dyDescent="0.2">
      <c r="K12092" s="259"/>
    </row>
    <row r="12093" spans="11:11" x14ac:dyDescent="0.2">
      <c r="K12093" s="259"/>
    </row>
    <row r="12094" spans="11:11" x14ac:dyDescent="0.2">
      <c r="K12094" s="259"/>
    </row>
    <row r="12095" spans="11:11" x14ac:dyDescent="0.2">
      <c r="K12095" s="259"/>
    </row>
    <row r="12096" spans="11:11" x14ac:dyDescent="0.2">
      <c r="K12096" s="259"/>
    </row>
    <row r="12097" spans="11:11" x14ac:dyDescent="0.2">
      <c r="K12097" s="259"/>
    </row>
    <row r="12098" spans="11:11" x14ac:dyDescent="0.2">
      <c r="K12098" s="259"/>
    </row>
    <row r="12099" spans="11:11" x14ac:dyDescent="0.2">
      <c r="K12099" s="259"/>
    </row>
    <row r="12100" spans="11:11" x14ac:dyDescent="0.2">
      <c r="K12100" s="259"/>
    </row>
    <row r="12101" spans="11:11" x14ac:dyDescent="0.2">
      <c r="K12101" s="259"/>
    </row>
    <row r="12102" spans="11:11" x14ac:dyDescent="0.2">
      <c r="K12102" s="259"/>
    </row>
    <row r="12103" spans="11:11" x14ac:dyDescent="0.2">
      <c r="K12103" s="259"/>
    </row>
    <row r="12104" spans="11:11" x14ac:dyDescent="0.2">
      <c r="K12104" s="259"/>
    </row>
    <row r="12105" spans="11:11" x14ac:dyDescent="0.2">
      <c r="K12105" s="259"/>
    </row>
    <row r="12106" spans="11:11" x14ac:dyDescent="0.2">
      <c r="K12106" s="259"/>
    </row>
    <row r="12107" spans="11:11" x14ac:dyDescent="0.2">
      <c r="K12107" s="259"/>
    </row>
    <row r="12108" spans="11:11" x14ac:dyDescent="0.2">
      <c r="K12108" s="259"/>
    </row>
    <row r="12109" spans="11:11" x14ac:dyDescent="0.2">
      <c r="K12109" s="259"/>
    </row>
    <row r="12110" spans="11:11" x14ac:dyDescent="0.2">
      <c r="K12110" s="259"/>
    </row>
    <row r="12111" spans="11:11" x14ac:dyDescent="0.2">
      <c r="K12111" s="259"/>
    </row>
    <row r="12112" spans="11:11" x14ac:dyDescent="0.2">
      <c r="K12112" s="259"/>
    </row>
    <row r="12113" spans="11:11" x14ac:dyDescent="0.2">
      <c r="K12113" s="259"/>
    </row>
    <row r="12114" spans="11:11" x14ac:dyDescent="0.2">
      <c r="K12114" s="259"/>
    </row>
    <row r="12115" spans="11:11" x14ac:dyDescent="0.2">
      <c r="K12115" s="259"/>
    </row>
    <row r="12116" spans="11:11" x14ac:dyDescent="0.2">
      <c r="K12116" s="259"/>
    </row>
    <row r="12117" spans="11:11" x14ac:dyDescent="0.2">
      <c r="K12117" s="259"/>
    </row>
    <row r="12118" spans="11:11" x14ac:dyDescent="0.2">
      <c r="K12118" s="259"/>
    </row>
    <row r="12119" spans="11:11" x14ac:dyDescent="0.2">
      <c r="K12119" s="259"/>
    </row>
    <row r="12120" spans="11:11" x14ac:dyDescent="0.2">
      <c r="K12120" s="259"/>
    </row>
    <row r="12121" spans="11:11" x14ac:dyDescent="0.2">
      <c r="K12121" s="259"/>
    </row>
    <row r="12122" spans="11:11" x14ac:dyDescent="0.2">
      <c r="K12122" s="259"/>
    </row>
    <row r="12123" spans="11:11" x14ac:dyDescent="0.2">
      <c r="K12123" s="259"/>
    </row>
    <row r="12124" spans="11:11" x14ac:dyDescent="0.2">
      <c r="K12124" s="259"/>
    </row>
    <row r="12125" spans="11:11" x14ac:dyDescent="0.2">
      <c r="K12125" s="259"/>
    </row>
    <row r="12126" spans="11:11" x14ac:dyDescent="0.2">
      <c r="K12126" s="259"/>
    </row>
    <row r="12127" spans="11:11" x14ac:dyDescent="0.2">
      <c r="K12127" s="259"/>
    </row>
    <row r="12128" spans="11:11" x14ac:dyDescent="0.2">
      <c r="K12128" s="259"/>
    </row>
    <row r="12129" spans="11:11" x14ac:dyDescent="0.2">
      <c r="K12129" s="259"/>
    </row>
    <row r="12130" spans="11:11" x14ac:dyDescent="0.2">
      <c r="K12130" s="259"/>
    </row>
    <row r="12131" spans="11:11" x14ac:dyDescent="0.2">
      <c r="K12131" s="259"/>
    </row>
    <row r="12132" spans="11:11" x14ac:dyDescent="0.2">
      <c r="K12132" s="259"/>
    </row>
    <row r="12133" spans="11:11" x14ac:dyDescent="0.2">
      <c r="K12133" s="259"/>
    </row>
    <row r="12134" spans="11:11" x14ac:dyDescent="0.2">
      <c r="K12134" s="259"/>
    </row>
    <row r="12135" spans="11:11" x14ac:dyDescent="0.2">
      <c r="K12135" s="259"/>
    </row>
    <row r="12136" spans="11:11" x14ac:dyDescent="0.2">
      <c r="K12136" s="259"/>
    </row>
    <row r="12137" spans="11:11" x14ac:dyDescent="0.2">
      <c r="K12137" s="259"/>
    </row>
    <row r="12138" spans="11:11" x14ac:dyDescent="0.2">
      <c r="K12138" s="259"/>
    </row>
    <row r="12139" spans="11:11" x14ac:dyDescent="0.2">
      <c r="K12139" s="259"/>
    </row>
    <row r="12140" spans="11:11" x14ac:dyDescent="0.2">
      <c r="K12140" s="259"/>
    </row>
    <row r="12141" spans="11:11" x14ac:dyDescent="0.2">
      <c r="K12141" s="259"/>
    </row>
    <row r="12142" spans="11:11" x14ac:dyDescent="0.2">
      <c r="K12142" s="259"/>
    </row>
    <row r="12143" spans="11:11" x14ac:dyDescent="0.2">
      <c r="K12143" s="259"/>
    </row>
    <row r="12144" spans="11:11" x14ac:dyDescent="0.2">
      <c r="K12144" s="259"/>
    </row>
    <row r="12145" spans="11:11" x14ac:dyDescent="0.2">
      <c r="K12145" s="259"/>
    </row>
    <row r="12146" spans="11:11" x14ac:dyDescent="0.2">
      <c r="K12146" s="259"/>
    </row>
    <row r="12147" spans="11:11" x14ac:dyDescent="0.2">
      <c r="K12147" s="259"/>
    </row>
    <row r="12148" spans="11:11" x14ac:dyDescent="0.2">
      <c r="K12148" s="259"/>
    </row>
    <row r="12149" spans="11:11" x14ac:dyDescent="0.2">
      <c r="K12149" s="259"/>
    </row>
    <row r="12150" spans="11:11" x14ac:dyDescent="0.2">
      <c r="K12150" s="259"/>
    </row>
    <row r="12151" spans="11:11" x14ac:dyDescent="0.2">
      <c r="K12151" s="259"/>
    </row>
    <row r="12152" spans="11:11" x14ac:dyDescent="0.2">
      <c r="K12152" s="259"/>
    </row>
    <row r="12153" spans="11:11" x14ac:dyDescent="0.2">
      <c r="K12153" s="259"/>
    </row>
    <row r="12154" spans="11:11" x14ac:dyDescent="0.2">
      <c r="K12154" s="259"/>
    </row>
    <row r="12155" spans="11:11" x14ac:dyDescent="0.2">
      <c r="K12155" s="259"/>
    </row>
    <row r="12156" spans="11:11" x14ac:dyDescent="0.2">
      <c r="K12156" s="259"/>
    </row>
    <row r="12157" spans="11:11" x14ac:dyDescent="0.2">
      <c r="K12157" s="259"/>
    </row>
    <row r="12158" spans="11:11" x14ac:dyDescent="0.2">
      <c r="K12158" s="259"/>
    </row>
    <row r="12159" spans="11:11" x14ac:dyDescent="0.2">
      <c r="K12159" s="259"/>
    </row>
    <row r="12160" spans="11:11" x14ac:dyDescent="0.2">
      <c r="K12160" s="259"/>
    </row>
    <row r="12161" spans="11:11" x14ac:dyDescent="0.2">
      <c r="K12161" s="259"/>
    </row>
    <row r="12162" spans="11:11" x14ac:dyDescent="0.2">
      <c r="K12162" s="259"/>
    </row>
    <row r="12163" spans="11:11" x14ac:dyDescent="0.2">
      <c r="K12163" s="259"/>
    </row>
    <row r="12164" spans="11:11" x14ac:dyDescent="0.2">
      <c r="K12164" s="259"/>
    </row>
    <row r="12165" spans="11:11" x14ac:dyDescent="0.2">
      <c r="K12165" s="259"/>
    </row>
    <row r="12166" spans="11:11" x14ac:dyDescent="0.2">
      <c r="K12166" s="259"/>
    </row>
    <row r="12167" spans="11:11" x14ac:dyDescent="0.2">
      <c r="K12167" s="259"/>
    </row>
    <row r="12168" spans="11:11" x14ac:dyDescent="0.2">
      <c r="K12168" s="259"/>
    </row>
    <row r="12169" spans="11:11" x14ac:dyDescent="0.2">
      <c r="K12169" s="259"/>
    </row>
    <row r="12170" spans="11:11" x14ac:dyDescent="0.2">
      <c r="K12170" s="259"/>
    </row>
    <row r="12171" spans="11:11" x14ac:dyDescent="0.2">
      <c r="K12171" s="259"/>
    </row>
    <row r="12172" spans="11:11" x14ac:dyDescent="0.2">
      <c r="K12172" s="259"/>
    </row>
    <row r="12173" spans="11:11" x14ac:dyDescent="0.2">
      <c r="K12173" s="259"/>
    </row>
    <row r="12174" spans="11:11" x14ac:dyDescent="0.2">
      <c r="K12174" s="259"/>
    </row>
    <row r="12175" spans="11:11" x14ac:dyDescent="0.2">
      <c r="K12175" s="259"/>
    </row>
    <row r="12176" spans="11:11" x14ac:dyDescent="0.2">
      <c r="K12176" s="259"/>
    </row>
    <row r="12177" spans="11:11" x14ac:dyDescent="0.2">
      <c r="K12177" s="259"/>
    </row>
    <row r="12178" spans="11:11" x14ac:dyDescent="0.2">
      <c r="K12178" s="259"/>
    </row>
    <row r="12179" spans="11:11" x14ac:dyDescent="0.2">
      <c r="K12179" s="259"/>
    </row>
    <row r="12180" spans="11:11" x14ac:dyDescent="0.2">
      <c r="K12180" s="259"/>
    </row>
    <row r="12181" spans="11:11" x14ac:dyDescent="0.2">
      <c r="K12181" s="259"/>
    </row>
    <row r="12182" spans="11:11" x14ac:dyDescent="0.2">
      <c r="K12182" s="259"/>
    </row>
    <row r="12183" spans="11:11" x14ac:dyDescent="0.2">
      <c r="K12183" s="259"/>
    </row>
    <row r="12184" spans="11:11" x14ac:dyDescent="0.2">
      <c r="K12184" s="259"/>
    </row>
    <row r="12185" spans="11:11" x14ac:dyDescent="0.2">
      <c r="K12185" s="259"/>
    </row>
    <row r="12186" spans="11:11" x14ac:dyDescent="0.2">
      <c r="K12186" s="259"/>
    </row>
    <row r="12187" spans="11:11" x14ac:dyDescent="0.2">
      <c r="K12187" s="259"/>
    </row>
    <row r="12188" spans="11:11" x14ac:dyDescent="0.2">
      <c r="K12188" s="259"/>
    </row>
    <row r="12189" spans="11:11" x14ac:dyDescent="0.2">
      <c r="K12189" s="259"/>
    </row>
    <row r="12190" spans="11:11" x14ac:dyDescent="0.2">
      <c r="K12190" s="259"/>
    </row>
    <row r="12191" spans="11:11" x14ac:dyDescent="0.2">
      <c r="K12191" s="259"/>
    </row>
    <row r="12192" spans="11:11" x14ac:dyDescent="0.2">
      <c r="K12192" s="259"/>
    </row>
    <row r="12193" spans="11:11" x14ac:dyDescent="0.2">
      <c r="K12193" s="259"/>
    </row>
    <row r="12194" spans="11:11" x14ac:dyDescent="0.2">
      <c r="K12194" s="259"/>
    </row>
    <row r="12195" spans="11:11" x14ac:dyDescent="0.2">
      <c r="K12195" s="259"/>
    </row>
    <row r="12196" spans="11:11" x14ac:dyDescent="0.2">
      <c r="K12196" s="259"/>
    </row>
    <row r="12197" spans="11:11" x14ac:dyDescent="0.2">
      <c r="K12197" s="259"/>
    </row>
    <row r="12198" spans="11:11" x14ac:dyDescent="0.2">
      <c r="K12198" s="259"/>
    </row>
    <row r="12199" spans="11:11" x14ac:dyDescent="0.2">
      <c r="K12199" s="259"/>
    </row>
    <row r="12200" spans="11:11" x14ac:dyDescent="0.2">
      <c r="K12200" s="259"/>
    </row>
    <row r="12201" spans="11:11" x14ac:dyDescent="0.2">
      <c r="K12201" s="259"/>
    </row>
    <row r="12202" spans="11:11" x14ac:dyDescent="0.2">
      <c r="K12202" s="259"/>
    </row>
    <row r="12203" spans="11:11" x14ac:dyDescent="0.2">
      <c r="K12203" s="259"/>
    </row>
    <row r="12204" spans="11:11" x14ac:dyDescent="0.2">
      <c r="K12204" s="259"/>
    </row>
    <row r="12205" spans="11:11" x14ac:dyDescent="0.2">
      <c r="K12205" s="259"/>
    </row>
    <row r="12206" spans="11:11" x14ac:dyDescent="0.2">
      <c r="K12206" s="259"/>
    </row>
    <row r="12207" spans="11:11" x14ac:dyDescent="0.2">
      <c r="K12207" s="259"/>
    </row>
    <row r="12208" spans="11:11" x14ac:dyDescent="0.2">
      <c r="K12208" s="259"/>
    </row>
    <row r="12209" spans="11:11" x14ac:dyDescent="0.2">
      <c r="K12209" s="259"/>
    </row>
    <row r="12210" spans="11:11" x14ac:dyDescent="0.2">
      <c r="K12210" s="259"/>
    </row>
    <row r="12211" spans="11:11" x14ac:dyDescent="0.2">
      <c r="K12211" s="259"/>
    </row>
    <row r="12212" spans="11:11" x14ac:dyDescent="0.2">
      <c r="K12212" s="259"/>
    </row>
    <row r="12213" spans="11:11" x14ac:dyDescent="0.2">
      <c r="K12213" s="259"/>
    </row>
    <row r="12214" spans="11:11" x14ac:dyDescent="0.2">
      <c r="K12214" s="259"/>
    </row>
    <row r="12215" spans="11:11" x14ac:dyDescent="0.2">
      <c r="K12215" s="259"/>
    </row>
    <row r="12216" spans="11:11" x14ac:dyDescent="0.2">
      <c r="K12216" s="259"/>
    </row>
    <row r="12217" spans="11:11" x14ac:dyDescent="0.2">
      <c r="K12217" s="259"/>
    </row>
    <row r="12218" spans="11:11" x14ac:dyDescent="0.2">
      <c r="K12218" s="259"/>
    </row>
    <row r="12219" spans="11:11" x14ac:dyDescent="0.2">
      <c r="K12219" s="259"/>
    </row>
    <row r="12220" spans="11:11" x14ac:dyDescent="0.2">
      <c r="K12220" s="259"/>
    </row>
    <row r="12221" spans="11:11" x14ac:dyDescent="0.2">
      <c r="K12221" s="259"/>
    </row>
    <row r="12222" spans="11:11" x14ac:dyDescent="0.2">
      <c r="K12222" s="259"/>
    </row>
    <row r="12223" spans="11:11" x14ac:dyDescent="0.2">
      <c r="K12223" s="259"/>
    </row>
    <row r="12224" spans="11:11" x14ac:dyDescent="0.2">
      <c r="K12224" s="259"/>
    </row>
    <row r="12225" spans="11:11" x14ac:dyDescent="0.2">
      <c r="K12225" s="259"/>
    </row>
    <row r="12226" spans="11:11" x14ac:dyDescent="0.2">
      <c r="K12226" s="259"/>
    </row>
    <row r="12227" spans="11:11" x14ac:dyDescent="0.2">
      <c r="K12227" s="259"/>
    </row>
    <row r="12228" spans="11:11" x14ac:dyDescent="0.2">
      <c r="K12228" s="259"/>
    </row>
    <row r="12229" spans="11:11" x14ac:dyDescent="0.2">
      <c r="K12229" s="259"/>
    </row>
    <row r="12230" spans="11:11" x14ac:dyDescent="0.2">
      <c r="K12230" s="259"/>
    </row>
    <row r="12231" spans="11:11" x14ac:dyDescent="0.2">
      <c r="K12231" s="259"/>
    </row>
    <row r="12232" spans="11:11" x14ac:dyDescent="0.2">
      <c r="K12232" s="259"/>
    </row>
    <row r="12233" spans="11:11" x14ac:dyDescent="0.2">
      <c r="K12233" s="259"/>
    </row>
    <row r="12234" spans="11:11" x14ac:dyDescent="0.2">
      <c r="K12234" s="259"/>
    </row>
    <row r="12235" spans="11:11" x14ac:dyDescent="0.2">
      <c r="K12235" s="259"/>
    </row>
    <row r="12236" spans="11:11" x14ac:dyDescent="0.2">
      <c r="K12236" s="259"/>
    </row>
    <row r="12237" spans="11:11" x14ac:dyDescent="0.2">
      <c r="K12237" s="259"/>
    </row>
    <row r="12238" spans="11:11" x14ac:dyDescent="0.2">
      <c r="K12238" s="259"/>
    </row>
    <row r="12239" spans="11:11" x14ac:dyDescent="0.2">
      <c r="K12239" s="259"/>
    </row>
    <row r="12240" spans="11:11" x14ac:dyDescent="0.2">
      <c r="K12240" s="259"/>
    </row>
    <row r="12241" spans="11:11" x14ac:dyDescent="0.2">
      <c r="K12241" s="259"/>
    </row>
    <row r="12242" spans="11:11" x14ac:dyDescent="0.2">
      <c r="K12242" s="259"/>
    </row>
    <row r="12243" spans="11:11" x14ac:dyDescent="0.2">
      <c r="K12243" s="259"/>
    </row>
    <row r="12244" spans="11:11" x14ac:dyDescent="0.2">
      <c r="K12244" s="259"/>
    </row>
    <row r="12245" spans="11:11" x14ac:dyDescent="0.2">
      <c r="K12245" s="259"/>
    </row>
    <row r="12246" spans="11:11" x14ac:dyDescent="0.2">
      <c r="K12246" s="259"/>
    </row>
    <row r="12247" spans="11:11" x14ac:dyDescent="0.2">
      <c r="K12247" s="259"/>
    </row>
    <row r="12248" spans="11:11" x14ac:dyDescent="0.2">
      <c r="K12248" s="259"/>
    </row>
    <row r="12249" spans="11:11" x14ac:dyDescent="0.2">
      <c r="K12249" s="259"/>
    </row>
    <row r="12250" spans="11:11" x14ac:dyDescent="0.2">
      <c r="K12250" s="259"/>
    </row>
    <row r="12251" spans="11:11" x14ac:dyDescent="0.2">
      <c r="K12251" s="259"/>
    </row>
    <row r="12252" spans="11:11" x14ac:dyDescent="0.2">
      <c r="K12252" s="259"/>
    </row>
    <row r="12253" spans="11:11" x14ac:dyDescent="0.2">
      <c r="K12253" s="259"/>
    </row>
    <row r="12254" spans="11:11" x14ac:dyDescent="0.2">
      <c r="K12254" s="259"/>
    </row>
    <row r="12255" spans="11:11" x14ac:dyDescent="0.2">
      <c r="K12255" s="259"/>
    </row>
    <row r="12256" spans="11:11" x14ac:dyDescent="0.2">
      <c r="K12256" s="259"/>
    </row>
    <row r="12257" spans="11:11" x14ac:dyDescent="0.2">
      <c r="K12257" s="259"/>
    </row>
    <row r="12258" spans="11:11" x14ac:dyDescent="0.2">
      <c r="K12258" s="259"/>
    </row>
    <row r="12259" spans="11:11" x14ac:dyDescent="0.2">
      <c r="K12259" s="259"/>
    </row>
    <row r="12260" spans="11:11" x14ac:dyDescent="0.2">
      <c r="K12260" s="259"/>
    </row>
    <row r="12261" spans="11:11" x14ac:dyDescent="0.2">
      <c r="K12261" s="259"/>
    </row>
    <row r="12262" spans="11:11" x14ac:dyDescent="0.2">
      <c r="K12262" s="259"/>
    </row>
    <row r="12263" spans="11:11" x14ac:dyDescent="0.2">
      <c r="K12263" s="259"/>
    </row>
    <row r="12264" spans="11:11" x14ac:dyDescent="0.2">
      <c r="K12264" s="259"/>
    </row>
    <row r="12265" spans="11:11" x14ac:dyDescent="0.2">
      <c r="K12265" s="259"/>
    </row>
    <row r="12266" spans="11:11" x14ac:dyDescent="0.2">
      <c r="K12266" s="259"/>
    </row>
    <row r="12267" spans="11:11" x14ac:dyDescent="0.2">
      <c r="K12267" s="259"/>
    </row>
    <row r="12268" spans="11:11" x14ac:dyDescent="0.2">
      <c r="K12268" s="259"/>
    </row>
    <row r="12269" spans="11:11" x14ac:dyDescent="0.2">
      <c r="K12269" s="259"/>
    </row>
    <row r="12270" spans="11:11" x14ac:dyDescent="0.2">
      <c r="K12270" s="259"/>
    </row>
    <row r="12271" spans="11:11" x14ac:dyDescent="0.2">
      <c r="K12271" s="259"/>
    </row>
    <row r="12272" spans="11:11" x14ac:dyDescent="0.2">
      <c r="K12272" s="259"/>
    </row>
    <row r="12273" spans="11:11" x14ac:dyDescent="0.2">
      <c r="K12273" s="259"/>
    </row>
    <row r="12274" spans="11:11" x14ac:dyDescent="0.2">
      <c r="K12274" s="259"/>
    </row>
    <row r="12275" spans="11:11" x14ac:dyDescent="0.2">
      <c r="K12275" s="259"/>
    </row>
    <row r="12276" spans="11:11" x14ac:dyDescent="0.2">
      <c r="K12276" s="259"/>
    </row>
    <row r="12277" spans="11:11" x14ac:dyDescent="0.2">
      <c r="K12277" s="259"/>
    </row>
    <row r="12278" spans="11:11" x14ac:dyDescent="0.2">
      <c r="K12278" s="259"/>
    </row>
    <row r="12279" spans="11:11" x14ac:dyDescent="0.2">
      <c r="K12279" s="259"/>
    </row>
    <row r="12280" spans="11:11" x14ac:dyDescent="0.2">
      <c r="K12280" s="259"/>
    </row>
    <row r="12281" spans="11:11" x14ac:dyDescent="0.2">
      <c r="K12281" s="259"/>
    </row>
    <row r="12282" spans="11:11" x14ac:dyDescent="0.2">
      <c r="K12282" s="259"/>
    </row>
    <row r="12283" spans="11:11" x14ac:dyDescent="0.2">
      <c r="K12283" s="259"/>
    </row>
    <row r="12284" spans="11:11" x14ac:dyDescent="0.2">
      <c r="K12284" s="259"/>
    </row>
    <row r="12285" spans="11:11" x14ac:dyDescent="0.2">
      <c r="K12285" s="259"/>
    </row>
    <row r="12286" spans="11:11" x14ac:dyDescent="0.2">
      <c r="K12286" s="259"/>
    </row>
    <row r="12287" spans="11:11" x14ac:dyDescent="0.2">
      <c r="K12287" s="259"/>
    </row>
    <row r="12288" spans="11:11" x14ac:dyDescent="0.2">
      <c r="K12288" s="259"/>
    </row>
    <row r="12289" spans="11:11" x14ac:dyDescent="0.2">
      <c r="K12289" s="259"/>
    </row>
    <row r="12290" spans="11:11" x14ac:dyDescent="0.2">
      <c r="K12290" s="259"/>
    </row>
    <row r="12291" spans="11:11" x14ac:dyDescent="0.2">
      <c r="K12291" s="259"/>
    </row>
    <row r="12292" spans="11:11" x14ac:dyDescent="0.2">
      <c r="K12292" s="259"/>
    </row>
    <row r="12293" spans="11:11" x14ac:dyDescent="0.2">
      <c r="K12293" s="259"/>
    </row>
    <row r="12294" spans="11:11" x14ac:dyDescent="0.2">
      <c r="K12294" s="259"/>
    </row>
    <row r="12295" spans="11:11" x14ac:dyDescent="0.2">
      <c r="K12295" s="259"/>
    </row>
    <row r="12296" spans="11:11" x14ac:dyDescent="0.2">
      <c r="K12296" s="259"/>
    </row>
    <row r="12297" spans="11:11" x14ac:dyDescent="0.2">
      <c r="K12297" s="259"/>
    </row>
    <row r="12298" spans="11:11" x14ac:dyDescent="0.2">
      <c r="K12298" s="259"/>
    </row>
    <row r="12299" spans="11:11" x14ac:dyDescent="0.2">
      <c r="K12299" s="259"/>
    </row>
    <row r="12300" spans="11:11" x14ac:dyDescent="0.2">
      <c r="K12300" s="259"/>
    </row>
    <row r="12301" spans="11:11" x14ac:dyDescent="0.2">
      <c r="K12301" s="259"/>
    </row>
    <row r="12302" spans="11:11" x14ac:dyDescent="0.2">
      <c r="K12302" s="259"/>
    </row>
    <row r="12303" spans="11:11" x14ac:dyDescent="0.2">
      <c r="K12303" s="259"/>
    </row>
    <row r="12304" spans="11:11" x14ac:dyDescent="0.2">
      <c r="K12304" s="259"/>
    </row>
    <row r="12305" spans="11:11" x14ac:dyDescent="0.2">
      <c r="K12305" s="259"/>
    </row>
    <row r="12306" spans="11:11" x14ac:dyDescent="0.2">
      <c r="K12306" s="259"/>
    </row>
    <row r="12307" spans="11:11" x14ac:dyDescent="0.2">
      <c r="K12307" s="259"/>
    </row>
    <row r="12308" spans="11:11" x14ac:dyDescent="0.2">
      <c r="K12308" s="259"/>
    </row>
    <row r="12309" spans="11:11" x14ac:dyDescent="0.2">
      <c r="K12309" s="259"/>
    </row>
    <row r="12310" spans="11:11" x14ac:dyDescent="0.2">
      <c r="K12310" s="259"/>
    </row>
    <row r="12311" spans="11:11" x14ac:dyDescent="0.2">
      <c r="K12311" s="259"/>
    </row>
    <row r="12312" spans="11:11" x14ac:dyDescent="0.2">
      <c r="K12312" s="259"/>
    </row>
    <row r="12313" spans="11:11" x14ac:dyDescent="0.2">
      <c r="K12313" s="259"/>
    </row>
    <row r="12314" spans="11:11" x14ac:dyDescent="0.2">
      <c r="K12314" s="259"/>
    </row>
    <row r="12315" spans="11:11" x14ac:dyDescent="0.2">
      <c r="K12315" s="259"/>
    </row>
    <row r="12316" spans="11:11" x14ac:dyDescent="0.2">
      <c r="K12316" s="259"/>
    </row>
    <row r="12317" spans="11:11" x14ac:dyDescent="0.2">
      <c r="K12317" s="259"/>
    </row>
    <row r="12318" spans="11:11" x14ac:dyDescent="0.2">
      <c r="K12318" s="259"/>
    </row>
    <row r="12319" spans="11:11" x14ac:dyDescent="0.2">
      <c r="K12319" s="259"/>
    </row>
    <row r="12320" spans="11:11" x14ac:dyDescent="0.2">
      <c r="K12320" s="259"/>
    </row>
    <row r="12321" spans="11:11" x14ac:dyDescent="0.2">
      <c r="K12321" s="259"/>
    </row>
    <row r="12322" spans="11:11" x14ac:dyDescent="0.2">
      <c r="K12322" s="259"/>
    </row>
    <row r="12323" spans="11:11" x14ac:dyDescent="0.2">
      <c r="K12323" s="259"/>
    </row>
    <row r="12324" spans="11:11" x14ac:dyDescent="0.2">
      <c r="K12324" s="259"/>
    </row>
    <row r="12325" spans="11:11" x14ac:dyDescent="0.2">
      <c r="K12325" s="259"/>
    </row>
    <row r="12326" spans="11:11" x14ac:dyDescent="0.2">
      <c r="K12326" s="259"/>
    </row>
    <row r="12327" spans="11:11" x14ac:dyDescent="0.2">
      <c r="K12327" s="259"/>
    </row>
    <row r="12328" spans="11:11" x14ac:dyDescent="0.2">
      <c r="K12328" s="259"/>
    </row>
    <row r="12329" spans="11:11" x14ac:dyDescent="0.2">
      <c r="K12329" s="259"/>
    </row>
    <row r="12330" spans="11:11" x14ac:dyDescent="0.2">
      <c r="K12330" s="259"/>
    </row>
    <row r="12331" spans="11:11" x14ac:dyDescent="0.2">
      <c r="K12331" s="259"/>
    </row>
    <row r="12332" spans="11:11" x14ac:dyDescent="0.2">
      <c r="K12332" s="259"/>
    </row>
    <row r="12333" spans="11:11" x14ac:dyDescent="0.2">
      <c r="K12333" s="259"/>
    </row>
    <row r="12334" spans="11:11" x14ac:dyDescent="0.2">
      <c r="K12334" s="259"/>
    </row>
    <row r="12335" spans="11:11" x14ac:dyDescent="0.2">
      <c r="K12335" s="259"/>
    </row>
    <row r="12336" spans="11:11" x14ac:dyDescent="0.2">
      <c r="K12336" s="259"/>
    </row>
    <row r="12337" spans="11:11" x14ac:dyDescent="0.2">
      <c r="K12337" s="259"/>
    </row>
    <row r="12338" spans="11:11" x14ac:dyDescent="0.2">
      <c r="K12338" s="259"/>
    </row>
    <row r="12339" spans="11:11" x14ac:dyDescent="0.2">
      <c r="K12339" s="259"/>
    </row>
    <row r="12340" spans="11:11" x14ac:dyDescent="0.2">
      <c r="K12340" s="259"/>
    </row>
    <row r="12341" spans="11:11" x14ac:dyDescent="0.2">
      <c r="K12341" s="259"/>
    </row>
    <row r="12342" spans="11:11" x14ac:dyDescent="0.2">
      <c r="K12342" s="259"/>
    </row>
    <row r="12343" spans="11:11" x14ac:dyDescent="0.2">
      <c r="K12343" s="259"/>
    </row>
    <row r="12344" spans="11:11" x14ac:dyDescent="0.2">
      <c r="K12344" s="259"/>
    </row>
    <row r="12345" spans="11:11" x14ac:dyDescent="0.2">
      <c r="K12345" s="259"/>
    </row>
    <row r="12346" spans="11:11" x14ac:dyDescent="0.2">
      <c r="K12346" s="259"/>
    </row>
    <row r="12347" spans="11:11" x14ac:dyDescent="0.2">
      <c r="K12347" s="259"/>
    </row>
    <row r="12348" spans="11:11" x14ac:dyDescent="0.2">
      <c r="K12348" s="259"/>
    </row>
    <row r="12349" spans="11:11" x14ac:dyDescent="0.2">
      <c r="K12349" s="259"/>
    </row>
    <row r="12350" spans="11:11" x14ac:dyDescent="0.2">
      <c r="K12350" s="259"/>
    </row>
    <row r="12351" spans="11:11" x14ac:dyDescent="0.2">
      <c r="K12351" s="259"/>
    </row>
    <row r="12352" spans="11:11" x14ac:dyDescent="0.2">
      <c r="K12352" s="259"/>
    </row>
    <row r="12353" spans="11:11" x14ac:dyDescent="0.2">
      <c r="K12353" s="259"/>
    </row>
    <row r="12354" spans="11:11" x14ac:dyDescent="0.2">
      <c r="K12354" s="259"/>
    </row>
    <row r="12355" spans="11:11" x14ac:dyDescent="0.2">
      <c r="K12355" s="259"/>
    </row>
    <row r="12356" spans="11:11" x14ac:dyDescent="0.2">
      <c r="K12356" s="259"/>
    </row>
    <row r="12357" spans="11:11" x14ac:dyDescent="0.2">
      <c r="K12357" s="259"/>
    </row>
    <row r="12358" spans="11:11" x14ac:dyDescent="0.2">
      <c r="K12358" s="259"/>
    </row>
    <row r="12359" spans="11:11" x14ac:dyDescent="0.2">
      <c r="K12359" s="259"/>
    </row>
    <row r="12360" spans="11:11" x14ac:dyDescent="0.2">
      <c r="K12360" s="259"/>
    </row>
    <row r="12361" spans="11:11" x14ac:dyDescent="0.2">
      <c r="K12361" s="259"/>
    </row>
    <row r="12362" spans="11:11" x14ac:dyDescent="0.2">
      <c r="K12362" s="259"/>
    </row>
    <row r="12363" spans="11:11" x14ac:dyDescent="0.2">
      <c r="K12363" s="259"/>
    </row>
    <row r="12364" spans="11:11" x14ac:dyDescent="0.2">
      <c r="K12364" s="259"/>
    </row>
    <row r="12365" spans="11:11" x14ac:dyDescent="0.2">
      <c r="K12365" s="259"/>
    </row>
    <row r="12366" spans="11:11" x14ac:dyDescent="0.2">
      <c r="K12366" s="259"/>
    </row>
    <row r="12367" spans="11:11" x14ac:dyDescent="0.2">
      <c r="K12367" s="259"/>
    </row>
    <row r="12368" spans="11:11" x14ac:dyDescent="0.2">
      <c r="K12368" s="259"/>
    </row>
    <row r="12369" spans="11:11" x14ac:dyDescent="0.2">
      <c r="K12369" s="259"/>
    </row>
    <row r="12370" spans="11:11" x14ac:dyDescent="0.2">
      <c r="K12370" s="259"/>
    </row>
    <row r="12371" spans="11:11" x14ac:dyDescent="0.2">
      <c r="K12371" s="259"/>
    </row>
    <row r="12372" spans="11:11" x14ac:dyDescent="0.2">
      <c r="K12372" s="259"/>
    </row>
    <row r="12373" spans="11:11" x14ac:dyDescent="0.2">
      <c r="K12373" s="259"/>
    </row>
    <row r="12374" spans="11:11" x14ac:dyDescent="0.2">
      <c r="K12374" s="259"/>
    </row>
    <row r="12375" spans="11:11" x14ac:dyDescent="0.2">
      <c r="K12375" s="259"/>
    </row>
    <row r="12376" spans="11:11" x14ac:dyDescent="0.2">
      <c r="K12376" s="259"/>
    </row>
    <row r="12377" spans="11:11" x14ac:dyDescent="0.2">
      <c r="K12377" s="259"/>
    </row>
    <row r="12378" spans="11:11" x14ac:dyDescent="0.2">
      <c r="K12378" s="259"/>
    </row>
    <row r="12379" spans="11:11" x14ac:dyDescent="0.2">
      <c r="K12379" s="259"/>
    </row>
    <row r="12380" spans="11:11" x14ac:dyDescent="0.2">
      <c r="K12380" s="259"/>
    </row>
    <row r="12381" spans="11:11" x14ac:dyDescent="0.2">
      <c r="K12381" s="259"/>
    </row>
    <row r="12382" spans="11:11" x14ac:dyDescent="0.2">
      <c r="K12382" s="259"/>
    </row>
    <row r="12383" spans="11:11" x14ac:dyDescent="0.2">
      <c r="K12383" s="259"/>
    </row>
    <row r="12384" spans="11:11" x14ac:dyDescent="0.2">
      <c r="K12384" s="259"/>
    </row>
    <row r="12385" spans="11:11" x14ac:dyDescent="0.2">
      <c r="K12385" s="259"/>
    </row>
    <row r="12386" spans="11:11" x14ac:dyDescent="0.2">
      <c r="K12386" s="259"/>
    </row>
    <row r="12387" spans="11:11" x14ac:dyDescent="0.2">
      <c r="K12387" s="259"/>
    </row>
    <row r="12388" spans="11:11" x14ac:dyDescent="0.2">
      <c r="K12388" s="259"/>
    </row>
    <row r="12389" spans="11:11" x14ac:dyDescent="0.2">
      <c r="K12389" s="259"/>
    </row>
    <row r="12390" spans="11:11" x14ac:dyDescent="0.2">
      <c r="K12390" s="259"/>
    </row>
    <row r="12391" spans="11:11" x14ac:dyDescent="0.2">
      <c r="K12391" s="259"/>
    </row>
    <row r="12392" spans="11:11" x14ac:dyDescent="0.2">
      <c r="K12392" s="259"/>
    </row>
    <row r="12393" spans="11:11" x14ac:dyDescent="0.2">
      <c r="K12393" s="259"/>
    </row>
    <row r="12394" spans="11:11" x14ac:dyDescent="0.2">
      <c r="K12394" s="259"/>
    </row>
    <row r="12395" spans="11:11" x14ac:dyDescent="0.2">
      <c r="K12395" s="259"/>
    </row>
    <row r="12396" spans="11:11" x14ac:dyDescent="0.2">
      <c r="K12396" s="259"/>
    </row>
    <row r="12397" spans="11:11" x14ac:dyDescent="0.2">
      <c r="K12397" s="259"/>
    </row>
    <row r="12398" spans="11:11" x14ac:dyDescent="0.2">
      <c r="K12398" s="259"/>
    </row>
    <row r="12399" spans="11:11" x14ac:dyDescent="0.2">
      <c r="K12399" s="259"/>
    </row>
    <row r="12400" spans="11:11" x14ac:dyDescent="0.2">
      <c r="K12400" s="259"/>
    </row>
    <row r="12401" spans="11:11" x14ac:dyDescent="0.2">
      <c r="K12401" s="259"/>
    </row>
    <row r="12402" spans="11:11" x14ac:dyDescent="0.2">
      <c r="K12402" s="259"/>
    </row>
    <row r="12403" spans="11:11" x14ac:dyDescent="0.2">
      <c r="K12403" s="259"/>
    </row>
    <row r="12404" spans="11:11" x14ac:dyDescent="0.2">
      <c r="K12404" s="259"/>
    </row>
    <row r="12405" spans="11:11" x14ac:dyDescent="0.2">
      <c r="K12405" s="259"/>
    </row>
    <row r="12406" spans="11:11" x14ac:dyDescent="0.2">
      <c r="K12406" s="259"/>
    </row>
    <row r="12407" spans="11:11" x14ac:dyDescent="0.2">
      <c r="K12407" s="259"/>
    </row>
    <row r="12408" spans="11:11" x14ac:dyDescent="0.2">
      <c r="K12408" s="259"/>
    </row>
    <row r="12409" spans="11:11" x14ac:dyDescent="0.2">
      <c r="K12409" s="259"/>
    </row>
    <row r="12410" spans="11:11" x14ac:dyDescent="0.2">
      <c r="K12410" s="259"/>
    </row>
    <row r="12411" spans="11:11" x14ac:dyDescent="0.2">
      <c r="K12411" s="259"/>
    </row>
    <row r="12412" spans="11:11" x14ac:dyDescent="0.2">
      <c r="K12412" s="259"/>
    </row>
    <row r="12413" spans="11:11" x14ac:dyDescent="0.2">
      <c r="K12413" s="259"/>
    </row>
    <row r="12414" spans="11:11" x14ac:dyDescent="0.2">
      <c r="K12414" s="259"/>
    </row>
    <row r="12415" spans="11:11" x14ac:dyDescent="0.2">
      <c r="K12415" s="259"/>
    </row>
    <row r="12416" spans="11:11" x14ac:dyDescent="0.2">
      <c r="K12416" s="259"/>
    </row>
    <row r="12417" spans="11:11" x14ac:dyDescent="0.2">
      <c r="K12417" s="259"/>
    </row>
    <row r="12418" spans="11:11" x14ac:dyDescent="0.2">
      <c r="K12418" s="259"/>
    </row>
    <row r="12419" spans="11:11" x14ac:dyDescent="0.2">
      <c r="K12419" s="259"/>
    </row>
    <row r="12420" spans="11:11" x14ac:dyDescent="0.2">
      <c r="K12420" s="259"/>
    </row>
    <row r="12421" spans="11:11" x14ac:dyDescent="0.2">
      <c r="K12421" s="259"/>
    </row>
    <row r="12422" spans="11:11" x14ac:dyDescent="0.2">
      <c r="K12422" s="259"/>
    </row>
    <row r="12423" spans="11:11" x14ac:dyDescent="0.2">
      <c r="K12423" s="259"/>
    </row>
    <row r="12424" spans="11:11" x14ac:dyDescent="0.2">
      <c r="K12424" s="259"/>
    </row>
    <row r="12425" spans="11:11" x14ac:dyDescent="0.2">
      <c r="K12425" s="259"/>
    </row>
    <row r="12426" spans="11:11" x14ac:dyDescent="0.2">
      <c r="K12426" s="259"/>
    </row>
    <row r="12427" spans="11:11" x14ac:dyDescent="0.2">
      <c r="K12427" s="259"/>
    </row>
    <row r="12428" spans="11:11" x14ac:dyDescent="0.2">
      <c r="K12428" s="259"/>
    </row>
    <row r="12429" spans="11:11" x14ac:dyDescent="0.2">
      <c r="K12429" s="259"/>
    </row>
    <row r="12430" spans="11:11" x14ac:dyDescent="0.2">
      <c r="K12430" s="259"/>
    </row>
    <row r="12431" spans="11:11" x14ac:dyDescent="0.2">
      <c r="K12431" s="259"/>
    </row>
    <row r="12432" spans="11:11" x14ac:dyDescent="0.2">
      <c r="K12432" s="259"/>
    </row>
    <row r="12433" spans="11:11" x14ac:dyDescent="0.2">
      <c r="K12433" s="259"/>
    </row>
    <row r="12434" spans="11:11" x14ac:dyDescent="0.2">
      <c r="K12434" s="259"/>
    </row>
    <row r="12435" spans="11:11" x14ac:dyDescent="0.2">
      <c r="K12435" s="259"/>
    </row>
    <row r="12436" spans="11:11" x14ac:dyDescent="0.2">
      <c r="K12436" s="259"/>
    </row>
    <row r="12437" spans="11:11" x14ac:dyDescent="0.2">
      <c r="K12437" s="259"/>
    </row>
    <row r="12438" spans="11:11" x14ac:dyDescent="0.2">
      <c r="K12438" s="259"/>
    </row>
    <row r="12439" spans="11:11" x14ac:dyDescent="0.2">
      <c r="K12439" s="259"/>
    </row>
    <row r="12440" spans="11:11" x14ac:dyDescent="0.2">
      <c r="K12440" s="259"/>
    </row>
    <row r="12441" spans="11:11" x14ac:dyDescent="0.2">
      <c r="K12441" s="259"/>
    </row>
    <row r="12442" spans="11:11" x14ac:dyDescent="0.2">
      <c r="K12442" s="259"/>
    </row>
    <row r="12443" spans="11:11" x14ac:dyDescent="0.2">
      <c r="K12443" s="259"/>
    </row>
    <row r="12444" spans="11:11" x14ac:dyDescent="0.2">
      <c r="K12444" s="259"/>
    </row>
    <row r="12445" spans="11:11" x14ac:dyDescent="0.2">
      <c r="K12445" s="259"/>
    </row>
    <row r="12446" spans="11:11" x14ac:dyDescent="0.2">
      <c r="K12446" s="259"/>
    </row>
    <row r="12447" spans="11:11" x14ac:dyDescent="0.2">
      <c r="K12447" s="259"/>
    </row>
    <row r="12448" spans="11:11" x14ac:dyDescent="0.2">
      <c r="K12448" s="259"/>
    </row>
    <row r="12449" spans="11:11" x14ac:dyDescent="0.2">
      <c r="K12449" s="259"/>
    </row>
    <row r="12450" spans="11:11" x14ac:dyDescent="0.2">
      <c r="K12450" s="259"/>
    </row>
    <row r="12451" spans="11:11" x14ac:dyDescent="0.2">
      <c r="K12451" s="259"/>
    </row>
    <row r="12452" spans="11:11" x14ac:dyDescent="0.2">
      <c r="K12452" s="259"/>
    </row>
    <row r="12453" spans="11:11" x14ac:dyDescent="0.2">
      <c r="K12453" s="259"/>
    </row>
    <row r="12454" spans="11:11" x14ac:dyDescent="0.2">
      <c r="K12454" s="259"/>
    </row>
    <row r="12455" spans="11:11" x14ac:dyDescent="0.2">
      <c r="K12455" s="259"/>
    </row>
    <row r="12456" spans="11:11" x14ac:dyDescent="0.2">
      <c r="K12456" s="259"/>
    </row>
    <row r="12457" spans="11:11" x14ac:dyDescent="0.2">
      <c r="K12457" s="259"/>
    </row>
    <row r="12458" spans="11:11" x14ac:dyDescent="0.2">
      <c r="K12458" s="259"/>
    </row>
    <row r="12459" spans="11:11" x14ac:dyDescent="0.2">
      <c r="K12459" s="259"/>
    </row>
    <row r="12460" spans="11:11" x14ac:dyDescent="0.2">
      <c r="K12460" s="259"/>
    </row>
    <row r="12461" spans="11:11" x14ac:dyDescent="0.2">
      <c r="K12461" s="259"/>
    </row>
    <row r="12462" spans="11:11" x14ac:dyDescent="0.2">
      <c r="K12462" s="259"/>
    </row>
    <row r="12463" spans="11:11" x14ac:dyDescent="0.2">
      <c r="K12463" s="259"/>
    </row>
    <row r="12464" spans="11:11" x14ac:dyDescent="0.2">
      <c r="K12464" s="259"/>
    </row>
    <row r="12465" spans="11:11" x14ac:dyDescent="0.2">
      <c r="K12465" s="259"/>
    </row>
    <row r="12466" spans="11:11" x14ac:dyDescent="0.2">
      <c r="K12466" s="259"/>
    </row>
    <row r="12467" spans="11:11" x14ac:dyDescent="0.2">
      <c r="K12467" s="259"/>
    </row>
    <row r="12468" spans="11:11" x14ac:dyDescent="0.2">
      <c r="K12468" s="259"/>
    </row>
    <row r="12469" spans="11:11" x14ac:dyDescent="0.2">
      <c r="K12469" s="259"/>
    </row>
    <row r="12470" spans="11:11" x14ac:dyDescent="0.2">
      <c r="K12470" s="259"/>
    </row>
    <row r="12471" spans="11:11" x14ac:dyDescent="0.2">
      <c r="K12471" s="259"/>
    </row>
    <row r="12472" spans="11:11" x14ac:dyDescent="0.2">
      <c r="K12472" s="259"/>
    </row>
    <row r="12473" spans="11:11" x14ac:dyDescent="0.2">
      <c r="K12473" s="259"/>
    </row>
    <row r="12474" spans="11:11" x14ac:dyDescent="0.2">
      <c r="K12474" s="259"/>
    </row>
    <row r="12475" spans="11:11" x14ac:dyDescent="0.2">
      <c r="K12475" s="259"/>
    </row>
    <row r="12476" spans="11:11" x14ac:dyDescent="0.2">
      <c r="K12476" s="259"/>
    </row>
    <row r="12477" spans="11:11" x14ac:dyDescent="0.2">
      <c r="K12477" s="259"/>
    </row>
    <row r="12478" spans="11:11" x14ac:dyDescent="0.2">
      <c r="K12478" s="259"/>
    </row>
    <row r="12479" spans="11:11" x14ac:dyDescent="0.2">
      <c r="K12479" s="259"/>
    </row>
    <row r="12480" spans="11:11" x14ac:dyDescent="0.2">
      <c r="K12480" s="259"/>
    </row>
    <row r="12481" spans="11:11" x14ac:dyDescent="0.2">
      <c r="K12481" s="259"/>
    </row>
    <row r="12482" spans="11:11" x14ac:dyDescent="0.2">
      <c r="K12482" s="259"/>
    </row>
    <row r="12483" spans="11:11" x14ac:dyDescent="0.2">
      <c r="K12483" s="259"/>
    </row>
    <row r="12484" spans="11:11" x14ac:dyDescent="0.2">
      <c r="K12484" s="259"/>
    </row>
    <row r="12485" spans="11:11" x14ac:dyDescent="0.2">
      <c r="K12485" s="259"/>
    </row>
    <row r="12486" spans="11:11" x14ac:dyDescent="0.2">
      <c r="K12486" s="259"/>
    </row>
    <row r="12487" spans="11:11" x14ac:dyDescent="0.2">
      <c r="K12487" s="259"/>
    </row>
    <row r="12488" spans="11:11" x14ac:dyDescent="0.2">
      <c r="K12488" s="259"/>
    </row>
    <row r="12489" spans="11:11" x14ac:dyDescent="0.2">
      <c r="K12489" s="259"/>
    </row>
    <row r="12490" spans="11:11" x14ac:dyDescent="0.2">
      <c r="K12490" s="259"/>
    </row>
    <row r="12491" spans="11:11" x14ac:dyDescent="0.2">
      <c r="K12491" s="259"/>
    </row>
    <row r="12492" spans="11:11" x14ac:dyDescent="0.2">
      <c r="K12492" s="259"/>
    </row>
    <row r="12493" spans="11:11" x14ac:dyDescent="0.2">
      <c r="K12493" s="259"/>
    </row>
    <row r="12494" spans="11:11" x14ac:dyDescent="0.2">
      <c r="K12494" s="259"/>
    </row>
    <row r="12495" spans="11:11" x14ac:dyDescent="0.2">
      <c r="K12495" s="259"/>
    </row>
    <row r="12496" spans="11:11" x14ac:dyDescent="0.2">
      <c r="K12496" s="259"/>
    </row>
    <row r="12497" spans="11:11" x14ac:dyDescent="0.2">
      <c r="K12497" s="259"/>
    </row>
    <row r="12498" spans="11:11" x14ac:dyDescent="0.2">
      <c r="K12498" s="259"/>
    </row>
    <row r="12499" spans="11:11" x14ac:dyDescent="0.2">
      <c r="K12499" s="259"/>
    </row>
    <row r="12500" spans="11:11" x14ac:dyDescent="0.2">
      <c r="K12500" s="259"/>
    </row>
    <row r="12501" spans="11:11" x14ac:dyDescent="0.2">
      <c r="K12501" s="259"/>
    </row>
    <row r="12502" spans="11:11" x14ac:dyDescent="0.2">
      <c r="K12502" s="259"/>
    </row>
    <row r="12503" spans="11:11" x14ac:dyDescent="0.2">
      <c r="K12503" s="259"/>
    </row>
    <row r="12504" spans="11:11" x14ac:dyDescent="0.2">
      <c r="K12504" s="259"/>
    </row>
    <row r="12505" spans="11:11" x14ac:dyDescent="0.2">
      <c r="K12505" s="259"/>
    </row>
    <row r="12506" spans="11:11" x14ac:dyDescent="0.2">
      <c r="K12506" s="259"/>
    </row>
    <row r="12507" spans="11:11" x14ac:dyDescent="0.2">
      <c r="K12507" s="259"/>
    </row>
    <row r="12508" spans="11:11" x14ac:dyDescent="0.2">
      <c r="K12508" s="259"/>
    </row>
    <row r="12509" spans="11:11" x14ac:dyDescent="0.2">
      <c r="K12509" s="259"/>
    </row>
    <row r="12510" spans="11:11" x14ac:dyDescent="0.2">
      <c r="K12510" s="259"/>
    </row>
    <row r="12511" spans="11:11" x14ac:dyDescent="0.2">
      <c r="K12511" s="259"/>
    </row>
    <row r="12512" spans="11:11" x14ac:dyDescent="0.2">
      <c r="K12512" s="259"/>
    </row>
    <row r="12513" spans="11:11" x14ac:dyDescent="0.2">
      <c r="K12513" s="259"/>
    </row>
    <row r="12514" spans="11:11" x14ac:dyDescent="0.2">
      <c r="K12514" s="259"/>
    </row>
    <row r="12515" spans="11:11" x14ac:dyDescent="0.2">
      <c r="K12515" s="259"/>
    </row>
    <row r="12516" spans="11:11" x14ac:dyDescent="0.2">
      <c r="K12516" s="259"/>
    </row>
    <row r="12517" spans="11:11" x14ac:dyDescent="0.2">
      <c r="K12517" s="259"/>
    </row>
    <row r="12518" spans="11:11" x14ac:dyDescent="0.2">
      <c r="K12518" s="259"/>
    </row>
    <row r="12519" spans="11:11" x14ac:dyDescent="0.2">
      <c r="K12519" s="259"/>
    </row>
    <row r="12520" spans="11:11" x14ac:dyDescent="0.2">
      <c r="K12520" s="259"/>
    </row>
    <row r="12521" spans="11:11" x14ac:dyDescent="0.2">
      <c r="K12521" s="259"/>
    </row>
    <row r="12522" spans="11:11" x14ac:dyDescent="0.2">
      <c r="K12522" s="259"/>
    </row>
    <row r="12523" spans="11:11" x14ac:dyDescent="0.2">
      <c r="K12523" s="259"/>
    </row>
    <row r="12524" spans="11:11" x14ac:dyDescent="0.2">
      <c r="K12524" s="259"/>
    </row>
    <row r="12525" spans="11:11" x14ac:dyDescent="0.2">
      <c r="K12525" s="259"/>
    </row>
    <row r="12526" spans="11:11" x14ac:dyDescent="0.2">
      <c r="K12526" s="259"/>
    </row>
    <row r="12527" spans="11:11" x14ac:dyDescent="0.2">
      <c r="K12527" s="259"/>
    </row>
    <row r="12528" spans="11:11" x14ac:dyDescent="0.2">
      <c r="K12528" s="259"/>
    </row>
    <row r="12529" spans="11:11" x14ac:dyDescent="0.2">
      <c r="K12529" s="259"/>
    </row>
    <row r="12530" spans="11:11" x14ac:dyDescent="0.2">
      <c r="K12530" s="259"/>
    </row>
    <row r="12531" spans="11:11" x14ac:dyDescent="0.2">
      <c r="K12531" s="259"/>
    </row>
    <row r="12532" spans="11:11" x14ac:dyDescent="0.2">
      <c r="K12532" s="259"/>
    </row>
    <row r="12533" spans="11:11" x14ac:dyDescent="0.2">
      <c r="K12533" s="259"/>
    </row>
    <row r="12534" spans="11:11" x14ac:dyDescent="0.2">
      <c r="K12534" s="259"/>
    </row>
    <row r="12535" spans="11:11" x14ac:dyDescent="0.2">
      <c r="K12535" s="259"/>
    </row>
    <row r="12536" spans="11:11" x14ac:dyDescent="0.2">
      <c r="K12536" s="259"/>
    </row>
    <row r="12537" spans="11:11" x14ac:dyDescent="0.2">
      <c r="K12537" s="259"/>
    </row>
    <row r="12538" spans="11:11" x14ac:dyDescent="0.2">
      <c r="K12538" s="259"/>
    </row>
    <row r="12539" spans="11:11" x14ac:dyDescent="0.2">
      <c r="K12539" s="259"/>
    </row>
    <row r="12540" spans="11:11" x14ac:dyDescent="0.2">
      <c r="K12540" s="259"/>
    </row>
    <row r="12541" spans="11:11" x14ac:dyDescent="0.2">
      <c r="K12541" s="259"/>
    </row>
    <row r="12542" spans="11:11" x14ac:dyDescent="0.2">
      <c r="K12542" s="259"/>
    </row>
    <row r="12543" spans="11:11" x14ac:dyDescent="0.2">
      <c r="K12543" s="259"/>
    </row>
    <row r="12544" spans="11:11" x14ac:dyDescent="0.2">
      <c r="K12544" s="259"/>
    </row>
    <row r="12545" spans="11:11" x14ac:dyDescent="0.2">
      <c r="K12545" s="259"/>
    </row>
    <row r="12546" spans="11:11" x14ac:dyDescent="0.2">
      <c r="K12546" s="259"/>
    </row>
    <row r="12547" spans="11:11" x14ac:dyDescent="0.2">
      <c r="K12547" s="259"/>
    </row>
    <row r="12548" spans="11:11" x14ac:dyDescent="0.2">
      <c r="K12548" s="259"/>
    </row>
    <row r="12549" spans="11:11" x14ac:dyDescent="0.2">
      <c r="K12549" s="259"/>
    </row>
    <row r="12550" spans="11:11" x14ac:dyDescent="0.2">
      <c r="K12550" s="259"/>
    </row>
    <row r="12551" spans="11:11" x14ac:dyDescent="0.2">
      <c r="K12551" s="259"/>
    </row>
    <row r="12552" spans="11:11" x14ac:dyDescent="0.2">
      <c r="K12552" s="259"/>
    </row>
    <row r="12553" spans="11:11" x14ac:dyDescent="0.2">
      <c r="K12553" s="259"/>
    </row>
    <row r="12554" spans="11:11" x14ac:dyDescent="0.2">
      <c r="K12554" s="259"/>
    </row>
    <row r="12555" spans="11:11" x14ac:dyDescent="0.2">
      <c r="K12555" s="259"/>
    </row>
    <row r="12556" spans="11:11" x14ac:dyDescent="0.2">
      <c r="K12556" s="259"/>
    </row>
    <row r="12557" spans="11:11" x14ac:dyDescent="0.2">
      <c r="K12557" s="259"/>
    </row>
    <row r="12558" spans="11:11" x14ac:dyDescent="0.2">
      <c r="K12558" s="259"/>
    </row>
    <row r="12559" spans="11:11" x14ac:dyDescent="0.2">
      <c r="K12559" s="259"/>
    </row>
    <row r="12560" spans="11:11" x14ac:dyDescent="0.2">
      <c r="K12560" s="259"/>
    </row>
    <row r="12561" spans="11:11" x14ac:dyDescent="0.2">
      <c r="K12561" s="259"/>
    </row>
    <row r="12562" spans="11:11" x14ac:dyDescent="0.2">
      <c r="K12562" s="259"/>
    </row>
    <row r="12563" spans="11:11" x14ac:dyDescent="0.2">
      <c r="K12563" s="259"/>
    </row>
    <row r="12564" spans="11:11" x14ac:dyDescent="0.2">
      <c r="K12564" s="259"/>
    </row>
    <row r="12565" spans="11:11" x14ac:dyDescent="0.2">
      <c r="K12565" s="259"/>
    </row>
    <row r="12566" spans="11:11" x14ac:dyDescent="0.2">
      <c r="K12566" s="259"/>
    </row>
    <row r="12567" spans="11:11" x14ac:dyDescent="0.2">
      <c r="K12567" s="259"/>
    </row>
    <row r="12568" spans="11:11" x14ac:dyDescent="0.2">
      <c r="K12568" s="259"/>
    </row>
    <row r="12569" spans="11:11" x14ac:dyDescent="0.2">
      <c r="K12569" s="259"/>
    </row>
    <row r="12570" spans="11:11" x14ac:dyDescent="0.2">
      <c r="K12570" s="259"/>
    </row>
    <row r="12571" spans="11:11" x14ac:dyDescent="0.2">
      <c r="K12571" s="259"/>
    </row>
    <row r="12572" spans="11:11" x14ac:dyDescent="0.2">
      <c r="K12572" s="259"/>
    </row>
    <row r="12573" spans="11:11" x14ac:dyDescent="0.2">
      <c r="K12573" s="259"/>
    </row>
    <row r="12574" spans="11:11" x14ac:dyDescent="0.2">
      <c r="K12574" s="259"/>
    </row>
    <row r="12575" spans="11:11" x14ac:dyDescent="0.2">
      <c r="K12575" s="259"/>
    </row>
    <row r="12576" spans="11:11" x14ac:dyDescent="0.2">
      <c r="K12576" s="259"/>
    </row>
    <row r="12577" spans="11:11" x14ac:dyDescent="0.2">
      <c r="K12577" s="259"/>
    </row>
    <row r="12578" spans="11:11" x14ac:dyDescent="0.2">
      <c r="K12578" s="259"/>
    </row>
    <row r="12579" spans="11:11" x14ac:dyDescent="0.2">
      <c r="K12579" s="259"/>
    </row>
    <row r="12580" spans="11:11" x14ac:dyDescent="0.2">
      <c r="K12580" s="259"/>
    </row>
    <row r="12581" spans="11:11" x14ac:dyDescent="0.2">
      <c r="K12581" s="259"/>
    </row>
    <row r="12582" spans="11:11" x14ac:dyDescent="0.2">
      <c r="K12582" s="259"/>
    </row>
    <row r="12583" spans="11:11" x14ac:dyDescent="0.2">
      <c r="K12583" s="259"/>
    </row>
    <row r="12584" spans="11:11" x14ac:dyDescent="0.2">
      <c r="K12584" s="259"/>
    </row>
    <row r="12585" spans="11:11" x14ac:dyDescent="0.2">
      <c r="K12585" s="259"/>
    </row>
    <row r="12586" spans="11:11" x14ac:dyDescent="0.2">
      <c r="K12586" s="259"/>
    </row>
    <row r="12587" spans="11:11" x14ac:dyDescent="0.2">
      <c r="K12587" s="259"/>
    </row>
    <row r="12588" spans="11:11" x14ac:dyDescent="0.2">
      <c r="K12588" s="259"/>
    </row>
    <row r="12589" spans="11:11" x14ac:dyDescent="0.2">
      <c r="K12589" s="259"/>
    </row>
    <row r="12590" spans="11:11" x14ac:dyDescent="0.2">
      <c r="K12590" s="259"/>
    </row>
    <row r="12591" spans="11:11" x14ac:dyDescent="0.2">
      <c r="K12591" s="259"/>
    </row>
    <row r="12592" spans="11:11" x14ac:dyDescent="0.2">
      <c r="K12592" s="259"/>
    </row>
    <row r="12593" spans="11:11" x14ac:dyDescent="0.2">
      <c r="K12593" s="259"/>
    </row>
    <row r="12594" spans="11:11" x14ac:dyDescent="0.2">
      <c r="K12594" s="259"/>
    </row>
    <row r="12595" spans="11:11" x14ac:dyDescent="0.2">
      <c r="K12595" s="259"/>
    </row>
    <row r="12596" spans="11:11" x14ac:dyDescent="0.2">
      <c r="K12596" s="259"/>
    </row>
    <row r="12597" spans="11:11" x14ac:dyDescent="0.2">
      <c r="K12597" s="259"/>
    </row>
    <row r="12598" spans="11:11" x14ac:dyDescent="0.2">
      <c r="K12598" s="259"/>
    </row>
    <row r="12599" spans="11:11" x14ac:dyDescent="0.2">
      <c r="K12599" s="259"/>
    </row>
    <row r="12600" spans="11:11" x14ac:dyDescent="0.2">
      <c r="K12600" s="259"/>
    </row>
    <row r="12601" spans="11:11" x14ac:dyDescent="0.2">
      <c r="K12601" s="259"/>
    </row>
    <row r="12602" spans="11:11" x14ac:dyDescent="0.2">
      <c r="K12602" s="259"/>
    </row>
    <row r="12603" spans="11:11" x14ac:dyDescent="0.2">
      <c r="K12603" s="259"/>
    </row>
    <row r="12604" spans="11:11" x14ac:dyDescent="0.2">
      <c r="K12604" s="259"/>
    </row>
    <row r="12605" spans="11:11" x14ac:dyDescent="0.2">
      <c r="K12605" s="259"/>
    </row>
    <row r="12606" spans="11:11" x14ac:dyDescent="0.2">
      <c r="K12606" s="259"/>
    </row>
    <row r="12607" spans="11:11" x14ac:dyDescent="0.2">
      <c r="K12607" s="259"/>
    </row>
    <row r="12608" spans="11:11" x14ac:dyDescent="0.2">
      <c r="K12608" s="259"/>
    </row>
    <row r="12609" spans="11:11" x14ac:dyDescent="0.2">
      <c r="K12609" s="259"/>
    </row>
    <row r="12610" spans="11:11" x14ac:dyDescent="0.2">
      <c r="K12610" s="259"/>
    </row>
    <row r="12611" spans="11:11" x14ac:dyDescent="0.2">
      <c r="K12611" s="259"/>
    </row>
    <row r="12612" spans="11:11" x14ac:dyDescent="0.2">
      <c r="K12612" s="259"/>
    </row>
    <row r="12613" spans="11:11" x14ac:dyDescent="0.2">
      <c r="K12613" s="259"/>
    </row>
    <row r="12614" spans="11:11" x14ac:dyDescent="0.2">
      <c r="K12614" s="259"/>
    </row>
    <row r="12615" spans="11:11" x14ac:dyDescent="0.2">
      <c r="K12615" s="259"/>
    </row>
    <row r="12616" spans="11:11" x14ac:dyDescent="0.2">
      <c r="K12616" s="259"/>
    </row>
    <row r="12617" spans="11:11" x14ac:dyDescent="0.2">
      <c r="K12617" s="259"/>
    </row>
    <row r="12618" spans="11:11" x14ac:dyDescent="0.2">
      <c r="K12618" s="259"/>
    </row>
    <row r="12619" spans="11:11" x14ac:dyDescent="0.2">
      <c r="K12619" s="259"/>
    </row>
    <row r="12620" spans="11:11" x14ac:dyDescent="0.2">
      <c r="K12620" s="259"/>
    </row>
    <row r="12621" spans="11:11" x14ac:dyDescent="0.2">
      <c r="K12621" s="259"/>
    </row>
    <row r="12622" spans="11:11" x14ac:dyDescent="0.2">
      <c r="K12622" s="259"/>
    </row>
    <row r="12623" spans="11:11" x14ac:dyDescent="0.2">
      <c r="K12623" s="259"/>
    </row>
    <row r="12624" spans="11:11" x14ac:dyDescent="0.2">
      <c r="K12624" s="259"/>
    </row>
    <row r="12625" spans="11:11" x14ac:dyDescent="0.2">
      <c r="K12625" s="259"/>
    </row>
    <row r="12626" spans="11:11" x14ac:dyDescent="0.2">
      <c r="K12626" s="259"/>
    </row>
    <row r="12627" spans="11:11" x14ac:dyDescent="0.2">
      <c r="K12627" s="259"/>
    </row>
    <row r="12628" spans="11:11" x14ac:dyDescent="0.2">
      <c r="K12628" s="259"/>
    </row>
    <row r="12629" spans="11:11" x14ac:dyDescent="0.2">
      <c r="K12629" s="259"/>
    </row>
    <row r="12630" spans="11:11" x14ac:dyDescent="0.2">
      <c r="K12630" s="259"/>
    </row>
    <row r="12631" spans="11:11" x14ac:dyDescent="0.2">
      <c r="K12631" s="259"/>
    </row>
    <row r="12632" spans="11:11" x14ac:dyDescent="0.2">
      <c r="K12632" s="259"/>
    </row>
    <row r="12633" spans="11:11" x14ac:dyDescent="0.2">
      <c r="K12633" s="259"/>
    </row>
    <row r="12634" spans="11:11" x14ac:dyDescent="0.2">
      <c r="K12634" s="259"/>
    </row>
    <row r="12635" spans="11:11" x14ac:dyDescent="0.2">
      <c r="K12635" s="259"/>
    </row>
    <row r="12636" spans="11:11" x14ac:dyDescent="0.2">
      <c r="K12636" s="259"/>
    </row>
    <row r="12637" spans="11:11" x14ac:dyDescent="0.2">
      <c r="K12637" s="259"/>
    </row>
    <row r="12638" spans="11:11" x14ac:dyDescent="0.2">
      <c r="K12638" s="259"/>
    </row>
    <row r="12639" spans="11:11" x14ac:dyDescent="0.2">
      <c r="K12639" s="259"/>
    </row>
    <row r="12640" spans="11:11" x14ac:dyDescent="0.2">
      <c r="K12640" s="259"/>
    </row>
    <row r="12641" spans="11:11" x14ac:dyDescent="0.2">
      <c r="K12641" s="259"/>
    </row>
    <row r="12642" spans="11:11" x14ac:dyDescent="0.2">
      <c r="K12642" s="259"/>
    </row>
    <row r="12643" spans="11:11" x14ac:dyDescent="0.2">
      <c r="K12643" s="259"/>
    </row>
    <row r="12644" spans="11:11" x14ac:dyDescent="0.2">
      <c r="K12644" s="259"/>
    </row>
    <row r="12645" spans="11:11" x14ac:dyDescent="0.2">
      <c r="K12645" s="259"/>
    </row>
    <row r="12646" spans="11:11" x14ac:dyDescent="0.2">
      <c r="K12646" s="259"/>
    </row>
    <row r="12647" spans="11:11" x14ac:dyDescent="0.2">
      <c r="K12647" s="259"/>
    </row>
    <row r="12648" spans="11:11" x14ac:dyDescent="0.2">
      <c r="K12648" s="259"/>
    </row>
    <row r="12649" spans="11:11" x14ac:dyDescent="0.2">
      <c r="K12649" s="259"/>
    </row>
    <row r="12650" spans="11:11" x14ac:dyDescent="0.2">
      <c r="K12650" s="259"/>
    </row>
    <row r="12651" spans="11:11" x14ac:dyDescent="0.2">
      <c r="K12651" s="259"/>
    </row>
    <row r="12652" spans="11:11" x14ac:dyDescent="0.2">
      <c r="K12652" s="259"/>
    </row>
    <row r="12653" spans="11:11" x14ac:dyDescent="0.2">
      <c r="K12653" s="259"/>
    </row>
    <row r="12654" spans="11:11" x14ac:dyDescent="0.2">
      <c r="K12654" s="259"/>
    </row>
    <row r="12655" spans="11:11" x14ac:dyDescent="0.2">
      <c r="K12655" s="259"/>
    </row>
    <row r="12656" spans="11:11" x14ac:dyDescent="0.2">
      <c r="K12656" s="259"/>
    </row>
    <row r="12657" spans="11:11" x14ac:dyDescent="0.2">
      <c r="K12657" s="259"/>
    </row>
    <row r="12658" spans="11:11" x14ac:dyDescent="0.2">
      <c r="K12658" s="259"/>
    </row>
    <row r="12659" spans="11:11" x14ac:dyDescent="0.2">
      <c r="K12659" s="259"/>
    </row>
    <row r="12660" spans="11:11" x14ac:dyDescent="0.2">
      <c r="K12660" s="259"/>
    </row>
    <row r="12661" spans="11:11" x14ac:dyDescent="0.2">
      <c r="K12661" s="259"/>
    </row>
    <row r="12662" spans="11:11" x14ac:dyDescent="0.2">
      <c r="K12662" s="259"/>
    </row>
    <row r="12663" spans="11:11" x14ac:dyDescent="0.2">
      <c r="K12663" s="259"/>
    </row>
    <row r="12664" spans="11:11" x14ac:dyDescent="0.2">
      <c r="K12664" s="259"/>
    </row>
    <row r="12665" spans="11:11" x14ac:dyDescent="0.2">
      <c r="K12665" s="259"/>
    </row>
    <row r="12666" spans="11:11" x14ac:dyDescent="0.2">
      <c r="K12666" s="259"/>
    </row>
    <row r="12667" spans="11:11" x14ac:dyDescent="0.2">
      <c r="K12667" s="259"/>
    </row>
    <row r="12668" spans="11:11" x14ac:dyDescent="0.2">
      <c r="K12668" s="259"/>
    </row>
    <row r="12669" spans="11:11" x14ac:dyDescent="0.2">
      <c r="K12669" s="259"/>
    </row>
    <row r="12670" spans="11:11" x14ac:dyDescent="0.2">
      <c r="K12670" s="259"/>
    </row>
    <row r="12671" spans="11:11" x14ac:dyDescent="0.2">
      <c r="K12671" s="259"/>
    </row>
    <row r="12672" spans="11:11" x14ac:dyDescent="0.2">
      <c r="K12672" s="259"/>
    </row>
    <row r="12673" spans="11:11" x14ac:dyDescent="0.2">
      <c r="K12673" s="259"/>
    </row>
    <row r="12674" spans="11:11" x14ac:dyDescent="0.2">
      <c r="K12674" s="259"/>
    </row>
    <row r="12675" spans="11:11" x14ac:dyDescent="0.2">
      <c r="K12675" s="259"/>
    </row>
    <row r="12676" spans="11:11" x14ac:dyDescent="0.2">
      <c r="K12676" s="259"/>
    </row>
    <row r="12677" spans="11:11" x14ac:dyDescent="0.2">
      <c r="K12677" s="259"/>
    </row>
    <row r="12678" spans="11:11" x14ac:dyDescent="0.2">
      <c r="K12678" s="259"/>
    </row>
    <row r="12679" spans="11:11" x14ac:dyDescent="0.2">
      <c r="K12679" s="259"/>
    </row>
    <row r="12680" spans="11:11" x14ac:dyDescent="0.2">
      <c r="K12680" s="259"/>
    </row>
    <row r="12681" spans="11:11" x14ac:dyDescent="0.2">
      <c r="K12681" s="259"/>
    </row>
    <row r="12682" spans="11:11" x14ac:dyDescent="0.2">
      <c r="K12682" s="259"/>
    </row>
    <row r="12683" spans="11:11" x14ac:dyDescent="0.2">
      <c r="K12683" s="259"/>
    </row>
    <row r="12684" spans="11:11" x14ac:dyDescent="0.2">
      <c r="K12684" s="259"/>
    </row>
    <row r="12685" spans="11:11" x14ac:dyDescent="0.2">
      <c r="K12685" s="259"/>
    </row>
    <row r="12686" spans="11:11" x14ac:dyDescent="0.2">
      <c r="K12686" s="259"/>
    </row>
    <row r="12687" spans="11:11" x14ac:dyDescent="0.2">
      <c r="K12687" s="259"/>
    </row>
    <row r="12688" spans="11:11" x14ac:dyDescent="0.2">
      <c r="K12688" s="259"/>
    </row>
    <row r="12689" spans="11:11" x14ac:dyDescent="0.2">
      <c r="K12689" s="259"/>
    </row>
    <row r="12690" spans="11:11" x14ac:dyDescent="0.2">
      <c r="K12690" s="259"/>
    </row>
    <row r="12691" spans="11:11" x14ac:dyDescent="0.2">
      <c r="K12691" s="259"/>
    </row>
    <row r="12692" spans="11:11" x14ac:dyDescent="0.2">
      <c r="K12692" s="259"/>
    </row>
    <row r="12693" spans="11:11" x14ac:dyDescent="0.2">
      <c r="K12693" s="259"/>
    </row>
    <row r="12694" spans="11:11" x14ac:dyDescent="0.2">
      <c r="K12694" s="259"/>
    </row>
    <row r="12695" spans="11:11" x14ac:dyDescent="0.2">
      <c r="K12695" s="259"/>
    </row>
    <row r="12696" spans="11:11" x14ac:dyDescent="0.2">
      <c r="K12696" s="259"/>
    </row>
    <row r="12697" spans="11:11" x14ac:dyDescent="0.2">
      <c r="K12697" s="259"/>
    </row>
    <row r="12698" spans="11:11" x14ac:dyDescent="0.2">
      <c r="K12698" s="259"/>
    </row>
    <row r="12699" spans="11:11" x14ac:dyDescent="0.2">
      <c r="K12699" s="259"/>
    </row>
    <row r="12700" spans="11:11" x14ac:dyDescent="0.2">
      <c r="K12700" s="259"/>
    </row>
    <row r="12701" spans="11:11" x14ac:dyDescent="0.2">
      <c r="K12701" s="259"/>
    </row>
    <row r="12702" spans="11:11" x14ac:dyDescent="0.2">
      <c r="K12702" s="259"/>
    </row>
    <row r="12703" spans="11:11" x14ac:dyDescent="0.2">
      <c r="K12703" s="259"/>
    </row>
    <row r="12704" spans="11:11" x14ac:dyDescent="0.2">
      <c r="K12704" s="259"/>
    </row>
    <row r="12705" spans="11:11" x14ac:dyDescent="0.2">
      <c r="K12705" s="259"/>
    </row>
    <row r="12706" spans="11:11" x14ac:dyDescent="0.2">
      <c r="K12706" s="259"/>
    </row>
    <row r="12707" spans="11:11" x14ac:dyDescent="0.2">
      <c r="K12707" s="259"/>
    </row>
    <row r="12708" spans="11:11" x14ac:dyDescent="0.2">
      <c r="K12708" s="259"/>
    </row>
    <row r="12709" spans="11:11" x14ac:dyDescent="0.2">
      <c r="K12709" s="259"/>
    </row>
    <row r="12710" spans="11:11" x14ac:dyDescent="0.2">
      <c r="K12710" s="259"/>
    </row>
    <row r="12711" spans="11:11" x14ac:dyDescent="0.2">
      <c r="K12711" s="259"/>
    </row>
    <row r="12712" spans="11:11" x14ac:dyDescent="0.2">
      <c r="K12712" s="259"/>
    </row>
    <row r="12713" spans="11:11" x14ac:dyDescent="0.2">
      <c r="K12713" s="259"/>
    </row>
    <row r="12714" spans="11:11" x14ac:dyDescent="0.2">
      <c r="K12714" s="259"/>
    </row>
    <row r="12715" spans="11:11" x14ac:dyDescent="0.2">
      <c r="K12715" s="259"/>
    </row>
    <row r="12716" spans="11:11" x14ac:dyDescent="0.2">
      <c r="K12716" s="259"/>
    </row>
    <row r="12717" spans="11:11" x14ac:dyDescent="0.2">
      <c r="K12717" s="259"/>
    </row>
    <row r="12718" spans="11:11" x14ac:dyDescent="0.2">
      <c r="K12718" s="259"/>
    </row>
    <row r="12719" spans="11:11" x14ac:dyDescent="0.2">
      <c r="K12719" s="259"/>
    </row>
    <row r="12720" spans="11:11" x14ac:dyDescent="0.2">
      <c r="K12720" s="259"/>
    </row>
    <row r="12721" spans="11:11" x14ac:dyDescent="0.2">
      <c r="K12721" s="259"/>
    </row>
    <row r="12722" spans="11:11" x14ac:dyDescent="0.2">
      <c r="K12722" s="259"/>
    </row>
    <row r="12723" spans="11:11" x14ac:dyDescent="0.2">
      <c r="K12723" s="259"/>
    </row>
    <row r="12724" spans="11:11" x14ac:dyDescent="0.2">
      <c r="K12724" s="259"/>
    </row>
    <row r="12725" spans="11:11" x14ac:dyDescent="0.2">
      <c r="K12725" s="259"/>
    </row>
    <row r="12726" spans="11:11" x14ac:dyDescent="0.2">
      <c r="K12726" s="259"/>
    </row>
    <row r="12727" spans="11:11" x14ac:dyDescent="0.2">
      <c r="K12727" s="259"/>
    </row>
    <row r="12728" spans="11:11" x14ac:dyDescent="0.2">
      <c r="K12728" s="259"/>
    </row>
    <row r="12729" spans="11:11" x14ac:dyDescent="0.2">
      <c r="K12729" s="259"/>
    </row>
    <row r="12730" spans="11:11" x14ac:dyDescent="0.2">
      <c r="K12730" s="259"/>
    </row>
    <row r="12731" spans="11:11" x14ac:dyDescent="0.2">
      <c r="K12731" s="259"/>
    </row>
    <row r="12732" spans="11:11" x14ac:dyDescent="0.2">
      <c r="K12732" s="259"/>
    </row>
    <row r="12733" spans="11:11" x14ac:dyDescent="0.2">
      <c r="K12733" s="259"/>
    </row>
    <row r="12734" spans="11:11" x14ac:dyDescent="0.2">
      <c r="K12734" s="259"/>
    </row>
    <row r="12735" spans="11:11" x14ac:dyDescent="0.2">
      <c r="K12735" s="259"/>
    </row>
    <row r="12736" spans="11:11" x14ac:dyDescent="0.2">
      <c r="K12736" s="259"/>
    </row>
    <row r="12737" spans="11:11" x14ac:dyDescent="0.2">
      <c r="K12737" s="259"/>
    </row>
    <row r="12738" spans="11:11" x14ac:dyDescent="0.2">
      <c r="K12738" s="259"/>
    </row>
    <row r="12739" spans="11:11" x14ac:dyDescent="0.2">
      <c r="K12739" s="259"/>
    </row>
    <row r="12740" spans="11:11" x14ac:dyDescent="0.2">
      <c r="K12740" s="259"/>
    </row>
    <row r="12741" spans="11:11" x14ac:dyDescent="0.2">
      <c r="K12741" s="259"/>
    </row>
    <row r="12742" spans="11:11" x14ac:dyDescent="0.2">
      <c r="K12742" s="259"/>
    </row>
    <row r="12743" spans="11:11" x14ac:dyDescent="0.2">
      <c r="K12743" s="259"/>
    </row>
    <row r="12744" spans="11:11" x14ac:dyDescent="0.2">
      <c r="K12744" s="259"/>
    </row>
    <row r="12745" spans="11:11" x14ac:dyDescent="0.2">
      <c r="K12745" s="259"/>
    </row>
    <row r="12746" spans="11:11" x14ac:dyDescent="0.2">
      <c r="K12746" s="259"/>
    </row>
    <row r="12747" spans="11:11" x14ac:dyDescent="0.2">
      <c r="K12747" s="259"/>
    </row>
    <row r="12748" spans="11:11" x14ac:dyDescent="0.2">
      <c r="K12748" s="259"/>
    </row>
    <row r="12749" spans="11:11" x14ac:dyDescent="0.2">
      <c r="K12749" s="259"/>
    </row>
    <row r="12750" spans="11:11" x14ac:dyDescent="0.2">
      <c r="K12750" s="259"/>
    </row>
    <row r="12751" spans="11:11" x14ac:dyDescent="0.2">
      <c r="K12751" s="259"/>
    </row>
    <row r="12752" spans="11:11" x14ac:dyDescent="0.2">
      <c r="K12752" s="259"/>
    </row>
    <row r="12753" spans="11:11" x14ac:dyDescent="0.2">
      <c r="K12753" s="259"/>
    </row>
    <row r="12754" spans="11:11" x14ac:dyDescent="0.2">
      <c r="K12754" s="259"/>
    </row>
    <row r="12755" spans="11:11" x14ac:dyDescent="0.2">
      <c r="K12755" s="259"/>
    </row>
    <row r="12756" spans="11:11" x14ac:dyDescent="0.2">
      <c r="K12756" s="259"/>
    </row>
    <row r="12757" spans="11:11" x14ac:dyDescent="0.2">
      <c r="K12757" s="259"/>
    </row>
    <row r="12758" spans="11:11" x14ac:dyDescent="0.2">
      <c r="K12758" s="259"/>
    </row>
    <row r="12759" spans="11:11" x14ac:dyDescent="0.2">
      <c r="K12759" s="259"/>
    </row>
    <row r="12760" spans="11:11" x14ac:dyDescent="0.2">
      <c r="K12760" s="259"/>
    </row>
    <row r="12761" spans="11:11" x14ac:dyDescent="0.2">
      <c r="K12761" s="259"/>
    </row>
    <row r="12762" spans="11:11" x14ac:dyDescent="0.2">
      <c r="K12762" s="259"/>
    </row>
    <row r="12763" spans="11:11" x14ac:dyDescent="0.2">
      <c r="K12763" s="259"/>
    </row>
    <row r="12764" spans="11:11" x14ac:dyDescent="0.2">
      <c r="K12764" s="259"/>
    </row>
    <row r="12765" spans="11:11" x14ac:dyDescent="0.2">
      <c r="K12765" s="259"/>
    </row>
    <row r="12766" spans="11:11" x14ac:dyDescent="0.2">
      <c r="K12766" s="259"/>
    </row>
    <row r="12767" spans="11:11" x14ac:dyDescent="0.2">
      <c r="K12767" s="259"/>
    </row>
    <row r="12768" spans="11:11" x14ac:dyDescent="0.2">
      <c r="K12768" s="259"/>
    </row>
    <row r="12769" spans="11:11" x14ac:dyDescent="0.2">
      <c r="K12769" s="259"/>
    </row>
    <row r="12770" spans="11:11" x14ac:dyDescent="0.2">
      <c r="K12770" s="259"/>
    </row>
    <row r="12771" spans="11:11" x14ac:dyDescent="0.2">
      <c r="K12771" s="259"/>
    </row>
    <row r="12772" spans="11:11" x14ac:dyDescent="0.2">
      <c r="K12772" s="259"/>
    </row>
    <row r="12773" spans="11:11" x14ac:dyDescent="0.2">
      <c r="K12773" s="259"/>
    </row>
    <row r="12774" spans="11:11" x14ac:dyDescent="0.2">
      <c r="K12774" s="259"/>
    </row>
    <row r="12775" spans="11:11" x14ac:dyDescent="0.2">
      <c r="K12775" s="259"/>
    </row>
    <row r="12776" spans="11:11" x14ac:dyDescent="0.2">
      <c r="K12776" s="259"/>
    </row>
    <row r="12777" spans="11:11" x14ac:dyDescent="0.2">
      <c r="K12777" s="259"/>
    </row>
    <row r="12778" spans="11:11" x14ac:dyDescent="0.2">
      <c r="K12778" s="259"/>
    </row>
    <row r="12779" spans="11:11" x14ac:dyDescent="0.2">
      <c r="K12779" s="259"/>
    </row>
    <row r="12780" spans="11:11" x14ac:dyDescent="0.2">
      <c r="K12780" s="259"/>
    </row>
    <row r="12781" spans="11:11" x14ac:dyDescent="0.2">
      <c r="K12781" s="259"/>
    </row>
    <row r="12782" spans="11:11" x14ac:dyDescent="0.2">
      <c r="K12782" s="259"/>
    </row>
    <row r="12783" spans="11:11" x14ac:dyDescent="0.2">
      <c r="K12783" s="259"/>
    </row>
    <row r="12784" spans="11:11" x14ac:dyDescent="0.2">
      <c r="K12784" s="259"/>
    </row>
    <row r="12785" spans="11:11" x14ac:dyDescent="0.2">
      <c r="K12785" s="259"/>
    </row>
    <row r="12786" spans="11:11" x14ac:dyDescent="0.2">
      <c r="K12786" s="259"/>
    </row>
    <row r="12787" spans="11:11" x14ac:dyDescent="0.2">
      <c r="K12787" s="259"/>
    </row>
    <row r="12788" spans="11:11" x14ac:dyDescent="0.2">
      <c r="K12788" s="259"/>
    </row>
    <row r="12789" spans="11:11" x14ac:dyDescent="0.2">
      <c r="K12789" s="259"/>
    </row>
    <row r="12790" spans="11:11" x14ac:dyDescent="0.2">
      <c r="K12790" s="259"/>
    </row>
    <row r="12791" spans="11:11" x14ac:dyDescent="0.2">
      <c r="K12791" s="259"/>
    </row>
    <row r="12792" spans="11:11" x14ac:dyDescent="0.2">
      <c r="K12792" s="259"/>
    </row>
    <row r="12793" spans="11:11" x14ac:dyDescent="0.2">
      <c r="K12793" s="259"/>
    </row>
    <row r="12794" spans="11:11" x14ac:dyDescent="0.2">
      <c r="K12794" s="259"/>
    </row>
    <row r="12795" spans="11:11" x14ac:dyDescent="0.2">
      <c r="K12795" s="259"/>
    </row>
    <row r="12796" spans="11:11" x14ac:dyDescent="0.2">
      <c r="K12796" s="259"/>
    </row>
    <row r="12797" spans="11:11" x14ac:dyDescent="0.2">
      <c r="K12797" s="259"/>
    </row>
    <row r="12798" spans="11:11" x14ac:dyDescent="0.2">
      <c r="K12798" s="259"/>
    </row>
    <row r="12799" spans="11:11" x14ac:dyDescent="0.2">
      <c r="K12799" s="259"/>
    </row>
    <row r="12800" spans="11:11" x14ac:dyDescent="0.2">
      <c r="K12800" s="259"/>
    </row>
    <row r="12801" spans="11:11" x14ac:dyDescent="0.2">
      <c r="K12801" s="259"/>
    </row>
    <row r="12802" spans="11:11" x14ac:dyDescent="0.2">
      <c r="K12802" s="259"/>
    </row>
    <row r="12803" spans="11:11" x14ac:dyDescent="0.2">
      <c r="K12803" s="259"/>
    </row>
    <row r="12804" spans="11:11" x14ac:dyDescent="0.2">
      <c r="K12804" s="259"/>
    </row>
    <row r="12805" spans="11:11" x14ac:dyDescent="0.2">
      <c r="K12805" s="259"/>
    </row>
    <row r="12806" spans="11:11" x14ac:dyDescent="0.2">
      <c r="K12806" s="259"/>
    </row>
    <row r="12807" spans="11:11" x14ac:dyDescent="0.2">
      <c r="K12807" s="259"/>
    </row>
    <row r="12808" spans="11:11" x14ac:dyDescent="0.2">
      <c r="K12808" s="259"/>
    </row>
    <row r="12809" spans="11:11" x14ac:dyDescent="0.2">
      <c r="K12809" s="259"/>
    </row>
    <row r="12810" spans="11:11" x14ac:dyDescent="0.2">
      <c r="K12810" s="259"/>
    </row>
    <row r="12811" spans="11:11" x14ac:dyDescent="0.2">
      <c r="K12811" s="259"/>
    </row>
    <row r="12812" spans="11:11" x14ac:dyDescent="0.2">
      <c r="K12812" s="259"/>
    </row>
    <row r="12813" spans="11:11" x14ac:dyDescent="0.2">
      <c r="K12813" s="259"/>
    </row>
    <row r="12814" spans="11:11" x14ac:dyDescent="0.2">
      <c r="K12814" s="259"/>
    </row>
    <row r="12815" spans="11:11" x14ac:dyDescent="0.2">
      <c r="K12815" s="259"/>
    </row>
    <row r="12816" spans="11:11" x14ac:dyDescent="0.2">
      <c r="K12816" s="259"/>
    </row>
    <row r="12817" spans="11:11" x14ac:dyDescent="0.2">
      <c r="K12817" s="259"/>
    </row>
    <row r="12818" spans="11:11" x14ac:dyDescent="0.2">
      <c r="K12818" s="259"/>
    </row>
    <row r="12819" spans="11:11" x14ac:dyDescent="0.2">
      <c r="K12819" s="259"/>
    </row>
    <row r="12820" spans="11:11" x14ac:dyDescent="0.2">
      <c r="K12820" s="259"/>
    </row>
    <row r="12821" spans="11:11" x14ac:dyDescent="0.2">
      <c r="K12821" s="259"/>
    </row>
    <row r="12822" spans="11:11" x14ac:dyDescent="0.2">
      <c r="K12822" s="259"/>
    </row>
    <row r="12823" spans="11:11" x14ac:dyDescent="0.2">
      <c r="K12823" s="259"/>
    </row>
    <row r="12824" spans="11:11" x14ac:dyDescent="0.2">
      <c r="K12824" s="259"/>
    </row>
    <row r="12825" spans="11:11" x14ac:dyDescent="0.2">
      <c r="K12825" s="259"/>
    </row>
    <row r="12826" spans="11:11" x14ac:dyDescent="0.2">
      <c r="K12826" s="259"/>
    </row>
    <row r="12827" spans="11:11" x14ac:dyDescent="0.2">
      <c r="K12827" s="259"/>
    </row>
    <row r="12828" spans="11:11" x14ac:dyDescent="0.2">
      <c r="K12828" s="259"/>
    </row>
    <row r="12829" spans="11:11" x14ac:dyDescent="0.2">
      <c r="K12829" s="259"/>
    </row>
    <row r="12830" spans="11:11" x14ac:dyDescent="0.2">
      <c r="K12830" s="259"/>
    </row>
    <row r="12831" spans="11:11" x14ac:dyDescent="0.2">
      <c r="K12831" s="259"/>
    </row>
    <row r="12832" spans="11:11" x14ac:dyDescent="0.2">
      <c r="K12832" s="259"/>
    </row>
    <row r="12833" spans="11:11" x14ac:dyDescent="0.2">
      <c r="K12833" s="259"/>
    </row>
    <row r="12834" spans="11:11" x14ac:dyDescent="0.2">
      <c r="K12834" s="259"/>
    </row>
    <row r="12835" spans="11:11" x14ac:dyDescent="0.2">
      <c r="K12835" s="259"/>
    </row>
    <row r="12836" spans="11:11" x14ac:dyDescent="0.2">
      <c r="K12836" s="259"/>
    </row>
    <row r="12837" spans="11:11" x14ac:dyDescent="0.2">
      <c r="K12837" s="259"/>
    </row>
    <row r="12838" spans="11:11" x14ac:dyDescent="0.2">
      <c r="K12838" s="259"/>
    </row>
    <row r="12839" spans="11:11" x14ac:dyDescent="0.2">
      <c r="K12839" s="259"/>
    </row>
    <row r="12840" spans="11:11" x14ac:dyDescent="0.2">
      <c r="K12840" s="259"/>
    </row>
    <row r="12841" spans="11:11" x14ac:dyDescent="0.2">
      <c r="K12841" s="259"/>
    </row>
    <row r="12842" spans="11:11" x14ac:dyDescent="0.2">
      <c r="K12842" s="259"/>
    </row>
    <row r="12843" spans="11:11" x14ac:dyDescent="0.2">
      <c r="K12843" s="259"/>
    </row>
    <row r="12844" spans="11:11" x14ac:dyDescent="0.2">
      <c r="K12844" s="259"/>
    </row>
    <row r="12845" spans="11:11" x14ac:dyDescent="0.2">
      <c r="K12845" s="259"/>
    </row>
    <row r="12846" spans="11:11" x14ac:dyDescent="0.2">
      <c r="K12846" s="259"/>
    </row>
    <row r="12847" spans="11:11" x14ac:dyDescent="0.2">
      <c r="K12847" s="259"/>
    </row>
    <row r="12848" spans="11:11" x14ac:dyDescent="0.2">
      <c r="K12848" s="259"/>
    </row>
    <row r="12849" spans="11:11" x14ac:dyDescent="0.2">
      <c r="K12849" s="259"/>
    </row>
    <row r="12850" spans="11:11" x14ac:dyDescent="0.2">
      <c r="K12850" s="259"/>
    </row>
    <row r="12851" spans="11:11" x14ac:dyDescent="0.2">
      <c r="K12851" s="259"/>
    </row>
    <row r="12852" spans="11:11" x14ac:dyDescent="0.2">
      <c r="K12852" s="259"/>
    </row>
    <row r="12853" spans="11:11" x14ac:dyDescent="0.2">
      <c r="K12853" s="259"/>
    </row>
    <row r="12854" spans="11:11" x14ac:dyDescent="0.2">
      <c r="K12854" s="259"/>
    </row>
    <row r="12855" spans="11:11" x14ac:dyDescent="0.2">
      <c r="K12855" s="259"/>
    </row>
    <row r="12856" spans="11:11" x14ac:dyDescent="0.2">
      <c r="K12856" s="259"/>
    </row>
    <row r="12857" spans="11:11" x14ac:dyDescent="0.2">
      <c r="K12857" s="259"/>
    </row>
    <row r="12858" spans="11:11" x14ac:dyDescent="0.2">
      <c r="K12858" s="259"/>
    </row>
    <row r="12859" spans="11:11" x14ac:dyDescent="0.2">
      <c r="K12859" s="259"/>
    </row>
    <row r="12860" spans="11:11" x14ac:dyDescent="0.2">
      <c r="K12860" s="259"/>
    </row>
    <row r="12861" spans="11:11" x14ac:dyDescent="0.2">
      <c r="K12861" s="259"/>
    </row>
    <row r="12862" spans="11:11" x14ac:dyDescent="0.2">
      <c r="K12862" s="259"/>
    </row>
    <row r="12863" spans="11:11" x14ac:dyDescent="0.2">
      <c r="K12863" s="259"/>
    </row>
    <row r="12864" spans="11:11" x14ac:dyDescent="0.2">
      <c r="K12864" s="259"/>
    </row>
    <row r="12865" spans="11:11" x14ac:dyDescent="0.2">
      <c r="K12865" s="259"/>
    </row>
    <row r="12866" spans="11:11" x14ac:dyDescent="0.2">
      <c r="K12866" s="259"/>
    </row>
    <row r="12867" spans="11:11" x14ac:dyDescent="0.2">
      <c r="K12867" s="259"/>
    </row>
    <row r="12868" spans="11:11" x14ac:dyDescent="0.2">
      <c r="K12868" s="259"/>
    </row>
    <row r="12869" spans="11:11" x14ac:dyDescent="0.2">
      <c r="K12869" s="259"/>
    </row>
    <row r="12870" spans="11:11" x14ac:dyDescent="0.2">
      <c r="K12870" s="259"/>
    </row>
    <row r="12871" spans="11:11" x14ac:dyDescent="0.2">
      <c r="K12871" s="259"/>
    </row>
    <row r="12872" spans="11:11" x14ac:dyDescent="0.2">
      <c r="K12872" s="259"/>
    </row>
    <row r="12873" spans="11:11" x14ac:dyDescent="0.2">
      <c r="K12873" s="259"/>
    </row>
    <row r="12874" spans="11:11" x14ac:dyDescent="0.2">
      <c r="K12874" s="259"/>
    </row>
    <row r="12875" spans="11:11" x14ac:dyDescent="0.2">
      <c r="K12875" s="259"/>
    </row>
    <row r="12876" spans="11:11" x14ac:dyDescent="0.2">
      <c r="K12876" s="259"/>
    </row>
    <row r="12877" spans="11:11" x14ac:dyDescent="0.2">
      <c r="K12877" s="259"/>
    </row>
    <row r="12878" spans="11:11" x14ac:dyDescent="0.2">
      <c r="K12878" s="259"/>
    </row>
    <row r="12879" spans="11:11" x14ac:dyDescent="0.2">
      <c r="K12879" s="259"/>
    </row>
    <row r="12880" spans="11:11" x14ac:dyDescent="0.2">
      <c r="K12880" s="259"/>
    </row>
    <row r="12881" spans="11:11" x14ac:dyDescent="0.2">
      <c r="K12881" s="259"/>
    </row>
    <row r="12882" spans="11:11" x14ac:dyDescent="0.2">
      <c r="K12882" s="259"/>
    </row>
    <row r="12883" spans="11:11" x14ac:dyDescent="0.2">
      <c r="K12883" s="259"/>
    </row>
    <row r="12884" spans="11:11" x14ac:dyDescent="0.2">
      <c r="K12884" s="259"/>
    </row>
    <row r="12885" spans="11:11" x14ac:dyDescent="0.2">
      <c r="K12885" s="259"/>
    </row>
    <row r="12886" spans="11:11" x14ac:dyDescent="0.2">
      <c r="K12886" s="259"/>
    </row>
    <row r="12887" spans="11:11" x14ac:dyDescent="0.2">
      <c r="K12887" s="259"/>
    </row>
    <row r="12888" spans="11:11" x14ac:dyDescent="0.2">
      <c r="K12888" s="259"/>
    </row>
    <row r="12889" spans="11:11" x14ac:dyDescent="0.2">
      <c r="K12889" s="259"/>
    </row>
    <row r="12890" spans="11:11" x14ac:dyDescent="0.2">
      <c r="K12890" s="259"/>
    </row>
    <row r="12891" spans="11:11" x14ac:dyDescent="0.2">
      <c r="K12891" s="259"/>
    </row>
    <row r="12892" spans="11:11" x14ac:dyDescent="0.2">
      <c r="K12892" s="259"/>
    </row>
    <row r="12893" spans="11:11" x14ac:dyDescent="0.2">
      <c r="K12893" s="259"/>
    </row>
    <row r="12894" spans="11:11" x14ac:dyDescent="0.2">
      <c r="K12894" s="259"/>
    </row>
    <row r="12895" spans="11:11" x14ac:dyDescent="0.2">
      <c r="K12895" s="259"/>
    </row>
    <row r="12896" spans="11:11" x14ac:dyDescent="0.2">
      <c r="K12896" s="259"/>
    </row>
    <row r="12897" spans="11:11" x14ac:dyDescent="0.2">
      <c r="K12897" s="259"/>
    </row>
    <row r="12898" spans="11:11" x14ac:dyDescent="0.2">
      <c r="K12898" s="259"/>
    </row>
    <row r="12899" spans="11:11" x14ac:dyDescent="0.2">
      <c r="K12899" s="259"/>
    </row>
    <row r="12900" spans="11:11" x14ac:dyDescent="0.2">
      <c r="K12900" s="259"/>
    </row>
    <row r="12901" spans="11:11" x14ac:dyDescent="0.2">
      <c r="K12901" s="259"/>
    </row>
    <row r="12902" spans="11:11" x14ac:dyDescent="0.2">
      <c r="K12902" s="259"/>
    </row>
    <row r="12903" spans="11:11" x14ac:dyDescent="0.2">
      <c r="K12903" s="259"/>
    </row>
    <row r="12904" spans="11:11" x14ac:dyDescent="0.2">
      <c r="K12904" s="259"/>
    </row>
    <row r="12905" spans="11:11" x14ac:dyDescent="0.2">
      <c r="K12905" s="259"/>
    </row>
    <row r="12906" spans="11:11" x14ac:dyDescent="0.2">
      <c r="K12906" s="259"/>
    </row>
    <row r="12907" spans="11:11" x14ac:dyDescent="0.2">
      <c r="K12907" s="259"/>
    </row>
    <row r="12908" spans="11:11" x14ac:dyDescent="0.2">
      <c r="K12908" s="259"/>
    </row>
    <row r="12909" spans="11:11" x14ac:dyDescent="0.2">
      <c r="K12909" s="259"/>
    </row>
    <row r="12910" spans="11:11" x14ac:dyDescent="0.2">
      <c r="K12910" s="259"/>
    </row>
    <row r="12911" spans="11:11" x14ac:dyDescent="0.2">
      <c r="K12911" s="259"/>
    </row>
    <row r="12912" spans="11:11" x14ac:dyDescent="0.2">
      <c r="K12912" s="259"/>
    </row>
    <row r="12913" spans="11:11" x14ac:dyDescent="0.2">
      <c r="K12913" s="259"/>
    </row>
    <row r="12914" spans="11:11" x14ac:dyDescent="0.2">
      <c r="K12914" s="259"/>
    </row>
    <row r="12915" spans="11:11" x14ac:dyDescent="0.2">
      <c r="K12915" s="259"/>
    </row>
    <row r="12916" spans="11:11" x14ac:dyDescent="0.2">
      <c r="K12916" s="259"/>
    </row>
    <row r="12917" spans="11:11" x14ac:dyDescent="0.2">
      <c r="K12917" s="259"/>
    </row>
    <row r="12918" spans="11:11" x14ac:dyDescent="0.2">
      <c r="K12918" s="259"/>
    </row>
    <row r="12919" spans="11:11" x14ac:dyDescent="0.2">
      <c r="K12919" s="259"/>
    </row>
    <row r="12920" spans="11:11" x14ac:dyDescent="0.2">
      <c r="K12920" s="259"/>
    </row>
    <row r="12921" spans="11:11" x14ac:dyDescent="0.2">
      <c r="K12921" s="259"/>
    </row>
    <row r="12922" spans="11:11" x14ac:dyDescent="0.2">
      <c r="K12922" s="259"/>
    </row>
    <row r="12923" spans="11:11" x14ac:dyDescent="0.2">
      <c r="K12923" s="259"/>
    </row>
    <row r="12924" spans="11:11" x14ac:dyDescent="0.2">
      <c r="K12924" s="259"/>
    </row>
    <row r="12925" spans="11:11" x14ac:dyDescent="0.2">
      <c r="K12925" s="259"/>
    </row>
    <row r="12926" spans="11:11" x14ac:dyDescent="0.2">
      <c r="K12926" s="259"/>
    </row>
    <row r="12927" spans="11:11" x14ac:dyDescent="0.2">
      <c r="K12927" s="259"/>
    </row>
    <row r="12928" spans="11:11" x14ac:dyDescent="0.2">
      <c r="K12928" s="259"/>
    </row>
    <row r="12929" spans="11:11" x14ac:dyDescent="0.2">
      <c r="K12929" s="259"/>
    </row>
    <row r="12930" spans="11:11" x14ac:dyDescent="0.2">
      <c r="K12930" s="259"/>
    </row>
    <row r="12931" spans="11:11" x14ac:dyDescent="0.2">
      <c r="K12931" s="259"/>
    </row>
    <row r="12932" spans="11:11" x14ac:dyDescent="0.2">
      <c r="K12932" s="259"/>
    </row>
    <row r="12933" spans="11:11" x14ac:dyDescent="0.2">
      <c r="K12933" s="259"/>
    </row>
    <row r="12934" spans="11:11" x14ac:dyDescent="0.2">
      <c r="K12934" s="259"/>
    </row>
    <row r="12935" spans="11:11" x14ac:dyDescent="0.2">
      <c r="K12935" s="259"/>
    </row>
    <row r="12936" spans="11:11" x14ac:dyDescent="0.2">
      <c r="K12936" s="259"/>
    </row>
    <row r="12937" spans="11:11" x14ac:dyDescent="0.2">
      <c r="K12937" s="259"/>
    </row>
    <row r="12938" spans="11:11" x14ac:dyDescent="0.2">
      <c r="K12938" s="259"/>
    </row>
    <row r="12939" spans="11:11" x14ac:dyDescent="0.2">
      <c r="K12939" s="259"/>
    </row>
    <row r="12940" spans="11:11" x14ac:dyDescent="0.2">
      <c r="K12940" s="259"/>
    </row>
    <row r="12941" spans="11:11" x14ac:dyDescent="0.2">
      <c r="K12941" s="259"/>
    </row>
    <row r="12942" spans="11:11" x14ac:dyDescent="0.2">
      <c r="K12942" s="259"/>
    </row>
    <row r="12943" spans="11:11" x14ac:dyDescent="0.2">
      <c r="K12943" s="259"/>
    </row>
    <row r="12944" spans="11:11" x14ac:dyDescent="0.2">
      <c r="K12944" s="259"/>
    </row>
    <row r="12945" spans="11:11" x14ac:dyDescent="0.2">
      <c r="K12945" s="259"/>
    </row>
    <row r="12946" spans="11:11" x14ac:dyDescent="0.2">
      <c r="K12946" s="259"/>
    </row>
    <row r="12947" spans="11:11" x14ac:dyDescent="0.2">
      <c r="K12947" s="259"/>
    </row>
    <row r="12948" spans="11:11" x14ac:dyDescent="0.2">
      <c r="K12948" s="259"/>
    </row>
    <row r="12949" spans="11:11" x14ac:dyDescent="0.2">
      <c r="K12949" s="259"/>
    </row>
    <row r="12950" spans="11:11" x14ac:dyDescent="0.2">
      <c r="K12950" s="259"/>
    </row>
    <row r="12951" spans="11:11" x14ac:dyDescent="0.2">
      <c r="K12951" s="259"/>
    </row>
    <row r="12952" spans="11:11" x14ac:dyDescent="0.2">
      <c r="K12952" s="259"/>
    </row>
    <row r="12953" spans="11:11" x14ac:dyDescent="0.2">
      <c r="K12953" s="259"/>
    </row>
    <row r="12954" spans="11:11" x14ac:dyDescent="0.2">
      <c r="K12954" s="259"/>
    </row>
    <row r="12955" spans="11:11" x14ac:dyDescent="0.2">
      <c r="K12955" s="259"/>
    </row>
    <row r="12956" spans="11:11" x14ac:dyDescent="0.2">
      <c r="K12956" s="259"/>
    </row>
    <row r="12957" spans="11:11" x14ac:dyDescent="0.2">
      <c r="K12957" s="259"/>
    </row>
    <row r="12958" spans="11:11" x14ac:dyDescent="0.2">
      <c r="K12958" s="259"/>
    </row>
    <row r="12959" spans="11:11" x14ac:dyDescent="0.2">
      <c r="K12959" s="259"/>
    </row>
    <row r="12960" spans="11:11" x14ac:dyDescent="0.2">
      <c r="K12960" s="259"/>
    </row>
    <row r="12961" spans="11:11" x14ac:dyDescent="0.2">
      <c r="K12961" s="259"/>
    </row>
    <row r="12962" spans="11:11" x14ac:dyDescent="0.2">
      <c r="K12962" s="259"/>
    </row>
    <row r="12963" spans="11:11" x14ac:dyDescent="0.2">
      <c r="K12963" s="259"/>
    </row>
    <row r="12964" spans="11:11" x14ac:dyDescent="0.2">
      <c r="K12964" s="259"/>
    </row>
    <row r="12965" spans="11:11" x14ac:dyDescent="0.2">
      <c r="K12965" s="259"/>
    </row>
    <row r="12966" spans="11:11" x14ac:dyDescent="0.2">
      <c r="K12966" s="259"/>
    </row>
    <row r="12967" spans="11:11" x14ac:dyDescent="0.2">
      <c r="K12967" s="259"/>
    </row>
    <row r="12968" spans="11:11" x14ac:dyDescent="0.2">
      <c r="K12968" s="259"/>
    </row>
    <row r="12969" spans="11:11" x14ac:dyDescent="0.2">
      <c r="K12969" s="259"/>
    </row>
    <row r="12970" spans="11:11" x14ac:dyDescent="0.2">
      <c r="K12970" s="259"/>
    </row>
    <row r="12971" spans="11:11" x14ac:dyDescent="0.2">
      <c r="K12971" s="259"/>
    </row>
    <row r="12972" spans="11:11" x14ac:dyDescent="0.2">
      <c r="K12972" s="259"/>
    </row>
    <row r="12973" spans="11:11" x14ac:dyDescent="0.2">
      <c r="K12973" s="259"/>
    </row>
    <row r="12974" spans="11:11" x14ac:dyDescent="0.2">
      <c r="K12974" s="259"/>
    </row>
    <row r="12975" spans="11:11" x14ac:dyDescent="0.2">
      <c r="K12975" s="259"/>
    </row>
    <row r="12976" spans="11:11" x14ac:dyDescent="0.2">
      <c r="K12976" s="259"/>
    </row>
    <row r="12977" spans="11:11" x14ac:dyDescent="0.2">
      <c r="K12977" s="259"/>
    </row>
    <row r="12978" spans="11:11" x14ac:dyDescent="0.2">
      <c r="K12978" s="259"/>
    </row>
    <row r="12979" spans="11:11" x14ac:dyDescent="0.2">
      <c r="K12979" s="259"/>
    </row>
    <row r="12980" spans="11:11" x14ac:dyDescent="0.2">
      <c r="K12980" s="259"/>
    </row>
    <row r="12981" spans="11:11" x14ac:dyDescent="0.2">
      <c r="K12981" s="259"/>
    </row>
    <row r="12982" spans="11:11" x14ac:dyDescent="0.2">
      <c r="K12982" s="259"/>
    </row>
    <row r="12983" spans="11:11" x14ac:dyDescent="0.2">
      <c r="K12983" s="259"/>
    </row>
    <row r="12984" spans="11:11" x14ac:dyDescent="0.2">
      <c r="K12984" s="259"/>
    </row>
    <row r="12985" spans="11:11" x14ac:dyDescent="0.2">
      <c r="K12985" s="259"/>
    </row>
    <row r="12986" spans="11:11" x14ac:dyDescent="0.2">
      <c r="K12986" s="259"/>
    </row>
    <row r="12987" spans="11:11" x14ac:dyDescent="0.2">
      <c r="K12987" s="259"/>
    </row>
    <row r="12988" spans="11:11" x14ac:dyDescent="0.2">
      <c r="K12988" s="259"/>
    </row>
    <row r="12989" spans="11:11" x14ac:dyDescent="0.2">
      <c r="K12989" s="259"/>
    </row>
    <row r="12990" spans="11:11" x14ac:dyDescent="0.2">
      <c r="K12990" s="259"/>
    </row>
    <row r="12991" spans="11:11" x14ac:dyDescent="0.2">
      <c r="K12991" s="259"/>
    </row>
    <row r="12992" spans="11:11" x14ac:dyDescent="0.2">
      <c r="K12992" s="259"/>
    </row>
    <row r="12993" spans="11:11" x14ac:dyDescent="0.2">
      <c r="K12993" s="259"/>
    </row>
    <row r="12994" spans="11:11" x14ac:dyDescent="0.2">
      <c r="K12994" s="259"/>
    </row>
    <row r="12995" spans="11:11" x14ac:dyDescent="0.2">
      <c r="K12995" s="259"/>
    </row>
    <row r="12996" spans="11:11" x14ac:dyDescent="0.2">
      <c r="K12996" s="259"/>
    </row>
    <row r="12997" spans="11:11" x14ac:dyDescent="0.2">
      <c r="K12997" s="259"/>
    </row>
    <row r="12998" spans="11:11" x14ac:dyDescent="0.2">
      <c r="K12998" s="259"/>
    </row>
    <row r="12999" spans="11:11" x14ac:dyDescent="0.2">
      <c r="K12999" s="259"/>
    </row>
    <row r="13000" spans="11:11" x14ac:dyDescent="0.2">
      <c r="K13000" s="259"/>
    </row>
    <row r="13001" spans="11:11" x14ac:dyDescent="0.2">
      <c r="K13001" s="259"/>
    </row>
    <row r="13002" spans="11:11" x14ac:dyDescent="0.2">
      <c r="K13002" s="259"/>
    </row>
    <row r="13003" spans="11:11" x14ac:dyDescent="0.2">
      <c r="K13003" s="259"/>
    </row>
    <row r="13004" spans="11:11" x14ac:dyDescent="0.2">
      <c r="K13004" s="259"/>
    </row>
    <row r="13005" spans="11:11" x14ac:dyDescent="0.2">
      <c r="K13005" s="259"/>
    </row>
    <row r="13006" spans="11:11" x14ac:dyDescent="0.2">
      <c r="K13006" s="259"/>
    </row>
    <row r="13007" spans="11:11" x14ac:dyDescent="0.2">
      <c r="K13007" s="259"/>
    </row>
    <row r="13008" spans="11:11" x14ac:dyDescent="0.2">
      <c r="K13008" s="259"/>
    </row>
    <row r="13009" spans="11:11" x14ac:dyDescent="0.2">
      <c r="K13009" s="259"/>
    </row>
    <row r="13010" spans="11:11" x14ac:dyDescent="0.2">
      <c r="K13010" s="259"/>
    </row>
    <row r="13011" spans="11:11" x14ac:dyDescent="0.2">
      <c r="K13011" s="259"/>
    </row>
    <row r="13012" spans="11:11" x14ac:dyDescent="0.2">
      <c r="K13012" s="259"/>
    </row>
    <row r="13013" spans="11:11" x14ac:dyDescent="0.2">
      <c r="K13013" s="259"/>
    </row>
    <row r="13014" spans="11:11" x14ac:dyDescent="0.2">
      <c r="K13014" s="259"/>
    </row>
    <row r="13015" spans="11:11" x14ac:dyDescent="0.2">
      <c r="K13015" s="259"/>
    </row>
    <row r="13016" spans="11:11" x14ac:dyDescent="0.2">
      <c r="K13016" s="259"/>
    </row>
    <row r="13017" spans="11:11" x14ac:dyDescent="0.2">
      <c r="K13017" s="259"/>
    </row>
    <row r="13018" spans="11:11" x14ac:dyDescent="0.2">
      <c r="K13018" s="259"/>
    </row>
    <row r="13019" spans="11:11" x14ac:dyDescent="0.2">
      <c r="K13019" s="259"/>
    </row>
    <row r="13020" spans="11:11" x14ac:dyDescent="0.2">
      <c r="K13020" s="259"/>
    </row>
    <row r="13021" spans="11:11" x14ac:dyDescent="0.2">
      <c r="K13021" s="259"/>
    </row>
    <row r="13022" spans="11:11" x14ac:dyDescent="0.2">
      <c r="K13022" s="259"/>
    </row>
    <row r="13023" spans="11:11" x14ac:dyDescent="0.2">
      <c r="K13023" s="259"/>
    </row>
    <row r="13024" spans="11:11" x14ac:dyDescent="0.2">
      <c r="K13024" s="259"/>
    </row>
    <row r="13025" spans="11:11" x14ac:dyDescent="0.2">
      <c r="K13025" s="259"/>
    </row>
    <row r="13026" spans="11:11" x14ac:dyDescent="0.2">
      <c r="K13026" s="259"/>
    </row>
    <row r="13027" spans="11:11" x14ac:dyDescent="0.2">
      <c r="K13027" s="259"/>
    </row>
    <row r="13028" spans="11:11" x14ac:dyDescent="0.2">
      <c r="K13028" s="259"/>
    </row>
    <row r="13029" spans="11:11" x14ac:dyDescent="0.2">
      <c r="K13029" s="259"/>
    </row>
    <row r="13030" spans="11:11" x14ac:dyDescent="0.2">
      <c r="K13030" s="259"/>
    </row>
    <row r="13031" spans="11:11" x14ac:dyDescent="0.2">
      <c r="K13031" s="259"/>
    </row>
    <row r="13032" spans="11:11" x14ac:dyDescent="0.2">
      <c r="K13032" s="259"/>
    </row>
    <row r="13033" spans="11:11" x14ac:dyDescent="0.2">
      <c r="K13033" s="259"/>
    </row>
    <row r="13034" spans="11:11" x14ac:dyDescent="0.2">
      <c r="K13034" s="259"/>
    </row>
    <row r="13035" spans="11:11" x14ac:dyDescent="0.2">
      <c r="K13035" s="259"/>
    </row>
    <row r="13036" spans="11:11" x14ac:dyDescent="0.2">
      <c r="K13036" s="259"/>
    </row>
    <row r="13037" spans="11:11" x14ac:dyDescent="0.2">
      <c r="K13037" s="259"/>
    </row>
    <row r="13038" spans="11:11" x14ac:dyDescent="0.2">
      <c r="K13038" s="259"/>
    </row>
    <row r="13039" spans="11:11" x14ac:dyDescent="0.2">
      <c r="K13039" s="259"/>
    </row>
    <row r="13040" spans="11:11" x14ac:dyDescent="0.2">
      <c r="K13040" s="259"/>
    </row>
    <row r="13041" spans="11:11" x14ac:dyDescent="0.2">
      <c r="K13041" s="259"/>
    </row>
    <row r="13042" spans="11:11" x14ac:dyDescent="0.2">
      <c r="K13042" s="259"/>
    </row>
    <row r="13043" spans="11:11" x14ac:dyDescent="0.2">
      <c r="K13043" s="259"/>
    </row>
    <row r="13044" spans="11:11" x14ac:dyDescent="0.2">
      <c r="K13044" s="259"/>
    </row>
    <row r="13045" spans="11:11" x14ac:dyDescent="0.2">
      <c r="K13045" s="259"/>
    </row>
    <row r="13046" spans="11:11" x14ac:dyDescent="0.2">
      <c r="K13046" s="259"/>
    </row>
    <row r="13047" spans="11:11" x14ac:dyDescent="0.2">
      <c r="K13047" s="259"/>
    </row>
    <row r="13048" spans="11:11" x14ac:dyDescent="0.2">
      <c r="K13048" s="259"/>
    </row>
    <row r="13049" spans="11:11" x14ac:dyDescent="0.2">
      <c r="K13049" s="259"/>
    </row>
    <row r="13050" spans="11:11" x14ac:dyDescent="0.2">
      <c r="K13050" s="259"/>
    </row>
    <row r="13051" spans="11:11" x14ac:dyDescent="0.2">
      <c r="K13051" s="259"/>
    </row>
    <row r="13052" spans="11:11" x14ac:dyDescent="0.2">
      <c r="K13052" s="259"/>
    </row>
    <row r="13053" spans="11:11" x14ac:dyDescent="0.2">
      <c r="K13053" s="259"/>
    </row>
    <row r="13054" spans="11:11" x14ac:dyDescent="0.2">
      <c r="K13054" s="259"/>
    </row>
    <row r="13055" spans="11:11" x14ac:dyDescent="0.2">
      <c r="K13055" s="259"/>
    </row>
    <row r="13056" spans="11:11" x14ac:dyDescent="0.2">
      <c r="K13056" s="259"/>
    </row>
    <row r="13057" spans="11:11" x14ac:dyDescent="0.2">
      <c r="K13057" s="259"/>
    </row>
    <row r="13058" spans="11:11" x14ac:dyDescent="0.2">
      <c r="K13058" s="259"/>
    </row>
    <row r="13059" spans="11:11" x14ac:dyDescent="0.2">
      <c r="K13059" s="259"/>
    </row>
    <row r="13060" spans="11:11" x14ac:dyDescent="0.2">
      <c r="K13060" s="259"/>
    </row>
    <row r="13061" spans="11:11" x14ac:dyDescent="0.2">
      <c r="K13061" s="259"/>
    </row>
    <row r="13062" spans="11:11" x14ac:dyDescent="0.2">
      <c r="K13062" s="259"/>
    </row>
    <row r="13063" spans="11:11" x14ac:dyDescent="0.2">
      <c r="K13063" s="259"/>
    </row>
    <row r="13064" spans="11:11" x14ac:dyDescent="0.2">
      <c r="K13064" s="259"/>
    </row>
    <row r="13065" spans="11:11" x14ac:dyDescent="0.2">
      <c r="K13065" s="259"/>
    </row>
    <row r="13066" spans="11:11" x14ac:dyDescent="0.2">
      <c r="K13066" s="259"/>
    </row>
    <row r="13067" spans="11:11" x14ac:dyDescent="0.2">
      <c r="K13067" s="259"/>
    </row>
    <row r="13068" spans="11:11" x14ac:dyDescent="0.2">
      <c r="K13068" s="259"/>
    </row>
    <row r="13069" spans="11:11" x14ac:dyDescent="0.2">
      <c r="K13069" s="259"/>
    </row>
    <row r="13070" spans="11:11" x14ac:dyDescent="0.2">
      <c r="K13070" s="259"/>
    </row>
    <row r="13071" spans="11:11" x14ac:dyDescent="0.2">
      <c r="K13071" s="259"/>
    </row>
    <row r="13072" spans="11:11" x14ac:dyDescent="0.2">
      <c r="K13072" s="259"/>
    </row>
    <row r="13073" spans="11:11" x14ac:dyDescent="0.2">
      <c r="K13073" s="259"/>
    </row>
    <row r="13074" spans="11:11" x14ac:dyDescent="0.2">
      <c r="K13074" s="259"/>
    </row>
    <row r="13075" spans="11:11" x14ac:dyDescent="0.2">
      <c r="K13075" s="259"/>
    </row>
    <row r="13076" spans="11:11" x14ac:dyDescent="0.2">
      <c r="K13076" s="259"/>
    </row>
    <row r="13077" spans="11:11" x14ac:dyDescent="0.2">
      <c r="K13077" s="259"/>
    </row>
    <row r="13078" spans="11:11" x14ac:dyDescent="0.2">
      <c r="K13078" s="259"/>
    </row>
    <row r="13079" spans="11:11" x14ac:dyDescent="0.2">
      <c r="K13079" s="259"/>
    </row>
    <row r="13080" spans="11:11" x14ac:dyDescent="0.2">
      <c r="K13080" s="259"/>
    </row>
    <row r="13081" spans="11:11" x14ac:dyDescent="0.2">
      <c r="K13081" s="259"/>
    </row>
    <row r="13082" spans="11:11" x14ac:dyDescent="0.2">
      <c r="K13082" s="259"/>
    </row>
    <row r="13083" spans="11:11" x14ac:dyDescent="0.2">
      <c r="K13083" s="259"/>
    </row>
    <row r="13084" spans="11:11" x14ac:dyDescent="0.2">
      <c r="K13084" s="259"/>
    </row>
    <row r="13085" spans="11:11" x14ac:dyDescent="0.2">
      <c r="K13085" s="259"/>
    </row>
    <row r="13086" spans="11:11" x14ac:dyDescent="0.2">
      <c r="K13086" s="259"/>
    </row>
    <row r="13087" spans="11:11" x14ac:dyDescent="0.2">
      <c r="K13087" s="259"/>
    </row>
    <row r="13088" spans="11:11" x14ac:dyDescent="0.2">
      <c r="K13088" s="259"/>
    </row>
    <row r="13089" spans="11:11" x14ac:dyDescent="0.2">
      <c r="K13089" s="259"/>
    </row>
    <row r="13090" spans="11:11" x14ac:dyDescent="0.2">
      <c r="K13090" s="259"/>
    </row>
    <row r="13091" spans="11:11" x14ac:dyDescent="0.2">
      <c r="K13091" s="259"/>
    </row>
    <row r="13092" spans="11:11" x14ac:dyDescent="0.2">
      <c r="K13092" s="259"/>
    </row>
    <row r="13093" spans="11:11" x14ac:dyDescent="0.2">
      <c r="K13093" s="259"/>
    </row>
    <row r="13094" spans="11:11" x14ac:dyDescent="0.2">
      <c r="K13094" s="259"/>
    </row>
    <row r="13095" spans="11:11" x14ac:dyDescent="0.2">
      <c r="K13095" s="259"/>
    </row>
    <row r="13096" spans="11:11" x14ac:dyDescent="0.2">
      <c r="K13096" s="259"/>
    </row>
    <row r="13097" spans="11:11" x14ac:dyDescent="0.2">
      <c r="K13097" s="259"/>
    </row>
    <row r="13098" spans="11:11" x14ac:dyDescent="0.2">
      <c r="K13098" s="259"/>
    </row>
    <row r="13099" spans="11:11" x14ac:dyDescent="0.2">
      <c r="K13099" s="259"/>
    </row>
    <row r="13100" spans="11:11" x14ac:dyDescent="0.2">
      <c r="K13100" s="259"/>
    </row>
    <row r="13101" spans="11:11" x14ac:dyDescent="0.2">
      <c r="K13101" s="259"/>
    </row>
    <row r="13102" spans="11:11" x14ac:dyDescent="0.2">
      <c r="K13102" s="259"/>
    </row>
    <row r="13103" spans="11:11" x14ac:dyDescent="0.2">
      <c r="K13103" s="259"/>
    </row>
    <row r="13104" spans="11:11" x14ac:dyDescent="0.2">
      <c r="K13104" s="259"/>
    </row>
    <row r="13105" spans="11:11" x14ac:dyDescent="0.2">
      <c r="K13105" s="259"/>
    </row>
    <row r="13106" spans="11:11" x14ac:dyDescent="0.2">
      <c r="K13106" s="259"/>
    </row>
    <row r="13107" spans="11:11" x14ac:dyDescent="0.2">
      <c r="K13107" s="259"/>
    </row>
    <row r="13108" spans="11:11" x14ac:dyDescent="0.2">
      <c r="K13108" s="259"/>
    </row>
    <row r="13109" spans="11:11" x14ac:dyDescent="0.2">
      <c r="K13109" s="259"/>
    </row>
    <row r="13110" spans="11:11" x14ac:dyDescent="0.2">
      <c r="K13110" s="259"/>
    </row>
    <row r="13111" spans="11:11" x14ac:dyDescent="0.2">
      <c r="K13111" s="259"/>
    </row>
    <row r="13112" spans="11:11" x14ac:dyDescent="0.2">
      <c r="K13112" s="259"/>
    </row>
    <row r="13113" spans="11:11" x14ac:dyDescent="0.2">
      <c r="K13113" s="259"/>
    </row>
    <row r="13114" spans="11:11" x14ac:dyDescent="0.2">
      <c r="K13114" s="259"/>
    </row>
    <row r="13115" spans="11:11" x14ac:dyDescent="0.2">
      <c r="K13115" s="259"/>
    </row>
    <row r="13116" spans="11:11" x14ac:dyDescent="0.2">
      <c r="K13116" s="259"/>
    </row>
    <row r="13117" spans="11:11" x14ac:dyDescent="0.2">
      <c r="K13117" s="259"/>
    </row>
    <row r="13118" spans="11:11" x14ac:dyDescent="0.2">
      <c r="K13118" s="259"/>
    </row>
    <row r="13119" spans="11:11" x14ac:dyDescent="0.2">
      <c r="K13119" s="259"/>
    </row>
    <row r="13120" spans="11:11" x14ac:dyDescent="0.2">
      <c r="K13120" s="259"/>
    </row>
    <row r="13121" spans="11:11" x14ac:dyDescent="0.2">
      <c r="K13121" s="259"/>
    </row>
    <row r="13122" spans="11:11" x14ac:dyDescent="0.2">
      <c r="K13122" s="259"/>
    </row>
    <row r="13123" spans="11:11" x14ac:dyDescent="0.2">
      <c r="K13123" s="259"/>
    </row>
    <row r="13124" spans="11:11" x14ac:dyDescent="0.2">
      <c r="K13124" s="259"/>
    </row>
    <row r="13125" spans="11:11" x14ac:dyDescent="0.2">
      <c r="K13125" s="259"/>
    </row>
    <row r="13126" spans="11:11" x14ac:dyDescent="0.2">
      <c r="K13126" s="259"/>
    </row>
    <row r="13127" spans="11:11" x14ac:dyDescent="0.2">
      <c r="K13127" s="259"/>
    </row>
    <row r="13128" spans="11:11" x14ac:dyDescent="0.2">
      <c r="K13128" s="259"/>
    </row>
    <row r="13129" spans="11:11" x14ac:dyDescent="0.2">
      <c r="K13129" s="259"/>
    </row>
    <row r="13130" spans="11:11" x14ac:dyDescent="0.2">
      <c r="K13130" s="259"/>
    </row>
    <row r="13131" spans="11:11" x14ac:dyDescent="0.2">
      <c r="K13131" s="259"/>
    </row>
    <row r="13132" spans="11:11" x14ac:dyDescent="0.2">
      <c r="K13132" s="259"/>
    </row>
    <row r="13133" spans="11:11" x14ac:dyDescent="0.2">
      <c r="K13133" s="259"/>
    </row>
    <row r="13134" spans="11:11" x14ac:dyDescent="0.2">
      <c r="K13134" s="259"/>
    </row>
    <row r="13135" spans="11:11" x14ac:dyDescent="0.2">
      <c r="K13135" s="259"/>
    </row>
    <row r="13136" spans="11:11" x14ac:dyDescent="0.2">
      <c r="K13136" s="259"/>
    </row>
    <row r="13137" spans="11:11" x14ac:dyDescent="0.2">
      <c r="K13137" s="259"/>
    </row>
    <row r="13138" spans="11:11" x14ac:dyDescent="0.2">
      <c r="K13138" s="259"/>
    </row>
    <row r="13139" spans="11:11" x14ac:dyDescent="0.2">
      <c r="K13139" s="259"/>
    </row>
    <row r="13140" spans="11:11" x14ac:dyDescent="0.2">
      <c r="K13140" s="259"/>
    </row>
    <row r="13141" spans="11:11" x14ac:dyDescent="0.2">
      <c r="K13141" s="259"/>
    </row>
    <row r="13142" spans="11:11" x14ac:dyDescent="0.2">
      <c r="K13142" s="259"/>
    </row>
    <row r="13143" spans="11:11" x14ac:dyDescent="0.2">
      <c r="K13143" s="259"/>
    </row>
    <row r="13144" spans="11:11" x14ac:dyDescent="0.2">
      <c r="K13144" s="259"/>
    </row>
    <row r="13145" spans="11:11" x14ac:dyDescent="0.2">
      <c r="K13145" s="259"/>
    </row>
    <row r="13146" spans="11:11" x14ac:dyDescent="0.2">
      <c r="K13146" s="259"/>
    </row>
    <row r="13147" spans="11:11" x14ac:dyDescent="0.2">
      <c r="K13147" s="259"/>
    </row>
    <row r="13148" spans="11:11" x14ac:dyDescent="0.2">
      <c r="K13148" s="259"/>
    </row>
    <row r="13149" spans="11:11" x14ac:dyDescent="0.2">
      <c r="K13149" s="259"/>
    </row>
    <row r="13150" spans="11:11" x14ac:dyDescent="0.2">
      <c r="K13150" s="259"/>
    </row>
    <row r="13151" spans="11:11" x14ac:dyDescent="0.2">
      <c r="K13151" s="259"/>
    </row>
    <row r="13152" spans="11:11" x14ac:dyDescent="0.2">
      <c r="K13152" s="259"/>
    </row>
    <row r="13153" spans="11:11" x14ac:dyDescent="0.2">
      <c r="K13153" s="259"/>
    </row>
    <row r="13154" spans="11:11" x14ac:dyDescent="0.2">
      <c r="K13154" s="259"/>
    </row>
    <row r="13155" spans="11:11" x14ac:dyDescent="0.2">
      <c r="K13155" s="259"/>
    </row>
    <row r="13156" spans="11:11" x14ac:dyDescent="0.2">
      <c r="K13156" s="259"/>
    </row>
    <row r="13157" spans="11:11" x14ac:dyDescent="0.2">
      <c r="K13157" s="259"/>
    </row>
    <row r="13158" spans="11:11" x14ac:dyDescent="0.2">
      <c r="K13158" s="259"/>
    </row>
    <row r="13159" spans="11:11" x14ac:dyDescent="0.2">
      <c r="K13159" s="259"/>
    </row>
    <row r="13160" spans="11:11" x14ac:dyDescent="0.2">
      <c r="K13160" s="259"/>
    </row>
    <row r="13161" spans="11:11" x14ac:dyDescent="0.2">
      <c r="K13161" s="259"/>
    </row>
    <row r="13162" spans="11:11" x14ac:dyDescent="0.2">
      <c r="K13162" s="259"/>
    </row>
    <row r="13163" spans="11:11" x14ac:dyDescent="0.2">
      <c r="K13163" s="259"/>
    </row>
    <row r="13164" spans="11:11" x14ac:dyDescent="0.2">
      <c r="K13164" s="259"/>
    </row>
    <row r="13165" spans="11:11" x14ac:dyDescent="0.2">
      <c r="K13165" s="259"/>
    </row>
    <row r="13166" spans="11:11" x14ac:dyDescent="0.2">
      <c r="K13166" s="259"/>
    </row>
    <row r="13167" spans="11:11" x14ac:dyDescent="0.2">
      <c r="K13167" s="259"/>
    </row>
    <row r="13168" spans="11:11" x14ac:dyDescent="0.2">
      <c r="K13168" s="259"/>
    </row>
    <row r="13169" spans="11:11" x14ac:dyDescent="0.2">
      <c r="K13169" s="259"/>
    </row>
    <row r="13170" spans="11:11" x14ac:dyDescent="0.2">
      <c r="K13170" s="259"/>
    </row>
    <row r="13171" spans="11:11" x14ac:dyDescent="0.2">
      <c r="K13171" s="259"/>
    </row>
    <row r="13172" spans="11:11" x14ac:dyDescent="0.2">
      <c r="K13172" s="259"/>
    </row>
    <row r="13173" spans="11:11" x14ac:dyDescent="0.2">
      <c r="K13173" s="259"/>
    </row>
    <row r="13174" spans="11:11" x14ac:dyDescent="0.2">
      <c r="K13174" s="259"/>
    </row>
    <row r="13175" spans="11:11" x14ac:dyDescent="0.2">
      <c r="K13175" s="259"/>
    </row>
    <row r="13176" spans="11:11" x14ac:dyDescent="0.2">
      <c r="K13176" s="259"/>
    </row>
    <row r="13177" spans="11:11" x14ac:dyDescent="0.2">
      <c r="K13177" s="259"/>
    </row>
    <row r="13178" spans="11:11" x14ac:dyDescent="0.2">
      <c r="K13178" s="259"/>
    </row>
    <row r="13179" spans="11:11" x14ac:dyDescent="0.2">
      <c r="K13179" s="259"/>
    </row>
    <row r="13180" spans="11:11" x14ac:dyDescent="0.2">
      <c r="K13180" s="259"/>
    </row>
    <row r="13181" spans="11:11" x14ac:dyDescent="0.2">
      <c r="K13181" s="259"/>
    </row>
    <row r="13182" spans="11:11" x14ac:dyDescent="0.2">
      <c r="K13182" s="259"/>
    </row>
    <row r="13183" spans="11:11" x14ac:dyDescent="0.2">
      <c r="K13183" s="259"/>
    </row>
    <row r="13184" spans="11:11" x14ac:dyDescent="0.2">
      <c r="K13184" s="259"/>
    </row>
    <row r="13185" spans="11:11" x14ac:dyDescent="0.2">
      <c r="K13185" s="259"/>
    </row>
    <row r="13186" spans="11:11" x14ac:dyDescent="0.2">
      <c r="K13186" s="259"/>
    </row>
    <row r="13187" spans="11:11" x14ac:dyDescent="0.2">
      <c r="K13187" s="259"/>
    </row>
    <row r="13188" spans="11:11" x14ac:dyDescent="0.2">
      <c r="K13188" s="259"/>
    </row>
    <row r="13189" spans="11:11" x14ac:dyDescent="0.2">
      <c r="K13189" s="259"/>
    </row>
    <row r="13190" spans="11:11" x14ac:dyDescent="0.2">
      <c r="K13190" s="259"/>
    </row>
    <row r="13191" spans="11:11" x14ac:dyDescent="0.2">
      <c r="K13191" s="259"/>
    </row>
    <row r="13192" spans="11:11" x14ac:dyDescent="0.2">
      <c r="K13192" s="259"/>
    </row>
    <row r="13193" spans="11:11" x14ac:dyDescent="0.2">
      <c r="K13193" s="259"/>
    </row>
    <row r="13194" spans="11:11" x14ac:dyDescent="0.2">
      <c r="K13194" s="259"/>
    </row>
    <row r="13195" spans="11:11" x14ac:dyDescent="0.2">
      <c r="K13195" s="259"/>
    </row>
    <row r="13196" spans="11:11" x14ac:dyDescent="0.2">
      <c r="K13196" s="259"/>
    </row>
    <row r="13197" spans="11:11" x14ac:dyDescent="0.2">
      <c r="K13197" s="259"/>
    </row>
    <row r="13198" spans="11:11" x14ac:dyDescent="0.2">
      <c r="K13198" s="259"/>
    </row>
    <row r="13199" spans="11:11" x14ac:dyDescent="0.2">
      <c r="K13199" s="259"/>
    </row>
    <row r="13200" spans="11:11" x14ac:dyDescent="0.2">
      <c r="K13200" s="259"/>
    </row>
    <row r="13201" spans="11:11" x14ac:dyDescent="0.2">
      <c r="K13201" s="259"/>
    </row>
    <row r="13202" spans="11:11" x14ac:dyDescent="0.2">
      <c r="K13202" s="259"/>
    </row>
    <row r="13203" spans="11:11" x14ac:dyDescent="0.2">
      <c r="K13203" s="259"/>
    </row>
    <row r="13204" spans="11:11" x14ac:dyDescent="0.2">
      <c r="K13204" s="259"/>
    </row>
    <row r="13205" spans="11:11" x14ac:dyDescent="0.2">
      <c r="K13205" s="259"/>
    </row>
    <row r="13206" spans="11:11" x14ac:dyDescent="0.2">
      <c r="K13206" s="259"/>
    </row>
    <row r="13207" spans="11:11" x14ac:dyDescent="0.2">
      <c r="K13207" s="259"/>
    </row>
    <row r="13208" spans="11:11" x14ac:dyDescent="0.2">
      <c r="K13208" s="259"/>
    </row>
    <row r="13209" spans="11:11" x14ac:dyDescent="0.2">
      <c r="K13209" s="259"/>
    </row>
    <row r="13210" spans="11:11" x14ac:dyDescent="0.2">
      <c r="K13210" s="259"/>
    </row>
    <row r="13211" spans="11:11" x14ac:dyDescent="0.2">
      <c r="K13211" s="259"/>
    </row>
    <row r="13212" spans="11:11" x14ac:dyDescent="0.2">
      <c r="K13212" s="259"/>
    </row>
    <row r="13213" spans="11:11" x14ac:dyDescent="0.2">
      <c r="K13213" s="259"/>
    </row>
    <row r="13214" spans="11:11" x14ac:dyDescent="0.2">
      <c r="K13214" s="259"/>
    </row>
    <row r="13215" spans="11:11" x14ac:dyDescent="0.2">
      <c r="K13215" s="259"/>
    </row>
    <row r="13216" spans="11:11" x14ac:dyDescent="0.2">
      <c r="K13216" s="259"/>
    </row>
    <row r="13217" spans="11:11" x14ac:dyDescent="0.2">
      <c r="K13217" s="259"/>
    </row>
    <row r="13218" spans="11:11" x14ac:dyDescent="0.2">
      <c r="K13218" s="259"/>
    </row>
    <row r="13219" spans="11:11" x14ac:dyDescent="0.2">
      <c r="K13219" s="259"/>
    </row>
    <row r="13220" spans="11:11" x14ac:dyDescent="0.2">
      <c r="K13220" s="259"/>
    </row>
    <row r="13221" spans="11:11" x14ac:dyDescent="0.2">
      <c r="K13221" s="259"/>
    </row>
    <row r="13222" spans="11:11" x14ac:dyDescent="0.2">
      <c r="K13222" s="259"/>
    </row>
    <row r="13223" spans="11:11" x14ac:dyDescent="0.2">
      <c r="K13223" s="259"/>
    </row>
    <row r="13224" spans="11:11" x14ac:dyDescent="0.2">
      <c r="K13224" s="259"/>
    </row>
    <row r="13225" spans="11:11" x14ac:dyDescent="0.2">
      <c r="K13225" s="259"/>
    </row>
    <row r="13226" spans="11:11" x14ac:dyDescent="0.2">
      <c r="K13226" s="259"/>
    </row>
    <row r="13227" spans="11:11" x14ac:dyDescent="0.2">
      <c r="K13227" s="259"/>
    </row>
    <row r="13228" spans="11:11" x14ac:dyDescent="0.2">
      <c r="K13228" s="259"/>
    </row>
    <row r="13229" spans="11:11" x14ac:dyDescent="0.2">
      <c r="K13229" s="259"/>
    </row>
    <row r="13230" spans="11:11" x14ac:dyDescent="0.2">
      <c r="K13230" s="259"/>
    </row>
    <row r="13231" spans="11:11" x14ac:dyDescent="0.2">
      <c r="K13231" s="259"/>
    </row>
    <row r="13232" spans="11:11" x14ac:dyDescent="0.2">
      <c r="K13232" s="259"/>
    </row>
    <row r="13233" spans="11:11" x14ac:dyDescent="0.2">
      <c r="K13233" s="259"/>
    </row>
    <row r="13234" spans="11:11" x14ac:dyDescent="0.2">
      <c r="K13234" s="259"/>
    </row>
    <row r="13235" spans="11:11" x14ac:dyDescent="0.2">
      <c r="K13235" s="259"/>
    </row>
    <row r="13236" spans="11:11" x14ac:dyDescent="0.2">
      <c r="K13236" s="259"/>
    </row>
    <row r="13237" spans="11:11" x14ac:dyDescent="0.2">
      <c r="K13237" s="259"/>
    </row>
    <row r="13238" spans="11:11" x14ac:dyDescent="0.2">
      <c r="K13238" s="259"/>
    </row>
    <row r="13239" spans="11:11" x14ac:dyDescent="0.2">
      <c r="K13239" s="259"/>
    </row>
    <row r="13240" spans="11:11" x14ac:dyDescent="0.2">
      <c r="K13240" s="259"/>
    </row>
    <row r="13241" spans="11:11" x14ac:dyDescent="0.2">
      <c r="K13241" s="259"/>
    </row>
    <row r="13242" spans="11:11" x14ac:dyDescent="0.2">
      <c r="K13242" s="259"/>
    </row>
    <row r="13243" spans="11:11" x14ac:dyDescent="0.2">
      <c r="K13243" s="259"/>
    </row>
    <row r="13244" spans="11:11" x14ac:dyDescent="0.2">
      <c r="K13244" s="259"/>
    </row>
    <row r="13245" spans="11:11" x14ac:dyDescent="0.2">
      <c r="K13245" s="259"/>
    </row>
    <row r="13246" spans="11:11" x14ac:dyDescent="0.2">
      <c r="K13246" s="259"/>
    </row>
    <row r="13247" spans="11:11" x14ac:dyDescent="0.2">
      <c r="K13247" s="259"/>
    </row>
    <row r="13248" spans="11:11" x14ac:dyDescent="0.2">
      <c r="K13248" s="259"/>
    </row>
    <row r="13249" spans="11:11" x14ac:dyDescent="0.2">
      <c r="K13249" s="259"/>
    </row>
    <row r="13250" spans="11:11" x14ac:dyDescent="0.2">
      <c r="K13250" s="259"/>
    </row>
    <row r="13251" spans="11:11" x14ac:dyDescent="0.2">
      <c r="K13251" s="259"/>
    </row>
    <row r="13252" spans="11:11" x14ac:dyDescent="0.2">
      <c r="K13252" s="259"/>
    </row>
    <row r="13253" spans="11:11" x14ac:dyDescent="0.2">
      <c r="K13253" s="259"/>
    </row>
    <row r="13254" spans="11:11" x14ac:dyDescent="0.2">
      <c r="K13254" s="259"/>
    </row>
    <row r="13255" spans="11:11" x14ac:dyDescent="0.2">
      <c r="K13255" s="259"/>
    </row>
    <row r="13256" spans="11:11" x14ac:dyDescent="0.2">
      <c r="K13256" s="259"/>
    </row>
    <row r="13257" spans="11:11" x14ac:dyDescent="0.2">
      <c r="K13257" s="259"/>
    </row>
    <row r="13258" spans="11:11" x14ac:dyDescent="0.2">
      <c r="K13258" s="259"/>
    </row>
    <row r="13259" spans="11:11" x14ac:dyDescent="0.2">
      <c r="K13259" s="259"/>
    </row>
    <row r="13260" spans="11:11" x14ac:dyDescent="0.2">
      <c r="K13260" s="259"/>
    </row>
    <row r="13261" spans="11:11" x14ac:dyDescent="0.2">
      <c r="K13261" s="259"/>
    </row>
    <row r="13262" spans="11:11" x14ac:dyDescent="0.2">
      <c r="K13262" s="259"/>
    </row>
    <row r="13263" spans="11:11" x14ac:dyDescent="0.2">
      <c r="K13263" s="259"/>
    </row>
    <row r="13264" spans="11:11" x14ac:dyDescent="0.2">
      <c r="K13264" s="259"/>
    </row>
    <row r="13265" spans="11:11" x14ac:dyDescent="0.2">
      <c r="K13265" s="259"/>
    </row>
    <row r="13266" spans="11:11" x14ac:dyDescent="0.2">
      <c r="K13266" s="259"/>
    </row>
    <row r="13267" spans="11:11" x14ac:dyDescent="0.2">
      <c r="K13267" s="259"/>
    </row>
    <row r="13268" spans="11:11" x14ac:dyDescent="0.2">
      <c r="K13268" s="259"/>
    </row>
    <row r="13269" spans="11:11" x14ac:dyDescent="0.2">
      <c r="K13269" s="259"/>
    </row>
    <row r="13270" spans="11:11" x14ac:dyDescent="0.2">
      <c r="K13270" s="259"/>
    </row>
    <row r="13271" spans="11:11" x14ac:dyDescent="0.2">
      <c r="K13271" s="259"/>
    </row>
    <row r="13272" spans="11:11" x14ac:dyDescent="0.2">
      <c r="K13272" s="259"/>
    </row>
    <row r="13273" spans="11:11" x14ac:dyDescent="0.2">
      <c r="K13273" s="259"/>
    </row>
    <row r="13274" spans="11:11" x14ac:dyDescent="0.2">
      <c r="K13274" s="259"/>
    </row>
    <row r="13275" spans="11:11" x14ac:dyDescent="0.2">
      <c r="K13275" s="259"/>
    </row>
    <row r="13276" spans="11:11" x14ac:dyDescent="0.2">
      <c r="K13276" s="259"/>
    </row>
    <row r="13277" spans="11:11" x14ac:dyDescent="0.2">
      <c r="K13277" s="259"/>
    </row>
    <row r="13278" spans="11:11" x14ac:dyDescent="0.2">
      <c r="K13278" s="259"/>
    </row>
    <row r="13279" spans="11:11" x14ac:dyDescent="0.2">
      <c r="K13279" s="259"/>
    </row>
    <row r="13280" spans="11:11" x14ac:dyDescent="0.2">
      <c r="K13280" s="259"/>
    </row>
    <row r="13281" spans="11:11" x14ac:dyDescent="0.2">
      <c r="K13281" s="259"/>
    </row>
    <row r="13282" spans="11:11" x14ac:dyDescent="0.2">
      <c r="K13282" s="259"/>
    </row>
    <row r="13283" spans="11:11" x14ac:dyDescent="0.2">
      <c r="K13283" s="259"/>
    </row>
    <row r="13284" spans="11:11" x14ac:dyDescent="0.2">
      <c r="K13284" s="259"/>
    </row>
    <row r="13285" spans="11:11" x14ac:dyDescent="0.2">
      <c r="K13285" s="259"/>
    </row>
    <row r="13286" spans="11:11" x14ac:dyDescent="0.2">
      <c r="K13286" s="259"/>
    </row>
    <row r="13287" spans="11:11" x14ac:dyDescent="0.2">
      <c r="K13287" s="259"/>
    </row>
    <row r="13288" spans="11:11" x14ac:dyDescent="0.2">
      <c r="K13288" s="259"/>
    </row>
    <row r="13289" spans="11:11" x14ac:dyDescent="0.2">
      <c r="K13289" s="259"/>
    </row>
    <row r="13290" spans="11:11" x14ac:dyDescent="0.2">
      <c r="K13290" s="259"/>
    </row>
    <row r="13291" spans="11:11" x14ac:dyDescent="0.2">
      <c r="K13291" s="259"/>
    </row>
    <row r="13292" spans="11:11" x14ac:dyDescent="0.2">
      <c r="K13292" s="259"/>
    </row>
    <row r="13293" spans="11:11" x14ac:dyDescent="0.2">
      <c r="K13293" s="259"/>
    </row>
    <row r="13294" spans="11:11" x14ac:dyDescent="0.2">
      <c r="K13294" s="259"/>
    </row>
    <row r="13295" spans="11:11" x14ac:dyDescent="0.2">
      <c r="K13295" s="259"/>
    </row>
    <row r="13296" spans="11:11" x14ac:dyDescent="0.2">
      <c r="K13296" s="259"/>
    </row>
    <row r="13297" spans="11:11" x14ac:dyDescent="0.2">
      <c r="K13297" s="259"/>
    </row>
    <row r="13298" spans="11:11" x14ac:dyDescent="0.2">
      <c r="K13298" s="259"/>
    </row>
    <row r="13299" spans="11:11" x14ac:dyDescent="0.2">
      <c r="K13299" s="259"/>
    </row>
    <row r="13300" spans="11:11" x14ac:dyDescent="0.2">
      <c r="K13300" s="259"/>
    </row>
    <row r="13301" spans="11:11" x14ac:dyDescent="0.2">
      <c r="K13301" s="259"/>
    </row>
    <row r="13302" spans="11:11" x14ac:dyDescent="0.2">
      <c r="K13302" s="259"/>
    </row>
    <row r="13303" spans="11:11" x14ac:dyDescent="0.2">
      <c r="K13303" s="259"/>
    </row>
    <row r="13304" spans="11:11" x14ac:dyDescent="0.2">
      <c r="K13304" s="259"/>
    </row>
    <row r="13305" spans="11:11" x14ac:dyDescent="0.2">
      <c r="K13305" s="259"/>
    </row>
    <row r="13306" spans="11:11" x14ac:dyDescent="0.2">
      <c r="K13306" s="259"/>
    </row>
    <row r="13307" spans="11:11" x14ac:dyDescent="0.2">
      <c r="K13307" s="259"/>
    </row>
    <row r="13308" spans="11:11" x14ac:dyDescent="0.2">
      <c r="K13308" s="259"/>
    </row>
    <row r="13309" spans="11:11" x14ac:dyDescent="0.2">
      <c r="K13309" s="259"/>
    </row>
    <row r="13310" spans="11:11" x14ac:dyDescent="0.2">
      <c r="K13310" s="259"/>
    </row>
    <row r="13311" spans="11:11" x14ac:dyDescent="0.2">
      <c r="K13311" s="259"/>
    </row>
    <row r="13312" spans="11:11" x14ac:dyDescent="0.2">
      <c r="K13312" s="259"/>
    </row>
    <row r="13313" spans="11:11" x14ac:dyDescent="0.2">
      <c r="K13313" s="259"/>
    </row>
    <row r="13314" spans="11:11" x14ac:dyDescent="0.2">
      <c r="K13314" s="259"/>
    </row>
    <row r="13315" spans="11:11" x14ac:dyDescent="0.2">
      <c r="K13315" s="259"/>
    </row>
    <row r="13316" spans="11:11" x14ac:dyDescent="0.2">
      <c r="K13316" s="259"/>
    </row>
    <row r="13317" spans="11:11" x14ac:dyDescent="0.2">
      <c r="K13317" s="259"/>
    </row>
    <row r="13318" spans="11:11" x14ac:dyDescent="0.2">
      <c r="K13318" s="259"/>
    </row>
    <row r="13319" spans="11:11" x14ac:dyDescent="0.2">
      <c r="K13319" s="259"/>
    </row>
    <row r="13320" spans="11:11" x14ac:dyDescent="0.2">
      <c r="K13320" s="259"/>
    </row>
    <row r="13321" spans="11:11" x14ac:dyDescent="0.2">
      <c r="K13321" s="259"/>
    </row>
    <row r="13322" spans="11:11" x14ac:dyDescent="0.2">
      <c r="K13322" s="259"/>
    </row>
    <row r="13323" spans="11:11" x14ac:dyDescent="0.2">
      <c r="K13323" s="259"/>
    </row>
    <row r="13324" spans="11:11" x14ac:dyDescent="0.2">
      <c r="K13324" s="259"/>
    </row>
    <row r="13325" spans="11:11" x14ac:dyDescent="0.2">
      <c r="K13325" s="259"/>
    </row>
    <row r="13326" spans="11:11" x14ac:dyDescent="0.2">
      <c r="K13326" s="259"/>
    </row>
    <row r="13327" spans="11:11" x14ac:dyDescent="0.2">
      <c r="K13327" s="259"/>
    </row>
    <row r="13328" spans="11:11" x14ac:dyDescent="0.2">
      <c r="K13328" s="259"/>
    </row>
    <row r="13329" spans="11:11" x14ac:dyDescent="0.2">
      <c r="K13329" s="259"/>
    </row>
    <row r="13330" spans="11:11" x14ac:dyDescent="0.2">
      <c r="K13330" s="259"/>
    </row>
    <row r="13331" spans="11:11" x14ac:dyDescent="0.2">
      <c r="K13331" s="259"/>
    </row>
    <row r="13332" spans="11:11" x14ac:dyDescent="0.2">
      <c r="K13332" s="259"/>
    </row>
    <row r="13333" spans="11:11" x14ac:dyDescent="0.2">
      <c r="K13333" s="259"/>
    </row>
    <row r="13334" spans="11:11" x14ac:dyDescent="0.2">
      <c r="K13334" s="259"/>
    </row>
    <row r="13335" spans="11:11" x14ac:dyDescent="0.2">
      <c r="K13335" s="259"/>
    </row>
    <row r="13336" spans="11:11" x14ac:dyDescent="0.2">
      <c r="K13336" s="259"/>
    </row>
    <row r="13337" spans="11:11" x14ac:dyDescent="0.2">
      <c r="K13337" s="259"/>
    </row>
    <row r="13338" spans="11:11" x14ac:dyDescent="0.2">
      <c r="K13338" s="259"/>
    </row>
    <row r="13339" spans="11:11" x14ac:dyDescent="0.2">
      <c r="K13339" s="259"/>
    </row>
    <row r="13340" spans="11:11" x14ac:dyDescent="0.2">
      <c r="K13340" s="259"/>
    </row>
    <row r="13341" spans="11:11" x14ac:dyDescent="0.2">
      <c r="K13341" s="259"/>
    </row>
    <row r="13342" spans="11:11" x14ac:dyDescent="0.2">
      <c r="K13342" s="259"/>
    </row>
    <row r="13343" spans="11:11" x14ac:dyDescent="0.2">
      <c r="K13343" s="259"/>
    </row>
    <row r="13344" spans="11:11" x14ac:dyDescent="0.2">
      <c r="K13344" s="259"/>
    </row>
    <row r="13345" spans="11:11" x14ac:dyDescent="0.2">
      <c r="K13345" s="259"/>
    </row>
    <row r="13346" spans="11:11" x14ac:dyDescent="0.2">
      <c r="K13346" s="259"/>
    </row>
    <row r="13347" spans="11:11" x14ac:dyDescent="0.2">
      <c r="K13347" s="259"/>
    </row>
    <row r="13348" spans="11:11" x14ac:dyDescent="0.2">
      <c r="K13348" s="259"/>
    </row>
    <row r="13349" spans="11:11" x14ac:dyDescent="0.2">
      <c r="K13349" s="259"/>
    </row>
    <row r="13350" spans="11:11" x14ac:dyDescent="0.2">
      <c r="K13350" s="259"/>
    </row>
    <row r="13351" spans="11:11" x14ac:dyDescent="0.2">
      <c r="K13351" s="259"/>
    </row>
    <row r="13352" spans="11:11" x14ac:dyDescent="0.2">
      <c r="K13352" s="259"/>
    </row>
    <row r="13353" spans="11:11" x14ac:dyDescent="0.2">
      <c r="K13353" s="259"/>
    </row>
    <row r="13354" spans="11:11" x14ac:dyDescent="0.2">
      <c r="K13354" s="259"/>
    </row>
    <row r="13355" spans="11:11" x14ac:dyDescent="0.2">
      <c r="K13355" s="259"/>
    </row>
    <row r="13356" spans="11:11" x14ac:dyDescent="0.2">
      <c r="K13356" s="259"/>
    </row>
    <row r="13357" spans="11:11" x14ac:dyDescent="0.2">
      <c r="K13357" s="259"/>
    </row>
    <row r="13358" spans="11:11" x14ac:dyDescent="0.2">
      <c r="K13358" s="259"/>
    </row>
    <row r="13359" spans="11:11" x14ac:dyDescent="0.2">
      <c r="K13359" s="259"/>
    </row>
    <row r="13360" spans="11:11" x14ac:dyDescent="0.2">
      <c r="K13360" s="259"/>
    </row>
    <row r="13361" spans="11:11" x14ac:dyDescent="0.2">
      <c r="K13361" s="259"/>
    </row>
    <row r="13362" spans="11:11" x14ac:dyDescent="0.2">
      <c r="K13362" s="259"/>
    </row>
    <row r="13363" spans="11:11" x14ac:dyDescent="0.2">
      <c r="K13363" s="259"/>
    </row>
    <row r="13364" spans="11:11" x14ac:dyDescent="0.2">
      <c r="K13364" s="259"/>
    </row>
    <row r="13365" spans="11:11" x14ac:dyDescent="0.2">
      <c r="K13365" s="259"/>
    </row>
    <row r="13366" spans="11:11" x14ac:dyDescent="0.2">
      <c r="K13366" s="259"/>
    </row>
    <row r="13367" spans="11:11" x14ac:dyDescent="0.2">
      <c r="K13367" s="259"/>
    </row>
    <row r="13368" spans="11:11" x14ac:dyDescent="0.2">
      <c r="K13368" s="259"/>
    </row>
    <row r="13369" spans="11:11" x14ac:dyDescent="0.2">
      <c r="K13369" s="259"/>
    </row>
    <row r="13370" spans="11:11" x14ac:dyDescent="0.2">
      <c r="K13370" s="259"/>
    </row>
    <row r="13371" spans="11:11" x14ac:dyDescent="0.2">
      <c r="K13371" s="259"/>
    </row>
    <row r="13372" spans="11:11" x14ac:dyDescent="0.2">
      <c r="K13372" s="259"/>
    </row>
    <row r="13373" spans="11:11" x14ac:dyDescent="0.2">
      <c r="K13373" s="259"/>
    </row>
    <row r="13374" spans="11:11" x14ac:dyDescent="0.2">
      <c r="K13374" s="259"/>
    </row>
    <row r="13375" spans="11:11" x14ac:dyDescent="0.2">
      <c r="K13375" s="259"/>
    </row>
    <row r="13376" spans="11:11" x14ac:dyDescent="0.2">
      <c r="K13376" s="259"/>
    </row>
    <row r="13377" spans="11:11" x14ac:dyDescent="0.2">
      <c r="K13377" s="259"/>
    </row>
    <row r="13378" spans="11:11" x14ac:dyDescent="0.2">
      <c r="K13378" s="259"/>
    </row>
    <row r="13379" spans="11:11" x14ac:dyDescent="0.2">
      <c r="K13379" s="259"/>
    </row>
    <row r="13380" spans="11:11" x14ac:dyDescent="0.2">
      <c r="K13380" s="259"/>
    </row>
    <row r="13381" spans="11:11" x14ac:dyDescent="0.2">
      <c r="K13381" s="259"/>
    </row>
    <row r="13382" spans="11:11" x14ac:dyDescent="0.2">
      <c r="K13382" s="259"/>
    </row>
    <row r="13383" spans="11:11" x14ac:dyDescent="0.2">
      <c r="K13383" s="259"/>
    </row>
    <row r="13384" spans="11:11" x14ac:dyDescent="0.2">
      <c r="K13384" s="259"/>
    </row>
    <row r="13385" spans="11:11" x14ac:dyDescent="0.2">
      <c r="K13385" s="259"/>
    </row>
    <row r="13386" spans="11:11" x14ac:dyDescent="0.2">
      <c r="K13386" s="259"/>
    </row>
    <row r="13387" spans="11:11" x14ac:dyDescent="0.2">
      <c r="K13387" s="259"/>
    </row>
    <row r="13388" spans="11:11" x14ac:dyDescent="0.2">
      <c r="K13388" s="259"/>
    </row>
    <row r="13389" spans="11:11" x14ac:dyDescent="0.2">
      <c r="K13389" s="259"/>
    </row>
    <row r="13390" spans="11:11" x14ac:dyDescent="0.2">
      <c r="K13390" s="259"/>
    </row>
    <row r="13391" spans="11:11" x14ac:dyDescent="0.2">
      <c r="K13391" s="259"/>
    </row>
    <row r="13392" spans="11:11" x14ac:dyDescent="0.2">
      <c r="K13392" s="259"/>
    </row>
    <row r="13393" spans="11:11" x14ac:dyDescent="0.2">
      <c r="K13393" s="259"/>
    </row>
    <row r="13394" spans="11:11" x14ac:dyDescent="0.2">
      <c r="K13394" s="259"/>
    </row>
    <row r="13395" spans="11:11" x14ac:dyDescent="0.2">
      <c r="K13395" s="259"/>
    </row>
    <row r="13396" spans="11:11" x14ac:dyDescent="0.2">
      <c r="K13396" s="259"/>
    </row>
    <row r="13397" spans="11:11" x14ac:dyDescent="0.2">
      <c r="K13397" s="259"/>
    </row>
    <row r="13398" spans="11:11" x14ac:dyDescent="0.2">
      <c r="K13398" s="259"/>
    </row>
    <row r="13399" spans="11:11" x14ac:dyDescent="0.2">
      <c r="K13399" s="259"/>
    </row>
    <row r="13400" spans="11:11" x14ac:dyDescent="0.2">
      <c r="K13400" s="259"/>
    </row>
    <row r="13401" spans="11:11" x14ac:dyDescent="0.2">
      <c r="K13401" s="259"/>
    </row>
    <row r="13402" spans="11:11" x14ac:dyDescent="0.2">
      <c r="K13402" s="259"/>
    </row>
    <row r="13403" spans="11:11" x14ac:dyDescent="0.2">
      <c r="K13403" s="259"/>
    </row>
    <row r="13404" spans="11:11" x14ac:dyDescent="0.2">
      <c r="K13404" s="259"/>
    </row>
    <row r="13405" spans="11:11" x14ac:dyDescent="0.2">
      <c r="K13405" s="259"/>
    </row>
    <row r="13406" spans="11:11" x14ac:dyDescent="0.2">
      <c r="K13406" s="259"/>
    </row>
    <row r="13407" spans="11:11" x14ac:dyDescent="0.2">
      <c r="K13407" s="259"/>
    </row>
    <row r="13408" spans="11:11" x14ac:dyDescent="0.2">
      <c r="K13408" s="259"/>
    </row>
    <row r="13409" spans="11:11" x14ac:dyDescent="0.2">
      <c r="K13409" s="259"/>
    </row>
    <row r="13410" spans="11:11" x14ac:dyDescent="0.2">
      <c r="K13410" s="259"/>
    </row>
    <row r="13411" spans="11:11" x14ac:dyDescent="0.2">
      <c r="K13411" s="259"/>
    </row>
    <row r="13412" spans="11:11" x14ac:dyDescent="0.2">
      <c r="K13412" s="259"/>
    </row>
    <row r="13413" spans="11:11" x14ac:dyDescent="0.2">
      <c r="K13413" s="259"/>
    </row>
    <row r="13414" spans="11:11" x14ac:dyDescent="0.2">
      <c r="K13414" s="259"/>
    </row>
    <row r="13415" spans="11:11" x14ac:dyDescent="0.2">
      <c r="K13415" s="259"/>
    </row>
    <row r="13416" spans="11:11" x14ac:dyDescent="0.2">
      <c r="K13416" s="259"/>
    </row>
    <row r="13417" spans="11:11" x14ac:dyDescent="0.2">
      <c r="K13417" s="259"/>
    </row>
    <row r="13418" spans="11:11" x14ac:dyDescent="0.2">
      <c r="K13418" s="259"/>
    </row>
    <row r="13419" spans="11:11" x14ac:dyDescent="0.2">
      <c r="K13419" s="259"/>
    </row>
    <row r="13420" spans="11:11" x14ac:dyDescent="0.2">
      <c r="K13420" s="259"/>
    </row>
    <row r="13421" spans="11:11" x14ac:dyDescent="0.2">
      <c r="K13421" s="259"/>
    </row>
    <row r="13422" spans="11:11" x14ac:dyDescent="0.2">
      <c r="K13422" s="259"/>
    </row>
    <row r="13423" spans="11:11" x14ac:dyDescent="0.2">
      <c r="K13423" s="259"/>
    </row>
    <row r="13424" spans="11:11" x14ac:dyDescent="0.2">
      <c r="K13424" s="259"/>
    </row>
    <row r="13425" spans="11:11" x14ac:dyDescent="0.2">
      <c r="K13425" s="259"/>
    </row>
    <row r="13426" spans="11:11" x14ac:dyDescent="0.2">
      <c r="K13426" s="259"/>
    </row>
    <row r="13427" spans="11:11" x14ac:dyDescent="0.2">
      <c r="K13427" s="259"/>
    </row>
    <row r="13428" spans="11:11" x14ac:dyDescent="0.2">
      <c r="K13428" s="259"/>
    </row>
    <row r="13429" spans="11:11" x14ac:dyDescent="0.2">
      <c r="K13429" s="259"/>
    </row>
    <row r="13430" spans="11:11" x14ac:dyDescent="0.2">
      <c r="K13430" s="259"/>
    </row>
    <row r="13431" spans="11:11" x14ac:dyDescent="0.2">
      <c r="K13431" s="259"/>
    </row>
    <row r="13432" spans="11:11" x14ac:dyDescent="0.2">
      <c r="K13432" s="259"/>
    </row>
    <row r="13433" spans="11:11" x14ac:dyDescent="0.2">
      <c r="K13433" s="259"/>
    </row>
    <row r="13434" spans="11:11" x14ac:dyDescent="0.2">
      <c r="K13434" s="259"/>
    </row>
    <row r="13435" spans="11:11" x14ac:dyDescent="0.2">
      <c r="K13435" s="259"/>
    </row>
    <row r="13436" spans="11:11" x14ac:dyDescent="0.2">
      <c r="K13436" s="259"/>
    </row>
    <row r="13437" spans="11:11" x14ac:dyDescent="0.2">
      <c r="K13437" s="259"/>
    </row>
    <row r="13438" spans="11:11" x14ac:dyDescent="0.2">
      <c r="K13438" s="259"/>
    </row>
    <row r="13439" spans="11:11" x14ac:dyDescent="0.2">
      <c r="K13439" s="259"/>
    </row>
    <row r="13440" spans="11:11" x14ac:dyDescent="0.2">
      <c r="K13440" s="259"/>
    </row>
    <row r="13441" spans="11:11" x14ac:dyDescent="0.2">
      <c r="K13441" s="259"/>
    </row>
    <row r="13442" spans="11:11" x14ac:dyDescent="0.2">
      <c r="K13442" s="259"/>
    </row>
    <row r="13443" spans="11:11" x14ac:dyDescent="0.2">
      <c r="K13443" s="259"/>
    </row>
    <row r="13444" spans="11:11" x14ac:dyDescent="0.2">
      <c r="K13444" s="259"/>
    </row>
    <row r="13445" spans="11:11" x14ac:dyDescent="0.2">
      <c r="K13445" s="259"/>
    </row>
    <row r="13446" spans="11:11" x14ac:dyDescent="0.2">
      <c r="K13446" s="259"/>
    </row>
    <row r="13447" spans="11:11" x14ac:dyDescent="0.2">
      <c r="K13447" s="259"/>
    </row>
    <row r="13448" spans="11:11" x14ac:dyDescent="0.2">
      <c r="K13448" s="259"/>
    </row>
    <row r="13449" spans="11:11" x14ac:dyDescent="0.2">
      <c r="K13449" s="259"/>
    </row>
    <row r="13450" spans="11:11" x14ac:dyDescent="0.2">
      <c r="K13450" s="259"/>
    </row>
    <row r="13451" spans="11:11" x14ac:dyDescent="0.2">
      <c r="K13451" s="259"/>
    </row>
    <row r="13452" spans="11:11" x14ac:dyDescent="0.2">
      <c r="K13452" s="259"/>
    </row>
    <row r="13453" spans="11:11" x14ac:dyDescent="0.2">
      <c r="K13453" s="259"/>
    </row>
    <row r="13454" spans="11:11" x14ac:dyDescent="0.2">
      <c r="K13454" s="259"/>
    </row>
    <row r="13455" spans="11:11" x14ac:dyDescent="0.2">
      <c r="K13455" s="259"/>
    </row>
    <row r="13456" spans="11:11" x14ac:dyDescent="0.2">
      <c r="K13456" s="259"/>
    </row>
    <row r="13457" spans="11:11" x14ac:dyDescent="0.2">
      <c r="K13457" s="259"/>
    </row>
    <row r="13458" spans="11:11" x14ac:dyDescent="0.2">
      <c r="K13458" s="259"/>
    </row>
    <row r="13459" spans="11:11" x14ac:dyDescent="0.2">
      <c r="K13459" s="259"/>
    </row>
    <row r="13460" spans="11:11" x14ac:dyDescent="0.2">
      <c r="K13460" s="259"/>
    </row>
    <row r="13461" spans="11:11" x14ac:dyDescent="0.2">
      <c r="K13461" s="259"/>
    </row>
    <row r="13462" spans="11:11" x14ac:dyDescent="0.2">
      <c r="K13462" s="259"/>
    </row>
    <row r="13463" spans="11:11" x14ac:dyDescent="0.2">
      <c r="K13463" s="259"/>
    </row>
    <row r="13464" spans="11:11" x14ac:dyDescent="0.2">
      <c r="K13464" s="259"/>
    </row>
    <row r="13465" spans="11:11" x14ac:dyDescent="0.2">
      <c r="K13465" s="259"/>
    </row>
    <row r="13466" spans="11:11" x14ac:dyDescent="0.2">
      <c r="K13466" s="259"/>
    </row>
    <row r="13467" spans="11:11" x14ac:dyDescent="0.2">
      <c r="K13467" s="259"/>
    </row>
    <row r="13468" spans="11:11" x14ac:dyDescent="0.2">
      <c r="K13468" s="259"/>
    </row>
    <row r="13469" spans="11:11" x14ac:dyDescent="0.2">
      <c r="K13469" s="259"/>
    </row>
    <row r="13470" spans="11:11" x14ac:dyDescent="0.2">
      <c r="K13470" s="259"/>
    </row>
    <row r="13471" spans="11:11" x14ac:dyDescent="0.2">
      <c r="K13471" s="259"/>
    </row>
    <row r="13472" spans="11:11" x14ac:dyDescent="0.2">
      <c r="K13472" s="259"/>
    </row>
    <row r="13473" spans="11:11" x14ac:dyDescent="0.2">
      <c r="K13473" s="259"/>
    </row>
    <row r="13474" spans="11:11" x14ac:dyDescent="0.2">
      <c r="K13474" s="259"/>
    </row>
    <row r="13475" spans="11:11" x14ac:dyDescent="0.2">
      <c r="K13475" s="259"/>
    </row>
    <row r="13476" spans="11:11" x14ac:dyDescent="0.2">
      <c r="K13476" s="259"/>
    </row>
    <row r="13477" spans="11:11" x14ac:dyDescent="0.2">
      <c r="K13477" s="259"/>
    </row>
    <row r="13478" spans="11:11" x14ac:dyDescent="0.2">
      <c r="K13478" s="259"/>
    </row>
    <row r="13479" spans="11:11" x14ac:dyDescent="0.2">
      <c r="K13479" s="259"/>
    </row>
    <row r="13480" spans="11:11" x14ac:dyDescent="0.2">
      <c r="K13480" s="259"/>
    </row>
    <row r="13481" spans="11:11" x14ac:dyDescent="0.2">
      <c r="K13481" s="259"/>
    </row>
    <row r="13482" spans="11:11" x14ac:dyDescent="0.2">
      <c r="K13482" s="259"/>
    </row>
    <row r="13483" spans="11:11" x14ac:dyDescent="0.2">
      <c r="K13483" s="259"/>
    </row>
    <row r="13484" spans="11:11" x14ac:dyDescent="0.2">
      <c r="K13484" s="259"/>
    </row>
    <row r="13485" spans="11:11" x14ac:dyDescent="0.2">
      <c r="K13485" s="259"/>
    </row>
    <row r="13486" spans="11:11" x14ac:dyDescent="0.2">
      <c r="K13486" s="259"/>
    </row>
    <row r="13487" spans="11:11" x14ac:dyDescent="0.2">
      <c r="K13487" s="259"/>
    </row>
    <row r="13488" spans="11:11" x14ac:dyDescent="0.2">
      <c r="K13488" s="259"/>
    </row>
    <row r="13489" spans="11:11" x14ac:dyDescent="0.2">
      <c r="K13489" s="259"/>
    </row>
    <row r="13490" spans="11:11" x14ac:dyDescent="0.2">
      <c r="K13490" s="259"/>
    </row>
    <row r="13491" spans="11:11" x14ac:dyDescent="0.2">
      <c r="K13491" s="259"/>
    </row>
    <row r="13492" spans="11:11" x14ac:dyDescent="0.2">
      <c r="K13492" s="259"/>
    </row>
    <row r="13493" spans="11:11" x14ac:dyDescent="0.2">
      <c r="K13493" s="259"/>
    </row>
    <row r="13494" spans="11:11" x14ac:dyDescent="0.2">
      <c r="K13494" s="259"/>
    </row>
    <row r="13495" spans="11:11" x14ac:dyDescent="0.2">
      <c r="K13495" s="259"/>
    </row>
    <row r="13496" spans="11:11" x14ac:dyDescent="0.2">
      <c r="K13496" s="259"/>
    </row>
    <row r="13497" spans="11:11" x14ac:dyDescent="0.2">
      <c r="K13497" s="259"/>
    </row>
    <row r="13498" spans="11:11" x14ac:dyDescent="0.2">
      <c r="K13498" s="259"/>
    </row>
    <row r="13499" spans="11:11" x14ac:dyDescent="0.2">
      <c r="K13499" s="259"/>
    </row>
    <row r="13500" spans="11:11" x14ac:dyDescent="0.2">
      <c r="K13500" s="259"/>
    </row>
    <row r="13501" spans="11:11" x14ac:dyDescent="0.2">
      <c r="K13501" s="259"/>
    </row>
    <row r="13502" spans="11:11" x14ac:dyDescent="0.2">
      <c r="K13502" s="259"/>
    </row>
    <row r="13503" spans="11:11" x14ac:dyDescent="0.2">
      <c r="K13503" s="259"/>
    </row>
    <row r="13504" spans="11:11" x14ac:dyDescent="0.2">
      <c r="K13504" s="259"/>
    </row>
    <row r="13505" spans="11:11" x14ac:dyDescent="0.2">
      <c r="K13505" s="259"/>
    </row>
    <row r="13506" spans="11:11" x14ac:dyDescent="0.2">
      <c r="K13506" s="259"/>
    </row>
    <row r="13507" spans="11:11" x14ac:dyDescent="0.2">
      <c r="K13507" s="259"/>
    </row>
    <row r="13508" spans="11:11" x14ac:dyDescent="0.2">
      <c r="K13508" s="259"/>
    </row>
    <row r="13509" spans="11:11" x14ac:dyDescent="0.2">
      <c r="K13509" s="259"/>
    </row>
    <row r="13510" spans="11:11" x14ac:dyDescent="0.2">
      <c r="K13510" s="259"/>
    </row>
    <row r="13511" spans="11:11" x14ac:dyDescent="0.2">
      <c r="K13511" s="259"/>
    </row>
    <row r="13512" spans="11:11" x14ac:dyDescent="0.2">
      <c r="K13512" s="259"/>
    </row>
    <row r="13513" spans="11:11" x14ac:dyDescent="0.2">
      <c r="K13513" s="259"/>
    </row>
    <row r="13514" spans="11:11" x14ac:dyDescent="0.2">
      <c r="K13514" s="259"/>
    </row>
    <row r="13515" spans="11:11" x14ac:dyDescent="0.2">
      <c r="K13515" s="259"/>
    </row>
    <row r="13516" spans="11:11" x14ac:dyDescent="0.2">
      <c r="K13516" s="259"/>
    </row>
    <row r="13517" spans="11:11" x14ac:dyDescent="0.2">
      <c r="K13517" s="259"/>
    </row>
    <row r="13518" spans="11:11" x14ac:dyDescent="0.2">
      <c r="K13518" s="259"/>
    </row>
    <row r="13519" spans="11:11" x14ac:dyDescent="0.2">
      <c r="K13519" s="259"/>
    </row>
    <row r="13520" spans="11:11" x14ac:dyDescent="0.2">
      <c r="K13520" s="259"/>
    </row>
    <row r="13521" spans="11:11" x14ac:dyDescent="0.2">
      <c r="K13521" s="259"/>
    </row>
    <row r="13522" spans="11:11" x14ac:dyDescent="0.2">
      <c r="K13522" s="259"/>
    </row>
    <row r="13523" spans="11:11" x14ac:dyDescent="0.2">
      <c r="K13523" s="259"/>
    </row>
    <row r="13524" spans="11:11" x14ac:dyDescent="0.2">
      <c r="K13524" s="259"/>
    </row>
    <row r="13525" spans="11:11" x14ac:dyDescent="0.2">
      <c r="K13525" s="259"/>
    </row>
    <row r="13526" spans="11:11" x14ac:dyDescent="0.2">
      <c r="K13526" s="259"/>
    </row>
    <row r="13527" spans="11:11" x14ac:dyDescent="0.2">
      <c r="K13527" s="259"/>
    </row>
    <row r="13528" spans="11:11" x14ac:dyDescent="0.2">
      <c r="K13528" s="259"/>
    </row>
    <row r="13529" spans="11:11" x14ac:dyDescent="0.2">
      <c r="K13529" s="259"/>
    </row>
    <row r="13530" spans="11:11" x14ac:dyDescent="0.2">
      <c r="K13530" s="259"/>
    </row>
    <row r="13531" spans="11:11" x14ac:dyDescent="0.2">
      <c r="K13531" s="259"/>
    </row>
    <row r="13532" spans="11:11" x14ac:dyDescent="0.2">
      <c r="K13532" s="259"/>
    </row>
    <row r="13533" spans="11:11" x14ac:dyDescent="0.2">
      <c r="K13533" s="259"/>
    </row>
    <row r="13534" spans="11:11" x14ac:dyDescent="0.2">
      <c r="K13534" s="259"/>
    </row>
    <row r="13535" spans="11:11" x14ac:dyDescent="0.2">
      <c r="K13535" s="259"/>
    </row>
    <row r="13536" spans="11:11" x14ac:dyDescent="0.2">
      <c r="K13536" s="259"/>
    </row>
    <row r="13537" spans="11:11" x14ac:dyDescent="0.2">
      <c r="K13537" s="259"/>
    </row>
    <row r="13538" spans="11:11" x14ac:dyDescent="0.2">
      <c r="K13538" s="259"/>
    </row>
    <row r="13539" spans="11:11" x14ac:dyDescent="0.2">
      <c r="K13539" s="259"/>
    </row>
    <row r="13540" spans="11:11" x14ac:dyDescent="0.2">
      <c r="K13540" s="259"/>
    </row>
    <row r="13541" spans="11:11" x14ac:dyDescent="0.2">
      <c r="K13541" s="259"/>
    </row>
    <row r="13542" spans="11:11" x14ac:dyDescent="0.2">
      <c r="K13542" s="259"/>
    </row>
    <row r="13543" spans="11:11" x14ac:dyDescent="0.2">
      <c r="K13543" s="259"/>
    </row>
    <row r="13544" spans="11:11" x14ac:dyDescent="0.2">
      <c r="K13544" s="259"/>
    </row>
    <row r="13545" spans="11:11" x14ac:dyDescent="0.2">
      <c r="K13545" s="259"/>
    </row>
    <row r="13546" spans="11:11" x14ac:dyDescent="0.2">
      <c r="K13546" s="259"/>
    </row>
    <row r="13547" spans="11:11" x14ac:dyDescent="0.2">
      <c r="K13547" s="259"/>
    </row>
    <row r="13548" spans="11:11" x14ac:dyDescent="0.2">
      <c r="K13548" s="259"/>
    </row>
    <row r="13549" spans="11:11" x14ac:dyDescent="0.2">
      <c r="K13549" s="259"/>
    </row>
    <row r="13550" spans="11:11" x14ac:dyDescent="0.2">
      <c r="K13550" s="259"/>
    </row>
    <row r="13551" spans="11:11" x14ac:dyDescent="0.2">
      <c r="K13551" s="259"/>
    </row>
    <row r="13552" spans="11:11" x14ac:dyDescent="0.2">
      <c r="K13552" s="259"/>
    </row>
    <row r="13553" spans="11:11" x14ac:dyDescent="0.2">
      <c r="K13553" s="259"/>
    </row>
    <row r="13554" spans="11:11" x14ac:dyDescent="0.2">
      <c r="K13554" s="259"/>
    </row>
    <row r="13555" spans="11:11" x14ac:dyDescent="0.2">
      <c r="K13555" s="259"/>
    </row>
    <row r="13556" spans="11:11" x14ac:dyDescent="0.2">
      <c r="K13556" s="259"/>
    </row>
    <row r="13557" spans="11:11" x14ac:dyDescent="0.2">
      <c r="K13557" s="259"/>
    </row>
    <row r="13558" spans="11:11" x14ac:dyDescent="0.2">
      <c r="K13558" s="259"/>
    </row>
    <row r="13559" spans="11:11" x14ac:dyDescent="0.2">
      <c r="K13559" s="259"/>
    </row>
    <row r="13560" spans="11:11" x14ac:dyDescent="0.2">
      <c r="K13560" s="259"/>
    </row>
    <row r="13561" spans="11:11" x14ac:dyDescent="0.2">
      <c r="K13561" s="259"/>
    </row>
    <row r="13562" spans="11:11" x14ac:dyDescent="0.2">
      <c r="K13562" s="259"/>
    </row>
    <row r="13563" spans="11:11" x14ac:dyDescent="0.2">
      <c r="K13563" s="259"/>
    </row>
    <row r="13564" spans="11:11" x14ac:dyDescent="0.2">
      <c r="K13564" s="259"/>
    </row>
    <row r="13565" spans="11:11" x14ac:dyDescent="0.2">
      <c r="K13565" s="259"/>
    </row>
    <row r="13566" spans="11:11" x14ac:dyDescent="0.2">
      <c r="K13566" s="259"/>
    </row>
    <row r="13567" spans="11:11" x14ac:dyDescent="0.2">
      <c r="K13567" s="259"/>
    </row>
    <row r="13568" spans="11:11" x14ac:dyDescent="0.2">
      <c r="K13568" s="259"/>
    </row>
    <row r="13569" spans="11:11" x14ac:dyDescent="0.2">
      <c r="K13569" s="259"/>
    </row>
    <row r="13570" spans="11:11" x14ac:dyDescent="0.2">
      <c r="K13570" s="259"/>
    </row>
    <row r="13571" spans="11:11" x14ac:dyDescent="0.2">
      <c r="K13571" s="259"/>
    </row>
    <row r="13572" spans="11:11" x14ac:dyDescent="0.2">
      <c r="K13572" s="259"/>
    </row>
    <row r="13573" spans="11:11" x14ac:dyDescent="0.2">
      <c r="K13573" s="259"/>
    </row>
    <row r="13574" spans="11:11" x14ac:dyDescent="0.2">
      <c r="K13574" s="259"/>
    </row>
    <row r="13575" spans="11:11" x14ac:dyDescent="0.2">
      <c r="K13575" s="259"/>
    </row>
    <row r="13576" spans="11:11" x14ac:dyDescent="0.2">
      <c r="K13576" s="259"/>
    </row>
    <row r="13577" spans="11:11" x14ac:dyDescent="0.2">
      <c r="K13577" s="259"/>
    </row>
    <row r="13578" spans="11:11" x14ac:dyDescent="0.2">
      <c r="K13578" s="259"/>
    </row>
    <row r="13579" spans="11:11" x14ac:dyDescent="0.2">
      <c r="K13579" s="259"/>
    </row>
    <row r="13580" spans="11:11" x14ac:dyDescent="0.2">
      <c r="K13580" s="259"/>
    </row>
    <row r="13581" spans="11:11" x14ac:dyDescent="0.2">
      <c r="K13581" s="259"/>
    </row>
    <row r="13582" spans="11:11" x14ac:dyDescent="0.2">
      <c r="K13582" s="259"/>
    </row>
    <row r="13583" spans="11:11" x14ac:dyDescent="0.2">
      <c r="K13583" s="259"/>
    </row>
    <row r="13584" spans="11:11" x14ac:dyDescent="0.2">
      <c r="K13584" s="259"/>
    </row>
    <row r="13585" spans="11:11" x14ac:dyDescent="0.2">
      <c r="K13585" s="259"/>
    </row>
    <row r="13586" spans="11:11" x14ac:dyDescent="0.2">
      <c r="K13586" s="259"/>
    </row>
    <row r="13587" spans="11:11" x14ac:dyDescent="0.2">
      <c r="K13587" s="259"/>
    </row>
    <row r="13588" spans="11:11" x14ac:dyDescent="0.2">
      <c r="K13588" s="259"/>
    </row>
    <row r="13589" spans="11:11" x14ac:dyDescent="0.2">
      <c r="K13589" s="259"/>
    </row>
    <row r="13590" spans="11:11" x14ac:dyDescent="0.2">
      <c r="K13590" s="259"/>
    </row>
    <row r="13591" spans="11:11" x14ac:dyDescent="0.2">
      <c r="K13591" s="259"/>
    </row>
    <row r="13592" spans="11:11" x14ac:dyDescent="0.2">
      <c r="K13592" s="259"/>
    </row>
    <row r="13593" spans="11:11" x14ac:dyDescent="0.2">
      <c r="K13593" s="259"/>
    </row>
    <row r="13594" spans="11:11" x14ac:dyDescent="0.2">
      <c r="K13594" s="259"/>
    </row>
    <row r="13595" spans="11:11" x14ac:dyDescent="0.2">
      <c r="K13595" s="259"/>
    </row>
    <row r="13596" spans="11:11" x14ac:dyDescent="0.2">
      <c r="K13596" s="259"/>
    </row>
    <row r="13597" spans="11:11" x14ac:dyDescent="0.2">
      <c r="K13597" s="259"/>
    </row>
    <row r="13598" spans="11:11" x14ac:dyDescent="0.2">
      <c r="K13598" s="259"/>
    </row>
    <row r="13599" spans="11:11" x14ac:dyDescent="0.2">
      <c r="K13599" s="259"/>
    </row>
    <row r="13600" spans="11:11" x14ac:dyDescent="0.2">
      <c r="K13600" s="259"/>
    </row>
    <row r="13601" spans="11:11" x14ac:dyDescent="0.2">
      <c r="K13601" s="259"/>
    </row>
    <row r="13602" spans="11:11" x14ac:dyDescent="0.2">
      <c r="K13602" s="259"/>
    </row>
    <row r="13603" spans="11:11" x14ac:dyDescent="0.2">
      <c r="K13603" s="259"/>
    </row>
    <row r="13604" spans="11:11" x14ac:dyDescent="0.2">
      <c r="K13604" s="259"/>
    </row>
    <row r="13605" spans="11:11" x14ac:dyDescent="0.2">
      <c r="K13605" s="259"/>
    </row>
    <row r="13606" spans="11:11" x14ac:dyDescent="0.2">
      <c r="K13606" s="259"/>
    </row>
    <row r="13607" spans="11:11" x14ac:dyDescent="0.2">
      <c r="K13607" s="259"/>
    </row>
    <row r="13608" spans="11:11" x14ac:dyDescent="0.2">
      <c r="K13608" s="259"/>
    </row>
    <row r="13609" spans="11:11" x14ac:dyDescent="0.2">
      <c r="K13609" s="259"/>
    </row>
    <row r="13610" spans="11:11" x14ac:dyDescent="0.2">
      <c r="K13610" s="259"/>
    </row>
    <row r="13611" spans="11:11" x14ac:dyDescent="0.2">
      <c r="K13611" s="259"/>
    </row>
    <row r="13612" spans="11:11" x14ac:dyDescent="0.2">
      <c r="K13612" s="259"/>
    </row>
    <row r="13613" spans="11:11" x14ac:dyDescent="0.2">
      <c r="K13613" s="259"/>
    </row>
    <row r="13614" spans="11:11" x14ac:dyDescent="0.2">
      <c r="K13614" s="259"/>
    </row>
    <row r="13615" spans="11:11" x14ac:dyDescent="0.2">
      <c r="K13615" s="259"/>
    </row>
    <row r="13616" spans="11:11" x14ac:dyDescent="0.2">
      <c r="K13616" s="259"/>
    </row>
    <row r="13617" spans="11:11" x14ac:dyDescent="0.2">
      <c r="K13617" s="259"/>
    </row>
    <row r="13618" spans="11:11" x14ac:dyDescent="0.2">
      <c r="K13618" s="259"/>
    </row>
    <row r="13619" spans="11:11" x14ac:dyDescent="0.2">
      <c r="K13619" s="259"/>
    </row>
    <row r="13620" spans="11:11" x14ac:dyDescent="0.2">
      <c r="K13620" s="259"/>
    </row>
    <row r="13621" spans="11:11" x14ac:dyDescent="0.2">
      <c r="K13621" s="259"/>
    </row>
    <row r="13622" spans="11:11" x14ac:dyDescent="0.2">
      <c r="K13622" s="259"/>
    </row>
    <row r="13623" spans="11:11" x14ac:dyDescent="0.2">
      <c r="K13623" s="259"/>
    </row>
    <row r="13624" spans="11:11" x14ac:dyDescent="0.2">
      <c r="K13624" s="259"/>
    </row>
    <row r="13625" spans="11:11" x14ac:dyDescent="0.2">
      <c r="K13625" s="259"/>
    </row>
    <row r="13626" spans="11:11" x14ac:dyDescent="0.2">
      <c r="K13626" s="259"/>
    </row>
    <row r="13627" spans="11:11" x14ac:dyDescent="0.2">
      <c r="K13627" s="259"/>
    </row>
    <row r="13628" spans="11:11" x14ac:dyDescent="0.2">
      <c r="K13628" s="259"/>
    </row>
    <row r="13629" spans="11:11" x14ac:dyDescent="0.2">
      <c r="K13629" s="259"/>
    </row>
    <row r="13630" spans="11:11" x14ac:dyDescent="0.2">
      <c r="K13630" s="259"/>
    </row>
    <row r="13631" spans="11:11" x14ac:dyDescent="0.2">
      <c r="K13631" s="259"/>
    </row>
    <row r="13632" spans="11:11" x14ac:dyDescent="0.2">
      <c r="K13632" s="259"/>
    </row>
    <row r="13633" spans="11:11" x14ac:dyDescent="0.2">
      <c r="K13633" s="259"/>
    </row>
    <row r="13634" spans="11:11" x14ac:dyDescent="0.2">
      <c r="K13634" s="259"/>
    </row>
    <row r="13635" spans="11:11" x14ac:dyDescent="0.2">
      <c r="K13635" s="259"/>
    </row>
    <row r="13636" spans="11:11" x14ac:dyDescent="0.2">
      <c r="K13636" s="259"/>
    </row>
    <row r="13637" spans="11:11" x14ac:dyDescent="0.2">
      <c r="K13637" s="259"/>
    </row>
    <row r="13638" spans="11:11" x14ac:dyDescent="0.2">
      <c r="K13638" s="259"/>
    </row>
    <row r="13639" spans="11:11" x14ac:dyDescent="0.2">
      <c r="K13639" s="259"/>
    </row>
    <row r="13640" spans="11:11" x14ac:dyDescent="0.2">
      <c r="K13640" s="259"/>
    </row>
    <row r="13641" spans="11:11" x14ac:dyDescent="0.2">
      <c r="K13641" s="259"/>
    </row>
    <row r="13642" spans="11:11" x14ac:dyDescent="0.2">
      <c r="K13642" s="259"/>
    </row>
    <row r="13643" spans="11:11" x14ac:dyDescent="0.2">
      <c r="K13643" s="259"/>
    </row>
    <row r="13644" spans="11:11" x14ac:dyDescent="0.2">
      <c r="K13644" s="259"/>
    </row>
    <row r="13645" spans="11:11" x14ac:dyDescent="0.2">
      <c r="K13645" s="259"/>
    </row>
    <row r="13646" spans="11:11" x14ac:dyDescent="0.2">
      <c r="K13646" s="259"/>
    </row>
    <row r="13647" spans="11:11" x14ac:dyDescent="0.2">
      <c r="K13647" s="259"/>
    </row>
    <row r="13648" spans="11:11" x14ac:dyDescent="0.2">
      <c r="K13648" s="259"/>
    </row>
    <row r="13649" spans="11:11" x14ac:dyDescent="0.2">
      <c r="K13649" s="259"/>
    </row>
    <row r="13650" spans="11:11" x14ac:dyDescent="0.2">
      <c r="K13650" s="259"/>
    </row>
    <row r="13651" spans="11:11" x14ac:dyDescent="0.2">
      <c r="K13651" s="259"/>
    </row>
    <row r="13652" spans="11:11" x14ac:dyDescent="0.2">
      <c r="K13652" s="259"/>
    </row>
    <row r="13653" spans="11:11" x14ac:dyDescent="0.2">
      <c r="K13653" s="259"/>
    </row>
    <row r="13654" spans="11:11" x14ac:dyDescent="0.2">
      <c r="K13654" s="259"/>
    </row>
    <row r="13655" spans="11:11" x14ac:dyDescent="0.2">
      <c r="K13655" s="259"/>
    </row>
    <row r="13656" spans="11:11" x14ac:dyDescent="0.2">
      <c r="K13656" s="259"/>
    </row>
    <row r="13657" spans="11:11" x14ac:dyDescent="0.2">
      <c r="K13657" s="259"/>
    </row>
    <row r="13658" spans="11:11" x14ac:dyDescent="0.2">
      <c r="K13658" s="259"/>
    </row>
    <row r="13659" spans="11:11" x14ac:dyDescent="0.2">
      <c r="K13659" s="259"/>
    </row>
    <row r="13660" spans="11:11" x14ac:dyDescent="0.2">
      <c r="K13660" s="259"/>
    </row>
    <row r="13661" spans="11:11" x14ac:dyDescent="0.2">
      <c r="K13661" s="259"/>
    </row>
    <row r="13662" spans="11:11" x14ac:dyDescent="0.2">
      <c r="K13662" s="259"/>
    </row>
    <row r="13663" spans="11:11" x14ac:dyDescent="0.2">
      <c r="K13663" s="259"/>
    </row>
    <row r="13664" spans="11:11" x14ac:dyDescent="0.2">
      <c r="K13664" s="259"/>
    </row>
    <row r="13665" spans="11:11" x14ac:dyDescent="0.2">
      <c r="K13665" s="259"/>
    </row>
    <row r="13666" spans="11:11" x14ac:dyDescent="0.2">
      <c r="K13666" s="259"/>
    </row>
    <row r="13667" spans="11:11" x14ac:dyDescent="0.2">
      <c r="K13667" s="259"/>
    </row>
    <row r="13668" spans="11:11" x14ac:dyDescent="0.2">
      <c r="K13668" s="259"/>
    </row>
    <row r="13669" spans="11:11" x14ac:dyDescent="0.2">
      <c r="K13669" s="259"/>
    </row>
    <row r="13670" spans="11:11" x14ac:dyDescent="0.2">
      <c r="K13670" s="259"/>
    </row>
    <row r="13671" spans="11:11" x14ac:dyDescent="0.2">
      <c r="K13671" s="259"/>
    </row>
    <row r="13672" spans="11:11" x14ac:dyDescent="0.2">
      <c r="K13672" s="259"/>
    </row>
    <row r="13673" spans="11:11" x14ac:dyDescent="0.2">
      <c r="K13673" s="259"/>
    </row>
    <row r="13674" spans="11:11" x14ac:dyDescent="0.2">
      <c r="K13674" s="259"/>
    </row>
    <row r="13675" spans="11:11" x14ac:dyDescent="0.2">
      <c r="K13675" s="259"/>
    </row>
    <row r="13676" spans="11:11" x14ac:dyDescent="0.2">
      <c r="K13676" s="259"/>
    </row>
    <row r="13677" spans="11:11" x14ac:dyDescent="0.2">
      <c r="K13677" s="259"/>
    </row>
    <row r="13678" spans="11:11" x14ac:dyDescent="0.2">
      <c r="K13678" s="259"/>
    </row>
    <row r="13679" spans="11:11" x14ac:dyDescent="0.2">
      <c r="K13679" s="259"/>
    </row>
    <row r="13680" spans="11:11" x14ac:dyDescent="0.2">
      <c r="K13680" s="259"/>
    </row>
    <row r="13681" spans="11:11" x14ac:dyDescent="0.2">
      <c r="K13681" s="259"/>
    </row>
    <row r="13682" spans="11:11" x14ac:dyDescent="0.2">
      <c r="K13682" s="259"/>
    </row>
    <row r="13683" spans="11:11" x14ac:dyDescent="0.2">
      <c r="K13683" s="259"/>
    </row>
    <row r="13684" spans="11:11" x14ac:dyDescent="0.2">
      <c r="K13684" s="259"/>
    </row>
    <row r="13685" spans="11:11" x14ac:dyDescent="0.2">
      <c r="K13685" s="259"/>
    </row>
    <row r="13686" spans="11:11" x14ac:dyDescent="0.2">
      <c r="K13686" s="259"/>
    </row>
    <row r="13687" spans="11:11" x14ac:dyDescent="0.2">
      <c r="K13687" s="259"/>
    </row>
    <row r="13688" spans="11:11" x14ac:dyDescent="0.2">
      <c r="K13688" s="259"/>
    </row>
    <row r="13689" spans="11:11" x14ac:dyDescent="0.2">
      <c r="K13689" s="259"/>
    </row>
    <row r="13690" spans="11:11" x14ac:dyDescent="0.2">
      <c r="K13690" s="259"/>
    </row>
    <row r="13691" spans="11:11" x14ac:dyDescent="0.2">
      <c r="K13691" s="259"/>
    </row>
    <row r="13692" spans="11:11" x14ac:dyDescent="0.2">
      <c r="K13692" s="259"/>
    </row>
    <row r="13693" spans="11:11" x14ac:dyDescent="0.2">
      <c r="K13693" s="259"/>
    </row>
    <row r="13694" spans="11:11" x14ac:dyDescent="0.2">
      <c r="K13694" s="259"/>
    </row>
    <row r="13695" spans="11:11" x14ac:dyDescent="0.2">
      <c r="K13695" s="259"/>
    </row>
    <row r="13696" spans="11:11" x14ac:dyDescent="0.2">
      <c r="K13696" s="259"/>
    </row>
    <row r="13697" spans="11:11" x14ac:dyDescent="0.2">
      <c r="K13697" s="259"/>
    </row>
    <row r="13698" spans="11:11" x14ac:dyDescent="0.2">
      <c r="K13698" s="259"/>
    </row>
    <row r="13699" spans="11:11" x14ac:dyDescent="0.2">
      <c r="K13699" s="259"/>
    </row>
    <row r="13700" spans="11:11" x14ac:dyDescent="0.2">
      <c r="K13700" s="259"/>
    </row>
    <row r="13701" spans="11:11" x14ac:dyDescent="0.2">
      <c r="K13701" s="259"/>
    </row>
    <row r="13702" spans="11:11" x14ac:dyDescent="0.2">
      <c r="K13702" s="259"/>
    </row>
    <row r="13703" spans="11:11" x14ac:dyDescent="0.2">
      <c r="K13703" s="259"/>
    </row>
    <row r="13704" spans="11:11" x14ac:dyDescent="0.2">
      <c r="K13704" s="259"/>
    </row>
    <row r="13705" spans="11:11" x14ac:dyDescent="0.2">
      <c r="K13705" s="259"/>
    </row>
    <row r="13706" spans="11:11" x14ac:dyDescent="0.2">
      <c r="K13706" s="259"/>
    </row>
    <row r="13707" spans="11:11" x14ac:dyDescent="0.2">
      <c r="K13707" s="259"/>
    </row>
    <row r="13708" spans="11:11" x14ac:dyDescent="0.2">
      <c r="K13708" s="259"/>
    </row>
    <row r="13709" spans="11:11" x14ac:dyDescent="0.2">
      <c r="K13709" s="259"/>
    </row>
    <row r="13710" spans="11:11" x14ac:dyDescent="0.2">
      <c r="K13710" s="259"/>
    </row>
    <row r="13711" spans="11:11" x14ac:dyDescent="0.2">
      <c r="K13711" s="259"/>
    </row>
    <row r="13712" spans="11:11" x14ac:dyDescent="0.2">
      <c r="K13712" s="259"/>
    </row>
    <row r="13713" spans="11:11" x14ac:dyDescent="0.2">
      <c r="K13713" s="259"/>
    </row>
    <row r="13714" spans="11:11" x14ac:dyDescent="0.2">
      <c r="K13714" s="259"/>
    </row>
    <row r="13715" spans="11:11" x14ac:dyDescent="0.2">
      <c r="K13715" s="259"/>
    </row>
    <row r="13716" spans="11:11" x14ac:dyDescent="0.2">
      <c r="K13716" s="259"/>
    </row>
    <row r="13717" spans="11:11" x14ac:dyDescent="0.2">
      <c r="K13717" s="259"/>
    </row>
    <row r="13718" spans="11:11" x14ac:dyDescent="0.2">
      <c r="K13718" s="259"/>
    </row>
    <row r="13719" spans="11:11" x14ac:dyDescent="0.2">
      <c r="K13719" s="259"/>
    </row>
    <row r="13720" spans="11:11" x14ac:dyDescent="0.2">
      <c r="K13720" s="259"/>
    </row>
    <row r="13721" spans="11:11" x14ac:dyDescent="0.2">
      <c r="K13721" s="259"/>
    </row>
    <row r="13722" spans="11:11" x14ac:dyDescent="0.2">
      <c r="K13722" s="259"/>
    </row>
    <row r="13723" spans="11:11" x14ac:dyDescent="0.2">
      <c r="K13723" s="259"/>
    </row>
    <row r="13724" spans="11:11" x14ac:dyDescent="0.2">
      <c r="K13724" s="259"/>
    </row>
    <row r="13725" spans="11:11" x14ac:dyDescent="0.2">
      <c r="K13725" s="259"/>
    </row>
    <row r="13726" spans="11:11" x14ac:dyDescent="0.2">
      <c r="K13726" s="259"/>
    </row>
    <row r="13727" spans="11:11" x14ac:dyDescent="0.2">
      <c r="K13727" s="259"/>
    </row>
    <row r="13728" spans="11:11" x14ac:dyDescent="0.2">
      <c r="K13728" s="259"/>
    </row>
    <row r="13729" spans="11:11" x14ac:dyDescent="0.2">
      <c r="K13729" s="259"/>
    </row>
    <row r="13730" spans="11:11" x14ac:dyDescent="0.2">
      <c r="K13730" s="259"/>
    </row>
    <row r="13731" spans="11:11" x14ac:dyDescent="0.2">
      <c r="K13731" s="259"/>
    </row>
    <row r="13732" spans="11:11" x14ac:dyDescent="0.2">
      <c r="K13732" s="259"/>
    </row>
    <row r="13733" spans="11:11" x14ac:dyDescent="0.2">
      <c r="K13733" s="259"/>
    </row>
    <row r="13734" spans="11:11" x14ac:dyDescent="0.2">
      <c r="K13734" s="259"/>
    </row>
    <row r="13735" spans="11:11" x14ac:dyDescent="0.2">
      <c r="K13735" s="259"/>
    </row>
    <row r="13736" spans="11:11" x14ac:dyDescent="0.2">
      <c r="K13736" s="259"/>
    </row>
    <row r="13737" spans="11:11" x14ac:dyDescent="0.2">
      <c r="K13737" s="259"/>
    </row>
    <row r="13738" spans="11:11" x14ac:dyDescent="0.2">
      <c r="K13738" s="259"/>
    </row>
    <row r="13739" spans="11:11" x14ac:dyDescent="0.2">
      <c r="K13739" s="259"/>
    </row>
    <row r="13740" spans="11:11" x14ac:dyDescent="0.2">
      <c r="K13740" s="259"/>
    </row>
    <row r="13741" spans="11:11" x14ac:dyDescent="0.2">
      <c r="K13741" s="259"/>
    </row>
    <row r="13742" spans="11:11" x14ac:dyDescent="0.2">
      <c r="K13742" s="259"/>
    </row>
    <row r="13743" spans="11:11" x14ac:dyDescent="0.2">
      <c r="K13743" s="259"/>
    </row>
    <row r="13744" spans="11:11" x14ac:dyDescent="0.2">
      <c r="K13744" s="259"/>
    </row>
    <row r="13745" spans="11:11" x14ac:dyDescent="0.2">
      <c r="K13745" s="259"/>
    </row>
    <row r="13746" spans="11:11" x14ac:dyDescent="0.2">
      <c r="K13746" s="259"/>
    </row>
    <row r="13747" spans="11:11" x14ac:dyDescent="0.2">
      <c r="K13747" s="259"/>
    </row>
    <row r="13748" spans="11:11" x14ac:dyDescent="0.2">
      <c r="K13748" s="259"/>
    </row>
    <row r="13749" spans="11:11" x14ac:dyDescent="0.2">
      <c r="K13749" s="259"/>
    </row>
    <row r="13750" spans="11:11" x14ac:dyDescent="0.2">
      <c r="K13750" s="259"/>
    </row>
    <row r="13751" spans="11:11" x14ac:dyDescent="0.2">
      <c r="K13751" s="259"/>
    </row>
    <row r="13752" spans="11:11" x14ac:dyDescent="0.2">
      <c r="K13752" s="259"/>
    </row>
    <row r="13753" spans="11:11" x14ac:dyDescent="0.2">
      <c r="K13753" s="259"/>
    </row>
    <row r="13754" spans="11:11" x14ac:dyDescent="0.2">
      <c r="K13754" s="259"/>
    </row>
    <row r="13755" spans="11:11" x14ac:dyDescent="0.2">
      <c r="K13755" s="259"/>
    </row>
    <row r="13756" spans="11:11" x14ac:dyDescent="0.2">
      <c r="K13756" s="259"/>
    </row>
    <row r="13757" spans="11:11" x14ac:dyDescent="0.2">
      <c r="K13757" s="259"/>
    </row>
    <row r="13758" spans="11:11" x14ac:dyDescent="0.2">
      <c r="K13758" s="259"/>
    </row>
    <row r="13759" spans="11:11" x14ac:dyDescent="0.2">
      <c r="K13759" s="259"/>
    </row>
    <row r="13760" spans="11:11" x14ac:dyDescent="0.2">
      <c r="K13760" s="259"/>
    </row>
    <row r="13761" spans="11:11" x14ac:dyDescent="0.2">
      <c r="K13761" s="259"/>
    </row>
    <row r="13762" spans="11:11" x14ac:dyDescent="0.2">
      <c r="K13762" s="259"/>
    </row>
    <row r="13763" spans="11:11" x14ac:dyDescent="0.2">
      <c r="K13763" s="259"/>
    </row>
    <row r="13764" spans="11:11" x14ac:dyDescent="0.2">
      <c r="K13764" s="259"/>
    </row>
    <row r="13765" spans="11:11" x14ac:dyDescent="0.2">
      <c r="K13765" s="259"/>
    </row>
    <row r="13766" spans="11:11" x14ac:dyDescent="0.2">
      <c r="K13766" s="259"/>
    </row>
    <row r="13767" spans="11:11" x14ac:dyDescent="0.2">
      <c r="K13767" s="259"/>
    </row>
    <row r="13768" spans="11:11" x14ac:dyDescent="0.2">
      <c r="K13768" s="259"/>
    </row>
    <row r="13769" spans="11:11" x14ac:dyDescent="0.2">
      <c r="K13769" s="259"/>
    </row>
    <row r="13770" spans="11:11" x14ac:dyDescent="0.2">
      <c r="K13770" s="259"/>
    </row>
    <row r="13771" spans="11:11" x14ac:dyDescent="0.2">
      <c r="K13771" s="259"/>
    </row>
    <row r="13772" spans="11:11" x14ac:dyDescent="0.2">
      <c r="K13772" s="259"/>
    </row>
    <row r="13773" spans="11:11" x14ac:dyDescent="0.2">
      <c r="K13773" s="259"/>
    </row>
    <row r="13774" spans="11:11" x14ac:dyDescent="0.2">
      <c r="K13774" s="259"/>
    </row>
    <row r="13775" spans="11:11" x14ac:dyDescent="0.2">
      <c r="K13775" s="259"/>
    </row>
    <row r="13776" spans="11:11" x14ac:dyDescent="0.2">
      <c r="K13776" s="259"/>
    </row>
    <row r="13777" spans="11:11" x14ac:dyDescent="0.2">
      <c r="K13777" s="259"/>
    </row>
    <row r="13778" spans="11:11" x14ac:dyDescent="0.2">
      <c r="K13778" s="259"/>
    </row>
    <row r="13779" spans="11:11" x14ac:dyDescent="0.2">
      <c r="K13779" s="259"/>
    </row>
    <row r="13780" spans="11:11" x14ac:dyDescent="0.2">
      <c r="K13780" s="259"/>
    </row>
    <row r="13781" spans="11:11" x14ac:dyDescent="0.2">
      <c r="K13781" s="259"/>
    </row>
    <row r="13782" spans="11:11" x14ac:dyDescent="0.2">
      <c r="K13782" s="259"/>
    </row>
    <row r="13783" spans="11:11" x14ac:dyDescent="0.2">
      <c r="K13783" s="259"/>
    </row>
    <row r="13784" spans="11:11" x14ac:dyDescent="0.2">
      <c r="K13784" s="259"/>
    </row>
    <row r="13785" spans="11:11" x14ac:dyDescent="0.2">
      <c r="K13785" s="259"/>
    </row>
    <row r="13786" spans="11:11" x14ac:dyDescent="0.2">
      <c r="K13786" s="259"/>
    </row>
    <row r="13787" spans="11:11" x14ac:dyDescent="0.2">
      <c r="K13787" s="259"/>
    </row>
    <row r="13788" spans="11:11" x14ac:dyDescent="0.2">
      <c r="K13788" s="259"/>
    </row>
    <row r="13789" spans="11:11" x14ac:dyDescent="0.2">
      <c r="K13789" s="259"/>
    </row>
    <row r="13790" spans="11:11" x14ac:dyDescent="0.2">
      <c r="K13790" s="259"/>
    </row>
    <row r="13791" spans="11:11" x14ac:dyDescent="0.2">
      <c r="K13791" s="259"/>
    </row>
    <row r="13792" spans="11:11" x14ac:dyDescent="0.2">
      <c r="K13792" s="259"/>
    </row>
    <row r="13793" spans="11:11" x14ac:dyDescent="0.2">
      <c r="K13793" s="259"/>
    </row>
    <row r="13794" spans="11:11" x14ac:dyDescent="0.2">
      <c r="K13794" s="259"/>
    </row>
    <row r="13795" spans="11:11" x14ac:dyDescent="0.2">
      <c r="K13795" s="259"/>
    </row>
    <row r="13796" spans="11:11" x14ac:dyDescent="0.2">
      <c r="K13796" s="259"/>
    </row>
    <row r="13797" spans="11:11" x14ac:dyDescent="0.2">
      <c r="K13797" s="259"/>
    </row>
    <row r="13798" spans="11:11" x14ac:dyDescent="0.2">
      <c r="K13798" s="259"/>
    </row>
    <row r="13799" spans="11:11" x14ac:dyDescent="0.2">
      <c r="K13799" s="259"/>
    </row>
    <row r="13800" spans="11:11" x14ac:dyDescent="0.2">
      <c r="K13800" s="259"/>
    </row>
    <row r="13801" spans="11:11" x14ac:dyDescent="0.2">
      <c r="K13801" s="259"/>
    </row>
    <row r="13802" spans="11:11" x14ac:dyDescent="0.2">
      <c r="K13802" s="259"/>
    </row>
    <row r="13803" spans="11:11" x14ac:dyDescent="0.2">
      <c r="K13803" s="259"/>
    </row>
    <row r="13804" spans="11:11" x14ac:dyDescent="0.2">
      <c r="K13804" s="259"/>
    </row>
    <row r="13805" spans="11:11" x14ac:dyDescent="0.2">
      <c r="K13805" s="259"/>
    </row>
    <row r="13806" spans="11:11" x14ac:dyDescent="0.2">
      <c r="K13806" s="259"/>
    </row>
    <row r="13807" spans="11:11" x14ac:dyDescent="0.2">
      <c r="K13807" s="259"/>
    </row>
    <row r="13808" spans="11:11" x14ac:dyDescent="0.2">
      <c r="K13808" s="259"/>
    </row>
    <row r="13809" spans="11:11" x14ac:dyDescent="0.2">
      <c r="K13809" s="259"/>
    </row>
    <row r="13810" spans="11:11" x14ac:dyDescent="0.2">
      <c r="K13810" s="259"/>
    </row>
    <row r="13811" spans="11:11" x14ac:dyDescent="0.2">
      <c r="K13811" s="259"/>
    </row>
    <row r="13812" spans="11:11" x14ac:dyDescent="0.2">
      <c r="K13812" s="259"/>
    </row>
    <row r="13813" spans="11:11" x14ac:dyDescent="0.2">
      <c r="K13813" s="259"/>
    </row>
    <row r="13814" spans="11:11" x14ac:dyDescent="0.2">
      <c r="K13814" s="259"/>
    </row>
    <row r="13815" spans="11:11" x14ac:dyDescent="0.2">
      <c r="K13815" s="259"/>
    </row>
    <row r="13816" spans="11:11" x14ac:dyDescent="0.2">
      <c r="K13816" s="259"/>
    </row>
    <row r="13817" spans="11:11" x14ac:dyDescent="0.2">
      <c r="K13817" s="259"/>
    </row>
    <row r="13818" spans="11:11" x14ac:dyDescent="0.2">
      <c r="K13818" s="259"/>
    </row>
    <row r="13819" spans="11:11" x14ac:dyDescent="0.2">
      <c r="K13819" s="259"/>
    </row>
    <row r="13820" spans="11:11" x14ac:dyDescent="0.2">
      <c r="K13820" s="259"/>
    </row>
    <row r="13821" spans="11:11" x14ac:dyDescent="0.2">
      <c r="K13821" s="259"/>
    </row>
    <row r="13822" spans="11:11" x14ac:dyDescent="0.2">
      <c r="K13822" s="259"/>
    </row>
    <row r="13823" spans="11:11" x14ac:dyDescent="0.2">
      <c r="K13823" s="259"/>
    </row>
    <row r="13824" spans="11:11" x14ac:dyDescent="0.2">
      <c r="K13824" s="259"/>
    </row>
    <row r="13825" spans="11:11" x14ac:dyDescent="0.2">
      <c r="K13825" s="259"/>
    </row>
    <row r="13826" spans="11:11" x14ac:dyDescent="0.2">
      <c r="K13826" s="259"/>
    </row>
    <row r="13827" spans="11:11" x14ac:dyDescent="0.2">
      <c r="K13827" s="259"/>
    </row>
    <row r="13828" spans="11:11" x14ac:dyDescent="0.2">
      <c r="K13828" s="259"/>
    </row>
    <row r="13829" spans="11:11" x14ac:dyDescent="0.2">
      <c r="K13829" s="259"/>
    </row>
    <row r="13830" spans="11:11" x14ac:dyDescent="0.2">
      <c r="K13830" s="259"/>
    </row>
    <row r="13831" spans="11:11" x14ac:dyDescent="0.2">
      <c r="K13831" s="259"/>
    </row>
    <row r="13832" spans="11:11" x14ac:dyDescent="0.2">
      <c r="K13832" s="259"/>
    </row>
    <row r="13833" spans="11:11" x14ac:dyDescent="0.2">
      <c r="K13833" s="259"/>
    </row>
    <row r="13834" spans="11:11" x14ac:dyDescent="0.2">
      <c r="K13834" s="259"/>
    </row>
    <row r="13835" spans="11:11" x14ac:dyDescent="0.2">
      <c r="K13835" s="259"/>
    </row>
    <row r="13836" spans="11:11" x14ac:dyDescent="0.2">
      <c r="K13836" s="259"/>
    </row>
    <row r="13837" spans="11:11" x14ac:dyDescent="0.2">
      <c r="K13837" s="259"/>
    </row>
    <row r="13838" spans="11:11" x14ac:dyDescent="0.2">
      <c r="K13838" s="259"/>
    </row>
    <row r="13839" spans="11:11" x14ac:dyDescent="0.2">
      <c r="K13839" s="259"/>
    </row>
    <row r="13840" spans="11:11" x14ac:dyDescent="0.2">
      <c r="K13840" s="259"/>
    </row>
    <row r="13841" spans="11:11" x14ac:dyDescent="0.2">
      <c r="K13841" s="259"/>
    </row>
    <row r="13842" spans="11:11" x14ac:dyDescent="0.2">
      <c r="K13842" s="259"/>
    </row>
    <row r="13843" spans="11:11" x14ac:dyDescent="0.2">
      <c r="K13843" s="259"/>
    </row>
    <row r="13844" spans="11:11" x14ac:dyDescent="0.2">
      <c r="K13844" s="259"/>
    </row>
    <row r="13845" spans="11:11" x14ac:dyDescent="0.2">
      <c r="K13845" s="259"/>
    </row>
    <row r="13846" spans="11:11" x14ac:dyDescent="0.2">
      <c r="K13846" s="259"/>
    </row>
    <row r="13847" spans="11:11" x14ac:dyDescent="0.2">
      <c r="K13847" s="259"/>
    </row>
    <row r="13848" spans="11:11" x14ac:dyDescent="0.2">
      <c r="K13848" s="259"/>
    </row>
    <row r="13849" spans="11:11" x14ac:dyDescent="0.2">
      <c r="K13849" s="259"/>
    </row>
    <row r="13850" spans="11:11" x14ac:dyDescent="0.2">
      <c r="K13850" s="259"/>
    </row>
    <row r="13851" spans="11:11" x14ac:dyDescent="0.2">
      <c r="K13851" s="259"/>
    </row>
    <row r="13852" spans="11:11" x14ac:dyDescent="0.2">
      <c r="K13852" s="259"/>
    </row>
    <row r="13853" spans="11:11" x14ac:dyDescent="0.2">
      <c r="K13853" s="259"/>
    </row>
    <row r="13854" spans="11:11" x14ac:dyDescent="0.2">
      <c r="K13854" s="259"/>
    </row>
    <row r="13855" spans="11:11" x14ac:dyDescent="0.2">
      <c r="K13855" s="259"/>
    </row>
    <row r="13856" spans="11:11" x14ac:dyDescent="0.2">
      <c r="K13856" s="259"/>
    </row>
    <row r="13857" spans="11:11" x14ac:dyDescent="0.2">
      <c r="K13857" s="259"/>
    </row>
    <row r="13858" spans="11:11" x14ac:dyDescent="0.2">
      <c r="K13858" s="259"/>
    </row>
    <row r="13859" spans="11:11" x14ac:dyDescent="0.2">
      <c r="K13859" s="259"/>
    </row>
    <row r="13860" spans="11:11" x14ac:dyDescent="0.2">
      <c r="K13860" s="259"/>
    </row>
    <row r="13861" spans="11:11" x14ac:dyDescent="0.2">
      <c r="K13861" s="259"/>
    </row>
    <row r="13862" spans="11:11" x14ac:dyDescent="0.2">
      <c r="K13862" s="259"/>
    </row>
    <row r="13863" spans="11:11" x14ac:dyDescent="0.2">
      <c r="K13863" s="259"/>
    </row>
    <row r="13864" spans="11:11" x14ac:dyDescent="0.2">
      <c r="K13864" s="259"/>
    </row>
    <row r="13865" spans="11:11" x14ac:dyDescent="0.2">
      <c r="K13865" s="259"/>
    </row>
    <row r="13866" spans="11:11" x14ac:dyDescent="0.2">
      <c r="K13866" s="259"/>
    </row>
    <row r="13867" spans="11:11" x14ac:dyDescent="0.2">
      <c r="K13867" s="259"/>
    </row>
    <row r="13868" spans="11:11" x14ac:dyDescent="0.2">
      <c r="K13868" s="259"/>
    </row>
    <row r="13869" spans="11:11" x14ac:dyDescent="0.2">
      <c r="K13869" s="259"/>
    </row>
    <row r="13870" spans="11:11" x14ac:dyDescent="0.2">
      <c r="K13870" s="259"/>
    </row>
    <row r="13871" spans="11:11" x14ac:dyDescent="0.2">
      <c r="K13871" s="259"/>
    </row>
    <row r="13872" spans="11:11" x14ac:dyDescent="0.2">
      <c r="K13872" s="259"/>
    </row>
    <row r="13873" spans="11:11" x14ac:dyDescent="0.2">
      <c r="K13873" s="259"/>
    </row>
    <row r="13874" spans="11:11" x14ac:dyDescent="0.2">
      <c r="K13874" s="259"/>
    </row>
    <row r="13875" spans="11:11" x14ac:dyDescent="0.2">
      <c r="K13875" s="259"/>
    </row>
    <row r="13876" spans="11:11" x14ac:dyDescent="0.2">
      <c r="K13876" s="259"/>
    </row>
    <row r="13877" spans="11:11" x14ac:dyDescent="0.2">
      <c r="K13877" s="259"/>
    </row>
    <row r="13878" spans="11:11" x14ac:dyDescent="0.2">
      <c r="K13878" s="259"/>
    </row>
    <row r="13879" spans="11:11" x14ac:dyDescent="0.2">
      <c r="K13879" s="259"/>
    </row>
    <row r="13880" spans="11:11" x14ac:dyDescent="0.2">
      <c r="K13880" s="259"/>
    </row>
    <row r="13881" spans="11:11" x14ac:dyDescent="0.2">
      <c r="K13881" s="259"/>
    </row>
    <row r="13882" spans="11:11" x14ac:dyDescent="0.2">
      <c r="K13882" s="259"/>
    </row>
    <row r="13883" spans="11:11" x14ac:dyDescent="0.2">
      <c r="K13883" s="259"/>
    </row>
    <row r="13884" spans="11:11" x14ac:dyDescent="0.2">
      <c r="K13884" s="259"/>
    </row>
    <row r="13885" spans="11:11" x14ac:dyDescent="0.2">
      <c r="K13885" s="259"/>
    </row>
    <row r="13886" spans="11:11" x14ac:dyDescent="0.2">
      <c r="K13886" s="259"/>
    </row>
    <row r="13887" spans="11:11" x14ac:dyDescent="0.2">
      <c r="K13887" s="259"/>
    </row>
    <row r="13888" spans="11:11" x14ac:dyDescent="0.2">
      <c r="K13888" s="259"/>
    </row>
    <row r="13889" spans="11:11" x14ac:dyDescent="0.2">
      <c r="K13889" s="259"/>
    </row>
    <row r="13890" spans="11:11" x14ac:dyDescent="0.2">
      <c r="K13890" s="259"/>
    </row>
    <row r="13891" spans="11:11" x14ac:dyDescent="0.2">
      <c r="K13891" s="259"/>
    </row>
    <row r="13892" spans="11:11" x14ac:dyDescent="0.2">
      <c r="K13892" s="259"/>
    </row>
    <row r="13893" spans="11:11" x14ac:dyDescent="0.2">
      <c r="K13893" s="259"/>
    </row>
    <row r="13894" spans="11:11" x14ac:dyDescent="0.2">
      <c r="K13894" s="259"/>
    </row>
    <row r="13895" spans="11:11" x14ac:dyDescent="0.2">
      <c r="K13895" s="259"/>
    </row>
    <row r="13896" spans="11:11" x14ac:dyDescent="0.2">
      <c r="K13896" s="259"/>
    </row>
    <row r="13897" spans="11:11" x14ac:dyDescent="0.2">
      <c r="K13897" s="259"/>
    </row>
    <row r="13898" spans="11:11" x14ac:dyDescent="0.2">
      <c r="K13898" s="259"/>
    </row>
    <row r="13899" spans="11:11" x14ac:dyDescent="0.2">
      <c r="K13899" s="259"/>
    </row>
    <row r="13900" spans="11:11" x14ac:dyDescent="0.2">
      <c r="K13900" s="259"/>
    </row>
    <row r="13901" spans="11:11" x14ac:dyDescent="0.2">
      <c r="K13901" s="259"/>
    </row>
    <row r="13902" spans="11:11" x14ac:dyDescent="0.2">
      <c r="K13902" s="259"/>
    </row>
    <row r="13903" spans="11:11" x14ac:dyDescent="0.2">
      <c r="K13903" s="259"/>
    </row>
    <row r="13904" spans="11:11" x14ac:dyDescent="0.2">
      <c r="K13904" s="259"/>
    </row>
    <row r="13905" spans="11:11" x14ac:dyDescent="0.2">
      <c r="K13905" s="259"/>
    </row>
    <row r="13906" spans="11:11" x14ac:dyDescent="0.2">
      <c r="K13906" s="259"/>
    </row>
    <row r="13907" spans="11:11" x14ac:dyDescent="0.2">
      <c r="K13907" s="259"/>
    </row>
    <row r="13908" spans="11:11" x14ac:dyDescent="0.2">
      <c r="K13908" s="259"/>
    </row>
    <row r="13909" spans="11:11" x14ac:dyDescent="0.2">
      <c r="K13909" s="259"/>
    </row>
    <row r="13910" spans="11:11" x14ac:dyDescent="0.2">
      <c r="K13910" s="259"/>
    </row>
    <row r="13911" spans="11:11" x14ac:dyDescent="0.2">
      <c r="K13911" s="259"/>
    </row>
    <row r="13912" spans="11:11" x14ac:dyDescent="0.2">
      <c r="K13912" s="259"/>
    </row>
    <row r="13913" spans="11:11" x14ac:dyDescent="0.2">
      <c r="K13913" s="259"/>
    </row>
    <row r="13914" spans="11:11" x14ac:dyDescent="0.2">
      <c r="K13914" s="259"/>
    </row>
    <row r="13915" spans="11:11" x14ac:dyDescent="0.2">
      <c r="K13915" s="259"/>
    </row>
    <row r="13916" spans="11:11" x14ac:dyDescent="0.2">
      <c r="K13916" s="259"/>
    </row>
    <row r="13917" spans="11:11" x14ac:dyDescent="0.2">
      <c r="K13917" s="259"/>
    </row>
    <row r="13918" spans="11:11" x14ac:dyDescent="0.2">
      <c r="K13918" s="259"/>
    </row>
    <row r="13919" spans="11:11" x14ac:dyDescent="0.2">
      <c r="K13919" s="259"/>
    </row>
    <row r="13920" spans="11:11" x14ac:dyDescent="0.2">
      <c r="K13920" s="259"/>
    </row>
    <row r="13921" spans="11:11" x14ac:dyDescent="0.2">
      <c r="K13921" s="259"/>
    </row>
    <row r="13922" spans="11:11" x14ac:dyDescent="0.2">
      <c r="K13922" s="259"/>
    </row>
    <row r="13923" spans="11:11" x14ac:dyDescent="0.2">
      <c r="K13923" s="259"/>
    </row>
    <row r="13924" spans="11:11" x14ac:dyDescent="0.2">
      <c r="K13924" s="259"/>
    </row>
    <row r="13925" spans="11:11" x14ac:dyDescent="0.2">
      <c r="K13925" s="259"/>
    </row>
    <row r="13926" spans="11:11" x14ac:dyDescent="0.2">
      <c r="K13926" s="259"/>
    </row>
    <row r="13927" spans="11:11" x14ac:dyDescent="0.2">
      <c r="K13927" s="259"/>
    </row>
    <row r="13928" spans="11:11" x14ac:dyDescent="0.2">
      <c r="K13928" s="259"/>
    </row>
    <row r="13929" spans="11:11" x14ac:dyDescent="0.2">
      <c r="K13929" s="259"/>
    </row>
    <row r="13930" spans="11:11" x14ac:dyDescent="0.2">
      <c r="K13930" s="259"/>
    </row>
    <row r="13931" spans="11:11" x14ac:dyDescent="0.2">
      <c r="K13931" s="259"/>
    </row>
    <row r="13932" spans="11:11" x14ac:dyDescent="0.2">
      <c r="K13932" s="259"/>
    </row>
    <row r="13933" spans="11:11" x14ac:dyDescent="0.2">
      <c r="K13933" s="259"/>
    </row>
    <row r="13934" spans="11:11" x14ac:dyDescent="0.2">
      <c r="K13934" s="259"/>
    </row>
    <row r="13935" spans="11:11" x14ac:dyDescent="0.2">
      <c r="K13935" s="259"/>
    </row>
    <row r="13936" spans="11:11" x14ac:dyDescent="0.2">
      <c r="K13936" s="259"/>
    </row>
    <row r="13937" spans="11:11" x14ac:dyDescent="0.2">
      <c r="K13937" s="259"/>
    </row>
    <row r="13938" spans="11:11" x14ac:dyDescent="0.2">
      <c r="K13938" s="259"/>
    </row>
    <row r="13939" spans="11:11" x14ac:dyDescent="0.2">
      <c r="K13939" s="259"/>
    </row>
    <row r="13940" spans="11:11" x14ac:dyDescent="0.2">
      <c r="K13940" s="259"/>
    </row>
    <row r="13941" spans="11:11" x14ac:dyDescent="0.2">
      <c r="K13941" s="259"/>
    </row>
    <row r="13942" spans="11:11" x14ac:dyDescent="0.2">
      <c r="K13942" s="259"/>
    </row>
    <row r="13943" spans="11:11" x14ac:dyDescent="0.2">
      <c r="K13943" s="259"/>
    </row>
    <row r="13944" spans="11:11" x14ac:dyDescent="0.2">
      <c r="K13944" s="259"/>
    </row>
    <row r="13945" spans="11:11" x14ac:dyDescent="0.2">
      <c r="K13945" s="259"/>
    </row>
    <row r="13946" spans="11:11" x14ac:dyDescent="0.2">
      <c r="K13946" s="259"/>
    </row>
    <row r="13947" spans="11:11" x14ac:dyDescent="0.2">
      <c r="K13947" s="259"/>
    </row>
    <row r="13948" spans="11:11" x14ac:dyDescent="0.2">
      <c r="K13948" s="259"/>
    </row>
    <row r="13949" spans="11:11" x14ac:dyDescent="0.2">
      <c r="K13949" s="259"/>
    </row>
    <row r="13950" spans="11:11" x14ac:dyDescent="0.2">
      <c r="K13950" s="259"/>
    </row>
    <row r="13951" spans="11:11" x14ac:dyDescent="0.2">
      <c r="K13951" s="259"/>
    </row>
    <row r="13952" spans="11:11" x14ac:dyDescent="0.2">
      <c r="K13952" s="259"/>
    </row>
    <row r="13953" spans="11:11" x14ac:dyDescent="0.2">
      <c r="K13953" s="259"/>
    </row>
    <row r="13954" spans="11:11" x14ac:dyDescent="0.2">
      <c r="K13954" s="259"/>
    </row>
    <row r="13955" spans="11:11" x14ac:dyDescent="0.2">
      <c r="K13955" s="259"/>
    </row>
    <row r="13956" spans="11:11" x14ac:dyDescent="0.2">
      <c r="K13956" s="259"/>
    </row>
    <row r="13957" spans="11:11" x14ac:dyDescent="0.2">
      <c r="K13957" s="259"/>
    </row>
    <row r="13958" spans="11:11" x14ac:dyDescent="0.2">
      <c r="K13958" s="259"/>
    </row>
    <row r="13959" spans="11:11" x14ac:dyDescent="0.2">
      <c r="K13959" s="259"/>
    </row>
    <row r="13960" spans="11:11" x14ac:dyDescent="0.2">
      <c r="K13960" s="259"/>
    </row>
    <row r="13961" spans="11:11" x14ac:dyDescent="0.2">
      <c r="K13961" s="259"/>
    </row>
    <row r="13962" spans="11:11" x14ac:dyDescent="0.2">
      <c r="K13962" s="259"/>
    </row>
    <row r="13963" spans="11:11" x14ac:dyDescent="0.2">
      <c r="K13963" s="259"/>
    </row>
    <row r="13964" spans="11:11" x14ac:dyDescent="0.2">
      <c r="K13964" s="259"/>
    </row>
    <row r="13965" spans="11:11" x14ac:dyDescent="0.2">
      <c r="K13965" s="259"/>
    </row>
    <row r="13966" spans="11:11" x14ac:dyDescent="0.2">
      <c r="K13966" s="259"/>
    </row>
    <row r="13967" spans="11:11" x14ac:dyDescent="0.2">
      <c r="K13967" s="259"/>
    </row>
    <row r="13968" spans="11:11" x14ac:dyDescent="0.2">
      <c r="K13968" s="259"/>
    </row>
    <row r="13969" spans="11:11" x14ac:dyDescent="0.2">
      <c r="K13969" s="259"/>
    </row>
    <row r="13970" spans="11:11" x14ac:dyDescent="0.2">
      <c r="K13970" s="259"/>
    </row>
    <row r="13971" spans="11:11" x14ac:dyDescent="0.2">
      <c r="K13971" s="259"/>
    </row>
    <row r="13972" spans="11:11" x14ac:dyDescent="0.2">
      <c r="K13972" s="259"/>
    </row>
    <row r="13973" spans="11:11" x14ac:dyDescent="0.2">
      <c r="K13973" s="259"/>
    </row>
    <row r="13974" spans="11:11" x14ac:dyDescent="0.2">
      <c r="K13974" s="259"/>
    </row>
    <row r="13975" spans="11:11" x14ac:dyDescent="0.2">
      <c r="K13975" s="259"/>
    </row>
    <row r="13976" spans="11:11" x14ac:dyDescent="0.2">
      <c r="K13976" s="259"/>
    </row>
    <row r="13977" spans="11:11" x14ac:dyDescent="0.2">
      <c r="K13977" s="259"/>
    </row>
    <row r="13978" spans="11:11" x14ac:dyDescent="0.2">
      <c r="K13978" s="259"/>
    </row>
    <row r="13979" spans="11:11" x14ac:dyDescent="0.2">
      <c r="K13979" s="259"/>
    </row>
    <row r="13980" spans="11:11" x14ac:dyDescent="0.2">
      <c r="K13980" s="259"/>
    </row>
    <row r="13981" spans="11:11" x14ac:dyDescent="0.2">
      <c r="K13981" s="259"/>
    </row>
    <row r="13982" spans="11:11" x14ac:dyDescent="0.2">
      <c r="K13982" s="259"/>
    </row>
    <row r="13983" spans="11:11" x14ac:dyDescent="0.2">
      <c r="K13983" s="259"/>
    </row>
    <row r="13984" spans="11:11" x14ac:dyDescent="0.2">
      <c r="K13984" s="259"/>
    </row>
    <row r="13985" spans="11:11" x14ac:dyDescent="0.2">
      <c r="K13985" s="259"/>
    </row>
    <row r="13986" spans="11:11" x14ac:dyDescent="0.2">
      <c r="K13986" s="259"/>
    </row>
    <row r="13987" spans="11:11" x14ac:dyDescent="0.2">
      <c r="K13987" s="259"/>
    </row>
    <row r="13988" spans="11:11" x14ac:dyDescent="0.2">
      <c r="K13988" s="259"/>
    </row>
    <row r="13989" spans="11:11" x14ac:dyDescent="0.2">
      <c r="K13989" s="259"/>
    </row>
    <row r="13990" spans="11:11" x14ac:dyDescent="0.2">
      <c r="K13990" s="259"/>
    </row>
    <row r="13991" spans="11:11" x14ac:dyDescent="0.2">
      <c r="K13991" s="259"/>
    </row>
    <row r="13992" spans="11:11" x14ac:dyDescent="0.2">
      <c r="K13992" s="259"/>
    </row>
    <row r="13993" spans="11:11" x14ac:dyDescent="0.2">
      <c r="K13993" s="259"/>
    </row>
    <row r="13994" spans="11:11" x14ac:dyDescent="0.2">
      <c r="K13994" s="259"/>
    </row>
    <row r="13995" spans="11:11" x14ac:dyDescent="0.2">
      <c r="K13995" s="259"/>
    </row>
    <row r="13996" spans="11:11" x14ac:dyDescent="0.2">
      <c r="K13996" s="259"/>
    </row>
    <row r="13997" spans="11:11" x14ac:dyDescent="0.2">
      <c r="K13997" s="259"/>
    </row>
    <row r="13998" spans="11:11" x14ac:dyDescent="0.2">
      <c r="K13998" s="259"/>
    </row>
    <row r="13999" spans="11:11" x14ac:dyDescent="0.2">
      <c r="K13999" s="259"/>
    </row>
    <row r="14000" spans="11:11" x14ac:dyDescent="0.2">
      <c r="K14000" s="259"/>
    </row>
    <row r="14001" spans="11:11" x14ac:dyDescent="0.2">
      <c r="K14001" s="259"/>
    </row>
    <row r="14002" spans="11:11" x14ac:dyDescent="0.2">
      <c r="K14002" s="259"/>
    </row>
    <row r="14003" spans="11:11" x14ac:dyDescent="0.2">
      <c r="K14003" s="259"/>
    </row>
    <row r="14004" spans="11:11" x14ac:dyDescent="0.2">
      <c r="K14004" s="259"/>
    </row>
    <row r="14005" spans="11:11" x14ac:dyDescent="0.2">
      <c r="K14005" s="259"/>
    </row>
    <row r="14006" spans="11:11" x14ac:dyDescent="0.2">
      <c r="K14006" s="259"/>
    </row>
    <row r="14007" spans="11:11" x14ac:dyDescent="0.2">
      <c r="K14007" s="259"/>
    </row>
    <row r="14008" spans="11:11" x14ac:dyDescent="0.2">
      <c r="K14008" s="259"/>
    </row>
    <row r="14009" spans="11:11" x14ac:dyDescent="0.2">
      <c r="K14009" s="259"/>
    </row>
    <row r="14010" spans="11:11" x14ac:dyDescent="0.2">
      <c r="K14010" s="259"/>
    </row>
    <row r="14011" spans="11:11" x14ac:dyDescent="0.2">
      <c r="K14011" s="259"/>
    </row>
    <row r="14012" spans="11:11" x14ac:dyDescent="0.2">
      <c r="K14012" s="259"/>
    </row>
    <row r="14013" spans="11:11" x14ac:dyDescent="0.2">
      <c r="K14013" s="259"/>
    </row>
    <row r="14014" spans="11:11" x14ac:dyDescent="0.2">
      <c r="K14014" s="259"/>
    </row>
    <row r="14015" spans="11:11" x14ac:dyDescent="0.2">
      <c r="K14015" s="259"/>
    </row>
    <row r="14016" spans="11:11" x14ac:dyDescent="0.2">
      <c r="K14016" s="259"/>
    </row>
    <row r="14017" spans="11:11" x14ac:dyDescent="0.2">
      <c r="K14017" s="259"/>
    </row>
    <row r="14018" spans="11:11" x14ac:dyDescent="0.2">
      <c r="K14018" s="259"/>
    </row>
    <row r="14019" spans="11:11" x14ac:dyDescent="0.2">
      <c r="K14019" s="259"/>
    </row>
    <row r="14020" spans="11:11" x14ac:dyDescent="0.2">
      <c r="K14020" s="259"/>
    </row>
    <row r="14021" spans="11:11" x14ac:dyDescent="0.2">
      <c r="K14021" s="259"/>
    </row>
    <row r="14022" spans="11:11" x14ac:dyDescent="0.2">
      <c r="K14022" s="259"/>
    </row>
    <row r="14023" spans="11:11" x14ac:dyDescent="0.2">
      <c r="K14023" s="259"/>
    </row>
    <row r="14024" spans="11:11" x14ac:dyDescent="0.2">
      <c r="K14024" s="259"/>
    </row>
    <row r="14025" spans="11:11" x14ac:dyDescent="0.2">
      <c r="K14025" s="259"/>
    </row>
    <row r="14026" spans="11:11" x14ac:dyDescent="0.2">
      <c r="K14026" s="259"/>
    </row>
    <row r="14027" spans="11:11" x14ac:dyDescent="0.2">
      <c r="K14027" s="259"/>
    </row>
    <row r="14028" spans="11:11" x14ac:dyDescent="0.2">
      <c r="K14028" s="259"/>
    </row>
    <row r="14029" spans="11:11" x14ac:dyDescent="0.2">
      <c r="K14029" s="259"/>
    </row>
    <row r="14030" spans="11:11" x14ac:dyDescent="0.2">
      <c r="K14030" s="259"/>
    </row>
    <row r="14031" spans="11:11" x14ac:dyDescent="0.2">
      <c r="K14031" s="259"/>
    </row>
    <row r="14032" spans="11:11" x14ac:dyDescent="0.2">
      <c r="K14032" s="259"/>
    </row>
    <row r="14033" spans="11:11" x14ac:dyDescent="0.2">
      <c r="K14033" s="259"/>
    </row>
    <row r="14034" spans="11:11" x14ac:dyDescent="0.2">
      <c r="K14034" s="259"/>
    </row>
    <row r="14035" spans="11:11" x14ac:dyDescent="0.2">
      <c r="K14035" s="259"/>
    </row>
    <row r="14036" spans="11:11" x14ac:dyDescent="0.2">
      <c r="K14036" s="259"/>
    </row>
    <row r="14037" spans="11:11" x14ac:dyDescent="0.2">
      <c r="K14037" s="259"/>
    </row>
    <row r="14038" spans="11:11" x14ac:dyDescent="0.2">
      <c r="K14038" s="259"/>
    </row>
    <row r="14039" spans="11:11" x14ac:dyDescent="0.2">
      <c r="K14039" s="259"/>
    </row>
    <row r="14040" spans="11:11" x14ac:dyDescent="0.2">
      <c r="K14040" s="259"/>
    </row>
    <row r="14041" spans="11:11" x14ac:dyDescent="0.2">
      <c r="K14041" s="259"/>
    </row>
    <row r="14042" spans="11:11" x14ac:dyDescent="0.2">
      <c r="K14042" s="259"/>
    </row>
    <row r="14043" spans="11:11" x14ac:dyDescent="0.2">
      <c r="K14043" s="259"/>
    </row>
    <row r="14044" spans="11:11" x14ac:dyDescent="0.2">
      <c r="K14044" s="259"/>
    </row>
    <row r="14045" spans="11:11" x14ac:dyDescent="0.2">
      <c r="K14045" s="259"/>
    </row>
    <row r="14046" spans="11:11" x14ac:dyDescent="0.2">
      <c r="K14046" s="259"/>
    </row>
    <row r="14047" spans="11:11" x14ac:dyDescent="0.2">
      <c r="K14047" s="259"/>
    </row>
    <row r="14048" spans="11:11" x14ac:dyDescent="0.2">
      <c r="K14048" s="259"/>
    </row>
    <row r="14049" spans="11:11" x14ac:dyDescent="0.2">
      <c r="K14049" s="259"/>
    </row>
    <row r="14050" spans="11:11" x14ac:dyDescent="0.2">
      <c r="K14050" s="259"/>
    </row>
    <row r="14051" spans="11:11" x14ac:dyDescent="0.2">
      <c r="K14051" s="259"/>
    </row>
    <row r="14052" spans="11:11" x14ac:dyDescent="0.2">
      <c r="K14052" s="259"/>
    </row>
    <row r="14053" spans="11:11" x14ac:dyDescent="0.2">
      <c r="K14053" s="259"/>
    </row>
    <row r="14054" spans="11:11" x14ac:dyDescent="0.2">
      <c r="K14054" s="259"/>
    </row>
    <row r="14055" spans="11:11" x14ac:dyDescent="0.2">
      <c r="K14055" s="259"/>
    </row>
    <row r="14056" spans="11:11" x14ac:dyDescent="0.2">
      <c r="K14056" s="259"/>
    </row>
    <row r="14057" spans="11:11" x14ac:dyDescent="0.2">
      <c r="K14057" s="259"/>
    </row>
    <row r="14058" spans="11:11" x14ac:dyDescent="0.2">
      <c r="K14058" s="259"/>
    </row>
    <row r="14059" spans="11:11" x14ac:dyDescent="0.2">
      <c r="K14059" s="259"/>
    </row>
    <row r="14060" spans="11:11" x14ac:dyDescent="0.2">
      <c r="K14060" s="259"/>
    </row>
    <row r="14061" spans="11:11" x14ac:dyDescent="0.2">
      <c r="K14061" s="259"/>
    </row>
    <row r="14062" spans="11:11" x14ac:dyDescent="0.2">
      <c r="K14062" s="259"/>
    </row>
    <row r="14063" spans="11:11" x14ac:dyDescent="0.2">
      <c r="K14063" s="259"/>
    </row>
    <row r="14064" spans="11:11" x14ac:dyDescent="0.2">
      <c r="K14064" s="259"/>
    </row>
    <row r="14065" spans="11:11" x14ac:dyDescent="0.2">
      <c r="K14065" s="259"/>
    </row>
    <row r="14066" spans="11:11" x14ac:dyDescent="0.2">
      <c r="K14066" s="259"/>
    </row>
    <row r="14067" spans="11:11" x14ac:dyDescent="0.2">
      <c r="K14067" s="259"/>
    </row>
    <row r="14068" spans="11:11" x14ac:dyDescent="0.2">
      <c r="K14068" s="259"/>
    </row>
    <row r="14069" spans="11:11" x14ac:dyDescent="0.2">
      <c r="K14069" s="259"/>
    </row>
    <row r="14070" spans="11:11" x14ac:dyDescent="0.2">
      <c r="K14070" s="259"/>
    </row>
    <row r="14071" spans="11:11" x14ac:dyDescent="0.2">
      <c r="K14071" s="259"/>
    </row>
    <row r="14072" spans="11:11" x14ac:dyDescent="0.2">
      <c r="K14072" s="259"/>
    </row>
    <row r="14073" spans="11:11" x14ac:dyDescent="0.2">
      <c r="K14073" s="259"/>
    </row>
    <row r="14074" spans="11:11" x14ac:dyDescent="0.2">
      <c r="K14074" s="259"/>
    </row>
    <row r="14075" spans="11:11" x14ac:dyDescent="0.2">
      <c r="K14075" s="259"/>
    </row>
    <row r="14076" spans="11:11" x14ac:dyDescent="0.2">
      <c r="K14076" s="259"/>
    </row>
    <row r="14077" spans="11:11" x14ac:dyDescent="0.2">
      <c r="K14077" s="259"/>
    </row>
    <row r="14078" spans="11:11" x14ac:dyDescent="0.2">
      <c r="K14078" s="259"/>
    </row>
    <row r="14079" spans="11:11" x14ac:dyDescent="0.2">
      <c r="K14079" s="259"/>
    </row>
    <row r="14080" spans="11:11" x14ac:dyDescent="0.2">
      <c r="K14080" s="259"/>
    </row>
    <row r="14081" spans="11:11" x14ac:dyDescent="0.2">
      <c r="K14081" s="259"/>
    </row>
    <row r="14082" spans="11:11" x14ac:dyDescent="0.2">
      <c r="K14082" s="259"/>
    </row>
    <row r="14083" spans="11:11" x14ac:dyDescent="0.2">
      <c r="K14083" s="259"/>
    </row>
    <row r="14084" spans="11:11" x14ac:dyDescent="0.2">
      <c r="K14084" s="259"/>
    </row>
    <row r="14085" spans="11:11" x14ac:dyDescent="0.2">
      <c r="K14085" s="259"/>
    </row>
    <row r="14086" spans="11:11" x14ac:dyDescent="0.2">
      <c r="K14086" s="259"/>
    </row>
    <row r="14087" spans="11:11" x14ac:dyDescent="0.2">
      <c r="K14087" s="259"/>
    </row>
    <row r="14088" spans="11:11" x14ac:dyDescent="0.2">
      <c r="K14088" s="259"/>
    </row>
    <row r="14089" spans="11:11" x14ac:dyDescent="0.2">
      <c r="K14089" s="259"/>
    </row>
    <row r="14090" spans="11:11" x14ac:dyDescent="0.2">
      <c r="K14090" s="259"/>
    </row>
    <row r="14091" spans="11:11" x14ac:dyDescent="0.2">
      <c r="K14091" s="259"/>
    </row>
    <row r="14092" spans="11:11" x14ac:dyDescent="0.2">
      <c r="K14092" s="259"/>
    </row>
    <row r="14093" spans="11:11" x14ac:dyDescent="0.2">
      <c r="K14093" s="259"/>
    </row>
    <row r="14094" spans="11:11" x14ac:dyDescent="0.2">
      <c r="K14094" s="259"/>
    </row>
    <row r="14095" spans="11:11" x14ac:dyDescent="0.2">
      <c r="K14095" s="259"/>
    </row>
    <row r="14096" spans="11:11" x14ac:dyDescent="0.2">
      <c r="K14096" s="259"/>
    </row>
    <row r="14097" spans="11:11" x14ac:dyDescent="0.2">
      <c r="K14097" s="259"/>
    </row>
    <row r="14098" spans="11:11" x14ac:dyDescent="0.2">
      <c r="K14098" s="259"/>
    </row>
    <row r="14099" spans="11:11" x14ac:dyDescent="0.2">
      <c r="K14099" s="259"/>
    </row>
    <row r="14100" spans="11:11" x14ac:dyDescent="0.2">
      <c r="K14100" s="259"/>
    </row>
    <row r="14101" spans="11:11" x14ac:dyDescent="0.2">
      <c r="K14101" s="259"/>
    </row>
    <row r="14102" spans="11:11" x14ac:dyDescent="0.2">
      <c r="K14102" s="259"/>
    </row>
    <row r="14103" spans="11:11" x14ac:dyDescent="0.2">
      <c r="K14103" s="259"/>
    </row>
    <row r="14104" spans="11:11" x14ac:dyDescent="0.2">
      <c r="K14104" s="259"/>
    </row>
    <row r="14105" spans="11:11" x14ac:dyDescent="0.2">
      <c r="K14105" s="259"/>
    </row>
    <row r="14106" spans="11:11" x14ac:dyDescent="0.2">
      <c r="K14106" s="259"/>
    </row>
    <row r="14107" spans="11:11" x14ac:dyDescent="0.2">
      <c r="K14107" s="259"/>
    </row>
    <row r="14108" spans="11:11" x14ac:dyDescent="0.2">
      <c r="K14108" s="259"/>
    </row>
    <row r="14109" spans="11:11" x14ac:dyDescent="0.2">
      <c r="K14109" s="259"/>
    </row>
    <row r="14110" spans="11:11" x14ac:dyDescent="0.2">
      <c r="K14110" s="259"/>
    </row>
    <row r="14111" spans="11:11" x14ac:dyDescent="0.2">
      <c r="K14111" s="259"/>
    </row>
    <row r="14112" spans="11:11" x14ac:dyDescent="0.2">
      <c r="K14112" s="259"/>
    </row>
    <row r="14113" spans="11:11" x14ac:dyDescent="0.2">
      <c r="K14113" s="259"/>
    </row>
    <row r="14114" spans="11:11" x14ac:dyDescent="0.2">
      <c r="K14114" s="259"/>
    </row>
    <row r="14115" spans="11:11" x14ac:dyDescent="0.2">
      <c r="K14115" s="259"/>
    </row>
    <row r="14116" spans="11:11" x14ac:dyDescent="0.2">
      <c r="K14116" s="259"/>
    </row>
    <row r="14117" spans="11:11" x14ac:dyDescent="0.2">
      <c r="K14117" s="259"/>
    </row>
    <row r="14118" spans="11:11" x14ac:dyDescent="0.2">
      <c r="K14118" s="259"/>
    </row>
    <row r="14119" spans="11:11" x14ac:dyDescent="0.2">
      <c r="K14119" s="259"/>
    </row>
    <row r="14120" spans="11:11" x14ac:dyDescent="0.2">
      <c r="K14120" s="259"/>
    </row>
    <row r="14121" spans="11:11" x14ac:dyDescent="0.2">
      <c r="K14121" s="259"/>
    </row>
    <row r="14122" spans="11:11" x14ac:dyDescent="0.2">
      <c r="K14122" s="259"/>
    </row>
    <row r="14123" spans="11:11" x14ac:dyDescent="0.2">
      <c r="K14123" s="259"/>
    </row>
    <row r="14124" spans="11:11" x14ac:dyDescent="0.2">
      <c r="K14124" s="259"/>
    </row>
    <row r="14125" spans="11:11" x14ac:dyDescent="0.2">
      <c r="K14125" s="259"/>
    </row>
    <row r="14126" spans="11:11" x14ac:dyDescent="0.2">
      <c r="K14126" s="259"/>
    </row>
    <row r="14127" spans="11:11" x14ac:dyDescent="0.2">
      <c r="K14127" s="259"/>
    </row>
    <row r="14128" spans="11:11" x14ac:dyDescent="0.2">
      <c r="K14128" s="259"/>
    </row>
    <row r="14129" spans="11:11" x14ac:dyDescent="0.2">
      <c r="K14129" s="259"/>
    </row>
    <row r="14130" spans="11:11" x14ac:dyDescent="0.2">
      <c r="K14130" s="259"/>
    </row>
    <row r="14131" spans="11:11" x14ac:dyDescent="0.2">
      <c r="K14131" s="259"/>
    </row>
    <row r="14132" spans="11:11" x14ac:dyDescent="0.2">
      <c r="K14132" s="259"/>
    </row>
    <row r="14133" spans="11:11" x14ac:dyDescent="0.2">
      <c r="K14133" s="259"/>
    </row>
    <row r="14134" spans="11:11" x14ac:dyDescent="0.2">
      <c r="K14134" s="259"/>
    </row>
    <row r="14135" spans="11:11" x14ac:dyDescent="0.2">
      <c r="K14135" s="259"/>
    </row>
    <row r="14136" spans="11:11" x14ac:dyDescent="0.2">
      <c r="K14136" s="259"/>
    </row>
    <row r="14137" spans="11:11" x14ac:dyDescent="0.2">
      <c r="K14137" s="259"/>
    </row>
    <row r="14138" spans="11:11" x14ac:dyDescent="0.2">
      <c r="K14138" s="259"/>
    </row>
    <row r="14139" spans="11:11" x14ac:dyDescent="0.2">
      <c r="K14139" s="259"/>
    </row>
    <row r="14140" spans="11:11" x14ac:dyDescent="0.2">
      <c r="K14140" s="259"/>
    </row>
    <row r="14141" spans="11:11" x14ac:dyDescent="0.2">
      <c r="K14141" s="259"/>
    </row>
    <row r="14142" spans="11:11" x14ac:dyDescent="0.2">
      <c r="K14142" s="259"/>
    </row>
    <row r="14143" spans="11:11" x14ac:dyDescent="0.2">
      <c r="K14143" s="259"/>
    </row>
    <row r="14144" spans="11:11" x14ac:dyDescent="0.2">
      <c r="K14144" s="259"/>
    </row>
    <row r="14145" spans="11:11" x14ac:dyDescent="0.2">
      <c r="K14145" s="259"/>
    </row>
    <row r="14146" spans="11:11" x14ac:dyDescent="0.2">
      <c r="K14146" s="259"/>
    </row>
    <row r="14147" spans="11:11" x14ac:dyDescent="0.2">
      <c r="K14147" s="259"/>
    </row>
    <row r="14148" spans="11:11" x14ac:dyDescent="0.2">
      <c r="K14148" s="259"/>
    </row>
    <row r="14149" spans="11:11" x14ac:dyDescent="0.2">
      <c r="K14149" s="259"/>
    </row>
    <row r="14150" spans="11:11" x14ac:dyDescent="0.2">
      <c r="K14150" s="259"/>
    </row>
    <row r="14151" spans="11:11" x14ac:dyDescent="0.2">
      <c r="K14151" s="259"/>
    </row>
    <row r="14152" spans="11:11" x14ac:dyDescent="0.2">
      <c r="K14152" s="259"/>
    </row>
    <row r="14153" spans="11:11" x14ac:dyDescent="0.2">
      <c r="K14153" s="259"/>
    </row>
    <row r="14154" spans="11:11" x14ac:dyDescent="0.2">
      <c r="K14154" s="259"/>
    </row>
    <row r="14155" spans="11:11" x14ac:dyDescent="0.2">
      <c r="K14155" s="259"/>
    </row>
    <row r="14156" spans="11:11" x14ac:dyDescent="0.2">
      <c r="K14156" s="259"/>
    </row>
    <row r="14157" spans="11:11" x14ac:dyDescent="0.2">
      <c r="K14157" s="259"/>
    </row>
    <row r="14158" spans="11:11" x14ac:dyDescent="0.2">
      <c r="K14158" s="259"/>
    </row>
    <row r="14159" spans="11:11" x14ac:dyDescent="0.2">
      <c r="K14159" s="259"/>
    </row>
    <row r="14160" spans="11:11" x14ac:dyDescent="0.2">
      <c r="K14160" s="259"/>
    </row>
    <row r="14161" spans="11:11" x14ac:dyDescent="0.2">
      <c r="K14161" s="259"/>
    </row>
    <row r="14162" spans="11:11" x14ac:dyDescent="0.2">
      <c r="K14162" s="259"/>
    </row>
    <row r="14163" spans="11:11" x14ac:dyDescent="0.2">
      <c r="K14163" s="259"/>
    </row>
    <row r="14164" spans="11:11" x14ac:dyDescent="0.2">
      <c r="K14164" s="259"/>
    </row>
    <row r="14165" spans="11:11" x14ac:dyDescent="0.2">
      <c r="K14165" s="259"/>
    </row>
    <row r="14166" spans="11:11" x14ac:dyDescent="0.2">
      <c r="K14166" s="259"/>
    </row>
    <row r="14167" spans="11:11" x14ac:dyDescent="0.2">
      <c r="K14167" s="259"/>
    </row>
    <row r="14168" spans="11:11" x14ac:dyDescent="0.2">
      <c r="K14168" s="259"/>
    </row>
    <row r="14169" spans="11:11" x14ac:dyDescent="0.2">
      <c r="K14169" s="259"/>
    </row>
    <row r="14170" spans="11:11" x14ac:dyDescent="0.2">
      <c r="K14170" s="259"/>
    </row>
    <row r="14171" spans="11:11" x14ac:dyDescent="0.2">
      <c r="K14171" s="259"/>
    </row>
    <row r="14172" spans="11:11" x14ac:dyDescent="0.2">
      <c r="K14172" s="259"/>
    </row>
    <row r="14173" spans="11:11" x14ac:dyDescent="0.2">
      <c r="K14173" s="259"/>
    </row>
    <row r="14174" spans="11:11" x14ac:dyDescent="0.2">
      <c r="K14174" s="259"/>
    </row>
    <row r="14175" spans="11:11" x14ac:dyDescent="0.2">
      <c r="K14175" s="259"/>
    </row>
    <row r="14176" spans="11:11" x14ac:dyDescent="0.2">
      <c r="K14176" s="259"/>
    </row>
    <row r="14177" spans="11:11" x14ac:dyDescent="0.2">
      <c r="K14177" s="259"/>
    </row>
    <row r="14178" spans="11:11" x14ac:dyDescent="0.2">
      <c r="K14178" s="259"/>
    </row>
    <row r="14179" spans="11:11" x14ac:dyDescent="0.2">
      <c r="K14179" s="259"/>
    </row>
    <row r="14180" spans="11:11" x14ac:dyDescent="0.2">
      <c r="K14180" s="259"/>
    </row>
    <row r="14181" spans="11:11" x14ac:dyDescent="0.2">
      <c r="K14181" s="259"/>
    </row>
    <row r="14182" spans="11:11" x14ac:dyDescent="0.2">
      <c r="K14182" s="259"/>
    </row>
    <row r="14183" spans="11:11" x14ac:dyDescent="0.2">
      <c r="K14183" s="259"/>
    </row>
    <row r="14184" spans="11:11" x14ac:dyDescent="0.2">
      <c r="K14184" s="259"/>
    </row>
    <row r="14185" spans="11:11" x14ac:dyDescent="0.2">
      <c r="K14185" s="259"/>
    </row>
    <row r="14186" spans="11:11" x14ac:dyDescent="0.2">
      <c r="K14186" s="259"/>
    </row>
    <row r="14187" spans="11:11" x14ac:dyDescent="0.2">
      <c r="K14187" s="259"/>
    </row>
    <row r="14188" spans="11:11" x14ac:dyDescent="0.2">
      <c r="K14188" s="259"/>
    </row>
    <row r="14189" spans="11:11" x14ac:dyDescent="0.2">
      <c r="K14189" s="259"/>
    </row>
    <row r="14190" spans="11:11" x14ac:dyDescent="0.2">
      <c r="K14190" s="259"/>
    </row>
    <row r="14191" spans="11:11" x14ac:dyDescent="0.2">
      <c r="K14191" s="259"/>
    </row>
    <row r="14192" spans="11:11" x14ac:dyDescent="0.2">
      <c r="K14192" s="259"/>
    </row>
    <row r="14193" spans="11:11" x14ac:dyDescent="0.2">
      <c r="K14193" s="259"/>
    </row>
    <row r="14194" spans="11:11" x14ac:dyDescent="0.2">
      <c r="K14194" s="259"/>
    </row>
    <row r="14195" spans="11:11" x14ac:dyDescent="0.2">
      <c r="K14195" s="259"/>
    </row>
    <row r="14196" spans="11:11" x14ac:dyDescent="0.2">
      <c r="K14196" s="259"/>
    </row>
    <row r="14197" spans="11:11" x14ac:dyDescent="0.2">
      <c r="K14197" s="259"/>
    </row>
    <row r="14198" spans="11:11" x14ac:dyDescent="0.2">
      <c r="K14198" s="259"/>
    </row>
    <row r="14199" spans="11:11" x14ac:dyDescent="0.2">
      <c r="K14199" s="259"/>
    </row>
    <row r="14200" spans="11:11" x14ac:dyDescent="0.2">
      <c r="K14200" s="259"/>
    </row>
    <row r="14201" spans="11:11" x14ac:dyDescent="0.2">
      <c r="K14201" s="259"/>
    </row>
    <row r="14202" spans="11:11" x14ac:dyDescent="0.2">
      <c r="K14202" s="259"/>
    </row>
    <row r="14203" spans="11:11" x14ac:dyDescent="0.2">
      <c r="K14203" s="259"/>
    </row>
    <row r="14204" spans="11:11" x14ac:dyDescent="0.2">
      <c r="K14204" s="259"/>
    </row>
    <row r="14205" spans="11:11" x14ac:dyDescent="0.2">
      <c r="K14205" s="259"/>
    </row>
    <row r="14206" spans="11:11" x14ac:dyDescent="0.2">
      <c r="K14206" s="259"/>
    </row>
    <row r="14207" spans="11:11" x14ac:dyDescent="0.2">
      <c r="K14207" s="259"/>
    </row>
    <row r="14208" spans="11:11" x14ac:dyDescent="0.2">
      <c r="K14208" s="259"/>
    </row>
    <row r="14209" spans="11:11" x14ac:dyDescent="0.2">
      <c r="K14209" s="259"/>
    </row>
    <row r="14210" spans="11:11" x14ac:dyDescent="0.2">
      <c r="K14210" s="259"/>
    </row>
    <row r="14211" spans="11:11" x14ac:dyDescent="0.2">
      <c r="K14211" s="259"/>
    </row>
    <row r="14212" spans="11:11" x14ac:dyDescent="0.2">
      <c r="K14212" s="259"/>
    </row>
    <row r="14213" spans="11:11" x14ac:dyDescent="0.2">
      <c r="K14213" s="259"/>
    </row>
    <row r="14214" spans="11:11" x14ac:dyDescent="0.2">
      <c r="K14214" s="259"/>
    </row>
    <row r="14215" spans="11:11" x14ac:dyDescent="0.2">
      <c r="K14215" s="259"/>
    </row>
    <row r="14216" spans="11:11" x14ac:dyDescent="0.2">
      <c r="K14216" s="259"/>
    </row>
    <row r="14217" spans="11:11" x14ac:dyDescent="0.2">
      <c r="K14217" s="259"/>
    </row>
    <row r="14218" spans="11:11" x14ac:dyDescent="0.2">
      <c r="K14218" s="259"/>
    </row>
    <row r="14219" spans="11:11" x14ac:dyDescent="0.2">
      <c r="K14219" s="259"/>
    </row>
    <row r="14220" spans="11:11" x14ac:dyDescent="0.2">
      <c r="K14220" s="259"/>
    </row>
    <row r="14221" spans="11:11" x14ac:dyDescent="0.2">
      <c r="K14221" s="259"/>
    </row>
    <row r="14222" spans="11:11" x14ac:dyDescent="0.2">
      <c r="K14222" s="259"/>
    </row>
    <row r="14223" spans="11:11" x14ac:dyDescent="0.2">
      <c r="K14223" s="259"/>
    </row>
    <row r="14224" spans="11:11" x14ac:dyDescent="0.2">
      <c r="K14224" s="259"/>
    </row>
    <row r="14225" spans="11:11" x14ac:dyDescent="0.2">
      <c r="K14225" s="259"/>
    </row>
    <row r="14226" spans="11:11" x14ac:dyDescent="0.2">
      <c r="K14226" s="259"/>
    </row>
    <row r="14227" spans="11:11" x14ac:dyDescent="0.2">
      <c r="K14227" s="259"/>
    </row>
    <row r="14228" spans="11:11" x14ac:dyDescent="0.2">
      <c r="K14228" s="259"/>
    </row>
    <row r="14229" spans="11:11" x14ac:dyDescent="0.2">
      <c r="K14229" s="259"/>
    </row>
    <row r="14230" spans="11:11" x14ac:dyDescent="0.2">
      <c r="K14230" s="259"/>
    </row>
    <row r="14231" spans="11:11" x14ac:dyDescent="0.2">
      <c r="K14231" s="259"/>
    </row>
    <row r="14232" spans="11:11" x14ac:dyDescent="0.2">
      <c r="K14232" s="259"/>
    </row>
    <row r="14233" spans="11:11" x14ac:dyDescent="0.2">
      <c r="K14233" s="259"/>
    </row>
    <row r="14234" spans="11:11" x14ac:dyDescent="0.2">
      <c r="K14234" s="259"/>
    </row>
    <row r="14235" spans="11:11" x14ac:dyDescent="0.2">
      <c r="K14235" s="259"/>
    </row>
    <row r="14236" spans="11:11" x14ac:dyDescent="0.2">
      <c r="K14236" s="259"/>
    </row>
    <row r="14237" spans="11:11" x14ac:dyDescent="0.2">
      <c r="K14237" s="259"/>
    </row>
    <row r="14238" spans="11:11" x14ac:dyDescent="0.2">
      <c r="K14238" s="259"/>
    </row>
    <row r="14239" spans="11:11" x14ac:dyDescent="0.2">
      <c r="K14239" s="259"/>
    </row>
    <row r="14240" spans="11:11" x14ac:dyDescent="0.2">
      <c r="K14240" s="259"/>
    </row>
    <row r="14241" spans="11:11" x14ac:dyDescent="0.2">
      <c r="K14241" s="259"/>
    </row>
    <row r="14242" spans="11:11" x14ac:dyDescent="0.2">
      <c r="K14242" s="259"/>
    </row>
    <row r="14243" spans="11:11" x14ac:dyDescent="0.2">
      <c r="K14243" s="259"/>
    </row>
    <row r="14244" spans="11:11" x14ac:dyDescent="0.2">
      <c r="K14244" s="259"/>
    </row>
    <row r="14245" spans="11:11" x14ac:dyDescent="0.2">
      <c r="K14245" s="259"/>
    </row>
    <row r="14246" spans="11:11" x14ac:dyDescent="0.2">
      <c r="K14246" s="259"/>
    </row>
    <row r="14247" spans="11:11" x14ac:dyDescent="0.2">
      <c r="K14247" s="259"/>
    </row>
    <row r="14248" spans="11:11" x14ac:dyDescent="0.2">
      <c r="K14248" s="259"/>
    </row>
    <row r="14249" spans="11:11" x14ac:dyDescent="0.2">
      <c r="K14249" s="259"/>
    </row>
    <row r="14250" spans="11:11" x14ac:dyDescent="0.2">
      <c r="K14250" s="259"/>
    </row>
    <row r="14251" spans="11:11" x14ac:dyDescent="0.2">
      <c r="K14251" s="259"/>
    </row>
    <row r="14252" spans="11:11" x14ac:dyDescent="0.2">
      <c r="K14252" s="259"/>
    </row>
    <row r="14253" spans="11:11" x14ac:dyDescent="0.2">
      <c r="K14253" s="259"/>
    </row>
    <row r="14254" spans="11:11" x14ac:dyDescent="0.2">
      <c r="K14254" s="259"/>
    </row>
    <row r="14255" spans="11:11" x14ac:dyDescent="0.2">
      <c r="K14255" s="259"/>
    </row>
    <row r="14256" spans="11:11" x14ac:dyDescent="0.2">
      <c r="K14256" s="259"/>
    </row>
    <row r="14257" spans="11:11" x14ac:dyDescent="0.2">
      <c r="K14257" s="259"/>
    </row>
    <row r="14258" spans="11:11" x14ac:dyDescent="0.2">
      <c r="K14258" s="259"/>
    </row>
    <row r="14259" spans="11:11" x14ac:dyDescent="0.2">
      <c r="K14259" s="259"/>
    </row>
    <row r="14260" spans="11:11" x14ac:dyDescent="0.2">
      <c r="K14260" s="259"/>
    </row>
    <row r="14261" spans="11:11" x14ac:dyDescent="0.2">
      <c r="K14261" s="259"/>
    </row>
    <row r="14262" spans="11:11" x14ac:dyDescent="0.2">
      <c r="K14262" s="259"/>
    </row>
    <row r="14263" spans="11:11" x14ac:dyDescent="0.2">
      <c r="K14263" s="259"/>
    </row>
    <row r="14264" spans="11:11" x14ac:dyDescent="0.2">
      <c r="K14264" s="259"/>
    </row>
    <row r="14265" spans="11:11" x14ac:dyDescent="0.2">
      <c r="K14265" s="259"/>
    </row>
    <row r="14266" spans="11:11" x14ac:dyDescent="0.2">
      <c r="K14266" s="259"/>
    </row>
    <row r="14267" spans="11:11" x14ac:dyDescent="0.2">
      <c r="K14267" s="259"/>
    </row>
    <row r="14268" spans="11:11" x14ac:dyDescent="0.2">
      <c r="K14268" s="259"/>
    </row>
    <row r="14269" spans="11:11" x14ac:dyDescent="0.2">
      <c r="K14269" s="259"/>
    </row>
    <row r="14270" spans="11:11" x14ac:dyDescent="0.2">
      <c r="K14270" s="259"/>
    </row>
    <row r="14271" spans="11:11" x14ac:dyDescent="0.2">
      <c r="K14271" s="259"/>
    </row>
    <row r="14272" spans="11:11" x14ac:dyDescent="0.2">
      <c r="K14272" s="259"/>
    </row>
    <row r="14273" spans="11:11" x14ac:dyDescent="0.2">
      <c r="K14273" s="259"/>
    </row>
    <row r="14274" spans="11:11" x14ac:dyDescent="0.2">
      <c r="K14274" s="259"/>
    </row>
    <row r="14275" spans="11:11" x14ac:dyDescent="0.2">
      <c r="K14275" s="259"/>
    </row>
    <row r="14276" spans="11:11" x14ac:dyDescent="0.2">
      <c r="K14276" s="259"/>
    </row>
    <row r="14277" spans="11:11" x14ac:dyDescent="0.2">
      <c r="K14277" s="259"/>
    </row>
    <row r="14278" spans="11:11" x14ac:dyDescent="0.2">
      <c r="K14278" s="259"/>
    </row>
    <row r="14279" spans="11:11" x14ac:dyDescent="0.2">
      <c r="K14279" s="259"/>
    </row>
    <row r="14280" spans="11:11" x14ac:dyDescent="0.2">
      <c r="K14280" s="259"/>
    </row>
    <row r="14281" spans="11:11" x14ac:dyDescent="0.2">
      <c r="K14281" s="259"/>
    </row>
    <row r="14282" spans="11:11" x14ac:dyDescent="0.2">
      <c r="K14282" s="259"/>
    </row>
    <row r="14283" spans="11:11" x14ac:dyDescent="0.2">
      <c r="K14283" s="259"/>
    </row>
    <row r="14284" spans="11:11" x14ac:dyDescent="0.2">
      <c r="K14284" s="259"/>
    </row>
    <row r="14285" spans="11:11" x14ac:dyDescent="0.2">
      <c r="K14285" s="259"/>
    </row>
    <row r="14286" spans="11:11" x14ac:dyDescent="0.2">
      <c r="K14286" s="259"/>
    </row>
    <row r="14287" spans="11:11" x14ac:dyDescent="0.2">
      <c r="K14287" s="259"/>
    </row>
    <row r="14288" spans="11:11" x14ac:dyDescent="0.2">
      <c r="K14288" s="259"/>
    </row>
    <row r="14289" spans="11:11" x14ac:dyDescent="0.2">
      <c r="K14289" s="259"/>
    </row>
    <row r="14290" spans="11:11" x14ac:dyDescent="0.2">
      <c r="K14290" s="259"/>
    </row>
    <row r="14291" spans="11:11" x14ac:dyDescent="0.2">
      <c r="K14291" s="259"/>
    </row>
    <row r="14292" spans="11:11" x14ac:dyDescent="0.2">
      <c r="K14292" s="259"/>
    </row>
    <row r="14293" spans="11:11" x14ac:dyDescent="0.2">
      <c r="K14293" s="259"/>
    </row>
    <row r="14294" spans="11:11" x14ac:dyDescent="0.2">
      <c r="K14294" s="259"/>
    </row>
    <row r="14295" spans="11:11" x14ac:dyDescent="0.2">
      <c r="K14295" s="259"/>
    </row>
    <row r="14296" spans="11:11" x14ac:dyDescent="0.2">
      <c r="K14296" s="259"/>
    </row>
    <row r="14297" spans="11:11" x14ac:dyDescent="0.2">
      <c r="K14297" s="259"/>
    </row>
    <row r="14298" spans="11:11" x14ac:dyDescent="0.2">
      <c r="K14298" s="259"/>
    </row>
    <row r="14299" spans="11:11" x14ac:dyDescent="0.2">
      <c r="K14299" s="259"/>
    </row>
    <row r="14300" spans="11:11" x14ac:dyDescent="0.2">
      <c r="K14300" s="259"/>
    </row>
    <row r="14301" spans="11:11" x14ac:dyDescent="0.2">
      <c r="K14301" s="259"/>
    </row>
    <row r="14302" spans="11:11" x14ac:dyDescent="0.2">
      <c r="K14302" s="259"/>
    </row>
    <row r="14303" spans="11:11" x14ac:dyDescent="0.2">
      <c r="K14303" s="259"/>
    </row>
    <row r="14304" spans="11:11" x14ac:dyDescent="0.2">
      <c r="K14304" s="259"/>
    </row>
    <row r="14305" spans="11:11" x14ac:dyDescent="0.2">
      <c r="K14305" s="259"/>
    </row>
    <row r="14306" spans="11:11" x14ac:dyDescent="0.2">
      <c r="K14306" s="259"/>
    </row>
    <row r="14307" spans="11:11" x14ac:dyDescent="0.2">
      <c r="K14307" s="259"/>
    </row>
    <row r="14308" spans="11:11" x14ac:dyDescent="0.2">
      <c r="K14308" s="259"/>
    </row>
    <row r="14309" spans="11:11" x14ac:dyDescent="0.2">
      <c r="K14309" s="259"/>
    </row>
    <row r="14310" spans="11:11" x14ac:dyDescent="0.2">
      <c r="K14310" s="259"/>
    </row>
    <row r="14311" spans="11:11" x14ac:dyDescent="0.2">
      <c r="K14311" s="259"/>
    </row>
    <row r="14312" spans="11:11" x14ac:dyDescent="0.2">
      <c r="K14312" s="259"/>
    </row>
    <row r="14313" spans="11:11" x14ac:dyDescent="0.2">
      <c r="K14313" s="259"/>
    </row>
    <row r="14314" spans="11:11" x14ac:dyDescent="0.2">
      <c r="K14314" s="259"/>
    </row>
    <row r="14315" spans="11:11" x14ac:dyDescent="0.2">
      <c r="K14315" s="259"/>
    </row>
    <row r="14316" spans="11:11" x14ac:dyDescent="0.2">
      <c r="K14316" s="259"/>
    </row>
    <row r="14317" spans="11:11" x14ac:dyDescent="0.2">
      <c r="K14317" s="259"/>
    </row>
    <row r="14318" spans="11:11" x14ac:dyDescent="0.2">
      <c r="K14318" s="259"/>
    </row>
    <row r="14319" spans="11:11" x14ac:dyDescent="0.2">
      <c r="K14319" s="259"/>
    </row>
    <row r="14320" spans="11:11" x14ac:dyDescent="0.2">
      <c r="K14320" s="259"/>
    </row>
    <row r="14321" spans="11:11" x14ac:dyDescent="0.2">
      <c r="K14321" s="259"/>
    </row>
    <row r="14322" spans="11:11" x14ac:dyDescent="0.2">
      <c r="K14322" s="259"/>
    </row>
    <row r="14323" spans="11:11" x14ac:dyDescent="0.2">
      <c r="K14323" s="259"/>
    </row>
    <row r="14324" spans="11:11" x14ac:dyDescent="0.2">
      <c r="K14324" s="259"/>
    </row>
    <row r="14325" spans="11:11" x14ac:dyDescent="0.2">
      <c r="K14325" s="259"/>
    </row>
    <row r="14326" spans="11:11" x14ac:dyDescent="0.2">
      <c r="K14326" s="259"/>
    </row>
    <row r="14327" spans="11:11" x14ac:dyDescent="0.2">
      <c r="K14327" s="259"/>
    </row>
    <row r="14328" spans="11:11" x14ac:dyDescent="0.2">
      <c r="K14328" s="259"/>
    </row>
    <row r="14329" spans="11:11" x14ac:dyDescent="0.2">
      <c r="K14329" s="259"/>
    </row>
    <row r="14330" spans="11:11" x14ac:dyDescent="0.2">
      <c r="K14330" s="259"/>
    </row>
    <row r="14331" spans="11:11" x14ac:dyDescent="0.2">
      <c r="K14331" s="259"/>
    </row>
    <row r="14332" spans="11:11" x14ac:dyDescent="0.2">
      <c r="K14332" s="259"/>
    </row>
    <row r="14333" spans="11:11" x14ac:dyDescent="0.2">
      <c r="K14333" s="259"/>
    </row>
    <row r="14334" spans="11:11" x14ac:dyDescent="0.2">
      <c r="K14334" s="259"/>
    </row>
    <row r="14335" spans="11:11" x14ac:dyDescent="0.2">
      <c r="K14335" s="259"/>
    </row>
    <row r="14336" spans="11:11" x14ac:dyDescent="0.2">
      <c r="K14336" s="259"/>
    </row>
    <row r="14337" spans="11:11" x14ac:dyDescent="0.2">
      <c r="K14337" s="259"/>
    </row>
    <row r="14338" spans="11:11" x14ac:dyDescent="0.2">
      <c r="K14338" s="259"/>
    </row>
    <row r="14339" spans="11:11" x14ac:dyDescent="0.2">
      <c r="K14339" s="259"/>
    </row>
    <row r="14340" spans="11:11" x14ac:dyDescent="0.2">
      <c r="K14340" s="259"/>
    </row>
    <row r="14341" spans="11:11" x14ac:dyDescent="0.2">
      <c r="K14341" s="259"/>
    </row>
    <row r="14342" spans="11:11" x14ac:dyDescent="0.2">
      <c r="K14342" s="259"/>
    </row>
    <row r="14343" spans="11:11" x14ac:dyDescent="0.2">
      <c r="K14343" s="259"/>
    </row>
    <row r="14344" spans="11:11" x14ac:dyDescent="0.2">
      <c r="K14344" s="259"/>
    </row>
    <row r="14345" spans="11:11" x14ac:dyDescent="0.2">
      <c r="K14345" s="259"/>
    </row>
    <row r="14346" spans="11:11" x14ac:dyDescent="0.2">
      <c r="K14346" s="259"/>
    </row>
    <row r="14347" spans="11:11" x14ac:dyDescent="0.2">
      <c r="K14347" s="259"/>
    </row>
    <row r="14348" spans="11:11" x14ac:dyDescent="0.2">
      <c r="K14348" s="259"/>
    </row>
    <row r="14349" spans="11:11" x14ac:dyDescent="0.2">
      <c r="K14349" s="259"/>
    </row>
    <row r="14350" spans="11:11" x14ac:dyDescent="0.2">
      <c r="K14350" s="259"/>
    </row>
    <row r="14351" spans="11:11" x14ac:dyDescent="0.2">
      <c r="K14351" s="259"/>
    </row>
    <row r="14352" spans="11:11" x14ac:dyDescent="0.2">
      <c r="K14352" s="259"/>
    </row>
    <row r="14353" spans="11:11" x14ac:dyDescent="0.2">
      <c r="K14353" s="259"/>
    </row>
    <row r="14354" spans="11:11" x14ac:dyDescent="0.2">
      <c r="K14354" s="259"/>
    </row>
    <row r="14355" spans="11:11" x14ac:dyDescent="0.2">
      <c r="K14355" s="259"/>
    </row>
    <row r="14356" spans="11:11" x14ac:dyDescent="0.2">
      <c r="K14356" s="259"/>
    </row>
    <row r="14357" spans="11:11" x14ac:dyDescent="0.2">
      <c r="K14357" s="259"/>
    </row>
    <row r="14358" spans="11:11" x14ac:dyDescent="0.2">
      <c r="K14358" s="259"/>
    </row>
    <row r="14359" spans="11:11" x14ac:dyDescent="0.2">
      <c r="K14359" s="259"/>
    </row>
    <row r="14360" spans="11:11" x14ac:dyDescent="0.2">
      <c r="K14360" s="259"/>
    </row>
    <row r="14361" spans="11:11" x14ac:dyDescent="0.2">
      <c r="K14361" s="259"/>
    </row>
    <row r="14362" spans="11:11" x14ac:dyDescent="0.2">
      <c r="K14362" s="259"/>
    </row>
    <row r="14363" spans="11:11" x14ac:dyDescent="0.2">
      <c r="K14363" s="259"/>
    </row>
    <row r="14364" spans="11:11" x14ac:dyDescent="0.2">
      <c r="K14364" s="259"/>
    </row>
    <row r="14365" spans="11:11" x14ac:dyDescent="0.2">
      <c r="K14365" s="259"/>
    </row>
    <row r="14366" spans="11:11" x14ac:dyDescent="0.2">
      <c r="K14366" s="259"/>
    </row>
    <row r="14367" spans="11:11" x14ac:dyDescent="0.2">
      <c r="K14367" s="259"/>
    </row>
    <row r="14368" spans="11:11" x14ac:dyDescent="0.2">
      <c r="K14368" s="259"/>
    </row>
    <row r="14369" spans="11:11" x14ac:dyDescent="0.2">
      <c r="K14369" s="259"/>
    </row>
    <row r="14370" spans="11:11" x14ac:dyDescent="0.2">
      <c r="K14370" s="259"/>
    </row>
    <row r="14371" spans="11:11" x14ac:dyDescent="0.2">
      <c r="K14371" s="259"/>
    </row>
    <row r="14372" spans="11:11" x14ac:dyDescent="0.2">
      <c r="K14372" s="259"/>
    </row>
    <row r="14373" spans="11:11" x14ac:dyDescent="0.2">
      <c r="K14373" s="259"/>
    </row>
    <row r="14374" spans="11:11" x14ac:dyDescent="0.2">
      <c r="K14374" s="259"/>
    </row>
    <row r="14375" spans="11:11" x14ac:dyDescent="0.2">
      <c r="K14375" s="259"/>
    </row>
    <row r="14376" spans="11:11" x14ac:dyDescent="0.2">
      <c r="K14376" s="259"/>
    </row>
    <row r="14377" spans="11:11" x14ac:dyDescent="0.2">
      <c r="K14377" s="259"/>
    </row>
    <row r="14378" spans="11:11" x14ac:dyDescent="0.2">
      <c r="K14378" s="259"/>
    </row>
    <row r="14379" spans="11:11" x14ac:dyDescent="0.2">
      <c r="K14379" s="259"/>
    </row>
    <row r="14380" spans="11:11" x14ac:dyDescent="0.2">
      <c r="K14380" s="259"/>
    </row>
    <row r="14381" spans="11:11" x14ac:dyDescent="0.2">
      <c r="K14381" s="259"/>
    </row>
    <row r="14382" spans="11:11" x14ac:dyDescent="0.2">
      <c r="K14382" s="259"/>
    </row>
    <row r="14383" spans="11:11" x14ac:dyDescent="0.2">
      <c r="K14383" s="259"/>
    </row>
    <row r="14384" spans="11:11" x14ac:dyDescent="0.2">
      <c r="K14384" s="259"/>
    </row>
    <row r="14385" spans="11:11" x14ac:dyDescent="0.2">
      <c r="K14385" s="259"/>
    </row>
    <row r="14386" spans="11:11" x14ac:dyDescent="0.2">
      <c r="K14386" s="259"/>
    </row>
    <row r="14387" spans="11:11" x14ac:dyDescent="0.2">
      <c r="K14387" s="259"/>
    </row>
    <row r="14388" spans="11:11" x14ac:dyDescent="0.2">
      <c r="K14388" s="259"/>
    </row>
    <row r="14389" spans="11:11" x14ac:dyDescent="0.2">
      <c r="K14389" s="259"/>
    </row>
    <row r="14390" spans="11:11" x14ac:dyDescent="0.2">
      <c r="K14390" s="259"/>
    </row>
    <row r="14391" spans="11:11" x14ac:dyDescent="0.2">
      <c r="K14391" s="259"/>
    </row>
    <row r="14392" spans="11:11" x14ac:dyDescent="0.2">
      <c r="K14392" s="259"/>
    </row>
    <row r="14393" spans="11:11" x14ac:dyDescent="0.2">
      <c r="K14393" s="259"/>
    </row>
    <row r="14394" spans="11:11" x14ac:dyDescent="0.2">
      <c r="K14394" s="259"/>
    </row>
    <row r="14395" spans="11:11" x14ac:dyDescent="0.2">
      <c r="K14395" s="259"/>
    </row>
    <row r="14396" spans="11:11" x14ac:dyDescent="0.2">
      <c r="K14396" s="259"/>
    </row>
    <row r="14397" spans="11:11" x14ac:dyDescent="0.2">
      <c r="K14397" s="259"/>
    </row>
    <row r="14398" spans="11:11" x14ac:dyDescent="0.2">
      <c r="K14398" s="259"/>
    </row>
    <row r="14399" spans="11:11" x14ac:dyDescent="0.2">
      <c r="K14399" s="259"/>
    </row>
    <row r="14400" spans="11:11" x14ac:dyDescent="0.2">
      <c r="K14400" s="259"/>
    </row>
    <row r="14401" spans="11:11" x14ac:dyDescent="0.2">
      <c r="K14401" s="259"/>
    </row>
    <row r="14402" spans="11:11" x14ac:dyDescent="0.2">
      <c r="K14402" s="259"/>
    </row>
    <row r="14403" spans="11:11" x14ac:dyDescent="0.2">
      <c r="K14403" s="259"/>
    </row>
    <row r="14404" spans="11:11" x14ac:dyDescent="0.2">
      <c r="K14404" s="259"/>
    </row>
    <row r="14405" spans="11:11" x14ac:dyDescent="0.2">
      <c r="K14405" s="259"/>
    </row>
    <row r="14406" spans="11:11" x14ac:dyDescent="0.2">
      <c r="K14406" s="259"/>
    </row>
    <row r="14407" spans="11:11" x14ac:dyDescent="0.2">
      <c r="K14407" s="259"/>
    </row>
    <row r="14408" spans="11:11" x14ac:dyDescent="0.2">
      <c r="K14408" s="259"/>
    </row>
    <row r="14409" spans="11:11" x14ac:dyDescent="0.2">
      <c r="K14409" s="259"/>
    </row>
    <row r="14410" spans="11:11" x14ac:dyDescent="0.2">
      <c r="K14410" s="259"/>
    </row>
    <row r="14411" spans="11:11" x14ac:dyDescent="0.2">
      <c r="K14411" s="259"/>
    </row>
    <row r="14412" spans="11:11" x14ac:dyDescent="0.2">
      <c r="K14412" s="259"/>
    </row>
    <row r="14413" spans="11:11" x14ac:dyDescent="0.2">
      <c r="K14413" s="259"/>
    </row>
    <row r="14414" spans="11:11" x14ac:dyDescent="0.2">
      <c r="K14414" s="259"/>
    </row>
    <row r="14415" spans="11:11" x14ac:dyDescent="0.2">
      <c r="K14415" s="259"/>
    </row>
    <row r="14416" spans="11:11" x14ac:dyDescent="0.2">
      <c r="K14416" s="259"/>
    </row>
    <row r="14417" spans="11:11" x14ac:dyDescent="0.2">
      <c r="K14417" s="259"/>
    </row>
    <row r="14418" spans="11:11" x14ac:dyDescent="0.2">
      <c r="K14418" s="259"/>
    </row>
    <row r="14419" spans="11:11" x14ac:dyDescent="0.2">
      <c r="K14419" s="259"/>
    </row>
    <row r="14420" spans="11:11" x14ac:dyDescent="0.2">
      <c r="K14420" s="259"/>
    </row>
    <row r="14421" spans="11:11" x14ac:dyDescent="0.2">
      <c r="K14421" s="259"/>
    </row>
    <row r="14422" spans="11:11" x14ac:dyDescent="0.2">
      <c r="K14422" s="259"/>
    </row>
    <row r="14423" spans="11:11" x14ac:dyDescent="0.2">
      <c r="K14423" s="259"/>
    </row>
    <row r="14424" spans="11:11" x14ac:dyDescent="0.2">
      <c r="K14424" s="259"/>
    </row>
    <row r="14425" spans="11:11" x14ac:dyDescent="0.2">
      <c r="K14425" s="259"/>
    </row>
    <row r="14426" spans="11:11" x14ac:dyDescent="0.2">
      <c r="K14426" s="259"/>
    </row>
    <row r="14427" spans="11:11" x14ac:dyDescent="0.2">
      <c r="K14427" s="259"/>
    </row>
    <row r="14428" spans="11:11" x14ac:dyDescent="0.2">
      <c r="K14428" s="259"/>
    </row>
    <row r="14429" spans="11:11" x14ac:dyDescent="0.2">
      <c r="K14429" s="259"/>
    </row>
    <row r="14430" spans="11:11" x14ac:dyDescent="0.2">
      <c r="K14430" s="259"/>
    </row>
    <row r="14431" spans="11:11" x14ac:dyDescent="0.2">
      <c r="K14431" s="259"/>
    </row>
    <row r="14432" spans="11:11" x14ac:dyDescent="0.2">
      <c r="K14432" s="259"/>
    </row>
    <row r="14433" spans="11:11" x14ac:dyDescent="0.2">
      <c r="K14433" s="259"/>
    </row>
    <row r="14434" spans="11:11" x14ac:dyDescent="0.2">
      <c r="K14434" s="259"/>
    </row>
    <row r="14435" spans="11:11" x14ac:dyDescent="0.2">
      <c r="K14435" s="259"/>
    </row>
    <row r="14436" spans="11:11" x14ac:dyDescent="0.2">
      <c r="K14436" s="259"/>
    </row>
    <row r="14437" spans="11:11" x14ac:dyDescent="0.2">
      <c r="K14437" s="259"/>
    </row>
    <row r="14438" spans="11:11" x14ac:dyDescent="0.2">
      <c r="K14438" s="259"/>
    </row>
    <row r="14439" spans="11:11" x14ac:dyDescent="0.2">
      <c r="K14439" s="259"/>
    </row>
    <row r="14440" spans="11:11" x14ac:dyDescent="0.2">
      <c r="K14440" s="259"/>
    </row>
    <row r="14441" spans="11:11" x14ac:dyDescent="0.2">
      <c r="K14441" s="259"/>
    </row>
    <row r="14442" spans="11:11" x14ac:dyDescent="0.2">
      <c r="K14442" s="259"/>
    </row>
    <row r="14443" spans="11:11" x14ac:dyDescent="0.2">
      <c r="K14443" s="259"/>
    </row>
    <row r="14444" spans="11:11" x14ac:dyDescent="0.2">
      <c r="K14444" s="259"/>
    </row>
    <row r="14445" spans="11:11" x14ac:dyDescent="0.2">
      <c r="K14445" s="259"/>
    </row>
    <row r="14446" spans="11:11" x14ac:dyDescent="0.2">
      <c r="K14446" s="259"/>
    </row>
    <row r="14447" spans="11:11" x14ac:dyDescent="0.2">
      <c r="K14447" s="259"/>
    </row>
    <row r="14448" spans="11:11" x14ac:dyDescent="0.2">
      <c r="K14448" s="259"/>
    </row>
    <row r="14449" spans="11:11" x14ac:dyDescent="0.2">
      <c r="K14449" s="259"/>
    </row>
    <row r="14450" spans="11:11" x14ac:dyDescent="0.2">
      <c r="K14450" s="259"/>
    </row>
    <row r="14451" spans="11:11" x14ac:dyDescent="0.2">
      <c r="K14451" s="259"/>
    </row>
    <row r="14452" spans="11:11" x14ac:dyDescent="0.2">
      <c r="K14452" s="259"/>
    </row>
    <row r="14453" spans="11:11" x14ac:dyDescent="0.2">
      <c r="K14453" s="259"/>
    </row>
    <row r="14454" spans="11:11" x14ac:dyDescent="0.2">
      <c r="K14454" s="259"/>
    </row>
    <row r="14455" spans="11:11" x14ac:dyDescent="0.2">
      <c r="K14455" s="259"/>
    </row>
    <row r="14456" spans="11:11" x14ac:dyDescent="0.2">
      <c r="K14456" s="259"/>
    </row>
    <row r="14457" spans="11:11" x14ac:dyDescent="0.2">
      <c r="K14457" s="259"/>
    </row>
    <row r="14458" spans="11:11" x14ac:dyDescent="0.2">
      <c r="K14458" s="259"/>
    </row>
    <row r="14459" spans="11:11" x14ac:dyDescent="0.2">
      <c r="K14459" s="259"/>
    </row>
    <row r="14460" spans="11:11" x14ac:dyDescent="0.2">
      <c r="K14460" s="259"/>
    </row>
    <row r="14461" spans="11:11" x14ac:dyDescent="0.2">
      <c r="K14461" s="259"/>
    </row>
    <row r="14462" spans="11:11" x14ac:dyDescent="0.2">
      <c r="K14462" s="259"/>
    </row>
    <row r="14463" spans="11:11" x14ac:dyDescent="0.2">
      <c r="K14463" s="259"/>
    </row>
    <row r="14464" spans="11:11" x14ac:dyDescent="0.2">
      <c r="K14464" s="259"/>
    </row>
    <row r="14465" spans="11:11" x14ac:dyDescent="0.2">
      <c r="K14465" s="259"/>
    </row>
    <row r="14466" spans="11:11" x14ac:dyDescent="0.2">
      <c r="K14466" s="259"/>
    </row>
    <row r="14467" spans="11:11" x14ac:dyDescent="0.2">
      <c r="K14467" s="259"/>
    </row>
    <row r="14468" spans="11:11" x14ac:dyDescent="0.2">
      <c r="K14468" s="259"/>
    </row>
    <row r="14469" spans="11:11" x14ac:dyDescent="0.2">
      <c r="K14469" s="259"/>
    </row>
    <row r="14470" spans="11:11" x14ac:dyDescent="0.2">
      <c r="K14470" s="259"/>
    </row>
    <row r="14471" spans="11:11" x14ac:dyDescent="0.2">
      <c r="K14471" s="259"/>
    </row>
    <row r="14472" spans="11:11" x14ac:dyDescent="0.2">
      <c r="K14472" s="259"/>
    </row>
    <row r="14473" spans="11:11" x14ac:dyDescent="0.2">
      <c r="K14473" s="259"/>
    </row>
    <row r="14474" spans="11:11" x14ac:dyDescent="0.2">
      <c r="K14474" s="259"/>
    </row>
    <row r="14475" spans="11:11" x14ac:dyDescent="0.2">
      <c r="K14475" s="259"/>
    </row>
    <row r="14476" spans="11:11" x14ac:dyDescent="0.2">
      <c r="K14476" s="259"/>
    </row>
    <row r="14477" spans="11:11" x14ac:dyDescent="0.2">
      <c r="K14477" s="259"/>
    </row>
    <row r="14478" spans="11:11" x14ac:dyDescent="0.2">
      <c r="K14478" s="259"/>
    </row>
    <row r="14479" spans="11:11" x14ac:dyDescent="0.2">
      <c r="K14479" s="259"/>
    </row>
    <row r="14480" spans="11:11" x14ac:dyDescent="0.2">
      <c r="K14480" s="259"/>
    </row>
    <row r="14481" spans="11:11" x14ac:dyDescent="0.2">
      <c r="K14481" s="259"/>
    </row>
    <row r="14482" spans="11:11" x14ac:dyDescent="0.2">
      <c r="K14482" s="259"/>
    </row>
    <row r="14483" spans="11:11" x14ac:dyDescent="0.2">
      <c r="K14483" s="259"/>
    </row>
    <row r="14484" spans="11:11" x14ac:dyDescent="0.2">
      <c r="K14484" s="259"/>
    </row>
    <row r="14485" spans="11:11" x14ac:dyDescent="0.2">
      <c r="K14485" s="259"/>
    </row>
    <row r="14486" spans="11:11" x14ac:dyDescent="0.2">
      <c r="K14486" s="259"/>
    </row>
    <row r="14487" spans="11:11" x14ac:dyDescent="0.2">
      <c r="K14487" s="259"/>
    </row>
    <row r="14488" spans="11:11" x14ac:dyDescent="0.2">
      <c r="K14488" s="259"/>
    </row>
    <row r="14489" spans="11:11" x14ac:dyDescent="0.2">
      <c r="K14489" s="259"/>
    </row>
    <row r="14490" spans="11:11" x14ac:dyDescent="0.2">
      <c r="K14490" s="259"/>
    </row>
    <row r="14491" spans="11:11" x14ac:dyDescent="0.2">
      <c r="K14491" s="259"/>
    </row>
    <row r="14492" spans="11:11" x14ac:dyDescent="0.2">
      <c r="K14492" s="259"/>
    </row>
    <row r="14493" spans="11:11" x14ac:dyDescent="0.2">
      <c r="K14493" s="259"/>
    </row>
    <row r="14494" spans="11:11" x14ac:dyDescent="0.2">
      <c r="K14494" s="259"/>
    </row>
    <row r="14495" spans="11:11" x14ac:dyDescent="0.2">
      <c r="K14495" s="259"/>
    </row>
    <row r="14496" spans="11:11" x14ac:dyDescent="0.2">
      <c r="K14496" s="259"/>
    </row>
    <row r="14497" spans="11:11" x14ac:dyDescent="0.2">
      <c r="K14497" s="259"/>
    </row>
    <row r="14498" spans="11:11" x14ac:dyDescent="0.2">
      <c r="K14498" s="259"/>
    </row>
    <row r="14499" spans="11:11" x14ac:dyDescent="0.2">
      <c r="K14499" s="259"/>
    </row>
    <row r="14500" spans="11:11" x14ac:dyDescent="0.2">
      <c r="K14500" s="259"/>
    </row>
    <row r="14501" spans="11:11" x14ac:dyDescent="0.2">
      <c r="K14501" s="259"/>
    </row>
    <row r="14502" spans="11:11" x14ac:dyDescent="0.2">
      <c r="K14502" s="259"/>
    </row>
    <row r="14503" spans="11:11" x14ac:dyDescent="0.2">
      <c r="K14503" s="259"/>
    </row>
    <row r="14504" spans="11:11" x14ac:dyDescent="0.2">
      <c r="K14504" s="259"/>
    </row>
    <row r="14505" spans="11:11" x14ac:dyDescent="0.2">
      <c r="K14505" s="259"/>
    </row>
    <row r="14506" spans="11:11" x14ac:dyDescent="0.2">
      <c r="K14506" s="259"/>
    </row>
    <row r="14507" spans="11:11" x14ac:dyDescent="0.2">
      <c r="K14507" s="259"/>
    </row>
    <row r="14508" spans="11:11" x14ac:dyDescent="0.2">
      <c r="K14508" s="259"/>
    </row>
    <row r="14509" spans="11:11" x14ac:dyDescent="0.2">
      <c r="K14509" s="259"/>
    </row>
    <row r="14510" spans="11:11" x14ac:dyDescent="0.2">
      <c r="K14510" s="259"/>
    </row>
    <row r="14511" spans="11:11" x14ac:dyDescent="0.2">
      <c r="K14511" s="259"/>
    </row>
    <row r="14512" spans="11:11" x14ac:dyDescent="0.2">
      <c r="K14512" s="259"/>
    </row>
    <row r="14513" spans="11:11" x14ac:dyDescent="0.2">
      <c r="K14513" s="259"/>
    </row>
    <row r="14514" spans="11:11" x14ac:dyDescent="0.2">
      <c r="K14514" s="259"/>
    </row>
    <row r="14515" spans="11:11" x14ac:dyDescent="0.2">
      <c r="K14515" s="259"/>
    </row>
    <row r="14516" spans="11:11" x14ac:dyDescent="0.2">
      <c r="K14516" s="259"/>
    </row>
    <row r="14517" spans="11:11" x14ac:dyDescent="0.2">
      <c r="K14517" s="259"/>
    </row>
    <row r="14518" spans="11:11" x14ac:dyDescent="0.2">
      <c r="K14518" s="259"/>
    </row>
    <row r="14519" spans="11:11" x14ac:dyDescent="0.2">
      <c r="K14519" s="259"/>
    </row>
    <row r="14520" spans="11:11" x14ac:dyDescent="0.2">
      <c r="K14520" s="259"/>
    </row>
    <row r="14521" spans="11:11" x14ac:dyDescent="0.2">
      <c r="K14521" s="259"/>
    </row>
    <row r="14522" spans="11:11" x14ac:dyDescent="0.2">
      <c r="K14522" s="259"/>
    </row>
    <row r="14523" spans="11:11" x14ac:dyDescent="0.2">
      <c r="K14523" s="259"/>
    </row>
    <row r="14524" spans="11:11" x14ac:dyDescent="0.2">
      <c r="K14524" s="259"/>
    </row>
    <row r="14525" spans="11:11" x14ac:dyDescent="0.2">
      <c r="K14525" s="259"/>
    </row>
    <row r="14526" spans="11:11" x14ac:dyDescent="0.2">
      <c r="K14526" s="259"/>
    </row>
    <row r="14527" spans="11:11" x14ac:dyDescent="0.2">
      <c r="K14527" s="259"/>
    </row>
    <row r="14528" spans="11:11" x14ac:dyDescent="0.2">
      <c r="K14528" s="259"/>
    </row>
    <row r="14529" spans="11:11" x14ac:dyDescent="0.2">
      <c r="K14529" s="259"/>
    </row>
    <row r="14530" spans="11:11" x14ac:dyDescent="0.2">
      <c r="K14530" s="259"/>
    </row>
    <row r="14531" spans="11:11" x14ac:dyDescent="0.2">
      <c r="K14531" s="259"/>
    </row>
    <row r="14532" spans="11:11" x14ac:dyDescent="0.2">
      <c r="K14532" s="259"/>
    </row>
    <row r="14533" spans="11:11" x14ac:dyDescent="0.2">
      <c r="K14533" s="259"/>
    </row>
    <row r="14534" spans="11:11" x14ac:dyDescent="0.2">
      <c r="K14534" s="259"/>
    </row>
    <row r="14535" spans="11:11" x14ac:dyDescent="0.2">
      <c r="K14535" s="259"/>
    </row>
    <row r="14536" spans="11:11" x14ac:dyDescent="0.2">
      <c r="K14536" s="259"/>
    </row>
    <row r="14537" spans="11:11" x14ac:dyDescent="0.2">
      <c r="K14537" s="259"/>
    </row>
    <row r="14538" spans="11:11" x14ac:dyDescent="0.2">
      <c r="K14538" s="259"/>
    </row>
    <row r="14539" spans="11:11" x14ac:dyDescent="0.2">
      <c r="K14539" s="259"/>
    </row>
    <row r="14540" spans="11:11" x14ac:dyDescent="0.2">
      <c r="K14540" s="259"/>
    </row>
    <row r="14541" spans="11:11" x14ac:dyDescent="0.2">
      <c r="K14541" s="259"/>
    </row>
    <row r="14542" spans="11:11" x14ac:dyDescent="0.2">
      <c r="K14542" s="259"/>
    </row>
    <row r="14543" spans="11:11" x14ac:dyDescent="0.2">
      <c r="K14543" s="259"/>
    </row>
    <row r="14544" spans="11:11" x14ac:dyDescent="0.2">
      <c r="K14544" s="259"/>
    </row>
    <row r="14545" spans="11:11" x14ac:dyDescent="0.2">
      <c r="K14545" s="259"/>
    </row>
    <row r="14546" spans="11:11" x14ac:dyDescent="0.2">
      <c r="K14546" s="259"/>
    </row>
    <row r="14547" spans="11:11" x14ac:dyDescent="0.2">
      <c r="K14547" s="259"/>
    </row>
    <row r="14548" spans="11:11" x14ac:dyDescent="0.2">
      <c r="K14548" s="259"/>
    </row>
    <row r="14549" spans="11:11" x14ac:dyDescent="0.2">
      <c r="K14549" s="259"/>
    </row>
    <row r="14550" spans="11:11" x14ac:dyDescent="0.2">
      <c r="K14550" s="259"/>
    </row>
    <row r="14551" spans="11:11" x14ac:dyDescent="0.2">
      <c r="K14551" s="259"/>
    </row>
    <row r="14552" spans="11:11" x14ac:dyDescent="0.2">
      <c r="K14552" s="259"/>
    </row>
    <row r="14553" spans="11:11" x14ac:dyDescent="0.2">
      <c r="K14553" s="259"/>
    </row>
    <row r="14554" spans="11:11" x14ac:dyDescent="0.2">
      <c r="K14554" s="259"/>
    </row>
    <row r="14555" spans="11:11" x14ac:dyDescent="0.2">
      <c r="K14555" s="259"/>
    </row>
    <row r="14556" spans="11:11" x14ac:dyDescent="0.2">
      <c r="K14556" s="259"/>
    </row>
    <row r="14557" spans="11:11" x14ac:dyDescent="0.2">
      <c r="K14557" s="259"/>
    </row>
    <row r="14558" spans="11:11" x14ac:dyDescent="0.2">
      <c r="K14558" s="259"/>
    </row>
    <row r="14559" spans="11:11" x14ac:dyDescent="0.2">
      <c r="K14559" s="259"/>
    </row>
    <row r="14560" spans="11:11" x14ac:dyDescent="0.2">
      <c r="K14560" s="259"/>
    </row>
    <row r="14561" spans="11:11" x14ac:dyDescent="0.2">
      <c r="K14561" s="259"/>
    </row>
    <row r="14562" spans="11:11" x14ac:dyDescent="0.2">
      <c r="K14562" s="259"/>
    </row>
    <row r="14563" spans="11:11" x14ac:dyDescent="0.2">
      <c r="K14563" s="259"/>
    </row>
    <row r="14564" spans="11:11" x14ac:dyDescent="0.2">
      <c r="K14564" s="259"/>
    </row>
    <row r="14565" spans="11:11" x14ac:dyDescent="0.2">
      <c r="K14565" s="259"/>
    </row>
    <row r="14566" spans="11:11" x14ac:dyDescent="0.2">
      <c r="K14566" s="259"/>
    </row>
    <row r="14567" spans="11:11" x14ac:dyDescent="0.2">
      <c r="K14567" s="259"/>
    </row>
    <row r="14568" spans="11:11" x14ac:dyDescent="0.2">
      <c r="K14568" s="259"/>
    </row>
    <row r="14569" spans="11:11" x14ac:dyDescent="0.2">
      <c r="K14569" s="259"/>
    </row>
    <row r="14570" spans="11:11" x14ac:dyDescent="0.2">
      <c r="K14570" s="259"/>
    </row>
    <row r="14571" spans="11:11" x14ac:dyDescent="0.2">
      <c r="K14571" s="259"/>
    </row>
    <row r="14572" spans="11:11" x14ac:dyDescent="0.2">
      <c r="K14572" s="259"/>
    </row>
    <row r="14573" spans="11:11" x14ac:dyDescent="0.2">
      <c r="K14573" s="259"/>
    </row>
    <row r="14574" spans="11:11" x14ac:dyDescent="0.2">
      <c r="K14574" s="259"/>
    </row>
    <row r="14575" spans="11:11" x14ac:dyDescent="0.2">
      <c r="K14575" s="259"/>
    </row>
    <row r="14576" spans="11:11" x14ac:dyDescent="0.2">
      <c r="K14576" s="259"/>
    </row>
    <row r="14577" spans="11:11" x14ac:dyDescent="0.2">
      <c r="K14577" s="259"/>
    </row>
    <row r="14578" spans="11:11" x14ac:dyDescent="0.2">
      <c r="K14578" s="259"/>
    </row>
    <row r="14579" spans="11:11" x14ac:dyDescent="0.2">
      <c r="K14579" s="259"/>
    </row>
    <row r="14580" spans="11:11" x14ac:dyDescent="0.2">
      <c r="K14580" s="259"/>
    </row>
    <row r="14581" spans="11:11" x14ac:dyDescent="0.2">
      <c r="K14581" s="259"/>
    </row>
    <row r="14582" spans="11:11" x14ac:dyDescent="0.2">
      <c r="K14582" s="259"/>
    </row>
    <row r="14583" spans="11:11" x14ac:dyDescent="0.2">
      <c r="K14583" s="259"/>
    </row>
    <row r="14584" spans="11:11" x14ac:dyDescent="0.2">
      <c r="K14584" s="259"/>
    </row>
    <row r="14585" spans="11:11" x14ac:dyDescent="0.2">
      <c r="K14585" s="259"/>
    </row>
    <row r="14586" spans="11:11" x14ac:dyDescent="0.2">
      <c r="K14586" s="259"/>
    </row>
    <row r="14587" spans="11:11" x14ac:dyDescent="0.2">
      <c r="K14587" s="259"/>
    </row>
    <row r="14588" spans="11:11" x14ac:dyDescent="0.2">
      <c r="K14588" s="259"/>
    </row>
    <row r="14589" spans="11:11" x14ac:dyDescent="0.2">
      <c r="K14589" s="259"/>
    </row>
    <row r="14590" spans="11:11" x14ac:dyDescent="0.2">
      <c r="K14590" s="259"/>
    </row>
    <row r="14591" spans="11:11" x14ac:dyDescent="0.2">
      <c r="K14591" s="259"/>
    </row>
    <row r="14592" spans="11:11" x14ac:dyDescent="0.2">
      <c r="K14592" s="259"/>
    </row>
    <row r="14593" spans="11:11" x14ac:dyDescent="0.2">
      <c r="K14593" s="259"/>
    </row>
    <row r="14594" spans="11:11" x14ac:dyDescent="0.2">
      <c r="K14594" s="259"/>
    </row>
    <row r="14595" spans="11:11" x14ac:dyDescent="0.2">
      <c r="K14595" s="259"/>
    </row>
    <row r="14596" spans="11:11" x14ac:dyDescent="0.2">
      <c r="K14596" s="259"/>
    </row>
    <row r="14597" spans="11:11" x14ac:dyDescent="0.2">
      <c r="K14597" s="259"/>
    </row>
    <row r="14598" spans="11:11" x14ac:dyDescent="0.2">
      <c r="K14598" s="259"/>
    </row>
    <row r="14599" spans="11:11" x14ac:dyDescent="0.2">
      <c r="K14599" s="259"/>
    </row>
    <row r="14600" spans="11:11" x14ac:dyDescent="0.2">
      <c r="K14600" s="259"/>
    </row>
    <row r="14601" spans="11:11" x14ac:dyDescent="0.2">
      <c r="K14601" s="259"/>
    </row>
    <row r="14602" spans="11:11" x14ac:dyDescent="0.2">
      <c r="K14602" s="259"/>
    </row>
    <row r="14603" spans="11:11" x14ac:dyDescent="0.2">
      <c r="K14603" s="259"/>
    </row>
    <row r="14604" spans="11:11" x14ac:dyDescent="0.2">
      <c r="K14604" s="259"/>
    </row>
    <row r="14605" spans="11:11" x14ac:dyDescent="0.2">
      <c r="K14605" s="259"/>
    </row>
    <row r="14606" spans="11:11" x14ac:dyDescent="0.2">
      <c r="K14606" s="259"/>
    </row>
    <row r="14607" spans="11:11" x14ac:dyDescent="0.2">
      <c r="K14607" s="259"/>
    </row>
    <row r="14608" spans="11:11" x14ac:dyDescent="0.2">
      <c r="K14608" s="259"/>
    </row>
    <row r="14609" spans="11:11" x14ac:dyDescent="0.2">
      <c r="K14609" s="259"/>
    </row>
    <row r="14610" spans="11:11" x14ac:dyDescent="0.2">
      <c r="K14610" s="259"/>
    </row>
    <row r="14611" spans="11:11" x14ac:dyDescent="0.2">
      <c r="K14611" s="259"/>
    </row>
    <row r="14612" spans="11:11" x14ac:dyDescent="0.2">
      <c r="K14612" s="259"/>
    </row>
    <row r="14613" spans="11:11" x14ac:dyDescent="0.2">
      <c r="K14613" s="259"/>
    </row>
    <row r="14614" spans="11:11" x14ac:dyDescent="0.2">
      <c r="K14614" s="259"/>
    </row>
    <row r="14615" spans="11:11" x14ac:dyDescent="0.2">
      <c r="K14615" s="259"/>
    </row>
    <row r="14616" spans="11:11" x14ac:dyDescent="0.2">
      <c r="K14616" s="259"/>
    </row>
    <row r="14617" spans="11:11" x14ac:dyDescent="0.2">
      <c r="K14617" s="259"/>
    </row>
    <row r="14618" spans="11:11" x14ac:dyDescent="0.2">
      <c r="K14618" s="259"/>
    </row>
    <row r="14619" spans="11:11" x14ac:dyDescent="0.2">
      <c r="K14619" s="259"/>
    </row>
    <row r="14620" spans="11:11" x14ac:dyDescent="0.2">
      <c r="K14620" s="259"/>
    </row>
    <row r="14621" spans="11:11" x14ac:dyDescent="0.2">
      <c r="K14621" s="259"/>
    </row>
    <row r="14622" spans="11:11" x14ac:dyDescent="0.2">
      <c r="K14622" s="259"/>
    </row>
    <row r="14623" spans="11:11" x14ac:dyDescent="0.2">
      <c r="K14623" s="259"/>
    </row>
    <row r="14624" spans="11:11" x14ac:dyDescent="0.2">
      <c r="K14624" s="259"/>
    </row>
    <row r="14625" spans="11:11" x14ac:dyDescent="0.2">
      <c r="K14625" s="259"/>
    </row>
    <row r="14626" spans="11:11" x14ac:dyDescent="0.2">
      <c r="K14626" s="259"/>
    </row>
    <row r="14627" spans="11:11" x14ac:dyDescent="0.2">
      <c r="K14627" s="259"/>
    </row>
    <row r="14628" spans="11:11" x14ac:dyDescent="0.2">
      <c r="K14628" s="259"/>
    </row>
    <row r="14629" spans="11:11" x14ac:dyDescent="0.2">
      <c r="K14629" s="259"/>
    </row>
    <row r="14630" spans="11:11" x14ac:dyDescent="0.2">
      <c r="K14630" s="259"/>
    </row>
    <row r="14631" spans="11:11" x14ac:dyDescent="0.2">
      <c r="K14631" s="259"/>
    </row>
    <row r="14632" spans="11:11" x14ac:dyDescent="0.2">
      <c r="K14632" s="259"/>
    </row>
    <row r="14633" spans="11:11" x14ac:dyDescent="0.2">
      <c r="K14633" s="259"/>
    </row>
    <row r="14634" spans="11:11" x14ac:dyDescent="0.2">
      <c r="K14634" s="259"/>
    </row>
    <row r="14635" spans="11:11" x14ac:dyDescent="0.2">
      <c r="K14635" s="259"/>
    </row>
    <row r="14636" spans="11:11" x14ac:dyDescent="0.2">
      <c r="K14636" s="259"/>
    </row>
    <row r="14637" spans="11:11" x14ac:dyDescent="0.2">
      <c r="K14637" s="259"/>
    </row>
    <row r="14638" spans="11:11" x14ac:dyDescent="0.2">
      <c r="K14638" s="259"/>
    </row>
    <row r="14639" spans="11:11" x14ac:dyDescent="0.2">
      <c r="K14639" s="259"/>
    </row>
    <row r="14640" spans="11:11" x14ac:dyDescent="0.2">
      <c r="K14640" s="259"/>
    </row>
    <row r="14641" spans="11:11" x14ac:dyDescent="0.2">
      <c r="K14641" s="259"/>
    </row>
    <row r="14642" spans="11:11" x14ac:dyDescent="0.2">
      <c r="K14642" s="259"/>
    </row>
    <row r="14643" spans="11:11" x14ac:dyDescent="0.2">
      <c r="K14643" s="259"/>
    </row>
    <row r="14644" spans="11:11" x14ac:dyDescent="0.2">
      <c r="K14644" s="259"/>
    </row>
    <row r="14645" spans="11:11" x14ac:dyDescent="0.2">
      <c r="K14645" s="259"/>
    </row>
    <row r="14646" spans="11:11" x14ac:dyDescent="0.2">
      <c r="K14646" s="259"/>
    </row>
    <row r="14647" spans="11:11" x14ac:dyDescent="0.2">
      <c r="K14647" s="259"/>
    </row>
    <row r="14648" spans="11:11" x14ac:dyDescent="0.2">
      <c r="K14648" s="259"/>
    </row>
    <row r="14649" spans="11:11" x14ac:dyDescent="0.2">
      <c r="K14649" s="259"/>
    </row>
    <row r="14650" spans="11:11" x14ac:dyDescent="0.2">
      <c r="K14650" s="259"/>
    </row>
    <row r="14651" spans="11:11" x14ac:dyDescent="0.2">
      <c r="K14651" s="259"/>
    </row>
    <row r="14652" spans="11:11" x14ac:dyDescent="0.2">
      <c r="K14652" s="259"/>
    </row>
    <row r="14653" spans="11:11" x14ac:dyDescent="0.2">
      <c r="K14653" s="259"/>
    </row>
    <row r="14654" spans="11:11" x14ac:dyDescent="0.2">
      <c r="K14654" s="259"/>
    </row>
    <row r="14655" spans="11:11" x14ac:dyDescent="0.2">
      <c r="K14655" s="259"/>
    </row>
    <row r="14656" spans="11:11" x14ac:dyDescent="0.2">
      <c r="K14656" s="259"/>
    </row>
    <row r="14657" spans="11:11" x14ac:dyDescent="0.2">
      <c r="K14657" s="259"/>
    </row>
    <row r="14658" spans="11:11" x14ac:dyDescent="0.2">
      <c r="K14658" s="259"/>
    </row>
    <row r="14659" spans="11:11" x14ac:dyDescent="0.2">
      <c r="K14659" s="259"/>
    </row>
    <row r="14660" spans="11:11" x14ac:dyDescent="0.2">
      <c r="K14660" s="259"/>
    </row>
    <row r="14661" spans="11:11" x14ac:dyDescent="0.2">
      <c r="K14661" s="259"/>
    </row>
    <row r="14662" spans="11:11" x14ac:dyDescent="0.2">
      <c r="K14662" s="259"/>
    </row>
    <row r="14663" spans="11:11" x14ac:dyDescent="0.2">
      <c r="K14663" s="259"/>
    </row>
    <row r="14664" spans="11:11" x14ac:dyDescent="0.2">
      <c r="K14664" s="259"/>
    </row>
    <row r="14665" spans="11:11" x14ac:dyDescent="0.2">
      <c r="K14665" s="259"/>
    </row>
    <row r="14666" spans="11:11" x14ac:dyDescent="0.2">
      <c r="K14666" s="259"/>
    </row>
    <row r="14667" spans="11:11" x14ac:dyDescent="0.2">
      <c r="K14667" s="259"/>
    </row>
    <row r="14668" spans="11:11" x14ac:dyDescent="0.2">
      <c r="K14668" s="259"/>
    </row>
    <row r="14669" spans="11:11" x14ac:dyDescent="0.2">
      <c r="K14669" s="259"/>
    </row>
    <row r="14670" spans="11:11" x14ac:dyDescent="0.2">
      <c r="K14670" s="259"/>
    </row>
    <row r="14671" spans="11:11" x14ac:dyDescent="0.2">
      <c r="K14671" s="259"/>
    </row>
    <row r="14672" spans="11:11" x14ac:dyDescent="0.2">
      <c r="K14672" s="259"/>
    </row>
    <row r="14673" spans="11:11" x14ac:dyDescent="0.2">
      <c r="K14673" s="259"/>
    </row>
    <row r="14674" spans="11:11" x14ac:dyDescent="0.2">
      <c r="K14674" s="259"/>
    </row>
    <row r="14675" spans="11:11" x14ac:dyDescent="0.2">
      <c r="K14675" s="259"/>
    </row>
    <row r="14676" spans="11:11" x14ac:dyDescent="0.2">
      <c r="K14676" s="259"/>
    </row>
    <row r="14677" spans="11:11" x14ac:dyDescent="0.2">
      <c r="K14677" s="259"/>
    </row>
    <row r="14678" spans="11:11" x14ac:dyDescent="0.2">
      <c r="K14678" s="259"/>
    </row>
    <row r="14679" spans="11:11" x14ac:dyDescent="0.2">
      <c r="K14679" s="259"/>
    </row>
    <row r="14680" spans="11:11" x14ac:dyDescent="0.2">
      <c r="K14680" s="259"/>
    </row>
    <row r="14681" spans="11:11" x14ac:dyDescent="0.2">
      <c r="K14681" s="259"/>
    </row>
    <row r="14682" spans="11:11" x14ac:dyDescent="0.2">
      <c r="K14682" s="259"/>
    </row>
    <row r="14683" spans="11:11" x14ac:dyDescent="0.2">
      <c r="K14683" s="259"/>
    </row>
    <row r="14684" spans="11:11" x14ac:dyDescent="0.2">
      <c r="K14684" s="259"/>
    </row>
    <row r="14685" spans="11:11" x14ac:dyDescent="0.2">
      <c r="K14685" s="259"/>
    </row>
    <row r="14686" spans="11:11" x14ac:dyDescent="0.2">
      <c r="K14686" s="259"/>
    </row>
    <row r="14687" spans="11:11" x14ac:dyDescent="0.2">
      <c r="K14687" s="259"/>
    </row>
    <row r="14688" spans="11:11" x14ac:dyDescent="0.2">
      <c r="K14688" s="259"/>
    </row>
    <row r="14689" spans="11:11" x14ac:dyDescent="0.2">
      <c r="K14689" s="259"/>
    </row>
    <row r="14690" spans="11:11" x14ac:dyDescent="0.2">
      <c r="K14690" s="259"/>
    </row>
    <row r="14691" spans="11:11" x14ac:dyDescent="0.2">
      <c r="K14691" s="259"/>
    </row>
    <row r="14692" spans="11:11" x14ac:dyDescent="0.2">
      <c r="K14692" s="259"/>
    </row>
    <row r="14693" spans="11:11" x14ac:dyDescent="0.2">
      <c r="K14693" s="259"/>
    </row>
    <row r="14694" spans="11:11" x14ac:dyDescent="0.2">
      <c r="K14694" s="259"/>
    </row>
    <row r="14695" spans="11:11" x14ac:dyDescent="0.2">
      <c r="K14695" s="259"/>
    </row>
    <row r="14696" spans="11:11" x14ac:dyDescent="0.2">
      <c r="K14696" s="259"/>
    </row>
    <row r="14697" spans="11:11" x14ac:dyDescent="0.2">
      <c r="K14697" s="259"/>
    </row>
    <row r="14698" spans="11:11" x14ac:dyDescent="0.2">
      <c r="K14698" s="259"/>
    </row>
    <row r="14699" spans="11:11" x14ac:dyDescent="0.2">
      <c r="K14699" s="259"/>
    </row>
    <row r="14700" spans="11:11" x14ac:dyDescent="0.2">
      <c r="K14700" s="259"/>
    </row>
    <row r="14701" spans="11:11" x14ac:dyDescent="0.2">
      <c r="K14701" s="259"/>
    </row>
    <row r="14702" spans="11:11" x14ac:dyDescent="0.2">
      <c r="K14702" s="259"/>
    </row>
    <row r="14703" spans="11:11" x14ac:dyDescent="0.2">
      <c r="K14703" s="259"/>
    </row>
    <row r="14704" spans="11:11" x14ac:dyDescent="0.2">
      <c r="K14704" s="259"/>
    </row>
    <row r="14705" spans="11:11" x14ac:dyDescent="0.2">
      <c r="K14705" s="259"/>
    </row>
    <row r="14706" spans="11:11" x14ac:dyDescent="0.2">
      <c r="K14706" s="259"/>
    </row>
    <row r="14707" spans="11:11" x14ac:dyDescent="0.2">
      <c r="K14707" s="259"/>
    </row>
    <row r="14708" spans="11:11" x14ac:dyDescent="0.2">
      <c r="K14708" s="259"/>
    </row>
    <row r="14709" spans="11:11" x14ac:dyDescent="0.2">
      <c r="K14709" s="259"/>
    </row>
    <row r="14710" spans="11:11" x14ac:dyDescent="0.2">
      <c r="K14710" s="259"/>
    </row>
    <row r="14711" spans="11:11" x14ac:dyDescent="0.2">
      <c r="K14711" s="259"/>
    </row>
    <row r="14712" spans="11:11" x14ac:dyDescent="0.2">
      <c r="K14712" s="259"/>
    </row>
    <row r="14713" spans="11:11" x14ac:dyDescent="0.2">
      <c r="K14713" s="259"/>
    </row>
    <row r="14714" spans="11:11" x14ac:dyDescent="0.2">
      <c r="K14714" s="259"/>
    </row>
    <row r="14715" spans="11:11" x14ac:dyDescent="0.2">
      <c r="K14715" s="259"/>
    </row>
    <row r="14716" spans="11:11" x14ac:dyDescent="0.2">
      <c r="K14716" s="259"/>
    </row>
    <row r="14717" spans="11:11" x14ac:dyDescent="0.2">
      <c r="K14717" s="259"/>
    </row>
    <row r="14718" spans="11:11" x14ac:dyDescent="0.2">
      <c r="K14718" s="259"/>
    </row>
    <row r="14719" spans="11:11" x14ac:dyDescent="0.2">
      <c r="K14719" s="259"/>
    </row>
    <row r="14720" spans="11:11" x14ac:dyDescent="0.2">
      <c r="K14720" s="259"/>
    </row>
    <row r="14721" spans="11:11" x14ac:dyDescent="0.2">
      <c r="K14721" s="259"/>
    </row>
    <row r="14722" spans="11:11" x14ac:dyDescent="0.2">
      <c r="K14722" s="259"/>
    </row>
    <row r="14723" spans="11:11" x14ac:dyDescent="0.2">
      <c r="K14723" s="259"/>
    </row>
    <row r="14724" spans="11:11" x14ac:dyDescent="0.2">
      <c r="K14724" s="259"/>
    </row>
    <row r="14725" spans="11:11" x14ac:dyDescent="0.2">
      <c r="K14725" s="259"/>
    </row>
    <row r="14726" spans="11:11" x14ac:dyDescent="0.2">
      <c r="K14726" s="259"/>
    </row>
    <row r="14727" spans="11:11" x14ac:dyDescent="0.2">
      <c r="K14727" s="259"/>
    </row>
    <row r="14728" spans="11:11" x14ac:dyDescent="0.2">
      <c r="K14728" s="259"/>
    </row>
    <row r="14729" spans="11:11" x14ac:dyDescent="0.2">
      <c r="K14729" s="259"/>
    </row>
    <row r="14730" spans="11:11" x14ac:dyDescent="0.2">
      <c r="K14730" s="259"/>
    </row>
    <row r="14731" spans="11:11" x14ac:dyDescent="0.2">
      <c r="K14731" s="259"/>
    </row>
    <row r="14732" spans="11:11" x14ac:dyDescent="0.2">
      <c r="K14732" s="259"/>
    </row>
    <row r="14733" spans="11:11" x14ac:dyDescent="0.2">
      <c r="K14733" s="259"/>
    </row>
    <row r="14734" spans="11:11" x14ac:dyDescent="0.2">
      <c r="K14734" s="259"/>
    </row>
    <row r="14735" spans="11:11" x14ac:dyDescent="0.2">
      <c r="K14735" s="259"/>
    </row>
    <row r="14736" spans="11:11" x14ac:dyDescent="0.2">
      <c r="K14736" s="259"/>
    </row>
    <row r="14737" spans="11:11" x14ac:dyDescent="0.2">
      <c r="K14737" s="259"/>
    </row>
    <row r="14738" spans="11:11" x14ac:dyDescent="0.2">
      <c r="K14738" s="259"/>
    </row>
    <row r="14739" spans="11:11" x14ac:dyDescent="0.2">
      <c r="K14739" s="259"/>
    </row>
    <row r="14740" spans="11:11" x14ac:dyDescent="0.2">
      <c r="K14740" s="259"/>
    </row>
    <row r="14741" spans="11:11" x14ac:dyDescent="0.2">
      <c r="K14741" s="259"/>
    </row>
    <row r="14742" spans="11:11" x14ac:dyDescent="0.2">
      <c r="K14742" s="259"/>
    </row>
    <row r="14743" spans="11:11" x14ac:dyDescent="0.2">
      <c r="K14743" s="259"/>
    </row>
    <row r="14744" spans="11:11" x14ac:dyDescent="0.2">
      <c r="K14744" s="259"/>
    </row>
    <row r="14745" spans="11:11" x14ac:dyDescent="0.2">
      <c r="K14745" s="259"/>
    </row>
    <row r="14746" spans="11:11" x14ac:dyDescent="0.2">
      <c r="K14746" s="259"/>
    </row>
    <row r="14747" spans="11:11" x14ac:dyDescent="0.2">
      <c r="K14747" s="259"/>
    </row>
    <row r="14748" spans="11:11" x14ac:dyDescent="0.2">
      <c r="K14748" s="259"/>
    </row>
    <row r="14749" spans="11:11" x14ac:dyDescent="0.2">
      <c r="K14749" s="259"/>
    </row>
    <row r="14750" spans="11:11" x14ac:dyDescent="0.2">
      <c r="K14750" s="259"/>
    </row>
    <row r="14751" spans="11:11" x14ac:dyDescent="0.2">
      <c r="K14751" s="259"/>
    </row>
    <row r="14752" spans="11:11" x14ac:dyDescent="0.2">
      <c r="K14752" s="259"/>
    </row>
    <row r="14753" spans="11:11" x14ac:dyDescent="0.2">
      <c r="K14753" s="259"/>
    </row>
    <row r="14754" spans="11:11" x14ac:dyDescent="0.2">
      <c r="K14754" s="259"/>
    </row>
    <row r="14755" spans="11:11" x14ac:dyDescent="0.2">
      <c r="K14755" s="259"/>
    </row>
    <row r="14756" spans="11:11" x14ac:dyDescent="0.2">
      <c r="K14756" s="259"/>
    </row>
    <row r="14757" spans="11:11" x14ac:dyDescent="0.2">
      <c r="K14757" s="259"/>
    </row>
    <row r="14758" spans="11:11" x14ac:dyDescent="0.2">
      <c r="K14758" s="259"/>
    </row>
    <row r="14759" spans="11:11" x14ac:dyDescent="0.2">
      <c r="K14759" s="259"/>
    </row>
    <row r="14760" spans="11:11" x14ac:dyDescent="0.2">
      <c r="K14760" s="259"/>
    </row>
    <row r="14761" spans="11:11" x14ac:dyDescent="0.2">
      <c r="K14761" s="259"/>
    </row>
    <row r="14762" spans="11:11" x14ac:dyDescent="0.2">
      <c r="K14762" s="259"/>
    </row>
    <row r="14763" spans="11:11" x14ac:dyDescent="0.2">
      <c r="K14763" s="259"/>
    </row>
    <row r="14764" spans="11:11" x14ac:dyDescent="0.2">
      <c r="K14764" s="259"/>
    </row>
    <row r="14765" spans="11:11" x14ac:dyDescent="0.2">
      <c r="K14765" s="259"/>
    </row>
    <row r="14766" spans="11:11" x14ac:dyDescent="0.2">
      <c r="K14766" s="259"/>
    </row>
    <row r="14767" spans="11:11" x14ac:dyDescent="0.2">
      <c r="K14767" s="259"/>
    </row>
    <row r="14768" spans="11:11" x14ac:dyDescent="0.2">
      <c r="K14768" s="259"/>
    </row>
    <row r="14769" spans="11:11" x14ac:dyDescent="0.2">
      <c r="K14769" s="259"/>
    </row>
    <row r="14770" spans="11:11" x14ac:dyDescent="0.2">
      <c r="K14770" s="259"/>
    </row>
    <row r="14771" spans="11:11" x14ac:dyDescent="0.2">
      <c r="K14771" s="259"/>
    </row>
    <row r="14772" spans="11:11" x14ac:dyDescent="0.2">
      <c r="K14772" s="259"/>
    </row>
    <row r="14773" spans="11:11" x14ac:dyDescent="0.2">
      <c r="K14773" s="259"/>
    </row>
    <row r="14774" spans="11:11" x14ac:dyDescent="0.2">
      <c r="K14774" s="259"/>
    </row>
    <row r="14775" spans="11:11" x14ac:dyDescent="0.2">
      <c r="K14775" s="259"/>
    </row>
    <row r="14776" spans="11:11" x14ac:dyDescent="0.2">
      <c r="K14776" s="259"/>
    </row>
    <row r="14777" spans="11:11" x14ac:dyDescent="0.2">
      <c r="K14777" s="259"/>
    </row>
    <row r="14778" spans="11:11" x14ac:dyDescent="0.2">
      <c r="K14778" s="259"/>
    </row>
    <row r="14779" spans="11:11" x14ac:dyDescent="0.2">
      <c r="K14779" s="259"/>
    </row>
    <row r="14780" spans="11:11" x14ac:dyDescent="0.2">
      <c r="K14780" s="259"/>
    </row>
    <row r="14781" spans="11:11" x14ac:dyDescent="0.2">
      <c r="K14781" s="259"/>
    </row>
    <row r="14782" spans="11:11" x14ac:dyDescent="0.2">
      <c r="K14782" s="259"/>
    </row>
    <row r="14783" spans="11:11" x14ac:dyDescent="0.2">
      <c r="K14783" s="259"/>
    </row>
    <row r="14784" spans="11:11" x14ac:dyDescent="0.2">
      <c r="K14784" s="259"/>
    </row>
    <row r="14785" spans="11:11" x14ac:dyDescent="0.2">
      <c r="K14785" s="259"/>
    </row>
    <row r="14786" spans="11:11" x14ac:dyDescent="0.2">
      <c r="K14786" s="259"/>
    </row>
    <row r="14787" spans="11:11" x14ac:dyDescent="0.2">
      <c r="K14787" s="259"/>
    </row>
    <row r="14788" spans="11:11" x14ac:dyDescent="0.2">
      <c r="K14788" s="259"/>
    </row>
    <row r="14789" spans="11:11" x14ac:dyDescent="0.2">
      <c r="K14789" s="259"/>
    </row>
    <row r="14790" spans="11:11" x14ac:dyDescent="0.2">
      <c r="K14790" s="259"/>
    </row>
    <row r="14791" spans="11:11" x14ac:dyDescent="0.2">
      <c r="K14791" s="259"/>
    </row>
    <row r="14792" spans="11:11" x14ac:dyDescent="0.2">
      <c r="K14792" s="259"/>
    </row>
    <row r="14793" spans="11:11" x14ac:dyDescent="0.2">
      <c r="K14793" s="259"/>
    </row>
    <row r="14794" spans="11:11" x14ac:dyDescent="0.2">
      <c r="K14794" s="259"/>
    </row>
    <row r="14795" spans="11:11" x14ac:dyDescent="0.2">
      <c r="K14795" s="259"/>
    </row>
    <row r="14796" spans="11:11" x14ac:dyDescent="0.2">
      <c r="K14796" s="259"/>
    </row>
    <row r="14797" spans="11:11" x14ac:dyDescent="0.2">
      <c r="K14797" s="259"/>
    </row>
    <row r="14798" spans="11:11" x14ac:dyDescent="0.2">
      <c r="K14798" s="259"/>
    </row>
    <row r="14799" spans="11:11" x14ac:dyDescent="0.2">
      <c r="K14799" s="259"/>
    </row>
    <row r="14800" spans="11:11" x14ac:dyDescent="0.2">
      <c r="K14800" s="259"/>
    </row>
    <row r="14801" spans="11:11" x14ac:dyDescent="0.2">
      <c r="K14801" s="259"/>
    </row>
    <row r="14802" spans="11:11" x14ac:dyDescent="0.2">
      <c r="K14802" s="259"/>
    </row>
    <row r="14803" spans="11:11" x14ac:dyDescent="0.2">
      <c r="K14803" s="259"/>
    </row>
    <row r="14804" spans="11:11" x14ac:dyDescent="0.2">
      <c r="K14804" s="259"/>
    </row>
    <row r="14805" spans="11:11" x14ac:dyDescent="0.2">
      <c r="K14805" s="259"/>
    </row>
    <row r="14806" spans="11:11" x14ac:dyDescent="0.2">
      <c r="K14806" s="259"/>
    </row>
    <row r="14807" spans="11:11" x14ac:dyDescent="0.2">
      <c r="K14807" s="259"/>
    </row>
    <row r="14808" spans="11:11" x14ac:dyDescent="0.2">
      <c r="K14808" s="259"/>
    </row>
    <row r="14809" spans="11:11" x14ac:dyDescent="0.2">
      <c r="K14809" s="259"/>
    </row>
    <row r="14810" spans="11:11" x14ac:dyDescent="0.2">
      <c r="K14810" s="259"/>
    </row>
    <row r="14811" spans="11:11" x14ac:dyDescent="0.2">
      <c r="K14811" s="259"/>
    </row>
    <row r="14812" spans="11:11" x14ac:dyDescent="0.2">
      <c r="K14812" s="259"/>
    </row>
    <row r="14813" spans="11:11" x14ac:dyDescent="0.2">
      <c r="K14813" s="259"/>
    </row>
    <row r="14814" spans="11:11" x14ac:dyDescent="0.2">
      <c r="K14814" s="259"/>
    </row>
    <row r="14815" spans="11:11" x14ac:dyDescent="0.2">
      <c r="K14815" s="259"/>
    </row>
    <row r="14816" spans="11:11" x14ac:dyDescent="0.2">
      <c r="K14816" s="259"/>
    </row>
    <row r="14817" spans="11:11" x14ac:dyDescent="0.2">
      <c r="K14817" s="259"/>
    </row>
    <row r="14818" spans="11:11" x14ac:dyDescent="0.2">
      <c r="K14818" s="259"/>
    </row>
    <row r="14819" spans="11:11" x14ac:dyDescent="0.2">
      <c r="K14819" s="259"/>
    </row>
    <row r="14820" spans="11:11" x14ac:dyDescent="0.2">
      <c r="K14820" s="259"/>
    </row>
    <row r="14821" spans="11:11" x14ac:dyDescent="0.2">
      <c r="K14821" s="259"/>
    </row>
    <row r="14822" spans="11:11" x14ac:dyDescent="0.2">
      <c r="K14822" s="259"/>
    </row>
    <row r="14823" spans="11:11" x14ac:dyDescent="0.2">
      <c r="K14823" s="259"/>
    </row>
    <row r="14824" spans="11:11" x14ac:dyDescent="0.2">
      <c r="K14824" s="259"/>
    </row>
    <row r="14825" spans="11:11" x14ac:dyDescent="0.2">
      <c r="K14825" s="259"/>
    </row>
    <row r="14826" spans="11:11" x14ac:dyDescent="0.2">
      <c r="K14826" s="259"/>
    </row>
    <row r="14827" spans="11:11" x14ac:dyDescent="0.2">
      <c r="K14827" s="259"/>
    </row>
    <row r="14828" spans="11:11" x14ac:dyDescent="0.2">
      <c r="K14828" s="259"/>
    </row>
    <row r="14829" spans="11:11" x14ac:dyDescent="0.2">
      <c r="K14829" s="259"/>
    </row>
    <row r="14830" spans="11:11" x14ac:dyDescent="0.2">
      <c r="K14830" s="259"/>
    </row>
    <row r="14831" spans="11:11" x14ac:dyDescent="0.2">
      <c r="K14831" s="259"/>
    </row>
    <row r="14832" spans="11:11" x14ac:dyDescent="0.2">
      <c r="K14832" s="259"/>
    </row>
    <row r="14833" spans="11:11" x14ac:dyDescent="0.2">
      <c r="K14833" s="259"/>
    </row>
    <row r="14834" spans="11:11" x14ac:dyDescent="0.2">
      <c r="K14834" s="259"/>
    </row>
    <row r="14835" spans="11:11" x14ac:dyDescent="0.2">
      <c r="K14835" s="259"/>
    </row>
    <row r="14836" spans="11:11" x14ac:dyDescent="0.2">
      <c r="K14836" s="259"/>
    </row>
    <row r="14837" spans="11:11" x14ac:dyDescent="0.2">
      <c r="K14837" s="259"/>
    </row>
    <row r="14838" spans="11:11" x14ac:dyDescent="0.2">
      <c r="K14838" s="259"/>
    </row>
    <row r="14839" spans="11:11" x14ac:dyDescent="0.2">
      <c r="K14839" s="259"/>
    </row>
    <row r="14840" spans="11:11" x14ac:dyDescent="0.2">
      <c r="K14840" s="259"/>
    </row>
    <row r="14841" spans="11:11" x14ac:dyDescent="0.2">
      <c r="K14841" s="259"/>
    </row>
    <row r="14842" spans="11:11" x14ac:dyDescent="0.2">
      <c r="K14842" s="259"/>
    </row>
    <row r="14843" spans="11:11" x14ac:dyDescent="0.2">
      <c r="K14843" s="259"/>
    </row>
    <row r="14844" spans="11:11" x14ac:dyDescent="0.2">
      <c r="K14844" s="259"/>
    </row>
    <row r="14845" spans="11:11" x14ac:dyDescent="0.2">
      <c r="K14845" s="259"/>
    </row>
    <row r="14846" spans="11:11" x14ac:dyDescent="0.2">
      <c r="K14846" s="259"/>
    </row>
    <row r="14847" spans="11:11" x14ac:dyDescent="0.2">
      <c r="K14847" s="259"/>
    </row>
    <row r="14848" spans="11:11" x14ac:dyDescent="0.2">
      <c r="K14848" s="259"/>
    </row>
    <row r="14849" spans="11:11" x14ac:dyDescent="0.2">
      <c r="K14849" s="259"/>
    </row>
    <row r="14850" spans="11:11" x14ac:dyDescent="0.2">
      <c r="K14850" s="259"/>
    </row>
    <row r="14851" spans="11:11" x14ac:dyDescent="0.2">
      <c r="K14851" s="259"/>
    </row>
    <row r="14852" spans="11:11" x14ac:dyDescent="0.2">
      <c r="K14852" s="259"/>
    </row>
    <row r="14853" spans="11:11" x14ac:dyDescent="0.2">
      <c r="K14853" s="259"/>
    </row>
    <row r="14854" spans="11:11" x14ac:dyDescent="0.2">
      <c r="K14854" s="259"/>
    </row>
    <row r="14855" spans="11:11" x14ac:dyDescent="0.2">
      <c r="K14855" s="259"/>
    </row>
    <row r="14856" spans="11:11" x14ac:dyDescent="0.2">
      <c r="K14856" s="259"/>
    </row>
    <row r="14857" spans="11:11" x14ac:dyDescent="0.2">
      <c r="K14857" s="259"/>
    </row>
    <row r="14858" spans="11:11" x14ac:dyDescent="0.2">
      <c r="K14858" s="259"/>
    </row>
    <row r="14859" spans="11:11" x14ac:dyDescent="0.2">
      <c r="K14859" s="259"/>
    </row>
    <row r="14860" spans="11:11" x14ac:dyDescent="0.2">
      <c r="K14860" s="259"/>
    </row>
    <row r="14861" spans="11:11" x14ac:dyDescent="0.2">
      <c r="K14861" s="259"/>
    </row>
    <row r="14862" spans="11:11" x14ac:dyDescent="0.2">
      <c r="K14862" s="259"/>
    </row>
    <row r="14863" spans="11:11" x14ac:dyDescent="0.2">
      <c r="K14863" s="259"/>
    </row>
    <row r="14864" spans="11:11" x14ac:dyDescent="0.2">
      <c r="K14864" s="259"/>
    </row>
    <row r="14865" spans="11:11" x14ac:dyDescent="0.2">
      <c r="K14865" s="259"/>
    </row>
    <row r="14866" spans="11:11" x14ac:dyDescent="0.2">
      <c r="K14866" s="259"/>
    </row>
    <row r="14867" spans="11:11" x14ac:dyDescent="0.2">
      <c r="K14867" s="259"/>
    </row>
    <row r="14868" spans="11:11" x14ac:dyDescent="0.2">
      <c r="K14868" s="259"/>
    </row>
    <row r="14869" spans="11:11" x14ac:dyDescent="0.2">
      <c r="K14869" s="259"/>
    </row>
    <row r="14870" spans="11:11" x14ac:dyDescent="0.2">
      <c r="K14870" s="259"/>
    </row>
    <row r="14871" spans="11:11" x14ac:dyDescent="0.2">
      <c r="K14871" s="259"/>
    </row>
    <row r="14872" spans="11:11" x14ac:dyDescent="0.2">
      <c r="K14872" s="259"/>
    </row>
    <row r="14873" spans="11:11" x14ac:dyDescent="0.2">
      <c r="K14873" s="259"/>
    </row>
    <row r="14874" spans="11:11" x14ac:dyDescent="0.2">
      <c r="K14874" s="259"/>
    </row>
    <row r="14875" spans="11:11" x14ac:dyDescent="0.2">
      <c r="K14875" s="259"/>
    </row>
    <row r="14876" spans="11:11" x14ac:dyDescent="0.2">
      <c r="K14876" s="259"/>
    </row>
    <row r="14877" spans="11:11" x14ac:dyDescent="0.2">
      <c r="K14877" s="259"/>
    </row>
    <row r="14878" spans="11:11" x14ac:dyDescent="0.2">
      <c r="K14878" s="259"/>
    </row>
    <row r="14879" spans="11:11" x14ac:dyDescent="0.2">
      <c r="K14879" s="259"/>
    </row>
    <row r="14880" spans="11:11" x14ac:dyDescent="0.2">
      <c r="K14880" s="259"/>
    </row>
    <row r="14881" spans="11:11" x14ac:dyDescent="0.2">
      <c r="K14881" s="259"/>
    </row>
    <row r="14882" spans="11:11" x14ac:dyDescent="0.2">
      <c r="K14882" s="259"/>
    </row>
    <row r="14883" spans="11:11" x14ac:dyDescent="0.2">
      <c r="K14883" s="259"/>
    </row>
    <row r="14884" spans="11:11" x14ac:dyDescent="0.2">
      <c r="K14884" s="259"/>
    </row>
    <row r="14885" spans="11:11" x14ac:dyDescent="0.2">
      <c r="K14885" s="259"/>
    </row>
    <row r="14886" spans="11:11" x14ac:dyDescent="0.2">
      <c r="K14886" s="259"/>
    </row>
    <row r="14887" spans="11:11" x14ac:dyDescent="0.2">
      <c r="K14887" s="259"/>
    </row>
    <row r="14888" spans="11:11" x14ac:dyDescent="0.2">
      <c r="K14888" s="259"/>
    </row>
    <row r="14889" spans="11:11" x14ac:dyDescent="0.2">
      <c r="K14889" s="259"/>
    </row>
    <row r="14890" spans="11:11" x14ac:dyDescent="0.2">
      <c r="K14890" s="259"/>
    </row>
    <row r="14891" spans="11:11" x14ac:dyDescent="0.2">
      <c r="K14891" s="259"/>
    </row>
    <row r="14892" spans="11:11" x14ac:dyDescent="0.2">
      <c r="K14892" s="259"/>
    </row>
    <row r="14893" spans="11:11" x14ac:dyDescent="0.2">
      <c r="K14893" s="259"/>
    </row>
    <row r="14894" spans="11:11" x14ac:dyDescent="0.2">
      <c r="K14894" s="259"/>
    </row>
    <row r="14895" spans="11:11" x14ac:dyDescent="0.2">
      <c r="K14895" s="259"/>
    </row>
    <row r="14896" spans="11:11" x14ac:dyDescent="0.2">
      <c r="K14896" s="259"/>
    </row>
    <row r="14897" spans="11:11" x14ac:dyDescent="0.2">
      <c r="K14897" s="259"/>
    </row>
    <row r="14898" spans="11:11" x14ac:dyDescent="0.2">
      <c r="K14898" s="259"/>
    </row>
    <row r="14899" spans="11:11" x14ac:dyDescent="0.2">
      <c r="K14899" s="259"/>
    </row>
    <row r="14900" spans="11:11" x14ac:dyDescent="0.2">
      <c r="K14900" s="259"/>
    </row>
    <row r="14901" spans="11:11" x14ac:dyDescent="0.2">
      <c r="K14901" s="259"/>
    </row>
    <row r="14902" spans="11:11" x14ac:dyDescent="0.2">
      <c r="K14902" s="259"/>
    </row>
    <row r="14903" spans="11:11" x14ac:dyDescent="0.2">
      <c r="K14903" s="259"/>
    </row>
    <row r="14904" spans="11:11" x14ac:dyDescent="0.2">
      <c r="K14904" s="259"/>
    </row>
    <row r="14905" spans="11:11" x14ac:dyDescent="0.2">
      <c r="K14905" s="259"/>
    </row>
    <row r="14906" spans="11:11" x14ac:dyDescent="0.2">
      <c r="K14906" s="259"/>
    </row>
    <row r="14907" spans="11:11" x14ac:dyDescent="0.2">
      <c r="K14907" s="259"/>
    </row>
    <row r="14908" spans="11:11" x14ac:dyDescent="0.2">
      <c r="K14908" s="259"/>
    </row>
    <row r="14909" spans="11:11" x14ac:dyDescent="0.2">
      <c r="K14909" s="259"/>
    </row>
    <row r="14910" spans="11:11" x14ac:dyDescent="0.2">
      <c r="K14910" s="259"/>
    </row>
    <row r="14911" spans="11:11" x14ac:dyDescent="0.2">
      <c r="K14911" s="259"/>
    </row>
    <row r="14912" spans="11:11" x14ac:dyDescent="0.2">
      <c r="K14912" s="259"/>
    </row>
    <row r="14913" spans="11:11" x14ac:dyDescent="0.2">
      <c r="K14913" s="259"/>
    </row>
    <row r="14914" spans="11:11" x14ac:dyDescent="0.2">
      <c r="K14914" s="259"/>
    </row>
    <row r="14915" spans="11:11" x14ac:dyDescent="0.2">
      <c r="K14915" s="259"/>
    </row>
    <row r="14916" spans="11:11" x14ac:dyDescent="0.2">
      <c r="K14916" s="259"/>
    </row>
    <row r="14917" spans="11:11" x14ac:dyDescent="0.2">
      <c r="K14917" s="259"/>
    </row>
    <row r="14918" spans="11:11" x14ac:dyDescent="0.2">
      <c r="K14918" s="259"/>
    </row>
    <row r="14919" spans="11:11" x14ac:dyDescent="0.2">
      <c r="K14919" s="259"/>
    </row>
    <row r="14920" spans="11:11" x14ac:dyDescent="0.2">
      <c r="K14920" s="259"/>
    </row>
    <row r="14921" spans="11:11" x14ac:dyDescent="0.2">
      <c r="K14921" s="259"/>
    </row>
    <row r="14922" spans="11:11" x14ac:dyDescent="0.2">
      <c r="K14922" s="259"/>
    </row>
    <row r="14923" spans="11:11" x14ac:dyDescent="0.2">
      <c r="K14923" s="259"/>
    </row>
    <row r="14924" spans="11:11" x14ac:dyDescent="0.2">
      <c r="K14924" s="259"/>
    </row>
    <row r="14925" spans="11:11" x14ac:dyDescent="0.2">
      <c r="K14925" s="259"/>
    </row>
    <row r="14926" spans="11:11" x14ac:dyDescent="0.2">
      <c r="K14926" s="259"/>
    </row>
    <row r="14927" spans="11:11" x14ac:dyDescent="0.2">
      <c r="K14927" s="259"/>
    </row>
    <row r="14928" spans="11:11" x14ac:dyDescent="0.2">
      <c r="K14928" s="259"/>
    </row>
    <row r="14929" spans="11:11" x14ac:dyDescent="0.2">
      <c r="K14929" s="259"/>
    </row>
    <row r="14930" spans="11:11" x14ac:dyDescent="0.2">
      <c r="K14930" s="259"/>
    </row>
    <row r="14931" spans="11:11" x14ac:dyDescent="0.2">
      <c r="K14931" s="259"/>
    </row>
    <row r="14932" spans="11:11" x14ac:dyDescent="0.2">
      <c r="K14932" s="259"/>
    </row>
    <row r="14933" spans="11:11" x14ac:dyDescent="0.2">
      <c r="K14933" s="259"/>
    </row>
    <row r="14934" spans="11:11" x14ac:dyDescent="0.2">
      <c r="K14934" s="259"/>
    </row>
    <row r="14935" spans="11:11" x14ac:dyDescent="0.2">
      <c r="K14935" s="259"/>
    </row>
    <row r="14936" spans="11:11" x14ac:dyDescent="0.2">
      <c r="K14936" s="259"/>
    </row>
    <row r="14937" spans="11:11" x14ac:dyDescent="0.2">
      <c r="K14937" s="259"/>
    </row>
    <row r="14938" spans="11:11" x14ac:dyDescent="0.2">
      <c r="K14938" s="259"/>
    </row>
    <row r="14939" spans="11:11" x14ac:dyDescent="0.2">
      <c r="K14939" s="259"/>
    </row>
    <row r="14940" spans="11:11" x14ac:dyDescent="0.2">
      <c r="K14940" s="259"/>
    </row>
    <row r="14941" spans="11:11" x14ac:dyDescent="0.2">
      <c r="K14941" s="259"/>
    </row>
    <row r="14942" spans="11:11" x14ac:dyDescent="0.2">
      <c r="K14942" s="259"/>
    </row>
    <row r="14943" spans="11:11" x14ac:dyDescent="0.2">
      <c r="K14943" s="259"/>
    </row>
    <row r="14944" spans="11:11" x14ac:dyDescent="0.2">
      <c r="K14944" s="259"/>
    </row>
    <row r="14945" spans="11:11" x14ac:dyDescent="0.2">
      <c r="K14945" s="259"/>
    </row>
    <row r="14946" spans="11:11" x14ac:dyDescent="0.2">
      <c r="K14946" s="259"/>
    </row>
    <row r="14947" spans="11:11" x14ac:dyDescent="0.2">
      <c r="K14947" s="259"/>
    </row>
    <row r="14948" spans="11:11" x14ac:dyDescent="0.2">
      <c r="K14948" s="259"/>
    </row>
    <row r="14949" spans="11:11" x14ac:dyDescent="0.2">
      <c r="K14949" s="259"/>
    </row>
    <row r="14950" spans="11:11" x14ac:dyDescent="0.2">
      <c r="K14950" s="259"/>
    </row>
    <row r="14951" spans="11:11" x14ac:dyDescent="0.2">
      <c r="K14951" s="259"/>
    </row>
    <row r="14952" spans="11:11" x14ac:dyDescent="0.2">
      <c r="K14952" s="259"/>
    </row>
    <row r="14953" spans="11:11" x14ac:dyDescent="0.2">
      <c r="K14953" s="259"/>
    </row>
    <row r="14954" spans="11:11" x14ac:dyDescent="0.2">
      <c r="K14954" s="259"/>
    </row>
    <row r="14955" spans="11:11" x14ac:dyDescent="0.2">
      <c r="K14955" s="259"/>
    </row>
    <row r="14956" spans="11:11" x14ac:dyDescent="0.2">
      <c r="K14956" s="259"/>
    </row>
    <row r="14957" spans="11:11" x14ac:dyDescent="0.2">
      <c r="K14957" s="259"/>
    </row>
    <row r="14958" spans="11:11" x14ac:dyDescent="0.2">
      <c r="K14958" s="259"/>
    </row>
    <row r="14959" spans="11:11" x14ac:dyDescent="0.2">
      <c r="K14959" s="259"/>
    </row>
    <row r="14960" spans="11:11" x14ac:dyDescent="0.2">
      <c r="K14960" s="259"/>
    </row>
    <row r="14961" spans="11:11" x14ac:dyDescent="0.2">
      <c r="K14961" s="259"/>
    </row>
    <row r="14962" spans="11:11" x14ac:dyDescent="0.2">
      <c r="K14962" s="259"/>
    </row>
    <row r="14963" spans="11:11" x14ac:dyDescent="0.2">
      <c r="K14963" s="259"/>
    </row>
    <row r="14964" spans="11:11" x14ac:dyDescent="0.2">
      <c r="K14964" s="259"/>
    </row>
    <row r="14965" spans="11:11" x14ac:dyDescent="0.2">
      <c r="K14965" s="259"/>
    </row>
    <row r="14966" spans="11:11" x14ac:dyDescent="0.2">
      <c r="K14966" s="259"/>
    </row>
    <row r="14967" spans="11:11" x14ac:dyDescent="0.2">
      <c r="K14967" s="259"/>
    </row>
    <row r="14968" spans="11:11" x14ac:dyDescent="0.2">
      <c r="K14968" s="259"/>
    </row>
    <row r="14969" spans="11:11" x14ac:dyDescent="0.2">
      <c r="K14969" s="259"/>
    </row>
    <row r="14970" spans="11:11" x14ac:dyDescent="0.2">
      <c r="K14970" s="259"/>
    </row>
    <row r="14971" spans="11:11" x14ac:dyDescent="0.2">
      <c r="K14971" s="259"/>
    </row>
    <row r="14972" spans="11:11" x14ac:dyDescent="0.2">
      <c r="K14972" s="259"/>
    </row>
    <row r="14973" spans="11:11" x14ac:dyDescent="0.2">
      <c r="K14973" s="259"/>
    </row>
    <row r="14974" spans="11:11" x14ac:dyDescent="0.2">
      <c r="K14974" s="259"/>
    </row>
    <row r="14975" spans="11:11" x14ac:dyDescent="0.2">
      <c r="K14975" s="259"/>
    </row>
    <row r="14976" spans="11:11" x14ac:dyDescent="0.2">
      <c r="K14976" s="259"/>
    </row>
    <row r="14977" spans="11:11" x14ac:dyDescent="0.2">
      <c r="K14977" s="259"/>
    </row>
    <row r="14978" spans="11:11" x14ac:dyDescent="0.2">
      <c r="K14978" s="259"/>
    </row>
    <row r="14979" spans="11:11" x14ac:dyDescent="0.2">
      <c r="K14979" s="259"/>
    </row>
    <row r="14980" spans="11:11" x14ac:dyDescent="0.2">
      <c r="K14980" s="259"/>
    </row>
    <row r="14981" spans="11:11" x14ac:dyDescent="0.2">
      <c r="K14981" s="259"/>
    </row>
    <row r="14982" spans="11:11" x14ac:dyDescent="0.2">
      <c r="K14982" s="259"/>
    </row>
    <row r="14983" spans="11:11" x14ac:dyDescent="0.2">
      <c r="K14983" s="259"/>
    </row>
    <row r="14984" spans="11:11" x14ac:dyDescent="0.2">
      <c r="K14984" s="259"/>
    </row>
    <row r="14985" spans="11:11" x14ac:dyDescent="0.2">
      <c r="K14985" s="259"/>
    </row>
    <row r="14986" spans="11:11" x14ac:dyDescent="0.2">
      <c r="K14986" s="259"/>
    </row>
    <row r="14987" spans="11:11" x14ac:dyDescent="0.2">
      <c r="K14987" s="259"/>
    </row>
    <row r="14988" spans="11:11" x14ac:dyDescent="0.2">
      <c r="K14988" s="259"/>
    </row>
    <row r="14989" spans="11:11" x14ac:dyDescent="0.2">
      <c r="K14989" s="259"/>
    </row>
    <row r="14990" spans="11:11" x14ac:dyDescent="0.2">
      <c r="K14990" s="259"/>
    </row>
    <row r="14991" spans="11:11" x14ac:dyDescent="0.2">
      <c r="K14991" s="259"/>
    </row>
    <row r="14992" spans="11:11" x14ac:dyDescent="0.2">
      <c r="K14992" s="259"/>
    </row>
    <row r="14993" spans="11:11" x14ac:dyDescent="0.2">
      <c r="K14993" s="259"/>
    </row>
    <row r="14994" spans="11:11" x14ac:dyDescent="0.2">
      <c r="K14994" s="259"/>
    </row>
    <row r="14995" spans="11:11" x14ac:dyDescent="0.2">
      <c r="K14995" s="259"/>
    </row>
    <row r="14996" spans="11:11" x14ac:dyDescent="0.2">
      <c r="K14996" s="259"/>
    </row>
    <row r="14997" spans="11:11" x14ac:dyDescent="0.2">
      <c r="K14997" s="259"/>
    </row>
    <row r="14998" spans="11:11" x14ac:dyDescent="0.2">
      <c r="K14998" s="259"/>
    </row>
    <row r="14999" spans="11:11" x14ac:dyDescent="0.2">
      <c r="K14999" s="259"/>
    </row>
    <row r="15000" spans="11:11" x14ac:dyDescent="0.2">
      <c r="K15000" s="259"/>
    </row>
    <row r="15001" spans="11:11" x14ac:dyDescent="0.2">
      <c r="K15001" s="259"/>
    </row>
    <row r="15002" spans="11:11" x14ac:dyDescent="0.2">
      <c r="K15002" s="259"/>
    </row>
    <row r="15003" spans="11:11" x14ac:dyDescent="0.2">
      <c r="K15003" s="259"/>
    </row>
    <row r="15004" spans="11:11" x14ac:dyDescent="0.2">
      <c r="K15004" s="259"/>
    </row>
    <row r="15005" spans="11:11" x14ac:dyDescent="0.2">
      <c r="K15005" s="259"/>
    </row>
    <row r="15006" spans="11:11" x14ac:dyDescent="0.2">
      <c r="K15006" s="259"/>
    </row>
    <row r="15007" spans="11:11" x14ac:dyDescent="0.2">
      <c r="K15007" s="259"/>
    </row>
    <row r="15008" spans="11:11" x14ac:dyDescent="0.2">
      <c r="K15008" s="259"/>
    </row>
    <row r="15009" spans="11:11" x14ac:dyDescent="0.2">
      <c r="K15009" s="259"/>
    </row>
    <row r="15010" spans="11:11" x14ac:dyDescent="0.2">
      <c r="K15010" s="259"/>
    </row>
    <row r="15011" spans="11:11" x14ac:dyDescent="0.2">
      <c r="K15011" s="259"/>
    </row>
    <row r="15012" spans="11:11" x14ac:dyDescent="0.2">
      <c r="K15012" s="259"/>
    </row>
    <row r="15013" spans="11:11" x14ac:dyDescent="0.2">
      <c r="K15013" s="259"/>
    </row>
    <row r="15014" spans="11:11" x14ac:dyDescent="0.2">
      <c r="K15014" s="259"/>
    </row>
    <row r="15015" spans="11:11" x14ac:dyDescent="0.2">
      <c r="K15015" s="259"/>
    </row>
    <row r="15016" spans="11:11" x14ac:dyDescent="0.2">
      <c r="K15016" s="259"/>
    </row>
    <row r="15017" spans="11:11" x14ac:dyDescent="0.2">
      <c r="K15017" s="259"/>
    </row>
    <row r="15018" spans="11:11" x14ac:dyDescent="0.2">
      <c r="K15018" s="259"/>
    </row>
    <row r="15019" spans="11:11" x14ac:dyDescent="0.2">
      <c r="K15019" s="259"/>
    </row>
    <row r="15020" spans="11:11" x14ac:dyDescent="0.2">
      <c r="K15020" s="259"/>
    </row>
    <row r="15021" spans="11:11" x14ac:dyDescent="0.2">
      <c r="K15021" s="259"/>
    </row>
    <row r="15022" spans="11:11" x14ac:dyDescent="0.2">
      <c r="K15022" s="259"/>
    </row>
    <row r="15023" spans="11:11" x14ac:dyDescent="0.2">
      <c r="K15023" s="259"/>
    </row>
    <row r="15024" spans="11:11" x14ac:dyDescent="0.2">
      <c r="K15024" s="259"/>
    </row>
    <row r="15025" spans="11:11" x14ac:dyDescent="0.2">
      <c r="K15025" s="259"/>
    </row>
    <row r="15026" spans="11:11" x14ac:dyDescent="0.2">
      <c r="K15026" s="259"/>
    </row>
    <row r="15027" spans="11:11" x14ac:dyDescent="0.2">
      <c r="K15027" s="259"/>
    </row>
    <row r="15028" spans="11:11" x14ac:dyDescent="0.2">
      <c r="K15028" s="259"/>
    </row>
    <row r="15029" spans="11:11" x14ac:dyDescent="0.2">
      <c r="K15029" s="259"/>
    </row>
    <row r="15030" spans="11:11" x14ac:dyDescent="0.2">
      <c r="K15030" s="259"/>
    </row>
    <row r="15031" spans="11:11" x14ac:dyDescent="0.2">
      <c r="K15031" s="259"/>
    </row>
    <row r="15032" spans="11:11" x14ac:dyDescent="0.2">
      <c r="K15032" s="259"/>
    </row>
    <row r="15033" spans="11:11" x14ac:dyDescent="0.2">
      <c r="K15033" s="259"/>
    </row>
    <row r="15034" spans="11:11" x14ac:dyDescent="0.2">
      <c r="K15034" s="259"/>
    </row>
    <row r="15035" spans="11:11" x14ac:dyDescent="0.2">
      <c r="K15035" s="259"/>
    </row>
    <row r="15036" spans="11:11" x14ac:dyDescent="0.2">
      <c r="K15036" s="259"/>
    </row>
    <row r="15037" spans="11:11" x14ac:dyDescent="0.2">
      <c r="K15037" s="259"/>
    </row>
    <row r="15038" spans="11:11" x14ac:dyDescent="0.2">
      <c r="K15038" s="259"/>
    </row>
    <row r="15039" spans="11:11" x14ac:dyDescent="0.2">
      <c r="K15039" s="259"/>
    </row>
    <row r="15040" spans="11:11" x14ac:dyDescent="0.2">
      <c r="K15040" s="259"/>
    </row>
    <row r="15041" spans="11:11" x14ac:dyDescent="0.2">
      <c r="K15041" s="259"/>
    </row>
    <row r="15042" spans="11:11" x14ac:dyDescent="0.2">
      <c r="K15042" s="259"/>
    </row>
    <row r="15043" spans="11:11" x14ac:dyDescent="0.2">
      <c r="K15043" s="259"/>
    </row>
    <row r="15044" spans="11:11" x14ac:dyDescent="0.2">
      <c r="K15044" s="259"/>
    </row>
    <row r="15045" spans="11:11" x14ac:dyDescent="0.2">
      <c r="K15045" s="259"/>
    </row>
    <row r="15046" spans="11:11" x14ac:dyDescent="0.2">
      <c r="K15046" s="259"/>
    </row>
    <row r="15047" spans="11:11" x14ac:dyDescent="0.2">
      <c r="K15047" s="259"/>
    </row>
    <row r="15048" spans="11:11" x14ac:dyDescent="0.2">
      <c r="K15048" s="259"/>
    </row>
    <row r="15049" spans="11:11" x14ac:dyDescent="0.2">
      <c r="K15049" s="259"/>
    </row>
    <row r="15050" spans="11:11" x14ac:dyDescent="0.2">
      <c r="K15050" s="259"/>
    </row>
    <row r="15051" spans="11:11" x14ac:dyDescent="0.2">
      <c r="K15051" s="259"/>
    </row>
    <row r="15052" spans="11:11" x14ac:dyDescent="0.2">
      <c r="K15052" s="259"/>
    </row>
    <row r="15053" spans="11:11" x14ac:dyDescent="0.2">
      <c r="K15053" s="259"/>
    </row>
    <row r="15054" spans="11:11" x14ac:dyDescent="0.2">
      <c r="K15054" s="259"/>
    </row>
    <row r="15055" spans="11:11" x14ac:dyDescent="0.2">
      <c r="K15055" s="259"/>
    </row>
    <row r="15056" spans="11:11" x14ac:dyDescent="0.2">
      <c r="K15056" s="259"/>
    </row>
    <row r="15057" spans="11:11" x14ac:dyDescent="0.2">
      <c r="K15057" s="259"/>
    </row>
    <row r="15058" spans="11:11" x14ac:dyDescent="0.2">
      <c r="K15058" s="259"/>
    </row>
    <row r="15059" spans="11:11" x14ac:dyDescent="0.2">
      <c r="K15059" s="259"/>
    </row>
    <row r="15060" spans="11:11" x14ac:dyDescent="0.2">
      <c r="K15060" s="259"/>
    </row>
    <row r="15061" spans="11:11" x14ac:dyDescent="0.2">
      <c r="K15061" s="259"/>
    </row>
    <row r="15062" spans="11:11" x14ac:dyDescent="0.2">
      <c r="K15062" s="259"/>
    </row>
    <row r="15063" spans="11:11" x14ac:dyDescent="0.2">
      <c r="K15063" s="259"/>
    </row>
    <row r="15064" spans="11:11" x14ac:dyDescent="0.2">
      <c r="K15064" s="259"/>
    </row>
    <row r="15065" spans="11:11" x14ac:dyDescent="0.2">
      <c r="K15065" s="259"/>
    </row>
    <row r="15066" spans="11:11" x14ac:dyDescent="0.2">
      <c r="K15066" s="259"/>
    </row>
    <row r="15067" spans="11:11" x14ac:dyDescent="0.2">
      <c r="K15067" s="259"/>
    </row>
    <row r="15068" spans="11:11" x14ac:dyDescent="0.2">
      <c r="K15068" s="259"/>
    </row>
    <row r="15069" spans="11:11" x14ac:dyDescent="0.2">
      <c r="K15069" s="259"/>
    </row>
    <row r="15070" spans="11:11" x14ac:dyDescent="0.2">
      <c r="K15070" s="259"/>
    </row>
    <row r="15071" spans="11:11" x14ac:dyDescent="0.2">
      <c r="K15071" s="259"/>
    </row>
    <row r="15072" spans="11:11" x14ac:dyDescent="0.2">
      <c r="K15072" s="259"/>
    </row>
    <row r="15073" spans="11:11" x14ac:dyDescent="0.2">
      <c r="K15073" s="259"/>
    </row>
    <row r="15074" spans="11:11" x14ac:dyDescent="0.2">
      <c r="K15074" s="259"/>
    </row>
    <row r="15075" spans="11:11" x14ac:dyDescent="0.2">
      <c r="K15075" s="259"/>
    </row>
    <row r="15076" spans="11:11" x14ac:dyDescent="0.2">
      <c r="K15076" s="259"/>
    </row>
    <row r="15077" spans="11:11" x14ac:dyDescent="0.2">
      <c r="K15077" s="259"/>
    </row>
    <row r="15078" spans="11:11" x14ac:dyDescent="0.2">
      <c r="K15078" s="259"/>
    </row>
    <row r="15079" spans="11:11" x14ac:dyDescent="0.2">
      <c r="K15079" s="259"/>
    </row>
    <row r="15080" spans="11:11" x14ac:dyDescent="0.2">
      <c r="K15080" s="259"/>
    </row>
    <row r="15081" spans="11:11" x14ac:dyDescent="0.2">
      <c r="K15081" s="259"/>
    </row>
    <row r="15082" spans="11:11" x14ac:dyDescent="0.2">
      <c r="K15082" s="259"/>
    </row>
    <row r="15083" spans="11:11" x14ac:dyDescent="0.2">
      <c r="K15083" s="259"/>
    </row>
    <row r="15084" spans="11:11" x14ac:dyDescent="0.2">
      <c r="K15084" s="259"/>
    </row>
    <row r="15085" spans="11:11" x14ac:dyDescent="0.2">
      <c r="K15085" s="259"/>
    </row>
    <row r="15086" spans="11:11" x14ac:dyDescent="0.2">
      <c r="K15086" s="259"/>
    </row>
    <row r="15087" spans="11:11" x14ac:dyDescent="0.2">
      <c r="K15087" s="259"/>
    </row>
    <row r="15088" spans="11:11" x14ac:dyDescent="0.2">
      <c r="K15088" s="259"/>
    </row>
    <row r="15089" spans="11:11" x14ac:dyDescent="0.2">
      <c r="K15089" s="259"/>
    </row>
    <row r="15090" spans="11:11" x14ac:dyDescent="0.2">
      <c r="K15090" s="259"/>
    </row>
    <row r="15091" spans="11:11" x14ac:dyDescent="0.2">
      <c r="K15091" s="259"/>
    </row>
    <row r="15092" spans="11:11" x14ac:dyDescent="0.2">
      <c r="K15092" s="259"/>
    </row>
    <row r="15093" spans="11:11" x14ac:dyDescent="0.2">
      <c r="K15093" s="259"/>
    </row>
    <row r="15094" spans="11:11" x14ac:dyDescent="0.2">
      <c r="K15094" s="259"/>
    </row>
    <row r="15095" spans="11:11" x14ac:dyDescent="0.2">
      <c r="K15095" s="259"/>
    </row>
    <row r="15096" spans="11:11" x14ac:dyDescent="0.2">
      <c r="K15096" s="259"/>
    </row>
    <row r="15097" spans="11:11" x14ac:dyDescent="0.2">
      <c r="K15097" s="259"/>
    </row>
    <row r="15098" spans="11:11" x14ac:dyDescent="0.2">
      <c r="K15098" s="259"/>
    </row>
    <row r="15099" spans="11:11" x14ac:dyDescent="0.2">
      <c r="K15099" s="259"/>
    </row>
    <row r="15100" spans="11:11" x14ac:dyDescent="0.2">
      <c r="K15100" s="259"/>
    </row>
    <row r="15101" spans="11:11" x14ac:dyDescent="0.2">
      <c r="K15101" s="259"/>
    </row>
    <row r="15102" spans="11:11" x14ac:dyDescent="0.2">
      <c r="K15102" s="259"/>
    </row>
    <row r="15103" spans="11:11" x14ac:dyDescent="0.2">
      <c r="K15103" s="259"/>
    </row>
    <row r="15104" spans="11:11" x14ac:dyDescent="0.2">
      <c r="K15104" s="259"/>
    </row>
    <row r="15105" spans="11:11" x14ac:dyDescent="0.2">
      <c r="K15105" s="259"/>
    </row>
    <row r="15106" spans="11:11" x14ac:dyDescent="0.2">
      <c r="K15106" s="259"/>
    </row>
    <row r="15107" spans="11:11" x14ac:dyDescent="0.2">
      <c r="K15107" s="259"/>
    </row>
    <row r="15108" spans="11:11" x14ac:dyDescent="0.2">
      <c r="K15108" s="259"/>
    </row>
    <row r="15109" spans="11:11" x14ac:dyDescent="0.2">
      <c r="K15109" s="259"/>
    </row>
    <row r="15110" spans="11:11" x14ac:dyDescent="0.2">
      <c r="K15110" s="259"/>
    </row>
    <row r="15111" spans="11:11" x14ac:dyDescent="0.2">
      <c r="K15111" s="259"/>
    </row>
    <row r="15112" spans="11:11" x14ac:dyDescent="0.2">
      <c r="K15112" s="259"/>
    </row>
    <row r="15113" spans="11:11" x14ac:dyDescent="0.2">
      <c r="K15113" s="259"/>
    </row>
    <row r="15114" spans="11:11" x14ac:dyDescent="0.2">
      <c r="K15114" s="259"/>
    </row>
    <row r="15115" spans="11:11" x14ac:dyDescent="0.2">
      <c r="K15115" s="259"/>
    </row>
    <row r="15116" spans="11:11" x14ac:dyDescent="0.2">
      <c r="K15116" s="259"/>
    </row>
    <row r="15117" spans="11:11" x14ac:dyDescent="0.2">
      <c r="K15117" s="259"/>
    </row>
    <row r="15118" spans="11:11" x14ac:dyDescent="0.2">
      <c r="K15118" s="259"/>
    </row>
    <row r="15119" spans="11:11" x14ac:dyDescent="0.2">
      <c r="K15119" s="259"/>
    </row>
    <row r="15120" spans="11:11" x14ac:dyDescent="0.2">
      <c r="K15120" s="259"/>
    </row>
    <row r="15121" spans="11:11" x14ac:dyDescent="0.2">
      <c r="K15121" s="259"/>
    </row>
    <row r="15122" spans="11:11" x14ac:dyDescent="0.2">
      <c r="K15122" s="259"/>
    </row>
    <row r="15123" spans="11:11" x14ac:dyDescent="0.2">
      <c r="K15123" s="259"/>
    </row>
    <row r="15124" spans="11:11" x14ac:dyDescent="0.2">
      <c r="K15124" s="259"/>
    </row>
    <row r="15125" spans="11:11" x14ac:dyDescent="0.2">
      <c r="K15125" s="259"/>
    </row>
    <row r="15126" spans="11:11" x14ac:dyDescent="0.2">
      <c r="K15126" s="259"/>
    </row>
    <row r="15127" spans="11:11" x14ac:dyDescent="0.2">
      <c r="K15127" s="259"/>
    </row>
    <row r="15128" spans="11:11" x14ac:dyDescent="0.2">
      <c r="K15128" s="259"/>
    </row>
    <row r="15129" spans="11:11" x14ac:dyDescent="0.2">
      <c r="K15129" s="259"/>
    </row>
    <row r="15130" spans="11:11" x14ac:dyDescent="0.2">
      <c r="K15130" s="259"/>
    </row>
    <row r="15131" spans="11:11" x14ac:dyDescent="0.2">
      <c r="K15131" s="259"/>
    </row>
    <row r="15132" spans="11:11" x14ac:dyDescent="0.2">
      <c r="K15132" s="259"/>
    </row>
    <row r="15133" spans="11:11" x14ac:dyDescent="0.2">
      <c r="K15133" s="259"/>
    </row>
    <row r="15134" spans="11:11" x14ac:dyDescent="0.2">
      <c r="K15134" s="259"/>
    </row>
    <row r="15135" spans="11:11" x14ac:dyDescent="0.2">
      <c r="K15135" s="259"/>
    </row>
    <row r="15136" spans="11:11" x14ac:dyDescent="0.2">
      <c r="K15136" s="259"/>
    </row>
    <row r="15137" spans="11:11" x14ac:dyDescent="0.2">
      <c r="K15137" s="259"/>
    </row>
    <row r="15138" spans="11:11" x14ac:dyDescent="0.2">
      <c r="K15138" s="259"/>
    </row>
    <row r="15139" spans="11:11" x14ac:dyDescent="0.2">
      <c r="K15139" s="259"/>
    </row>
    <row r="15140" spans="11:11" x14ac:dyDescent="0.2">
      <c r="K15140" s="259"/>
    </row>
    <row r="15141" spans="11:11" x14ac:dyDescent="0.2">
      <c r="K15141" s="259"/>
    </row>
    <row r="15142" spans="11:11" x14ac:dyDescent="0.2">
      <c r="K15142" s="259"/>
    </row>
    <row r="15143" spans="11:11" x14ac:dyDescent="0.2">
      <c r="K15143" s="259"/>
    </row>
    <row r="15144" spans="11:11" x14ac:dyDescent="0.2">
      <c r="K15144" s="259"/>
    </row>
    <row r="15145" spans="11:11" x14ac:dyDescent="0.2">
      <c r="K15145" s="259"/>
    </row>
    <row r="15146" spans="11:11" x14ac:dyDescent="0.2">
      <c r="K15146" s="259"/>
    </row>
    <row r="15147" spans="11:11" x14ac:dyDescent="0.2">
      <c r="K15147" s="259"/>
    </row>
    <row r="15148" spans="11:11" x14ac:dyDescent="0.2">
      <c r="K15148" s="259"/>
    </row>
    <row r="15149" spans="11:11" x14ac:dyDescent="0.2">
      <c r="K15149" s="259"/>
    </row>
    <row r="15150" spans="11:11" x14ac:dyDescent="0.2">
      <c r="K15150" s="259"/>
    </row>
    <row r="15151" spans="11:11" x14ac:dyDescent="0.2">
      <c r="K15151" s="259"/>
    </row>
    <row r="15152" spans="11:11" x14ac:dyDescent="0.2">
      <c r="K15152" s="259"/>
    </row>
    <row r="15153" spans="11:11" x14ac:dyDescent="0.2">
      <c r="K15153" s="259"/>
    </row>
    <row r="15154" spans="11:11" x14ac:dyDescent="0.2">
      <c r="K15154" s="259"/>
    </row>
    <row r="15155" spans="11:11" x14ac:dyDescent="0.2">
      <c r="K15155" s="259"/>
    </row>
    <row r="15156" spans="11:11" x14ac:dyDescent="0.2">
      <c r="K15156" s="259"/>
    </row>
    <row r="15157" spans="11:11" x14ac:dyDescent="0.2">
      <c r="K15157" s="259"/>
    </row>
    <row r="15158" spans="11:11" x14ac:dyDescent="0.2">
      <c r="K15158" s="259"/>
    </row>
    <row r="15159" spans="11:11" x14ac:dyDescent="0.2">
      <c r="K15159" s="259"/>
    </row>
    <row r="15160" spans="11:11" x14ac:dyDescent="0.2">
      <c r="K15160" s="259"/>
    </row>
    <row r="15161" spans="11:11" x14ac:dyDescent="0.2">
      <c r="K15161" s="259"/>
    </row>
    <row r="15162" spans="11:11" x14ac:dyDescent="0.2">
      <c r="K15162" s="259"/>
    </row>
    <row r="15163" spans="11:11" x14ac:dyDescent="0.2">
      <c r="K15163" s="259"/>
    </row>
    <row r="15164" spans="11:11" x14ac:dyDescent="0.2">
      <c r="K15164" s="259"/>
    </row>
    <row r="15165" spans="11:11" x14ac:dyDescent="0.2">
      <c r="K15165" s="259"/>
    </row>
    <row r="15166" spans="11:11" x14ac:dyDescent="0.2">
      <c r="K15166" s="259"/>
    </row>
    <row r="15167" spans="11:11" x14ac:dyDescent="0.2">
      <c r="K15167" s="259"/>
    </row>
    <row r="15168" spans="11:11" x14ac:dyDescent="0.2">
      <c r="K15168" s="259"/>
    </row>
    <row r="15169" spans="11:11" x14ac:dyDescent="0.2">
      <c r="K15169" s="259"/>
    </row>
    <row r="15170" spans="11:11" x14ac:dyDescent="0.2">
      <c r="K15170" s="259"/>
    </row>
    <row r="15171" spans="11:11" x14ac:dyDescent="0.2">
      <c r="K15171" s="259"/>
    </row>
    <row r="15172" spans="11:11" x14ac:dyDescent="0.2">
      <c r="K15172" s="259"/>
    </row>
    <row r="15173" spans="11:11" x14ac:dyDescent="0.2">
      <c r="K15173" s="259"/>
    </row>
    <row r="15174" spans="11:11" x14ac:dyDescent="0.2">
      <c r="K15174" s="259"/>
    </row>
    <row r="15175" spans="11:11" x14ac:dyDescent="0.2">
      <c r="K15175" s="259"/>
    </row>
    <row r="15176" spans="11:11" x14ac:dyDescent="0.2">
      <c r="K15176" s="259"/>
    </row>
    <row r="15177" spans="11:11" x14ac:dyDescent="0.2">
      <c r="K15177" s="259"/>
    </row>
    <row r="15178" spans="11:11" x14ac:dyDescent="0.2">
      <c r="K15178" s="259"/>
    </row>
    <row r="15179" spans="11:11" x14ac:dyDescent="0.2">
      <c r="K15179" s="259"/>
    </row>
    <row r="15180" spans="11:11" x14ac:dyDescent="0.2">
      <c r="K15180" s="259"/>
    </row>
    <row r="15181" spans="11:11" x14ac:dyDescent="0.2">
      <c r="K15181" s="259"/>
    </row>
    <row r="15182" spans="11:11" x14ac:dyDescent="0.2">
      <c r="K15182" s="259"/>
    </row>
    <row r="15183" spans="11:11" x14ac:dyDescent="0.2">
      <c r="K15183" s="259"/>
    </row>
    <row r="15184" spans="11:11" x14ac:dyDescent="0.2">
      <c r="K15184" s="259"/>
    </row>
    <row r="15185" spans="11:11" x14ac:dyDescent="0.2">
      <c r="K15185" s="259"/>
    </row>
    <row r="15186" spans="11:11" x14ac:dyDescent="0.2">
      <c r="K15186" s="259"/>
    </row>
    <row r="15187" spans="11:11" x14ac:dyDescent="0.2">
      <c r="K15187" s="259"/>
    </row>
    <row r="15188" spans="11:11" x14ac:dyDescent="0.2">
      <c r="K15188" s="259"/>
    </row>
    <row r="15189" spans="11:11" x14ac:dyDescent="0.2">
      <c r="K15189" s="259"/>
    </row>
    <row r="15190" spans="11:11" x14ac:dyDescent="0.2">
      <c r="K15190" s="259"/>
    </row>
    <row r="15191" spans="11:11" x14ac:dyDescent="0.2">
      <c r="K15191" s="259"/>
    </row>
    <row r="15192" spans="11:11" x14ac:dyDescent="0.2">
      <c r="K15192" s="259"/>
    </row>
    <row r="15193" spans="11:11" x14ac:dyDescent="0.2">
      <c r="K15193" s="259"/>
    </row>
    <row r="15194" spans="11:11" x14ac:dyDescent="0.2">
      <c r="K15194" s="259"/>
    </row>
    <row r="15195" spans="11:11" x14ac:dyDescent="0.2">
      <c r="K15195" s="259"/>
    </row>
    <row r="15196" spans="11:11" x14ac:dyDescent="0.2">
      <c r="K15196" s="259"/>
    </row>
    <row r="15197" spans="11:11" x14ac:dyDescent="0.2">
      <c r="K15197" s="259"/>
    </row>
    <row r="15198" spans="11:11" x14ac:dyDescent="0.2">
      <c r="K15198" s="259"/>
    </row>
    <row r="15199" spans="11:11" x14ac:dyDescent="0.2">
      <c r="K15199" s="259"/>
    </row>
    <row r="15200" spans="11:11" x14ac:dyDescent="0.2">
      <c r="K15200" s="259"/>
    </row>
    <row r="15201" spans="11:11" x14ac:dyDescent="0.2">
      <c r="K15201" s="259"/>
    </row>
    <row r="15202" spans="11:11" x14ac:dyDescent="0.2">
      <c r="K15202" s="259"/>
    </row>
    <row r="15203" spans="11:11" x14ac:dyDescent="0.2">
      <c r="K15203" s="259"/>
    </row>
    <row r="15204" spans="11:11" x14ac:dyDescent="0.2">
      <c r="K15204" s="259"/>
    </row>
    <row r="15205" spans="11:11" x14ac:dyDescent="0.2">
      <c r="K15205" s="259"/>
    </row>
    <row r="15206" spans="11:11" x14ac:dyDescent="0.2">
      <c r="K15206" s="259"/>
    </row>
    <row r="15207" spans="11:11" x14ac:dyDescent="0.2">
      <c r="K15207" s="259"/>
    </row>
    <row r="15208" spans="11:11" x14ac:dyDescent="0.2">
      <c r="K15208" s="259"/>
    </row>
    <row r="15209" spans="11:11" x14ac:dyDescent="0.2">
      <c r="K15209" s="259"/>
    </row>
    <row r="15210" spans="11:11" x14ac:dyDescent="0.2">
      <c r="K15210" s="259"/>
    </row>
    <row r="15211" spans="11:11" x14ac:dyDescent="0.2">
      <c r="K15211" s="259"/>
    </row>
    <row r="15212" spans="11:11" x14ac:dyDescent="0.2">
      <c r="K15212" s="259"/>
    </row>
    <row r="15213" spans="11:11" x14ac:dyDescent="0.2">
      <c r="K15213" s="259"/>
    </row>
    <row r="15214" spans="11:11" x14ac:dyDescent="0.2">
      <c r="K15214" s="259"/>
    </row>
    <row r="15215" spans="11:11" x14ac:dyDescent="0.2">
      <c r="K15215" s="259"/>
    </row>
    <row r="15216" spans="11:11" x14ac:dyDescent="0.2">
      <c r="K15216" s="259"/>
    </row>
    <row r="15217" spans="11:11" x14ac:dyDescent="0.2">
      <c r="K15217" s="259"/>
    </row>
    <row r="15218" spans="11:11" x14ac:dyDescent="0.2">
      <c r="K15218" s="259"/>
    </row>
    <row r="15219" spans="11:11" x14ac:dyDescent="0.2">
      <c r="K15219" s="259"/>
    </row>
    <row r="15220" spans="11:11" x14ac:dyDescent="0.2">
      <c r="K15220" s="259"/>
    </row>
    <row r="15221" spans="11:11" x14ac:dyDescent="0.2">
      <c r="K15221" s="259"/>
    </row>
    <row r="15222" spans="11:11" x14ac:dyDescent="0.2">
      <c r="K15222" s="259"/>
    </row>
    <row r="15223" spans="11:11" x14ac:dyDescent="0.2">
      <c r="K15223" s="259"/>
    </row>
    <row r="15224" spans="11:11" x14ac:dyDescent="0.2">
      <c r="K15224" s="259"/>
    </row>
    <row r="15225" spans="11:11" x14ac:dyDescent="0.2">
      <c r="K15225" s="259"/>
    </row>
    <row r="15226" spans="11:11" x14ac:dyDescent="0.2">
      <c r="K15226" s="259"/>
    </row>
    <row r="15227" spans="11:11" x14ac:dyDescent="0.2">
      <c r="K15227" s="259"/>
    </row>
    <row r="15228" spans="11:11" x14ac:dyDescent="0.2">
      <c r="K15228" s="259"/>
    </row>
    <row r="15229" spans="11:11" x14ac:dyDescent="0.2">
      <c r="K15229" s="259"/>
    </row>
    <row r="15230" spans="11:11" x14ac:dyDescent="0.2">
      <c r="K15230" s="259"/>
    </row>
    <row r="15231" spans="11:11" x14ac:dyDescent="0.2">
      <c r="K15231" s="259"/>
    </row>
    <row r="15232" spans="11:11" x14ac:dyDescent="0.2">
      <c r="K15232" s="259"/>
    </row>
    <row r="15233" spans="11:11" x14ac:dyDescent="0.2">
      <c r="K15233" s="259"/>
    </row>
    <row r="15234" spans="11:11" x14ac:dyDescent="0.2">
      <c r="K15234" s="259"/>
    </row>
    <row r="15235" spans="11:11" x14ac:dyDescent="0.2">
      <c r="K15235" s="259"/>
    </row>
    <row r="15236" spans="11:11" x14ac:dyDescent="0.2">
      <c r="K15236" s="259"/>
    </row>
    <row r="15237" spans="11:11" x14ac:dyDescent="0.2">
      <c r="K15237" s="259"/>
    </row>
    <row r="15238" spans="11:11" x14ac:dyDescent="0.2">
      <c r="K15238" s="259"/>
    </row>
    <row r="15239" spans="11:11" x14ac:dyDescent="0.2">
      <c r="K15239" s="259"/>
    </row>
    <row r="15240" spans="11:11" x14ac:dyDescent="0.2">
      <c r="K15240" s="259"/>
    </row>
    <row r="15241" spans="11:11" x14ac:dyDescent="0.2">
      <c r="K15241" s="259"/>
    </row>
    <row r="15242" spans="11:11" x14ac:dyDescent="0.2">
      <c r="K15242" s="259"/>
    </row>
    <row r="15243" spans="11:11" x14ac:dyDescent="0.2">
      <c r="K15243" s="259"/>
    </row>
    <row r="15244" spans="11:11" x14ac:dyDescent="0.2">
      <c r="K15244" s="259"/>
    </row>
    <row r="15245" spans="11:11" x14ac:dyDescent="0.2">
      <c r="K15245" s="259"/>
    </row>
    <row r="15246" spans="11:11" x14ac:dyDescent="0.2">
      <c r="K15246" s="259"/>
    </row>
    <row r="15247" spans="11:11" x14ac:dyDescent="0.2">
      <c r="K15247" s="259"/>
    </row>
    <row r="15248" spans="11:11" x14ac:dyDescent="0.2">
      <c r="K15248" s="259"/>
    </row>
    <row r="15249" spans="11:11" x14ac:dyDescent="0.2">
      <c r="K15249" s="259"/>
    </row>
    <row r="15250" spans="11:11" x14ac:dyDescent="0.2">
      <c r="K15250" s="259"/>
    </row>
    <row r="15251" spans="11:11" x14ac:dyDescent="0.2">
      <c r="K15251" s="259"/>
    </row>
    <row r="15252" spans="11:11" x14ac:dyDescent="0.2">
      <c r="K15252" s="259"/>
    </row>
    <row r="15253" spans="11:11" x14ac:dyDescent="0.2">
      <c r="K15253" s="259"/>
    </row>
    <row r="15254" spans="11:11" x14ac:dyDescent="0.2">
      <c r="K15254" s="259"/>
    </row>
    <row r="15255" spans="11:11" x14ac:dyDescent="0.2">
      <c r="K15255" s="259"/>
    </row>
    <row r="15256" spans="11:11" x14ac:dyDescent="0.2">
      <c r="K15256" s="259"/>
    </row>
    <row r="15257" spans="11:11" x14ac:dyDescent="0.2">
      <c r="K15257" s="259"/>
    </row>
    <row r="15258" spans="11:11" x14ac:dyDescent="0.2">
      <c r="K15258" s="259"/>
    </row>
    <row r="15259" spans="11:11" x14ac:dyDescent="0.2">
      <c r="K15259" s="259"/>
    </row>
    <row r="15260" spans="11:11" x14ac:dyDescent="0.2">
      <c r="K15260" s="259"/>
    </row>
    <row r="15261" spans="11:11" x14ac:dyDescent="0.2">
      <c r="K15261" s="259"/>
    </row>
    <row r="15262" spans="11:11" x14ac:dyDescent="0.2">
      <c r="K15262" s="259"/>
    </row>
    <row r="15263" spans="11:11" x14ac:dyDescent="0.2">
      <c r="K15263" s="259"/>
    </row>
    <row r="15264" spans="11:11" x14ac:dyDescent="0.2">
      <c r="K15264" s="259"/>
    </row>
    <row r="15265" spans="11:11" x14ac:dyDescent="0.2">
      <c r="K15265" s="259"/>
    </row>
    <row r="15266" spans="11:11" x14ac:dyDescent="0.2">
      <c r="K15266" s="259"/>
    </row>
    <row r="15267" spans="11:11" x14ac:dyDescent="0.2">
      <c r="K15267" s="259"/>
    </row>
    <row r="15268" spans="11:11" x14ac:dyDescent="0.2">
      <c r="K15268" s="259"/>
    </row>
    <row r="15269" spans="11:11" x14ac:dyDescent="0.2">
      <c r="K15269" s="259"/>
    </row>
    <row r="15270" spans="11:11" x14ac:dyDescent="0.2">
      <c r="K15270" s="259"/>
    </row>
    <row r="15271" spans="11:11" x14ac:dyDescent="0.2">
      <c r="K15271" s="259"/>
    </row>
    <row r="15272" spans="11:11" x14ac:dyDescent="0.2">
      <c r="K15272" s="259"/>
    </row>
    <row r="15273" spans="11:11" x14ac:dyDescent="0.2">
      <c r="K15273" s="259"/>
    </row>
    <row r="15274" spans="11:11" x14ac:dyDescent="0.2">
      <c r="K15274" s="259"/>
    </row>
    <row r="15275" spans="11:11" x14ac:dyDescent="0.2">
      <c r="K15275" s="259"/>
    </row>
    <row r="15276" spans="11:11" x14ac:dyDescent="0.2">
      <c r="K15276" s="259"/>
    </row>
    <row r="15277" spans="11:11" x14ac:dyDescent="0.2">
      <c r="K15277" s="259"/>
    </row>
    <row r="15278" spans="11:11" x14ac:dyDescent="0.2">
      <c r="K15278" s="259"/>
    </row>
    <row r="15279" spans="11:11" x14ac:dyDescent="0.2">
      <c r="K15279" s="259"/>
    </row>
    <row r="15280" spans="11:11" x14ac:dyDescent="0.2">
      <c r="K15280" s="259"/>
    </row>
    <row r="15281" spans="11:11" x14ac:dyDescent="0.2">
      <c r="K15281" s="259"/>
    </row>
    <row r="15282" spans="11:11" x14ac:dyDescent="0.2">
      <c r="K15282" s="259"/>
    </row>
    <row r="15283" spans="11:11" x14ac:dyDescent="0.2">
      <c r="K15283" s="259"/>
    </row>
    <row r="15284" spans="11:11" x14ac:dyDescent="0.2">
      <c r="K15284" s="259"/>
    </row>
    <row r="15285" spans="11:11" x14ac:dyDescent="0.2">
      <c r="K15285" s="259"/>
    </row>
    <row r="15286" spans="11:11" x14ac:dyDescent="0.2">
      <c r="K15286" s="259"/>
    </row>
    <row r="15287" spans="11:11" x14ac:dyDescent="0.2">
      <c r="K15287" s="259"/>
    </row>
    <row r="15288" spans="11:11" x14ac:dyDescent="0.2">
      <c r="K15288" s="259"/>
    </row>
    <row r="15289" spans="11:11" x14ac:dyDescent="0.2">
      <c r="K15289" s="259"/>
    </row>
    <row r="15290" spans="11:11" x14ac:dyDescent="0.2">
      <c r="K15290" s="259"/>
    </row>
    <row r="15291" spans="11:11" x14ac:dyDescent="0.2">
      <c r="K15291" s="259"/>
    </row>
    <row r="15292" spans="11:11" x14ac:dyDescent="0.2">
      <c r="K15292" s="259"/>
    </row>
    <row r="15293" spans="11:11" x14ac:dyDescent="0.2">
      <c r="K15293" s="259"/>
    </row>
    <row r="15294" spans="11:11" x14ac:dyDescent="0.2">
      <c r="K15294" s="259"/>
    </row>
    <row r="15295" spans="11:11" x14ac:dyDescent="0.2">
      <c r="K15295" s="259"/>
    </row>
    <row r="15296" spans="11:11" x14ac:dyDescent="0.2">
      <c r="K15296" s="259"/>
    </row>
    <row r="15297" spans="11:11" x14ac:dyDescent="0.2">
      <c r="K15297" s="259"/>
    </row>
    <row r="15298" spans="11:11" x14ac:dyDescent="0.2">
      <c r="K15298" s="259"/>
    </row>
    <row r="15299" spans="11:11" x14ac:dyDescent="0.2">
      <c r="K15299" s="259"/>
    </row>
    <row r="15300" spans="11:11" x14ac:dyDescent="0.2">
      <c r="K15300" s="259"/>
    </row>
    <row r="15301" spans="11:11" x14ac:dyDescent="0.2">
      <c r="K15301" s="259"/>
    </row>
    <row r="15302" spans="11:11" x14ac:dyDescent="0.2">
      <c r="K15302" s="259"/>
    </row>
    <row r="15303" spans="11:11" x14ac:dyDescent="0.2">
      <c r="K15303" s="259"/>
    </row>
    <row r="15304" spans="11:11" x14ac:dyDescent="0.2">
      <c r="K15304" s="259"/>
    </row>
    <row r="15305" spans="11:11" x14ac:dyDescent="0.2">
      <c r="K15305" s="259"/>
    </row>
    <row r="15306" spans="11:11" x14ac:dyDescent="0.2">
      <c r="K15306" s="259"/>
    </row>
    <row r="15307" spans="11:11" x14ac:dyDescent="0.2">
      <c r="K15307" s="259"/>
    </row>
    <row r="15308" spans="11:11" x14ac:dyDescent="0.2">
      <c r="K15308" s="259"/>
    </row>
    <row r="15309" spans="11:11" x14ac:dyDescent="0.2">
      <c r="K15309" s="259"/>
    </row>
    <row r="15310" spans="11:11" x14ac:dyDescent="0.2">
      <c r="K15310" s="259"/>
    </row>
    <row r="15311" spans="11:11" x14ac:dyDescent="0.2">
      <c r="K15311" s="259"/>
    </row>
    <row r="15312" spans="11:11" x14ac:dyDescent="0.2">
      <c r="K15312" s="259"/>
    </row>
    <row r="15313" spans="11:11" x14ac:dyDescent="0.2">
      <c r="K15313" s="259"/>
    </row>
    <row r="15314" spans="11:11" x14ac:dyDescent="0.2">
      <c r="K15314" s="259"/>
    </row>
    <row r="15315" spans="11:11" x14ac:dyDescent="0.2">
      <c r="K15315" s="259"/>
    </row>
    <row r="15316" spans="11:11" x14ac:dyDescent="0.2">
      <c r="K15316" s="259"/>
    </row>
    <row r="15317" spans="11:11" x14ac:dyDescent="0.2">
      <c r="K15317" s="259"/>
    </row>
    <row r="15318" spans="11:11" x14ac:dyDescent="0.2">
      <c r="K15318" s="259"/>
    </row>
    <row r="15319" spans="11:11" x14ac:dyDescent="0.2">
      <c r="K15319" s="259"/>
    </row>
    <row r="15320" spans="11:11" x14ac:dyDescent="0.2">
      <c r="K15320" s="259"/>
    </row>
    <row r="15321" spans="11:11" x14ac:dyDescent="0.2">
      <c r="K15321" s="259"/>
    </row>
    <row r="15322" spans="11:11" x14ac:dyDescent="0.2">
      <c r="K15322" s="259"/>
    </row>
    <row r="15323" spans="11:11" x14ac:dyDescent="0.2">
      <c r="K15323" s="259"/>
    </row>
    <row r="15324" spans="11:11" x14ac:dyDescent="0.2">
      <c r="K15324" s="259"/>
    </row>
    <row r="15325" spans="11:11" x14ac:dyDescent="0.2">
      <c r="K15325" s="259"/>
    </row>
    <row r="15326" spans="11:11" x14ac:dyDescent="0.2">
      <c r="K15326" s="259"/>
    </row>
    <row r="15327" spans="11:11" x14ac:dyDescent="0.2">
      <c r="K15327" s="259"/>
    </row>
    <row r="15328" spans="11:11" x14ac:dyDescent="0.2">
      <c r="K15328" s="259"/>
    </row>
    <row r="15329" spans="11:11" x14ac:dyDescent="0.2">
      <c r="K15329" s="259"/>
    </row>
    <row r="15330" spans="11:11" x14ac:dyDescent="0.2">
      <c r="K15330" s="259"/>
    </row>
    <row r="15331" spans="11:11" x14ac:dyDescent="0.2">
      <c r="K15331" s="259"/>
    </row>
    <row r="15332" spans="11:11" x14ac:dyDescent="0.2">
      <c r="K15332" s="259"/>
    </row>
    <row r="15333" spans="11:11" x14ac:dyDescent="0.2">
      <c r="K15333" s="259"/>
    </row>
    <row r="15334" spans="11:11" x14ac:dyDescent="0.2">
      <c r="K15334" s="259"/>
    </row>
    <row r="15335" spans="11:11" x14ac:dyDescent="0.2">
      <c r="K15335" s="259"/>
    </row>
    <row r="15336" spans="11:11" x14ac:dyDescent="0.2">
      <c r="K15336" s="259"/>
    </row>
    <row r="15337" spans="11:11" x14ac:dyDescent="0.2">
      <c r="K15337" s="259"/>
    </row>
    <row r="15338" spans="11:11" x14ac:dyDescent="0.2">
      <c r="K15338" s="259"/>
    </row>
    <row r="15339" spans="11:11" x14ac:dyDescent="0.2">
      <c r="K15339" s="259"/>
    </row>
    <row r="15340" spans="11:11" x14ac:dyDescent="0.2">
      <c r="K15340" s="259"/>
    </row>
    <row r="15341" spans="11:11" x14ac:dyDescent="0.2">
      <c r="K15341" s="259"/>
    </row>
    <row r="15342" spans="11:11" x14ac:dyDescent="0.2">
      <c r="K15342" s="259"/>
    </row>
    <row r="15343" spans="11:11" x14ac:dyDescent="0.2">
      <c r="K15343" s="259"/>
    </row>
    <row r="15344" spans="11:11" x14ac:dyDescent="0.2">
      <c r="K15344" s="259"/>
    </row>
    <row r="15345" spans="11:11" x14ac:dyDescent="0.2">
      <c r="K15345" s="259"/>
    </row>
    <row r="15346" spans="11:11" x14ac:dyDescent="0.2">
      <c r="K15346" s="259"/>
    </row>
    <row r="15347" spans="11:11" x14ac:dyDescent="0.2">
      <c r="K15347" s="259"/>
    </row>
    <row r="15348" spans="11:11" x14ac:dyDescent="0.2">
      <c r="K15348" s="259"/>
    </row>
    <row r="15349" spans="11:11" x14ac:dyDescent="0.2">
      <c r="K15349" s="259"/>
    </row>
    <row r="15350" spans="11:11" x14ac:dyDescent="0.2">
      <c r="K15350" s="259"/>
    </row>
    <row r="15351" spans="11:11" x14ac:dyDescent="0.2">
      <c r="K15351" s="259"/>
    </row>
    <row r="15352" spans="11:11" x14ac:dyDescent="0.2">
      <c r="K15352" s="259"/>
    </row>
    <row r="15353" spans="11:11" x14ac:dyDescent="0.2">
      <c r="K15353" s="259"/>
    </row>
    <row r="15354" spans="11:11" x14ac:dyDescent="0.2">
      <c r="K15354" s="259"/>
    </row>
    <row r="15355" spans="11:11" x14ac:dyDescent="0.2">
      <c r="K15355" s="259"/>
    </row>
    <row r="15356" spans="11:11" x14ac:dyDescent="0.2">
      <c r="K15356" s="259"/>
    </row>
    <row r="15357" spans="11:11" x14ac:dyDescent="0.2">
      <c r="K15357" s="259"/>
    </row>
    <row r="15358" spans="11:11" x14ac:dyDescent="0.2">
      <c r="K15358" s="259"/>
    </row>
    <row r="15359" spans="11:11" x14ac:dyDescent="0.2">
      <c r="K15359" s="259"/>
    </row>
    <row r="15360" spans="11:11" x14ac:dyDescent="0.2">
      <c r="K15360" s="259"/>
    </row>
    <row r="15361" spans="11:11" x14ac:dyDescent="0.2">
      <c r="K15361" s="259"/>
    </row>
    <row r="15362" spans="11:11" x14ac:dyDescent="0.2">
      <c r="K15362" s="259"/>
    </row>
    <row r="15363" spans="11:11" x14ac:dyDescent="0.2">
      <c r="K15363" s="259"/>
    </row>
    <row r="15364" spans="11:11" x14ac:dyDescent="0.2">
      <c r="K15364" s="259"/>
    </row>
    <row r="15365" spans="11:11" x14ac:dyDescent="0.2">
      <c r="K15365" s="259"/>
    </row>
    <row r="15366" spans="11:11" x14ac:dyDescent="0.2">
      <c r="K15366" s="259"/>
    </row>
    <row r="15367" spans="11:11" x14ac:dyDescent="0.2">
      <c r="K15367" s="259"/>
    </row>
    <row r="15368" spans="11:11" x14ac:dyDescent="0.2">
      <c r="K15368" s="259"/>
    </row>
    <row r="15369" spans="11:11" x14ac:dyDescent="0.2">
      <c r="K15369" s="259"/>
    </row>
    <row r="15370" spans="11:11" x14ac:dyDescent="0.2">
      <c r="K15370" s="259"/>
    </row>
    <row r="15371" spans="11:11" x14ac:dyDescent="0.2">
      <c r="K15371" s="259"/>
    </row>
    <row r="15372" spans="11:11" x14ac:dyDescent="0.2">
      <c r="K15372" s="259"/>
    </row>
    <row r="15373" spans="11:11" x14ac:dyDescent="0.2">
      <c r="K15373" s="259"/>
    </row>
    <row r="15374" spans="11:11" x14ac:dyDescent="0.2">
      <c r="K15374" s="259"/>
    </row>
    <row r="15375" spans="11:11" x14ac:dyDescent="0.2">
      <c r="K15375" s="259"/>
    </row>
    <row r="15376" spans="11:11" x14ac:dyDescent="0.2">
      <c r="K15376" s="259"/>
    </row>
    <row r="15377" spans="11:11" x14ac:dyDescent="0.2">
      <c r="K15377" s="259"/>
    </row>
    <row r="15378" spans="11:11" x14ac:dyDescent="0.2">
      <c r="K15378" s="259"/>
    </row>
    <row r="15379" spans="11:11" x14ac:dyDescent="0.2">
      <c r="K15379" s="259"/>
    </row>
    <row r="15380" spans="11:11" x14ac:dyDescent="0.2">
      <c r="K15380" s="259"/>
    </row>
    <row r="15381" spans="11:11" x14ac:dyDescent="0.2">
      <c r="K15381" s="259"/>
    </row>
    <row r="15382" spans="11:11" x14ac:dyDescent="0.2">
      <c r="K15382" s="259"/>
    </row>
    <row r="15383" spans="11:11" x14ac:dyDescent="0.2">
      <c r="K15383" s="259"/>
    </row>
    <row r="15384" spans="11:11" x14ac:dyDescent="0.2">
      <c r="K15384" s="259"/>
    </row>
    <row r="15385" spans="11:11" x14ac:dyDescent="0.2">
      <c r="K15385" s="259"/>
    </row>
    <row r="15386" spans="11:11" x14ac:dyDescent="0.2">
      <c r="K15386" s="259"/>
    </row>
    <row r="15387" spans="11:11" x14ac:dyDescent="0.2">
      <c r="K15387" s="259"/>
    </row>
    <row r="15388" spans="11:11" x14ac:dyDescent="0.2">
      <c r="K15388" s="259"/>
    </row>
    <row r="15389" spans="11:11" x14ac:dyDescent="0.2">
      <c r="K15389" s="259"/>
    </row>
    <row r="15390" spans="11:11" x14ac:dyDescent="0.2">
      <c r="K15390" s="259"/>
    </row>
    <row r="15391" spans="11:11" x14ac:dyDescent="0.2">
      <c r="K15391" s="259"/>
    </row>
    <row r="15392" spans="11:11" x14ac:dyDescent="0.2">
      <c r="K15392" s="259"/>
    </row>
    <row r="15393" spans="11:11" x14ac:dyDescent="0.2">
      <c r="K15393" s="259"/>
    </row>
    <row r="15394" spans="11:11" x14ac:dyDescent="0.2">
      <c r="K15394" s="259"/>
    </row>
    <row r="15395" spans="11:11" x14ac:dyDescent="0.2">
      <c r="K15395" s="259"/>
    </row>
    <row r="15396" spans="11:11" x14ac:dyDescent="0.2">
      <c r="K15396" s="259"/>
    </row>
    <row r="15397" spans="11:11" x14ac:dyDescent="0.2">
      <c r="K15397" s="259"/>
    </row>
    <row r="15398" spans="11:11" x14ac:dyDescent="0.2">
      <c r="K15398" s="259"/>
    </row>
    <row r="15399" spans="11:11" x14ac:dyDescent="0.2">
      <c r="K15399" s="259"/>
    </row>
    <row r="15400" spans="11:11" x14ac:dyDescent="0.2">
      <c r="K15400" s="259"/>
    </row>
    <row r="15401" spans="11:11" x14ac:dyDescent="0.2">
      <c r="K15401" s="259"/>
    </row>
    <row r="15402" spans="11:11" x14ac:dyDescent="0.2">
      <c r="K15402" s="259"/>
    </row>
    <row r="15403" spans="11:11" x14ac:dyDescent="0.2">
      <c r="K15403" s="259"/>
    </row>
    <row r="15404" spans="11:11" x14ac:dyDescent="0.2">
      <c r="K15404" s="259"/>
    </row>
    <row r="15405" spans="11:11" x14ac:dyDescent="0.2">
      <c r="K15405" s="259"/>
    </row>
    <row r="15406" spans="11:11" x14ac:dyDescent="0.2">
      <c r="K15406" s="259"/>
    </row>
    <row r="15407" spans="11:11" x14ac:dyDescent="0.2">
      <c r="K15407" s="259"/>
    </row>
    <row r="15408" spans="11:11" x14ac:dyDescent="0.2">
      <c r="K15408" s="259"/>
    </row>
    <row r="15409" spans="11:11" x14ac:dyDescent="0.2">
      <c r="K15409" s="259"/>
    </row>
    <row r="15410" spans="11:11" x14ac:dyDescent="0.2">
      <c r="K15410" s="259"/>
    </row>
    <row r="15411" spans="11:11" x14ac:dyDescent="0.2">
      <c r="K15411" s="259"/>
    </row>
    <row r="15412" spans="11:11" x14ac:dyDescent="0.2">
      <c r="K15412" s="259"/>
    </row>
    <row r="15413" spans="11:11" x14ac:dyDescent="0.2">
      <c r="K15413" s="259"/>
    </row>
    <row r="15414" spans="11:11" x14ac:dyDescent="0.2">
      <c r="K15414" s="259"/>
    </row>
    <row r="15415" spans="11:11" x14ac:dyDescent="0.2">
      <c r="K15415" s="259"/>
    </row>
    <row r="15416" spans="11:11" x14ac:dyDescent="0.2">
      <c r="K15416" s="259"/>
    </row>
    <row r="15417" spans="11:11" x14ac:dyDescent="0.2">
      <c r="K15417" s="259"/>
    </row>
    <row r="15418" spans="11:11" x14ac:dyDescent="0.2">
      <c r="K15418" s="259"/>
    </row>
    <row r="15419" spans="11:11" x14ac:dyDescent="0.2">
      <c r="K15419" s="259"/>
    </row>
    <row r="15420" spans="11:11" x14ac:dyDescent="0.2">
      <c r="K15420" s="259"/>
    </row>
    <row r="15421" spans="11:11" x14ac:dyDescent="0.2">
      <c r="K15421" s="259"/>
    </row>
    <row r="15422" spans="11:11" x14ac:dyDescent="0.2">
      <c r="K15422" s="259"/>
    </row>
    <row r="15423" spans="11:11" x14ac:dyDescent="0.2">
      <c r="K15423" s="259"/>
    </row>
    <row r="15424" spans="11:11" x14ac:dyDescent="0.2">
      <c r="K15424" s="259"/>
    </row>
    <row r="15425" spans="11:11" x14ac:dyDescent="0.2">
      <c r="K15425" s="259"/>
    </row>
    <row r="15426" spans="11:11" x14ac:dyDescent="0.2">
      <c r="K15426" s="259"/>
    </row>
    <row r="15427" spans="11:11" x14ac:dyDescent="0.2">
      <c r="K15427" s="259"/>
    </row>
    <row r="15428" spans="11:11" x14ac:dyDescent="0.2">
      <c r="K15428" s="259"/>
    </row>
    <row r="15429" spans="11:11" x14ac:dyDescent="0.2">
      <c r="K15429" s="259"/>
    </row>
    <row r="15430" spans="11:11" x14ac:dyDescent="0.2">
      <c r="K15430" s="259"/>
    </row>
    <row r="15431" spans="11:11" x14ac:dyDescent="0.2">
      <c r="K15431" s="259"/>
    </row>
    <row r="15432" spans="11:11" x14ac:dyDescent="0.2">
      <c r="K15432" s="259"/>
    </row>
    <row r="15433" spans="11:11" x14ac:dyDescent="0.2">
      <c r="K15433" s="259"/>
    </row>
    <row r="15434" spans="11:11" x14ac:dyDescent="0.2">
      <c r="K15434" s="259"/>
    </row>
    <row r="15435" spans="11:11" x14ac:dyDescent="0.2">
      <c r="K15435" s="259"/>
    </row>
    <row r="15436" spans="11:11" x14ac:dyDescent="0.2">
      <c r="K15436" s="259"/>
    </row>
    <row r="15437" spans="11:11" x14ac:dyDescent="0.2">
      <c r="K15437" s="259"/>
    </row>
    <row r="15438" spans="11:11" x14ac:dyDescent="0.2">
      <c r="K15438" s="259"/>
    </row>
    <row r="15439" spans="11:11" x14ac:dyDescent="0.2">
      <c r="K15439" s="259"/>
    </row>
    <row r="15440" spans="11:11" x14ac:dyDescent="0.2">
      <c r="K15440" s="259"/>
    </row>
    <row r="15441" spans="11:11" x14ac:dyDescent="0.2">
      <c r="K15441" s="259"/>
    </row>
    <row r="15442" spans="11:11" x14ac:dyDescent="0.2">
      <c r="K15442" s="259"/>
    </row>
    <row r="15443" spans="11:11" x14ac:dyDescent="0.2">
      <c r="K15443" s="259"/>
    </row>
    <row r="15444" spans="11:11" x14ac:dyDescent="0.2">
      <c r="K15444" s="259"/>
    </row>
    <row r="15445" spans="11:11" x14ac:dyDescent="0.2">
      <c r="K15445" s="259"/>
    </row>
    <row r="15446" spans="11:11" x14ac:dyDescent="0.2">
      <c r="K15446" s="259"/>
    </row>
    <row r="15447" spans="11:11" x14ac:dyDescent="0.2">
      <c r="K15447" s="259"/>
    </row>
    <row r="15448" spans="11:11" x14ac:dyDescent="0.2">
      <c r="K15448" s="259"/>
    </row>
    <row r="15449" spans="11:11" x14ac:dyDescent="0.2">
      <c r="K15449" s="259"/>
    </row>
    <row r="15450" spans="11:11" x14ac:dyDescent="0.2">
      <c r="K15450" s="259"/>
    </row>
    <row r="15451" spans="11:11" x14ac:dyDescent="0.2">
      <c r="K15451" s="259"/>
    </row>
    <row r="15452" spans="11:11" x14ac:dyDescent="0.2">
      <c r="K15452" s="259"/>
    </row>
    <row r="15453" spans="11:11" x14ac:dyDescent="0.2">
      <c r="K15453" s="259"/>
    </row>
    <row r="15454" spans="11:11" x14ac:dyDescent="0.2">
      <c r="K15454" s="259"/>
    </row>
    <row r="15455" spans="11:11" x14ac:dyDescent="0.2">
      <c r="K15455" s="259"/>
    </row>
    <row r="15456" spans="11:11" x14ac:dyDescent="0.2">
      <c r="K15456" s="259"/>
    </row>
    <row r="15457" spans="11:11" x14ac:dyDescent="0.2">
      <c r="K15457" s="259"/>
    </row>
    <row r="15458" spans="11:11" x14ac:dyDescent="0.2">
      <c r="K15458" s="259"/>
    </row>
    <row r="15459" spans="11:11" x14ac:dyDescent="0.2">
      <c r="K15459" s="259"/>
    </row>
    <row r="15460" spans="11:11" x14ac:dyDescent="0.2">
      <c r="K15460" s="259"/>
    </row>
    <row r="15461" spans="11:11" x14ac:dyDescent="0.2">
      <c r="K15461" s="259"/>
    </row>
    <row r="15462" spans="11:11" x14ac:dyDescent="0.2">
      <c r="K15462" s="259"/>
    </row>
    <row r="15463" spans="11:11" x14ac:dyDescent="0.2">
      <c r="K15463" s="259"/>
    </row>
    <row r="15464" spans="11:11" x14ac:dyDescent="0.2">
      <c r="K15464" s="259"/>
    </row>
    <row r="15465" spans="11:11" x14ac:dyDescent="0.2">
      <c r="K15465" s="259"/>
    </row>
    <row r="15466" spans="11:11" x14ac:dyDescent="0.2">
      <c r="K15466" s="259"/>
    </row>
    <row r="15467" spans="11:11" x14ac:dyDescent="0.2">
      <c r="K15467" s="259"/>
    </row>
    <row r="15468" spans="11:11" x14ac:dyDescent="0.2">
      <c r="K15468" s="259"/>
    </row>
    <row r="15469" spans="11:11" x14ac:dyDescent="0.2">
      <c r="K15469" s="259"/>
    </row>
    <row r="15470" spans="11:11" x14ac:dyDescent="0.2">
      <c r="K15470" s="259"/>
    </row>
    <row r="15471" spans="11:11" x14ac:dyDescent="0.2">
      <c r="K15471" s="259"/>
    </row>
    <row r="15472" spans="11:11" x14ac:dyDescent="0.2">
      <c r="K15472" s="259"/>
    </row>
    <row r="15473" spans="11:11" x14ac:dyDescent="0.2">
      <c r="K15473" s="259"/>
    </row>
    <row r="15474" spans="11:11" x14ac:dyDescent="0.2">
      <c r="K15474" s="259"/>
    </row>
    <row r="15475" spans="11:11" x14ac:dyDescent="0.2">
      <c r="K15475" s="259"/>
    </row>
    <row r="15476" spans="11:11" x14ac:dyDescent="0.2">
      <c r="K15476" s="259"/>
    </row>
    <row r="15477" spans="11:11" x14ac:dyDescent="0.2">
      <c r="K15477" s="259"/>
    </row>
    <row r="15478" spans="11:11" x14ac:dyDescent="0.2">
      <c r="K15478" s="259"/>
    </row>
    <row r="15479" spans="11:11" x14ac:dyDescent="0.2">
      <c r="K15479" s="259"/>
    </row>
    <row r="15480" spans="11:11" x14ac:dyDescent="0.2">
      <c r="K15480" s="259"/>
    </row>
    <row r="15481" spans="11:11" x14ac:dyDescent="0.2">
      <c r="K15481" s="259"/>
    </row>
    <row r="15482" spans="11:11" x14ac:dyDescent="0.2">
      <c r="K15482" s="259"/>
    </row>
    <row r="15483" spans="11:11" x14ac:dyDescent="0.2">
      <c r="K15483" s="259"/>
    </row>
    <row r="15484" spans="11:11" x14ac:dyDescent="0.2">
      <c r="K15484" s="259"/>
    </row>
    <row r="15485" spans="11:11" x14ac:dyDescent="0.2">
      <c r="K15485" s="259"/>
    </row>
    <row r="15486" spans="11:11" x14ac:dyDescent="0.2">
      <c r="K15486" s="259"/>
    </row>
    <row r="15487" spans="11:11" x14ac:dyDescent="0.2">
      <c r="K15487" s="259"/>
    </row>
    <row r="15488" spans="11:11" x14ac:dyDescent="0.2">
      <c r="K15488" s="259"/>
    </row>
    <row r="15489" spans="11:11" x14ac:dyDescent="0.2">
      <c r="K15489" s="259"/>
    </row>
    <row r="15490" spans="11:11" x14ac:dyDescent="0.2">
      <c r="K15490" s="259"/>
    </row>
    <row r="15491" spans="11:11" x14ac:dyDescent="0.2">
      <c r="K15491" s="259"/>
    </row>
    <row r="15492" spans="11:11" x14ac:dyDescent="0.2">
      <c r="K15492" s="259"/>
    </row>
    <row r="15493" spans="11:11" x14ac:dyDescent="0.2">
      <c r="K15493" s="259"/>
    </row>
    <row r="15494" spans="11:11" x14ac:dyDescent="0.2">
      <c r="K15494" s="259"/>
    </row>
    <row r="15495" spans="11:11" x14ac:dyDescent="0.2">
      <c r="K15495" s="259"/>
    </row>
    <row r="15496" spans="11:11" x14ac:dyDescent="0.2">
      <c r="K15496" s="259"/>
    </row>
    <row r="15497" spans="11:11" x14ac:dyDescent="0.2">
      <c r="K15497" s="259"/>
    </row>
    <row r="15498" spans="11:11" x14ac:dyDescent="0.2">
      <c r="K15498" s="259"/>
    </row>
    <row r="15499" spans="11:11" x14ac:dyDescent="0.2">
      <c r="K15499" s="259"/>
    </row>
    <row r="15500" spans="11:11" x14ac:dyDescent="0.2">
      <c r="K15500" s="259"/>
    </row>
    <row r="15501" spans="11:11" x14ac:dyDescent="0.2">
      <c r="K15501" s="259"/>
    </row>
    <row r="15502" spans="11:11" x14ac:dyDescent="0.2">
      <c r="K15502" s="259"/>
    </row>
    <row r="15503" spans="11:11" x14ac:dyDescent="0.2">
      <c r="K15503" s="259"/>
    </row>
    <row r="15504" spans="11:11" x14ac:dyDescent="0.2">
      <c r="K15504" s="259"/>
    </row>
    <row r="15505" spans="11:11" x14ac:dyDescent="0.2">
      <c r="K15505" s="259"/>
    </row>
    <row r="15506" spans="11:11" x14ac:dyDescent="0.2">
      <c r="K15506" s="259"/>
    </row>
    <row r="15507" spans="11:11" x14ac:dyDescent="0.2">
      <c r="K15507" s="259"/>
    </row>
    <row r="15508" spans="11:11" x14ac:dyDescent="0.2">
      <c r="K15508" s="259"/>
    </row>
    <row r="15509" spans="11:11" x14ac:dyDescent="0.2">
      <c r="K15509" s="259"/>
    </row>
    <row r="15510" spans="11:11" x14ac:dyDescent="0.2">
      <c r="K15510" s="259"/>
    </row>
    <row r="15511" spans="11:11" x14ac:dyDescent="0.2">
      <c r="K15511" s="259"/>
    </row>
    <row r="15512" spans="11:11" x14ac:dyDescent="0.2">
      <c r="K15512" s="259"/>
    </row>
    <row r="15513" spans="11:11" x14ac:dyDescent="0.2">
      <c r="K15513" s="259"/>
    </row>
    <row r="15514" spans="11:11" x14ac:dyDescent="0.2">
      <c r="K15514" s="259"/>
    </row>
    <row r="15515" spans="11:11" x14ac:dyDescent="0.2">
      <c r="K15515" s="259"/>
    </row>
    <row r="15516" spans="11:11" x14ac:dyDescent="0.2">
      <c r="K15516" s="259"/>
    </row>
    <row r="15517" spans="11:11" x14ac:dyDescent="0.2">
      <c r="K15517" s="259"/>
    </row>
    <row r="15518" spans="11:11" x14ac:dyDescent="0.2">
      <c r="K15518" s="259"/>
    </row>
    <row r="15519" spans="11:11" x14ac:dyDescent="0.2">
      <c r="K15519" s="259"/>
    </row>
    <row r="15520" spans="11:11" x14ac:dyDescent="0.2">
      <c r="K15520" s="259"/>
    </row>
    <row r="15521" spans="11:11" x14ac:dyDescent="0.2">
      <c r="K15521" s="259"/>
    </row>
    <row r="15522" spans="11:11" x14ac:dyDescent="0.2">
      <c r="K15522" s="259"/>
    </row>
    <row r="15523" spans="11:11" x14ac:dyDescent="0.2">
      <c r="K15523" s="259"/>
    </row>
    <row r="15524" spans="11:11" x14ac:dyDescent="0.2">
      <c r="K15524" s="259"/>
    </row>
    <row r="15525" spans="11:11" x14ac:dyDescent="0.2">
      <c r="K15525" s="259"/>
    </row>
    <row r="15526" spans="11:11" x14ac:dyDescent="0.2">
      <c r="K15526" s="259"/>
    </row>
    <row r="15527" spans="11:11" x14ac:dyDescent="0.2">
      <c r="K15527" s="259"/>
    </row>
    <row r="15528" spans="11:11" x14ac:dyDescent="0.2">
      <c r="K15528" s="259"/>
    </row>
    <row r="15529" spans="11:11" x14ac:dyDescent="0.2">
      <c r="K15529" s="259"/>
    </row>
    <row r="15530" spans="11:11" x14ac:dyDescent="0.2">
      <c r="K15530" s="259"/>
    </row>
    <row r="15531" spans="11:11" x14ac:dyDescent="0.2">
      <c r="K15531" s="259"/>
    </row>
    <row r="15532" spans="11:11" x14ac:dyDescent="0.2">
      <c r="K15532" s="259"/>
    </row>
    <row r="15533" spans="11:11" x14ac:dyDescent="0.2">
      <c r="K15533" s="259"/>
    </row>
    <row r="15534" spans="11:11" x14ac:dyDescent="0.2">
      <c r="K15534" s="259"/>
    </row>
    <row r="15535" spans="11:11" x14ac:dyDescent="0.2">
      <c r="K15535" s="259"/>
    </row>
    <row r="15536" spans="11:11" x14ac:dyDescent="0.2">
      <c r="K15536" s="259"/>
    </row>
    <row r="15537" spans="11:11" x14ac:dyDescent="0.2">
      <c r="K15537" s="259"/>
    </row>
    <row r="15538" spans="11:11" x14ac:dyDescent="0.2">
      <c r="K15538" s="259"/>
    </row>
    <row r="15539" spans="11:11" x14ac:dyDescent="0.2">
      <c r="K15539" s="259"/>
    </row>
    <row r="15540" spans="11:11" x14ac:dyDescent="0.2">
      <c r="K15540" s="259"/>
    </row>
    <row r="15541" spans="11:11" x14ac:dyDescent="0.2">
      <c r="K15541" s="259"/>
    </row>
    <row r="15542" spans="11:11" x14ac:dyDescent="0.2">
      <c r="K15542" s="259"/>
    </row>
    <row r="15543" spans="11:11" x14ac:dyDescent="0.2">
      <c r="K15543" s="259"/>
    </row>
    <row r="15544" spans="11:11" x14ac:dyDescent="0.2">
      <c r="K15544" s="259"/>
    </row>
    <row r="15545" spans="11:11" x14ac:dyDescent="0.2">
      <c r="K15545" s="259"/>
    </row>
    <row r="15546" spans="11:11" x14ac:dyDescent="0.2">
      <c r="K15546" s="259"/>
    </row>
    <row r="15547" spans="11:11" x14ac:dyDescent="0.2">
      <c r="K15547" s="259"/>
    </row>
    <row r="15548" spans="11:11" x14ac:dyDescent="0.2">
      <c r="K15548" s="259"/>
    </row>
    <row r="15549" spans="11:11" x14ac:dyDescent="0.2">
      <c r="K15549" s="259"/>
    </row>
    <row r="15550" spans="11:11" x14ac:dyDescent="0.2">
      <c r="K15550" s="259"/>
    </row>
    <row r="15551" spans="11:11" x14ac:dyDescent="0.2">
      <c r="K15551" s="259"/>
    </row>
    <row r="15552" spans="11:11" x14ac:dyDescent="0.2">
      <c r="K15552" s="259"/>
    </row>
    <row r="15553" spans="11:11" x14ac:dyDescent="0.2">
      <c r="K15553" s="259"/>
    </row>
    <row r="15554" spans="11:11" x14ac:dyDescent="0.2">
      <c r="K15554" s="259"/>
    </row>
    <row r="15555" spans="11:11" x14ac:dyDescent="0.2">
      <c r="K15555" s="259"/>
    </row>
    <row r="15556" spans="11:11" x14ac:dyDescent="0.2">
      <c r="K15556" s="259"/>
    </row>
    <row r="15557" spans="11:11" x14ac:dyDescent="0.2">
      <c r="K15557" s="259"/>
    </row>
    <row r="15558" spans="11:11" x14ac:dyDescent="0.2">
      <c r="K15558" s="259"/>
    </row>
    <row r="15559" spans="11:11" x14ac:dyDescent="0.2">
      <c r="K15559" s="259"/>
    </row>
    <row r="15560" spans="11:11" x14ac:dyDescent="0.2">
      <c r="K15560" s="259"/>
    </row>
    <row r="15561" spans="11:11" x14ac:dyDescent="0.2">
      <c r="K15561" s="259"/>
    </row>
    <row r="15562" spans="11:11" x14ac:dyDescent="0.2">
      <c r="K15562" s="259"/>
    </row>
    <row r="15563" spans="11:11" x14ac:dyDescent="0.2">
      <c r="K15563" s="259"/>
    </row>
    <row r="15564" spans="11:11" x14ac:dyDescent="0.2">
      <c r="K15564" s="259"/>
    </row>
    <row r="15565" spans="11:11" x14ac:dyDescent="0.2">
      <c r="K15565" s="259"/>
    </row>
    <row r="15566" spans="11:11" x14ac:dyDescent="0.2">
      <c r="K15566" s="259"/>
    </row>
    <row r="15567" spans="11:11" x14ac:dyDescent="0.2">
      <c r="K15567" s="259"/>
    </row>
    <row r="15568" spans="11:11" x14ac:dyDescent="0.2">
      <c r="K15568" s="259"/>
    </row>
    <row r="15569" spans="11:11" x14ac:dyDescent="0.2">
      <c r="K15569" s="259"/>
    </row>
    <row r="15570" spans="11:11" x14ac:dyDescent="0.2">
      <c r="K15570" s="259"/>
    </row>
    <row r="15571" spans="11:11" x14ac:dyDescent="0.2">
      <c r="K15571" s="259"/>
    </row>
    <row r="15572" spans="11:11" x14ac:dyDescent="0.2">
      <c r="K15572" s="259"/>
    </row>
    <row r="15573" spans="11:11" x14ac:dyDescent="0.2">
      <c r="K15573" s="259"/>
    </row>
    <row r="15574" spans="11:11" x14ac:dyDescent="0.2">
      <c r="K15574" s="259"/>
    </row>
    <row r="15575" spans="11:11" x14ac:dyDescent="0.2">
      <c r="K15575" s="259"/>
    </row>
    <row r="15576" spans="11:11" x14ac:dyDescent="0.2">
      <c r="K15576" s="259"/>
    </row>
    <row r="15577" spans="11:11" x14ac:dyDescent="0.2">
      <c r="K15577" s="259"/>
    </row>
    <row r="15578" spans="11:11" x14ac:dyDescent="0.2">
      <c r="K15578" s="259"/>
    </row>
    <row r="15579" spans="11:11" x14ac:dyDescent="0.2">
      <c r="K15579" s="259"/>
    </row>
    <row r="15580" spans="11:11" x14ac:dyDescent="0.2">
      <c r="K15580" s="259"/>
    </row>
    <row r="15581" spans="11:11" x14ac:dyDescent="0.2">
      <c r="K15581" s="259"/>
    </row>
    <row r="15582" spans="11:11" x14ac:dyDescent="0.2">
      <c r="K15582" s="259"/>
    </row>
    <row r="15583" spans="11:11" x14ac:dyDescent="0.2">
      <c r="K15583" s="259"/>
    </row>
    <row r="15584" spans="11:11" x14ac:dyDescent="0.2">
      <c r="K15584" s="259"/>
    </row>
    <row r="15585" spans="11:11" x14ac:dyDescent="0.2">
      <c r="K15585" s="259"/>
    </row>
    <row r="15586" spans="11:11" x14ac:dyDescent="0.2">
      <c r="K15586" s="259"/>
    </row>
    <row r="15587" spans="11:11" x14ac:dyDescent="0.2">
      <c r="K15587" s="259"/>
    </row>
    <row r="15588" spans="11:11" x14ac:dyDescent="0.2">
      <c r="K15588" s="259"/>
    </row>
    <row r="15589" spans="11:11" x14ac:dyDescent="0.2">
      <c r="K15589" s="259"/>
    </row>
    <row r="15590" spans="11:11" x14ac:dyDescent="0.2">
      <c r="K15590" s="259"/>
    </row>
    <row r="15591" spans="11:11" x14ac:dyDescent="0.2">
      <c r="K15591" s="259"/>
    </row>
    <row r="15592" spans="11:11" x14ac:dyDescent="0.2">
      <c r="K15592" s="259"/>
    </row>
    <row r="15593" spans="11:11" x14ac:dyDescent="0.2">
      <c r="K15593" s="259"/>
    </row>
    <row r="15594" spans="11:11" x14ac:dyDescent="0.2">
      <c r="K15594" s="259"/>
    </row>
    <row r="15595" spans="11:11" x14ac:dyDescent="0.2">
      <c r="K15595" s="259"/>
    </row>
    <row r="15596" spans="11:11" x14ac:dyDescent="0.2">
      <c r="K15596" s="259"/>
    </row>
    <row r="15597" spans="11:11" x14ac:dyDescent="0.2">
      <c r="K15597" s="259"/>
    </row>
    <row r="15598" spans="11:11" x14ac:dyDescent="0.2">
      <c r="K15598" s="259"/>
    </row>
    <row r="15599" spans="11:11" x14ac:dyDescent="0.2">
      <c r="K15599" s="259"/>
    </row>
    <row r="15600" spans="11:11" x14ac:dyDescent="0.2">
      <c r="K15600" s="259"/>
    </row>
    <row r="15601" spans="11:11" x14ac:dyDescent="0.2">
      <c r="K15601" s="259"/>
    </row>
    <row r="15602" spans="11:11" x14ac:dyDescent="0.2">
      <c r="K15602" s="259"/>
    </row>
    <row r="15603" spans="11:11" x14ac:dyDescent="0.2">
      <c r="K15603" s="259"/>
    </row>
    <row r="15604" spans="11:11" x14ac:dyDescent="0.2">
      <c r="K15604" s="259"/>
    </row>
    <row r="15605" spans="11:11" x14ac:dyDescent="0.2">
      <c r="K15605" s="259"/>
    </row>
    <row r="15606" spans="11:11" x14ac:dyDescent="0.2">
      <c r="K15606" s="259"/>
    </row>
    <row r="15607" spans="11:11" x14ac:dyDescent="0.2">
      <c r="K15607" s="259"/>
    </row>
    <row r="15608" spans="11:11" x14ac:dyDescent="0.2">
      <c r="K15608" s="259"/>
    </row>
    <row r="15609" spans="11:11" x14ac:dyDescent="0.2">
      <c r="K15609" s="259"/>
    </row>
    <row r="15610" spans="11:11" x14ac:dyDescent="0.2">
      <c r="K15610" s="259"/>
    </row>
    <row r="15611" spans="11:11" x14ac:dyDescent="0.2">
      <c r="K15611" s="259"/>
    </row>
    <row r="15612" spans="11:11" x14ac:dyDescent="0.2">
      <c r="K15612" s="259"/>
    </row>
    <row r="15613" spans="11:11" x14ac:dyDescent="0.2">
      <c r="K15613" s="259"/>
    </row>
    <row r="15614" spans="11:11" x14ac:dyDescent="0.2">
      <c r="K15614" s="259"/>
    </row>
    <row r="15615" spans="11:11" x14ac:dyDescent="0.2">
      <c r="K15615" s="259"/>
    </row>
    <row r="15616" spans="11:11" x14ac:dyDescent="0.2">
      <c r="K15616" s="259"/>
    </row>
    <row r="15617" spans="11:11" x14ac:dyDescent="0.2">
      <c r="K15617" s="259"/>
    </row>
    <row r="15618" spans="11:11" x14ac:dyDescent="0.2">
      <c r="K15618" s="259"/>
    </row>
    <row r="15619" spans="11:11" x14ac:dyDescent="0.2">
      <c r="K15619" s="259"/>
    </row>
    <row r="15620" spans="11:11" x14ac:dyDescent="0.2">
      <c r="K15620" s="259"/>
    </row>
    <row r="15621" spans="11:11" x14ac:dyDescent="0.2">
      <c r="K15621" s="259"/>
    </row>
    <row r="15622" spans="11:11" x14ac:dyDescent="0.2">
      <c r="K15622" s="259"/>
    </row>
    <row r="15623" spans="11:11" x14ac:dyDescent="0.2">
      <c r="K15623" s="259"/>
    </row>
    <row r="15624" spans="11:11" x14ac:dyDescent="0.2">
      <c r="K15624" s="259"/>
    </row>
    <row r="15625" spans="11:11" x14ac:dyDescent="0.2">
      <c r="K15625" s="259"/>
    </row>
    <row r="15626" spans="11:11" x14ac:dyDescent="0.2">
      <c r="K15626" s="259"/>
    </row>
    <row r="15627" spans="11:11" x14ac:dyDescent="0.2">
      <c r="K15627" s="259"/>
    </row>
    <row r="15628" spans="11:11" x14ac:dyDescent="0.2">
      <c r="K15628" s="259"/>
    </row>
    <row r="15629" spans="11:11" x14ac:dyDescent="0.2">
      <c r="K15629" s="259"/>
    </row>
    <row r="15630" spans="11:11" x14ac:dyDescent="0.2">
      <c r="K15630" s="259"/>
    </row>
    <row r="15631" spans="11:11" x14ac:dyDescent="0.2">
      <c r="K15631" s="259"/>
    </row>
    <row r="15632" spans="11:11" x14ac:dyDescent="0.2">
      <c r="K15632" s="259"/>
    </row>
    <row r="15633" spans="11:11" x14ac:dyDescent="0.2">
      <c r="K15633" s="259"/>
    </row>
    <row r="15634" spans="11:11" x14ac:dyDescent="0.2">
      <c r="K15634" s="259"/>
    </row>
    <row r="15635" spans="11:11" x14ac:dyDescent="0.2">
      <c r="K15635" s="259"/>
    </row>
    <row r="15636" spans="11:11" x14ac:dyDescent="0.2">
      <c r="K15636" s="259"/>
    </row>
    <row r="15637" spans="11:11" x14ac:dyDescent="0.2">
      <c r="K15637" s="259"/>
    </row>
    <row r="15638" spans="11:11" x14ac:dyDescent="0.2">
      <c r="K15638" s="259"/>
    </row>
    <row r="15639" spans="11:11" x14ac:dyDescent="0.2">
      <c r="K15639" s="259"/>
    </row>
    <row r="15640" spans="11:11" x14ac:dyDescent="0.2">
      <c r="K15640" s="259"/>
    </row>
    <row r="15641" spans="11:11" x14ac:dyDescent="0.2">
      <c r="K15641" s="259"/>
    </row>
    <row r="15642" spans="11:11" x14ac:dyDescent="0.2">
      <c r="K15642" s="259"/>
    </row>
    <row r="15643" spans="11:11" x14ac:dyDescent="0.2">
      <c r="K15643" s="259"/>
    </row>
    <row r="15644" spans="11:11" x14ac:dyDescent="0.2">
      <c r="K15644" s="259"/>
    </row>
    <row r="15645" spans="11:11" x14ac:dyDescent="0.2">
      <c r="K15645" s="259"/>
    </row>
    <row r="15646" spans="11:11" x14ac:dyDescent="0.2">
      <c r="K15646" s="259"/>
    </row>
    <row r="15647" spans="11:11" x14ac:dyDescent="0.2">
      <c r="K15647" s="259"/>
    </row>
    <row r="15648" spans="11:11" x14ac:dyDescent="0.2">
      <c r="K15648" s="259"/>
    </row>
    <row r="15649" spans="11:11" x14ac:dyDescent="0.2">
      <c r="K15649" s="259"/>
    </row>
    <row r="15650" spans="11:11" x14ac:dyDescent="0.2">
      <c r="K15650" s="259"/>
    </row>
    <row r="15651" spans="11:11" x14ac:dyDescent="0.2">
      <c r="K15651" s="259"/>
    </row>
    <row r="15652" spans="11:11" x14ac:dyDescent="0.2">
      <c r="K15652" s="259"/>
    </row>
    <row r="15653" spans="11:11" x14ac:dyDescent="0.2">
      <c r="K15653" s="259"/>
    </row>
    <row r="15654" spans="11:11" x14ac:dyDescent="0.2">
      <c r="K15654" s="259"/>
    </row>
    <row r="15655" spans="11:11" x14ac:dyDescent="0.2">
      <c r="K15655" s="259"/>
    </row>
    <row r="15656" spans="11:11" x14ac:dyDescent="0.2">
      <c r="K15656" s="259"/>
    </row>
    <row r="15657" spans="11:11" x14ac:dyDescent="0.2">
      <c r="K15657" s="259"/>
    </row>
    <row r="15658" spans="11:11" x14ac:dyDescent="0.2">
      <c r="K15658" s="259"/>
    </row>
    <row r="15659" spans="11:11" x14ac:dyDescent="0.2">
      <c r="K15659" s="259"/>
    </row>
    <row r="15660" spans="11:11" x14ac:dyDescent="0.2">
      <c r="K15660" s="259"/>
    </row>
    <row r="15661" spans="11:11" x14ac:dyDescent="0.2">
      <c r="K15661" s="259"/>
    </row>
    <row r="15662" spans="11:11" x14ac:dyDescent="0.2">
      <c r="K15662" s="259"/>
    </row>
    <row r="15663" spans="11:11" x14ac:dyDescent="0.2">
      <c r="K15663" s="259"/>
    </row>
    <row r="15664" spans="11:11" x14ac:dyDescent="0.2">
      <c r="K15664" s="259"/>
    </row>
    <row r="15665" spans="11:11" x14ac:dyDescent="0.2">
      <c r="K15665" s="259"/>
    </row>
    <row r="15666" spans="11:11" x14ac:dyDescent="0.2">
      <c r="K15666" s="259"/>
    </row>
    <row r="15667" spans="11:11" x14ac:dyDescent="0.2">
      <c r="K15667" s="259"/>
    </row>
    <row r="15668" spans="11:11" x14ac:dyDescent="0.2">
      <c r="K15668" s="259"/>
    </row>
    <row r="15669" spans="11:11" x14ac:dyDescent="0.2">
      <c r="K15669" s="259"/>
    </row>
    <row r="15670" spans="11:11" x14ac:dyDescent="0.2">
      <c r="K15670" s="259"/>
    </row>
    <row r="15671" spans="11:11" x14ac:dyDescent="0.2">
      <c r="K15671" s="259"/>
    </row>
    <row r="15672" spans="11:11" x14ac:dyDescent="0.2">
      <c r="K15672" s="259"/>
    </row>
    <row r="15673" spans="11:11" x14ac:dyDescent="0.2">
      <c r="K15673" s="259"/>
    </row>
    <row r="15674" spans="11:11" x14ac:dyDescent="0.2">
      <c r="K15674" s="259"/>
    </row>
    <row r="15675" spans="11:11" x14ac:dyDescent="0.2">
      <c r="K15675" s="259"/>
    </row>
    <row r="15676" spans="11:11" x14ac:dyDescent="0.2">
      <c r="K15676" s="259"/>
    </row>
    <row r="15677" spans="11:11" x14ac:dyDescent="0.2">
      <c r="K15677" s="259"/>
    </row>
    <row r="15678" spans="11:11" x14ac:dyDescent="0.2">
      <c r="K15678" s="259"/>
    </row>
    <row r="15679" spans="11:11" x14ac:dyDescent="0.2">
      <c r="K15679" s="259"/>
    </row>
    <row r="15680" spans="11:11" x14ac:dyDescent="0.2">
      <c r="K15680" s="259"/>
    </row>
    <row r="15681" spans="11:11" x14ac:dyDescent="0.2">
      <c r="K15681" s="259"/>
    </row>
    <row r="15682" spans="11:11" x14ac:dyDescent="0.2">
      <c r="K15682" s="259"/>
    </row>
    <row r="15683" spans="11:11" x14ac:dyDescent="0.2">
      <c r="K15683" s="259"/>
    </row>
    <row r="15684" spans="11:11" x14ac:dyDescent="0.2">
      <c r="K15684" s="259"/>
    </row>
    <row r="15685" spans="11:11" x14ac:dyDescent="0.2">
      <c r="K15685" s="259"/>
    </row>
    <row r="15686" spans="11:11" x14ac:dyDescent="0.2">
      <c r="K15686" s="259"/>
    </row>
    <row r="15687" spans="11:11" x14ac:dyDescent="0.2">
      <c r="K15687" s="259"/>
    </row>
    <row r="15688" spans="11:11" x14ac:dyDescent="0.2">
      <c r="K15688" s="259"/>
    </row>
    <row r="15689" spans="11:11" x14ac:dyDescent="0.2">
      <c r="K15689" s="259"/>
    </row>
    <row r="15690" spans="11:11" x14ac:dyDescent="0.2">
      <c r="K15690" s="259"/>
    </row>
    <row r="15691" spans="11:11" x14ac:dyDescent="0.2">
      <c r="K15691" s="259"/>
    </row>
    <row r="15692" spans="11:11" x14ac:dyDescent="0.2">
      <c r="K15692" s="259"/>
    </row>
    <row r="15693" spans="11:11" x14ac:dyDescent="0.2">
      <c r="K15693" s="259"/>
    </row>
    <row r="15694" spans="11:11" x14ac:dyDescent="0.2">
      <c r="K15694" s="259"/>
    </row>
    <row r="15695" spans="11:11" x14ac:dyDescent="0.2">
      <c r="K15695" s="259"/>
    </row>
    <row r="15696" spans="11:11" x14ac:dyDescent="0.2">
      <c r="K15696" s="259"/>
    </row>
    <row r="15697" spans="11:11" x14ac:dyDescent="0.2">
      <c r="K15697" s="259"/>
    </row>
    <row r="15698" spans="11:11" x14ac:dyDescent="0.2">
      <c r="K15698" s="259"/>
    </row>
    <row r="15699" spans="11:11" x14ac:dyDescent="0.2">
      <c r="K15699" s="259"/>
    </row>
    <row r="15700" spans="11:11" x14ac:dyDescent="0.2">
      <c r="K15700" s="259"/>
    </row>
    <row r="15701" spans="11:11" x14ac:dyDescent="0.2">
      <c r="K15701" s="259"/>
    </row>
    <row r="15702" spans="11:11" x14ac:dyDescent="0.2">
      <c r="K15702" s="259"/>
    </row>
    <row r="15703" spans="11:11" x14ac:dyDescent="0.2">
      <c r="K15703" s="259"/>
    </row>
    <row r="15704" spans="11:11" x14ac:dyDescent="0.2">
      <c r="K15704" s="259"/>
    </row>
    <row r="15705" spans="11:11" x14ac:dyDescent="0.2">
      <c r="K15705" s="259"/>
    </row>
    <row r="15706" spans="11:11" x14ac:dyDescent="0.2">
      <c r="K15706" s="259"/>
    </row>
    <row r="15707" spans="11:11" x14ac:dyDescent="0.2">
      <c r="K15707" s="259"/>
    </row>
    <row r="15708" spans="11:11" x14ac:dyDescent="0.2">
      <c r="K15708" s="259"/>
    </row>
    <row r="15709" spans="11:11" x14ac:dyDescent="0.2">
      <c r="K15709" s="259"/>
    </row>
    <row r="15710" spans="11:11" x14ac:dyDescent="0.2">
      <c r="K15710" s="259"/>
    </row>
    <row r="15711" spans="11:11" x14ac:dyDescent="0.2">
      <c r="K15711" s="259"/>
    </row>
    <row r="15712" spans="11:11" x14ac:dyDescent="0.2">
      <c r="K15712" s="259"/>
    </row>
    <row r="15713" spans="11:11" x14ac:dyDescent="0.2">
      <c r="K15713" s="259"/>
    </row>
    <row r="15714" spans="11:11" x14ac:dyDescent="0.2">
      <c r="K15714" s="259"/>
    </row>
    <row r="15715" spans="11:11" x14ac:dyDescent="0.2">
      <c r="K15715" s="259"/>
    </row>
    <row r="15716" spans="11:11" x14ac:dyDescent="0.2">
      <c r="K15716" s="259"/>
    </row>
    <row r="15717" spans="11:11" x14ac:dyDescent="0.2">
      <c r="K15717" s="259"/>
    </row>
    <row r="15718" spans="11:11" x14ac:dyDescent="0.2">
      <c r="K15718" s="259"/>
    </row>
    <row r="15719" spans="11:11" x14ac:dyDescent="0.2">
      <c r="K15719" s="259"/>
    </row>
    <row r="15720" spans="11:11" x14ac:dyDescent="0.2">
      <c r="K15720" s="259"/>
    </row>
    <row r="15721" spans="11:11" x14ac:dyDescent="0.2">
      <c r="K15721" s="259"/>
    </row>
    <row r="15722" spans="11:11" x14ac:dyDescent="0.2">
      <c r="K15722" s="259"/>
    </row>
    <row r="15723" spans="11:11" x14ac:dyDescent="0.2">
      <c r="K15723" s="259"/>
    </row>
    <row r="15724" spans="11:11" x14ac:dyDescent="0.2">
      <c r="K15724" s="259"/>
    </row>
    <row r="15725" spans="11:11" x14ac:dyDescent="0.2">
      <c r="K15725" s="259"/>
    </row>
    <row r="15726" spans="11:11" x14ac:dyDescent="0.2">
      <c r="K15726" s="259"/>
    </row>
    <row r="15727" spans="11:11" x14ac:dyDescent="0.2">
      <c r="K15727" s="259"/>
    </row>
    <row r="15728" spans="11:11" x14ac:dyDescent="0.2">
      <c r="K15728" s="259"/>
    </row>
    <row r="15729" spans="11:11" x14ac:dyDescent="0.2">
      <c r="K15729" s="259"/>
    </row>
    <row r="15730" spans="11:11" x14ac:dyDescent="0.2">
      <c r="K15730" s="259"/>
    </row>
    <row r="15731" spans="11:11" x14ac:dyDescent="0.2">
      <c r="K15731" s="259"/>
    </row>
    <row r="15732" spans="11:11" x14ac:dyDescent="0.2">
      <c r="K15732" s="259"/>
    </row>
    <row r="15733" spans="11:11" x14ac:dyDescent="0.2">
      <c r="K15733" s="259"/>
    </row>
    <row r="15734" spans="11:11" x14ac:dyDescent="0.2">
      <c r="K15734" s="259"/>
    </row>
    <row r="15735" spans="11:11" x14ac:dyDescent="0.2">
      <c r="K15735" s="259"/>
    </row>
    <row r="15736" spans="11:11" x14ac:dyDescent="0.2">
      <c r="K15736" s="259"/>
    </row>
    <row r="15737" spans="11:11" x14ac:dyDescent="0.2">
      <c r="K15737" s="259"/>
    </row>
    <row r="15738" spans="11:11" x14ac:dyDescent="0.2">
      <c r="K15738" s="259"/>
    </row>
    <row r="15739" spans="11:11" x14ac:dyDescent="0.2">
      <c r="K15739" s="259"/>
    </row>
    <row r="15740" spans="11:11" x14ac:dyDescent="0.2">
      <c r="K15740" s="259"/>
    </row>
    <row r="15741" spans="11:11" x14ac:dyDescent="0.2">
      <c r="K15741" s="259"/>
    </row>
    <row r="15742" spans="11:11" x14ac:dyDescent="0.2">
      <c r="K15742" s="259"/>
    </row>
    <row r="15743" spans="11:11" x14ac:dyDescent="0.2">
      <c r="K15743" s="259"/>
    </row>
    <row r="15744" spans="11:11" x14ac:dyDescent="0.2">
      <c r="K15744" s="259"/>
    </row>
    <row r="15745" spans="11:11" x14ac:dyDescent="0.2">
      <c r="K15745" s="259"/>
    </row>
    <row r="15746" spans="11:11" x14ac:dyDescent="0.2">
      <c r="K15746" s="259"/>
    </row>
    <row r="15747" spans="11:11" x14ac:dyDescent="0.2">
      <c r="K15747" s="259"/>
    </row>
    <row r="15748" spans="11:11" x14ac:dyDescent="0.2">
      <c r="K15748" s="259"/>
    </row>
    <row r="15749" spans="11:11" x14ac:dyDescent="0.2">
      <c r="K15749" s="259"/>
    </row>
    <row r="15750" spans="11:11" x14ac:dyDescent="0.2">
      <c r="K15750" s="259"/>
    </row>
    <row r="15751" spans="11:11" x14ac:dyDescent="0.2">
      <c r="K15751" s="259"/>
    </row>
    <row r="15752" spans="11:11" x14ac:dyDescent="0.2">
      <c r="K15752" s="259"/>
    </row>
    <row r="15753" spans="11:11" x14ac:dyDescent="0.2">
      <c r="K15753" s="259"/>
    </row>
    <row r="15754" spans="11:11" x14ac:dyDescent="0.2">
      <c r="K15754" s="259"/>
    </row>
    <row r="15755" spans="11:11" x14ac:dyDescent="0.2">
      <c r="K15755" s="259"/>
    </row>
    <row r="15756" spans="11:11" x14ac:dyDescent="0.2">
      <c r="K15756" s="259"/>
    </row>
    <row r="15757" spans="11:11" x14ac:dyDescent="0.2">
      <c r="K15757" s="259"/>
    </row>
    <row r="15758" spans="11:11" x14ac:dyDescent="0.2">
      <c r="K15758" s="259"/>
    </row>
    <row r="15759" spans="11:11" x14ac:dyDescent="0.2">
      <c r="K15759" s="259"/>
    </row>
    <row r="15760" spans="11:11" x14ac:dyDescent="0.2">
      <c r="K15760" s="259"/>
    </row>
    <row r="15761" spans="11:11" x14ac:dyDescent="0.2">
      <c r="K15761" s="259"/>
    </row>
    <row r="15762" spans="11:11" x14ac:dyDescent="0.2">
      <c r="K15762" s="259"/>
    </row>
    <row r="15763" spans="11:11" x14ac:dyDescent="0.2">
      <c r="K15763" s="259"/>
    </row>
    <row r="15764" spans="11:11" x14ac:dyDescent="0.2">
      <c r="K15764" s="259"/>
    </row>
    <row r="15765" spans="11:11" x14ac:dyDescent="0.2">
      <c r="K15765" s="259"/>
    </row>
    <row r="15766" spans="11:11" x14ac:dyDescent="0.2">
      <c r="K15766" s="259"/>
    </row>
    <row r="15767" spans="11:11" x14ac:dyDescent="0.2">
      <c r="K15767" s="259"/>
    </row>
    <row r="15768" spans="11:11" x14ac:dyDescent="0.2">
      <c r="K15768" s="259"/>
    </row>
    <row r="15769" spans="11:11" x14ac:dyDescent="0.2">
      <c r="K15769" s="259"/>
    </row>
    <row r="15770" spans="11:11" x14ac:dyDescent="0.2">
      <c r="K15770" s="259"/>
    </row>
    <row r="15771" spans="11:11" x14ac:dyDescent="0.2">
      <c r="K15771" s="259"/>
    </row>
    <row r="15772" spans="11:11" x14ac:dyDescent="0.2">
      <c r="K15772" s="259"/>
    </row>
    <row r="15773" spans="11:11" x14ac:dyDescent="0.2">
      <c r="K15773" s="259"/>
    </row>
    <row r="15774" spans="11:11" x14ac:dyDescent="0.2">
      <c r="K15774" s="259"/>
    </row>
    <row r="15775" spans="11:11" x14ac:dyDescent="0.2">
      <c r="K15775" s="259"/>
    </row>
    <row r="15776" spans="11:11" x14ac:dyDescent="0.2">
      <c r="K15776" s="259"/>
    </row>
    <row r="15777" spans="11:11" x14ac:dyDescent="0.2">
      <c r="K15777" s="259"/>
    </row>
    <row r="15778" spans="11:11" x14ac:dyDescent="0.2">
      <c r="K15778" s="259"/>
    </row>
    <row r="15779" spans="11:11" x14ac:dyDescent="0.2">
      <c r="K15779" s="259"/>
    </row>
    <row r="15780" spans="11:11" x14ac:dyDescent="0.2">
      <c r="K15780" s="259"/>
    </row>
    <row r="15781" spans="11:11" x14ac:dyDescent="0.2">
      <c r="K15781" s="259"/>
    </row>
    <row r="15782" spans="11:11" x14ac:dyDescent="0.2">
      <c r="K15782" s="259"/>
    </row>
    <row r="15783" spans="11:11" x14ac:dyDescent="0.2">
      <c r="K15783" s="259"/>
    </row>
    <row r="15784" spans="11:11" x14ac:dyDescent="0.2">
      <c r="K15784" s="259"/>
    </row>
    <row r="15785" spans="11:11" x14ac:dyDescent="0.2">
      <c r="K15785" s="259"/>
    </row>
    <row r="15786" spans="11:11" x14ac:dyDescent="0.2">
      <c r="K15786" s="259"/>
    </row>
    <row r="15787" spans="11:11" x14ac:dyDescent="0.2">
      <c r="K15787" s="259"/>
    </row>
    <row r="15788" spans="11:11" x14ac:dyDescent="0.2">
      <c r="K15788" s="259"/>
    </row>
    <row r="15789" spans="11:11" x14ac:dyDescent="0.2">
      <c r="K15789" s="259"/>
    </row>
    <row r="15790" spans="11:11" x14ac:dyDescent="0.2">
      <c r="K15790" s="259"/>
    </row>
    <row r="15791" spans="11:11" x14ac:dyDescent="0.2">
      <c r="K15791" s="259"/>
    </row>
    <row r="15792" spans="11:11" x14ac:dyDescent="0.2">
      <c r="K15792" s="259"/>
    </row>
    <row r="15793" spans="11:11" x14ac:dyDescent="0.2">
      <c r="K15793" s="259"/>
    </row>
    <row r="15794" spans="11:11" x14ac:dyDescent="0.2">
      <c r="K15794" s="259"/>
    </row>
    <row r="15795" spans="11:11" x14ac:dyDescent="0.2">
      <c r="K15795" s="259"/>
    </row>
    <row r="15796" spans="11:11" x14ac:dyDescent="0.2">
      <c r="K15796" s="259"/>
    </row>
    <row r="15797" spans="11:11" x14ac:dyDescent="0.2">
      <c r="K15797" s="259"/>
    </row>
    <row r="15798" spans="11:11" x14ac:dyDescent="0.2">
      <c r="K15798" s="259"/>
    </row>
    <row r="15799" spans="11:11" x14ac:dyDescent="0.2">
      <c r="K15799" s="259"/>
    </row>
    <row r="15800" spans="11:11" x14ac:dyDescent="0.2">
      <c r="K15800" s="259"/>
    </row>
    <row r="15801" spans="11:11" x14ac:dyDescent="0.2">
      <c r="K15801" s="259"/>
    </row>
    <row r="15802" spans="11:11" x14ac:dyDescent="0.2">
      <c r="K15802" s="259"/>
    </row>
    <row r="15803" spans="11:11" x14ac:dyDescent="0.2">
      <c r="K15803" s="259"/>
    </row>
    <row r="15804" spans="11:11" x14ac:dyDescent="0.2">
      <c r="K15804" s="259"/>
    </row>
    <row r="15805" spans="11:11" x14ac:dyDescent="0.2">
      <c r="K15805" s="259"/>
    </row>
    <row r="15806" spans="11:11" x14ac:dyDescent="0.2">
      <c r="K15806" s="259"/>
    </row>
    <row r="15807" spans="11:11" x14ac:dyDescent="0.2">
      <c r="K15807" s="259"/>
    </row>
    <row r="15808" spans="11:11" x14ac:dyDescent="0.2">
      <c r="K15808" s="259"/>
    </row>
    <row r="15809" spans="11:11" x14ac:dyDescent="0.2">
      <c r="K15809" s="259"/>
    </row>
    <row r="15810" spans="11:11" x14ac:dyDescent="0.2">
      <c r="K15810" s="259"/>
    </row>
    <row r="15811" spans="11:11" x14ac:dyDescent="0.2">
      <c r="K15811" s="259"/>
    </row>
    <row r="15812" spans="11:11" x14ac:dyDescent="0.2">
      <c r="K15812" s="259"/>
    </row>
    <row r="15813" spans="11:11" x14ac:dyDescent="0.2">
      <c r="K15813" s="259"/>
    </row>
    <row r="15814" spans="11:11" x14ac:dyDescent="0.2">
      <c r="K15814" s="259"/>
    </row>
    <row r="15815" spans="11:11" x14ac:dyDescent="0.2">
      <c r="K15815" s="259"/>
    </row>
    <row r="15816" spans="11:11" x14ac:dyDescent="0.2">
      <c r="K15816" s="259"/>
    </row>
    <row r="15817" spans="11:11" x14ac:dyDescent="0.2">
      <c r="K15817" s="259"/>
    </row>
    <row r="15818" spans="11:11" x14ac:dyDescent="0.2">
      <c r="K15818" s="259"/>
    </row>
    <row r="15819" spans="11:11" x14ac:dyDescent="0.2">
      <c r="K15819" s="259"/>
    </row>
    <row r="15820" spans="11:11" x14ac:dyDescent="0.2">
      <c r="K15820" s="259"/>
    </row>
    <row r="15821" spans="11:11" x14ac:dyDescent="0.2">
      <c r="K15821" s="259"/>
    </row>
    <row r="15822" spans="11:11" x14ac:dyDescent="0.2">
      <c r="K15822" s="259"/>
    </row>
    <row r="15823" spans="11:11" x14ac:dyDescent="0.2">
      <c r="K15823" s="259"/>
    </row>
    <row r="15824" spans="11:11" x14ac:dyDescent="0.2">
      <c r="K15824" s="259"/>
    </row>
    <row r="15825" spans="11:11" x14ac:dyDescent="0.2">
      <c r="K15825" s="259"/>
    </row>
    <row r="15826" spans="11:11" x14ac:dyDescent="0.2">
      <c r="K15826" s="259"/>
    </row>
    <row r="15827" spans="11:11" x14ac:dyDescent="0.2">
      <c r="K15827" s="259"/>
    </row>
    <row r="15828" spans="11:11" x14ac:dyDescent="0.2">
      <c r="K15828" s="259"/>
    </row>
    <row r="15829" spans="11:11" x14ac:dyDescent="0.2">
      <c r="K15829" s="259"/>
    </row>
    <row r="15830" spans="11:11" x14ac:dyDescent="0.2">
      <c r="K15830" s="259"/>
    </row>
    <row r="15831" spans="11:11" x14ac:dyDescent="0.2">
      <c r="K15831" s="259"/>
    </row>
    <row r="15832" spans="11:11" x14ac:dyDescent="0.2">
      <c r="K15832" s="259"/>
    </row>
    <row r="15833" spans="11:11" x14ac:dyDescent="0.2">
      <c r="K15833" s="259"/>
    </row>
    <row r="15834" spans="11:11" x14ac:dyDescent="0.2">
      <c r="K15834" s="259"/>
    </row>
    <row r="15835" spans="11:11" x14ac:dyDescent="0.2">
      <c r="K15835" s="259"/>
    </row>
    <row r="15836" spans="11:11" x14ac:dyDescent="0.2">
      <c r="K15836" s="259"/>
    </row>
    <row r="15837" spans="11:11" x14ac:dyDescent="0.2">
      <c r="K15837" s="259"/>
    </row>
    <row r="15838" spans="11:11" x14ac:dyDescent="0.2">
      <c r="K15838" s="259"/>
    </row>
    <row r="15839" spans="11:11" x14ac:dyDescent="0.2">
      <c r="K15839" s="259"/>
    </row>
    <row r="15840" spans="11:11" x14ac:dyDescent="0.2">
      <c r="K15840" s="259"/>
    </row>
    <row r="15841" spans="11:11" x14ac:dyDescent="0.2">
      <c r="K15841" s="259"/>
    </row>
    <row r="15842" spans="11:11" x14ac:dyDescent="0.2">
      <c r="K15842" s="259"/>
    </row>
    <row r="15843" spans="11:11" x14ac:dyDescent="0.2">
      <c r="K15843" s="259"/>
    </row>
    <row r="15844" spans="11:11" x14ac:dyDescent="0.2">
      <c r="K15844" s="259"/>
    </row>
    <row r="15845" spans="11:11" x14ac:dyDescent="0.2">
      <c r="K15845" s="259"/>
    </row>
    <row r="15846" spans="11:11" x14ac:dyDescent="0.2">
      <c r="K15846" s="259"/>
    </row>
    <row r="15847" spans="11:11" x14ac:dyDescent="0.2">
      <c r="K15847" s="259"/>
    </row>
    <row r="15848" spans="11:11" x14ac:dyDescent="0.2">
      <c r="K15848" s="259"/>
    </row>
    <row r="15849" spans="11:11" x14ac:dyDescent="0.2">
      <c r="K15849" s="259"/>
    </row>
    <row r="15850" spans="11:11" x14ac:dyDescent="0.2">
      <c r="K15850" s="259"/>
    </row>
    <row r="15851" spans="11:11" x14ac:dyDescent="0.2">
      <c r="K15851" s="259"/>
    </row>
    <row r="15852" spans="11:11" x14ac:dyDescent="0.2">
      <c r="K15852" s="259"/>
    </row>
    <row r="15853" spans="11:11" x14ac:dyDescent="0.2">
      <c r="K15853" s="259"/>
    </row>
    <row r="15854" spans="11:11" x14ac:dyDescent="0.2">
      <c r="K15854" s="259"/>
    </row>
    <row r="15855" spans="11:11" x14ac:dyDescent="0.2">
      <c r="K15855" s="259"/>
    </row>
    <row r="15856" spans="11:11" x14ac:dyDescent="0.2">
      <c r="K15856" s="259"/>
    </row>
    <row r="15857" spans="11:11" x14ac:dyDescent="0.2">
      <c r="K15857" s="259"/>
    </row>
    <row r="15858" spans="11:11" x14ac:dyDescent="0.2">
      <c r="K15858" s="259"/>
    </row>
    <row r="15859" spans="11:11" x14ac:dyDescent="0.2">
      <c r="K15859" s="259"/>
    </row>
    <row r="15860" spans="11:11" x14ac:dyDescent="0.2">
      <c r="K15860" s="259"/>
    </row>
    <row r="15861" spans="11:11" x14ac:dyDescent="0.2">
      <c r="K15861" s="259"/>
    </row>
    <row r="15862" spans="11:11" x14ac:dyDescent="0.2">
      <c r="K15862" s="259"/>
    </row>
    <row r="15863" spans="11:11" x14ac:dyDescent="0.2">
      <c r="K15863" s="259"/>
    </row>
    <row r="15864" spans="11:11" x14ac:dyDescent="0.2">
      <c r="K15864" s="259"/>
    </row>
    <row r="15865" spans="11:11" x14ac:dyDescent="0.2">
      <c r="K15865" s="259"/>
    </row>
    <row r="15866" spans="11:11" x14ac:dyDescent="0.2">
      <c r="K15866" s="259"/>
    </row>
    <row r="15867" spans="11:11" x14ac:dyDescent="0.2">
      <c r="K15867" s="259"/>
    </row>
    <row r="15868" spans="11:11" x14ac:dyDescent="0.2">
      <c r="K15868" s="259"/>
    </row>
    <row r="15869" spans="11:11" x14ac:dyDescent="0.2">
      <c r="K15869" s="259"/>
    </row>
    <row r="15870" spans="11:11" x14ac:dyDescent="0.2">
      <c r="K15870" s="259"/>
    </row>
    <row r="15871" spans="11:11" x14ac:dyDescent="0.2">
      <c r="K15871" s="259"/>
    </row>
    <row r="15872" spans="11:11" x14ac:dyDescent="0.2">
      <c r="K15872" s="259"/>
    </row>
    <row r="15873" spans="11:11" x14ac:dyDescent="0.2">
      <c r="K15873" s="259"/>
    </row>
    <row r="15874" spans="11:11" x14ac:dyDescent="0.2">
      <c r="K15874" s="259"/>
    </row>
    <row r="15875" spans="11:11" x14ac:dyDescent="0.2">
      <c r="K15875" s="259"/>
    </row>
    <row r="15876" spans="11:11" x14ac:dyDescent="0.2">
      <c r="K15876" s="259"/>
    </row>
    <row r="15877" spans="11:11" x14ac:dyDescent="0.2">
      <c r="K15877" s="259"/>
    </row>
    <row r="15878" spans="11:11" x14ac:dyDescent="0.2">
      <c r="K15878" s="259"/>
    </row>
    <row r="15879" spans="11:11" x14ac:dyDescent="0.2">
      <c r="K15879" s="259"/>
    </row>
    <row r="15880" spans="11:11" x14ac:dyDescent="0.2">
      <c r="K15880" s="259"/>
    </row>
    <row r="15881" spans="11:11" x14ac:dyDescent="0.2">
      <c r="K15881" s="259"/>
    </row>
    <row r="15882" spans="11:11" x14ac:dyDescent="0.2">
      <c r="K15882" s="259"/>
    </row>
    <row r="15883" spans="11:11" x14ac:dyDescent="0.2">
      <c r="K15883" s="259"/>
    </row>
    <row r="15884" spans="11:11" x14ac:dyDescent="0.2">
      <c r="K15884" s="259"/>
    </row>
    <row r="15885" spans="11:11" x14ac:dyDescent="0.2">
      <c r="K15885" s="259"/>
    </row>
    <row r="15886" spans="11:11" x14ac:dyDescent="0.2">
      <c r="K15886" s="259"/>
    </row>
    <row r="15887" spans="11:11" x14ac:dyDescent="0.2">
      <c r="K15887" s="259"/>
    </row>
    <row r="15888" spans="11:11" x14ac:dyDescent="0.2">
      <c r="K15888" s="259"/>
    </row>
    <row r="15889" spans="11:11" x14ac:dyDescent="0.2">
      <c r="K15889" s="259"/>
    </row>
    <row r="15890" spans="11:11" x14ac:dyDescent="0.2">
      <c r="K15890" s="259"/>
    </row>
    <row r="15891" spans="11:11" x14ac:dyDescent="0.2">
      <c r="K15891" s="259"/>
    </row>
    <row r="15892" spans="11:11" x14ac:dyDescent="0.2">
      <c r="K15892" s="259"/>
    </row>
    <row r="15893" spans="11:11" x14ac:dyDescent="0.2">
      <c r="K15893" s="259"/>
    </row>
    <row r="15894" spans="11:11" x14ac:dyDescent="0.2">
      <c r="K15894" s="259"/>
    </row>
    <row r="15895" spans="11:11" x14ac:dyDescent="0.2">
      <c r="K15895" s="259"/>
    </row>
    <row r="15896" spans="11:11" x14ac:dyDescent="0.2">
      <c r="K15896" s="259"/>
    </row>
    <row r="15897" spans="11:11" x14ac:dyDescent="0.2">
      <c r="K15897" s="259"/>
    </row>
    <row r="15898" spans="11:11" x14ac:dyDescent="0.2">
      <c r="K15898" s="259"/>
    </row>
    <row r="15899" spans="11:11" x14ac:dyDescent="0.2">
      <c r="K15899" s="259"/>
    </row>
    <row r="15900" spans="11:11" x14ac:dyDescent="0.2">
      <c r="K15900" s="259"/>
    </row>
    <row r="15901" spans="11:11" x14ac:dyDescent="0.2">
      <c r="K15901" s="259"/>
    </row>
    <row r="15902" spans="11:11" x14ac:dyDescent="0.2">
      <c r="K15902" s="259"/>
    </row>
    <row r="15903" spans="11:11" x14ac:dyDescent="0.2">
      <c r="K15903" s="259"/>
    </row>
    <row r="15904" spans="11:11" x14ac:dyDescent="0.2">
      <c r="K15904" s="259"/>
    </row>
    <row r="15905" spans="11:11" x14ac:dyDescent="0.2">
      <c r="K15905" s="259"/>
    </row>
    <row r="15906" spans="11:11" x14ac:dyDescent="0.2">
      <c r="K15906" s="259"/>
    </row>
    <row r="15907" spans="11:11" x14ac:dyDescent="0.2">
      <c r="K15907" s="259"/>
    </row>
    <row r="15908" spans="11:11" x14ac:dyDescent="0.2">
      <c r="K15908" s="259"/>
    </row>
    <row r="15909" spans="11:11" x14ac:dyDescent="0.2">
      <c r="K15909" s="259"/>
    </row>
    <row r="15910" spans="11:11" x14ac:dyDescent="0.2">
      <c r="K15910" s="259"/>
    </row>
    <row r="15911" spans="11:11" x14ac:dyDescent="0.2">
      <c r="K15911" s="259"/>
    </row>
    <row r="15912" spans="11:11" x14ac:dyDescent="0.2">
      <c r="K15912" s="259"/>
    </row>
    <row r="15913" spans="11:11" x14ac:dyDescent="0.2">
      <c r="K15913" s="259"/>
    </row>
    <row r="15914" spans="11:11" x14ac:dyDescent="0.2">
      <c r="K15914" s="259"/>
    </row>
    <row r="15915" spans="11:11" x14ac:dyDescent="0.2">
      <c r="K15915" s="259"/>
    </row>
    <row r="15916" spans="11:11" x14ac:dyDescent="0.2">
      <c r="K15916" s="259"/>
    </row>
    <row r="15917" spans="11:11" x14ac:dyDescent="0.2">
      <c r="K15917" s="259"/>
    </row>
    <row r="15918" spans="11:11" x14ac:dyDescent="0.2">
      <c r="K15918" s="259"/>
    </row>
    <row r="15919" spans="11:11" x14ac:dyDescent="0.2">
      <c r="K15919" s="259"/>
    </row>
    <row r="15920" spans="11:11" x14ac:dyDescent="0.2">
      <c r="K15920" s="259"/>
    </row>
    <row r="15921" spans="11:11" x14ac:dyDescent="0.2">
      <c r="K15921" s="259"/>
    </row>
    <row r="15922" spans="11:11" x14ac:dyDescent="0.2">
      <c r="K15922" s="259"/>
    </row>
    <row r="15923" spans="11:11" x14ac:dyDescent="0.2">
      <c r="K15923" s="259"/>
    </row>
    <row r="15924" spans="11:11" x14ac:dyDescent="0.2">
      <c r="K15924" s="259"/>
    </row>
    <row r="15925" spans="11:11" x14ac:dyDescent="0.2">
      <c r="K15925" s="259"/>
    </row>
    <row r="15926" spans="11:11" x14ac:dyDescent="0.2">
      <c r="K15926" s="259"/>
    </row>
    <row r="15927" spans="11:11" x14ac:dyDescent="0.2">
      <c r="K15927" s="259"/>
    </row>
    <row r="15928" spans="11:11" x14ac:dyDescent="0.2">
      <c r="K15928" s="259"/>
    </row>
    <row r="15929" spans="11:11" x14ac:dyDescent="0.2">
      <c r="K15929" s="259"/>
    </row>
    <row r="15930" spans="11:11" x14ac:dyDescent="0.2">
      <c r="K15930" s="259"/>
    </row>
    <row r="15931" spans="11:11" x14ac:dyDescent="0.2">
      <c r="K15931" s="259"/>
    </row>
    <row r="15932" spans="11:11" x14ac:dyDescent="0.2">
      <c r="K15932" s="259"/>
    </row>
    <row r="15933" spans="11:11" x14ac:dyDescent="0.2">
      <c r="K15933" s="259"/>
    </row>
    <row r="15934" spans="11:11" x14ac:dyDescent="0.2">
      <c r="K15934" s="259"/>
    </row>
    <row r="15935" spans="11:11" x14ac:dyDescent="0.2">
      <c r="K15935" s="259"/>
    </row>
    <row r="15936" spans="11:11" x14ac:dyDescent="0.2">
      <c r="K15936" s="259"/>
    </row>
    <row r="15937" spans="11:11" x14ac:dyDescent="0.2">
      <c r="K15937" s="259"/>
    </row>
    <row r="15938" spans="11:11" x14ac:dyDescent="0.2">
      <c r="K15938" s="259"/>
    </row>
    <row r="15939" spans="11:11" x14ac:dyDescent="0.2">
      <c r="K15939" s="259"/>
    </row>
    <row r="15940" spans="11:11" x14ac:dyDescent="0.2">
      <c r="K15940" s="259"/>
    </row>
    <row r="15941" spans="11:11" x14ac:dyDescent="0.2">
      <c r="K15941" s="259"/>
    </row>
    <row r="15942" spans="11:11" x14ac:dyDescent="0.2">
      <c r="K15942" s="259"/>
    </row>
    <row r="15943" spans="11:11" x14ac:dyDescent="0.2">
      <c r="K15943" s="259"/>
    </row>
    <row r="15944" spans="11:11" x14ac:dyDescent="0.2">
      <c r="K15944" s="259"/>
    </row>
    <row r="15945" spans="11:11" x14ac:dyDescent="0.2">
      <c r="K15945" s="259"/>
    </row>
    <row r="15946" spans="11:11" x14ac:dyDescent="0.2">
      <c r="K15946" s="259"/>
    </row>
    <row r="15947" spans="11:11" x14ac:dyDescent="0.2">
      <c r="K15947" s="259"/>
    </row>
    <row r="15948" spans="11:11" x14ac:dyDescent="0.2">
      <c r="K15948" s="259"/>
    </row>
    <row r="15949" spans="11:11" x14ac:dyDescent="0.2">
      <c r="K15949" s="259"/>
    </row>
    <row r="15950" spans="11:11" x14ac:dyDescent="0.2">
      <c r="K15950" s="259"/>
    </row>
    <row r="15951" spans="11:11" x14ac:dyDescent="0.2">
      <c r="K15951" s="259"/>
    </row>
    <row r="15952" spans="11:11" x14ac:dyDescent="0.2">
      <c r="K15952" s="259"/>
    </row>
    <row r="15953" spans="11:11" x14ac:dyDescent="0.2">
      <c r="K15953" s="259"/>
    </row>
    <row r="15954" spans="11:11" x14ac:dyDescent="0.2">
      <c r="K15954" s="259"/>
    </row>
    <row r="15955" spans="11:11" x14ac:dyDescent="0.2">
      <c r="K15955" s="259"/>
    </row>
    <row r="15956" spans="11:11" x14ac:dyDescent="0.2">
      <c r="K15956" s="259"/>
    </row>
    <row r="15957" spans="11:11" x14ac:dyDescent="0.2">
      <c r="K15957" s="259"/>
    </row>
    <row r="15958" spans="11:11" x14ac:dyDescent="0.2">
      <c r="K15958" s="259"/>
    </row>
    <row r="15959" spans="11:11" x14ac:dyDescent="0.2">
      <c r="K15959" s="259"/>
    </row>
    <row r="15960" spans="11:11" x14ac:dyDescent="0.2">
      <c r="K15960" s="259"/>
    </row>
    <row r="15961" spans="11:11" x14ac:dyDescent="0.2">
      <c r="K15961" s="259"/>
    </row>
    <row r="15962" spans="11:11" x14ac:dyDescent="0.2">
      <c r="K15962" s="259"/>
    </row>
    <row r="15963" spans="11:11" x14ac:dyDescent="0.2">
      <c r="K15963" s="259"/>
    </row>
    <row r="15964" spans="11:11" x14ac:dyDescent="0.2">
      <c r="K15964" s="259"/>
    </row>
    <row r="15965" spans="11:11" x14ac:dyDescent="0.2">
      <c r="K15965" s="259"/>
    </row>
    <row r="15966" spans="11:11" x14ac:dyDescent="0.2">
      <c r="K15966" s="259"/>
    </row>
    <row r="15967" spans="11:11" x14ac:dyDescent="0.2">
      <c r="K15967" s="259"/>
    </row>
    <row r="15968" spans="11:11" x14ac:dyDescent="0.2">
      <c r="K15968" s="259"/>
    </row>
    <row r="15969" spans="11:11" x14ac:dyDescent="0.2">
      <c r="K15969" s="259"/>
    </row>
    <row r="15970" spans="11:11" x14ac:dyDescent="0.2">
      <c r="K15970" s="259"/>
    </row>
    <row r="15971" spans="11:11" x14ac:dyDescent="0.2">
      <c r="K15971" s="259"/>
    </row>
    <row r="15972" spans="11:11" x14ac:dyDescent="0.2">
      <c r="K15972" s="259"/>
    </row>
    <row r="15973" spans="11:11" x14ac:dyDescent="0.2">
      <c r="K15973" s="259"/>
    </row>
    <row r="15974" spans="11:11" x14ac:dyDescent="0.2">
      <c r="K15974" s="259"/>
    </row>
    <row r="15975" spans="11:11" x14ac:dyDescent="0.2">
      <c r="K15975" s="259"/>
    </row>
    <row r="15976" spans="11:11" x14ac:dyDescent="0.2">
      <c r="K15976" s="259"/>
    </row>
    <row r="15977" spans="11:11" x14ac:dyDescent="0.2">
      <c r="K15977" s="259"/>
    </row>
    <row r="15978" spans="11:11" x14ac:dyDescent="0.2">
      <c r="K15978" s="259"/>
    </row>
    <row r="15979" spans="11:11" x14ac:dyDescent="0.2">
      <c r="K15979" s="259"/>
    </row>
    <row r="15980" spans="11:11" x14ac:dyDescent="0.2">
      <c r="K15980" s="259"/>
    </row>
    <row r="15981" spans="11:11" x14ac:dyDescent="0.2">
      <c r="K15981" s="259"/>
    </row>
    <row r="15982" spans="11:11" x14ac:dyDescent="0.2">
      <c r="K15982" s="259"/>
    </row>
    <row r="15983" spans="11:11" x14ac:dyDescent="0.2">
      <c r="K15983" s="259"/>
    </row>
    <row r="15984" spans="11:11" x14ac:dyDescent="0.2">
      <c r="K15984" s="259"/>
    </row>
    <row r="15985" spans="11:11" x14ac:dyDescent="0.2">
      <c r="K15985" s="259"/>
    </row>
    <row r="15986" spans="11:11" x14ac:dyDescent="0.2">
      <c r="K15986" s="259"/>
    </row>
    <row r="15987" spans="11:11" x14ac:dyDescent="0.2">
      <c r="K15987" s="259"/>
    </row>
    <row r="15988" spans="11:11" x14ac:dyDescent="0.2">
      <c r="K15988" s="259"/>
    </row>
    <row r="15989" spans="11:11" x14ac:dyDescent="0.2">
      <c r="K15989" s="259"/>
    </row>
    <row r="15990" spans="11:11" x14ac:dyDescent="0.2">
      <c r="K15990" s="259"/>
    </row>
    <row r="15991" spans="11:11" x14ac:dyDescent="0.2">
      <c r="K15991" s="259"/>
    </row>
    <row r="15992" spans="11:11" x14ac:dyDescent="0.2">
      <c r="K15992" s="259"/>
    </row>
    <row r="15993" spans="11:11" x14ac:dyDescent="0.2">
      <c r="K15993" s="259"/>
    </row>
    <row r="15994" spans="11:11" x14ac:dyDescent="0.2">
      <c r="K15994" s="259"/>
    </row>
    <row r="15995" spans="11:11" x14ac:dyDescent="0.2">
      <c r="K15995" s="259"/>
    </row>
    <row r="15996" spans="11:11" x14ac:dyDescent="0.2">
      <c r="K15996" s="259"/>
    </row>
    <row r="15997" spans="11:11" x14ac:dyDescent="0.2">
      <c r="K15997" s="259"/>
    </row>
    <row r="15998" spans="11:11" x14ac:dyDescent="0.2">
      <c r="K15998" s="259"/>
    </row>
    <row r="15999" spans="11:11" x14ac:dyDescent="0.2">
      <c r="K15999" s="259"/>
    </row>
    <row r="16000" spans="11:11" x14ac:dyDescent="0.2">
      <c r="K16000" s="259"/>
    </row>
    <row r="16001" spans="11:11" x14ac:dyDescent="0.2">
      <c r="K16001" s="259"/>
    </row>
    <row r="16002" spans="11:11" x14ac:dyDescent="0.2">
      <c r="K16002" s="259"/>
    </row>
    <row r="16003" spans="11:11" x14ac:dyDescent="0.2">
      <c r="K16003" s="259"/>
    </row>
    <row r="16004" spans="11:11" x14ac:dyDescent="0.2">
      <c r="K16004" s="259"/>
    </row>
    <row r="16005" spans="11:11" x14ac:dyDescent="0.2">
      <c r="K16005" s="259"/>
    </row>
    <row r="16006" spans="11:11" x14ac:dyDescent="0.2">
      <c r="K16006" s="259"/>
    </row>
    <row r="16007" spans="11:11" x14ac:dyDescent="0.2">
      <c r="K16007" s="259"/>
    </row>
    <row r="16008" spans="11:11" x14ac:dyDescent="0.2">
      <c r="K16008" s="259"/>
    </row>
    <row r="16009" spans="11:11" x14ac:dyDescent="0.2">
      <c r="K16009" s="259"/>
    </row>
    <row r="16010" spans="11:11" x14ac:dyDescent="0.2">
      <c r="K16010" s="259"/>
    </row>
    <row r="16011" spans="11:11" x14ac:dyDescent="0.2">
      <c r="K16011" s="259"/>
    </row>
    <row r="16012" spans="11:11" x14ac:dyDescent="0.2">
      <c r="K16012" s="259"/>
    </row>
    <row r="16013" spans="11:11" x14ac:dyDescent="0.2">
      <c r="K16013" s="259"/>
    </row>
    <row r="16014" spans="11:11" x14ac:dyDescent="0.2">
      <c r="K16014" s="259"/>
    </row>
    <row r="16015" spans="11:11" x14ac:dyDescent="0.2">
      <c r="K16015" s="259"/>
    </row>
    <row r="16016" spans="11:11" x14ac:dyDescent="0.2">
      <c r="K16016" s="259"/>
    </row>
    <row r="16017" spans="11:11" x14ac:dyDescent="0.2">
      <c r="K16017" s="259"/>
    </row>
    <row r="16018" spans="11:11" x14ac:dyDescent="0.2">
      <c r="K16018" s="259"/>
    </row>
    <row r="16019" spans="11:11" x14ac:dyDescent="0.2">
      <c r="K16019" s="259"/>
    </row>
    <row r="16020" spans="11:11" x14ac:dyDescent="0.2">
      <c r="K16020" s="259"/>
    </row>
    <row r="16021" spans="11:11" x14ac:dyDescent="0.2">
      <c r="K16021" s="259"/>
    </row>
    <row r="16022" spans="11:11" x14ac:dyDescent="0.2">
      <c r="K16022" s="259"/>
    </row>
    <row r="16023" spans="11:11" x14ac:dyDescent="0.2">
      <c r="K16023" s="259"/>
    </row>
    <row r="16024" spans="11:11" x14ac:dyDescent="0.2">
      <c r="K16024" s="259"/>
    </row>
    <row r="16025" spans="11:11" x14ac:dyDescent="0.2">
      <c r="K16025" s="259"/>
    </row>
    <row r="16026" spans="11:11" x14ac:dyDescent="0.2">
      <c r="K16026" s="259"/>
    </row>
    <row r="16027" spans="11:11" x14ac:dyDescent="0.2">
      <c r="K16027" s="259"/>
    </row>
    <row r="16028" spans="11:11" x14ac:dyDescent="0.2">
      <c r="K16028" s="259"/>
    </row>
    <row r="16029" spans="11:11" x14ac:dyDescent="0.2">
      <c r="K16029" s="259"/>
    </row>
    <row r="16030" spans="11:11" x14ac:dyDescent="0.2">
      <c r="K16030" s="259"/>
    </row>
    <row r="16031" spans="11:11" x14ac:dyDescent="0.2">
      <c r="K16031" s="259"/>
    </row>
    <row r="16032" spans="11:11" x14ac:dyDescent="0.2">
      <c r="K16032" s="259"/>
    </row>
    <row r="16033" spans="11:11" x14ac:dyDescent="0.2">
      <c r="K16033" s="259"/>
    </row>
    <row r="16034" spans="11:11" x14ac:dyDescent="0.2">
      <c r="K16034" s="259"/>
    </row>
    <row r="16035" spans="11:11" x14ac:dyDescent="0.2">
      <c r="K16035" s="259"/>
    </row>
    <row r="16036" spans="11:11" x14ac:dyDescent="0.2">
      <c r="K16036" s="259"/>
    </row>
    <row r="16037" spans="11:11" x14ac:dyDescent="0.2">
      <c r="K16037" s="259"/>
    </row>
    <row r="16038" spans="11:11" x14ac:dyDescent="0.2">
      <c r="K16038" s="259"/>
    </row>
    <row r="16039" spans="11:11" x14ac:dyDescent="0.2">
      <c r="K16039" s="259"/>
    </row>
    <row r="16040" spans="11:11" x14ac:dyDescent="0.2">
      <c r="K16040" s="259"/>
    </row>
    <row r="16041" spans="11:11" x14ac:dyDescent="0.2">
      <c r="K16041" s="259"/>
    </row>
    <row r="16042" spans="11:11" x14ac:dyDescent="0.2">
      <c r="K16042" s="259"/>
    </row>
    <row r="16043" spans="11:11" x14ac:dyDescent="0.2">
      <c r="K16043" s="259"/>
    </row>
    <row r="16044" spans="11:11" x14ac:dyDescent="0.2">
      <c r="K16044" s="259"/>
    </row>
    <row r="16045" spans="11:11" x14ac:dyDescent="0.2">
      <c r="K16045" s="259"/>
    </row>
    <row r="16046" spans="11:11" x14ac:dyDescent="0.2">
      <c r="K16046" s="259"/>
    </row>
    <row r="16047" spans="11:11" x14ac:dyDescent="0.2">
      <c r="K16047" s="259"/>
    </row>
    <row r="16048" spans="11:11" x14ac:dyDescent="0.2">
      <c r="K16048" s="259"/>
    </row>
    <row r="16049" spans="11:11" x14ac:dyDescent="0.2">
      <c r="K16049" s="259"/>
    </row>
    <row r="16050" spans="11:11" x14ac:dyDescent="0.2">
      <c r="K16050" s="259"/>
    </row>
    <row r="16051" spans="11:11" x14ac:dyDescent="0.2">
      <c r="K16051" s="259"/>
    </row>
    <row r="16052" spans="11:11" x14ac:dyDescent="0.2">
      <c r="K16052" s="259"/>
    </row>
    <row r="16053" spans="11:11" x14ac:dyDescent="0.2">
      <c r="K16053" s="259"/>
    </row>
    <row r="16054" spans="11:11" x14ac:dyDescent="0.2">
      <c r="K16054" s="259"/>
    </row>
    <row r="16055" spans="11:11" x14ac:dyDescent="0.2">
      <c r="K16055" s="259"/>
    </row>
    <row r="16056" spans="11:11" x14ac:dyDescent="0.2">
      <c r="K16056" s="259"/>
    </row>
    <row r="16057" spans="11:11" x14ac:dyDescent="0.2">
      <c r="K16057" s="259"/>
    </row>
    <row r="16058" spans="11:11" x14ac:dyDescent="0.2">
      <c r="K16058" s="259"/>
    </row>
    <row r="16059" spans="11:11" x14ac:dyDescent="0.2">
      <c r="K16059" s="259"/>
    </row>
    <row r="16060" spans="11:11" x14ac:dyDescent="0.2">
      <c r="K16060" s="259"/>
    </row>
    <row r="16061" spans="11:11" x14ac:dyDescent="0.2">
      <c r="K16061" s="259"/>
    </row>
    <row r="16062" spans="11:11" x14ac:dyDescent="0.2">
      <c r="K16062" s="259"/>
    </row>
    <row r="16063" spans="11:11" x14ac:dyDescent="0.2">
      <c r="K16063" s="259"/>
    </row>
    <row r="16064" spans="11:11" x14ac:dyDescent="0.2">
      <c r="K16064" s="259"/>
    </row>
    <row r="16065" spans="11:11" x14ac:dyDescent="0.2">
      <c r="K16065" s="259"/>
    </row>
    <row r="16066" spans="11:11" x14ac:dyDescent="0.2">
      <c r="K16066" s="259"/>
    </row>
    <row r="16067" spans="11:11" x14ac:dyDescent="0.2">
      <c r="K16067" s="259"/>
    </row>
    <row r="16068" spans="11:11" x14ac:dyDescent="0.2">
      <c r="K16068" s="259"/>
    </row>
    <row r="16069" spans="11:11" x14ac:dyDescent="0.2">
      <c r="K16069" s="259"/>
    </row>
    <row r="16070" spans="11:11" x14ac:dyDescent="0.2">
      <c r="K16070" s="259"/>
    </row>
    <row r="16071" spans="11:11" x14ac:dyDescent="0.2">
      <c r="K16071" s="259"/>
    </row>
    <row r="16072" spans="11:11" x14ac:dyDescent="0.2">
      <c r="K16072" s="259"/>
    </row>
    <row r="16073" spans="11:11" x14ac:dyDescent="0.2">
      <c r="K16073" s="259"/>
    </row>
    <row r="16074" spans="11:11" x14ac:dyDescent="0.2">
      <c r="K16074" s="259"/>
    </row>
    <row r="16075" spans="11:11" x14ac:dyDescent="0.2">
      <c r="K16075" s="259"/>
    </row>
    <row r="16076" spans="11:11" x14ac:dyDescent="0.2">
      <c r="K16076" s="259"/>
    </row>
    <row r="16077" spans="11:11" x14ac:dyDescent="0.2">
      <c r="K16077" s="259"/>
    </row>
    <row r="16078" spans="11:11" x14ac:dyDescent="0.2">
      <c r="K16078" s="259"/>
    </row>
    <row r="16079" spans="11:11" x14ac:dyDescent="0.2">
      <c r="K16079" s="259"/>
    </row>
    <row r="16080" spans="11:11" x14ac:dyDescent="0.2">
      <c r="K16080" s="259"/>
    </row>
    <row r="16081" spans="11:11" x14ac:dyDescent="0.2">
      <c r="K16081" s="259"/>
    </row>
    <row r="16082" spans="11:11" x14ac:dyDescent="0.2">
      <c r="K16082" s="259"/>
    </row>
    <row r="16083" spans="11:11" x14ac:dyDescent="0.2">
      <c r="K16083" s="259"/>
    </row>
    <row r="16084" spans="11:11" x14ac:dyDescent="0.2">
      <c r="K16084" s="259"/>
    </row>
    <row r="16085" spans="11:11" x14ac:dyDescent="0.2">
      <c r="K16085" s="259"/>
    </row>
    <row r="16086" spans="11:11" x14ac:dyDescent="0.2">
      <c r="K16086" s="259"/>
    </row>
    <row r="16087" spans="11:11" x14ac:dyDescent="0.2">
      <c r="K16087" s="259"/>
    </row>
    <row r="16088" spans="11:11" x14ac:dyDescent="0.2">
      <c r="K16088" s="259"/>
    </row>
    <row r="16089" spans="11:11" x14ac:dyDescent="0.2">
      <c r="K16089" s="259"/>
    </row>
    <row r="16090" spans="11:11" x14ac:dyDescent="0.2">
      <c r="K16090" s="259"/>
    </row>
    <row r="16091" spans="11:11" x14ac:dyDescent="0.2">
      <c r="K16091" s="259"/>
    </row>
    <row r="16092" spans="11:11" x14ac:dyDescent="0.2">
      <c r="K16092" s="259"/>
    </row>
    <row r="16093" spans="11:11" x14ac:dyDescent="0.2">
      <c r="K16093" s="259"/>
    </row>
    <row r="16094" spans="11:11" x14ac:dyDescent="0.2">
      <c r="K16094" s="259"/>
    </row>
    <row r="16095" spans="11:11" x14ac:dyDescent="0.2">
      <c r="K16095" s="259"/>
    </row>
    <row r="16096" spans="11:11" x14ac:dyDescent="0.2">
      <c r="K16096" s="259"/>
    </row>
    <row r="16097" spans="11:11" x14ac:dyDescent="0.2">
      <c r="K16097" s="259"/>
    </row>
    <row r="16098" spans="11:11" x14ac:dyDescent="0.2">
      <c r="K16098" s="259"/>
    </row>
    <row r="16099" spans="11:11" x14ac:dyDescent="0.2">
      <c r="K16099" s="259"/>
    </row>
    <row r="16100" spans="11:11" x14ac:dyDescent="0.2">
      <c r="K16100" s="259"/>
    </row>
    <row r="16101" spans="11:11" x14ac:dyDescent="0.2">
      <c r="K16101" s="259"/>
    </row>
    <row r="16102" spans="11:11" x14ac:dyDescent="0.2">
      <c r="K16102" s="259"/>
    </row>
    <row r="16103" spans="11:11" x14ac:dyDescent="0.2">
      <c r="K16103" s="259"/>
    </row>
    <row r="16104" spans="11:11" x14ac:dyDescent="0.2">
      <c r="K16104" s="259"/>
    </row>
    <row r="16105" spans="11:11" x14ac:dyDescent="0.2">
      <c r="K16105" s="259"/>
    </row>
    <row r="16106" spans="11:11" x14ac:dyDescent="0.2">
      <c r="K16106" s="259"/>
    </row>
    <row r="16107" spans="11:11" x14ac:dyDescent="0.2">
      <c r="K16107" s="259"/>
    </row>
    <row r="16108" spans="11:11" x14ac:dyDescent="0.2">
      <c r="K16108" s="259"/>
    </row>
    <row r="16109" spans="11:11" x14ac:dyDescent="0.2">
      <c r="K16109" s="259"/>
    </row>
    <row r="16110" spans="11:11" x14ac:dyDescent="0.2">
      <c r="K16110" s="259"/>
    </row>
    <row r="16111" spans="11:11" x14ac:dyDescent="0.2">
      <c r="K16111" s="259"/>
    </row>
    <row r="16112" spans="11:11" x14ac:dyDescent="0.2">
      <c r="K16112" s="259"/>
    </row>
    <row r="16113" spans="11:11" x14ac:dyDescent="0.2">
      <c r="K16113" s="259"/>
    </row>
    <row r="16114" spans="11:11" x14ac:dyDescent="0.2">
      <c r="K16114" s="259"/>
    </row>
    <row r="16115" spans="11:11" x14ac:dyDescent="0.2">
      <c r="K16115" s="259"/>
    </row>
    <row r="16116" spans="11:11" x14ac:dyDescent="0.2">
      <c r="K16116" s="259"/>
    </row>
    <row r="16117" spans="11:11" x14ac:dyDescent="0.2">
      <c r="K16117" s="259"/>
    </row>
    <row r="16118" spans="11:11" x14ac:dyDescent="0.2">
      <c r="K16118" s="259"/>
    </row>
    <row r="16119" spans="11:11" x14ac:dyDescent="0.2">
      <c r="K16119" s="259"/>
    </row>
    <row r="16120" spans="11:11" x14ac:dyDescent="0.2">
      <c r="K16120" s="259"/>
    </row>
    <row r="16121" spans="11:11" x14ac:dyDescent="0.2">
      <c r="K16121" s="259"/>
    </row>
    <row r="16122" spans="11:11" x14ac:dyDescent="0.2">
      <c r="K16122" s="259"/>
    </row>
    <row r="16123" spans="11:11" x14ac:dyDescent="0.2">
      <c r="K16123" s="259"/>
    </row>
    <row r="16124" spans="11:11" x14ac:dyDescent="0.2">
      <c r="K16124" s="259"/>
    </row>
    <row r="16125" spans="11:11" x14ac:dyDescent="0.2">
      <c r="K16125" s="259"/>
    </row>
    <row r="16126" spans="11:11" x14ac:dyDescent="0.2">
      <c r="K16126" s="259"/>
    </row>
    <row r="16127" spans="11:11" x14ac:dyDescent="0.2">
      <c r="K16127" s="259"/>
    </row>
    <row r="16128" spans="11:11" x14ac:dyDescent="0.2">
      <c r="K16128" s="259"/>
    </row>
    <row r="16129" spans="11:11" x14ac:dyDescent="0.2">
      <c r="K16129" s="259"/>
    </row>
    <row r="16130" spans="11:11" x14ac:dyDescent="0.2">
      <c r="K16130" s="259"/>
    </row>
    <row r="16131" spans="11:11" x14ac:dyDescent="0.2">
      <c r="K16131" s="259"/>
    </row>
    <row r="16132" spans="11:11" x14ac:dyDescent="0.2">
      <c r="K16132" s="259"/>
    </row>
    <row r="16133" spans="11:11" x14ac:dyDescent="0.2">
      <c r="K16133" s="259"/>
    </row>
    <row r="16134" spans="11:11" x14ac:dyDescent="0.2">
      <c r="K16134" s="259"/>
    </row>
    <row r="16135" spans="11:11" x14ac:dyDescent="0.2">
      <c r="K16135" s="259"/>
    </row>
    <row r="16136" spans="11:11" x14ac:dyDescent="0.2">
      <c r="K16136" s="259"/>
    </row>
    <row r="16137" spans="11:11" x14ac:dyDescent="0.2">
      <c r="K16137" s="259"/>
    </row>
    <row r="16138" spans="11:11" x14ac:dyDescent="0.2">
      <c r="K16138" s="259"/>
    </row>
    <row r="16139" spans="11:11" x14ac:dyDescent="0.2">
      <c r="K16139" s="259"/>
    </row>
    <row r="16140" spans="11:11" x14ac:dyDescent="0.2">
      <c r="K16140" s="259"/>
    </row>
    <row r="16141" spans="11:11" x14ac:dyDescent="0.2">
      <c r="K16141" s="259"/>
    </row>
    <row r="16142" spans="11:11" x14ac:dyDescent="0.2">
      <c r="K16142" s="259"/>
    </row>
    <row r="16143" spans="11:11" x14ac:dyDescent="0.2">
      <c r="K16143" s="259"/>
    </row>
    <row r="16144" spans="11:11" x14ac:dyDescent="0.2">
      <c r="K16144" s="259"/>
    </row>
    <row r="16145" spans="11:11" x14ac:dyDescent="0.2">
      <c r="K16145" s="259"/>
    </row>
    <row r="16146" spans="11:11" x14ac:dyDescent="0.2">
      <c r="K16146" s="259"/>
    </row>
    <row r="16147" spans="11:11" x14ac:dyDescent="0.2">
      <c r="K16147" s="259"/>
    </row>
    <row r="16148" spans="11:11" x14ac:dyDescent="0.2">
      <c r="K16148" s="259"/>
    </row>
    <row r="16149" spans="11:11" x14ac:dyDescent="0.2">
      <c r="K16149" s="259"/>
    </row>
    <row r="16150" spans="11:11" x14ac:dyDescent="0.2">
      <c r="K16150" s="259"/>
    </row>
    <row r="16151" spans="11:11" x14ac:dyDescent="0.2">
      <c r="K16151" s="259"/>
    </row>
    <row r="16152" spans="11:11" x14ac:dyDescent="0.2">
      <c r="K16152" s="259"/>
    </row>
    <row r="16153" spans="11:11" x14ac:dyDescent="0.2">
      <c r="K16153" s="259"/>
    </row>
    <row r="16154" spans="11:11" x14ac:dyDescent="0.2">
      <c r="K16154" s="259"/>
    </row>
    <row r="16155" spans="11:11" x14ac:dyDescent="0.2">
      <c r="K16155" s="259"/>
    </row>
    <row r="16156" spans="11:11" x14ac:dyDescent="0.2">
      <c r="K16156" s="259"/>
    </row>
    <row r="16157" spans="11:11" x14ac:dyDescent="0.2">
      <c r="K16157" s="259"/>
    </row>
    <row r="16158" spans="11:11" x14ac:dyDescent="0.2">
      <c r="K16158" s="259"/>
    </row>
    <row r="16159" spans="11:11" x14ac:dyDescent="0.2">
      <c r="K16159" s="259"/>
    </row>
    <row r="16160" spans="11:11" x14ac:dyDescent="0.2">
      <c r="K16160" s="259"/>
    </row>
    <row r="16161" spans="11:11" x14ac:dyDescent="0.2">
      <c r="K16161" s="259"/>
    </row>
    <row r="16162" spans="11:11" x14ac:dyDescent="0.2">
      <c r="K16162" s="259"/>
    </row>
    <row r="16163" spans="11:11" x14ac:dyDescent="0.2">
      <c r="K16163" s="259"/>
    </row>
    <row r="16164" spans="11:11" x14ac:dyDescent="0.2">
      <c r="K16164" s="259"/>
    </row>
    <row r="16165" spans="11:11" x14ac:dyDescent="0.2">
      <c r="K16165" s="259"/>
    </row>
    <row r="16166" spans="11:11" x14ac:dyDescent="0.2">
      <c r="K16166" s="259"/>
    </row>
    <row r="16167" spans="11:11" x14ac:dyDescent="0.2">
      <c r="K16167" s="259"/>
    </row>
    <row r="16168" spans="11:11" x14ac:dyDescent="0.2">
      <c r="K16168" s="259"/>
    </row>
    <row r="16169" spans="11:11" x14ac:dyDescent="0.2">
      <c r="K16169" s="259"/>
    </row>
    <row r="16170" spans="11:11" x14ac:dyDescent="0.2">
      <c r="K16170" s="259"/>
    </row>
    <row r="16171" spans="11:11" x14ac:dyDescent="0.2">
      <c r="K16171" s="259"/>
    </row>
    <row r="16172" spans="11:11" x14ac:dyDescent="0.2">
      <c r="K16172" s="259"/>
    </row>
    <row r="16173" spans="11:11" x14ac:dyDescent="0.2">
      <c r="K16173" s="259"/>
    </row>
    <row r="16174" spans="11:11" x14ac:dyDescent="0.2">
      <c r="K16174" s="259"/>
    </row>
    <row r="16175" spans="11:11" x14ac:dyDescent="0.2">
      <c r="K16175" s="259"/>
    </row>
    <row r="16176" spans="11:11" x14ac:dyDescent="0.2">
      <c r="K16176" s="259"/>
    </row>
    <row r="16177" spans="11:11" x14ac:dyDescent="0.2">
      <c r="K16177" s="259"/>
    </row>
    <row r="16178" spans="11:11" x14ac:dyDescent="0.2">
      <c r="K16178" s="259"/>
    </row>
    <row r="16179" spans="11:11" x14ac:dyDescent="0.2">
      <c r="K16179" s="259"/>
    </row>
    <row r="16180" spans="11:11" x14ac:dyDescent="0.2">
      <c r="K16180" s="259"/>
    </row>
    <row r="16181" spans="11:11" x14ac:dyDescent="0.2">
      <c r="K16181" s="259"/>
    </row>
    <row r="16182" spans="11:11" x14ac:dyDescent="0.2">
      <c r="K16182" s="259"/>
    </row>
    <row r="16183" spans="11:11" x14ac:dyDescent="0.2">
      <c r="K16183" s="259"/>
    </row>
    <row r="16184" spans="11:11" x14ac:dyDescent="0.2">
      <c r="K16184" s="259"/>
    </row>
    <row r="16185" spans="11:11" x14ac:dyDescent="0.2">
      <c r="K16185" s="259"/>
    </row>
    <row r="16186" spans="11:11" x14ac:dyDescent="0.2">
      <c r="K16186" s="259"/>
    </row>
    <row r="16187" spans="11:11" x14ac:dyDescent="0.2">
      <c r="K16187" s="259"/>
    </row>
    <row r="16188" spans="11:11" x14ac:dyDescent="0.2">
      <c r="K16188" s="259"/>
    </row>
    <row r="16189" spans="11:11" x14ac:dyDescent="0.2">
      <c r="K16189" s="259"/>
    </row>
    <row r="16190" spans="11:11" x14ac:dyDescent="0.2">
      <c r="K16190" s="259"/>
    </row>
    <row r="16191" spans="11:11" x14ac:dyDescent="0.2">
      <c r="K16191" s="259"/>
    </row>
    <row r="16192" spans="11:11" x14ac:dyDescent="0.2">
      <c r="K16192" s="259"/>
    </row>
    <row r="16193" spans="11:11" x14ac:dyDescent="0.2">
      <c r="K16193" s="259"/>
    </row>
    <row r="16194" spans="11:11" x14ac:dyDescent="0.2">
      <c r="K16194" s="259"/>
    </row>
    <row r="16195" spans="11:11" x14ac:dyDescent="0.2">
      <c r="K16195" s="259"/>
    </row>
    <row r="16196" spans="11:11" x14ac:dyDescent="0.2">
      <c r="K16196" s="259"/>
    </row>
    <row r="16197" spans="11:11" x14ac:dyDescent="0.2">
      <c r="K16197" s="259"/>
    </row>
    <row r="16198" spans="11:11" x14ac:dyDescent="0.2">
      <c r="K16198" s="259"/>
    </row>
    <row r="16199" spans="11:11" x14ac:dyDescent="0.2">
      <c r="K16199" s="259"/>
    </row>
    <row r="16200" spans="11:11" x14ac:dyDescent="0.2">
      <c r="K16200" s="259"/>
    </row>
    <row r="16201" spans="11:11" x14ac:dyDescent="0.2">
      <c r="K16201" s="259"/>
    </row>
    <row r="16202" spans="11:11" x14ac:dyDescent="0.2">
      <c r="K16202" s="259"/>
    </row>
    <row r="16203" spans="11:11" x14ac:dyDescent="0.2">
      <c r="K16203" s="259"/>
    </row>
    <row r="16204" spans="11:11" x14ac:dyDescent="0.2">
      <c r="K16204" s="259"/>
    </row>
    <row r="16205" spans="11:11" x14ac:dyDescent="0.2">
      <c r="K16205" s="259"/>
    </row>
    <row r="16206" spans="11:11" x14ac:dyDescent="0.2">
      <c r="K16206" s="259"/>
    </row>
    <row r="16207" spans="11:11" x14ac:dyDescent="0.2">
      <c r="K16207" s="259"/>
    </row>
    <row r="16208" spans="11:11" x14ac:dyDescent="0.2">
      <c r="K16208" s="259"/>
    </row>
    <row r="16209" spans="11:11" x14ac:dyDescent="0.2">
      <c r="K16209" s="259"/>
    </row>
    <row r="16210" spans="11:11" x14ac:dyDescent="0.2">
      <c r="K16210" s="259"/>
    </row>
    <row r="16211" spans="11:11" x14ac:dyDescent="0.2">
      <c r="K16211" s="259"/>
    </row>
    <row r="16212" spans="11:11" x14ac:dyDescent="0.2">
      <c r="K16212" s="259"/>
    </row>
    <row r="16213" spans="11:11" x14ac:dyDescent="0.2">
      <c r="K16213" s="259"/>
    </row>
    <row r="16214" spans="11:11" x14ac:dyDescent="0.2">
      <c r="K16214" s="259"/>
    </row>
    <row r="16215" spans="11:11" x14ac:dyDescent="0.2">
      <c r="K16215" s="259"/>
    </row>
    <row r="16216" spans="11:11" x14ac:dyDescent="0.2">
      <c r="K16216" s="259"/>
    </row>
    <row r="16217" spans="11:11" x14ac:dyDescent="0.2">
      <c r="K16217" s="259"/>
    </row>
    <row r="16218" spans="11:11" x14ac:dyDescent="0.2">
      <c r="K16218" s="259"/>
    </row>
    <row r="16219" spans="11:11" x14ac:dyDescent="0.2">
      <c r="K16219" s="259"/>
    </row>
    <row r="16220" spans="11:11" x14ac:dyDescent="0.2">
      <c r="K16220" s="259"/>
    </row>
    <row r="16221" spans="11:11" x14ac:dyDescent="0.2">
      <c r="K16221" s="259"/>
    </row>
    <row r="16222" spans="11:11" x14ac:dyDescent="0.2">
      <c r="K16222" s="259"/>
    </row>
    <row r="16223" spans="11:11" x14ac:dyDescent="0.2">
      <c r="K16223" s="259"/>
    </row>
    <row r="16224" spans="11:11" x14ac:dyDescent="0.2">
      <c r="K16224" s="259"/>
    </row>
    <row r="16225" spans="11:11" x14ac:dyDescent="0.2">
      <c r="K16225" s="259"/>
    </row>
    <row r="16226" spans="11:11" x14ac:dyDescent="0.2">
      <c r="K16226" s="259"/>
    </row>
    <row r="16227" spans="11:11" x14ac:dyDescent="0.2">
      <c r="K16227" s="259"/>
    </row>
    <row r="16228" spans="11:11" x14ac:dyDescent="0.2">
      <c r="K16228" s="259"/>
    </row>
    <row r="16229" spans="11:11" x14ac:dyDescent="0.2">
      <c r="K16229" s="259"/>
    </row>
    <row r="16230" spans="11:11" x14ac:dyDescent="0.2">
      <c r="K16230" s="259"/>
    </row>
    <row r="16231" spans="11:11" x14ac:dyDescent="0.2">
      <c r="K16231" s="259"/>
    </row>
    <row r="16232" spans="11:11" x14ac:dyDescent="0.2">
      <c r="K16232" s="259"/>
    </row>
    <row r="16233" spans="11:11" x14ac:dyDescent="0.2">
      <c r="K16233" s="259"/>
    </row>
    <row r="16234" spans="11:11" x14ac:dyDescent="0.2">
      <c r="K16234" s="259"/>
    </row>
    <row r="16235" spans="11:11" x14ac:dyDescent="0.2">
      <c r="K16235" s="259"/>
    </row>
    <row r="16236" spans="11:11" x14ac:dyDescent="0.2">
      <c r="K16236" s="259"/>
    </row>
    <row r="16237" spans="11:11" x14ac:dyDescent="0.2">
      <c r="K16237" s="259"/>
    </row>
    <row r="16238" spans="11:11" x14ac:dyDescent="0.2">
      <c r="K16238" s="259"/>
    </row>
    <row r="16239" spans="11:11" x14ac:dyDescent="0.2">
      <c r="K16239" s="259"/>
    </row>
    <row r="16240" spans="11:11" x14ac:dyDescent="0.2">
      <c r="K16240" s="259"/>
    </row>
    <row r="16241" spans="11:11" x14ac:dyDescent="0.2">
      <c r="K16241" s="259"/>
    </row>
    <row r="16242" spans="11:11" x14ac:dyDescent="0.2">
      <c r="K16242" s="259"/>
    </row>
    <row r="16243" spans="11:11" x14ac:dyDescent="0.2">
      <c r="K16243" s="259"/>
    </row>
    <row r="16244" spans="11:11" x14ac:dyDescent="0.2">
      <c r="K16244" s="259"/>
    </row>
    <row r="16245" spans="11:11" x14ac:dyDescent="0.2">
      <c r="K16245" s="259"/>
    </row>
    <row r="16246" spans="11:11" x14ac:dyDescent="0.2">
      <c r="K16246" s="259"/>
    </row>
    <row r="16247" spans="11:11" x14ac:dyDescent="0.2">
      <c r="K16247" s="259"/>
    </row>
    <row r="16248" spans="11:11" x14ac:dyDescent="0.2">
      <c r="K16248" s="259"/>
    </row>
    <row r="16249" spans="11:11" x14ac:dyDescent="0.2">
      <c r="K16249" s="259"/>
    </row>
    <row r="16250" spans="11:11" x14ac:dyDescent="0.2">
      <c r="K16250" s="259"/>
    </row>
    <row r="16251" spans="11:11" x14ac:dyDescent="0.2">
      <c r="K16251" s="259"/>
    </row>
    <row r="16252" spans="11:11" x14ac:dyDescent="0.2">
      <c r="K16252" s="259"/>
    </row>
    <row r="16253" spans="11:11" x14ac:dyDescent="0.2">
      <c r="K16253" s="259"/>
    </row>
    <row r="16254" spans="11:11" x14ac:dyDescent="0.2">
      <c r="K16254" s="259"/>
    </row>
    <row r="16255" spans="11:11" x14ac:dyDescent="0.2">
      <c r="K16255" s="259"/>
    </row>
    <row r="16256" spans="11:11" x14ac:dyDescent="0.2">
      <c r="K16256" s="259"/>
    </row>
    <row r="16257" spans="11:11" x14ac:dyDescent="0.2">
      <c r="K16257" s="259"/>
    </row>
    <row r="16258" spans="11:11" x14ac:dyDescent="0.2">
      <c r="K16258" s="259"/>
    </row>
    <row r="16259" spans="11:11" x14ac:dyDescent="0.2">
      <c r="K16259" s="259"/>
    </row>
    <row r="16260" spans="11:11" x14ac:dyDescent="0.2">
      <c r="K16260" s="259"/>
    </row>
    <row r="16261" spans="11:11" x14ac:dyDescent="0.2">
      <c r="K16261" s="259"/>
    </row>
    <row r="16262" spans="11:11" x14ac:dyDescent="0.2">
      <c r="K16262" s="259"/>
    </row>
    <row r="16263" spans="11:11" x14ac:dyDescent="0.2">
      <c r="K16263" s="259"/>
    </row>
    <row r="16264" spans="11:11" x14ac:dyDescent="0.2">
      <c r="K16264" s="259"/>
    </row>
    <row r="16265" spans="11:11" x14ac:dyDescent="0.2">
      <c r="K16265" s="259"/>
    </row>
    <row r="16266" spans="11:11" x14ac:dyDescent="0.2">
      <c r="K16266" s="259"/>
    </row>
    <row r="16267" spans="11:11" x14ac:dyDescent="0.2">
      <c r="K16267" s="259"/>
    </row>
    <row r="16268" spans="11:11" x14ac:dyDescent="0.2">
      <c r="K16268" s="259"/>
    </row>
    <row r="16269" spans="11:11" x14ac:dyDescent="0.2">
      <c r="K16269" s="259"/>
    </row>
    <row r="16270" spans="11:11" x14ac:dyDescent="0.2">
      <c r="K16270" s="259"/>
    </row>
    <row r="16271" spans="11:11" x14ac:dyDescent="0.2">
      <c r="K16271" s="259"/>
    </row>
    <row r="16272" spans="11:11" x14ac:dyDescent="0.2">
      <c r="K16272" s="259"/>
    </row>
    <row r="16273" spans="11:11" x14ac:dyDescent="0.2">
      <c r="K16273" s="259"/>
    </row>
    <row r="16274" spans="11:11" x14ac:dyDescent="0.2">
      <c r="K16274" s="259"/>
    </row>
    <row r="16275" spans="11:11" x14ac:dyDescent="0.2">
      <c r="K16275" s="259"/>
    </row>
    <row r="16276" spans="11:11" x14ac:dyDescent="0.2">
      <c r="K16276" s="259"/>
    </row>
    <row r="16277" spans="11:11" x14ac:dyDescent="0.2">
      <c r="K16277" s="259"/>
    </row>
    <row r="16278" spans="11:11" x14ac:dyDescent="0.2">
      <c r="K16278" s="259"/>
    </row>
    <row r="16279" spans="11:11" x14ac:dyDescent="0.2">
      <c r="K16279" s="259"/>
    </row>
    <row r="16280" spans="11:11" x14ac:dyDescent="0.2">
      <c r="K16280" s="259"/>
    </row>
    <row r="16281" spans="11:11" x14ac:dyDescent="0.2">
      <c r="K16281" s="259"/>
    </row>
    <row r="16282" spans="11:11" x14ac:dyDescent="0.2">
      <c r="K16282" s="259"/>
    </row>
    <row r="16283" spans="11:11" x14ac:dyDescent="0.2">
      <c r="K16283" s="259"/>
    </row>
    <row r="16284" spans="11:11" x14ac:dyDescent="0.2">
      <c r="K16284" s="259"/>
    </row>
    <row r="16285" spans="11:11" x14ac:dyDescent="0.2">
      <c r="K16285" s="259"/>
    </row>
    <row r="16286" spans="11:11" x14ac:dyDescent="0.2">
      <c r="K16286" s="259"/>
    </row>
    <row r="16287" spans="11:11" x14ac:dyDescent="0.2">
      <c r="K16287" s="259"/>
    </row>
    <row r="16288" spans="11:11" x14ac:dyDescent="0.2">
      <c r="K16288" s="259"/>
    </row>
    <row r="16289" spans="11:11" x14ac:dyDescent="0.2">
      <c r="K16289" s="259"/>
    </row>
    <row r="16290" spans="11:11" x14ac:dyDescent="0.2">
      <c r="K16290" s="259"/>
    </row>
    <row r="16291" spans="11:11" x14ac:dyDescent="0.2">
      <c r="K16291" s="259"/>
    </row>
    <row r="16292" spans="11:11" x14ac:dyDescent="0.2">
      <c r="K16292" s="259"/>
    </row>
    <row r="16293" spans="11:11" x14ac:dyDescent="0.2">
      <c r="K16293" s="259"/>
    </row>
    <row r="16294" spans="11:11" x14ac:dyDescent="0.2">
      <c r="K16294" s="259"/>
    </row>
    <row r="16295" spans="11:11" x14ac:dyDescent="0.2">
      <c r="K16295" s="259"/>
    </row>
    <row r="16296" spans="11:11" x14ac:dyDescent="0.2">
      <c r="K16296" s="259"/>
    </row>
    <row r="16297" spans="11:11" x14ac:dyDescent="0.2">
      <c r="K16297" s="259"/>
    </row>
    <row r="16298" spans="11:11" x14ac:dyDescent="0.2">
      <c r="K16298" s="259"/>
    </row>
    <row r="16299" spans="11:11" x14ac:dyDescent="0.2">
      <c r="K16299" s="259"/>
    </row>
    <row r="16300" spans="11:11" x14ac:dyDescent="0.2">
      <c r="K16300" s="259"/>
    </row>
    <row r="16301" spans="11:11" x14ac:dyDescent="0.2">
      <c r="K16301" s="259"/>
    </row>
    <row r="16302" spans="11:11" x14ac:dyDescent="0.2">
      <c r="K16302" s="259"/>
    </row>
    <row r="16303" spans="11:11" x14ac:dyDescent="0.2">
      <c r="K16303" s="259"/>
    </row>
    <row r="16304" spans="11:11" x14ac:dyDescent="0.2">
      <c r="K16304" s="259"/>
    </row>
    <row r="16305" spans="11:11" x14ac:dyDescent="0.2">
      <c r="K16305" s="259"/>
    </row>
    <row r="16306" spans="11:11" x14ac:dyDescent="0.2">
      <c r="K16306" s="259"/>
    </row>
    <row r="16307" spans="11:11" x14ac:dyDescent="0.2">
      <c r="K16307" s="259"/>
    </row>
    <row r="16308" spans="11:11" x14ac:dyDescent="0.2">
      <c r="K16308" s="259"/>
    </row>
    <row r="16309" spans="11:11" x14ac:dyDescent="0.2">
      <c r="K16309" s="259"/>
    </row>
    <row r="16310" spans="11:11" x14ac:dyDescent="0.2">
      <c r="K16310" s="259"/>
    </row>
    <row r="16311" spans="11:11" x14ac:dyDescent="0.2">
      <c r="K16311" s="259"/>
    </row>
    <row r="16312" spans="11:11" x14ac:dyDescent="0.2">
      <c r="K16312" s="259"/>
    </row>
    <row r="16313" spans="11:11" x14ac:dyDescent="0.2">
      <c r="K16313" s="259"/>
    </row>
    <row r="16314" spans="11:11" x14ac:dyDescent="0.2">
      <c r="K16314" s="259"/>
    </row>
    <row r="16315" spans="11:11" x14ac:dyDescent="0.2">
      <c r="K16315" s="259"/>
    </row>
    <row r="16316" spans="11:11" x14ac:dyDescent="0.2">
      <c r="K16316" s="259"/>
    </row>
    <row r="16317" spans="11:11" x14ac:dyDescent="0.2">
      <c r="K16317" s="259"/>
    </row>
    <row r="16318" spans="11:11" x14ac:dyDescent="0.2">
      <c r="K16318" s="259"/>
    </row>
    <row r="16319" spans="11:11" x14ac:dyDescent="0.2">
      <c r="K16319" s="259"/>
    </row>
    <row r="16320" spans="11:11" x14ac:dyDescent="0.2">
      <c r="K16320" s="259"/>
    </row>
    <row r="16321" spans="11:11" x14ac:dyDescent="0.2">
      <c r="K16321" s="259"/>
    </row>
    <row r="16322" spans="11:11" x14ac:dyDescent="0.2">
      <c r="K16322" s="259"/>
    </row>
    <row r="16323" spans="11:11" x14ac:dyDescent="0.2">
      <c r="K16323" s="259"/>
    </row>
    <row r="16324" spans="11:11" x14ac:dyDescent="0.2">
      <c r="K16324" s="259"/>
    </row>
    <row r="16325" spans="11:11" x14ac:dyDescent="0.2">
      <c r="K16325" s="259"/>
    </row>
    <row r="16326" spans="11:11" x14ac:dyDescent="0.2">
      <c r="K16326" s="259"/>
    </row>
    <row r="16327" spans="11:11" x14ac:dyDescent="0.2">
      <c r="K16327" s="259"/>
    </row>
    <row r="16328" spans="11:11" x14ac:dyDescent="0.2">
      <c r="K16328" s="259"/>
    </row>
    <row r="16329" spans="11:11" x14ac:dyDescent="0.2">
      <c r="K16329" s="259"/>
    </row>
    <row r="16330" spans="11:11" x14ac:dyDescent="0.2">
      <c r="K16330" s="259"/>
    </row>
    <row r="16331" spans="11:11" x14ac:dyDescent="0.2">
      <c r="K16331" s="259"/>
    </row>
    <row r="16332" spans="11:11" x14ac:dyDescent="0.2">
      <c r="K16332" s="259"/>
    </row>
    <row r="16333" spans="11:11" x14ac:dyDescent="0.2">
      <c r="K16333" s="259"/>
    </row>
    <row r="16334" spans="11:11" x14ac:dyDescent="0.2">
      <c r="K16334" s="259"/>
    </row>
    <row r="16335" spans="11:11" x14ac:dyDescent="0.2">
      <c r="K16335" s="259"/>
    </row>
    <row r="16336" spans="11:11" x14ac:dyDescent="0.2">
      <c r="K16336" s="259"/>
    </row>
    <row r="16337" spans="11:11" x14ac:dyDescent="0.2">
      <c r="K16337" s="259"/>
    </row>
    <row r="16338" spans="11:11" x14ac:dyDescent="0.2">
      <c r="K16338" s="259"/>
    </row>
    <row r="16339" spans="11:11" x14ac:dyDescent="0.2">
      <c r="K16339" s="259"/>
    </row>
    <row r="16340" spans="11:11" x14ac:dyDescent="0.2">
      <c r="K16340" s="259"/>
    </row>
    <row r="16341" spans="11:11" x14ac:dyDescent="0.2">
      <c r="K16341" s="259"/>
    </row>
    <row r="16342" spans="11:11" x14ac:dyDescent="0.2">
      <c r="K16342" s="259"/>
    </row>
    <row r="16343" spans="11:11" x14ac:dyDescent="0.2">
      <c r="K16343" s="259"/>
    </row>
    <row r="16344" spans="11:11" x14ac:dyDescent="0.2">
      <c r="K16344" s="259"/>
    </row>
    <row r="16345" spans="11:11" x14ac:dyDescent="0.2">
      <c r="K16345" s="259"/>
    </row>
    <row r="16346" spans="11:11" x14ac:dyDescent="0.2">
      <c r="K16346" s="259"/>
    </row>
    <row r="16347" spans="11:11" x14ac:dyDescent="0.2">
      <c r="K16347" s="259"/>
    </row>
    <row r="16348" spans="11:11" x14ac:dyDescent="0.2">
      <c r="K16348" s="259"/>
    </row>
    <row r="16349" spans="11:11" x14ac:dyDescent="0.2">
      <c r="K16349" s="259"/>
    </row>
    <row r="16350" spans="11:11" x14ac:dyDescent="0.2">
      <c r="K16350" s="259"/>
    </row>
    <row r="16351" spans="11:11" x14ac:dyDescent="0.2">
      <c r="K16351" s="259"/>
    </row>
    <row r="16352" spans="11:11" x14ac:dyDescent="0.2">
      <c r="K16352" s="259"/>
    </row>
    <row r="16353" spans="11:11" x14ac:dyDescent="0.2">
      <c r="K16353" s="259"/>
    </row>
    <row r="16354" spans="11:11" x14ac:dyDescent="0.2">
      <c r="K16354" s="259"/>
    </row>
    <row r="16355" spans="11:11" x14ac:dyDescent="0.2">
      <c r="K16355" s="259"/>
    </row>
    <row r="16356" spans="11:11" x14ac:dyDescent="0.2">
      <c r="K16356" s="259"/>
    </row>
    <row r="16357" spans="11:11" x14ac:dyDescent="0.2">
      <c r="K16357" s="259"/>
    </row>
    <row r="16358" spans="11:11" x14ac:dyDescent="0.2">
      <c r="K16358" s="259"/>
    </row>
    <row r="16359" spans="11:11" x14ac:dyDescent="0.2">
      <c r="K16359" s="259"/>
    </row>
    <row r="16360" spans="11:11" x14ac:dyDescent="0.2">
      <c r="K16360" s="259"/>
    </row>
    <row r="16361" spans="11:11" x14ac:dyDescent="0.2">
      <c r="K16361" s="259"/>
    </row>
    <row r="16362" spans="11:11" x14ac:dyDescent="0.2">
      <c r="K16362" s="259"/>
    </row>
    <row r="16363" spans="11:11" x14ac:dyDescent="0.2">
      <c r="K16363" s="259"/>
    </row>
    <row r="16364" spans="11:11" x14ac:dyDescent="0.2">
      <c r="K16364" s="259"/>
    </row>
    <row r="16365" spans="11:11" x14ac:dyDescent="0.2">
      <c r="K16365" s="259"/>
    </row>
    <row r="16366" spans="11:11" x14ac:dyDescent="0.2">
      <c r="K16366" s="259"/>
    </row>
    <row r="16367" spans="11:11" x14ac:dyDescent="0.2">
      <c r="K16367" s="259"/>
    </row>
    <row r="16368" spans="11:11" x14ac:dyDescent="0.2">
      <c r="K16368" s="259"/>
    </row>
    <row r="16369" spans="11:11" x14ac:dyDescent="0.2">
      <c r="K16369" s="259"/>
    </row>
    <row r="16370" spans="11:11" x14ac:dyDescent="0.2">
      <c r="K16370" s="259"/>
    </row>
    <row r="16371" spans="11:11" x14ac:dyDescent="0.2">
      <c r="K16371" s="259"/>
    </row>
    <row r="16372" spans="11:11" x14ac:dyDescent="0.2">
      <c r="K16372" s="259"/>
    </row>
    <row r="16373" spans="11:11" x14ac:dyDescent="0.2">
      <c r="K16373" s="259"/>
    </row>
    <row r="16374" spans="11:11" x14ac:dyDescent="0.2">
      <c r="K16374" s="259"/>
    </row>
    <row r="16375" spans="11:11" x14ac:dyDescent="0.2">
      <c r="K16375" s="259"/>
    </row>
    <row r="16376" spans="11:11" x14ac:dyDescent="0.2">
      <c r="K16376" s="259"/>
    </row>
    <row r="16377" spans="11:11" x14ac:dyDescent="0.2">
      <c r="K16377" s="259"/>
    </row>
    <row r="16378" spans="11:11" x14ac:dyDescent="0.2">
      <c r="K16378" s="259"/>
    </row>
    <row r="16379" spans="11:11" x14ac:dyDescent="0.2">
      <c r="K16379" s="259"/>
    </row>
    <row r="16380" spans="11:11" x14ac:dyDescent="0.2">
      <c r="K16380" s="259"/>
    </row>
    <row r="16381" spans="11:11" x14ac:dyDescent="0.2">
      <c r="K16381" s="259"/>
    </row>
    <row r="16382" spans="11:11" x14ac:dyDescent="0.2">
      <c r="K16382" s="259"/>
    </row>
    <row r="16383" spans="11:11" x14ac:dyDescent="0.2">
      <c r="K16383" s="259"/>
    </row>
    <row r="16384" spans="11:11" x14ac:dyDescent="0.2">
      <c r="K16384" s="259"/>
    </row>
    <row r="16385" spans="11:11" x14ac:dyDescent="0.2">
      <c r="K16385" s="259"/>
    </row>
    <row r="16386" spans="11:11" x14ac:dyDescent="0.2">
      <c r="K16386" s="259"/>
    </row>
    <row r="16387" spans="11:11" x14ac:dyDescent="0.2">
      <c r="K16387" s="259"/>
    </row>
    <row r="16388" spans="11:11" x14ac:dyDescent="0.2">
      <c r="K16388" s="259"/>
    </row>
    <row r="16389" spans="11:11" x14ac:dyDescent="0.2">
      <c r="K16389" s="259"/>
    </row>
    <row r="16390" spans="11:11" x14ac:dyDescent="0.2">
      <c r="K16390" s="259"/>
    </row>
    <row r="16391" spans="11:11" x14ac:dyDescent="0.2">
      <c r="K16391" s="259"/>
    </row>
    <row r="16392" spans="11:11" x14ac:dyDescent="0.2">
      <c r="K16392" s="259"/>
    </row>
    <row r="16393" spans="11:11" x14ac:dyDescent="0.2">
      <c r="K16393" s="259"/>
    </row>
    <row r="16394" spans="11:11" x14ac:dyDescent="0.2">
      <c r="K16394" s="259"/>
    </row>
    <row r="16395" spans="11:11" x14ac:dyDescent="0.2">
      <c r="K16395" s="259"/>
    </row>
    <row r="16396" spans="11:11" x14ac:dyDescent="0.2">
      <c r="K16396" s="259"/>
    </row>
    <row r="16397" spans="11:11" x14ac:dyDescent="0.2">
      <c r="K16397" s="259"/>
    </row>
    <row r="16398" spans="11:11" x14ac:dyDescent="0.2">
      <c r="K16398" s="259"/>
    </row>
    <row r="16399" spans="11:11" x14ac:dyDescent="0.2">
      <c r="K16399" s="259"/>
    </row>
    <row r="16400" spans="11:11" x14ac:dyDescent="0.2">
      <c r="K16400" s="259"/>
    </row>
    <row r="16401" spans="11:11" x14ac:dyDescent="0.2">
      <c r="K16401" s="259"/>
    </row>
    <row r="16402" spans="11:11" x14ac:dyDescent="0.2">
      <c r="K16402" s="259"/>
    </row>
    <row r="16403" spans="11:11" x14ac:dyDescent="0.2">
      <c r="K16403" s="259"/>
    </row>
    <row r="16404" spans="11:11" x14ac:dyDescent="0.2">
      <c r="K16404" s="259"/>
    </row>
    <row r="16405" spans="11:11" x14ac:dyDescent="0.2">
      <c r="K16405" s="259"/>
    </row>
    <row r="16406" spans="11:11" x14ac:dyDescent="0.2">
      <c r="K16406" s="259"/>
    </row>
    <row r="16407" spans="11:11" x14ac:dyDescent="0.2">
      <c r="K16407" s="259"/>
    </row>
    <row r="16408" spans="11:11" x14ac:dyDescent="0.2">
      <c r="K16408" s="259"/>
    </row>
    <row r="16409" spans="11:11" x14ac:dyDescent="0.2">
      <c r="K16409" s="259"/>
    </row>
    <row r="16410" spans="11:11" x14ac:dyDescent="0.2">
      <c r="K16410" s="259"/>
    </row>
    <row r="16411" spans="11:11" x14ac:dyDescent="0.2">
      <c r="K16411" s="259"/>
    </row>
    <row r="16412" spans="11:11" x14ac:dyDescent="0.2">
      <c r="K16412" s="259"/>
    </row>
    <row r="16413" spans="11:11" x14ac:dyDescent="0.2">
      <c r="K16413" s="259"/>
    </row>
    <row r="16414" spans="11:11" x14ac:dyDescent="0.2">
      <c r="K16414" s="259"/>
    </row>
    <row r="16415" spans="11:11" x14ac:dyDescent="0.2">
      <c r="K16415" s="259"/>
    </row>
    <row r="16416" spans="11:11" x14ac:dyDescent="0.2">
      <c r="K16416" s="259"/>
    </row>
    <row r="16417" spans="11:11" x14ac:dyDescent="0.2">
      <c r="K16417" s="259"/>
    </row>
    <row r="16418" spans="11:11" x14ac:dyDescent="0.2">
      <c r="K16418" s="259"/>
    </row>
    <row r="16419" spans="11:11" x14ac:dyDescent="0.2">
      <c r="K16419" s="259"/>
    </row>
    <row r="16420" spans="11:11" x14ac:dyDescent="0.2">
      <c r="K16420" s="259"/>
    </row>
    <row r="16421" spans="11:11" x14ac:dyDescent="0.2">
      <c r="K16421" s="259"/>
    </row>
    <row r="16422" spans="11:11" x14ac:dyDescent="0.2">
      <c r="K16422" s="259"/>
    </row>
    <row r="16423" spans="11:11" x14ac:dyDescent="0.2">
      <c r="K16423" s="259"/>
    </row>
    <row r="16424" spans="11:11" x14ac:dyDescent="0.2">
      <c r="K16424" s="259"/>
    </row>
    <row r="16425" spans="11:11" x14ac:dyDescent="0.2">
      <c r="K16425" s="259"/>
    </row>
    <row r="16426" spans="11:11" x14ac:dyDescent="0.2">
      <c r="K16426" s="259"/>
    </row>
    <row r="16427" spans="11:11" x14ac:dyDescent="0.2">
      <c r="K16427" s="259"/>
    </row>
    <row r="16428" spans="11:11" x14ac:dyDescent="0.2">
      <c r="K16428" s="259"/>
    </row>
    <row r="16429" spans="11:11" x14ac:dyDescent="0.2">
      <c r="K16429" s="259"/>
    </row>
    <row r="16430" spans="11:11" x14ac:dyDescent="0.2">
      <c r="K16430" s="259"/>
    </row>
    <row r="16431" spans="11:11" x14ac:dyDescent="0.2">
      <c r="K16431" s="259"/>
    </row>
    <row r="16432" spans="11:11" x14ac:dyDescent="0.2">
      <c r="K16432" s="259"/>
    </row>
    <row r="16433" spans="11:11" x14ac:dyDescent="0.2">
      <c r="K16433" s="259"/>
    </row>
    <row r="16434" spans="11:11" x14ac:dyDescent="0.2">
      <c r="K16434" s="259"/>
    </row>
    <row r="16435" spans="11:11" x14ac:dyDescent="0.2">
      <c r="K16435" s="259"/>
    </row>
    <row r="16436" spans="11:11" x14ac:dyDescent="0.2">
      <c r="K16436" s="259"/>
    </row>
    <row r="16437" spans="11:11" x14ac:dyDescent="0.2">
      <c r="K16437" s="259"/>
    </row>
    <row r="16438" spans="11:11" x14ac:dyDescent="0.2">
      <c r="K16438" s="259"/>
    </row>
    <row r="16439" spans="11:11" x14ac:dyDescent="0.2">
      <c r="K16439" s="259"/>
    </row>
    <row r="16440" spans="11:11" x14ac:dyDescent="0.2">
      <c r="K16440" s="259"/>
    </row>
    <row r="16441" spans="11:11" x14ac:dyDescent="0.2">
      <c r="K16441" s="259"/>
    </row>
    <row r="16442" spans="11:11" x14ac:dyDescent="0.2">
      <c r="K16442" s="259"/>
    </row>
    <row r="16443" spans="11:11" x14ac:dyDescent="0.2">
      <c r="K16443" s="259"/>
    </row>
    <row r="16444" spans="11:11" x14ac:dyDescent="0.2">
      <c r="K16444" s="259"/>
    </row>
    <row r="16445" spans="11:11" x14ac:dyDescent="0.2">
      <c r="K16445" s="259"/>
    </row>
    <row r="16446" spans="11:11" x14ac:dyDescent="0.2">
      <c r="K16446" s="259"/>
    </row>
    <row r="16447" spans="11:11" x14ac:dyDescent="0.2">
      <c r="K16447" s="259"/>
    </row>
    <row r="16448" spans="11:11" x14ac:dyDescent="0.2">
      <c r="K16448" s="259"/>
    </row>
    <row r="16449" spans="11:11" x14ac:dyDescent="0.2">
      <c r="K16449" s="259"/>
    </row>
    <row r="16450" spans="11:11" x14ac:dyDescent="0.2">
      <c r="K16450" s="259"/>
    </row>
    <row r="16451" spans="11:11" x14ac:dyDescent="0.2">
      <c r="K16451" s="259"/>
    </row>
    <row r="16452" spans="11:11" x14ac:dyDescent="0.2">
      <c r="K16452" s="259"/>
    </row>
    <row r="16453" spans="11:11" x14ac:dyDescent="0.2">
      <c r="K16453" s="259"/>
    </row>
    <row r="16454" spans="11:11" x14ac:dyDescent="0.2">
      <c r="K16454" s="259"/>
    </row>
    <row r="16455" spans="11:11" x14ac:dyDescent="0.2">
      <c r="K16455" s="259"/>
    </row>
    <row r="16456" spans="11:11" x14ac:dyDescent="0.2">
      <c r="K16456" s="259"/>
    </row>
    <row r="16457" spans="11:11" x14ac:dyDescent="0.2">
      <c r="K16457" s="259"/>
    </row>
    <row r="16458" spans="11:11" x14ac:dyDescent="0.2">
      <c r="K16458" s="259"/>
    </row>
    <row r="16459" spans="11:11" x14ac:dyDescent="0.2">
      <c r="K16459" s="259"/>
    </row>
    <row r="16460" spans="11:11" x14ac:dyDescent="0.2">
      <c r="K16460" s="259"/>
    </row>
    <row r="16461" spans="11:11" x14ac:dyDescent="0.2">
      <c r="K16461" s="259"/>
    </row>
    <row r="16462" spans="11:11" x14ac:dyDescent="0.2">
      <c r="K16462" s="259"/>
    </row>
    <row r="16463" spans="11:11" x14ac:dyDescent="0.2">
      <c r="K16463" s="259"/>
    </row>
    <row r="16464" spans="11:11" x14ac:dyDescent="0.2">
      <c r="K16464" s="259"/>
    </row>
    <row r="16465" spans="11:11" x14ac:dyDescent="0.2">
      <c r="K16465" s="259"/>
    </row>
    <row r="16466" spans="11:11" x14ac:dyDescent="0.2">
      <c r="K16466" s="259"/>
    </row>
    <row r="16467" spans="11:11" x14ac:dyDescent="0.2">
      <c r="K16467" s="259"/>
    </row>
    <row r="16468" spans="11:11" x14ac:dyDescent="0.2">
      <c r="K16468" s="259"/>
    </row>
    <row r="16469" spans="11:11" x14ac:dyDescent="0.2">
      <c r="K16469" s="259"/>
    </row>
    <row r="16470" spans="11:11" x14ac:dyDescent="0.2">
      <c r="K16470" s="259"/>
    </row>
    <row r="16471" spans="11:11" x14ac:dyDescent="0.2">
      <c r="K16471" s="259"/>
    </row>
    <row r="16472" spans="11:11" x14ac:dyDescent="0.2">
      <c r="K16472" s="259"/>
    </row>
    <row r="16473" spans="11:11" x14ac:dyDescent="0.2">
      <c r="K16473" s="259"/>
    </row>
    <row r="16474" spans="11:11" x14ac:dyDescent="0.2">
      <c r="K16474" s="259"/>
    </row>
    <row r="16475" spans="11:11" x14ac:dyDescent="0.2">
      <c r="K16475" s="259"/>
    </row>
    <row r="16476" spans="11:11" x14ac:dyDescent="0.2">
      <c r="K16476" s="259"/>
    </row>
    <row r="16477" spans="11:11" x14ac:dyDescent="0.2">
      <c r="K16477" s="259"/>
    </row>
    <row r="16478" spans="11:11" x14ac:dyDescent="0.2">
      <c r="K16478" s="259"/>
    </row>
    <row r="16479" spans="11:11" x14ac:dyDescent="0.2">
      <c r="K16479" s="259"/>
    </row>
    <row r="16480" spans="11:11" x14ac:dyDescent="0.2">
      <c r="K16480" s="259"/>
    </row>
    <row r="16481" spans="11:11" x14ac:dyDescent="0.2">
      <c r="K16481" s="259"/>
    </row>
    <row r="16482" spans="11:11" x14ac:dyDescent="0.2">
      <c r="K16482" s="259"/>
    </row>
    <row r="16483" spans="11:11" x14ac:dyDescent="0.2">
      <c r="K16483" s="259"/>
    </row>
    <row r="16484" spans="11:11" x14ac:dyDescent="0.2">
      <c r="K16484" s="259"/>
    </row>
    <row r="16485" spans="11:11" x14ac:dyDescent="0.2">
      <c r="K16485" s="259"/>
    </row>
    <row r="16486" spans="11:11" x14ac:dyDescent="0.2">
      <c r="K16486" s="259"/>
    </row>
    <row r="16487" spans="11:11" x14ac:dyDescent="0.2">
      <c r="K16487" s="259"/>
    </row>
    <row r="16488" spans="11:11" x14ac:dyDescent="0.2">
      <c r="K16488" s="259"/>
    </row>
    <row r="16489" spans="11:11" x14ac:dyDescent="0.2">
      <c r="K16489" s="259"/>
    </row>
    <row r="16490" spans="11:11" x14ac:dyDescent="0.2">
      <c r="K16490" s="259"/>
    </row>
    <row r="16491" spans="11:11" x14ac:dyDescent="0.2">
      <c r="K16491" s="259"/>
    </row>
    <row r="16492" spans="11:11" x14ac:dyDescent="0.2">
      <c r="K16492" s="259"/>
    </row>
    <row r="16493" spans="11:11" x14ac:dyDescent="0.2">
      <c r="K16493" s="259"/>
    </row>
    <row r="16494" spans="11:11" x14ac:dyDescent="0.2">
      <c r="K16494" s="259"/>
    </row>
    <row r="16495" spans="11:11" x14ac:dyDescent="0.2">
      <c r="K16495" s="259"/>
    </row>
    <row r="16496" spans="11:11" x14ac:dyDescent="0.2">
      <c r="K16496" s="259"/>
    </row>
    <row r="16497" spans="11:11" x14ac:dyDescent="0.2">
      <c r="K16497" s="259"/>
    </row>
    <row r="16498" spans="11:11" x14ac:dyDescent="0.2">
      <c r="K16498" s="259"/>
    </row>
    <row r="16499" spans="11:11" x14ac:dyDescent="0.2">
      <c r="K16499" s="259"/>
    </row>
    <row r="16500" spans="11:11" x14ac:dyDescent="0.2">
      <c r="K16500" s="259"/>
    </row>
    <row r="16501" spans="11:11" x14ac:dyDescent="0.2">
      <c r="K16501" s="259"/>
    </row>
    <row r="16502" spans="11:11" x14ac:dyDescent="0.2">
      <c r="K16502" s="259"/>
    </row>
    <row r="16503" spans="11:11" x14ac:dyDescent="0.2">
      <c r="K16503" s="259"/>
    </row>
    <row r="16504" spans="11:11" x14ac:dyDescent="0.2">
      <c r="K16504" s="259"/>
    </row>
    <row r="16505" spans="11:11" x14ac:dyDescent="0.2">
      <c r="K16505" s="259"/>
    </row>
    <row r="16506" spans="11:11" x14ac:dyDescent="0.2">
      <c r="K16506" s="259"/>
    </row>
    <row r="16507" spans="11:11" x14ac:dyDescent="0.2">
      <c r="K16507" s="259"/>
    </row>
    <row r="16508" spans="11:11" x14ac:dyDescent="0.2">
      <c r="K16508" s="259"/>
    </row>
    <row r="16509" spans="11:11" x14ac:dyDescent="0.2">
      <c r="K16509" s="259"/>
    </row>
    <row r="16510" spans="11:11" x14ac:dyDescent="0.2">
      <c r="K16510" s="259"/>
    </row>
    <row r="16511" spans="11:11" x14ac:dyDescent="0.2">
      <c r="K16511" s="259"/>
    </row>
    <row r="16512" spans="11:11" x14ac:dyDescent="0.2">
      <c r="K16512" s="259"/>
    </row>
    <row r="16513" spans="11:11" x14ac:dyDescent="0.2">
      <c r="K16513" s="259"/>
    </row>
    <row r="16514" spans="11:11" x14ac:dyDescent="0.2">
      <c r="K16514" s="259"/>
    </row>
    <row r="16515" spans="11:11" x14ac:dyDescent="0.2">
      <c r="K16515" s="259"/>
    </row>
    <row r="16516" spans="11:11" x14ac:dyDescent="0.2">
      <c r="K16516" s="259"/>
    </row>
    <row r="16517" spans="11:11" x14ac:dyDescent="0.2">
      <c r="K16517" s="259"/>
    </row>
    <row r="16518" spans="11:11" x14ac:dyDescent="0.2">
      <c r="K16518" s="259"/>
    </row>
    <row r="16519" spans="11:11" x14ac:dyDescent="0.2">
      <c r="K16519" s="259"/>
    </row>
    <row r="16520" spans="11:11" x14ac:dyDescent="0.2">
      <c r="K16520" s="259"/>
    </row>
    <row r="16521" spans="11:11" x14ac:dyDescent="0.2">
      <c r="K16521" s="259"/>
    </row>
    <row r="16522" spans="11:11" x14ac:dyDescent="0.2">
      <c r="K16522" s="259"/>
    </row>
    <row r="16523" spans="11:11" x14ac:dyDescent="0.2">
      <c r="K16523" s="259"/>
    </row>
    <row r="16524" spans="11:11" x14ac:dyDescent="0.2">
      <c r="K16524" s="259"/>
    </row>
    <row r="16525" spans="11:11" x14ac:dyDescent="0.2">
      <c r="K16525" s="259"/>
    </row>
    <row r="16526" spans="11:11" x14ac:dyDescent="0.2">
      <c r="K16526" s="259"/>
    </row>
    <row r="16527" spans="11:11" x14ac:dyDescent="0.2">
      <c r="K16527" s="259"/>
    </row>
    <row r="16528" spans="11:11" x14ac:dyDescent="0.2">
      <c r="K16528" s="259"/>
    </row>
    <row r="16529" spans="11:11" x14ac:dyDescent="0.2">
      <c r="K16529" s="259"/>
    </row>
    <row r="16530" spans="11:11" x14ac:dyDescent="0.2">
      <c r="K16530" s="259"/>
    </row>
    <row r="16531" spans="11:11" x14ac:dyDescent="0.2">
      <c r="K16531" s="259"/>
    </row>
    <row r="16532" spans="11:11" x14ac:dyDescent="0.2">
      <c r="K16532" s="259"/>
    </row>
    <row r="16533" spans="11:11" x14ac:dyDescent="0.2">
      <c r="K16533" s="259"/>
    </row>
    <row r="16534" spans="11:11" x14ac:dyDescent="0.2">
      <c r="K16534" s="259"/>
    </row>
    <row r="16535" spans="11:11" x14ac:dyDescent="0.2">
      <c r="K16535" s="259"/>
    </row>
    <row r="16536" spans="11:11" x14ac:dyDescent="0.2">
      <c r="K16536" s="259"/>
    </row>
    <row r="16537" spans="11:11" x14ac:dyDescent="0.2">
      <c r="K16537" s="259"/>
    </row>
    <row r="16538" spans="11:11" x14ac:dyDescent="0.2">
      <c r="K16538" s="259"/>
    </row>
    <row r="16539" spans="11:11" x14ac:dyDescent="0.2">
      <c r="K16539" s="259"/>
    </row>
    <row r="16540" spans="11:11" x14ac:dyDescent="0.2">
      <c r="K16540" s="259"/>
    </row>
    <row r="16541" spans="11:11" x14ac:dyDescent="0.2">
      <c r="K16541" s="259"/>
    </row>
    <row r="16542" spans="11:11" x14ac:dyDescent="0.2">
      <c r="K16542" s="259"/>
    </row>
    <row r="16543" spans="11:11" x14ac:dyDescent="0.2">
      <c r="K16543" s="259"/>
    </row>
    <row r="16544" spans="11:11" x14ac:dyDescent="0.2">
      <c r="K16544" s="259"/>
    </row>
    <row r="16545" spans="11:11" x14ac:dyDescent="0.2">
      <c r="K16545" s="259"/>
    </row>
    <row r="16546" spans="11:11" x14ac:dyDescent="0.2">
      <c r="K16546" s="259"/>
    </row>
    <row r="16547" spans="11:11" x14ac:dyDescent="0.2">
      <c r="K16547" s="259"/>
    </row>
    <row r="16548" spans="11:11" x14ac:dyDescent="0.2">
      <c r="K16548" s="259"/>
    </row>
    <row r="16549" spans="11:11" x14ac:dyDescent="0.2">
      <c r="K16549" s="259"/>
    </row>
    <row r="16550" spans="11:11" x14ac:dyDescent="0.2">
      <c r="K16550" s="259"/>
    </row>
    <row r="16551" spans="11:11" x14ac:dyDescent="0.2">
      <c r="K16551" s="259"/>
    </row>
    <row r="16552" spans="11:11" x14ac:dyDescent="0.2">
      <c r="K16552" s="259"/>
    </row>
    <row r="16553" spans="11:11" x14ac:dyDescent="0.2">
      <c r="K16553" s="259"/>
    </row>
    <row r="16554" spans="11:11" x14ac:dyDescent="0.2">
      <c r="K16554" s="259"/>
    </row>
    <row r="16555" spans="11:11" x14ac:dyDescent="0.2">
      <c r="K16555" s="259"/>
    </row>
    <row r="16556" spans="11:11" x14ac:dyDescent="0.2">
      <c r="K16556" s="259"/>
    </row>
    <row r="16557" spans="11:11" x14ac:dyDescent="0.2">
      <c r="K16557" s="259"/>
    </row>
    <row r="16558" spans="11:11" x14ac:dyDescent="0.2">
      <c r="K16558" s="259"/>
    </row>
    <row r="16559" spans="11:11" x14ac:dyDescent="0.2">
      <c r="K16559" s="259"/>
    </row>
    <row r="16560" spans="11:11" x14ac:dyDescent="0.2">
      <c r="K16560" s="259"/>
    </row>
    <row r="16561" spans="11:11" x14ac:dyDescent="0.2">
      <c r="K16561" s="259"/>
    </row>
    <row r="16562" spans="11:11" x14ac:dyDescent="0.2">
      <c r="K16562" s="259"/>
    </row>
    <row r="16563" spans="11:11" x14ac:dyDescent="0.2">
      <c r="K16563" s="259"/>
    </row>
    <row r="16564" spans="11:11" x14ac:dyDescent="0.2">
      <c r="K16564" s="259"/>
    </row>
    <row r="16565" spans="11:11" x14ac:dyDescent="0.2">
      <c r="K16565" s="259"/>
    </row>
    <row r="16566" spans="11:11" x14ac:dyDescent="0.2">
      <c r="K16566" s="259"/>
    </row>
    <row r="16567" spans="11:11" x14ac:dyDescent="0.2">
      <c r="K16567" s="259"/>
    </row>
    <row r="16568" spans="11:11" x14ac:dyDescent="0.2">
      <c r="K16568" s="259"/>
    </row>
    <row r="16569" spans="11:11" x14ac:dyDescent="0.2">
      <c r="K16569" s="259"/>
    </row>
    <row r="16570" spans="11:11" x14ac:dyDescent="0.2">
      <c r="K16570" s="259"/>
    </row>
    <row r="16571" spans="11:11" x14ac:dyDescent="0.2">
      <c r="K16571" s="259"/>
    </row>
    <row r="16572" spans="11:11" x14ac:dyDescent="0.2">
      <c r="K16572" s="259"/>
    </row>
    <row r="16573" spans="11:11" x14ac:dyDescent="0.2">
      <c r="K16573" s="259"/>
    </row>
    <row r="16574" spans="11:11" x14ac:dyDescent="0.2">
      <c r="K16574" s="259"/>
    </row>
    <row r="16575" spans="11:11" x14ac:dyDescent="0.2">
      <c r="K16575" s="259"/>
    </row>
    <row r="16576" spans="11:11" x14ac:dyDescent="0.2">
      <c r="K16576" s="259"/>
    </row>
    <row r="16577" spans="11:11" x14ac:dyDescent="0.2">
      <c r="K16577" s="259"/>
    </row>
    <row r="16578" spans="11:11" x14ac:dyDescent="0.2">
      <c r="K16578" s="259"/>
    </row>
    <row r="16579" spans="11:11" x14ac:dyDescent="0.2">
      <c r="K16579" s="259"/>
    </row>
    <row r="16580" spans="11:11" x14ac:dyDescent="0.2">
      <c r="K16580" s="259"/>
    </row>
    <row r="16581" spans="11:11" x14ac:dyDescent="0.2">
      <c r="K16581" s="259"/>
    </row>
    <row r="16582" spans="11:11" x14ac:dyDescent="0.2">
      <c r="K16582" s="259"/>
    </row>
    <row r="16583" spans="11:11" x14ac:dyDescent="0.2">
      <c r="K16583" s="259"/>
    </row>
    <row r="16584" spans="11:11" x14ac:dyDescent="0.2">
      <c r="K16584" s="259"/>
    </row>
    <row r="16585" spans="11:11" x14ac:dyDescent="0.2">
      <c r="K16585" s="259"/>
    </row>
    <row r="16586" spans="11:11" x14ac:dyDescent="0.2">
      <c r="K16586" s="259"/>
    </row>
    <row r="16587" spans="11:11" x14ac:dyDescent="0.2">
      <c r="K16587" s="259"/>
    </row>
    <row r="16588" spans="11:11" x14ac:dyDescent="0.2">
      <c r="K16588" s="259"/>
    </row>
    <row r="16589" spans="11:11" x14ac:dyDescent="0.2">
      <c r="K16589" s="259"/>
    </row>
    <row r="16590" spans="11:11" x14ac:dyDescent="0.2">
      <c r="K16590" s="259"/>
    </row>
    <row r="16591" spans="11:11" x14ac:dyDescent="0.2">
      <c r="K16591" s="259"/>
    </row>
    <row r="16592" spans="11:11" x14ac:dyDescent="0.2">
      <c r="K16592" s="259"/>
    </row>
    <row r="16593" spans="11:11" x14ac:dyDescent="0.2">
      <c r="K16593" s="259"/>
    </row>
    <row r="16594" spans="11:11" x14ac:dyDescent="0.2">
      <c r="K16594" s="259"/>
    </row>
    <row r="16595" spans="11:11" x14ac:dyDescent="0.2">
      <c r="K16595" s="259"/>
    </row>
    <row r="16596" spans="11:11" x14ac:dyDescent="0.2">
      <c r="K16596" s="259"/>
    </row>
    <row r="16597" spans="11:11" x14ac:dyDescent="0.2">
      <c r="K16597" s="259"/>
    </row>
    <row r="16598" spans="11:11" x14ac:dyDescent="0.2">
      <c r="K16598" s="259"/>
    </row>
    <row r="16599" spans="11:11" x14ac:dyDescent="0.2">
      <c r="K16599" s="259"/>
    </row>
    <row r="16600" spans="11:11" x14ac:dyDescent="0.2">
      <c r="K16600" s="259"/>
    </row>
    <row r="16601" spans="11:11" x14ac:dyDescent="0.2">
      <c r="K16601" s="259"/>
    </row>
    <row r="16602" spans="11:11" x14ac:dyDescent="0.2">
      <c r="K16602" s="259"/>
    </row>
    <row r="16603" spans="11:11" x14ac:dyDescent="0.2">
      <c r="K16603" s="259"/>
    </row>
    <row r="16604" spans="11:11" x14ac:dyDescent="0.2">
      <c r="K16604" s="259"/>
    </row>
    <row r="16605" spans="11:11" x14ac:dyDescent="0.2">
      <c r="K16605" s="259"/>
    </row>
    <row r="16606" spans="11:11" x14ac:dyDescent="0.2">
      <c r="K16606" s="259"/>
    </row>
    <row r="16607" spans="11:11" x14ac:dyDescent="0.2">
      <c r="K16607" s="259"/>
    </row>
    <row r="16608" spans="11:11" x14ac:dyDescent="0.2">
      <c r="K16608" s="259"/>
    </row>
    <row r="16609" spans="11:11" x14ac:dyDescent="0.2">
      <c r="K16609" s="259"/>
    </row>
    <row r="16610" spans="11:11" x14ac:dyDescent="0.2">
      <c r="K16610" s="259"/>
    </row>
    <row r="16611" spans="11:11" x14ac:dyDescent="0.2">
      <c r="K16611" s="259"/>
    </row>
    <row r="16612" spans="11:11" x14ac:dyDescent="0.2">
      <c r="K16612" s="259"/>
    </row>
    <row r="16613" spans="11:11" x14ac:dyDescent="0.2">
      <c r="K16613" s="259"/>
    </row>
    <row r="16614" spans="11:11" x14ac:dyDescent="0.2">
      <c r="K16614" s="259"/>
    </row>
    <row r="16615" spans="11:11" x14ac:dyDescent="0.2">
      <c r="K16615" s="259"/>
    </row>
    <row r="16616" spans="11:11" x14ac:dyDescent="0.2">
      <c r="K16616" s="259"/>
    </row>
    <row r="16617" spans="11:11" x14ac:dyDescent="0.2">
      <c r="K16617" s="259"/>
    </row>
    <row r="16618" spans="11:11" x14ac:dyDescent="0.2">
      <c r="K16618" s="259"/>
    </row>
    <row r="16619" spans="11:11" x14ac:dyDescent="0.2">
      <c r="K16619" s="259"/>
    </row>
    <row r="16620" spans="11:11" x14ac:dyDescent="0.2">
      <c r="K16620" s="259"/>
    </row>
    <row r="16621" spans="11:11" x14ac:dyDescent="0.2">
      <c r="K16621" s="259"/>
    </row>
    <row r="16622" spans="11:11" x14ac:dyDescent="0.2">
      <c r="K16622" s="259"/>
    </row>
    <row r="16623" spans="11:11" x14ac:dyDescent="0.2">
      <c r="K16623" s="259"/>
    </row>
    <row r="16624" spans="11:11" x14ac:dyDescent="0.2">
      <c r="K16624" s="259"/>
    </row>
    <row r="16625" spans="11:11" x14ac:dyDescent="0.2">
      <c r="K16625" s="259"/>
    </row>
    <row r="16626" spans="11:11" x14ac:dyDescent="0.2">
      <c r="K16626" s="259"/>
    </row>
    <row r="16627" spans="11:11" x14ac:dyDescent="0.2">
      <c r="K16627" s="259"/>
    </row>
    <row r="16628" spans="11:11" x14ac:dyDescent="0.2">
      <c r="K16628" s="259"/>
    </row>
    <row r="16629" spans="11:11" x14ac:dyDescent="0.2">
      <c r="K16629" s="259"/>
    </row>
    <row r="16630" spans="11:11" x14ac:dyDescent="0.2">
      <c r="K16630" s="259"/>
    </row>
    <row r="16631" spans="11:11" x14ac:dyDescent="0.2">
      <c r="K16631" s="259"/>
    </row>
    <row r="16632" spans="11:11" x14ac:dyDescent="0.2">
      <c r="K16632" s="259"/>
    </row>
    <row r="16633" spans="11:11" x14ac:dyDescent="0.2">
      <c r="K16633" s="259"/>
    </row>
    <row r="16634" spans="11:11" x14ac:dyDescent="0.2">
      <c r="K16634" s="259"/>
    </row>
    <row r="16635" spans="11:11" x14ac:dyDescent="0.2">
      <c r="K16635" s="259"/>
    </row>
    <row r="16636" spans="11:11" x14ac:dyDescent="0.2">
      <c r="K16636" s="259"/>
    </row>
    <row r="16637" spans="11:11" x14ac:dyDescent="0.2">
      <c r="K16637" s="259"/>
    </row>
    <row r="16638" spans="11:11" x14ac:dyDescent="0.2">
      <c r="K16638" s="259"/>
    </row>
    <row r="16639" spans="11:11" x14ac:dyDescent="0.2">
      <c r="K16639" s="259"/>
    </row>
    <row r="16640" spans="11:11" x14ac:dyDescent="0.2">
      <c r="K16640" s="259"/>
    </row>
    <row r="16641" spans="11:11" x14ac:dyDescent="0.2">
      <c r="K16641" s="259"/>
    </row>
    <row r="16642" spans="11:11" x14ac:dyDescent="0.2">
      <c r="K16642" s="259"/>
    </row>
    <row r="16643" spans="11:11" x14ac:dyDescent="0.2">
      <c r="K16643" s="259"/>
    </row>
    <row r="16644" spans="11:11" x14ac:dyDescent="0.2">
      <c r="K16644" s="259"/>
    </row>
    <row r="16645" spans="11:11" x14ac:dyDescent="0.2">
      <c r="K16645" s="259"/>
    </row>
    <row r="16646" spans="11:11" x14ac:dyDescent="0.2">
      <c r="K16646" s="259"/>
    </row>
    <row r="16647" spans="11:11" x14ac:dyDescent="0.2">
      <c r="K16647" s="259"/>
    </row>
    <row r="16648" spans="11:11" x14ac:dyDescent="0.2">
      <c r="K16648" s="259"/>
    </row>
    <row r="16649" spans="11:11" x14ac:dyDescent="0.2">
      <c r="K16649" s="259"/>
    </row>
    <row r="16650" spans="11:11" x14ac:dyDescent="0.2">
      <c r="K16650" s="259"/>
    </row>
    <row r="16651" spans="11:11" x14ac:dyDescent="0.2">
      <c r="K16651" s="259"/>
    </row>
    <row r="16652" spans="11:11" x14ac:dyDescent="0.2">
      <c r="K16652" s="259"/>
    </row>
    <row r="16653" spans="11:11" x14ac:dyDescent="0.2">
      <c r="K16653" s="259"/>
    </row>
    <row r="16654" spans="11:11" x14ac:dyDescent="0.2">
      <c r="K16654" s="259"/>
    </row>
    <row r="16655" spans="11:11" x14ac:dyDescent="0.2">
      <c r="K16655" s="259"/>
    </row>
    <row r="16656" spans="11:11" x14ac:dyDescent="0.2">
      <c r="K16656" s="259"/>
    </row>
    <row r="16657" spans="11:11" x14ac:dyDescent="0.2">
      <c r="K16657" s="259"/>
    </row>
    <row r="16658" spans="11:11" x14ac:dyDescent="0.2">
      <c r="K16658" s="259"/>
    </row>
    <row r="16659" spans="11:11" x14ac:dyDescent="0.2">
      <c r="K16659" s="259"/>
    </row>
    <row r="16660" spans="11:11" x14ac:dyDescent="0.2">
      <c r="K16660" s="259"/>
    </row>
    <row r="16661" spans="11:11" x14ac:dyDescent="0.2">
      <c r="K16661" s="259"/>
    </row>
    <row r="16662" spans="11:11" x14ac:dyDescent="0.2">
      <c r="K16662" s="259"/>
    </row>
    <row r="16663" spans="11:11" x14ac:dyDescent="0.2">
      <c r="K16663" s="259"/>
    </row>
    <row r="16664" spans="11:11" x14ac:dyDescent="0.2">
      <c r="K16664" s="259"/>
    </row>
    <row r="16665" spans="11:11" x14ac:dyDescent="0.2">
      <c r="K16665" s="259"/>
    </row>
    <row r="16666" spans="11:11" x14ac:dyDescent="0.2">
      <c r="K16666" s="259"/>
    </row>
    <row r="16667" spans="11:11" x14ac:dyDescent="0.2">
      <c r="K16667" s="259"/>
    </row>
    <row r="16668" spans="11:11" x14ac:dyDescent="0.2">
      <c r="K16668" s="259"/>
    </row>
    <row r="16669" spans="11:11" x14ac:dyDescent="0.2">
      <c r="K16669" s="259"/>
    </row>
    <row r="16670" spans="11:11" x14ac:dyDescent="0.2">
      <c r="K16670" s="259"/>
    </row>
    <row r="16671" spans="11:11" x14ac:dyDescent="0.2">
      <c r="K16671" s="259"/>
    </row>
    <row r="16672" spans="11:11" x14ac:dyDescent="0.2">
      <c r="K16672" s="259"/>
    </row>
    <row r="16673" spans="11:11" x14ac:dyDescent="0.2">
      <c r="K16673" s="259"/>
    </row>
    <row r="16674" spans="11:11" x14ac:dyDescent="0.2">
      <c r="K16674" s="259"/>
    </row>
    <row r="16675" spans="11:11" x14ac:dyDescent="0.2">
      <c r="K16675" s="259"/>
    </row>
    <row r="16676" spans="11:11" x14ac:dyDescent="0.2">
      <c r="K16676" s="259"/>
    </row>
    <row r="16677" spans="11:11" x14ac:dyDescent="0.2">
      <c r="K16677" s="259"/>
    </row>
    <row r="16678" spans="11:11" x14ac:dyDescent="0.2">
      <c r="K16678" s="259"/>
    </row>
    <row r="16679" spans="11:11" x14ac:dyDescent="0.2">
      <c r="K16679" s="259"/>
    </row>
    <row r="16680" spans="11:11" x14ac:dyDescent="0.2">
      <c r="K16680" s="259"/>
    </row>
    <row r="16681" spans="11:11" x14ac:dyDescent="0.2">
      <c r="K16681" s="259"/>
    </row>
    <row r="16682" spans="11:11" x14ac:dyDescent="0.2">
      <c r="K16682" s="259"/>
    </row>
    <row r="16683" spans="11:11" x14ac:dyDescent="0.2">
      <c r="K16683" s="259"/>
    </row>
    <row r="16684" spans="11:11" x14ac:dyDescent="0.2">
      <c r="K16684" s="259"/>
    </row>
    <row r="16685" spans="11:11" x14ac:dyDescent="0.2">
      <c r="K16685" s="259"/>
    </row>
    <row r="16686" spans="11:11" x14ac:dyDescent="0.2">
      <c r="K16686" s="259"/>
    </row>
    <row r="16687" spans="11:11" x14ac:dyDescent="0.2">
      <c r="K16687" s="259"/>
    </row>
    <row r="16688" spans="11:11" x14ac:dyDescent="0.2">
      <c r="K16688" s="259"/>
    </row>
    <row r="16689" spans="11:11" x14ac:dyDescent="0.2">
      <c r="K16689" s="259"/>
    </row>
    <row r="16690" spans="11:11" x14ac:dyDescent="0.2">
      <c r="K16690" s="259"/>
    </row>
    <row r="16691" spans="11:11" x14ac:dyDescent="0.2">
      <c r="K16691" s="259"/>
    </row>
    <row r="16692" spans="11:11" x14ac:dyDescent="0.2">
      <c r="K16692" s="259"/>
    </row>
    <row r="16693" spans="11:11" x14ac:dyDescent="0.2">
      <c r="K16693" s="259"/>
    </row>
    <row r="16694" spans="11:11" x14ac:dyDescent="0.2">
      <c r="K16694" s="259"/>
    </row>
    <row r="16695" spans="11:11" x14ac:dyDescent="0.2">
      <c r="K16695" s="259"/>
    </row>
    <row r="16696" spans="11:11" x14ac:dyDescent="0.2">
      <c r="K16696" s="259"/>
    </row>
    <row r="16697" spans="11:11" x14ac:dyDescent="0.2">
      <c r="K16697" s="259"/>
    </row>
    <row r="16698" spans="11:11" x14ac:dyDescent="0.2">
      <c r="K16698" s="259"/>
    </row>
    <row r="16699" spans="11:11" x14ac:dyDescent="0.2">
      <c r="K16699" s="259"/>
    </row>
    <row r="16700" spans="11:11" x14ac:dyDescent="0.2">
      <c r="K16700" s="259"/>
    </row>
    <row r="16701" spans="11:11" x14ac:dyDescent="0.2">
      <c r="K16701" s="259"/>
    </row>
    <row r="16702" spans="11:11" x14ac:dyDescent="0.2">
      <c r="K16702" s="259"/>
    </row>
    <row r="16703" spans="11:11" x14ac:dyDescent="0.2">
      <c r="K16703" s="259"/>
    </row>
    <row r="16704" spans="11:11" x14ac:dyDescent="0.2">
      <c r="K16704" s="259"/>
    </row>
    <row r="16705" spans="11:11" x14ac:dyDescent="0.2">
      <c r="K16705" s="259"/>
    </row>
    <row r="16706" spans="11:11" x14ac:dyDescent="0.2">
      <c r="K16706" s="259"/>
    </row>
    <row r="16707" spans="11:11" x14ac:dyDescent="0.2">
      <c r="K16707" s="259"/>
    </row>
    <row r="16708" spans="11:11" x14ac:dyDescent="0.2">
      <c r="K16708" s="259"/>
    </row>
    <row r="16709" spans="11:11" x14ac:dyDescent="0.2">
      <c r="K16709" s="259"/>
    </row>
    <row r="16710" spans="11:11" x14ac:dyDescent="0.2">
      <c r="K16710" s="259"/>
    </row>
    <row r="16711" spans="11:11" x14ac:dyDescent="0.2">
      <c r="K16711" s="259"/>
    </row>
    <row r="16712" spans="11:11" x14ac:dyDescent="0.2">
      <c r="K16712" s="259"/>
    </row>
    <row r="16713" spans="11:11" x14ac:dyDescent="0.2">
      <c r="K16713" s="259"/>
    </row>
    <row r="16714" spans="11:11" x14ac:dyDescent="0.2">
      <c r="K16714" s="259"/>
    </row>
    <row r="16715" spans="11:11" x14ac:dyDescent="0.2">
      <c r="K16715" s="259"/>
    </row>
    <row r="16716" spans="11:11" x14ac:dyDescent="0.2">
      <c r="K16716" s="259"/>
    </row>
    <row r="16717" spans="11:11" x14ac:dyDescent="0.2">
      <c r="K16717" s="259"/>
    </row>
    <row r="16718" spans="11:11" x14ac:dyDescent="0.2">
      <c r="K16718" s="259"/>
    </row>
    <row r="16719" spans="11:11" x14ac:dyDescent="0.2">
      <c r="K16719" s="259"/>
    </row>
    <row r="16720" spans="11:11" x14ac:dyDescent="0.2">
      <c r="K16720" s="259"/>
    </row>
    <row r="16721" spans="11:11" x14ac:dyDescent="0.2">
      <c r="K16721" s="259"/>
    </row>
    <row r="16722" spans="11:11" x14ac:dyDescent="0.2">
      <c r="K16722" s="259"/>
    </row>
    <row r="16723" spans="11:11" x14ac:dyDescent="0.2">
      <c r="K16723" s="259"/>
    </row>
    <row r="16724" spans="11:11" x14ac:dyDescent="0.2">
      <c r="K16724" s="259"/>
    </row>
    <row r="16725" spans="11:11" x14ac:dyDescent="0.2">
      <c r="K16725" s="259"/>
    </row>
    <row r="16726" spans="11:11" x14ac:dyDescent="0.2">
      <c r="K16726" s="259"/>
    </row>
    <row r="16727" spans="11:11" x14ac:dyDescent="0.2">
      <c r="K16727" s="259"/>
    </row>
    <row r="16728" spans="11:11" x14ac:dyDescent="0.2">
      <c r="K16728" s="259"/>
    </row>
    <row r="16729" spans="11:11" x14ac:dyDescent="0.2">
      <c r="K16729" s="259"/>
    </row>
    <row r="16730" spans="11:11" x14ac:dyDescent="0.2">
      <c r="K16730" s="259"/>
    </row>
    <row r="16731" spans="11:11" x14ac:dyDescent="0.2">
      <c r="K16731" s="259"/>
    </row>
    <row r="16732" spans="11:11" x14ac:dyDescent="0.2">
      <c r="K16732" s="259"/>
    </row>
    <row r="16733" spans="11:11" x14ac:dyDescent="0.2">
      <c r="K16733" s="259"/>
    </row>
    <row r="16734" spans="11:11" x14ac:dyDescent="0.2">
      <c r="K16734" s="259"/>
    </row>
    <row r="16735" spans="11:11" x14ac:dyDescent="0.2">
      <c r="K16735" s="259"/>
    </row>
    <row r="16736" spans="11:11" x14ac:dyDescent="0.2">
      <c r="K16736" s="259"/>
    </row>
    <row r="16737" spans="11:11" x14ac:dyDescent="0.2">
      <c r="K16737" s="259"/>
    </row>
    <row r="16738" spans="11:11" x14ac:dyDescent="0.2">
      <c r="K16738" s="259"/>
    </row>
    <row r="16739" spans="11:11" x14ac:dyDescent="0.2">
      <c r="K16739" s="259"/>
    </row>
    <row r="16740" spans="11:11" x14ac:dyDescent="0.2">
      <c r="K16740" s="259"/>
    </row>
    <row r="16741" spans="11:11" x14ac:dyDescent="0.2">
      <c r="K16741" s="259"/>
    </row>
    <row r="16742" spans="11:11" x14ac:dyDescent="0.2">
      <c r="K16742" s="259"/>
    </row>
    <row r="16743" spans="11:11" x14ac:dyDescent="0.2">
      <c r="K16743" s="259"/>
    </row>
    <row r="16744" spans="11:11" x14ac:dyDescent="0.2">
      <c r="K16744" s="259"/>
    </row>
    <row r="16745" spans="11:11" x14ac:dyDescent="0.2">
      <c r="K16745" s="259"/>
    </row>
    <row r="16746" spans="11:11" x14ac:dyDescent="0.2">
      <c r="K16746" s="259"/>
    </row>
    <row r="16747" spans="11:11" x14ac:dyDescent="0.2">
      <c r="K16747" s="259"/>
    </row>
    <row r="16748" spans="11:11" x14ac:dyDescent="0.2">
      <c r="K16748" s="259"/>
    </row>
    <row r="16749" spans="11:11" x14ac:dyDescent="0.2">
      <c r="K16749" s="259"/>
    </row>
    <row r="16750" spans="11:11" x14ac:dyDescent="0.2">
      <c r="K16750" s="259"/>
    </row>
    <row r="16751" spans="11:11" x14ac:dyDescent="0.2">
      <c r="K16751" s="259"/>
    </row>
    <row r="16752" spans="11:11" x14ac:dyDescent="0.2">
      <c r="K16752" s="259"/>
    </row>
    <row r="16753" spans="11:11" x14ac:dyDescent="0.2">
      <c r="K16753" s="259"/>
    </row>
    <row r="16754" spans="11:11" x14ac:dyDescent="0.2">
      <c r="K16754" s="259"/>
    </row>
    <row r="16755" spans="11:11" x14ac:dyDescent="0.2">
      <c r="K16755" s="259"/>
    </row>
    <row r="16756" spans="11:11" x14ac:dyDescent="0.2">
      <c r="K16756" s="259"/>
    </row>
    <row r="16757" spans="11:11" x14ac:dyDescent="0.2">
      <c r="K16757" s="259"/>
    </row>
    <row r="16758" spans="11:11" x14ac:dyDescent="0.2">
      <c r="K16758" s="259"/>
    </row>
    <row r="16759" spans="11:11" x14ac:dyDescent="0.2">
      <c r="K16759" s="259"/>
    </row>
    <row r="16760" spans="11:11" x14ac:dyDescent="0.2">
      <c r="K16760" s="259"/>
    </row>
    <row r="16761" spans="11:11" x14ac:dyDescent="0.2">
      <c r="K16761" s="259"/>
    </row>
    <row r="16762" spans="11:11" x14ac:dyDescent="0.2">
      <c r="K16762" s="259"/>
    </row>
    <row r="16763" spans="11:11" x14ac:dyDescent="0.2">
      <c r="K16763" s="259"/>
    </row>
    <row r="16764" spans="11:11" x14ac:dyDescent="0.2">
      <c r="K16764" s="259"/>
    </row>
    <row r="16765" spans="11:11" x14ac:dyDescent="0.2">
      <c r="K16765" s="259"/>
    </row>
    <row r="16766" spans="11:11" x14ac:dyDescent="0.2">
      <c r="K16766" s="259"/>
    </row>
    <row r="16767" spans="11:11" x14ac:dyDescent="0.2">
      <c r="K16767" s="259"/>
    </row>
    <row r="16768" spans="11:11" x14ac:dyDescent="0.2">
      <c r="K16768" s="259"/>
    </row>
    <row r="16769" spans="11:11" x14ac:dyDescent="0.2">
      <c r="K16769" s="259"/>
    </row>
    <row r="16770" spans="11:11" x14ac:dyDescent="0.2">
      <c r="K16770" s="259"/>
    </row>
    <row r="16771" spans="11:11" x14ac:dyDescent="0.2">
      <c r="K16771" s="259"/>
    </row>
    <row r="16772" spans="11:11" x14ac:dyDescent="0.2">
      <c r="K16772" s="259"/>
    </row>
    <row r="16773" spans="11:11" x14ac:dyDescent="0.2">
      <c r="K16773" s="259"/>
    </row>
    <row r="16774" spans="11:11" x14ac:dyDescent="0.2">
      <c r="K16774" s="259"/>
    </row>
    <row r="16775" spans="11:11" x14ac:dyDescent="0.2">
      <c r="K16775" s="259"/>
    </row>
    <row r="16776" spans="11:11" x14ac:dyDescent="0.2">
      <c r="K16776" s="259"/>
    </row>
    <row r="16777" spans="11:11" x14ac:dyDescent="0.2">
      <c r="K16777" s="259"/>
    </row>
    <row r="16778" spans="11:11" x14ac:dyDescent="0.2">
      <c r="K16778" s="259"/>
    </row>
    <row r="16779" spans="11:11" x14ac:dyDescent="0.2">
      <c r="K16779" s="259"/>
    </row>
    <row r="16780" spans="11:11" x14ac:dyDescent="0.2">
      <c r="K16780" s="259"/>
    </row>
    <row r="16781" spans="11:11" x14ac:dyDescent="0.2">
      <c r="K16781" s="259"/>
    </row>
    <row r="16782" spans="11:11" x14ac:dyDescent="0.2">
      <c r="K16782" s="259"/>
    </row>
    <row r="16783" spans="11:11" x14ac:dyDescent="0.2">
      <c r="K16783" s="259"/>
    </row>
    <row r="16784" spans="11:11" x14ac:dyDescent="0.2">
      <c r="K16784" s="259"/>
    </row>
    <row r="16785" spans="11:11" x14ac:dyDescent="0.2">
      <c r="K16785" s="259"/>
    </row>
    <row r="16786" spans="11:11" x14ac:dyDescent="0.2">
      <c r="K16786" s="259"/>
    </row>
    <row r="16787" spans="11:11" x14ac:dyDescent="0.2">
      <c r="K16787" s="259"/>
    </row>
    <row r="16788" spans="11:11" x14ac:dyDescent="0.2">
      <c r="K16788" s="259"/>
    </row>
    <row r="16789" spans="11:11" x14ac:dyDescent="0.2">
      <c r="K16789" s="259"/>
    </row>
    <row r="16790" spans="11:11" x14ac:dyDescent="0.2">
      <c r="K16790" s="259"/>
    </row>
    <row r="16791" spans="11:11" x14ac:dyDescent="0.2">
      <c r="K16791" s="259"/>
    </row>
    <row r="16792" spans="11:11" x14ac:dyDescent="0.2">
      <c r="K16792" s="259"/>
    </row>
    <row r="16793" spans="11:11" x14ac:dyDescent="0.2">
      <c r="K16793" s="259"/>
    </row>
    <row r="16794" spans="11:11" x14ac:dyDescent="0.2">
      <c r="K16794" s="259"/>
    </row>
    <row r="16795" spans="11:11" x14ac:dyDescent="0.2">
      <c r="K16795" s="259"/>
    </row>
    <row r="16796" spans="11:11" x14ac:dyDescent="0.2">
      <c r="K16796" s="259"/>
    </row>
    <row r="16797" spans="11:11" x14ac:dyDescent="0.2">
      <c r="K16797" s="259"/>
    </row>
    <row r="16798" spans="11:11" x14ac:dyDescent="0.2">
      <c r="K16798" s="259"/>
    </row>
    <row r="16799" spans="11:11" x14ac:dyDescent="0.2">
      <c r="K16799" s="259"/>
    </row>
    <row r="16800" spans="11:11" x14ac:dyDescent="0.2">
      <c r="K16800" s="259"/>
    </row>
    <row r="16801" spans="11:11" x14ac:dyDescent="0.2">
      <c r="K16801" s="259"/>
    </row>
    <row r="16802" spans="11:11" x14ac:dyDescent="0.2">
      <c r="K16802" s="259"/>
    </row>
    <row r="16803" spans="11:11" x14ac:dyDescent="0.2">
      <c r="K16803" s="259"/>
    </row>
    <row r="16804" spans="11:11" x14ac:dyDescent="0.2">
      <c r="K16804" s="259"/>
    </row>
    <row r="16805" spans="11:11" x14ac:dyDescent="0.2">
      <c r="K16805" s="259"/>
    </row>
    <row r="16806" spans="11:11" x14ac:dyDescent="0.2">
      <c r="K16806" s="259"/>
    </row>
    <row r="16807" spans="11:11" x14ac:dyDescent="0.2">
      <c r="K16807" s="259"/>
    </row>
    <row r="16808" spans="11:11" x14ac:dyDescent="0.2">
      <c r="K16808" s="259"/>
    </row>
    <row r="16809" spans="11:11" x14ac:dyDescent="0.2">
      <c r="K16809" s="259"/>
    </row>
    <row r="16810" spans="11:11" x14ac:dyDescent="0.2">
      <c r="K16810" s="259"/>
    </row>
    <row r="16811" spans="11:11" x14ac:dyDescent="0.2">
      <c r="K16811" s="259"/>
    </row>
    <row r="16812" spans="11:11" x14ac:dyDescent="0.2">
      <c r="K16812" s="259"/>
    </row>
    <row r="16813" spans="11:11" x14ac:dyDescent="0.2">
      <c r="K16813" s="259"/>
    </row>
    <row r="16814" spans="11:11" x14ac:dyDescent="0.2">
      <c r="K16814" s="259"/>
    </row>
    <row r="16815" spans="11:11" x14ac:dyDescent="0.2">
      <c r="K16815" s="259"/>
    </row>
    <row r="16816" spans="11:11" x14ac:dyDescent="0.2">
      <c r="K16816" s="259"/>
    </row>
    <row r="16817" spans="11:11" x14ac:dyDescent="0.2">
      <c r="K16817" s="259"/>
    </row>
    <row r="16818" spans="11:11" x14ac:dyDescent="0.2">
      <c r="K16818" s="259"/>
    </row>
    <row r="16819" spans="11:11" x14ac:dyDescent="0.2">
      <c r="K16819" s="259"/>
    </row>
    <row r="16820" spans="11:11" x14ac:dyDescent="0.2">
      <c r="K16820" s="259"/>
    </row>
    <row r="16821" spans="11:11" x14ac:dyDescent="0.2">
      <c r="K16821" s="259"/>
    </row>
    <row r="16822" spans="11:11" x14ac:dyDescent="0.2">
      <c r="K16822" s="259"/>
    </row>
    <row r="16823" spans="11:11" x14ac:dyDescent="0.2">
      <c r="K16823" s="259"/>
    </row>
    <row r="16824" spans="11:11" x14ac:dyDescent="0.2">
      <c r="K16824" s="259"/>
    </row>
    <row r="16825" spans="11:11" x14ac:dyDescent="0.2">
      <c r="K16825" s="259"/>
    </row>
    <row r="16826" spans="11:11" x14ac:dyDescent="0.2">
      <c r="K16826" s="259"/>
    </row>
    <row r="16827" spans="11:11" x14ac:dyDescent="0.2">
      <c r="K16827" s="259"/>
    </row>
    <row r="16828" spans="11:11" x14ac:dyDescent="0.2">
      <c r="K16828" s="259"/>
    </row>
    <row r="16829" spans="11:11" x14ac:dyDescent="0.2">
      <c r="K16829" s="259"/>
    </row>
    <row r="16830" spans="11:11" x14ac:dyDescent="0.2">
      <c r="K16830" s="259"/>
    </row>
    <row r="16831" spans="11:11" x14ac:dyDescent="0.2">
      <c r="K16831" s="259"/>
    </row>
    <row r="16832" spans="11:11" x14ac:dyDescent="0.2">
      <c r="K16832" s="259"/>
    </row>
    <row r="16833" spans="11:11" x14ac:dyDescent="0.2">
      <c r="K16833" s="259"/>
    </row>
    <row r="16834" spans="11:11" x14ac:dyDescent="0.2">
      <c r="K16834" s="259"/>
    </row>
    <row r="16835" spans="11:11" x14ac:dyDescent="0.2">
      <c r="K16835" s="259"/>
    </row>
    <row r="16836" spans="11:11" x14ac:dyDescent="0.2">
      <c r="K16836" s="259"/>
    </row>
    <row r="16837" spans="11:11" x14ac:dyDescent="0.2">
      <c r="K16837" s="259"/>
    </row>
    <row r="16838" spans="11:11" x14ac:dyDescent="0.2">
      <c r="K16838" s="259"/>
    </row>
    <row r="16839" spans="11:11" x14ac:dyDescent="0.2">
      <c r="K16839" s="259"/>
    </row>
    <row r="16840" spans="11:11" x14ac:dyDescent="0.2">
      <c r="K16840" s="259"/>
    </row>
    <row r="16841" spans="11:11" x14ac:dyDescent="0.2">
      <c r="K16841" s="259"/>
    </row>
    <row r="16842" spans="11:11" x14ac:dyDescent="0.2">
      <c r="K16842" s="259"/>
    </row>
    <row r="16843" spans="11:11" x14ac:dyDescent="0.2">
      <c r="K16843" s="259"/>
    </row>
    <row r="16844" spans="11:11" x14ac:dyDescent="0.2">
      <c r="K16844" s="259"/>
    </row>
    <row r="16845" spans="11:11" x14ac:dyDescent="0.2">
      <c r="K16845" s="259"/>
    </row>
    <row r="16846" spans="11:11" x14ac:dyDescent="0.2">
      <c r="K16846" s="259"/>
    </row>
    <row r="16847" spans="11:11" x14ac:dyDescent="0.2">
      <c r="K16847" s="259"/>
    </row>
    <row r="16848" spans="11:11" x14ac:dyDescent="0.2">
      <c r="K16848" s="259"/>
    </row>
    <row r="16849" spans="11:11" x14ac:dyDescent="0.2">
      <c r="K16849" s="259"/>
    </row>
    <row r="16850" spans="11:11" x14ac:dyDescent="0.2">
      <c r="K16850" s="259"/>
    </row>
    <row r="16851" spans="11:11" x14ac:dyDescent="0.2">
      <c r="K16851" s="259"/>
    </row>
    <row r="16852" spans="11:11" x14ac:dyDescent="0.2">
      <c r="K16852" s="259"/>
    </row>
    <row r="16853" spans="11:11" x14ac:dyDescent="0.2">
      <c r="K16853" s="259"/>
    </row>
    <row r="16854" spans="11:11" x14ac:dyDescent="0.2">
      <c r="K16854" s="259"/>
    </row>
    <row r="16855" spans="11:11" x14ac:dyDescent="0.2">
      <c r="K16855" s="259"/>
    </row>
    <row r="16856" spans="11:11" x14ac:dyDescent="0.2">
      <c r="K16856" s="259"/>
    </row>
    <row r="16857" spans="11:11" x14ac:dyDescent="0.2">
      <c r="K16857" s="259"/>
    </row>
    <row r="16858" spans="11:11" x14ac:dyDescent="0.2">
      <c r="K16858" s="259"/>
    </row>
    <row r="16859" spans="11:11" x14ac:dyDescent="0.2">
      <c r="K16859" s="259"/>
    </row>
    <row r="16860" spans="11:11" x14ac:dyDescent="0.2">
      <c r="K16860" s="259"/>
    </row>
    <row r="16861" spans="11:11" x14ac:dyDescent="0.2">
      <c r="K16861" s="259"/>
    </row>
    <row r="16862" spans="11:11" x14ac:dyDescent="0.2">
      <c r="K16862" s="259"/>
    </row>
    <row r="16863" spans="11:11" x14ac:dyDescent="0.2">
      <c r="K16863" s="259"/>
    </row>
    <row r="16864" spans="11:11" x14ac:dyDescent="0.2">
      <c r="K16864" s="259"/>
    </row>
    <row r="16865" spans="11:11" x14ac:dyDescent="0.2">
      <c r="K16865" s="259"/>
    </row>
    <row r="16866" spans="11:11" x14ac:dyDescent="0.2">
      <c r="K16866" s="259"/>
    </row>
    <row r="16867" spans="11:11" x14ac:dyDescent="0.2">
      <c r="K16867" s="259"/>
    </row>
    <row r="16868" spans="11:11" x14ac:dyDescent="0.2">
      <c r="K16868" s="259"/>
    </row>
    <row r="16869" spans="11:11" x14ac:dyDescent="0.2">
      <c r="K16869" s="259"/>
    </row>
    <row r="16870" spans="11:11" x14ac:dyDescent="0.2">
      <c r="K16870" s="259"/>
    </row>
    <row r="16871" spans="11:11" x14ac:dyDescent="0.2">
      <c r="K16871" s="259"/>
    </row>
    <row r="16872" spans="11:11" x14ac:dyDescent="0.2">
      <c r="K16872" s="259"/>
    </row>
    <row r="16873" spans="11:11" x14ac:dyDescent="0.2">
      <c r="K16873" s="259"/>
    </row>
    <row r="16874" spans="11:11" x14ac:dyDescent="0.2">
      <c r="K16874" s="259"/>
    </row>
    <row r="16875" spans="11:11" x14ac:dyDescent="0.2">
      <c r="K16875" s="259"/>
    </row>
    <row r="16876" spans="11:11" x14ac:dyDescent="0.2">
      <c r="K16876" s="259"/>
    </row>
    <row r="16877" spans="11:11" x14ac:dyDescent="0.2">
      <c r="K16877" s="259"/>
    </row>
    <row r="16878" spans="11:11" x14ac:dyDescent="0.2">
      <c r="K16878" s="259"/>
    </row>
    <row r="16879" spans="11:11" x14ac:dyDescent="0.2">
      <c r="K16879" s="259"/>
    </row>
    <row r="16880" spans="11:11" x14ac:dyDescent="0.2">
      <c r="K16880" s="259"/>
    </row>
    <row r="16881" spans="11:11" x14ac:dyDescent="0.2">
      <c r="K16881" s="259"/>
    </row>
    <row r="16882" spans="11:11" x14ac:dyDescent="0.2">
      <c r="K16882" s="259"/>
    </row>
    <row r="16883" spans="11:11" x14ac:dyDescent="0.2">
      <c r="K16883" s="259"/>
    </row>
    <row r="16884" spans="11:11" x14ac:dyDescent="0.2">
      <c r="K16884" s="259"/>
    </row>
    <row r="16885" spans="11:11" x14ac:dyDescent="0.2">
      <c r="K16885" s="259"/>
    </row>
    <row r="16886" spans="11:11" x14ac:dyDescent="0.2">
      <c r="K16886" s="259"/>
    </row>
    <row r="16887" spans="11:11" x14ac:dyDescent="0.2">
      <c r="K16887" s="259"/>
    </row>
    <row r="16888" spans="11:11" x14ac:dyDescent="0.2">
      <c r="K16888" s="259"/>
    </row>
    <row r="16889" spans="11:11" x14ac:dyDescent="0.2">
      <c r="K16889" s="259"/>
    </row>
    <row r="16890" spans="11:11" x14ac:dyDescent="0.2">
      <c r="K16890" s="259"/>
    </row>
    <row r="16891" spans="11:11" x14ac:dyDescent="0.2">
      <c r="K16891" s="259"/>
    </row>
    <row r="16892" spans="11:11" x14ac:dyDescent="0.2">
      <c r="K16892" s="259"/>
    </row>
    <row r="16893" spans="11:11" x14ac:dyDescent="0.2">
      <c r="K16893" s="259"/>
    </row>
    <row r="16894" spans="11:11" x14ac:dyDescent="0.2">
      <c r="K16894" s="259"/>
    </row>
    <row r="16895" spans="11:11" x14ac:dyDescent="0.2">
      <c r="K16895" s="259"/>
    </row>
    <row r="16896" spans="11:11" x14ac:dyDescent="0.2">
      <c r="K16896" s="259"/>
    </row>
    <row r="16897" spans="11:11" x14ac:dyDescent="0.2">
      <c r="K16897" s="259"/>
    </row>
    <row r="16898" spans="11:11" x14ac:dyDescent="0.2">
      <c r="K16898" s="259"/>
    </row>
    <row r="16899" spans="11:11" x14ac:dyDescent="0.2">
      <c r="K16899" s="259"/>
    </row>
    <row r="16900" spans="11:11" x14ac:dyDescent="0.2">
      <c r="K16900" s="259"/>
    </row>
    <row r="16901" spans="11:11" x14ac:dyDescent="0.2">
      <c r="K16901" s="259"/>
    </row>
    <row r="16902" spans="11:11" x14ac:dyDescent="0.2">
      <c r="K16902" s="259"/>
    </row>
    <row r="16903" spans="11:11" x14ac:dyDescent="0.2">
      <c r="K16903" s="259"/>
    </row>
    <row r="16904" spans="11:11" x14ac:dyDescent="0.2">
      <c r="K16904" s="259"/>
    </row>
    <row r="16905" spans="11:11" x14ac:dyDescent="0.2">
      <c r="K16905" s="259"/>
    </row>
    <row r="16906" spans="11:11" x14ac:dyDescent="0.2">
      <c r="K16906" s="259"/>
    </row>
    <row r="16907" spans="11:11" x14ac:dyDescent="0.2">
      <c r="K16907" s="259"/>
    </row>
    <row r="16908" spans="11:11" x14ac:dyDescent="0.2">
      <c r="K16908" s="259"/>
    </row>
    <row r="16909" spans="11:11" x14ac:dyDescent="0.2">
      <c r="K16909" s="259"/>
    </row>
    <row r="16910" spans="11:11" x14ac:dyDescent="0.2">
      <c r="K16910" s="259"/>
    </row>
    <row r="16911" spans="11:11" x14ac:dyDescent="0.2">
      <c r="K16911" s="259"/>
    </row>
    <row r="16912" spans="11:11" x14ac:dyDescent="0.2">
      <c r="K16912" s="259"/>
    </row>
    <row r="16913" spans="11:11" x14ac:dyDescent="0.2">
      <c r="K16913" s="259"/>
    </row>
    <row r="16914" spans="11:11" x14ac:dyDescent="0.2">
      <c r="K16914" s="259"/>
    </row>
    <row r="16915" spans="11:11" x14ac:dyDescent="0.2">
      <c r="K16915" s="259"/>
    </row>
    <row r="16916" spans="11:11" x14ac:dyDescent="0.2">
      <c r="K16916" s="259"/>
    </row>
    <row r="16917" spans="11:11" x14ac:dyDescent="0.2">
      <c r="K16917" s="259"/>
    </row>
    <row r="16918" spans="11:11" x14ac:dyDescent="0.2">
      <c r="K16918" s="259"/>
    </row>
    <row r="16919" spans="11:11" x14ac:dyDescent="0.2">
      <c r="K16919" s="259"/>
    </row>
    <row r="16920" spans="11:11" x14ac:dyDescent="0.2">
      <c r="K16920" s="259"/>
    </row>
    <row r="16921" spans="11:11" x14ac:dyDescent="0.2">
      <c r="K16921" s="259"/>
    </row>
    <row r="16922" spans="11:11" x14ac:dyDescent="0.2">
      <c r="K16922" s="259"/>
    </row>
    <row r="16923" spans="11:11" x14ac:dyDescent="0.2">
      <c r="K16923" s="259"/>
    </row>
    <row r="16924" spans="11:11" x14ac:dyDescent="0.2">
      <c r="K16924" s="259"/>
    </row>
    <row r="16925" spans="11:11" x14ac:dyDescent="0.2">
      <c r="K16925" s="259"/>
    </row>
    <row r="16926" spans="11:11" x14ac:dyDescent="0.2">
      <c r="K16926" s="259"/>
    </row>
    <row r="16927" spans="11:11" x14ac:dyDescent="0.2">
      <c r="K16927" s="259"/>
    </row>
    <row r="16928" spans="11:11" x14ac:dyDescent="0.2">
      <c r="K16928" s="259"/>
    </row>
    <row r="16929" spans="11:11" x14ac:dyDescent="0.2">
      <c r="K16929" s="259"/>
    </row>
    <row r="16930" spans="11:11" x14ac:dyDescent="0.2">
      <c r="K16930" s="259"/>
    </row>
    <row r="16931" spans="11:11" x14ac:dyDescent="0.2">
      <c r="K16931" s="259"/>
    </row>
    <row r="16932" spans="11:11" x14ac:dyDescent="0.2">
      <c r="K16932" s="259"/>
    </row>
    <row r="16933" spans="11:11" x14ac:dyDescent="0.2">
      <c r="K16933" s="259"/>
    </row>
    <row r="16934" spans="11:11" x14ac:dyDescent="0.2">
      <c r="K16934" s="259"/>
    </row>
    <row r="16935" spans="11:11" x14ac:dyDescent="0.2">
      <c r="K16935" s="259"/>
    </row>
    <row r="16936" spans="11:11" x14ac:dyDescent="0.2">
      <c r="K16936" s="259"/>
    </row>
    <row r="16937" spans="11:11" x14ac:dyDescent="0.2">
      <c r="K16937" s="259"/>
    </row>
    <row r="16938" spans="11:11" x14ac:dyDescent="0.2">
      <c r="K16938" s="259"/>
    </row>
    <row r="16939" spans="11:11" x14ac:dyDescent="0.2">
      <c r="K16939" s="259"/>
    </row>
    <row r="16940" spans="11:11" x14ac:dyDescent="0.2">
      <c r="K16940" s="259"/>
    </row>
    <row r="16941" spans="11:11" x14ac:dyDescent="0.2">
      <c r="K16941" s="259"/>
    </row>
    <row r="16942" spans="11:11" x14ac:dyDescent="0.2">
      <c r="K16942" s="259"/>
    </row>
    <row r="16943" spans="11:11" x14ac:dyDescent="0.2">
      <c r="K16943" s="259"/>
    </row>
    <row r="16944" spans="11:11" x14ac:dyDescent="0.2">
      <c r="K16944" s="259"/>
    </row>
    <row r="16945" spans="11:11" x14ac:dyDescent="0.2">
      <c r="K16945" s="259"/>
    </row>
    <row r="16946" spans="11:11" x14ac:dyDescent="0.2">
      <c r="K16946" s="259"/>
    </row>
    <row r="16947" spans="11:11" x14ac:dyDescent="0.2">
      <c r="K16947" s="259"/>
    </row>
    <row r="16948" spans="11:11" x14ac:dyDescent="0.2">
      <c r="K16948" s="259"/>
    </row>
    <row r="16949" spans="11:11" x14ac:dyDescent="0.2">
      <c r="K16949" s="259"/>
    </row>
    <row r="16950" spans="11:11" x14ac:dyDescent="0.2">
      <c r="K16950" s="259"/>
    </row>
    <row r="16951" spans="11:11" x14ac:dyDescent="0.2">
      <c r="K16951" s="259"/>
    </row>
    <row r="16952" spans="11:11" x14ac:dyDescent="0.2">
      <c r="K16952" s="259"/>
    </row>
    <row r="16953" spans="11:11" x14ac:dyDescent="0.2">
      <c r="K16953" s="259"/>
    </row>
    <row r="16954" spans="11:11" x14ac:dyDescent="0.2">
      <c r="K16954" s="259"/>
    </row>
    <row r="16955" spans="11:11" x14ac:dyDescent="0.2">
      <c r="K16955" s="259"/>
    </row>
    <row r="16956" spans="11:11" x14ac:dyDescent="0.2">
      <c r="K16956" s="259"/>
    </row>
    <row r="16957" spans="11:11" x14ac:dyDescent="0.2">
      <c r="K16957" s="259"/>
    </row>
    <row r="16958" spans="11:11" x14ac:dyDescent="0.2">
      <c r="K16958" s="259"/>
    </row>
    <row r="16959" spans="11:11" x14ac:dyDescent="0.2">
      <c r="K16959" s="259"/>
    </row>
    <row r="16960" spans="11:11" x14ac:dyDescent="0.2">
      <c r="K16960" s="259"/>
    </row>
    <row r="16961" spans="11:11" x14ac:dyDescent="0.2">
      <c r="K16961" s="259"/>
    </row>
    <row r="16962" spans="11:11" x14ac:dyDescent="0.2">
      <c r="K16962" s="259"/>
    </row>
    <row r="16963" spans="11:11" x14ac:dyDescent="0.2">
      <c r="K16963" s="259"/>
    </row>
    <row r="16964" spans="11:11" x14ac:dyDescent="0.2">
      <c r="K16964" s="259"/>
    </row>
    <row r="16965" spans="11:11" x14ac:dyDescent="0.2">
      <c r="K16965" s="259"/>
    </row>
    <row r="16966" spans="11:11" x14ac:dyDescent="0.2">
      <c r="K16966" s="259"/>
    </row>
    <row r="16967" spans="11:11" x14ac:dyDescent="0.2">
      <c r="K16967" s="259"/>
    </row>
    <row r="16968" spans="11:11" x14ac:dyDescent="0.2">
      <c r="K16968" s="259"/>
    </row>
    <row r="16969" spans="11:11" x14ac:dyDescent="0.2">
      <c r="K16969" s="259"/>
    </row>
    <row r="16970" spans="11:11" x14ac:dyDescent="0.2">
      <c r="K16970" s="259"/>
    </row>
    <row r="16971" spans="11:11" x14ac:dyDescent="0.2">
      <c r="K16971" s="259"/>
    </row>
    <row r="16972" spans="11:11" x14ac:dyDescent="0.2">
      <c r="K16972" s="259"/>
    </row>
    <row r="16973" spans="11:11" x14ac:dyDescent="0.2">
      <c r="K16973" s="259"/>
    </row>
    <row r="16974" spans="11:11" x14ac:dyDescent="0.2">
      <c r="K16974" s="259"/>
    </row>
    <row r="16975" spans="11:11" x14ac:dyDescent="0.2">
      <c r="K16975" s="259"/>
    </row>
    <row r="16976" spans="11:11" x14ac:dyDescent="0.2">
      <c r="K16976" s="259"/>
    </row>
    <row r="16977" spans="11:11" x14ac:dyDescent="0.2">
      <c r="K16977" s="259"/>
    </row>
    <row r="16978" spans="11:11" x14ac:dyDescent="0.2">
      <c r="K16978" s="259"/>
    </row>
    <row r="16979" spans="11:11" x14ac:dyDescent="0.2">
      <c r="K16979" s="259"/>
    </row>
    <row r="16980" spans="11:11" x14ac:dyDescent="0.2">
      <c r="K16980" s="259"/>
    </row>
    <row r="16981" spans="11:11" x14ac:dyDescent="0.2">
      <c r="K16981" s="259"/>
    </row>
    <row r="16982" spans="11:11" x14ac:dyDescent="0.2">
      <c r="K16982" s="259"/>
    </row>
    <row r="16983" spans="11:11" x14ac:dyDescent="0.2">
      <c r="K16983" s="259"/>
    </row>
    <row r="16984" spans="11:11" x14ac:dyDescent="0.2">
      <c r="K16984" s="259"/>
    </row>
    <row r="16985" spans="11:11" x14ac:dyDescent="0.2">
      <c r="K16985" s="259"/>
    </row>
    <row r="16986" spans="11:11" x14ac:dyDescent="0.2">
      <c r="K16986" s="259"/>
    </row>
    <row r="16987" spans="11:11" x14ac:dyDescent="0.2">
      <c r="K16987" s="259"/>
    </row>
    <row r="16988" spans="11:11" x14ac:dyDescent="0.2">
      <c r="K16988" s="259"/>
    </row>
    <row r="16989" spans="11:11" x14ac:dyDescent="0.2">
      <c r="K16989" s="259"/>
    </row>
    <row r="16990" spans="11:11" x14ac:dyDescent="0.2">
      <c r="K16990" s="259"/>
    </row>
    <row r="16991" spans="11:11" x14ac:dyDescent="0.2">
      <c r="K16991" s="259"/>
    </row>
    <row r="16992" spans="11:11" x14ac:dyDescent="0.2">
      <c r="K16992" s="259"/>
    </row>
    <row r="16993" spans="11:11" x14ac:dyDescent="0.2">
      <c r="K16993" s="259"/>
    </row>
    <row r="16994" spans="11:11" x14ac:dyDescent="0.2">
      <c r="K16994" s="259"/>
    </row>
    <row r="16995" spans="11:11" x14ac:dyDescent="0.2">
      <c r="K16995" s="259"/>
    </row>
    <row r="16996" spans="11:11" x14ac:dyDescent="0.2">
      <c r="K16996" s="259"/>
    </row>
    <row r="16997" spans="11:11" x14ac:dyDescent="0.2">
      <c r="K16997" s="259"/>
    </row>
    <row r="16998" spans="11:11" x14ac:dyDescent="0.2">
      <c r="K16998" s="259"/>
    </row>
    <row r="16999" spans="11:11" x14ac:dyDescent="0.2">
      <c r="K16999" s="259"/>
    </row>
    <row r="17000" spans="11:11" x14ac:dyDescent="0.2">
      <c r="K17000" s="259"/>
    </row>
    <row r="17001" spans="11:11" x14ac:dyDescent="0.2">
      <c r="K17001" s="259"/>
    </row>
    <row r="17002" spans="11:11" x14ac:dyDescent="0.2">
      <c r="K17002" s="259"/>
    </row>
    <row r="17003" spans="11:11" x14ac:dyDescent="0.2">
      <c r="K17003" s="259"/>
    </row>
    <row r="17004" spans="11:11" x14ac:dyDescent="0.2">
      <c r="K17004" s="259"/>
    </row>
    <row r="17005" spans="11:11" x14ac:dyDescent="0.2">
      <c r="K17005" s="259"/>
    </row>
    <row r="17006" spans="11:11" x14ac:dyDescent="0.2">
      <c r="K17006" s="259"/>
    </row>
    <row r="17007" spans="11:11" x14ac:dyDescent="0.2">
      <c r="K17007" s="259"/>
    </row>
    <row r="17008" spans="11:11" x14ac:dyDescent="0.2">
      <c r="K17008" s="259"/>
    </row>
    <row r="17009" spans="11:11" x14ac:dyDescent="0.2">
      <c r="K17009" s="259"/>
    </row>
    <row r="17010" spans="11:11" x14ac:dyDescent="0.2">
      <c r="K17010" s="259"/>
    </row>
    <row r="17011" spans="11:11" x14ac:dyDescent="0.2">
      <c r="K17011" s="259"/>
    </row>
    <row r="17012" spans="11:11" x14ac:dyDescent="0.2">
      <c r="K17012" s="259"/>
    </row>
    <row r="17013" spans="11:11" x14ac:dyDescent="0.2">
      <c r="K17013" s="259"/>
    </row>
    <row r="17014" spans="11:11" x14ac:dyDescent="0.2">
      <c r="K17014" s="259"/>
    </row>
    <row r="17015" spans="11:11" x14ac:dyDescent="0.2">
      <c r="K17015" s="259"/>
    </row>
    <row r="17016" spans="11:11" x14ac:dyDescent="0.2">
      <c r="K17016" s="259"/>
    </row>
    <row r="17017" spans="11:11" x14ac:dyDescent="0.2">
      <c r="K17017" s="259"/>
    </row>
    <row r="17018" spans="11:11" x14ac:dyDescent="0.2">
      <c r="K17018" s="259"/>
    </row>
    <row r="17019" spans="11:11" x14ac:dyDescent="0.2">
      <c r="K17019" s="259"/>
    </row>
    <row r="17020" spans="11:11" x14ac:dyDescent="0.2">
      <c r="K17020" s="259"/>
    </row>
    <row r="17021" spans="11:11" x14ac:dyDescent="0.2">
      <c r="K17021" s="259"/>
    </row>
    <row r="17022" spans="11:11" x14ac:dyDescent="0.2">
      <c r="K17022" s="259"/>
    </row>
    <row r="17023" spans="11:11" x14ac:dyDescent="0.2">
      <c r="K17023" s="259"/>
    </row>
    <row r="17024" spans="11:11" x14ac:dyDescent="0.2">
      <c r="K17024" s="259"/>
    </row>
    <row r="17025" spans="11:11" x14ac:dyDescent="0.2">
      <c r="K17025" s="259"/>
    </row>
    <row r="17026" spans="11:11" x14ac:dyDescent="0.2">
      <c r="K17026" s="259"/>
    </row>
    <row r="17027" spans="11:11" x14ac:dyDescent="0.2">
      <c r="K17027" s="259"/>
    </row>
    <row r="17028" spans="11:11" x14ac:dyDescent="0.2">
      <c r="K17028" s="259"/>
    </row>
    <row r="17029" spans="11:11" x14ac:dyDescent="0.2">
      <c r="K17029" s="259"/>
    </row>
    <row r="17030" spans="11:11" x14ac:dyDescent="0.2">
      <c r="K17030" s="259"/>
    </row>
    <row r="17031" spans="11:11" x14ac:dyDescent="0.2">
      <c r="K17031" s="259"/>
    </row>
    <row r="17032" spans="11:11" x14ac:dyDescent="0.2">
      <c r="K17032" s="259"/>
    </row>
    <row r="17033" spans="11:11" x14ac:dyDescent="0.2">
      <c r="K17033" s="259"/>
    </row>
    <row r="17034" spans="11:11" x14ac:dyDescent="0.2">
      <c r="K17034" s="259"/>
    </row>
    <row r="17035" spans="11:11" x14ac:dyDescent="0.2">
      <c r="K17035" s="259"/>
    </row>
    <row r="17036" spans="11:11" x14ac:dyDescent="0.2">
      <c r="K17036" s="259"/>
    </row>
    <row r="17037" spans="11:11" x14ac:dyDescent="0.2">
      <c r="K17037" s="259"/>
    </row>
    <row r="17038" spans="11:11" x14ac:dyDescent="0.2">
      <c r="K17038" s="259"/>
    </row>
    <row r="17039" spans="11:11" x14ac:dyDescent="0.2">
      <c r="K17039" s="259"/>
    </row>
    <row r="17040" spans="11:11" x14ac:dyDescent="0.2">
      <c r="K17040" s="259"/>
    </row>
    <row r="17041" spans="11:11" x14ac:dyDescent="0.2">
      <c r="K17041" s="259"/>
    </row>
    <row r="17042" spans="11:11" x14ac:dyDescent="0.2">
      <c r="K17042" s="259"/>
    </row>
    <row r="17043" spans="11:11" x14ac:dyDescent="0.2">
      <c r="K17043" s="259"/>
    </row>
    <row r="17044" spans="11:11" x14ac:dyDescent="0.2">
      <c r="K17044" s="259"/>
    </row>
    <row r="17045" spans="11:11" x14ac:dyDescent="0.2">
      <c r="K17045" s="259"/>
    </row>
    <row r="17046" spans="11:11" x14ac:dyDescent="0.2">
      <c r="K17046" s="259"/>
    </row>
    <row r="17047" spans="11:11" x14ac:dyDescent="0.2">
      <c r="K17047" s="259"/>
    </row>
    <row r="17048" spans="11:11" x14ac:dyDescent="0.2">
      <c r="K17048" s="259"/>
    </row>
    <row r="17049" spans="11:11" x14ac:dyDescent="0.2">
      <c r="K17049" s="259"/>
    </row>
    <row r="17050" spans="11:11" x14ac:dyDescent="0.2">
      <c r="K17050" s="259"/>
    </row>
    <row r="17051" spans="11:11" x14ac:dyDescent="0.2">
      <c r="K17051" s="259"/>
    </row>
    <row r="17052" spans="11:11" x14ac:dyDescent="0.2">
      <c r="K17052" s="259"/>
    </row>
    <row r="17053" spans="11:11" x14ac:dyDescent="0.2">
      <c r="K17053" s="259"/>
    </row>
    <row r="17054" spans="11:11" x14ac:dyDescent="0.2">
      <c r="K17054" s="259"/>
    </row>
    <row r="17055" spans="11:11" x14ac:dyDescent="0.2">
      <c r="K17055" s="259"/>
    </row>
    <row r="17056" spans="11:11" x14ac:dyDescent="0.2">
      <c r="K17056" s="259"/>
    </row>
    <row r="17057" spans="11:11" x14ac:dyDescent="0.2">
      <c r="K17057" s="259"/>
    </row>
    <row r="17058" spans="11:11" x14ac:dyDescent="0.2">
      <c r="K17058" s="259"/>
    </row>
    <row r="17059" spans="11:11" x14ac:dyDescent="0.2">
      <c r="K17059" s="259"/>
    </row>
    <row r="17060" spans="11:11" x14ac:dyDescent="0.2">
      <c r="K17060" s="259"/>
    </row>
    <row r="17061" spans="11:11" x14ac:dyDescent="0.2">
      <c r="K17061" s="259"/>
    </row>
    <row r="17062" spans="11:11" x14ac:dyDescent="0.2">
      <c r="K17062" s="259"/>
    </row>
    <row r="17063" spans="11:11" x14ac:dyDescent="0.2">
      <c r="K17063" s="259"/>
    </row>
    <row r="17064" spans="11:11" x14ac:dyDescent="0.2">
      <c r="K17064" s="259"/>
    </row>
    <row r="17065" spans="11:11" x14ac:dyDescent="0.2">
      <c r="K17065" s="259"/>
    </row>
    <row r="17066" spans="11:11" x14ac:dyDescent="0.2">
      <c r="K17066" s="259"/>
    </row>
    <row r="17067" spans="11:11" x14ac:dyDescent="0.2">
      <c r="K17067" s="259"/>
    </row>
    <row r="17068" spans="11:11" x14ac:dyDescent="0.2">
      <c r="K17068" s="259"/>
    </row>
    <row r="17069" spans="11:11" x14ac:dyDescent="0.2">
      <c r="K17069" s="259"/>
    </row>
    <row r="17070" spans="11:11" x14ac:dyDescent="0.2">
      <c r="K17070" s="259"/>
    </row>
    <row r="17071" spans="11:11" x14ac:dyDescent="0.2">
      <c r="K17071" s="259"/>
    </row>
    <row r="17072" spans="11:11" x14ac:dyDescent="0.2">
      <c r="K17072" s="259"/>
    </row>
    <row r="17073" spans="11:11" x14ac:dyDescent="0.2">
      <c r="K17073" s="259"/>
    </row>
    <row r="17074" spans="11:11" x14ac:dyDescent="0.2">
      <c r="K17074" s="259"/>
    </row>
    <row r="17075" spans="11:11" x14ac:dyDescent="0.2">
      <c r="K17075" s="259"/>
    </row>
    <row r="17076" spans="11:11" x14ac:dyDescent="0.2">
      <c r="K17076" s="259"/>
    </row>
    <row r="17077" spans="11:11" x14ac:dyDescent="0.2">
      <c r="K17077" s="259"/>
    </row>
    <row r="17078" spans="11:11" x14ac:dyDescent="0.2">
      <c r="K17078" s="259"/>
    </row>
    <row r="17079" spans="11:11" x14ac:dyDescent="0.2">
      <c r="K17079" s="259"/>
    </row>
    <row r="17080" spans="11:11" x14ac:dyDescent="0.2">
      <c r="K17080" s="259"/>
    </row>
    <row r="17081" spans="11:11" x14ac:dyDescent="0.2">
      <c r="K17081" s="259"/>
    </row>
    <row r="17082" spans="11:11" x14ac:dyDescent="0.2">
      <c r="K17082" s="259"/>
    </row>
    <row r="17083" spans="11:11" x14ac:dyDescent="0.2">
      <c r="K17083" s="259"/>
    </row>
    <row r="17084" spans="11:11" x14ac:dyDescent="0.2">
      <c r="K17084" s="259"/>
    </row>
    <row r="17085" spans="11:11" x14ac:dyDescent="0.2">
      <c r="K17085" s="259"/>
    </row>
    <row r="17086" spans="11:11" x14ac:dyDescent="0.2">
      <c r="K17086" s="259"/>
    </row>
    <row r="17087" spans="11:11" x14ac:dyDescent="0.2">
      <c r="K17087" s="259"/>
    </row>
    <row r="17088" spans="11:11" x14ac:dyDescent="0.2">
      <c r="K17088" s="259"/>
    </row>
    <row r="17089" spans="11:11" x14ac:dyDescent="0.2">
      <c r="K17089" s="259"/>
    </row>
    <row r="17090" spans="11:11" x14ac:dyDescent="0.2">
      <c r="K17090" s="259"/>
    </row>
    <row r="17091" spans="11:11" x14ac:dyDescent="0.2">
      <c r="K17091" s="259"/>
    </row>
    <row r="17092" spans="11:11" x14ac:dyDescent="0.2">
      <c r="K17092" s="259"/>
    </row>
    <row r="17093" spans="11:11" x14ac:dyDescent="0.2">
      <c r="K17093" s="259"/>
    </row>
    <row r="17094" spans="11:11" x14ac:dyDescent="0.2">
      <c r="K17094" s="259"/>
    </row>
    <row r="17095" spans="11:11" x14ac:dyDescent="0.2">
      <c r="K17095" s="259"/>
    </row>
    <row r="17096" spans="11:11" x14ac:dyDescent="0.2">
      <c r="K17096" s="259"/>
    </row>
    <row r="17097" spans="11:11" x14ac:dyDescent="0.2">
      <c r="K17097" s="259"/>
    </row>
    <row r="17098" spans="11:11" x14ac:dyDescent="0.2">
      <c r="K17098" s="259"/>
    </row>
    <row r="17099" spans="11:11" x14ac:dyDescent="0.2">
      <c r="K17099" s="259"/>
    </row>
    <row r="17100" spans="11:11" x14ac:dyDescent="0.2">
      <c r="K17100" s="259"/>
    </row>
    <row r="17101" spans="11:11" x14ac:dyDescent="0.2">
      <c r="K17101" s="259"/>
    </row>
    <row r="17102" spans="11:11" x14ac:dyDescent="0.2">
      <c r="K17102" s="259"/>
    </row>
    <row r="17103" spans="11:11" x14ac:dyDescent="0.2">
      <c r="K17103" s="259"/>
    </row>
    <row r="17104" spans="11:11" x14ac:dyDescent="0.2">
      <c r="K17104" s="259"/>
    </row>
    <row r="17105" spans="11:11" x14ac:dyDescent="0.2">
      <c r="K17105" s="259"/>
    </row>
    <row r="17106" spans="11:11" x14ac:dyDescent="0.2">
      <c r="K17106" s="259"/>
    </row>
    <row r="17107" spans="11:11" x14ac:dyDescent="0.2">
      <c r="K17107" s="259"/>
    </row>
    <row r="17108" spans="11:11" x14ac:dyDescent="0.2">
      <c r="K17108" s="259"/>
    </row>
    <row r="17109" spans="11:11" x14ac:dyDescent="0.2">
      <c r="K17109" s="259"/>
    </row>
    <row r="17110" spans="11:11" x14ac:dyDescent="0.2">
      <c r="K17110" s="259"/>
    </row>
    <row r="17111" spans="11:11" x14ac:dyDescent="0.2">
      <c r="K17111" s="259"/>
    </row>
    <row r="17112" spans="11:11" x14ac:dyDescent="0.2">
      <c r="K17112" s="259"/>
    </row>
    <row r="17113" spans="11:11" x14ac:dyDescent="0.2">
      <c r="K17113" s="259"/>
    </row>
    <row r="17114" spans="11:11" x14ac:dyDescent="0.2">
      <c r="K17114" s="259"/>
    </row>
    <row r="17115" spans="11:11" x14ac:dyDescent="0.2">
      <c r="K17115" s="259"/>
    </row>
    <row r="17116" spans="11:11" x14ac:dyDescent="0.2">
      <c r="K17116" s="259"/>
    </row>
    <row r="17117" spans="11:11" x14ac:dyDescent="0.2">
      <c r="K17117" s="259"/>
    </row>
    <row r="17118" spans="11:11" x14ac:dyDescent="0.2">
      <c r="K17118" s="259"/>
    </row>
    <row r="17119" spans="11:11" x14ac:dyDescent="0.2">
      <c r="K17119" s="259"/>
    </row>
    <row r="17120" spans="11:11" x14ac:dyDescent="0.2">
      <c r="K17120" s="259"/>
    </row>
    <row r="17121" spans="11:11" x14ac:dyDescent="0.2">
      <c r="K17121" s="259"/>
    </row>
    <row r="17122" spans="11:11" x14ac:dyDescent="0.2">
      <c r="K17122" s="259"/>
    </row>
    <row r="17123" spans="11:11" x14ac:dyDescent="0.2">
      <c r="K17123" s="259"/>
    </row>
    <row r="17124" spans="11:11" x14ac:dyDescent="0.2">
      <c r="K17124" s="259"/>
    </row>
    <row r="17125" spans="11:11" x14ac:dyDescent="0.2">
      <c r="K17125" s="259"/>
    </row>
    <row r="17126" spans="11:11" x14ac:dyDescent="0.2">
      <c r="K17126" s="259"/>
    </row>
    <row r="17127" spans="11:11" x14ac:dyDescent="0.2">
      <c r="K17127" s="259"/>
    </row>
    <row r="17128" spans="11:11" x14ac:dyDescent="0.2">
      <c r="K17128" s="259"/>
    </row>
    <row r="17129" spans="11:11" x14ac:dyDescent="0.2">
      <c r="K17129" s="259"/>
    </row>
    <row r="17130" spans="11:11" x14ac:dyDescent="0.2">
      <c r="K17130" s="259"/>
    </row>
    <row r="17131" spans="11:11" x14ac:dyDescent="0.2">
      <c r="K17131" s="259"/>
    </row>
    <row r="17132" spans="11:11" x14ac:dyDescent="0.2">
      <c r="K17132" s="259"/>
    </row>
    <row r="17133" spans="11:11" x14ac:dyDescent="0.2">
      <c r="K17133" s="259"/>
    </row>
    <row r="17134" spans="11:11" x14ac:dyDescent="0.2">
      <c r="K17134" s="259"/>
    </row>
    <row r="17135" spans="11:11" x14ac:dyDescent="0.2">
      <c r="K17135" s="259"/>
    </row>
    <row r="17136" spans="11:11" x14ac:dyDescent="0.2">
      <c r="K17136" s="259"/>
    </row>
    <row r="17137" spans="11:11" x14ac:dyDescent="0.2">
      <c r="K17137" s="259"/>
    </row>
    <row r="17138" spans="11:11" x14ac:dyDescent="0.2">
      <c r="K17138" s="259"/>
    </row>
    <row r="17139" spans="11:11" x14ac:dyDescent="0.2">
      <c r="K17139" s="259"/>
    </row>
    <row r="17140" spans="11:11" x14ac:dyDescent="0.2">
      <c r="K17140" s="259"/>
    </row>
    <row r="17141" spans="11:11" x14ac:dyDescent="0.2">
      <c r="K17141" s="259"/>
    </row>
    <row r="17142" spans="11:11" x14ac:dyDescent="0.2">
      <c r="K17142" s="259"/>
    </row>
    <row r="17143" spans="11:11" x14ac:dyDescent="0.2">
      <c r="K17143" s="259"/>
    </row>
    <row r="17144" spans="11:11" x14ac:dyDescent="0.2">
      <c r="K17144" s="259"/>
    </row>
    <row r="17145" spans="11:11" x14ac:dyDescent="0.2">
      <c r="K17145" s="259"/>
    </row>
    <row r="17146" spans="11:11" x14ac:dyDescent="0.2">
      <c r="K17146" s="259"/>
    </row>
    <row r="17147" spans="11:11" x14ac:dyDescent="0.2">
      <c r="K17147" s="259"/>
    </row>
    <row r="17148" spans="11:11" x14ac:dyDescent="0.2">
      <c r="K17148" s="259"/>
    </row>
    <row r="17149" spans="11:11" x14ac:dyDescent="0.2">
      <c r="K17149" s="259"/>
    </row>
    <row r="17150" spans="11:11" x14ac:dyDescent="0.2">
      <c r="K17150" s="259"/>
    </row>
    <row r="17151" spans="11:11" x14ac:dyDescent="0.2">
      <c r="K17151" s="259"/>
    </row>
    <row r="17152" spans="11:11" x14ac:dyDescent="0.2">
      <c r="K17152" s="259"/>
    </row>
    <row r="17153" spans="11:11" x14ac:dyDescent="0.2">
      <c r="K17153" s="259"/>
    </row>
    <row r="17154" spans="11:11" x14ac:dyDescent="0.2">
      <c r="K17154" s="259"/>
    </row>
    <row r="17155" spans="11:11" x14ac:dyDescent="0.2">
      <c r="K17155" s="259"/>
    </row>
    <row r="17156" spans="11:11" x14ac:dyDescent="0.2">
      <c r="K17156" s="259"/>
    </row>
    <row r="17157" spans="11:11" x14ac:dyDescent="0.2">
      <c r="K17157" s="259"/>
    </row>
    <row r="17158" spans="11:11" x14ac:dyDescent="0.2">
      <c r="K17158" s="259"/>
    </row>
    <row r="17159" spans="11:11" x14ac:dyDescent="0.2">
      <c r="K17159" s="259"/>
    </row>
    <row r="17160" spans="11:11" x14ac:dyDescent="0.2">
      <c r="K17160" s="259"/>
    </row>
    <row r="17161" spans="11:11" x14ac:dyDescent="0.2">
      <c r="K17161" s="259"/>
    </row>
    <row r="17162" spans="11:11" x14ac:dyDescent="0.2">
      <c r="K17162" s="259"/>
    </row>
    <row r="17163" spans="11:11" x14ac:dyDescent="0.2">
      <c r="K17163" s="259"/>
    </row>
    <row r="17164" spans="11:11" x14ac:dyDescent="0.2">
      <c r="K17164" s="259"/>
    </row>
    <row r="17165" spans="11:11" x14ac:dyDescent="0.2">
      <c r="K17165" s="259"/>
    </row>
    <row r="17166" spans="11:11" x14ac:dyDescent="0.2">
      <c r="K17166" s="259"/>
    </row>
    <row r="17167" spans="11:11" x14ac:dyDescent="0.2">
      <c r="K17167" s="259"/>
    </row>
    <row r="17168" spans="11:11" x14ac:dyDescent="0.2">
      <c r="K17168" s="259"/>
    </row>
    <row r="17169" spans="11:11" x14ac:dyDescent="0.2">
      <c r="K17169" s="259"/>
    </row>
    <row r="17170" spans="11:11" x14ac:dyDescent="0.2">
      <c r="K17170" s="259"/>
    </row>
    <row r="17171" spans="11:11" x14ac:dyDescent="0.2">
      <c r="K17171" s="259"/>
    </row>
    <row r="17172" spans="11:11" x14ac:dyDescent="0.2">
      <c r="K17172" s="259"/>
    </row>
    <row r="17173" spans="11:11" x14ac:dyDescent="0.2">
      <c r="K17173" s="259"/>
    </row>
    <row r="17174" spans="11:11" x14ac:dyDescent="0.2">
      <c r="K17174" s="259"/>
    </row>
    <row r="17175" spans="11:11" x14ac:dyDescent="0.2">
      <c r="K17175" s="259"/>
    </row>
    <row r="17176" spans="11:11" x14ac:dyDescent="0.2">
      <c r="K17176" s="259"/>
    </row>
    <row r="17177" spans="11:11" x14ac:dyDescent="0.2">
      <c r="K17177" s="259"/>
    </row>
    <row r="17178" spans="11:11" x14ac:dyDescent="0.2">
      <c r="K17178" s="259"/>
    </row>
    <row r="17179" spans="11:11" x14ac:dyDescent="0.2">
      <c r="K17179" s="259"/>
    </row>
    <row r="17180" spans="11:11" x14ac:dyDescent="0.2">
      <c r="K17180" s="259"/>
    </row>
    <row r="17181" spans="11:11" x14ac:dyDescent="0.2">
      <c r="K17181" s="259"/>
    </row>
    <row r="17182" spans="11:11" x14ac:dyDescent="0.2">
      <c r="K17182" s="259"/>
    </row>
    <row r="17183" spans="11:11" x14ac:dyDescent="0.2">
      <c r="K17183" s="259"/>
    </row>
    <row r="17184" spans="11:11" x14ac:dyDescent="0.2">
      <c r="K17184" s="259"/>
    </row>
    <row r="17185" spans="11:11" x14ac:dyDescent="0.2">
      <c r="K17185" s="259"/>
    </row>
    <row r="17186" spans="11:11" x14ac:dyDescent="0.2">
      <c r="K17186" s="259"/>
    </row>
    <row r="17187" spans="11:11" x14ac:dyDescent="0.2">
      <c r="K17187" s="259"/>
    </row>
    <row r="17188" spans="11:11" x14ac:dyDescent="0.2">
      <c r="K17188" s="259"/>
    </row>
    <row r="17189" spans="11:11" x14ac:dyDescent="0.2">
      <c r="K17189" s="259"/>
    </row>
    <row r="17190" spans="11:11" x14ac:dyDescent="0.2">
      <c r="K17190" s="259"/>
    </row>
    <row r="17191" spans="11:11" x14ac:dyDescent="0.2">
      <c r="K17191" s="259"/>
    </row>
    <row r="17192" spans="11:11" x14ac:dyDescent="0.2">
      <c r="K17192" s="259"/>
    </row>
    <row r="17193" spans="11:11" x14ac:dyDescent="0.2">
      <c r="K17193" s="259"/>
    </row>
    <row r="17194" spans="11:11" x14ac:dyDescent="0.2">
      <c r="K17194" s="259"/>
    </row>
    <row r="17195" spans="11:11" x14ac:dyDescent="0.2">
      <c r="K17195" s="259"/>
    </row>
    <row r="17196" spans="11:11" x14ac:dyDescent="0.2">
      <c r="K17196" s="259"/>
    </row>
    <row r="17197" spans="11:11" x14ac:dyDescent="0.2">
      <c r="K17197" s="259"/>
    </row>
    <row r="17198" spans="11:11" x14ac:dyDescent="0.2">
      <c r="K17198" s="259"/>
    </row>
    <row r="17199" spans="11:11" x14ac:dyDescent="0.2">
      <c r="K17199" s="259"/>
    </row>
    <row r="17200" spans="11:11" x14ac:dyDescent="0.2">
      <c r="K17200" s="259"/>
    </row>
    <row r="17201" spans="11:11" x14ac:dyDescent="0.2">
      <c r="K17201" s="259"/>
    </row>
    <row r="17202" spans="11:11" x14ac:dyDescent="0.2">
      <c r="K17202" s="259"/>
    </row>
    <row r="17203" spans="11:11" x14ac:dyDescent="0.2">
      <c r="K17203" s="259"/>
    </row>
    <row r="17204" spans="11:11" x14ac:dyDescent="0.2">
      <c r="K17204" s="259"/>
    </row>
    <row r="17205" spans="11:11" x14ac:dyDescent="0.2">
      <c r="K17205" s="259"/>
    </row>
    <row r="17206" spans="11:11" x14ac:dyDescent="0.2">
      <c r="K17206" s="259"/>
    </row>
    <row r="17207" spans="11:11" x14ac:dyDescent="0.2">
      <c r="K17207" s="259"/>
    </row>
    <row r="17208" spans="11:11" x14ac:dyDescent="0.2">
      <c r="K17208" s="259"/>
    </row>
    <row r="17209" spans="11:11" x14ac:dyDescent="0.2">
      <c r="K17209" s="259"/>
    </row>
    <row r="17210" spans="11:11" x14ac:dyDescent="0.2">
      <c r="K17210" s="259"/>
    </row>
    <row r="17211" spans="11:11" x14ac:dyDescent="0.2">
      <c r="K17211" s="259"/>
    </row>
    <row r="17212" spans="11:11" x14ac:dyDescent="0.2">
      <c r="K17212" s="259"/>
    </row>
    <row r="17213" spans="11:11" x14ac:dyDescent="0.2">
      <c r="K17213" s="259"/>
    </row>
    <row r="17214" spans="11:11" x14ac:dyDescent="0.2">
      <c r="K17214" s="259"/>
    </row>
    <row r="17215" spans="11:11" x14ac:dyDescent="0.2">
      <c r="K17215" s="259"/>
    </row>
    <row r="17216" spans="11:11" x14ac:dyDescent="0.2">
      <c r="K17216" s="259"/>
    </row>
    <row r="17217" spans="11:11" x14ac:dyDescent="0.2">
      <c r="K17217" s="259"/>
    </row>
    <row r="17218" spans="11:11" x14ac:dyDescent="0.2">
      <c r="K17218" s="259"/>
    </row>
    <row r="17219" spans="11:11" x14ac:dyDescent="0.2">
      <c r="K17219" s="259"/>
    </row>
    <row r="17220" spans="11:11" x14ac:dyDescent="0.2">
      <c r="K17220" s="259"/>
    </row>
    <row r="17221" spans="11:11" x14ac:dyDescent="0.2">
      <c r="K17221" s="259"/>
    </row>
    <row r="17222" spans="11:11" x14ac:dyDescent="0.2">
      <c r="K17222" s="259"/>
    </row>
    <row r="17223" spans="11:11" x14ac:dyDescent="0.2">
      <c r="K17223" s="259"/>
    </row>
    <row r="17224" spans="11:11" x14ac:dyDescent="0.2">
      <c r="K17224" s="259"/>
    </row>
    <row r="17225" spans="11:11" x14ac:dyDescent="0.2">
      <c r="K17225" s="259"/>
    </row>
    <row r="17226" spans="11:11" x14ac:dyDescent="0.2">
      <c r="K17226" s="259"/>
    </row>
    <row r="17227" spans="11:11" x14ac:dyDescent="0.2">
      <c r="K17227" s="259"/>
    </row>
    <row r="17228" spans="11:11" x14ac:dyDescent="0.2">
      <c r="K17228" s="259"/>
    </row>
    <row r="17229" spans="11:11" x14ac:dyDescent="0.2">
      <c r="K17229" s="259"/>
    </row>
    <row r="17230" spans="11:11" x14ac:dyDescent="0.2">
      <c r="K17230" s="259"/>
    </row>
    <row r="17231" spans="11:11" x14ac:dyDescent="0.2">
      <c r="K17231" s="259"/>
    </row>
    <row r="17232" spans="11:11" x14ac:dyDescent="0.2">
      <c r="K17232" s="259"/>
    </row>
    <row r="17233" spans="11:11" x14ac:dyDescent="0.2">
      <c r="K17233" s="259"/>
    </row>
    <row r="17234" spans="11:11" x14ac:dyDescent="0.2">
      <c r="K17234" s="259"/>
    </row>
    <row r="17235" spans="11:11" x14ac:dyDescent="0.2">
      <c r="K17235" s="259"/>
    </row>
    <row r="17236" spans="11:11" x14ac:dyDescent="0.2">
      <c r="K17236" s="259"/>
    </row>
    <row r="17237" spans="11:11" x14ac:dyDescent="0.2">
      <c r="K17237" s="259"/>
    </row>
    <row r="17238" spans="11:11" x14ac:dyDescent="0.2">
      <c r="K17238" s="259"/>
    </row>
    <row r="17239" spans="11:11" x14ac:dyDescent="0.2">
      <c r="K17239" s="259"/>
    </row>
    <row r="17240" spans="11:11" x14ac:dyDescent="0.2">
      <c r="K17240" s="259"/>
    </row>
    <row r="17241" spans="11:11" x14ac:dyDescent="0.2">
      <c r="K17241" s="259"/>
    </row>
    <row r="17242" spans="11:11" x14ac:dyDescent="0.2">
      <c r="K17242" s="259"/>
    </row>
    <row r="17243" spans="11:11" x14ac:dyDescent="0.2">
      <c r="K17243" s="259"/>
    </row>
    <row r="17244" spans="11:11" x14ac:dyDescent="0.2">
      <c r="K17244" s="259"/>
    </row>
    <row r="17245" spans="11:11" x14ac:dyDescent="0.2">
      <c r="K17245" s="259"/>
    </row>
    <row r="17246" spans="11:11" x14ac:dyDescent="0.2">
      <c r="K17246" s="259"/>
    </row>
    <row r="17247" spans="11:11" x14ac:dyDescent="0.2">
      <c r="K17247" s="259"/>
    </row>
    <row r="17248" spans="11:11" x14ac:dyDescent="0.2">
      <c r="K17248" s="259"/>
    </row>
    <row r="17249" spans="11:11" x14ac:dyDescent="0.2">
      <c r="K17249" s="259"/>
    </row>
    <row r="17250" spans="11:11" x14ac:dyDescent="0.2">
      <c r="K17250" s="259"/>
    </row>
    <row r="17251" spans="11:11" x14ac:dyDescent="0.2">
      <c r="K17251" s="259"/>
    </row>
    <row r="17252" spans="11:11" x14ac:dyDescent="0.2">
      <c r="K17252" s="259"/>
    </row>
    <row r="17253" spans="11:11" x14ac:dyDescent="0.2">
      <c r="K17253" s="259"/>
    </row>
    <row r="17254" spans="11:11" x14ac:dyDescent="0.2">
      <c r="K17254" s="259"/>
    </row>
    <row r="17255" spans="11:11" x14ac:dyDescent="0.2">
      <c r="K17255" s="259"/>
    </row>
    <row r="17256" spans="11:11" x14ac:dyDescent="0.2">
      <c r="K17256" s="259"/>
    </row>
    <row r="17257" spans="11:11" x14ac:dyDescent="0.2">
      <c r="K17257" s="259"/>
    </row>
    <row r="17258" spans="11:11" x14ac:dyDescent="0.2">
      <c r="K17258" s="259"/>
    </row>
    <row r="17259" spans="11:11" x14ac:dyDescent="0.2">
      <c r="K17259" s="259"/>
    </row>
    <row r="17260" spans="11:11" x14ac:dyDescent="0.2">
      <c r="K17260" s="259"/>
    </row>
    <row r="17261" spans="11:11" x14ac:dyDescent="0.2">
      <c r="K17261" s="259"/>
    </row>
    <row r="17262" spans="11:11" x14ac:dyDescent="0.2">
      <c r="K17262" s="259"/>
    </row>
    <row r="17263" spans="11:11" x14ac:dyDescent="0.2">
      <c r="K17263" s="259"/>
    </row>
    <row r="17264" spans="11:11" x14ac:dyDescent="0.2">
      <c r="K17264" s="259"/>
    </row>
    <row r="17265" spans="11:11" x14ac:dyDescent="0.2">
      <c r="K17265" s="259"/>
    </row>
    <row r="17266" spans="11:11" x14ac:dyDescent="0.2">
      <c r="K17266" s="259"/>
    </row>
    <row r="17267" spans="11:11" x14ac:dyDescent="0.2">
      <c r="K17267" s="259"/>
    </row>
    <row r="17268" spans="11:11" x14ac:dyDescent="0.2">
      <c r="K17268" s="259"/>
    </row>
    <row r="17269" spans="11:11" x14ac:dyDescent="0.2">
      <c r="K17269" s="259"/>
    </row>
    <row r="17270" spans="11:11" x14ac:dyDescent="0.2">
      <c r="K17270" s="259"/>
    </row>
    <row r="17271" spans="11:11" x14ac:dyDescent="0.2">
      <c r="K17271" s="259"/>
    </row>
    <row r="17272" spans="11:11" x14ac:dyDescent="0.2">
      <c r="K17272" s="259"/>
    </row>
    <row r="17273" spans="11:11" x14ac:dyDescent="0.2">
      <c r="K17273" s="259"/>
    </row>
    <row r="17274" spans="11:11" x14ac:dyDescent="0.2">
      <c r="K17274" s="259"/>
    </row>
    <row r="17275" spans="11:11" x14ac:dyDescent="0.2">
      <c r="K17275" s="259"/>
    </row>
    <row r="17276" spans="11:11" x14ac:dyDescent="0.2">
      <c r="K17276" s="259"/>
    </row>
    <row r="17277" spans="11:11" x14ac:dyDescent="0.2">
      <c r="K17277" s="259"/>
    </row>
    <row r="17278" spans="11:11" x14ac:dyDescent="0.2">
      <c r="K17278" s="259"/>
    </row>
    <row r="17279" spans="11:11" x14ac:dyDescent="0.2">
      <c r="K17279" s="259"/>
    </row>
    <row r="17280" spans="11:11" x14ac:dyDescent="0.2">
      <c r="K17280" s="259"/>
    </row>
    <row r="17281" spans="11:11" x14ac:dyDescent="0.2">
      <c r="K17281" s="259"/>
    </row>
    <row r="17282" spans="11:11" x14ac:dyDescent="0.2">
      <c r="K17282" s="259"/>
    </row>
    <row r="17283" spans="11:11" x14ac:dyDescent="0.2">
      <c r="K17283" s="259"/>
    </row>
    <row r="17284" spans="11:11" x14ac:dyDescent="0.2">
      <c r="K17284" s="259"/>
    </row>
    <row r="17285" spans="11:11" x14ac:dyDescent="0.2">
      <c r="K17285" s="259"/>
    </row>
    <row r="17286" spans="11:11" x14ac:dyDescent="0.2">
      <c r="K17286" s="259"/>
    </row>
    <row r="17287" spans="11:11" x14ac:dyDescent="0.2">
      <c r="K17287" s="259"/>
    </row>
    <row r="17288" spans="11:11" x14ac:dyDescent="0.2">
      <c r="K17288" s="259"/>
    </row>
    <row r="17289" spans="11:11" x14ac:dyDescent="0.2">
      <c r="K17289" s="259"/>
    </row>
    <row r="17290" spans="11:11" x14ac:dyDescent="0.2">
      <c r="K17290" s="259"/>
    </row>
    <row r="17291" spans="11:11" x14ac:dyDescent="0.2">
      <c r="K17291" s="259"/>
    </row>
    <row r="17292" spans="11:11" x14ac:dyDescent="0.2">
      <c r="K17292" s="259"/>
    </row>
    <row r="17293" spans="11:11" x14ac:dyDescent="0.2">
      <c r="K17293" s="259"/>
    </row>
    <row r="17294" spans="11:11" x14ac:dyDescent="0.2">
      <c r="K17294" s="259"/>
    </row>
    <row r="17295" spans="11:11" x14ac:dyDescent="0.2">
      <c r="K17295" s="259"/>
    </row>
    <row r="17296" spans="11:11" x14ac:dyDescent="0.2">
      <c r="K17296" s="259"/>
    </row>
    <row r="17297" spans="11:11" x14ac:dyDescent="0.2">
      <c r="K17297" s="259"/>
    </row>
    <row r="17298" spans="11:11" x14ac:dyDescent="0.2">
      <c r="K17298" s="259"/>
    </row>
    <row r="17299" spans="11:11" x14ac:dyDescent="0.2">
      <c r="K17299" s="259"/>
    </row>
    <row r="17300" spans="11:11" x14ac:dyDescent="0.2">
      <c r="K17300" s="259"/>
    </row>
    <row r="17301" spans="11:11" x14ac:dyDescent="0.2">
      <c r="K17301" s="259"/>
    </row>
    <row r="17302" spans="11:11" x14ac:dyDescent="0.2">
      <c r="K17302" s="259"/>
    </row>
    <row r="17303" spans="11:11" x14ac:dyDescent="0.2">
      <c r="K17303" s="259"/>
    </row>
    <row r="17304" spans="11:11" x14ac:dyDescent="0.2">
      <c r="K17304" s="259"/>
    </row>
    <row r="17305" spans="11:11" x14ac:dyDescent="0.2">
      <c r="K17305" s="259"/>
    </row>
    <row r="17306" spans="11:11" x14ac:dyDescent="0.2">
      <c r="K17306" s="259"/>
    </row>
    <row r="17307" spans="11:11" x14ac:dyDescent="0.2">
      <c r="K17307" s="259"/>
    </row>
    <row r="17308" spans="11:11" x14ac:dyDescent="0.2">
      <c r="K17308" s="259"/>
    </row>
    <row r="17309" spans="11:11" x14ac:dyDescent="0.2">
      <c r="K17309" s="259"/>
    </row>
    <row r="17310" spans="11:11" x14ac:dyDescent="0.2">
      <c r="K17310" s="259"/>
    </row>
    <row r="17311" spans="11:11" x14ac:dyDescent="0.2">
      <c r="K17311" s="259"/>
    </row>
    <row r="17312" spans="11:11" x14ac:dyDescent="0.2">
      <c r="K17312" s="259"/>
    </row>
    <row r="17313" spans="11:11" x14ac:dyDescent="0.2">
      <c r="K17313" s="259"/>
    </row>
    <row r="17314" spans="11:11" x14ac:dyDescent="0.2">
      <c r="K17314" s="259"/>
    </row>
    <row r="17315" spans="11:11" x14ac:dyDescent="0.2">
      <c r="K17315" s="259"/>
    </row>
    <row r="17316" spans="11:11" x14ac:dyDescent="0.2">
      <c r="K17316" s="259"/>
    </row>
    <row r="17317" spans="11:11" x14ac:dyDescent="0.2">
      <c r="K17317" s="259"/>
    </row>
    <row r="17318" spans="11:11" x14ac:dyDescent="0.2">
      <c r="K17318" s="259"/>
    </row>
    <row r="17319" spans="11:11" x14ac:dyDescent="0.2">
      <c r="K17319" s="259"/>
    </row>
    <row r="17320" spans="11:11" x14ac:dyDescent="0.2">
      <c r="K17320" s="259"/>
    </row>
    <row r="17321" spans="11:11" x14ac:dyDescent="0.2">
      <c r="K17321" s="259"/>
    </row>
    <row r="17322" spans="11:11" x14ac:dyDescent="0.2">
      <c r="K17322" s="259"/>
    </row>
    <row r="17323" spans="11:11" x14ac:dyDescent="0.2">
      <c r="K17323" s="259"/>
    </row>
    <row r="17324" spans="11:11" x14ac:dyDescent="0.2">
      <c r="K17324" s="259"/>
    </row>
    <row r="17325" spans="11:11" x14ac:dyDescent="0.2">
      <c r="K17325" s="259"/>
    </row>
    <row r="17326" spans="11:11" x14ac:dyDescent="0.2">
      <c r="K17326" s="259"/>
    </row>
    <row r="17327" spans="11:11" x14ac:dyDescent="0.2">
      <c r="K17327" s="259"/>
    </row>
    <row r="17328" spans="11:11" x14ac:dyDescent="0.2">
      <c r="K17328" s="259"/>
    </row>
    <row r="17329" spans="11:11" x14ac:dyDescent="0.2">
      <c r="K17329" s="259"/>
    </row>
    <row r="17330" spans="11:11" x14ac:dyDescent="0.2">
      <c r="K17330" s="259"/>
    </row>
    <row r="17331" spans="11:11" x14ac:dyDescent="0.2">
      <c r="K17331" s="259"/>
    </row>
    <row r="17332" spans="11:11" x14ac:dyDescent="0.2">
      <c r="K17332" s="259"/>
    </row>
    <row r="17333" spans="11:11" x14ac:dyDescent="0.2">
      <c r="K17333" s="259"/>
    </row>
    <row r="17334" spans="11:11" x14ac:dyDescent="0.2">
      <c r="K17334" s="259"/>
    </row>
    <row r="17335" spans="11:11" x14ac:dyDescent="0.2">
      <c r="K17335" s="259"/>
    </row>
    <row r="17336" spans="11:11" x14ac:dyDescent="0.2">
      <c r="K17336" s="259"/>
    </row>
    <row r="17337" spans="11:11" x14ac:dyDescent="0.2">
      <c r="K17337" s="259"/>
    </row>
    <row r="17338" spans="11:11" x14ac:dyDescent="0.2">
      <c r="K17338" s="259"/>
    </row>
    <row r="17339" spans="11:11" x14ac:dyDescent="0.2">
      <c r="K17339" s="259"/>
    </row>
    <row r="17340" spans="11:11" x14ac:dyDescent="0.2">
      <c r="K17340" s="259"/>
    </row>
    <row r="17341" spans="11:11" x14ac:dyDescent="0.2">
      <c r="K17341" s="259"/>
    </row>
    <row r="17342" spans="11:11" x14ac:dyDescent="0.2">
      <c r="K17342" s="259"/>
    </row>
    <row r="17343" spans="11:11" x14ac:dyDescent="0.2">
      <c r="K17343" s="259"/>
    </row>
    <row r="17344" spans="11:11" x14ac:dyDescent="0.2">
      <c r="K17344" s="259"/>
    </row>
    <row r="17345" spans="11:11" x14ac:dyDescent="0.2">
      <c r="K17345" s="259"/>
    </row>
    <row r="17346" spans="11:11" x14ac:dyDescent="0.2">
      <c r="K17346" s="259"/>
    </row>
    <row r="17347" spans="11:11" x14ac:dyDescent="0.2">
      <c r="K17347" s="259"/>
    </row>
    <row r="17348" spans="11:11" x14ac:dyDescent="0.2">
      <c r="K17348" s="259"/>
    </row>
    <row r="17349" spans="11:11" x14ac:dyDescent="0.2">
      <c r="K17349" s="259"/>
    </row>
    <row r="17350" spans="11:11" x14ac:dyDescent="0.2">
      <c r="K17350" s="259"/>
    </row>
    <row r="17351" spans="11:11" x14ac:dyDescent="0.2">
      <c r="K17351" s="259"/>
    </row>
    <row r="17352" spans="11:11" x14ac:dyDescent="0.2">
      <c r="K17352" s="259"/>
    </row>
    <row r="17353" spans="11:11" x14ac:dyDescent="0.2">
      <c r="K17353" s="259"/>
    </row>
    <row r="17354" spans="11:11" x14ac:dyDescent="0.2">
      <c r="K17354" s="259"/>
    </row>
    <row r="17355" spans="11:11" x14ac:dyDescent="0.2">
      <c r="K17355" s="259"/>
    </row>
    <row r="17356" spans="11:11" x14ac:dyDescent="0.2">
      <c r="K17356" s="259"/>
    </row>
    <row r="17357" spans="11:11" x14ac:dyDescent="0.2">
      <c r="K17357" s="259"/>
    </row>
    <row r="17358" spans="11:11" x14ac:dyDescent="0.2">
      <c r="K17358" s="259"/>
    </row>
    <row r="17359" spans="11:11" x14ac:dyDescent="0.2">
      <c r="K17359" s="259"/>
    </row>
    <row r="17360" spans="11:11" x14ac:dyDescent="0.2">
      <c r="K17360" s="259"/>
    </row>
    <row r="17361" spans="11:11" x14ac:dyDescent="0.2">
      <c r="K17361" s="259"/>
    </row>
    <row r="17362" spans="11:11" x14ac:dyDescent="0.2">
      <c r="K17362" s="259"/>
    </row>
    <row r="17363" spans="11:11" x14ac:dyDescent="0.2">
      <c r="K17363" s="259"/>
    </row>
    <row r="17364" spans="11:11" x14ac:dyDescent="0.2">
      <c r="K17364" s="259"/>
    </row>
    <row r="17365" spans="11:11" x14ac:dyDescent="0.2">
      <c r="K17365" s="259"/>
    </row>
    <row r="17366" spans="11:11" x14ac:dyDescent="0.2">
      <c r="K17366" s="259"/>
    </row>
    <row r="17367" spans="11:11" x14ac:dyDescent="0.2">
      <c r="K17367" s="259"/>
    </row>
    <row r="17368" spans="11:11" x14ac:dyDescent="0.2">
      <c r="K17368" s="259"/>
    </row>
    <row r="17369" spans="11:11" x14ac:dyDescent="0.2">
      <c r="K17369" s="259"/>
    </row>
    <row r="17370" spans="11:11" x14ac:dyDescent="0.2">
      <c r="K17370" s="259"/>
    </row>
    <row r="17371" spans="11:11" x14ac:dyDescent="0.2">
      <c r="K17371" s="259"/>
    </row>
    <row r="17372" spans="11:11" x14ac:dyDescent="0.2">
      <c r="K17372" s="259"/>
    </row>
    <row r="17373" spans="11:11" x14ac:dyDescent="0.2">
      <c r="K17373" s="259"/>
    </row>
    <row r="17374" spans="11:11" x14ac:dyDescent="0.2">
      <c r="K17374" s="259"/>
    </row>
    <row r="17375" spans="11:11" x14ac:dyDescent="0.2">
      <c r="K17375" s="259"/>
    </row>
    <row r="17376" spans="11:11" x14ac:dyDescent="0.2">
      <c r="K17376" s="259"/>
    </row>
    <row r="17377" spans="11:11" x14ac:dyDescent="0.2">
      <c r="K17377" s="259"/>
    </row>
    <row r="17378" spans="11:11" x14ac:dyDescent="0.2">
      <c r="K17378" s="259"/>
    </row>
    <row r="17379" spans="11:11" x14ac:dyDescent="0.2">
      <c r="K17379" s="259"/>
    </row>
    <row r="17380" spans="11:11" x14ac:dyDescent="0.2">
      <c r="K17380" s="259"/>
    </row>
    <row r="17381" spans="11:11" x14ac:dyDescent="0.2">
      <c r="K17381" s="259"/>
    </row>
    <row r="17382" spans="11:11" x14ac:dyDescent="0.2">
      <c r="K17382" s="259"/>
    </row>
    <row r="17383" spans="11:11" x14ac:dyDescent="0.2">
      <c r="K17383" s="259"/>
    </row>
    <row r="17384" spans="11:11" x14ac:dyDescent="0.2">
      <c r="K17384" s="259"/>
    </row>
    <row r="17385" spans="11:11" x14ac:dyDescent="0.2">
      <c r="K17385" s="259"/>
    </row>
    <row r="17386" spans="11:11" x14ac:dyDescent="0.2">
      <c r="K17386" s="259"/>
    </row>
    <row r="17387" spans="11:11" x14ac:dyDescent="0.2">
      <c r="K17387" s="259"/>
    </row>
    <row r="17388" spans="11:11" x14ac:dyDescent="0.2">
      <c r="K17388" s="259"/>
    </row>
    <row r="17389" spans="11:11" x14ac:dyDescent="0.2">
      <c r="K17389" s="259"/>
    </row>
    <row r="17390" spans="11:11" x14ac:dyDescent="0.2">
      <c r="K17390" s="259"/>
    </row>
    <row r="17391" spans="11:11" x14ac:dyDescent="0.2">
      <c r="K17391" s="259"/>
    </row>
    <row r="17392" spans="11:11" x14ac:dyDescent="0.2">
      <c r="K17392" s="259"/>
    </row>
    <row r="17393" spans="11:11" x14ac:dyDescent="0.2">
      <c r="K17393" s="259"/>
    </row>
    <row r="17394" spans="11:11" x14ac:dyDescent="0.2">
      <c r="K17394" s="259"/>
    </row>
    <row r="17395" spans="11:11" x14ac:dyDescent="0.2">
      <c r="K17395" s="259"/>
    </row>
    <row r="17396" spans="11:11" x14ac:dyDescent="0.2">
      <c r="K17396" s="259"/>
    </row>
    <row r="17397" spans="11:11" x14ac:dyDescent="0.2">
      <c r="K17397" s="259"/>
    </row>
    <row r="17398" spans="11:11" x14ac:dyDescent="0.2">
      <c r="K17398" s="259"/>
    </row>
    <row r="17399" spans="11:11" x14ac:dyDescent="0.2">
      <c r="K17399" s="259"/>
    </row>
    <row r="17400" spans="11:11" x14ac:dyDescent="0.2">
      <c r="K17400" s="259"/>
    </row>
    <row r="17401" spans="11:11" x14ac:dyDescent="0.2">
      <c r="K17401" s="259"/>
    </row>
    <row r="17402" spans="11:11" x14ac:dyDescent="0.2">
      <c r="K17402" s="259"/>
    </row>
    <row r="17403" spans="11:11" x14ac:dyDescent="0.2">
      <c r="K17403" s="259"/>
    </row>
    <row r="17404" spans="11:11" x14ac:dyDescent="0.2">
      <c r="K17404" s="259"/>
    </row>
    <row r="17405" spans="11:11" x14ac:dyDescent="0.2">
      <c r="K17405" s="259"/>
    </row>
    <row r="17406" spans="11:11" x14ac:dyDescent="0.2">
      <c r="K17406" s="259"/>
    </row>
    <row r="17407" spans="11:11" x14ac:dyDescent="0.2">
      <c r="K17407" s="259"/>
    </row>
    <row r="17408" spans="11:11" x14ac:dyDescent="0.2">
      <c r="K17408" s="259"/>
    </row>
    <row r="17409" spans="11:11" x14ac:dyDescent="0.2">
      <c r="K17409" s="259"/>
    </row>
    <row r="17410" spans="11:11" x14ac:dyDescent="0.2">
      <c r="K17410" s="259"/>
    </row>
    <row r="17411" spans="11:11" x14ac:dyDescent="0.2">
      <c r="K17411" s="259"/>
    </row>
    <row r="17412" spans="11:11" x14ac:dyDescent="0.2">
      <c r="K17412" s="259"/>
    </row>
    <row r="17413" spans="11:11" x14ac:dyDescent="0.2">
      <c r="K17413" s="259"/>
    </row>
    <row r="17414" spans="11:11" x14ac:dyDescent="0.2">
      <c r="K17414" s="259"/>
    </row>
    <row r="17415" spans="11:11" x14ac:dyDescent="0.2">
      <c r="K17415" s="259"/>
    </row>
    <row r="17416" spans="11:11" x14ac:dyDescent="0.2">
      <c r="K17416" s="259"/>
    </row>
    <row r="17417" spans="11:11" x14ac:dyDescent="0.2">
      <c r="K17417" s="259"/>
    </row>
    <row r="17418" spans="11:11" x14ac:dyDescent="0.2">
      <c r="K17418" s="259"/>
    </row>
    <row r="17419" spans="11:11" x14ac:dyDescent="0.2">
      <c r="K17419" s="259"/>
    </row>
    <row r="17420" spans="11:11" x14ac:dyDescent="0.2">
      <c r="K17420" s="259"/>
    </row>
    <row r="17421" spans="11:11" x14ac:dyDescent="0.2">
      <c r="K17421" s="259"/>
    </row>
    <row r="17422" spans="11:11" x14ac:dyDescent="0.2">
      <c r="K17422" s="259"/>
    </row>
    <row r="17423" spans="11:11" x14ac:dyDescent="0.2">
      <c r="K17423" s="259"/>
    </row>
    <row r="17424" spans="11:11" x14ac:dyDescent="0.2">
      <c r="K17424" s="259"/>
    </row>
    <row r="17425" spans="11:11" x14ac:dyDescent="0.2">
      <c r="K17425" s="259"/>
    </row>
    <row r="17426" spans="11:11" x14ac:dyDescent="0.2">
      <c r="K17426" s="259"/>
    </row>
    <row r="17427" spans="11:11" x14ac:dyDescent="0.2">
      <c r="K17427" s="259"/>
    </row>
    <row r="17428" spans="11:11" x14ac:dyDescent="0.2">
      <c r="K17428" s="259"/>
    </row>
    <row r="17429" spans="11:11" x14ac:dyDescent="0.2">
      <c r="K17429" s="259"/>
    </row>
    <row r="17430" spans="11:11" x14ac:dyDescent="0.2">
      <c r="K17430" s="259"/>
    </row>
    <row r="17431" spans="11:11" x14ac:dyDescent="0.2">
      <c r="K17431" s="259"/>
    </row>
    <row r="17432" spans="11:11" x14ac:dyDescent="0.2">
      <c r="K17432" s="259"/>
    </row>
    <row r="17433" spans="11:11" x14ac:dyDescent="0.2">
      <c r="K17433" s="259"/>
    </row>
    <row r="17434" spans="11:11" x14ac:dyDescent="0.2">
      <c r="K17434" s="259"/>
    </row>
    <row r="17435" spans="11:11" x14ac:dyDescent="0.2">
      <c r="K17435" s="259"/>
    </row>
    <row r="17436" spans="11:11" x14ac:dyDescent="0.2">
      <c r="K17436" s="259"/>
    </row>
    <row r="17437" spans="11:11" x14ac:dyDescent="0.2">
      <c r="K17437" s="259"/>
    </row>
    <row r="17438" spans="11:11" x14ac:dyDescent="0.2">
      <c r="K17438" s="259"/>
    </row>
    <row r="17439" spans="11:11" x14ac:dyDescent="0.2">
      <c r="K17439" s="259"/>
    </row>
    <row r="17440" spans="11:11" x14ac:dyDescent="0.2">
      <c r="K17440" s="259"/>
    </row>
    <row r="17441" spans="11:11" x14ac:dyDescent="0.2">
      <c r="K17441" s="259"/>
    </row>
    <row r="17442" spans="11:11" x14ac:dyDescent="0.2">
      <c r="K17442" s="259"/>
    </row>
    <row r="17443" spans="11:11" x14ac:dyDescent="0.2">
      <c r="K17443" s="259"/>
    </row>
    <row r="17444" spans="11:11" x14ac:dyDescent="0.2">
      <c r="K17444" s="259"/>
    </row>
    <row r="17445" spans="11:11" x14ac:dyDescent="0.2">
      <c r="K17445" s="259"/>
    </row>
    <row r="17446" spans="11:11" x14ac:dyDescent="0.2">
      <c r="K17446" s="259"/>
    </row>
    <row r="17447" spans="11:11" x14ac:dyDescent="0.2">
      <c r="K17447" s="259"/>
    </row>
    <row r="17448" spans="11:11" x14ac:dyDescent="0.2">
      <c r="K17448" s="259"/>
    </row>
    <row r="17449" spans="11:11" x14ac:dyDescent="0.2">
      <c r="K17449" s="259"/>
    </row>
    <row r="17450" spans="11:11" x14ac:dyDescent="0.2">
      <c r="K17450" s="259"/>
    </row>
    <row r="17451" spans="11:11" x14ac:dyDescent="0.2">
      <c r="K17451" s="259"/>
    </row>
    <row r="17452" spans="11:11" x14ac:dyDescent="0.2">
      <c r="K17452" s="259"/>
    </row>
    <row r="17453" spans="11:11" x14ac:dyDescent="0.2">
      <c r="K17453" s="259"/>
    </row>
    <row r="17454" spans="11:11" x14ac:dyDescent="0.2">
      <c r="K17454" s="259"/>
    </row>
    <row r="17455" spans="11:11" x14ac:dyDescent="0.2">
      <c r="K17455" s="259"/>
    </row>
    <row r="17456" spans="11:11" x14ac:dyDescent="0.2">
      <c r="K17456" s="259"/>
    </row>
    <row r="17457" spans="11:11" x14ac:dyDescent="0.2">
      <c r="K17457" s="259"/>
    </row>
    <row r="17458" spans="11:11" x14ac:dyDescent="0.2">
      <c r="K17458" s="259"/>
    </row>
    <row r="17459" spans="11:11" x14ac:dyDescent="0.2">
      <c r="K17459" s="259"/>
    </row>
    <row r="17460" spans="11:11" x14ac:dyDescent="0.2">
      <c r="K17460" s="259"/>
    </row>
    <row r="17461" spans="11:11" x14ac:dyDescent="0.2">
      <c r="K17461" s="259"/>
    </row>
    <row r="17462" spans="11:11" x14ac:dyDescent="0.2">
      <c r="K17462" s="259"/>
    </row>
    <row r="17463" spans="11:11" x14ac:dyDescent="0.2">
      <c r="K17463" s="259"/>
    </row>
    <row r="17464" spans="11:11" x14ac:dyDescent="0.2">
      <c r="K17464" s="259"/>
    </row>
    <row r="17465" spans="11:11" x14ac:dyDescent="0.2">
      <c r="K17465" s="259"/>
    </row>
    <row r="17466" spans="11:11" x14ac:dyDescent="0.2">
      <c r="K17466" s="259"/>
    </row>
    <row r="17467" spans="11:11" x14ac:dyDescent="0.2">
      <c r="K17467" s="259"/>
    </row>
    <row r="17468" spans="11:11" x14ac:dyDescent="0.2">
      <c r="K17468" s="259"/>
    </row>
    <row r="17469" spans="11:11" x14ac:dyDescent="0.2">
      <c r="K17469" s="259"/>
    </row>
    <row r="17470" spans="11:11" x14ac:dyDescent="0.2">
      <c r="K17470" s="259"/>
    </row>
    <row r="17471" spans="11:11" x14ac:dyDescent="0.2">
      <c r="K17471" s="259"/>
    </row>
    <row r="17472" spans="11:11" x14ac:dyDescent="0.2">
      <c r="K17472" s="259"/>
    </row>
    <row r="17473" spans="11:11" x14ac:dyDescent="0.2">
      <c r="K17473" s="259"/>
    </row>
    <row r="17474" spans="11:11" x14ac:dyDescent="0.2">
      <c r="K17474" s="259"/>
    </row>
    <row r="17475" spans="11:11" x14ac:dyDescent="0.2">
      <c r="K17475" s="259"/>
    </row>
    <row r="17476" spans="11:11" x14ac:dyDescent="0.2">
      <c r="K17476" s="259"/>
    </row>
    <row r="17477" spans="11:11" x14ac:dyDescent="0.2">
      <c r="K17477" s="259"/>
    </row>
    <row r="17478" spans="11:11" x14ac:dyDescent="0.2">
      <c r="K17478" s="259"/>
    </row>
    <row r="17479" spans="11:11" x14ac:dyDescent="0.2">
      <c r="K17479" s="259"/>
    </row>
    <row r="17480" spans="11:11" x14ac:dyDescent="0.2">
      <c r="K17480" s="259"/>
    </row>
    <row r="17481" spans="11:11" x14ac:dyDescent="0.2">
      <c r="K17481" s="259"/>
    </row>
    <row r="17482" spans="11:11" x14ac:dyDescent="0.2">
      <c r="K17482" s="259"/>
    </row>
    <row r="17483" spans="11:11" x14ac:dyDescent="0.2">
      <c r="K17483" s="259"/>
    </row>
    <row r="17484" spans="11:11" x14ac:dyDescent="0.2">
      <c r="K17484" s="259"/>
    </row>
    <row r="17485" spans="11:11" x14ac:dyDescent="0.2">
      <c r="K17485" s="259"/>
    </row>
    <row r="17486" spans="11:11" x14ac:dyDescent="0.2">
      <c r="K17486" s="259"/>
    </row>
    <row r="17487" spans="11:11" x14ac:dyDescent="0.2">
      <c r="K17487" s="259"/>
    </row>
    <row r="17488" spans="11:11" x14ac:dyDescent="0.2">
      <c r="K17488" s="259"/>
    </row>
    <row r="17489" spans="11:11" x14ac:dyDescent="0.2">
      <c r="K17489" s="259"/>
    </row>
    <row r="17490" spans="11:11" x14ac:dyDescent="0.2">
      <c r="K17490" s="259"/>
    </row>
    <row r="17491" spans="11:11" x14ac:dyDescent="0.2">
      <c r="K17491" s="259"/>
    </row>
    <row r="17492" spans="11:11" x14ac:dyDescent="0.2">
      <c r="K17492" s="259"/>
    </row>
    <row r="17493" spans="11:11" x14ac:dyDescent="0.2">
      <c r="K17493" s="259"/>
    </row>
    <row r="17494" spans="11:11" x14ac:dyDescent="0.2">
      <c r="K17494" s="259"/>
    </row>
    <row r="17495" spans="11:11" x14ac:dyDescent="0.2">
      <c r="K17495" s="259"/>
    </row>
    <row r="17496" spans="11:11" x14ac:dyDescent="0.2">
      <c r="K17496" s="259"/>
    </row>
    <row r="17497" spans="11:11" x14ac:dyDescent="0.2">
      <c r="K17497" s="259"/>
    </row>
    <row r="17498" spans="11:11" x14ac:dyDescent="0.2">
      <c r="K17498" s="259"/>
    </row>
    <row r="17499" spans="11:11" x14ac:dyDescent="0.2">
      <c r="K17499" s="259"/>
    </row>
    <row r="17500" spans="11:11" x14ac:dyDescent="0.2">
      <c r="K17500" s="259"/>
    </row>
    <row r="17501" spans="11:11" x14ac:dyDescent="0.2">
      <c r="K17501" s="259"/>
    </row>
    <row r="17502" spans="11:11" x14ac:dyDescent="0.2">
      <c r="K17502" s="259"/>
    </row>
    <row r="17503" spans="11:11" x14ac:dyDescent="0.2">
      <c r="K17503" s="259"/>
    </row>
    <row r="17504" spans="11:11" x14ac:dyDescent="0.2">
      <c r="K17504" s="259"/>
    </row>
    <row r="17505" spans="11:11" x14ac:dyDescent="0.2">
      <c r="K17505" s="259"/>
    </row>
    <row r="17506" spans="11:11" x14ac:dyDescent="0.2">
      <c r="K17506" s="259"/>
    </row>
    <row r="17507" spans="11:11" x14ac:dyDescent="0.2">
      <c r="K17507" s="259"/>
    </row>
    <row r="17508" spans="11:11" x14ac:dyDescent="0.2">
      <c r="K17508" s="259"/>
    </row>
    <row r="17509" spans="11:11" x14ac:dyDescent="0.2">
      <c r="K17509" s="259"/>
    </row>
    <row r="17510" spans="11:11" x14ac:dyDescent="0.2">
      <c r="K17510" s="259"/>
    </row>
    <row r="17511" spans="11:11" x14ac:dyDescent="0.2">
      <c r="K17511" s="259"/>
    </row>
    <row r="17512" spans="11:11" x14ac:dyDescent="0.2">
      <c r="K17512" s="259"/>
    </row>
    <row r="17513" spans="11:11" x14ac:dyDescent="0.2">
      <c r="K17513" s="259"/>
    </row>
    <row r="17514" spans="11:11" x14ac:dyDescent="0.2">
      <c r="K17514" s="259"/>
    </row>
    <row r="17515" spans="11:11" x14ac:dyDescent="0.2">
      <c r="K17515" s="259"/>
    </row>
    <row r="17516" spans="11:11" x14ac:dyDescent="0.2">
      <c r="K17516" s="259"/>
    </row>
    <row r="17517" spans="11:11" x14ac:dyDescent="0.2">
      <c r="K17517" s="259"/>
    </row>
    <row r="17518" spans="11:11" x14ac:dyDescent="0.2">
      <c r="K17518" s="259"/>
    </row>
    <row r="17519" spans="11:11" x14ac:dyDescent="0.2">
      <c r="K17519" s="259"/>
    </row>
    <row r="17520" spans="11:11" x14ac:dyDescent="0.2">
      <c r="K17520" s="259"/>
    </row>
    <row r="17521" spans="11:11" x14ac:dyDescent="0.2">
      <c r="K17521" s="259"/>
    </row>
    <row r="17522" spans="11:11" x14ac:dyDescent="0.2">
      <c r="K17522" s="259"/>
    </row>
    <row r="17523" spans="11:11" x14ac:dyDescent="0.2">
      <c r="K17523" s="259"/>
    </row>
    <row r="17524" spans="11:11" x14ac:dyDescent="0.2">
      <c r="K17524" s="259"/>
    </row>
    <row r="17525" spans="11:11" x14ac:dyDescent="0.2">
      <c r="K17525" s="259"/>
    </row>
    <row r="17526" spans="11:11" x14ac:dyDescent="0.2">
      <c r="K17526" s="259"/>
    </row>
    <row r="17527" spans="11:11" x14ac:dyDescent="0.2">
      <c r="K17527" s="259"/>
    </row>
    <row r="17528" spans="11:11" x14ac:dyDescent="0.2">
      <c r="K17528" s="259"/>
    </row>
    <row r="17529" spans="11:11" x14ac:dyDescent="0.2">
      <c r="K17529" s="259"/>
    </row>
    <row r="17530" spans="11:11" x14ac:dyDescent="0.2">
      <c r="K17530" s="259"/>
    </row>
    <row r="17531" spans="11:11" x14ac:dyDescent="0.2">
      <c r="K17531" s="259"/>
    </row>
    <row r="17532" spans="11:11" x14ac:dyDescent="0.2">
      <c r="K17532" s="259"/>
    </row>
    <row r="17533" spans="11:11" x14ac:dyDescent="0.2">
      <c r="K17533" s="259"/>
    </row>
    <row r="17534" spans="11:11" x14ac:dyDescent="0.2">
      <c r="K17534" s="259"/>
    </row>
    <row r="17535" spans="11:11" x14ac:dyDescent="0.2">
      <c r="K17535" s="259"/>
    </row>
    <row r="17536" spans="11:11" x14ac:dyDescent="0.2">
      <c r="K17536" s="259"/>
    </row>
    <row r="17537" spans="11:11" x14ac:dyDescent="0.2">
      <c r="K17537" s="259"/>
    </row>
    <row r="17538" spans="11:11" x14ac:dyDescent="0.2">
      <c r="K17538" s="259"/>
    </row>
    <row r="17539" spans="11:11" x14ac:dyDescent="0.2">
      <c r="K17539" s="259"/>
    </row>
    <row r="17540" spans="11:11" x14ac:dyDescent="0.2">
      <c r="K17540" s="259"/>
    </row>
    <row r="17541" spans="11:11" x14ac:dyDescent="0.2">
      <c r="K17541" s="259"/>
    </row>
    <row r="17542" spans="11:11" x14ac:dyDescent="0.2">
      <c r="K17542" s="259"/>
    </row>
    <row r="17543" spans="11:11" x14ac:dyDescent="0.2">
      <c r="K17543" s="259"/>
    </row>
    <row r="17544" spans="11:11" x14ac:dyDescent="0.2">
      <c r="K17544" s="259"/>
    </row>
    <row r="17545" spans="11:11" x14ac:dyDescent="0.2">
      <c r="K17545" s="259"/>
    </row>
    <row r="17546" spans="11:11" x14ac:dyDescent="0.2">
      <c r="K17546" s="259"/>
    </row>
    <row r="17547" spans="11:11" x14ac:dyDescent="0.2">
      <c r="K17547" s="259"/>
    </row>
    <row r="17548" spans="11:11" x14ac:dyDescent="0.2">
      <c r="K17548" s="259"/>
    </row>
    <row r="17549" spans="11:11" x14ac:dyDescent="0.2">
      <c r="K17549" s="259"/>
    </row>
    <row r="17550" spans="11:11" x14ac:dyDescent="0.2">
      <c r="K17550" s="259"/>
    </row>
    <row r="17551" spans="11:11" x14ac:dyDescent="0.2">
      <c r="K17551" s="259"/>
    </row>
    <row r="17552" spans="11:11" x14ac:dyDescent="0.2">
      <c r="K17552" s="259"/>
    </row>
    <row r="17553" spans="11:11" x14ac:dyDescent="0.2">
      <c r="K17553" s="259"/>
    </row>
    <row r="17554" spans="11:11" x14ac:dyDescent="0.2">
      <c r="K17554" s="259"/>
    </row>
    <row r="17555" spans="11:11" x14ac:dyDescent="0.2">
      <c r="K17555" s="259"/>
    </row>
    <row r="17556" spans="11:11" x14ac:dyDescent="0.2">
      <c r="K17556" s="259"/>
    </row>
    <row r="17557" spans="11:11" x14ac:dyDescent="0.2">
      <c r="K17557" s="259"/>
    </row>
    <row r="17558" spans="11:11" x14ac:dyDescent="0.2">
      <c r="K17558" s="259"/>
    </row>
    <row r="17559" spans="11:11" x14ac:dyDescent="0.2">
      <c r="K17559" s="259"/>
    </row>
    <row r="17560" spans="11:11" x14ac:dyDescent="0.2">
      <c r="K17560" s="259"/>
    </row>
    <row r="17561" spans="11:11" x14ac:dyDescent="0.2">
      <c r="K17561" s="259"/>
    </row>
    <row r="17562" spans="11:11" x14ac:dyDescent="0.2">
      <c r="K17562" s="259"/>
    </row>
    <row r="17563" spans="11:11" x14ac:dyDescent="0.2">
      <c r="K17563" s="259"/>
    </row>
    <row r="17564" spans="11:11" x14ac:dyDescent="0.2">
      <c r="K17564" s="259"/>
    </row>
    <row r="17565" spans="11:11" x14ac:dyDescent="0.2">
      <c r="K17565" s="259"/>
    </row>
    <row r="17566" spans="11:11" x14ac:dyDescent="0.2">
      <c r="K17566" s="259"/>
    </row>
    <row r="17567" spans="11:11" x14ac:dyDescent="0.2">
      <c r="K17567" s="259"/>
    </row>
    <row r="17568" spans="11:11" x14ac:dyDescent="0.2">
      <c r="K17568" s="259"/>
    </row>
    <row r="17569" spans="11:11" x14ac:dyDescent="0.2">
      <c r="K17569" s="259"/>
    </row>
    <row r="17570" spans="11:11" x14ac:dyDescent="0.2">
      <c r="K17570" s="259"/>
    </row>
    <row r="17571" spans="11:11" x14ac:dyDescent="0.2">
      <c r="K17571" s="259"/>
    </row>
    <row r="17572" spans="11:11" x14ac:dyDescent="0.2">
      <c r="K17572" s="259"/>
    </row>
    <row r="17573" spans="11:11" x14ac:dyDescent="0.2">
      <c r="K17573" s="259"/>
    </row>
    <row r="17574" spans="11:11" x14ac:dyDescent="0.2">
      <c r="K17574" s="259"/>
    </row>
    <row r="17575" spans="11:11" x14ac:dyDescent="0.2">
      <c r="K17575" s="259"/>
    </row>
    <row r="17576" spans="11:11" x14ac:dyDescent="0.2">
      <c r="K17576" s="259"/>
    </row>
    <row r="17577" spans="11:11" x14ac:dyDescent="0.2">
      <c r="K17577" s="259"/>
    </row>
    <row r="17578" spans="11:11" x14ac:dyDescent="0.2">
      <c r="K17578" s="259"/>
    </row>
    <row r="17579" spans="11:11" x14ac:dyDescent="0.2">
      <c r="K17579" s="259"/>
    </row>
    <row r="17580" spans="11:11" x14ac:dyDescent="0.2">
      <c r="K17580" s="259"/>
    </row>
    <row r="17581" spans="11:11" x14ac:dyDescent="0.2">
      <c r="K17581" s="259"/>
    </row>
    <row r="17582" spans="11:11" x14ac:dyDescent="0.2">
      <c r="K17582" s="259"/>
    </row>
    <row r="17583" spans="11:11" x14ac:dyDescent="0.2">
      <c r="K17583" s="259"/>
    </row>
    <row r="17584" spans="11:11" x14ac:dyDescent="0.2">
      <c r="K17584" s="259"/>
    </row>
    <row r="17585" spans="11:11" x14ac:dyDescent="0.2">
      <c r="K17585" s="259"/>
    </row>
    <row r="17586" spans="11:11" x14ac:dyDescent="0.2">
      <c r="K17586" s="259"/>
    </row>
    <row r="17587" spans="11:11" x14ac:dyDescent="0.2">
      <c r="K17587" s="259"/>
    </row>
    <row r="17588" spans="11:11" x14ac:dyDescent="0.2">
      <c r="K17588" s="259"/>
    </row>
    <row r="17589" spans="11:11" x14ac:dyDescent="0.2">
      <c r="K17589" s="259"/>
    </row>
    <row r="17590" spans="11:11" x14ac:dyDescent="0.2">
      <c r="K17590" s="259"/>
    </row>
    <row r="17591" spans="11:11" x14ac:dyDescent="0.2">
      <c r="K17591" s="259"/>
    </row>
    <row r="17592" spans="11:11" x14ac:dyDescent="0.2">
      <c r="K17592" s="259"/>
    </row>
    <row r="17593" spans="11:11" x14ac:dyDescent="0.2">
      <c r="K17593" s="259"/>
    </row>
    <row r="17594" spans="11:11" x14ac:dyDescent="0.2">
      <c r="K17594" s="259"/>
    </row>
    <row r="17595" spans="11:11" x14ac:dyDescent="0.2">
      <c r="K17595" s="259"/>
    </row>
    <row r="17596" spans="11:11" x14ac:dyDescent="0.2">
      <c r="K17596" s="259"/>
    </row>
    <row r="17597" spans="11:11" x14ac:dyDescent="0.2">
      <c r="K17597" s="259"/>
    </row>
    <row r="17598" spans="11:11" x14ac:dyDescent="0.2">
      <c r="K17598" s="259"/>
    </row>
    <row r="17599" spans="11:11" x14ac:dyDescent="0.2">
      <c r="K17599" s="259"/>
    </row>
    <row r="17600" spans="11:11" x14ac:dyDescent="0.2">
      <c r="K17600" s="259"/>
    </row>
    <row r="17601" spans="11:11" x14ac:dyDescent="0.2">
      <c r="K17601" s="259"/>
    </row>
    <row r="17602" spans="11:11" x14ac:dyDescent="0.2">
      <c r="K17602" s="259"/>
    </row>
    <row r="17603" spans="11:11" x14ac:dyDescent="0.2">
      <c r="K17603" s="259"/>
    </row>
    <row r="17604" spans="11:11" x14ac:dyDescent="0.2">
      <c r="K17604" s="259"/>
    </row>
    <row r="17605" spans="11:11" x14ac:dyDescent="0.2">
      <c r="K17605" s="259"/>
    </row>
    <row r="17606" spans="11:11" x14ac:dyDescent="0.2">
      <c r="K17606" s="259"/>
    </row>
    <row r="17607" spans="11:11" x14ac:dyDescent="0.2">
      <c r="K17607" s="259"/>
    </row>
    <row r="17608" spans="11:11" x14ac:dyDescent="0.2">
      <c r="K17608" s="259"/>
    </row>
    <row r="17609" spans="11:11" x14ac:dyDescent="0.2">
      <c r="K17609" s="259"/>
    </row>
    <row r="17610" spans="11:11" x14ac:dyDescent="0.2">
      <c r="K17610" s="259"/>
    </row>
    <row r="17611" spans="11:11" x14ac:dyDescent="0.2">
      <c r="K17611" s="259"/>
    </row>
    <row r="17612" spans="11:11" x14ac:dyDescent="0.2">
      <c r="K17612" s="259"/>
    </row>
    <row r="17613" spans="11:11" x14ac:dyDescent="0.2">
      <c r="K17613" s="259"/>
    </row>
    <row r="17614" spans="11:11" x14ac:dyDescent="0.2">
      <c r="K17614" s="259"/>
    </row>
    <row r="17615" spans="11:11" x14ac:dyDescent="0.2">
      <c r="K17615" s="259"/>
    </row>
    <row r="17616" spans="11:11" x14ac:dyDescent="0.2">
      <c r="K17616" s="259"/>
    </row>
    <row r="17617" spans="11:11" x14ac:dyDescent="0.2">
      <c r="K17617" s="259"/>
    </row>
    <row r="17618" spans="11:11" x14ac:dyDescent="0.2">
      <c r="K17618" s="259"/>
    </row>
    <row r="17619" spans="11:11" x14ac:dyDescent="0.2">
      <c r="K17619" s="259"/>
    </row>
    <row r="17620" spans="11:11" x14ac:dyDescent="0.2">
      <c r="K17620" s="259"/>
    </row>
    <row r="17621" spans="11:11" x14ac:dyDescent="0.2">
      <c r="K17621" s="259"/>
    </row>
    <row r="17622" spans="11:11" x14ac:dyDescent="0.2">
      <c r="K17622" s="259"/>
    </row>
    <row r="17623" spans="11:11" x14ac:dyDescent="0.2">
      <c r="K17623" s="259"/>
    </row>
    <row r="17624" spans="11:11" x14ac:dyDescent="0.2">
      <c r="K17624" s="259"/>
    </row>
    <row r="17625" spans="11:11" x14ac:dyDescent="0.2">
      <c r="K17625" s="259"/>
    </row>
    <row r="17626" spans="11:11" x14ac:dyDescent="0.2">
      <c r="K17626" s="259"/>
    </row>
    <row r="17627" spans="11:11" x14ac:dyDescent="0.2">
      <c r="K17627" s="259"/>
    </row>
    <row r="17628" spans="11:11" x14ac:dyDescent="0.2">
      <c r="K17628" s="259"/>
    </row>
    <row r="17629" spans="11:11" x14ac:dyDescent="0.2">
      <c r="K17629" s="259"/>
    </row>
    <row r="17630" spans="11:11" x14ac:dyDescent="0.2">
      <c r="K17630" s="259"/>
    </row>
    <row r="17631" spans="11:11" x14ac:dyDescent="0.2">
      <c r="K17631" s="259"/>
    </row>
    <row r="17632" spans="11:11" x14ac:dyDescent="0.2">
      <c r="K17632" s="259"/>
    </row>
    <row r="17633" spans="11:11" x14ac:dyDescent="0.2">
      <c r="K17633" s="259"/>
    </row>
    <row r="17634" spans="11:11" x14ac:dyDescent="0.2">
      <c r="K17634" s="259"/>
    </row>
    <row r="17635" spans="11:11" x14ac:dyDescent="0.2">
      <c r="K17635" s="259"/>
    </row>
    <row r="17636" spans="11:11" x14ac:dyDescent="0.2">
      <c r="K17636" s="259"/>
    </row>
    <row r="17637" spans="11:11" x14ac:dyDescent="0.2">
      <c r="K17637" s="259"/>
    </row>
    <row r="17638" spans="11:11" x14ac:dyDescent="0.2">
      <c r="K17638" s="259"/>
    </row>
    <row r="17639" spans="11:11" x14ac:dyDescent="0.2">
      <c r="K17639" s="259"/>
    </row>
    <row r="17640" spans="11:11" x14ac:dyDescent="0.2">
      <c r="K17640" s="259"/>
    </row>
    <row r="17641" spans="11:11" x14ac:dyDescent="0.2">
      <c r="K17641" s="259"/>
    </row>
    <row r="17642" spans="11:11" x14ac:dyDescent="0.2">
      <c r="K17642" s="259"/>
    </row>
    <row r="17643" spans="11:11" x14ac:dyDescent="0.2">
      <c r="K17643" s="259"/>
    </row>
    <row r="17644" spans="11:11" x14ac:dyDescent="0.2">
      <c r="K17644" s="259"/>
    </row>
    <row r="17645" spans="11:11" x14ac:dyDescent="0.2">
      <c r="K17645" s="259"/>
    </row>
    <row r="17646" spans="11:11" x14ac:dyDescent="0.2">
      <c r="K17646" s="259"/>
    </row>
    <row r="17647" spans="11:11" x14ac:dyDescent="0.2">
      <c r="K17647" s="259"/>
    </row>
    <row r="17648" spans="11:11" x14ac:dyDescent="0.2">
      <c r="K17648" s="259"/>
    </row>
    <row r="17649" spans="11:11" x14ac:dyDescent="0.2">
      <c r="K17649" s="259"/>
    </row>
    <row r="17650" spans="11:11" x14ac:dyDescent="0.2">
      <c r="K17650" s="259"/>
    </row>
    <row r="17651" spans="11:11" x14ac:dyDescent="0.2">
      <c r="K17651" s="259"/>
    </row>
    <row r="17652" spans="11:11" x14ac:dyDescent="0.2">
      <c r="K17652" s="259"/>
    </row>
    <row r="17653" spans="11:11" x14ac:dyDescent="0.2">
      <c r="K17653" s="259"/>
    </row>
    <row r="17654" spans="11:11" x14ac:dyDescent="0.2">
      <c r="K17654" s="259"/>
    </row>
    <row r="17655" spans="11:11" x14ac:dyDescent="0.2">
      <c r="K17655" s="259"/>
    </row>
    <row r="17656" spans="11:11" x14ac:dyDescent="0.2">
      <c r="K17656" s="259"/>
    </row>
    <row r="17657" spans="11:11" x14ac:dyDescent="0.2">
      <c r="K17657" s="259"/>
    </row>
    <row r="17658" spans="11:11" x14ac:dyDescent="0.2">
      <c r="K17658" s="259"/>
    </row>
    <row r="17659" spans="11:11" x14ac:dyDescent="0.2">
      <c r="K17659" s="259"/>
    </row>
    <row r="17660" spans="11:11" x14ac:dyDescent="0.2">
      <c r="K17660" s="259"/>
    </row>
    <row r="17661" spans="11:11" x14ac:dyDescent="0.2">
      <c r="K17661" s="259"/>
    </row>
    <row r="17662" spans="11:11" x14ac:dyDescent="0.2">
      <c r="K17662" s="259"/>
    </row>
    <row r="17663" spans="11:11" x14ac:dyDescent="0.2">
      <c r="K17663" s="259"/>
    </row>
    <row r="17664" spans="11:11" x14ac:dyDescent="0.2">
      <c r="K17664" s="259"/>
    </row>
    <row r="17665" spans="11:11" x14ac:dyDescent="0.2">
      <c r="K17665" s="259"/>
    </row>
    <row r="17666" spans="11:11" x14ac:dyDescent="0.2">
      <c r="K17666" s="259"/>
    </row>
    <row r="17667" spans="11:11" x14ac:dyDescent="0.2">
      <c r="K17667" s="259"/>
    </row>
    <row r="17668" spans="11:11" x14ac:dyDescent="0.2">
      <c r="K17668" s="259"/>
    </row>
    <row r="17669" spans="11:11" x14ac:dyDescent="0.2">
      <c r="K17669" s="259"/>
    </row>
    <row r="17670" spans="11:11" x14ac:dyDescent="0.2">
      <c r="K17670" s="259"/>
    </row>
    <row r="17671" spans="11:11" x14ac:dyDescent="0.2">
      <c r="K17671" s="259"/>
    </row>
    <row r="17672" spans="11:11" x14ac:dyDescent="0.2">
      <c r="K17672" s="259"/>
    </row>
    <row r="17673" spans="11:11" x14ac:dyDescent="0.2">
      <c r="K17673" s="259"/>
    </row>
    <row r="17674" spans="11:11" x14ac:dyDescent="0.2">
      <c r="K17674" s="259"/>
    </row>
    <row r="17675" spans="11:11" x14ac:dyDescent="0.2">
      <c r="K17675" s="259"/>
    </row>
    <row r="17676" spans="11:11" x14ac:dyDescent="0.2">
      <c r="K17676" s="259"/>
    </row>
    <row r="17677" spans="11:11" x14ac:dyDescent="0.2">
      <c r="K17677" s="259"/>
    </row>
    <row r="17678" spans="11:11" x14ac:dyDescent="0.2">
      <c r="K17678" s="259"/>
    </row>
    <row r="17679" spans="11:11" x14ac:dyDescent="0.2">
      <c r="K17679" s="259"/>
    </row>
    <row r="17680" spans="11:11" x14ac:dyDescent="0.2">
      <c r="K17680" s="259"/>
    </row>
    <row r="17681" spans="11:11" x14ac:dyDescent="0.2">
      <c r="K17681" s="259"/>
    </row>
    <row r="17682" spans="11:11" x14ac:dyDescent="0.2">
      <c r="K17682" s="259"/>
    </row>
    <row r="17683" spans="11:11" x14ac:dyDescent="0.2">
      <c r="K17683" s="259"/>
    </row>
    <row r="17684" spans="11:11" x14ac:dyDescent="0.2">
      <c r="K17684" s="259"/>
    </row>
    <row r="17685" spans="11:11" x14ac:dyDescent="0.2">
      <c r="K17685" s="259"/>
    </row>
    <row r="17686" spans="11:11" x14ac:dyDescent="0.2">
      <c r="K17686" s="259"/>
    </row>
    <row r="17687" spans="11:11" x14ac:dyDescent="0.2">
      <c r="K17687" s="259"/>
    </row>
    <row r="17688" spans="11:11" x14ac:dyDescent="0.2">
      <c r="K17688" s="259"/>
    </row>
    <row r="17689" spans="11:11" x14ac:dyDescent="0.2">
      <c r="K17689" s="259"/>
    </row>
    <row r="17690" spans="11:11" x14ac:dyDescent="0.2">
      <c r="K17690" s="259"/>
    </row>
    <row r="17691" spans="11:11" x14ac:dyDescent="0.2">
      <c r="K17691" s="259"/>
    </row>
    <row r="17692" spans="11:11" x14ac:dyDescent="0.2">
      <c r="K17692" s="259"/>
    </row>
    <row r="17693" spans="11:11" x14ac:dyDescent="0.2">
      <c r="K17693" s="259"/>
    </row>
    <row r="17694" spans="11:11" x14ac:dyDescent="0.2">
      <c r="K17694" s="259"/>
    </row>
    <row r="17695" spans="11:11" x14ac:dyDescent="0.2">
      <c r="K17695" s="259"/>
    </row>
    <row r="17696" spans="11:11" x14ac:dyDescent="0.2">
      <c r="K17696" s="259"/>
    </row>
    <row r="17697" spans="11:11" x14ac:dyDescent="0.2">
      <c r="K17697" s="259"/>
    </row>
    <row r="17698" spans="11:11" x14ac:dyDescent="0.2">
      <c r="K17698" s="259"/>
    </row>
    <row r="17699" spans="11:11" x14ac:dyDescent="0.2">
      <c r="K17699" s="259"/>
    </row>
    <row r="17700" spans="11:11" x14ac:dyDescent="0.2">
      <c r="K17700" s="259"/>
    </row>
    <row r="17701" spans="11:11" x14ac:dyDescent="0.2">
      <c r="K17701" s="259"/>
    </row>
    <row r="17702" spans="11:11" x14ac:dyDescent="0.2">
      <c r="K17702" s="259"/>
    </row>
    <row r="17703" spans="11:11" x14ac:dyDescent="0.2">
      <c r="K17703" s="259"/>
    </row>
    <row r="17704" spans="11:11" x14ac:dyDescent="0.2">
      <c r="K17704" s="259"/>
    </row>
    <row r="17705" spans="11:11" x14ac:dyDescent="0.2">
      <c r="K17705" s="259"/>
    </row>
    <row r="17706" spans="11:11" x14ac:dyDescent="0.2">
      <c r="K17706" s="259"/>
    </row>
    <row r="17707" spans="11:11" x14ac:dyDescent="0.2">
      <c r="K17707" s="259"/>
    </row>
    <row r="17708" spans="11:11" x14ac:dyDescent="0.2">
      <c r="K17708" s="259"/>
    </row>
    <row r="17709" spans="11:11" x14ac:dyDescent="0.2">
      <c r="K17709" s="259"/>
    </row>
    <row r="17710" spans="11:11" x14ac:dyDescent="0.2">
      <c r="K17710" s="259"/>
    </row>
    <row r="17711" spans="11:11" x14ac:dyDescent="0.2">
      <c r="K17711" s="259"/>
    </row>
    <row r="17712" spans="11:11" x14ac:dyDescent="0.2">
      <c r="K17712" s="259"/>
    </row>
    <row r="17713" spans="11:11" x14ac:dyDescent="0.2">
      <c r="K17713" s="259"/>
    </row>
    <row r="17714" spans="11:11" x14ac:dyDescent="0.2">
      <c r="K17714" s="259"/>
    </row>
    <row r="17715" spans="11:11" x14ac:dyDescent="0.2">
      <c r="K17715" s="259"/>
    </row>
    <row r="17716" spans="11:11" x14ac:dyDescent="0.2">
      <c r="K17716" s="259"/>
    </row>
    <row r="17717" spans="11:11" x14ac:dyDescent="0.2">
      <c r="K17717" s="259"/>
    </row>
    <row r="17718" spans="11:11" x14ac:dyDescent="0.2">
      <c r="K17718" s="259"/>
    </row>
    <row r="17719" spans="11:11" x14ac:dyDescent="0.2">
      <c r="K17719" s="259"/>
    </row>
    <row r="17720" spans="11:11" x14ac:dyDescent="0.2">
      <c r="K17720" s="259"/>
    </row>
    <row r="17721" spans="11:11" x14ac:dyDescent="0.2">
      <c r="K17721" s="259"/>
    </row>
    <row r="17722" spans="11:11" x14ac:dyDescent="0.2">
      <c r="K17722" s="259"/>
    </row>
    <row r="17723" spans="11:11" x14ac:dyDescent="0.2">
      <c r="K17723" s="259"/>
    </row>
    <row r="17724" spans="11:11" x14ac:dyDescent="0.2">
      <c r="K17724" s="259"/>
    </row>
    <row r="17725" spans="11:11" x14ac:dyDescent="0.2">
      <c r="K17725" s="259"/>
    </row>
    <row r="17726" spans="11:11" x14ac:dyDescent="0.2">
      <c r="K17726" s="259"/>
    </row>
    <row r="17727" spans="11:11" x14ac:dyDescent="0.2">
      <c r="K17727" s="259"/>
    </row>
    <row r="17728" spans="11:11" x14ac:dyDescent="0.2">
      <c r="K17728" s="259"/>
    </row>
    <row r="17729" spans="11:11" x14ac:dyDescent="0.2">
      <c r="K17729" s="259"/>
    </row>
    <row r="17730" spans="11:11" x14ac:dyDescent="0.2">
      <c r="K17730" s="259"/>
    </row>
    <row r="17731" spans="11:11" x14ac:dyDescent="0.2">
      <c r="K17731" s="259"/>
    </row>
    <row r="17732" spans="11:11" x14ac:dyDescent="0.2">
      <c r="K17732" s="259"/>
    </row>
    <row r="17733" spans="11:11" x14ac:dyDescent="0.2">
      <c r="K17733" s="259"/>
    </row>
    <row r="17734" spans="11:11" x14ac:dyDescent="0.2">
      <c r="K17734" s="259"/>
    </row>
    <row r="17735" spans="11:11" x14ac:dyDescent="0.2">
      <c r="K17735" s="259"/>
    </row>
    <row r="17736" spans="11:11" x14ac:dyDescent="0.2">
      <c r="K17736" s="259"/>
    </row>
    <row r="17737" spans="11:11" x14ac:dyDescent="0.2">
      <c r="K17737" s="259"/>
    </row>
    <row r="17738" spans="11:11" x14ac:dyDescent="0.2">
      <c r="K17738" s="259"/>
    </row>
    <row r="17739" spans="11:11" x14ac:dyDescent="0.2">
      <c r="K17739" s="259"/>
    </row>
    <row r="17740" spans="11:11" x14ac:dyDescent="0.2">
      <c r="K17740" s="259"/>
    </row>
    <row r="17741" spans="11:11" x14ac:dyDescent="0.2">
      <c r="K17741" s="259"/>
    </row>
    <row r="17742" spans="11:11" x14ac:dyDescent="0.2">
      <c r="K17742" s="259"/>
    </row>
    <row r="17743" spans="11:11" x14ac:dyDescent="0.2">
      <c r="K17743" s="259"/>
    </row>
    <row r="17744" spans="11:11" x14ac:dyDescent="0.2">
      <c r="K17744" s="259"/>
    </row>
    <row r="17745" spans="11:11" x14ac:dyDescent="0.2">
      <c r="K17745" s="259"/>
    </row>
    <row r="17746" spans="11:11" x14ac:dyDescent="0.2">
      <c r="K17746" s="259"/>
    </row>
    <row r="17747" spans="11:11" x14ac:dyDescent="0.2">
      <c r="K17747" s="259"/>
    </row>
    <row r="17748" spans="11:11" x14ac:dyDescent="0.2">
      <c r="K17748" s="259"/>
    </row>
    <row r="17749" spans="11:11" x14ac:dyDescent="0.2">
      <c r="K17749" s="259"/>
    </row>
    <row r="17750" spans="11:11" x14ac:dyDescent="0.2">
      <c r="K17750" s="259"/>
    </row>
    <row r="17751" spans="11:11" x14ac:dyDescent="0.2">
      <c r="K17751" s="259"/>
    </row>
    <row r="17752" spans="11:11" x14ac:dyDescent="0.2">
      <c r="K17752" s="259"/>
    </row>
    <row r="17753" spans="11:11" x14ac:dyDescent="0.2">
      <c r="K17753" s="259"/>
    </row>
    <row r="17754" spans="11:11" x14ac:dyDescent="0.2">
      <c r="K17754" s="259"/>
    </row>
    <row r="17755" spans="11:11" x14ac:dyDescent="0.2">
      <c r="K17755" s="259"/>
    </row>
    <row r="17756" spans="11:11" x14ac:dyDescent="0.2">
      <c r="K17756" s="259"/>
    </row>
    <row r="17757" spans="11:11" x14ac:dyDescent="0.2">
      <c r="K17757" s="259"/>
    </row>
    <row r="17758" spans="11:11" x14ac:dyDescent="0.2">
      <c r="K17758" s="259"/>
    </row>
    <row r="17759" spans="11:11" x14ac:dyDescent="0.2">
      <c r="K17759" s="259"/>
    </row>
    <row r="17760" spans="11:11" x14ac:dyDescent="0.2">
      <c r="K17760" s="259"/>
    </row>
    <row r="17761" spans="11:11" x14ac:dyDescent="0.2">
      <c r="K17761" s="259"/>
    </row>
    <row r="17762" spans="11:11" x14ac:dyDescent="0.2">
      <c r="K17762" s="259"/>
    </row>
    <row r="17763" spans="11:11" x14ac:dyDescent="0.2">
      <c r="K17763" s="259"/>
    </row>
    <row r="17764" spans="11:11" x14ac:dyDescent="0.2">
      <c r="K17764" s="259"/>
    </row>
    <row r="17765" spans="11:11" x14ac:dyDescent="0.2">
      <c r="K17765" s="259"/>
    </row>
    <row r="17766" spans="11:11" x14ac:dyDescent="0.2">
      <c r="K17766" s="259"/>
    </row>
    <row r="17767" spans="11:11" x14ac:dyDescent="0.2">
      <c r="K17767" s="259"/>
    </row>
    <row r="17768" spans="11:11" x14ac:dyDescent="0.2">
      <c r="K17768" s="259"/>
    </row>
    <row r="17769" spans="11:11" x14ac:dyDescent="0.2">
      <c r="K17769" s="259"/>
    </row>
    <row r="17770" spans="11:11" x14ac:dyDescent="0.2">
      <c r="K17770" s="259"/>
    </row>
    <row r="17771" spans="11:11" x14ac:dyDescent="0.2">
      <c r="K17771" s="259"/>
    </row>
    <row r="17772" spans="11:11" x14ac:dyDescent="0.2">
      <c r="K17772" s="259"/>
    </row>
    <row r="17773" spans="11:11" x14ac:dyDescent="0.2">
      <c r="K17773" s="259"/>
    </row>
    <row r="17774" spans="11:11" x14ac:dyDescent="0.2">
      <c r="K17774" s="259"/>
    </row>
    <row r="17775" spans="11:11" x14ac:dyDescent="0.2">
      <c r="K17775" s="259"/>
    </row>
    <row r="17776" spans="11:11" x14ac:dyDescent="0.2">
      <c r="K17776" s="259"/>
    </row>
    <row r="17777" spans="11:11" x14ac:dyDescent="0.2">
      <c r="K17777" s="259"/>
    </row>
    <row r="17778" spans="11:11" x14ac:dyDescent="0.2">
      <c r="K17778" s="259"/>
    </row>
    <row r="17779" spans="11:11" x14ac:dyDescent="0.2">
      <c r="K17779" s="259"/>
    </row>
    <row r="17780" spans="11:11" x14ac:dyDescent="0.2">
      <c r="K17780" s="259"/>
    </row>
    <row r="17781" spans="11:11" x14ac:dyDescent="0.2">
      <c r="K17781" s="259"/>
    </row>
    <row r="17782" spans="11:11" x14ac:dyDescent="0.2">
      <c r="K17782" s="259"/>
    </row>
    <row r="17783" spans="11:11" x14ac:dyDescent="0.2">
      <c r="K17783" s="259"/>
    </row>
    <row r="17784" spans="11:11" x14ac:dyDescent="0.2">
      <c r="K17784" s="259"/>
    </row>
    <row r="17785" spans="11:11" x14ac:dyDescent="0.2">
      <c r="K17785" s="259"/>
    </row>
    <row r="17786" spans="11:11" x14ac:dyDescent="0.2">
      <c r="K17786" s="259"/>
    </row>
    <row r="17787" spans="11:11" x14ac:dyDescent="0.2">
      <c r="K17787" s="259"/>
    </row>
    <row r="17788" spans="11:11" x14ac:dyDescent="0.2">
      <c r="K17788" s="259"/>
    </row>
    <row r="17789" spans="11:11" x14ac:dyDescent="0.2">
      <c r="K17789" s="259"/>
    </row>
    <row r="17790" spans="11:11" x14ac:dyDescent="0.2">
      <c r="K17790" s="259"/>
    </row>
    <row r="17791" spans="11:11" x14ac:dyDescent="0.2">
      <c r="K17791" s="259"/>
    </row>
    <row r="17792" spans="11:11" x14ac:dyDescent="0.2">
      <c r="K17792" s="259"/>
    </row>
    <row r="17793" spans="11:11" x14ac:dyDescent="0.2">
      <c r="K17793" s="259"/>
    </row>
    <row r="17794" spans="11:11" x14ac:dyDescent="0.2">
      <c r="K17794" s="259"/>
    </row>
    <row r="17795" spans="11:11" x14ac:dyDescent="0.2">
      <c r="K17795" s="259"/>
    </row>
    <row r="17796" spans="11:11" x14ac:dyDescent="0.2">
      <c r="K17796" s="259"/>
    </row>
    <row r="17797" spans="11:11" x14ac:dyDescent="0.2">
      <c r="K17797" s="259"/>
    </row>
    <row r="17798" spans="11:11" x14ac:dyDescent="0.2">
      <c r="K17798" s="259"/>
    </row>
    <row r="17799" spans="11:11" x14ac:dyDescent="0.2">
      <c r="K17799" s="259"/>
    </row>
    <row r="17800" spans="11:11" x14ac:dyDescent="0.2">
      <c r="K17800" s="259"/>
    </row>
    <row r="17801" spans="11:11" x14ac:dyDescent="0.2">
      <c r="K17801" s="259"/>
    </row>
    <row r="17802" spans="11:11" x14ac:dyDescent="0.2">
      <c r="K17802" s="259"/>
    </row>
    <row r="17803" spans="11:11" x14ac:dyDescent="0.2">
      <c r="K17803" s="259"/>
    </row>
    <row r="17804" spans="11:11" x14ac:dyDescent="0.2">
      <c r="K17804" s="259"/>
    </row>
    <row r="17805" spans="11:11" x14ac:dyDescent="0.2">
      <c r="K17805" s="259"/>
    </row>
    <row r="17806" spans="11:11" x14ac:dyDescent="0.2">
      <c r="K17806" s="259"/>
    </row>
    <row r="17807" spans="11:11" x14ac:dyDescent="0.2">
      <c r="K17807" s="259"/>
    </row>
    <row r="17808" spans="11:11" x14ac:dyDescent="0.2">
      <c r="K17808" s="259"/>
    </row>
    <row r="17809" spans="11:11" x14ac:dyDescent="0.2">
      <c r="K17809" s="259"/>
    </row>
    <row r="17810" spans="11:11" x14ac:dyDescent="0.2">
      <c r="K17810" s="259"/>
    </row>
    <row r="17811" spans="11:11" x14ac:dyDescent="0.2">
      <c r="K17811" s="259"/>
    </row>
    <row r="17812" spans="11:11" x14ac:dyDescent="0.2">
      <c r="K17812" s="259"/>
    </row>
    <row r="17813" spans="11:11" x14ac:dyDescent="0.2">
      <c r="K17813" s="259"/>
    </row>
    <row r="17814" spans="11:11" x14ac:dyDescent="0.2">
      <c r="K17814" s="259"/>
    </row>
    <row r="17815" spans="11:11" x14ac:dyDescent="0.2">
      <c r="K17815" s="259"/>
    </row>
    <row r="17816" spans="11:11" x14ac:dyDescent="0.2">
      <c r="K17816" s="259"/>
    </row>
    <row r="17817" spans="11:11" x14ac:dyDescent="0.2">
      <c r="K17817" s="259"/>
    </row>
    <row r="17818" spans="11:11" x14ac:dyDescent="0.2">
      <c r="K17818" s="259"/>
    </row>
    <row r="17819" spans="11:11" x14ac:dyDescent="0.2">
      <c r="K17819" s="259"/>
    </row>
    <row r="17820" spans="11:11" x14ac:dyDescent="0.2">
      <c r="K17820" s="259"/>
    </row>
    <row r="17821" spans="11:11" x14ac:dyDescent="0.2">
      <c r="K17821" s="259"/>
    </row>
    <row r="17822" spans="11:11" x14ac:dyDescent="0.2">
      <c r="K17822" s="259"/>
    </row>
    <row r="17823" spans="11:11" x14ac:dyDescent="0.2">
      <c r="K17823" s="259"/>
    </row>
    <row r="17824" spans="11:11" x14ac:dyDescent="0.2">
      <c r="K17824" s="259"/>
    </row>
    <row r="17825" spans="11:11" x14ac:dyDescent="0.2">
      <c r="K17825" s="259"/>
    </row>
    <row r="17826" spans="11:11" x14ac:dyDescent="0.2">
      <c r="K17826" s="259"/>
    </row>
    <row r="17827" spans="11:11" x14ac:dyDescent="0.2">
      <c r="K17827" s="259"/>
    </row>
    <row r="17828" spans="11:11" x14ac:dyDescent="0.2">
      <c r="K17828" s="259"/>
    </row>
    <row r="17829" spans="11:11" x14ac:dyDescent="0.2">
      <c r="K17829" s="259"/>
    </row>
    <row r="17830" spans="11:11" x14ac:dyDescent="0.2">
      <c r="K17830" s="259"/>
    </row>
    <row r="17831" spans="11:11" x14ac:dyDescent="0.2">
      <c r="K17831" s="259"/>
    </row>
    <row r="17832" spans="11:11" x14ac:dyDescent="0.2">
      <c r="K17832" s="259"/>
    </row>
    <row r="17833" spans="11:11" x14ac:dyDescent="0.2">
      <c r="K17833" s="259"/>
    </row>
    <row r="17834" spans="11:11" x14ac:dyDescent="0.2">
      <c r="K17834" s="259"/>
    </row>
    <row r="17835" spans="11:11" x14ac:dyDescent="0.2">
      <c r="K17835" s="259"/>
    </row>
    <row r="17836" spans="11:11" x14ac:dyDescent="0.2">
      <c r="K17836" s="259"/>
    </row>
    <row r="17837" spans="11:11" x14ac:dyDescent="0.2">
      <c r="K17837" s="259"/>
    </row>
    <row r="17838" spans="11:11" x14ac:dyDescent="0.2">
      <c r="K17838" s="259"/>
    </row>
    <row r="17839" spans="11:11" x14ac:dyDescent="0.2">
      <c r="K17839" s="259"/>
    </row>
    <row r="17840" spans="11:11" x14ac:dyDescent="0.2">
      <c r="K17840" s="259"/>
    </row>
    <row r="17841" spans="11:11" x14ac:dyDescent="0.2">
      <c r="K17841" s="259"/>
    </row>
    <row r="17842" spans="11:11" x14ac:dyDescent="0.2">
      <c r="K17842" s="259"/>
    </row>
    <row r="17843" spans="11:11" x14ac:dyDescent="0.2">
      <c r="K17843" s="259"/>
    </row>
    <row r="17844" spans="11:11" x14ac:dyDescent="0.2">
      <c r="K17844" s="259"/>
    </row>
    <row r="17845" spans="11:11" x14ac:dyDescent="0.2">
      <c r="K17845" s="259"/>
    </row>
    <row r="17846" spans="11:11" x14ac:dyDescent="0.2">
      <c r="K17846" s="259"/>
    </row>
    <row r="17847" spans="11:11" x14ac:dyDescent="0.2">
      <c r="K17847" s="259"/>
    </row>
    <row r="17848" spans="11:11" x14ac:dyDescent="0.2">
      <c r="K17848" s="259"/>
    </row>
    <row r="17849" spans="11:11" x14ac:dyDescent="0.2">
      <c r="K17849" s="259"/>
    </row>
    <row r="17850" spans="11:11" x14ac:dyDescent="0.2">
      <c r="K17850" s="259"/>
    </row>
    <row r="17851" spans="11:11" x14ac:dyDescent="0.2">
      <c r="K17851" s="259"/>
    </row>
    <row r="17852" spans="11:11" x14ac:dyDescent="0.2">
      <c r="K17852" s="259"/>
    </row>
    <row r="17853" spans="11:11" x14ac:dyDescent="0.2">
      <c r="K17853" s="259"/>
    </row>
    <row r="17854" spans="11:11" x14ac:dyDescent="0.2">
      <c r="K17854" s="259"/>
    </row>
    <row r="17855" spans="11:11" x14ac:dyDescent="0.2">
      <c r="K17855" s="259"/>
    </row>
    <row r="17856" spans="11:11" x14ac:dyDescent="0.2">
      <c r="K17856" s="259"/>
    </row>
    <row r="17857" spans="11:11" x14ac:dyDescent="0.2">
      <c r="K17857" s="259"/>
    </row>
    <row r="17858" spans="11:11" x14ac:dyDescent="0.2">
      <c r="K17858" s="259"/>
    </row>
    <row r="17859" spans="11:11" x14ac:dyDescent="0.2">
      <c r="K17859" s="259"/>
    </row>
    <row r="17860" spans="11:11" x14ac:dyDescent="0.2">
      <c r="K17860" s="259"/>
    </row>
    <row r="17861" spans="11:11" x14ac:dyDescent="0.2">
      <c r="K17861" s="259"/>
    </row>
    <row r="17862" spans="11:11" x14ac:dyDescent="0.2">
      <c r="K17862" s="259"/>
    </row>
    <row r="17863" spans="11:11" x14ac:dyDescent="0.2">
      <c r="K17863" s="259"/>
    </row>
    <row r="17864" spans="11:11" x14ac:dyDescent="0.2">
      <c r="K17864" s="259"/>
    </row>
    <row r="17865" spans="11:11" x14ac:dyDescent="0.2">
      <c r="K17865" s="259"/>
    </row>
    <row r="17866" spans="11:11" x14ac:dyDescent="0.2">
      <c r="K17866" s="259"/>
    </row>
    <row r="17867" spans="11:11" x14ac:dyDescent="0.2">
      <c r="K17867" s="259"/>
    </row>
    <row r="17868" spans="11:11" x14ac:dyDescent="0.2">
      <c r="K17868" s="259"/>
    </row>
    <row r="17869" spans="11:11" x14ac:dyDescent="0.2">
      <c r="K17869" s="259"/>
    </row>
    <row r="17870" spans="11:11" x14ac:dyDescent="0.2">
      <c r="K17870" s="259"/>
    </row>
    <row r="17871" spans="11:11" x14ac:dyDescent="0.2">
      <c r="K17871" s="259"/>
    </row>
    <row r="17872" spans="11:11" x14ac:dyDescent="0.2">
      <c r="K17872" s="259"/>
    </row>
    <row r="17873" spans="11:11" x14ac:dyDescent="0.2">
      <c r="K17873" s="259"/>
    </row>
    <row r="17874" spans="11:11" x14ac:dyDescent="0.2">
      <c r="K17874" s="259"/>
    </row>
    <row r="17875" spans="11:11" x14ac:dyDescent="0.2">
      <c r="K17875" s="259"/>
    </row>
    <row r="17876" spans="11:11" x14ac:dyDescent="0.2">
      <c r="K17876" s="259"/>
    </row>
    <row r="17877" spans="11:11" x14ac:dyDescent="0.2">
      <c r="K17877" s="259"/>
    </row>
    <row r="17878" spans="11:11" x14ac:dyDescent="0.2">
      <c r="K17878" s="259"/>
    </row>
    <row r="17879" spans="11:11" x14ac:dyDescent="0.2">
      <c r="K17879" s="259"/>
    </row>
    <row r="17880" spans="11:11" x14ac:dyDescent="0.2">
      <c r="K17880" s="259"/>
    </row>
    <row r="17881" spans="11:11" x14ac:dyDescent="0.2">
      <c r="K17881" s="259"/>
    </row>
    <row r="17882" spans="11:11" x14ac:dyDescent="0.2">
      <c r="K17882" s="259"/>
    </row>
    <row r="17883" spans="11:11" x14ac:dyDescent="0.2">
      <c r="K17883" s="259"/>
    </row>
    <row r="17884" spans="11:11" x14ac:dyDescent="0.2">
      <c r="K17884" s="259"/>
    </row>
    <row r="17885" spans="11:11" x14ac:dyDescent="0.2">
      <c r="K17885" s="259"/>
    </row>
    <row r="17886" spans="11:11" x14ac:dyDescent="0.2">
      <c r="K17886" s="259"/>
    </row>
    <row r="17887" spans="11:11" x14ac:dyDescent="0.2">
      <c r="K17887" s="259"/>
    </row>
    <row r="17888" spans="11:11" x14ac:dyDescent="0.2">
      <c r="K17888" s="259"/>
    </row>
    <row r="17889" spans="11:11" x14ac:dyDescent="0.2">
      <c r="K17889" s="259"/>
    </row>
    <row r="17890" spans="11:11" x14ac:dyDescent="0.2">
      <c r="K17890" s="259"/>
    </row>
    <row r="17891" spans="11:11" x14ac:dyDescent="0.2">
      <c r="K17891" s="259"/>
    </row>
    <row r="17892" spans="11:11" x14ac:dyDescent="0.2">
      <c r="K17892" s="259"/>
    </row>
    <row r="17893" spans="11:11" x14ac:dyDescent="0.2">
      <c r="K17893" s="259"/>
    </row>
    <row r="17894" spans="11:11" x14ac:dyDescent="0.2">
      <c r="K17894" s="259"/>
    </row>
    <row r="17895" spans="11:11" x14ac:dyDescent="0.2">
      <c r="K17895" s="259"/>
    </row>
    <row r="17896" spans="11:11" x14ac:dyDescent="0.2">
      <c r="K17896" s="259"/>
    </row>
    <row r="17897" spans="11:11" x14ac:dyDescent="0.2">
      <c r="K17897" s="259"/>
    </row>
    <row r="17898" spans="11:11" x14ac:dyDescent="0.2">
      <c r="K17898" s="259"/>
    </row>
    <row r="17899" spans="11:11" x14ac:dyDescent="0.2">
      <c r="K17899" s="259"/>
    </row>
    <row r="17900" spans="11:11" x14ac:dyDescent="0.2">
      <c r="K17900" s="259"/>
    </row>
    <row r="17901" spans="11:11" x14ac:dyDescent="0.2">
      <c r="K17901" s="259"/>
    </row>
    <row r="17902" spans="11:11" x14ac:dyDescent="0.2">
      <c r="K17902" s="259"/>
    </row>
    <row r="17903" spans="11:11" x14ac:dyDescent="0.2">
      <c r="K17903" s="259"/>
    </row>
    <row r="17904" spans="11:11" x14ac:dyDescent="0.2">
      <c r="K17904" s="259"/>
    </row>
    <row r="17905" spans="11:11" x14ac:dyDescent="0.2">
      <c r="K17905" s="259"/>
    </row>
    <row r="17906" spans="11:11" x14ac:dyDescent="0.2">
      <c r="K17906" s="259"/>
    </row>
    <row r="17907" spans="11:11" x14ac:dyDescent="0.2">
      <c r="K17907" s="259"/>
    </row>
    <row r="17908" spans="11:11" x14ac:dyDescent="0.2">
      <c r="K17908" s="259"/>
    </row>
    <row r="17909" spans="11:11" x14ac:dyDescent="0.2">
      <c r="K17909" s="259"/>
    </row>
    <row r="17910" spans="11:11" x14ac:dyDescent="0.2">
      <c r="K17910" s="259"/>
    </row>
    <row r="17911" spans="11:11" x14ac:dyDescent="0.2">
      <c r="K17911" s="259"/>
    </row>
    <row r="17912" spans="11:11" x14ac:dyDescent="0.2">
      <c r="K17912" s="259"/>
    </row>
    <row r="17913" spans="11:11" x14ac:dyDescent="0.2">
      <c r="K17913" s="259"/>
    </row>
    <row r="17914" spans="11:11" x14ac:dyDescent="0.2">
      <c r="K17914" s="259"/>
    </row>
    <row r="17915" spans="11:11" x14ac:dyDescent="0.2">
      <c r="K17915" s="259"/>
    </row>
    <row r="17916" spans="11:11" x14ac:dyDescent="0.2">
      <c r="K17916" s="259"/>
    </row>
    <row r="17917" spans="11:11" x14ac:dyDescent="0.2">
      <c r="K17917" s="259"/>
    </row>
    <row r="17918" spans="11:11" x14ac:dyDescent="0.2">
      <c r="K17918" s="259"/>
    </row>
    <row r="17919" spans="11:11" x14ac:dyDescent="0.2">
      <c r="K17919" s="259"/>
    </row>
    <row r="17920" spans="11:11" x14ac:dyDescent="0.2">
      <c r="K17920" s="259"/>
    </row>
    <row r="17921" spans="11:11" x14ac:dyDescent="0.2">
      <c r="K17921" s="259"/>
    </row>
    <row r="17922" spans="11:11" x14ac:dyDescent="0.2">
      <c r="K17922" s="259"/>
    </row>
    <row r="17923" spans="11:11" x14ac:dyDescent="0.2">
      <c r="K17923" s="259"/>
    </row>
    <row r="17924" spans="11:11" x14ac:dyDescent="0.2">
      <c r="K17924" s="259"/>
    </row>
    <row r="17925" spans="11:11" x14ac:dyDescent="0.2">
      <c r="K17925" s="259"/>
    </row>
    <row r="17926" spans="11:11" x14ac:dyDescent="0.2">
      <c r="K17926" s="259"/>
    </row>
    <row r="17927" spans="11:11" x14ac:dyDescent="0.2">
      <c r="K17927" s="259"/>
    </row>
    <row r="17928" spans="11:11" x14ac:dyDescent="0.2">
      <c r="K17928" s="259"/>
    </row>
    <row r="17929" spans="11:11" x14ac:dyDescent="0.2">
      <c r="K17929" s="259"/>
    </row>
    <row r="17930" spans="11:11" x14ac:dyDescent="0.2">
      <c r="K17930" s="259"/>
    </row>
    <row r="17931" spans="11:11" x14ac:dyDescent="0.2">
      <c r="K17931" s="259"/>
    </row>
    <row r="17932" spans="11:11" x14ac:dyDescent="0.2">
      <c r="K17932" s="259"/>
    </row>
    <row r="17933" spans="11:11" x14ac:dyDescent="0.2">
      <c r="K17933" s="259"/>
    </row>
    <row r="17934" spans="11:11" x14ac:dyDescent="0.2">
      <c r="K17934" s="259"/>
    </row>
    <row r="17935" spans="11:11" x14ac:dyDescent="0.2">
      <c r="K17935" s="259"/>
    </row>
    <row r="17936" spans="11:11" x14ac:dyDescent="0.2">
      <c r="K17936" s="259"/>
    </row>
    <row r="17937" spans="11:11" x14ac:dyDescent="0.2">
      <c r="K17937" s="259"/>
    </row>
    <row r="17938" spans="11:11" x14ac:dyDescent="0.2">
      <c r="K17938" s="259"/>
    </row>
    <row r="17939" spans="11:11" x14ac:dyDescent="0.2">
      <c r="K17939" s="259"/>
    </row>
    <row r="17940" spans="11:11" x14ac:dyDescent="0.2">
      <c r="K17940" s="259"/>
    </row>
    <row r="17941" spans="11:11" x14ac:dyDescent="0.2">
      <c r="K17941" s="259"/>
    </row>
    <row r="17942" spans="11:11" x14ac:dyDescent="0.2">
      <c r="K17942" s="259"/>
    </row>
    <row r="17943" spans="11:11" x14ac:dyDescent="0.2">
      <c r="K17943" s="259"/>
    </row>
    <row r="17944" spans="11:11" x14ac:dyDescent="0.2">
      <c r="K17944" s="259"/>
    </row>
    <row r="17945" spans="11:11" x14ac:dyDescent="0.2">
      <c r="K17945" s="259"/>
    </row>
    <row r="17946" spans="11:11" x14ac:dyDescent="0.2">
      <c r="K17946" s="259"/>
    </row>
    <row r="17947" spans="11:11" x14ac:dyDescent="0.2">
      <c r="K17947" s="259"/>
    </row>
    <row r="17948" spans="11:11" x14ac:dyDescent="0.2">
      <c r="K17948" s="259"/>
    </row>
    <row r="17949" spans="11:11" x14ac:dyDescent="0.2">
      <c r="K17949" s="259"/>
    </row>
    <row r="17950" spans="11:11" x14ac:dyDescent="0.2">
      <c r="K17950" s="259"/>
    </row>
    <row r="17951" spans="11:11" x14ac:dyDescent="0.2">
      <c r="K17951" s="259"/>
    </row>
    <row r="17952" spans="11:11" x14ac:dyDescent="0.2">
      <c r="K17952" s="259"/>
    </row>
    <row r="17953" spans="11:11" x14ac:dyDescent="0.2">
      <c r="K17953" s="259"/>
    </row>
    <row r="17954" spans="11:11" x14ac:dyDescent="0.2">
      <c r="K17954" s="259"/>
    </row>
    <row r="17955" spans="11:11" x14ac:dyDescent="0.2">
      <c r="K17955" s="259"/>
    </row>
    <row r="17956" spans="11:11" x14ac:dyDescent="0.2">
      <c r="K17956" s="259"/>
    </row>
    <row r="17957" spans="11:11" x14ac:dyDescent="0.2">
      <c r="K17957" s="259"/>
    </row>
    <row r="17958" spans="11:11" x14ac:dyDescent="0.2">
      <c r="K17958" s="259"/>
    </row>
    <row r="17959" spans="11:11" x14ac:dyDescent="0.2">
      <c r="K17959" s="259"/>
    </row>
    <row r="17960" spans="11:11" x14ac:dyDescent="0.2">
      <c r="K17960" s="259"/>
    </row>
    <row r="17961" spans="11:11" x14ac:dyDescent="0.2">
      <c r="K17961" s="259"/>
    </row>
    <row r="17962" spans="11:11" x14ac:dyDescent="0.2">
      <c r="K17962" s="259"/>
    </row>
    <row r="17963" spans="11:11" x14ac:dyDescent="0.2">
      <c r="K17963" s="259"/>
    </row>
    <row r="17964" spans="11:11" x14ac:dyDescent="0.2">
      <c r="K17964" s="259"/>
    </row>
    <row r="17965" spans="11:11" x14ac:dyDescent="0.2">
      <c r="K17965" s="259"/>
    </row>
    <row r="17966" spans="11:11" x14ac:dyDescent="0.2">
      <c r="K17966" s="259"/>
    </row>
    <row r="17967" spans="11:11" x14ac:dyDescent="0.2">
      <c r="K17967" s="259"/>
    </row>
    <row r="17968" spans="11:11" x14ac:dyDescent="0.2">
      <c r="K17968" s="259"/>
    </row>
    <row r="17969" spans="11:11" x14ac:dyDescent="0.2">
      <c r="K17969" s="259"/>
    </row>
    <row r="17970" spans="11:11" x14ac:dyDescent="0.2">
      <c r="K17970" s="259"/>
    </row>
    <row r="17971" spans="11:11" x14ac:dyDescent="0.2">
      <c r="K17971" s="259"/>
    </row>
    <row r="17972" spans="11:11" x14ac:dyDescent="0.2">
      <c r="K17972" s="259"/>
    </row>
    <row r="17973" spans="11:11" x14ac:dyDescent="0.2">
      <c r="K17973" s="259"/>
    </row>
    <row r="17974" spans="11:11" x14ac:dyDescent="0.2">
      <c r="K17974" s="259"/>
    </row>
    <row r="17975" spans="11:11" x14ac:dyDescent="0.2">
      <c r="K17975" s="259"/>
    </row>
    <row r="17976" spans="11:11" x14ac:dyDescent="0.2">
      <c r="K17976" s="259"/>
    </row>
    <row r="17977" spans="11:11" x14ac:dyDescent="0.2">
      <c r="K17977" s="259"/>
    </row>
    <row r="17978" spans="11:11" x14ac:dyDescent="0.2">
      <c r="K17978" s="259"/>
    </row>
    <row r="17979" spans="11:11" x14ac:dyDescent="0.2">
      <c r="K17979" s="259"/>
    </row>
    <row r="17980" spans="11:11" x14ac:dyDescent="0.2">
      <c r="K17980" s="259"/>
    </row>
    <row r="17981" spans="11:11" x14ac:dyDescent="0.2">
      <c r="K17981" s="259"/>
    </row>
    <row r="17982" spans="11:11" x14ac:dyDescent="0.2">
      <c r="K17982" s="259"/>
    </row>
    <row r="17983" spans="11:11" x14ac:dyDescent="0.2">
      <c r="K17983" s="259"/>
    </row>
    <row r="17984" spans="11:11" x14ac:dyDescent="0.2">
      <c r="K17984" s="259"/>
    </row>
    <row r="17985" spans="11:11" x14ac:dyDescent="0.2">
      <c r="K17985" s="259"/>
    </row>
    <row r="17986" spans="11:11" x14ac:dyDescent="0.2">
      <c r="K17986" s="259"/>
    </row>
    <row r="17987" spans="11:11" x14ac:dyDescent="0.2">
      <c r="K17987" s="259"/>
    </row>
    <row r="17988" spans="11:11" x14ac:dyDescent="0.2">
      <c r="K17988" s="259"/>
    </row>
    <row r="17989" spans="11:11" x14ac:dyDescent="0.2">
      <c r="K17989" s="259"/>
    </row>
    <row r="17990" spans="11:11" x14ac:dyDescent="0.2">
      <c r="K17990" s="259"/>
    </row>
    <row r="17991" spans="11:11" x14ac:dyDescent="0.2">
      <c r="K17991" s="259"/>
    </row>
    <row r="17992" spans="11:11" x14ac:dyDescent="0.2">
      <c r="K17992" s="259"/>
    </row>
    <row r="17993" spans="11:11" x14ac:dyDescent="0.2">
      <c r="K17993" s="259"/>
    </row>
    <row r="17994" spans="11:11" x14ac:dyDescent="0.2">
      <c r="K17994" s="259"/>
    </row>
    <row r="17995" spans="11:11" x14ac:dyDescent="0.2">
      <c r="K17995" s="259"/>
    </row>
    <row r="17996" spans="11:11" x14ac:dyDescent="0.2">
      <c r="K17996" s="259"/>
    </row>
    <row r="17997" spans="11:11" x14ac:dyDescent="0.2">
      <c r="K17997" s="259"/>
    </row>
    <row r="17998" spans="11:11" x14ac:dyDescent="0.2">
      <c r="K17998" s="259"/>
    </row>
    <row r="17999" spans="11:11" x14ac:dyDescent="0.2">
      <c r="K17999" s="259"/>
    </row>
    <row r="18000" spans="11:11" x14ac:dyDescent="0.2">
      <c r="K18000" s="259"/>
    </row>
    <row r="18001" spans="11:11" x14ac:dyDescent="0.2">
      <c r="K18001" s="259"/>
    </row>
    <row r="18002" spans="11:11" x14ac:dyDescent="0.2">
      <c r="K18002" s="259"/>
    </row>
    <row r="18003" spans="11:11" x14ac:dyDescent="0.2">
      <c r="K18003" s="259"/>
    </row>
    <row r="18004" spans="11:11" x14ac:dyDescent="0.2">
      <c r="K18004" s="259"/>
    </row>
    <row r="18005" spans="11:11" x14ac:dyDescent="0.2">
      <c r="K18005" s="259"/>
    </row>
    <row r="18006" spans="11:11" x14ac:dyDescent="0.2">
      <c r="K18006" s="259"/>
    </row>
    <row r="18007" spans="11:11" x14ac:dyDescent="0.2">
      <c r="K18007" s="259"/>
    </row>
    <row r="18008" spans="11:11" x14ac:dyDescent="0.2">
      <c r="K18008" s="259"/>
    </row>
    <row r="18009" spans="11:11" x14ac:dyDescent="0.2">
      <c r="K18009" s="259"/>
    </row>
    <row r="18010" spans="11:11" x14ac:dyDescent="0.2">
      <c r="K18010" s="259"/>
    </row>
    <row r="18011" spans="11:11" x14ac:dyDescent="0.2">
      <c r="K18011" s="259"/>
    </row>
    <row r="18012" spans="11:11" x14ac:dyDescent="0.2">
      <c r="K18012" s="259"/>
    </row>
    <row r="18013" spans="11:11" x14ac:dyDescent="0.2">
      <c r="K18013" s="259"/>
    </row>
    <row r="18014" spans="11:11" x14ac:dyDescent="0.2">
      <c r="K18014" s="259"/>
    </row>
    <row r="18015" spans="11:11" x14ac:dyDescent="0.2">
      <c r="K18015" s="259"/>
    </row>
    <row r="18016" spans="11:11" x14ac:dyDescent="0.2">
      <c r="K18016" s="259"/>
    </row>
    <row r="18017" spans="11:11" x14ac:dyDescent="0.2">
      <c r="K18017" s="259"/>
    </row>
    <row r="18018" spans="11:11" x14ac:dyDescent="0.2">
      <c r="K18018" s="259"/>
    </row>
    <row r="18019" spans="11:11" x14ac:dyDescent="0.2">
      <c r="K18019" s="259"/>
    </row>
    <row r="18020" spans="11:11" x14ac:dyDescent="0.2">
      <c r="K18020" s="259"/>
    </row>
    <row r="18021" spans="11:11" x14ac:dyDescent="0.2">
      <c r="K18021" s="259"/>
    </row>
    <row r="18022" spans="11:11" x14ac:dyDescent="0.2">
      <c r="K18022" s="259"/>
    </row>
    <row r="18023" spans="11:11" x14ac:dyDescent="0.2">
      <c r="K18023" s="259"/>
    </row>
    <row r="18024" spans="11:11" x14ac:dyDescent="0.2">
      <c r="K18024" s="259"/>
    </row>
    <row r="18025" spans="11:11" x14ac:dyDescent="0.2">
      <c r="K18025" s="259"/>
    </row>
    <row r="18026" spans="11:11" x14ac:dyDescent="0.2">
      <c r="K18026" s="259"/>
    </row>
    <row r="18027" spans="11:11" x14ac:dyDescent="0.2">
      <c r="K18027" s="259"/>
    </row>
    <row r="18028" spans="11:11" x14ac:dyDescent="0.2">
      <c r="K18028" s="259"/>
    </row>
    <row r="18029" spans="11:11" x14ac:dyDescent="0.2">
      <c r="K18029" s="259"/>
    </row>
    <row r="18030" spans="11:11" x14ac:dyDescent="0.2">
      <c r="K18030" s="259"/>
    </row>
    <row r="18031" spans="11:11" x14ac:dyDescent="0.2">
      <c r="K18031" s="259"/>
    </row>
    <row r="18032" spans="11:11" x14ac:dyDescent="0.2">
      <c r="K18032" s="259"/>
    </row>
    <row r="18033" spans="11:11" x14ac:dyDescent="0.2">
      <c r="K18033" s="259"/>
    </row>
    <row r="18034" spans="11:11" x14ac:dyDescent="0.2">
      <c r="K18034" s="259"/>
    </row>
    <row r="18035" spans="11:11" x14ac:dyDescent="0.2">
      <c r="K18035" s="259"/>
    </row>
    <row r="18036" spans="11:11" x14ac:dyDescent="0.2">
      <c r="K18036" s="259"/>
    </row>
    <row r="18037" spans="11:11" x14ac:dyDescent="0.2">
      <c r="K18037" s="259"/>
    </row>
    <row r="18038" spans="11:11" x14ac:dyDescent="0.2">
      <c r="K18038" s="259"/>
    </row>
    <row r="18039" spans="11:11" x14ac:dyDescent="0.2">
      <c r="K18039" s="259"/>
    </row>
    <row r="18040" spans="11:11" x14ac:dyDescent="0.2">
      <c r="K18040" s="259"/>
    </row>
    <row r="18041" spans="11:11" x14ac:dyDescent="0.2">
      <c r="K18041" s="259"/>
    </row>
    <row r="18042" spans="11:11" x14ac:dyDescent="0.2">
      <c r="K18042" s="259"/>
    </row>
    <row r="18043" spans="11:11" x14ac:dyDescent="0.2">
      <c r="K18043" s="259"/>
    </row>
    <row r="18044" spans="11:11" x14ac:dyDescent="0.2">
      <c r="K18044" s="259"/>
    </row>
    <row r="18045" spans="11:11" x14ac:dyDescent="0.2">
      <c r="K18045" s="259"/>
    </row>
    <row r="18046" spans="11:11" x14ac:dyDescent="0.2">
      <c r="K18046" s="259"/>
    </row>
    <row r="18047" spans="11:11" x14ac:dyDescent="0.2">
      <c r="K18047" s="259"/>
    </row>
    <row r="18048" spans="11:11" x14ac:dyDescent="0.2">
      <c r="K18048" s="259"/>
    </row>
    <row r="18049" spans="11:11" x14ac:dyDescent="0.2">
      <c r="K18049" s="259"/>
    </row>
    <row r="18050" spans="11:11" x14ac:dyDescent="0.2">
      <c r="K18050" s="259"/>
    </row>
    <row r="18051" spans="11:11" x14ac:dyDescent="0.2">
      <c r="K18051" s="259"/>
    </row>
    <row r="18052" spans="11:11" x14ac:dyDescent="0.2">
      <c r="K18052" s="259"/>
    </row>
    <row r="18053" spans="11:11" x14ac:dyDescent="0.2">
      <c r="K18053" s="259"/>
    </row>
    <row r="18054" spans="11:11" x14ac:dyDescent="0.2">
      <c r="K18054" s="259"/>
    </row>
    <row r="18055" spans="11:11" x14ac:dyDescent="0.2">
      <c r="K18055" s="259"/>
    </row>
    <row r="18056" spans="11:11" x14ac:dyDescent="0.2">
      <c r="K18056" s="259"/>
    </row>
    <row r="18057" spans="11:11" x14ac:dyDescent="0.2">
      <c r="K18057" s="259"/>
    </row>
    <row r="18058" spans="11:11" x14ac:dyDescent="0.2">
      <c r="K18058" s="259"/>
    </row>
    <row r="18059" spans="11:11" x14ac:dyDescent="0.2">
      <c r="K18059" s="259"/>
    </row>
    <row r="18060" spans="11:11" x14ac:dyDescent="0.2">
      <c r="K18060" s="259"/>
    </row>
    <row r="18061" spans="11:11" x14ac:dyDescent="0.2">
      <c r="K18061" s="259"/>
    </row>
    <row r="18062" spans="11:11" x14ac:dyDescent="0.2">
      <c r="K18062" s="259"/>
    </row>
    <row r="18063" spans="11:11" x14ac:dyDescent="0.2">
      <c r="K18063" s="259"/>
    </row>
    <row r="18064" spans="11:11" x14ac:dyDescent="0.2">
      <c r="K18064" s="259"/>
    </row>
    <row r="18065" spans="11:11" x14ac:dyDescent="0.2">
      <c r="K18065" s="259"/>
    </row>
    <row r="18066" spans="11:11" x14ac:dyDescent="0.2">
      <c r="K18066" s="259"/>
    </row>
    <row r="18067" spans="11:11" x14ac:dyDescent="0.2">
      <c r="K18067" s="259"/>
    </row>
    <row r="18068" spans="11:11" x14ac:dyDescent="0.2">
      <c r="K18068" s="259"/>
    </row>
    <row r="18069" spans="11:11" x14ac:dyDescent="0.2">
      <c r="K18069" s="259"/>
    </row>
    <row r="18070" spans="11:11" x14ac:dyDescent="0.2">
      <c r="K18070" s="259"/>
    </row>
    <row r="18071" spans="11:11" x14ac:dyDescent="0.2">
      <c r="K18071" s="259"/>
    </row>
    <row r="18072" spans="11:11" x14ac:dyDescent="0.2">
      <c r="K18072" s="259"/>
    </row>
    <row r="18073" spans="11:11" x14ac:dyDescent="0.2">
      <c r="K18073" s="259"/>
    </row>
    <row r="18074" spans="11:11" x14ac:dyDescent="0.2">
      <c r="K18074" s="259"/>
    </row>
    <row r="18075" spans="11:11" x14ac:dyDescent="0.2">
      <c r="K18075" s="259"/>
    </row>
    <row r="18076" spans="11:11" x14ac:dyDescent="0.2">
      <c r="K18076" s="259"/>
    </row>
    <row r="18077" spans="11:11" x14ac:dyDescent="0.2">
      <c r="K18077" s="259"/>
    </row>
    <row r="18078" spans="11:11" x14ac:dyDescent="0.2">
      <c r="K18078" s="259"/>
    </row>
    <row r="18079" spans="11:11" x14ac:dyDescent="0.2">
      <c r="K18079" s="259"/>
    </row>
    <row r="18080" spans="11:11" x14ac:dyDescent="0.2">
      <c r="K18080" s="259"/>
    </row>
    <row r="18081" spans="11:11" x14ac:dyDescent="0.2">
      <c r="K18081" s="259"/>
    </row>
    <row r="18082" spans="11:11" x14ac:dyDescent="0.2">
      <c r="K18082" s="259"/>
    </row>
    <row r="18083" spans="11:11" x14ac:dyDescent="0.2">
      <c r="K18083" s="259"/>
    </row>
    <row r="18084" spans="11:11" x14ac:dyDescent="0.2">
      <c r="K18084" s="259"/>
    </row>
    <row r="18085" spans="11:11" x14ac:dyDescent="0.2">
      <c r="K18085" s="259"/>
    </row>
    <row r="18086" spans="11:11" x14ac:dyDescent="0.2">
      <c r="K18086" s="259"/>
    </row>
    <row r="18087" spans="11:11" x14ac:dyDescent="0.2">
      <c r="K18087" s="259"/>
    </row>
    <row r="18088" spans="11:11" x14ac:dyDescent="0.2">
      <c r="K18088" s="259"/>
    </row>
    <row r="18089" spans="11:11" x14ac:dyDescent="0.2">
      <c r="K18089" s="259"/>
    </row>
    <row r="18090" spans="11:11" x14ac:dyDescent="0.2">
      <c r="K18090" s="259"/>
    </row>
    <row r="18091" spans="11:11" x14ac:dyDescent="0.2">
      <c r="K18091" s="259"/>
    </row>
    <row r="18092" spans="11:11" x14ac:dyDescent="0.2">
      <c r="K18092" s="259"/>
    </row>
    <row r="18093" spans="11:11" x14ac:dyDescent="0.2">
      <c r="K18093" s="259"/>
    </row>
    <row r="18094" spans="11:11" x14ac:dyDescent="0.2">
      <c r="K18094" s="259"/>
    </row>
    <row r="18095" spans="11:11" x14ac:dyDescent="0.2">
      <c r="K18095" s="259"/>
    </row>
    <row r="18096" spans="11:11" x14ac:dyDescent="0.2">
      <c r="K18096" s="259"/>
    </row>
    <row r="18097" spans="11:11" x14ac:dyDescent="0.2">
      <c r="K18097" s="259"/>
    </row>
    <row r="18098" spans="11:11" x14ac:dyDescent="0.2">
      <c r="K18098" s="259"/>
    </row>
    <row r="18099" spans="11:11" x14ac:dyDescent="0.2">
      <c r="K18099" s="259"/>
    </row>
    <row r="18100" spans="11:11" x14ac:dyDescent="0.2">
      <c r="K18100" s="259"/>
    </row>
    <row r="18101" spans="11:11" x14ac:dyDescent="0.2">
      <c r="K18101" s="259"/>
    </row>
    <row r="18102" spans="11:11" x14ac:dyDescent="0.2">
      <c r="K18102" s="259"/>
    </row>
    <row r="18103" spans="11:11" x14ac:dyDescent="0.2">
      <c r="K18103" s="259"/>
    </row>
    <row r="18104" spans="11:11" x14ac:dyDescent="0.2">
      <c r="K18104" s="259"/>
    </row>
    <row r="18105" spans="11:11" x14ac:dyDescent="0.2">
      <c r="K18105" s="259"/>
    </row>
    <row r="18106" spans="11:11" x14ac:dyDescent="0.2">
      <c r="K18106" s="259"/>
    </row>
    <row r="18107" spans="11:11" x14ac:dyDescent="0.2">
      <c r="K18107" s="259"/>
    </row>
    <row r="18108" spans="11:11" x14ac:dyDescent="0.2">
      <c r="K18108" s="259"/>
    </row>
    <row r="18109" spans="11:11" x14ac:dyDescent="0.2">
      <c r="K18109" s="259"/>
    </row>
    <row r="18110" spans="11:11" x14ac:dyDescent="0.2">
      <c r="K18110" s="259"/>
    </row>
    <row r="18111" spans="11:11" x14ac:dyDescent="0.2">
      <c r="K18111" s="259"/>
    </row>
    <row r="18112" spans="11:11" x14ac:dyDescent="0.2">
      <c r="K18112" s="259"/>
    </row>
    <row r="18113" spans="11:11" x14ac:dyDescent="0.2">
      <c r="K18113" s="259"/>
    </row>
    <row r="18114" spans="11:11" x14ac:dyDescent="0.2">
      <c r="K18114" s="259"/>
    </row>
    <row r="18115" spans="11:11" x14ac:dyDescent="0.2">
      <c r="K18115" s="259"/>
    </row>
    <row r="18116" spans="11:11" x14ac:dyDescent="0.2">
      <c r="K18116" s="259"/>
    </row>
    <row r="18117" spans="11:11" x14ac:dyDescent="0.2">
      <c r="K18117" s="259"/>
    </row>
    <row r="18118" spans="11:11" x14ac:dyDescent="0.2">
      <c r="K18118" s="259"/>
    </row>
    <row r="18119" spans="11:11" x14ac:dyDescent="0.2">
      <c r="K18119" s="259"/>
    </row>
    <row r="18120" spans="11:11" x14ac:dyDescent="0.2">
      <c r="K18120" s="259"/>
    </row>
    <row r="18121" spans="11:11" x14ac:dyDescent="0.2">
      <c r="K18121" s="259"/>
    </row>
    <row r="18122" spans="11:11" x14ac:dyDescent="0.2">
      <c r="K18122" s="259"/>
    </row>
    <row r="18123" spans="11:11" x14ac:dyDescent="0.2">
      <c r="K18123" s="259"/>
    </row>
    <row r="18124" spans="11:11" x14ac:dyDescent="0.2">
      <c r="K18124" s="259"/>
    </row>
    <row r="18125" spans="11:11" x14ac:dyDescent="0.2">
      <c r="K18125" s="259"/>
    </row>
    <row r="18126" spans="11:11" x14ac:dyDescent="0.2">
      <c r="K18126" s="259"/>
    </row>
    <row r="18127" spans="11:11" x14ac:dyDescent="0.2">
      <c r="K18127" s="259"/>
    </row>
    <row r="18128" spans="11:11" x14ac:dyDescent="0.2">
      <c r="K18128" s="259"/>
    </row>
    <row r="18129" spans="11:11" x14ac:dyDescent="0.2">
      <c r="K18129" s="259"/>
    </row>
    <row r="18130" spans="11:11" x14ac:dyDescent="0.2">
      <c r="K18130" s="259"/>
    </row>
    <row r="18131" spans="11:11" x14ac:dyDescent="0.2">
      <c r="K18131" s="259"/>
    </row>
    <row r="18132" spans="11:11" x14ac:dyDescent="0.2">
      <c r="K18132" s="259"/>
    </row>
    <row r="18133" spans="11:11" x14ac:dyDescent="0.2">
      <c r="K18133" s="259"/>
    </row>
    <row r="18134" spans="11:11" x14ac:dyDescent="0.2">
      <c r="K18134" s="259"/>
    </row>
    <row r="18135" spans="11:11" x14ac:dyDescent="0.2">
      <c r="K18135" s="259"/>
    </row>
    <row r="18136" spans="11:11" x14ac:dyDescent="0.2">
      <c r="K18136" s="259"/>
    </row>
    <row r="18137" spans="11:11" x14ac:dyDescent="0.2">
      <c r="K18137" s="259"/>
    </row>
    <row r="18138" spans="11:11" x14ac:dyDescent="0.2">
      <c r="K18138" s="259"/>
    </row>
    <row r="18139" spans="11:11" x14ac:dyDescent="0.2">
      <c r="K18139" s="259"/>
    </row>
    <row r="18140" spans="11:11" x14ac:dyDescent="0.2">
      <c r="K18140" s="259"/>
    </row>
    <row r="18141" spans="11:11" x14ac:dyDescent="0.2">
      <c r="K18141" s="259"/>
    </row>
    <row r="18142" spans="11:11" x14ac:dyDescent="0.2">
      <c r="K18142" s="259"/>
    </row>
    <row r="18143" spans="11:11" x14ac:dyDescent="0.2">
      <c r="K18143" s="259"/>
    </row>
    <row r="18144" spans="11:11" x14ac:dyDescent="0.2">
      <c r="K18144" s="259"/>
    </row>
    <row r="18145" spans="11:11" x14ac:dyDescent="0.2">
      <c r="K18145" s="259"/>
    </row>
    <row r="18146" spans="11:11" x14ac:dyDescent="0.2">
      <c r="K18146" s="259"/>
    </row>
    <row r="18147" spans="11:11" x14ac:dyDescent="0.2">
      <c r="K18147" s="259"/>
    </row>
    <row r="18148" spans="11:11" x14ac:dyDescent="0.2">
      <c r="K18148" s="259"/>
    </row>
    <row r="18149" spans="11:11" x14ac:dyDescent="0.2">
      <c r="K18149" s="259"/>
    </row>
    <row r="18150" spans="11:11" x14ac:dyDescent="0.2">
      <c r="K18150" s="259"/>
    </row>
    <row r="18151" spans="11:11" x14ac:dyDescent="0.2">
      <c r="K18151" s="259"/>
    </row>
    <row r="18152" spans="11:11" x14ac:dyDescent="0.2">
      <c r="K18152" s="259"/>
    </row>
    <row r="18153" spans="11:11" x14ac:dyDescent="0.2">
      <c r="K18153" s="259"/>
    </row>
    <row r="18154" spans="11:11" x14ac:dyDescent="0.2">
      <c r="K18154" s="259"/>
    </row>
    <row r="18155" spans="11:11" x14ac:dyDescent="0.2">
      <c r="K18155" s="259"/>
    </row>
    <row r="18156" spans="11:11" x14ac:dyDescent="0.2">
      <c r="K18156" s="259"/>
    </row>
    <row r="18157" spans="11:11" x14ac:dyDescent="0.2">
      <c r="K18157" s="259"/>
    </row>
    <row r="18158" spans="11:11" x14ac:dyDescent="0.2">
      <c r="K18158" s="259"/>
    </row>
    <row r="18159" spans="11:11" x14ac:dyDescent="0.2">
      <c r="K18159" s="259"/>
    </row>
    <row r="18160" spans="11:11" x14ac:dyDescent="0.2">
      <c r="K18160" s="259"/>
    </row>
    <row r="18161" spans="11:11" x14ac:dyDescent="0.2">
      <c r="K18161" s="259"/>
    </row>
    <row r="18162" spans="11:11" x14ac:dyDescent="0.2">
      <c r="K18162" s="259"/>
    </row>
    <row r="18163" spans="11:11" x14ac:dyDescent="0.2">
      <c r="K18163" s="259"/>
    </row>
    <row r="18164" spans="11:11" x14ac:dyDescent="0.2">
      <c r="K18164" s="259"/>
    </row>
    <row r="18165" spans="11:11" x14ac:dyDescent="0.2">
      <c r="K18165" s="259"/>
    </row>
    <row r="18166" spans="11:11" x14ac:dyDescent="0.2">
      <c r="K18166" s="259"/>
    </row>
    <row r="18167" spans="11:11" x14ac:dyDescent="0.2">
      <c r="K18167" s="259"/>
    </row>
    <row r="18168" spans="11:11" x14ac:dyDescent="0.2">
      <c r="K18168" s="259"/>
    </row>
    <row r="18169" spans="11:11" x14ac:dyDescent="0.2">
      <c r="K18169" s="259"/>
    </row>
    <row r="18170" spans="11:11" x14ac:dyDescent="0.2">
      <c r="K18170" s="259"/>
    </row>
    <row r="18171" spans="11:11" x14ac:dyDescent="0.2">
      <c r="K18171" s="259"/>
    </row>
    <row r="18172" spans="11:11" x14ac:dyDescent="0.2">
      <c r="K18172" s="259"/>
    </row>
    <row r="18173" spans="11:11" x14ac:dyDescent="0.2">
      <c r="K18173" s="259"/>
    </row>
    <row r="18174" spans="11:11" x14ac:dyDescent="0.2">
      <c r="K18174" s="259"/>
    </row>
    <row r="18175" spans="11:11" x14ac:dyDescent="0.2">
      <c r="K18175" s="259"/>
    </row>
    <row r="18176" spans="11:11" x14ac:dyDescent="0.2">
      <c r="K18176" s="259"/>
    </row>
    <row r="18177" spans="11:11" x14ac:dyDescent="0.2">
      <c r="K18177" s="259"/>
    </row>
    <row r="18178" spans="11:11" x14ac:dyDescent="0.2">
      <c r="K18178" s="259"/>
    </row>
    <row r="18179" spans="11:11" x14ac:dyDescent="0.2">
      <c r="K18179" s="259"/>
    </row>
    <row r="18180" spans="11:11" x14ac:dyDescent="0.2">
      <c r="K18180" s="259"/>
    </row>
    <row r="18181" spans="11:11" x14ac:dyDescent="0.2">
      <c r="K18181" s="259"/>
    </row>
    <row r="18182" spans="11:11" x14ac:dyDescent="0.2">
      <c r="K18182" s="259"/>
    </row>
    <row r="18183" spans="11:11" x14ac:dyDescent="0.2">
      <c r="K18183" s="259"/>
    </row>
    <row r="18184" spans="11:11" x14ac:dyDescent="0.2">
      <c r="K18184" s="259"/>
    </row>
    <row r="18185" spans="11:11" x14ac:dyDescent="0.2">
      <c r="K18185" s="259"/>
    </row>
    <row r="18186" spans="11:11" x14ac:dyDescent="0.2">
      <c r="K18186" s="259"/>
    </row>
    <row r="18187" spans="11:11" x14ac:dyDescent="0.2">
      <c r="K18187" s="259"/>
    </row>
    <row r="18188" spans="11:11" x14ac:dyDescent="0.2">
      <c r="K18188" s="259"/>
    </row>
    <row r="18189" spans="11:11" x14ac:dyDescent="0.2">
      <c r="K18189" s="259"/>
    </row>
    <row r="18190" spans="11:11" x14ac:dyDescent="0.2">
      <c r="K18190" s="259"/>
    </row>
    <row r="18191" spans="11:11" x14ac:dyDescent="0.2">
      <c r="K18191" s="259"/>
    </row>
    <row r="18192" spans="11:11" x14ac:dyDescent="0.2">
      <c r="K18192" s="259"/>
    </row>
    <row r="18193" spans="11:11" x14ac:dyDescent="0.2">
      <c r="K18193" s="259"/>
    </row>
    <row r="18194" spans="11:11" x14ac:dyDescent="0.2">
      <c r="K18194" s="259"/>
    </row>
    <row r="18195" spans="11:11" x14ac:dyDescent="0.2">
      <c r="K18195" s="259"/>
    </row>
    <row r="18196" spans="11:11" x14ac:dyDescent="0.2">
      <c r="K18196" s="259"/>
    </row>
    <row r="18197" spans="11:11" x14ac:dyDescent="0.2">
      <c r="K18197" s="259"/>
    </row>
    <row r="18198" spans="11:11" x14ac:dyDescent="0.2">
      <c r="K18198" s="259"/>
    </row>
    <row r="18199" spans="11:11" x14ac:dyDescent="0.2">
      <c r="K18199" s="259"/>
    </row>
    <row r="18200" spans="11:11" x14ac:dyDescent="0.2">
      <c r="K18200" s="259"/>
    </row>
    <row r="18201" spans="11:11" x14ac:dyDescent="0.2">
      <c r="K18201" s="259"/>
    </row>
    <row r="18202" spans="11:11" x14ac:dyDescent="0.2">
      <c r="K18202" s="259"/>
    </row>
    <row r="18203" spans="11:11" x14ac:dyDescent="0.2">
      <c r="K18203" s="259"/>
    </row>
    <row r="18204" spans="11:11" x14ac:dyDescent="0.2">
      <c r="K18204" s="259"/>
    </row>
    <row r="18205" spans="11:11" x14ac:dyDescent="0.2">
      <c r="K18205" s="259"/>
    </row>
    <row r="18206" spans="11:11" x14ac:dyDescent="0.2">
      <c r="K18206" s="259"/>
    </row>
    <row r="18207" spans="11:11" x14ac:dyDescent="0.2">
      <c r="K18207" s="259"/>
    </row>
    <row r="18208" spans="11:11" x14ac:dyDescent="0.2">
      <c r="K18208" s="259"/>
    </row>
    <row r="18209" spans="11:11" x14ac:dyDescent="0.2">
      <c r="K18209" s="259"/>
    </row>
    <row r="18210" spans="11:11" x14ac:dyDescent="0.2">
      <c r="K18210" s="259"/>
    </row>
    <row r="18211" spans="11:11" x14ac:dyDescent="0.2">
      <c r="K18211" s="259"/>
    </row>
    <row r="18212" spans="11:11" x14ac:dyDescent="0.2">
      <c r="K18212" s="259"/>
    </row>
    <row r="18213" spans="11:11" x14ac:dyDescent="0.2">
      <c r="K18213" s="259"/>
    </row>
    <row r="18214" spans="11:11" x14ac:dyDescent="0.2">
      <c r="K18214" s="259"/>
    </row>
    <row r="18215" spans="11:11" x14ac:dyDescent="0.2">
      <c r="K18215" s="259"/>
    </row>
    <row r="18216" spans="11:11" x14ac:dyDescent="0.2">
      <c r="K18216" s="259"/>
    </row>
    <row r="18217" spans="11:11" x14ac:dyDescent="0.2">
      <c r="K18217" s="259"/>
    </row>
    <row r="18218" spans="11:11" x14ac:dyDescent="0.2">
      <c r="K18218" s="259"/>
    </row>
    <row r="18219" spans="11:11" x14ac:dyDescent="0.2">
      <c r="K18219" s="259"/>
    </row>
    <row r="18220" spans="11:11" x14ac:dyDescent="0.2">
      <c r="K18220" s="259"/>
    </row>
    <row r="18221" spans="11:11" x14ac:dyDescent="0.2">
      <c r="K18221" s="259"/>
    </row>
    <row r="18222" spans="11:11" x14ac:dyDescent="0.2">
      <c r="K18222" s="259"/>
    </row>
    <row r="18223" spans="11:11" x14ac:dyDescent="0.2">
      <c r="K18223" s="259"/>
    </row>
    <row r="18224" spans="11:11" x14ac:dyDescent="0.2">
      <c r="K18224" s="259"/>
    </row>
    <row r="18225" spans="11:11" x14ac:dyDescent="0.2">
      <c r="K18225" s="259"/>
    </row>
    <row r="18226" spans="11:11" x14ac:dyDescent="0.2">
      <c r="K18226" s="259"/>
    </row>
    <row r="18227" spans="11:11" x14ac:dyDescent="0.2">
      <c r="K18227" s="259"/>
    </row>
    <row r="18228" spans="11:11" x14ac:dyDescent="0.2">
      <c r="K18228" s="259"/>
    </row>
    <row r="18229" spans="11:11" x14ac:dyDescent="0.2">
      <c r="K18229" s="259"/>
    </row>
    <row r="18230" spans="11:11" x14ac:dyDescent="0.2">
      <c r="K18230" s="259"/>
    </row>
    <row r="18231" spans="11:11" x14ac:dyDescent="0.2">
      <c r="K18231" s="259"/>
    </row>
    <row r="18232" spans="11:11" x14ac:dyDescent="0.2">
      <c r="K18232" s="259"/>
    </row>
    <row r="18233" spans="11:11" x14ac:dyDescent="0.2">
      <c r="K18233" s="259"/>
    </row>
    <row r="18234" spans="11:11" x14ac:dyDescent="0.2">
      <c r="K18234" s="259"/>
    </row>
    <row r="18235" spans="11:11" x14ac:dyDescent="0.2">
      <c r="K18235" s="259"/>
    </row>
    <row r="18236" spans="11:11" x14ac:dyDescent="0.2">
      <c r="K18236" s="259"/>
    </row>
    <row r="18237" spans="11:11" x14ac:dyDescent="0.2">
      <c r="K18237" s="259"/>
    </row>
    <row r="18238" spans="11:11" x14ac:dyDescent="0.2">
      <c r="K18238" s="259"/>
    </row>
    <row r="18239" spans="11:11" x14ac:dyDescent="0.2">
      <c r="K18239" s="259"/>
    </row>
    <row r="18240" spans="11:11" x14ac:dyDescent="0.2">
      <c r="K18240" s="259"/>
    </row>
    <row r="18241" spans="11:11" x14ac:dyDescent="0.2">
      <c r="K18241" s="259"/>
    </row>
    <row r="18242" spans="11:11" x14ac:dyDescent="0.2">
      <c r="K18242" s="259"/>
    </row>
    <row r="18243" spans="11:11" x14ac:dyDescent="0.2">
      <c r="K18243" s="259"/>
    </row>
    <row r="18244" spans="11:11" x14ac:dyDescent="0.2">
      <c r="K18244" s="259"/>
    </row>
    <row r="18245" spans="11:11" x14ac:dyDescent="0.2">
      <c r="K18245" s="259"/>
    </row>
    <row r="18246" spans="11:11" x14ac:dyDescent="0.2">
      <c r="K18246" s="259"/>
    </row>
    <row r="18247" spans="11:11" x14ac:dyDescent="0.2">
      <c r="K18247" s="259"/>
    </row>
    <row r="18248" spans="11:11" x14ac:dyDescent="0.2">
      <c r="K18248" s="259"/>
    </row>
    <row r="18249" spans="11:11" x14ac:dyDescent="0.2">
      <c r="K18249" s="259"/>
    </row>
    <row r="18250" spans="11:11" x14ac:dyDescent="0.2">
      <c r="K18250" s="259"/>
    </row>
    <row r="18251" spans="11:11" x14ac:dyDescent="0.2">
      <c r="K18251" s="259"/>
    </row>
    <row r="18252" spans="11:11" x14ac:dyDescent="0.2">
      <c r="K18252" s="259"/>
    </row>
    <row r="18253" spans="11:11" x14ac:dyDescent="0.2">
      <c r="K18253" s="259"/>
    </row>
    <row r="18254" spans="11:11" x14ac:dyDescent="0.2">
      <c r="K18254" s="259"/>
    </row>
    <row r="18255" spans="11:11" x14ac:dyDescent="0.2">
      <c r="K18255" s="259"/>
    </row>
    <row r="18256" spans="11:11" x14ac:dyDescent="0.2">
      <c r="K18256" s="259"/>
    </row>
    <row r="18257" spans="11:11" x14ac:dyDescent="0.2">
      <c r="K18257" s="259"/>
    </row>
    <row r="18258" spans="11:11" x14ac:dyDescent="0.2">
      <c r="K18258" s="259"/>
    </row>
    <row r="18259" spans="11:11" x14ac:dyDescent="0.2">
      <c r="K18259" s="259"/>
    </row>
    <row r="18260" spans="11:11" x14ac:dyDescent="0.2">
      <c r="K18260" s="259"/>
    </row>
    <row r="18261" spans="11:11" x14ac:dyDescent="0.2">
      <c r="K18261" s="259"/>
    </row>
    <row r="18262" spans="11:11" x14ac:dyDescent="0.2">
      <c r="K18262" s="259"/>
    </row>
    <row r="18263" spans="11:11" x14ac:dyDescent="0.2">
      <c r="K18263" s="259"/>
    </row>
    <row r="18264" spans="11:11" x14ac:dyDescent="0.2">
      <c r="K18264" s="259"/>
    </row>
    <row r="18265" spans="11:11" x14ac:dyDescent="0.2">
      <c r="K18265" s="259"/>
    </row>
    <row r="18266" spans="11:11" x14ac:dyDescent="0.2">
      <c r="K18266" s="259"/>
    </row>
    <row r="18267" spans="11:11" x14ac:dyDescent="0.2">
      <c r="K18267" s="259"/>
    </row>
    <row r="18268" spans="11:11" x14ac:dyDescent="0.2">
      <c r="K18268" s="259"/>
    </row>
    <row r="18269" spans="11:11" x14ac:dyDescent="0.2">
      <c r="K18269" s="259"/>
    </row>
    <row r="18270" spans="11:11" x14ac:dyDescent="0.2">
      <c r="K18270" s="259"/>
    </row>
    <row r="18271" spans="11:11" x14ac:dyDescent="0.2">
      <c r="K18271" s="259"/>
    </row>
    <row r="18272" spans="11:11" x14ac:dyDescent="0.2">
      <c r="K18272" s="259"/>
    </row>
    <row r="18273" spans="11:11" x14ac:dyDescent="0.2">
      <c r="K18273" s="259"/>
    </row>
    <row r="18274" spans="11:11" x14ac:dyDescent="0.2">
      <c r="K18274" s="259"/>
    </row>
    <row r="18275" spans="11:11" x14ac:dyDescent="0.2">
      <c r="K18275" s="259"/>
    </row>
    <row r="18276" spans="11:11" x14ac:dyDescent="0.2">
      <c r="K18276" s="259"/>
    </row>
    <row r="18277" spans="11:11" x14ac:dyDescent="0.2">
      <c r="K18277" s="259"/>
    </row>
    <row r="18278" spans="11:11" x14ac:dyDescent="0.2">
      <c r="K18278" s="259"/>
    </row>
    <row r="18279" spans="11:11" x14ac:dyDescent="0.2">
      <c r="K18279" s="259"/>
    </row>
    <row r="18280" spans="11:11" x14ac:dyDescent="0.2">
      <c r="K18280" s="259"/>
    </row>
    <row r="18281" spans="11:11" x14ac:dyDescent="0.2">
      <c r="K18281" s="259"/>
    </row>
    <row r="18282" spans="11:11" x14ac:dyDescent="0.2">
      <c r="K18282" s="259"/>
    </row>
    <row r="18283" spans="11:11" x14ac:dyDescent="0.2">
      <c r="K18283" s="259"/>
    </row>
    <row r="18284" spans="11:11" x14ac:dyDescent="0.2">
      <c r="K18284" s="259"/>
    </row>
    <row r="18285" spans="11:11" x14ac:dyDescent="0.2">
      <c r="K18285" s="259"/>
    </row>
    <row r="18286" spans="11:11" x14ac:dyDescent="0.2">
      <c r="K18286" s="259"/>
    </row>
    <row r="18287" spans="11:11" x14ac:dyDescent="0.2">
      <c r="K18287" s="259"/>
    </row>
    <row r="18288" spans="11:11" x14ac:dyDescent="0.2">
      <c r="K18288" s="259"/>
    </row>
    <row r="18289" spans="11:11" x14ac:dyDescent="0.2">
      <c r="K18289" s="259"/>
    </row>
    <row r="18290" spans="11:11" x14ac:dyDescent="0.2">
      <c r="K18290" s="259"/>
    </row>
    <row r="18291" spans="11:11" x14ac:dyDescent="0.2">
      <c r="K18291" s="259"/>
    </row>
    <row r="18292" spans="11:11" x14ac:dyDescent="0.2">
      <c r="K18292" s="259"/>
    </row>
    <row r="18293" spans="11:11" x14ac:dyDescent="0.2">
      <c r="K18293" s="259"/>
    </row>
    <row r="18294" spans="11:11" x14ac:dyDescent="0.2">
      <c r="K18294" s="259"/>
    </row>
    <row r="18295" spans="11:11" x14ac:dyDescent="0.2">
      <c r="K18295" s="259"/>
    </row>
    <row r="18296" spans="11:11" x14ac:dyDescent="0.2">
      <c r="K18296" s="259"/>
    </row>
    <row r="18297" spans="11:11" x14ac:dyDescent="0.2">
      <c r="K18297" s="259"/>
    </row>
    <row r="18298" spans="11:11" x14ac:dyDescent="0.2">
      <c r="K18298" s="259"/>
    </row>
    <row r="18299" spans="11:11" x14ac:dyDescent="0.2">
      <c r="K18299" s="259"/>
    </row>
    <row r="18300" spans="11:11" x14ac:dyDescent="0.2">
      <c r="K18300" s="259"/>
    </row>
    <row r="18301" spans="11:11" x14ac:dyDescent="0.2">
      <c r="K18301" s="259"/>
    </row>
    <row r="18302" spans="11:11" x14ac:dyDescent="0.2">
      <c r="K18302" s="259"/>
    </row>
    <row r="18303" spans="11:11" x14ac:dyDescent="0.2">
      <c r="K18303" s="259"/>
    </row>
    <row r="18304" spans="11:11" x14ac:dyDescent="0.2">
      <c r="K18304" s="259"/>
    </row>
    <row r="18305" spans="11:11" x14ac:dyDescent="0.2">
      <c r="K18305" s="259"/>
    </row>
    <row r="18306" spans="11:11" x14ac:dyDescent="0.2">
      <c r="K18306" s="259"/>
    </row>
    <row r="18307" spans="11:11" x14ac:dyDescent="0.2">
      <c r="K18307" s="259"/>
    </row>
    <row r="18308" spans="11:11" x14ac:dyDescent="0.2">
      <c r="K18308" s="259"/>
    </row>
    <row r="18309" spans="11:11" x14ac:dyDescent="0.2">
      <c r="K18309" s="259"/>
    </row>
    <row r="18310" spans="11:11" x14ac:dyDescent="0.2">
      <c r="K18310" s="259"/>
    </row>
    <row r="18311" spans="11:11" x14ac:dyDescent="0.2">
      <c r="K18311" s="259"/>
    </row>
    <row r="18312" spans="11:11" x14ac:dyDescent="0.2">
      <c r="K18312" s="259"/>
    </row>
    <row r="18313" spans="11:11" x14ac:dyDescent="0.2">
      <c r="K18313" s="259"/>
    </row>
    <row r="18314" spans="11:11" x14ac:dyDescent="0.2">
      <c r="K18314" s="259"/>
    </row>
    <row r="18315" spans="11:11" x14ac:dyDescent="0.2">
      <c r="K18315" s="259"/>
    </row>
    <row r="18316" spans="11:11" x14ac:dyDescent="0.2">
      <c r="K18316" s="259"/>
    </row>
    <row r="18317" spans="11:11" x14ac:dyDescent="0.2">
      <c r="K18317" s="259"/>
    </row>
    <row r="18318" spans="11:11" x14ac:dyDescent="0.2">
      <c r="K18318" s="259"/>
    </row>
    <row r="18319" spans="11:11" x14ac:dyDescent="0.2">
      <c r="K18319" s="259"/>
    </row>
    <row r="18320" spans="11:11" x14ac:dyDescent="0.2">
      <c r="K18320" s="259"/>
    </row>
    <row r="18321" spans="11:11" x14ac:dyDescent="0.2">
      <c r="K18321" s="259"/>
    </row>
    <row r="18322" spans="11:11" x14ac:dyDescent="0.2">
      <c r="K18322" s="259"/>
    </row>
    <row r="18323" spans="11:11" x14ac:dyDescent="0.2">
      <c r="K18323" s="259"/>
    </row>
    <row r="18324" spans="11:11" x14ac:dyDescent="0.2">
      <c r="K18324" s="259"/>
    </row>
    <row r="18325" spans="11:11" x14ac:dyDescent="0.2">
      <c r="K18325" s="259"/>
    </row>
    <row r="18326" spans="11:11" x14ac:dyDescent="0.2">
      <c r="K18326" s="259"/>
    </row>
    <row r="18327" spans="11:11" x14ac:dyDescent="0.2">
      <c r="K18327" s="259"/>
    </row>
    <row r="18328" spans="11:11" x14ac:dyDescent="0.2">
      <c r="K18328" s="259"/>
    </row>
    <row r="18329" spans="11:11" x14ac:dyDescent="0.2">
      <c r="K18329" s="259"/>
    </row>
    <row r="18330" spans="11:11" x14ac:dyDescent="0.2">
      <c r="K18330" s="259"/>
    </row>
    <row r="18331" spans="11:11" x14ac:dyDescent="0.2">
      <c r="K18331" s="259"/>
    </row>
    <row r="18332" spans="11:11" x14ac:dyDescent="0.2">
      <c r="K18332" s="259"/>
    </row>
    <row r="18333" spans="11:11" x14ac:dyDescent="0.2">
      <c r="K18333" s="259"/>
    </row>
    <row r="18334" spans="11:11" x14ac:dyDescent="0.2">
      <c r="K18334" s="259"/>
    </row>
    <row r="18335" spans="11:11" x14ac:dyDescent="0.2">
      <c r="K18335" s="259"/>
    </row>
    <row r="18336" spans="11:11" x14ac:dyDescent="0.2">
      <c r="K18336" s="259"/>
    </row>
    <row r="18337" spans="11:11" x14ac:dyDescent="0.2">
      <c r="K18337" s="259"/>
    </row>
    <row r="18338" spans="11:11" x14ac:dyDescent="0.2">
      <c r="K18338" s="259"/>
    </row>
    <row r="18339" spans="11:11" x14ac:dyDescent="0.2">
      <c r="K18339" s="259"/>
    </row>
    <row r="18340" spans="11:11" x14ac:dyDescent="0.2">
      <c r="K18340" s="259"/>
    </row>
    <row r="18341" spans="11:11" x14ac:dyDescent="0.2">
      <c r="K18341" s="259"/>
    </row>
    <row r="18342" spans="11:11" x14ac:dyDescent="0.2">
      <c r="K18342" s="259"/>
    </row>
    <row r="18343" spans="11:11" x14ac:dyDescent="0.2">
      <c r="K18343" s="259"/>
    </row>
    <row r="18344" spans="11:11" x14ac:dyDescent="0.2">
      <c r="K18344" s="259"/>
    </row>
    <row r="18345" spans="11:11" x14ac:dyDescent="0.2">
      <c r="K18345" s="259"/>
    </row>
    <row r="18346" spans="11:11" x14ac:dyDescent="0.2">
      <c r="K18346" s="259"/>
    </row>
    <row r="18347" spans="11:11" x14ac:dyDescent="0.2">
      <c r="K18347" s="259"/>
    </row>
    <row r="18348" spans="11:11" x14ac:dyDescent="0.2">
      <c r="K18348" s="259"/>
    </row>
    <row r="18349" spans="11:11" x14ac:dyDescent="0.2">
      <c r="K18349" s="259"/>
    </row>
    <row r="18350" spans="11:11" x14ac:dyDescent="0.2">
      <c r="K18350" s="259"/>
    </row>
    <row r="18351" spans="11:11" x14ac:dyDescent="0.2">
      <c r="K18351" s="259"/>
    </row>
    <row r="18352" spans="11:11" x14ac:dyDescent="0.2">
      <c r="K18352" s="259"/>
    </row>
    <row r="18353" spans="11:11" x14ac:dyDescent="0.2">
      <c r="K18353" s="259"/>
    </row>
    <row r="18354" spans="11:11" x14ac:dyDescent="0.2">
      <c r="K18354" s="259"/>
    </row>
    <row r="18355" spans="11:11" x14ac:dyDescent="0.2">
      <c r="K18355" s="259"/>
    </row>
    <row r="18356" spans="11:11" x14ac:dyDescent="0.2">
      <c r="K18356" s="259"/>
    </row>
    <row r="18357" spans="11:11" x14ac:dyDescent="0.2">
      <c r="K18357" s="259"/>
    </row>
    <row r="18358" spans="11:11" x14ac:dyDescent="0.2">
      <c r="K18358" s="259"/>
    </row>
    <row r="18359" spans="11:11" x14ac:dyDescent="0.2">
      <c r="K18359" s="259"/>
    </row>
    <row r="18360" spans="11:11" x14ac:dyDescent="0.2">
      <c r="K18360" s="259"/>
    </row>
    <row r="18361" spans="11:11" x14ac:dyDescent="0.2">
      <c r="K18361" s="259"/>
    </row>
    <row r="18362" spans="11:11" x14ac:dyDescent="0.2">
      <c r="K18362" s="259"/>
    </row>
    <row r="18363" spans="11:11" x14ac:dyDescent="0.2">
      <c r="K18363" s="259"/>
    </row>
    <row r="18364" spans="11:11" x14ac:dyDescent="0.2">
      <c r="K18364" s="259"/>
    </row>
    <row r="18365" spans="11:11" x14ac:dyDescent="0.2">
      <c r="K18365" s="259"/>
    </row>
    <row r="18366" spans="11:11" x14ac:dyDescent="0.2">
      <c r="K18366" s="259"/>
    </row>
    <row r="18367" spans="11:11" x14ac:dyDescent="0.2">
      <c r="K18367" s="259"/>
    </row>
    <row r="18368" spans="11:11" x14ac:dyDescent="0.2">
      <c r="K18368" s="259"/>
    </row>
    <row r="18369" spans="11:11" x14ac:dyDescent="0.2">
      <c r="K18369" s="259"/>
    </row>
    <row r="18370" spans="11:11" x14ac:dyDescent="0.2">
      <c r="K18370" s="259"/>
    </row>
    <row r="18371" spans="11:11" x14ac:dyDescent="0.2">
      <c r="K18371" s="259"/>
    </row>
    <row r="18372" spans="11:11" x14ac:dyDescent="0.2">
      <c r="K18372" s="259"/>
    </row>
    <row r="18373" spans="11:11" x14ac:dyDescent="0.2">
      <c r="K18373" s="259"/>
    </row>
    <row r="18374" spans="11:11" x14ac:dyDescent="0.2">
      <c r="K18374" s="259"/>
    </row>
    <row r="18375" spans="11:11" x14ac:dyDescent="0.2">
      <c r="K18375" s="259"/>
    </row>
    <row r="18376" spans="11:11" x14ac:dyDescent="0.2">
      <c r="K18376" s="259"/>
    </row>
    <row r="18377" spans="11:11" x14ac:dyDescent="0.2">
      <c r="K18377" s="259"/>
    </row>
    <row r="18378" spans="11:11" x14ac:dyDescent="0.2">
      <c r="K18378" s="259"/>
    </row>
    <row r="18379" spans="11:11" x14ac:dyDescent="0.2">
      <c r="K18379" s="259"/>
    </row>
    <row r="18380" spans="11:11" x14ac:dyDescent="0.2">
      <c r="K18380" s="259"/>
    </row>
    <row r="18381" spans="11:11" x14ac:dyDescent="0.2">
      <c r="K18381" s="259"/>
    </row>
    <row r="18382" spans="11:11" x14ac:dyDescent="0.2">
      <c r="K18382" s="259"/>
    </row>
    <row r="18383" spans="11:11" x14ac:dyDescent="0.2">
      <c r="K18383" s="259"/>
    </row>
    <row r="18384" spans="11:11" x14ac:dyDescent="0.2">
      <c r="K18384" s="259"/>
    </row>
    <row r="18385" spans="11:11" x14ac:dyDescent="0.2">
      <c r="K18385" s="259"/>
    </row>
    <row r="18386" spans="11:11" x14ac:dyDescent="0.2">
      <c r="K18386" s="259"/>
    </row>
    <row r="18387" spans="11:11" x14ac:dyDescent="0.2">
      <c r="K18387" s="259"/>
    </row>
    <row r="18388" spans="11:11" x14ac:dyDescent="0.2">
      <c r="K18388" s="259"/>
    </row>
    <row r="18389" spans="11:11" x14ac:dyDescent="0.2">
      <c r="K18389" s="259"/>
    </row>
    <row r="18390" spans="11:11" x14ac:dyDescent="0.2">
      <c r="K18390" s="259"/>
    </row>
    <row r="18391" spans="11:11" x14ac:dyDescent="0.2">
      <c r="K18391" s="259"/>
    </row>
    <row r="18392" spans="11:11" x14ac:dyDescent="0.2">
      <c r="K18392" s="259"/>
    </row>
    <row r="18393" spans="11:11" x14ac:dyDescent="0.2">
      <c r="K18393" s="259"/>
    </row>
    <row r="18394" spans="11:11" x14ac:dyDescent="0.2">
      <c r="K18394" s="259"/>
    </row>
    <row r="18395" spans="11:11" x14ac:dyDescent="0.2">
      <c r="K18395" s="259"/>
    </row>
    <row r="18396" spans="11:11" x14ac:dyDescent="0.2">
      <c r="K18396" s="259"/>
    </row>
    <row r="18397" spans="11:11" x14ac:dyDescent="0.2">
      <c r="K18397" s="259"/>
    </row>
    <row r="18398" spans="11:11" x14ac:dyDescent="0.2">
      <c r="K18398" s="259"/>
    </row>
    <row r="18399" spans="11:11" x14ac:dyDescent="0.2">
      <c r="K18399" s="259"/>
    </row>
    <row r="18400" spans="11:11" x14ac:dyDescent="0.2">
      <c r="K18400" s="259"/>
    </row>
    <row r="18401" spans="11:11" x14ac:dyDescent="0.2">
      <c r="K18401" s="259"/>
    </row>
    <row r="18402" spans="11:11" x14ac:dyDescent="0.2">
      <c r="K18402" s="259"/>
    </row>
    <row r="18403" spans="11:11" x14ac:dyDescent="0.2">
      <c r="K18403" s="259"/>
    </row>
    <row r="18404" spans="11:11" x14ac:dyDescent="0.2">
      <c r="K18404" s="259"/>
    </row>
    <row r="18405" spans="11:11" x14ac:dyDescent="0.2">
      <c r="K18405" s="259"/>
    </row>
    <row r="18406" spans="11:11" x14ac:dyDescent="0.2">
      <c r="K18406" s="259"/>
    </row>
    <row r="18407" spans="11:11" x14ac:dyDescent="0.2">
      <c r="K18407" s="259"/>
    </row>
    <row r="18408" spans="11:11" x14ac:dyDescent="0.2">
      <c r="K18408" s="259"/>
    </row>
    <row r="18409" spans="11:11" x14ac:dyDescent="0.2">
      <c r="K18409" s="259"/>
    </row>
    <row r="18410" spans="11:11" x14ac:dyDescent="0.2">
      <c r="K18410" s="259"/>
    </row>
    <row r="18411" spans="11:11" x14ac:dyDescent="0.2">
      <c r="K18411" s="259"/>
    </row>
    <row r="18412" spans="11:11" x14ac:dyDescent="0.2">
      <c r="K18412" s="259"/>
    </row>
    <row r="18413" spans="11:11" x14ac:dyDescent="0.2">
      <c r="K18413" s="259"/>
    </row>
    <row r="18414" spans="11:11" x14ac:dyDescent="0.2">
      <c r="K18414" s="259"/>
    </row>
    <row r="18415" spans="11:11" x14ac:dyDescent="0.2">
      <c r="K18415" s="259"/>
    </row>
    <row r="18416" spans="11:11" x14ac:dyDescent="0.2">
      <c r="K18416" s="259"/>
    </row>
    <row r="18417" spans="11:11" x14ac:dyDescent="0.2">
      <c r="K18417" s="259"/>
    </row>
    <row r="18418" spans="11:11" x14ac:dyDescent="0.2">
      <c r="K18418" s="259"/>
    </row>
    <row r="18419" spans="11:11" x14ac:dyDescent="0.2">
      <c r="K18419" s="259"/>
    </row>
    <row r="18420" spans="11:11" x14ac:dyDescent="0.2">
      <c r="K18420" s="259"/>
    </row>
    <row r="18421" spans="11:11" x14ac:dyDescent="0.2">
      <c r="K18421" s="259"/>
    </row>
    <row r="18422" spans="11:11" x14ac:dyDescent="0.2">
      <c r="K18422" s="259"/>
    </row>
    <row r="18423" spans="11:11" x14ac:dyDescent="0.2">
      <c r="K18423" s="259"/>
    </row>
    <row r="18424" spans="11:11" x14ac:dyDescent="0.2">
      <c r="K18424" s="259"/>
    </row>
    <row r="18425" spans="11:11" x14ac:dyDescent="0.2">
      <c r="K18425" s="259"/>
    </row>
    <row r="18426" spans="11:11" x14ac:dyDescent="0.2">
      <c r="K18426" s="259"/>
    </row>
    <row r="18427" spans="11:11" x14ac:dyDescent="0.2">
      <c r="K18427" s="259"/>
    </row>
    <row r="18428" spans="11:11" x14ac:dyDescent="0.2">
      <c r="K18428" s="259"/>
    </row>
    <row r="18429" spans="11:11" x14ac:dyDescent="0.2">
      <c r="K18429" s="259"/>
    </row>
    <row r="18430" spans="11:11" x14ac:dyDescent="0.2">
      <c r="K18430" s="259"/>
    </row>
    <row r="18431" spans="11:11" x14ac:dyDescent="0.2">
      <c r="K18431" s="259"/>
    </row>
    <row r="18432" spans="11:11" x14ac:dyDescent="0.2">
      <c r="K18432" s="259"/>
    </row>
    <row r="18433" spans="11:11" x14ac:dyDescent="0.2">
      <c r="K18433" s="259"/>
    </row>
    <row r="18434" spans="11:11" x14ac:dyDescent="0.2">
      <c r="K18434" s="259"/>
    </row>
    <row r="18435" spans="11:11" x14ac:dyDescent="0.2">
      <c r="K18435" s="259"/>
    </row>
    <row r="18436" spans="11:11" x14ac:dyDescent="0.2">
      <c r="K18436" s="259"/>
    </row>
    <row r="18437" spans="11:11" x14ac:dyDescent="0.2">
      <c r="K18437" s="259"/>
    </row>
    <row r="18438" spans="11:11" x14ac:dyDescent="0.2">
      <c r="K18438" s="259"/>
    </row>
    <row r="18439" spans="11:11" x14ac:dyDescent="0.2">
      <c r="K18439" s="259"/>
    </row>
    <row r="18440" spans="11:11" x14ac:dyDescent="0.2">
      <c r="K18440" s="259"/>
    </row>
    <row r="18441" spans="11:11" x14ac:dyDescent="0.2">
      <c r="K18441" s="259"/>
    </row>
    <row r="18442" spans="11:11" x14ac:dyDescent="0.2">
      <c r="K18442" s="259"/>
    </row>
    <row r="18443" spans="11:11" x14ac:dyDescent="0.2">
      <c r="K18443" s="259"/>
    </row>
    <row r="18444" spans="11:11" x14ac:dyDescent="0.2">
      <c r="K18444" s="259"/>
    </row>
    <row r="18445" spans="11:11" x14ac:dyDescent="0.2">
      <c r="K18445" s="259"/>
    </row>
    <row r="18446" spans="11:11" x14ac:dyDescent="0.2">
      <c r="K18446" s="259"/>
    </row>
    <row r="18447" spans="11:11" x14ac:dyDescent="0.2">
      <c r="K18447" s="259"/>
    </row>
    <row r="18448" spans="11:11" x14ac:dyDescent="0.2">
      <c r="K18448" s="259"/>
    </row>
    <row r="18449" spans="11:11" x14ac:dyDescent="0.2">
      <c r="K18449" s="259"/>
    </row>
    <row r="18450" spans="11:11" x14ac:dyDescent="0.2">
      <c r="K18450" s="259"/>
    </row>
    <row r="18451" spans="11:11" x14ac:dyDescent="0.2">
      <c r="K18451" s="259"/>
    </row>
    <row r="18452" spans="11:11" x14ac:dyDescent="0.2">
      <c r="K18452" s="259"/>
    </row>
    <row r="18453" spans="11:11" x14ac:dyDescent="0.2">
      <c r="K18453" s="259"/>
    </row>
    <row r="18454" spans="11:11" x14ac:dyDescent="0.2">
      <c r="K18454" s="259"/>
    </row>
    <row r="18455" spans="11:11" x14ac:dyDescent="0.2">
      <c r="K18455" s="259"/>
    </row>
    <row r="18456" spans="11:11" x14ac:dyDescent="0.2">
      <c r="K18456" s="259"/>
    </row>
    <row r="18457" spans="11:11" x14ac:dyDescent="0.2">
      <c r="K18457" s="259"/>
    </row>
    <row r="18458" spans="11:11" x14ac:dyDescent="0.2">
      <c r="K18458" s="259"/>
    </row>
    <row r="18459" spans="11:11" x14ac:dyDescent="0.2">
      <c r="K18459" s="259"/>
    </row>
    <row r="18460" spans="11:11" x14ac:dyDescent="0.2">
      <c r="K18460" s="259"/>
    </row>
    <row r="18461" spans="11:11" x14ac:dyDescent="0.2">
      <c r="K18461" s="259"/>
    </row>
    <row r="18462" spans="11:11" x14ac:dyDescent="0.2">
      <c r="K18462" s="259"/>
    </row>
    <row r="18463" spans="11:11" x14ac:dyDescent="0.2">
      <c r="K18463" s="259"/>
    </row>
    <row r="18464" spans="11:11" x14ac:dyDescent="0.2">
      <c r="K18464" s="259"/>
    </row>
    <row r="18465" spans="11:11" x14ac:dyDescent="0.2">
      <c r="K18465" s="259"/>
    </row>
    <row r="18466" spans="11:11" x14ac:dyDescent="0.2">
      <c r="K18466" s="259"/>
    </row>
    <row r="18467" spans="11:11" x14ac:dyDescent="0.2">
      <c r="K18467" s="259"/>
    </row>
    <row r="18468" spans="11:11" x14ac:dyDescent="0.2">
      <c r="K18468" s="259"/>
    </row>
    <row r="18469" spans="11:11" x14ac:dyDescent="0.2">
      <c r="K18469" s="259"/>
    </row>
    <row r="18470" spans="11:11" x14ac:dyDescent="0.2">
      <c r="K18470" s="259"/>
    </row>
    <row r="18471" spans="11:11" x14ac:dyDescent="0.2">
      <c r="K18471" s="259"/>
    </row>
    <row r="18472" spans="11:11" x14ac:dyDescent="0.2">
      <c r="K18472" s="259"/>
    </row>
    <row r="18473" spans="11:11" x14ac:dyDescent="0.2">
      <c r="K18473" s="259"/>
    </row>
    <row r="18474" spans="11:11" x14ac:dyDescent="0.2">
      <c r="K18474" s="259"/>
    </row>
    <row r="18475" spans="11:11" x14ac:dyDescent="0.2">
      <c r="K18475" s="259"/>
    </row>
    <row r="18476" spans="11:11" x14ac:dyDescent="0.2">
      <c r="K18476" s="259"/>
    </row>
    <row r="18477" spans="11:11" x14ac:dyDescent="0.2">
      <c r="K18477" s="259"/>
    </row>
    <row r="18478" spans="11:11" x14ac:dyDescent="0.2">
      <c r="K18478" s="259"/>
    </row>
    <row r="18479" spans="11:11" x14ac:dyDescent="0.2">
      <c r="K18479" s="259"/>
    </row>
    <row r="18480" spans="11:11" x14ac:dyDescent="0.2">
      <c r="K18480" s="259"/>
    </row>
    <row r="18481" spans="11:11" x14ac:dyDescent="0.2">
      <c r="K18481" s="259"/>
    </row>
    <row r="18482" spans="11:11" x14ac:dyDescent="0.2">
      <c r="K18482" s="259"/>
    </row>
    <row r="18483" spans="11:11" x14ac:dyDescent="0.2">
      <c r="K18483" s="259"/>
    </row>
    <row r="18484" spans="11:11" x14ac:dyDescent="0.2">
      <c r="K18484" s="259"/>
    </row>
    <row r="18485" spans="11:11" x14ac:dyDescent="0.2">
      <c r="K18485" s="259"/>
    </row>
    <row r="18486" spans="11:11" x14ac:dyDescent="0.2">
      <c r="K18486" s="259"/>
    </row>
    <row r="18487" spans="11:11" x14ac:dyDescent="0.2">
      <c r="K18487" s="259"/>
    </row>
    <row r="18488" spans="11:11" x14ac:dyDescent="0.2">
      <c r="K18488" s="259"/>
    </row>
    <row r="18489" spans="11:11" x14ac:dyDescent="0.2">
      <c r="K18489" s="259"/>
    </row>
    <row r="18490" spans="11:11" x14ac:dyDescent="0.2">
      <c r="K18490" s="259"/>
    </row>
    <row r="18491" spans="11:11" x14ac:dyDescent="0.2">
      <c r="K18491" s="259"/>
    </row>
    <row r="18492" spans="11:11" x14ac:dyDescent="0.2">
      <c r="K18492" s="259"/>
    </row>
    <row r="18493" spans="11:11" x14ac:dyDescent="0.2">
      <c r="K18493" s="259"/>
    </row>
    <row r="18494" spans="11:11" x14ac:dyDescent="0.2">
      <c r="K18494" s="259"/>
    </row>
    <row r="18495" spans="11:11" x14ac:dyDescent="0.2">
      <c r="K18495" s="259"/>
    </row>
    <row r="18496" spans="11:11" x14ac:dyDescent="0.2">
      <c r="K18496" s="259"/>
    </row>
    <row r="18497" spans="11:11" x14ac:dyDescent="0.2">
      <c r="K18497" s="259"/>
    </row>
    <row r="18498" spans="11:11" x14ac:dyDescent="0.2">
      <c r="K18498" s="259"/>
    </row>
    <row r="18499" spans="11:11" x14ac:dyDescent="0.2">
      <c r="K18499" s="259"/>
    </row>
    <row r="18500" spans="11:11" x14ac:dyDescent="0.2">
      <c r="K18500" s="259"/>
    </row>
    <row r="18501" spans="11:11" x14ac:dyDescent="0.2">
      <c r="K18501" s="259"/>
    </row>
    <row r="18502" spans="11:11" x14ac:dyDescent="0.2">
      <c r="K18502" s="259"/>
    </row>
    <row r="18503" spans="11:11" x14ac:dyDescent="0.2">
      <c r="K18503" s="259"/>
    </row>
    <row r="18504" spans="11:11" x14ac:dyDescent="0.2">
      <c r="K18504" s="259"/>
    </row>
    <row r="18505" spans="11:11" x14ac:dyDescent="0.2">
      <c r="K18505" s="259"/>
    </row>
    <row r="18506" spans="11:11" x14ac:dyDescent="0.2">
      <c r="K18506" s="259"/>
    </row>
    <row r="18507" spans="11:11" x14ac:dyDescent="0.2">
      <c r="K18507" s="259"/>
    </row>
    <row r="18508" spans="11:11" x14ac:dyDescent="0.2">
      <c r="K18508" s="259"/>
    </row>
    <row r="18509" spans="11:11" x14ac:dyDescent="0.2">
      <c r="K18509" s="259"/>
    </row>
    <row r="18510" spans="11:11" x14ac:dyDescent="0.2">
      <c r="K18510" s="259"/>
    </row>
    <row r="18511" spans="11:11" x14ac:dyDescent="0.2">
      <c r="K18511" s="259"/>
    </row>
    <row r="18512" spans="11:11" x14ac:dyDescent="0.2">
      <c r="K18512" s="259"/>
    </row>
    <row r="18513" spans="11:11" x14ac:dyDescent="0.2">
      <c r="K18513" s="259"/>
    </row>
    <row r="18514" spans="11:11" x14ac:dyDescent="0.2">
      <c r="K18514" s="259"/>
    </row>
    <row r="18515" spans="11:11" x14ac:dyDescent="0.2">
      <c r="K18515" s="259"/>
    </row>
    <row r="18516" spans="11:11" x14ac:dyDescent="0.2">
      <c r="K18516" s="259"/>
    </row>
    <row r="18517" spans="11:11" x14ac:dyDescent="0.2">
      <c r="K18517" s="259"/>
    </row>
    <row r="18518" spans="11:11" x14ac:dyDescent="0.2">
      <c r="K18518" s="259"/>
    </row>
    <row r="18519" spans="11:11" x14ac:dyDescent="0.2">
      <c r="K18519" s="259"/>
    </row>
    <row r="18520" spans="11:11" x14ac:dyDescent="0.2">
      <c r="K18520" s="259"/>
    </row>
    <row r="18521" spans="11:11" x14ac:dyDescent="0.2">
      <c r="K18521" s="259"/>
    </row>
    <row r="18522" spans="11:11" x14ac:dyDescent="0.2">
      <c r="K18522" s="259"/>
    </row>
    <row r="18523" spans="11:11" x14ac:dyDescent="0.2">
      <c r="K18523" s="259"/>
    </row>
    <row r="18524" spans="11:11" x14ac:dyDescent="0.2">
      <c r="K18524" s="259"/>
    </row>
    <row r="18525" spans="11:11" x14ac:dyDescent="0.2">
      <c r="K18525" s="259"/>
    </row>
    <row r="18526" spans="11:11" x14ac:dyDescent="0.2">
      <c r="K18526" s="259"/>
    </row>
    <row r="18527" spans="11:11" x14ac:dyDescent="0.2">
      <c r="K18527" s="259"/>
    </row>
    <row r="18528" spans="11:11" x14ac:dyDescent="0.2">
      <c r="K18528" s="259"/>
    </row>
    <row r="18529" spans="11:11" x14ac:dyDescent="0.2">
      <c r="K18529" s="259"/>
    </row>
    <row r="18530" spans="11:11" x14ac:dyDescent="0.2">
      <c r="K18530" s="259"/>
    </row>
    <row r="18531" spans="11:11" x14ac:dyDescent="0.2">
      <c r="K18531" s="259"/>
    </row>
    <row r="18532" spans="11:11" x14ac:dyDescent="0.2">
      <c r="K18532" s="259"/>
    </row>
    <row r="18533" spans="11:11" x14ac:dyDescent="0.2">
      <c r="K18533" s="259"/>
    </row>
    <row r="18534" spans="11:11" x14ac:dyDescent="0.2">
      <c r="K18534" s="259"/>
    </row>
    <row r="18535" spans="11:11" x14ac:dyDescent="0.2">
      <c r="K18535" s="259"/>
    </row>
    <row r="18536" spans="11:11" x14ac:dyDescent="0.2">
      <c r="K18536" s="259"/>
    </row>
    <row r="18537" spans="11:11" x14ac:dyDescent="0.2">
      <c r="K18537" s="259"/>
    </row>
    <row r="18538" spans="11:11" x14ac:dyDescent="0.2">
      <c r="K18538" s="259"/>
    </row>
    <row r="18539" spans="11:11" x14ac:dyDescent="0.2">
      <c r="K18539" s="259"/>
    </row>
    <row r="18540" spans="11:11" x14ac:dyDescent="0.2">
      <c r="K18540" s="259"/>
    </row>
    <row r="18541" spans="11:11" x14ac:dyDescent="0.2">
      <c r="K18541" s="259"/>
    </row>
    <row r="18542" spans="11:11" x14ac:dyDescent="0.2">
      <c r="K18542" s="259"/>
    </row>
    <row r="18543" spans="11:11" x14ac:dyDescent="0.2">
      <c r="K18543" s="259"/>
    </row>
    <row r="18544" spans="11:11" x14ac:dyDescent="0.2">
      <c r="K18544" s="259"/>
    </row>
    <row r="18545" spans="11:11" x14ac:dyDescent="0.2">
      <c r="K18545" s="259"/>
    </row>
    <row r="18546" spans="11:11" x14ac:dyDescent="0.2">
      <c r="K18546" s="259"/>
    </row>
    <row r="18547" spans="11:11" x14ac:dyDescent="0.2">
      <c r="K18547" s="259"/>
    </row>
    <row r="18548" spans="11:11" x14ac:dyDescent="0.2">
      <c r="K18548" s="259"/>
    </row>
    <row r="18549" spans="11:11" x14ac:dyDescent="0.2">
      <c r="K18549" s="259"/>
    </row>
    <row r="18550" spans="11:11" x14ac:dyDescent="0.2">
      <c r="K18550" s="259"/>
    </row>
    <row r="18551" spans="11:11" x14ac:dyDescent="0.2">
      <c r="K18551" s="259"/>
    </row>
    <row r="18552" spans="11:11" x14ac:dyDescent="0.2">
      <c r="K18552" s="259"/>
    </row>
    <row r="18553" spans="11:11" x14ac:dyDescent="0.2">
      <c r="K18553" s="259"/>
    </row>
    <row r="18554" spans="11:11" x14ac:dyDescent="0.2">
      <c r="K18554" s="259"/>
    </row>
    <row r="18555" spans="11:11" x14ac:dyDescent="0.2">
      <c r="K18555" s="259"/>
    </row>
    <row r="18556" spans="11:11" x14ac:dyDescent="0.2">
      <c r="K18556" s="259"/>
    </row>
    <row r="18557" spans="11:11" x14ac:dyDescent="0.2">
      <c r="K18557" s="259"/>
    </row>
    <row r="18558" spans="11:11" x14ac:dyDescent="0.2">
      <c r="K18558" s="259"/>
    </row>
    <row r="18559" spans="11:11" x14ac:dyDescent="0.2">
      <c r="K18559" s="259"/>
    </row>
    <row r="18560" spans="11:11" x14ac:dyDescent="0.2">
      <c r="K18560" s="259"/>
    </row>
    <row r="18561" spans="11:11" x14ac:dyDescent="0.2">
      <c r="K18561" s="259"/>
    </row>
    <row r="18562" spans="11:11" x14ac:dyDescent="0.2">
      <c r="K18562" s="259"/>
    </row>
    <row r="18563" spans="11:11" x14ac:dyDescent="0.2">
      <c r="K18563" s="259"/>
    </row>
    <row r="18564" spans="11:11" x14ac:dyDescent="0.2">
      <c r="K18564" s="259"/>
    </row>
    <row r="18565" spans="11:11" x14ac:dyDescent="0.2">
      <c r="K18565" s="259"/>
    </row>
    <row r="18566" spans="11:11" x14ac:dyDescent="0.2">
      <c r="K18566" s="259"/>
    </row>
    <row r="18567" spans="11:11" x14ac:dyDescent="0.2">
      <c r="K18567" s="259"/>
    </row>
    <row r="18568" spans="11:11" x14ac:dyDescent="0.2">
      <c r="K18568" s="259"/>
    </row>
    <row r="18569" spans="11:11" x14ac:dyDescent="0.2">
      <c r="K18569" s="259"/>
    </row>
    <row r="18570" spans="11:11" x14ac:dyDescent="0.2">
      <c r="K18570" s="259"/>
    </row>
    <row r="18571" spans="11:11" x14ac:dyDescent="0.2">
      <c r="K18571" s="259"/>
    </row>
    <row r="18572" spans="11:11" x14ac:dyDescent="0.2">
      <c r="K18572" s="259"/>
    </row>
    <row r="18573" spans="11:11" x14ac:dyDescent="0.2">
      <c r="K18573" s="259"/>
    </row>
    <row r="18574" spans="11:11" x14ac:dyDescent="0.2">
      <c r="K18574" s="259"/>
    </row>
    <row r="18575" spans="11:11" x14ac:dyDescent="0.2">
      <c r="K18575" s="259"/>
    </row>
    <row r="18576" spans="11:11" x14ac:dyDescent="0.2">
      <c r="K18576" s="259"/>
    </row>
    <row r="18577" spans="11:11" x14ac:dyDescent="0.2">
      <c r="K18577" s="259"/>
    </row>
    <row r="18578" spans="11:11" x14ac:dyDescent="0.2">
      <c r="K18578" s="259"/>
    </row>
    <row r="18579" spans="11:11" x14ac:dyDescent="0.2">
      <c r="K18579" s="259"/>
    </row>
    <row r="18580" spans="11:11" x14ac:dyDescent="0.2">
      <c r="K18580" s="259"/>
    </row>
    <row r="18581" spans="11:11" x14ac:dyDescent="0.2">
      <c r="K18581" s="259"/>
    </row>
    <row r="18582" spans="11:11" x14ac:dyDescent="0.2">
      <c r="K18582" s="259"/>
    </row>
    <row r="18583" spans="11:11" x14ac:dyDescent="0.2">
      <c r="K18583" s="259"/>
    </row>
    <row r="18584" spans="11:11" x14ac:dyDescent="0.2">
      <c r="K18584" s="259"/>
    </row>
    <row r="18585" spans="11:11" x14ac:dyDescent="0.2">
      <c r="K18585" s="259"/>
    </row>
    <row r="18586" spans="11:11" x14ac:dyDescent="0.2">
      <c r="K18586" s="259"/>
    </row>
    <row r="18587" spans="11:11" x14ac:dyDescent="0.2">
      <c r="K18587" s="259"/>
    </row>
    <row r="18588" spans="11:11" x14ac:dyDescent="0.2">
      <c r="K18588" s="259"/>
    </row>
    <row r="18589" spans="11:11" x14ac:dyDescent="0.2">
      <c r="K18589" s="259"/>
    </row>
    <row r="18590" spans="11:11" x14ac:dyDescent="0.2">
      <c r="K18590" s="259"/>
    </row>
    <row r="18591" spans="11:11" x14ac:dyDescent="0.2">
      <c r="K18591" s="259"/>
    </row>
    <row r="18592" spans="11:11" x14ac:dyDescent="0.2">
      <c r="K18592" s="259"/>
    </row>
    <row r="18593" spans="11:11" x14ac:dyDescent="0.2">
      <c r="K18593" s="259"/>
    </row>
    <row r="18594" spans="11:11" x14ac:dyDescent="0.2">
      <c r="K18594" s="259"/>
    </row>
    <row r="18595" spans="11:11" x14ac:dyDescent="0.2">
      <c r="K18595" s="259"/>
    </row>
    <row r="18596" spans="11:11" x14ac:dyDescent="0.2">
      <c r="K18596" s="259"/>
    </row>
    <row r="18597" spans="11:11" x14ac:dyDescent="0.2">
      <c r="K18597" s="259"/>
    </row>
    <row r="18598" spans="11:11" x14ac:dyDescent="0.2">
      <c r="K18598" s="259"/>
    </row>
    <row r="18599" spans="11:11" x14ac:dyDescent="0.2">
      <c r="K18599" s="259"/>
    </row>
    <row r="18600" spans="11:11" x14ac:dyDescent="0.2">
      <c r="K18600" s="259"/>
    </row>
    <row r="18601" spans="11:11" x14ac:dyDescent="0.2">
      <c r="K18601" s="259"/>
    </row>
    <row r="18602" spans="11:11" x14ac:dyDescent="0.2">
      <c r="K18602" s="259"/>
    </row>
    <row r="18603" spans="11:11" x14ac:dyDescent="0.2">
      <c r="K18603" s="259"/>
    </row>
    <row r="18604" spans="11:11" x14ac:dyDescent="0.2">
      <c r="K18604" s="259"/>
    </row>
    <row r="18605" spans="11:11" x14ac:dyDescent="0.2">
      <c r="K18605" s="259"/>
    </row>
    <row r="18606" spans="11:11" x14ac:dyDescent="0.2">
      <c r="K18606" s="259"/>
    </row>
    <row r="18607" spans="11:11" x14ac:dyDescent="0.2">
      <c r="K18607" s="259"/>
    </row>
    <row r="18608" spans="11:11" x14ac:dyDescent="0.2">
      <c r="K18608" s="259"/>
    </row>
    <row r="18609" spans="11:11" x14ac:dyDescent="0.2">
      <c r="K18609" s="259"/>
    </row>
    <row r="18610" spans="11:11" x14ac:dyDescent="0.2">
      <c r="K18610" s="259"/>
    </row>
    <row r="18611" spans="11:11" x14ac:dyDescent="0.2">
      <c r="K18611" s="259"/>
    </row>
    <row r="18612" spans="11:11" x14ac:dyDescent="0.2">
      <c r="K18612" s="259"/>
    </row>
    <row r="18613" spans="11:11" x14ac:dyDescent="0.2">
      <c r="K18613" s="259"/>
    </row>
    <row r="18614" spans="11:11" x14ac:dyDescent="0.2">
      <c r="K18614" s="259"/>
    </row>
    <row r="18615" spans="11:11" x14ac:dyDescent="0.2">
      <c r="K18615" s="259"/>
    </row>
    <row r="18616" spans="11:11" x14ac:dyDescent="0.2">
      <c r="K18616" s="259"/>
    </row>
    <row r="18617" spans="11:11" x14ac:dyDescent="0.2">
      <c r="K18617" s="259"/>
    </row>
    <row r="18618" spans="11:11" x14ac:dyDescent="0.2">
      <c r="K18618" s="259"/>
    </row>
    <row r="18619" spans="11:11" x14ac:dyDescent="0.2">
      <c r="K18619" s="259"/>
    </row>
    <row r="18620" spans="11:11" x14ac:dyDescent="0.2">
      <c r="K18620" s="259"/>
    </row>
    <row r="18621" spans="11:11" x14ac:dyDescent="0.2">
      <c r="K18621" s="259"/>
    </row>
    <row r="18622" spans="11:11" x14ac:dyDescent="0.2">
      <c r="K18622" s="259"/>
    </row>
    <row r="18623" spans="11:11" x14ac:dyDescent="0.2">
      <c r="K18623" s="259"/>
    </row>
    <row r="18624" spans="11:11" x14ac:dyDescent="0.2">
      <c r="K18624" s="259"/>
    </row>
    <row r="18625" spans="11:11" x14ac:dyDescent="0.2">
      <c r="K18625" s="259"/>
    </row>
    <row r="18626" spans="11:11" x14ac:dyDescent="0.2">
      <c r="K18626" s="259"/>
    </row>
    <row r="18627" spans="11:11" x14ac:dyDescent="0.2">
      <c r="K18627" s="259"/>
    </row>
    <row r="18628" spans="11:11" x14ac:dyDescent="0.2">
      <c r="K18628" s="259"/>
    </row>
    <row r="18629" spans="11:11" x14ac:dyDescent="0.2">
      <c r="K18629" s="259"/>
    </row>
    <row r="18630" spans="11:11" x14ac:dyDescent="0.2">
      <c r="K18630" s="259"/>
    </row>
    <row r="18631" spans="11:11" x14ac:dyDescent="0.2">
      <c r="K18631" s="259"/>
    </row>
    <row r="18632" spans="11:11" x14ac:dyDescent="0.2">
      <c r="K18632" s="259"/>
    </row>
    <row r="18633" spans="11:11" x14ac:dyDescent="0.2">
      <c r="K18633" s="259"/>
    </row>
    <row r="18634" spans="11:11" x14ac:dyDescent="0.2">
      <c r="K18634" s="259"/>
    </row>
    <row r="18635" spans="11:11" x14ac:dyDescent="0.2">
      <c r="K18635" s="259"/>
    </row>
    <row r="18636" spans="11:11" x14ac:dyDescent="0.2">
      <c r="K18636" s="259"/>
    </row>
    <row r="18637" spans="11:11" x14ac:dyDescent="0.2">
      <c r="K18637" s="259"/>
    </row>
    <row r="18638" spans="11:11" x14ac:dyDescent="0.2">
      <c r="K18638" s="259"/>
    </row>
    <row r="18639" spans="11:11" x14ac:dyDescent="0.2">
      <c r="K18639" s="259"/>
    </row>
    <row r="18640" spans="11:11" x14ac:dyDescent="0.2">
      <c r="K18640" s="259"/>
    </row>
    <row r="18641" spans="11:11" x14ac:dyDescent="0.2">
      <c r="K18641" s="259"/>
    </row>
    <row r="18642" spans="11:11" x14ac:dyDescent="0.2">
      <c r="K18642" s="259"/>
    </row>
    <row r="18643" spans="11:11" x14ac:dyDescent="0.2">
      <c r="K18643" s="259"/>
    </row>
    <row r="18644" spans="11:11" x14ac:dyDescent="0.2">
      <c r="K18644" s="259"/>
    </row>
    <row r="18645" spans="11:11" x14ac:dyDescent="0.2">
      <c r="K18645" s="259"/>
    </row>
    <row r="18646" spans="11:11" x14ac:dyDescent="0.2">
      <c r="K18646" s="259"/>
    </row>
    <row r="18647" spans="11:11" x14ac:dyDescent="0.2">
      <c r="K18647" s="259"/>
    </row>
    <row r="18648" spans="11:11" x14ac:dyDescent="0.2">
      <c r="K18648" s="259"/>
    </row>
    <row r="18649" spans="11:11" x14ac:dyDescent="0.2">
      <c r="K18649" s="259"/>
    </row>
    <row r="18650" spans="11:11" x14ac:dyDescent="0.2">
      <c r="K18650" s="259"/>
    </row>
    <row r="18651" spans="11:11" x14ac:dyDescent="0.2">
      <c r="K18651" s="259"/>
    </row>
    <row r="18652" spans="11:11" x14ac:dyDescent="0.2">
      <c r="K18652" s="259"/>
    </row>
    <row r="18653" spans="11:11" x14ac:dyDescent="0.2">
      <c r="K18653" s="259"/>
    </row>
    <row r="18654" spans="11:11" x14ac:dyDescent="0.2">
      <c r="K18654" s="259"/>
    </row>
    <row r="18655" spans="11:11" x14ac:dyDescent="0.2">
      <c r="K18655" s="259"/>
    </row>
    <row r="18656" spans="11:11" x14ac:dyDescent="0.2">
      <c r="K18656" s="259"/>
    </row>
    <row r="18657" spans="11:11" x14ac:dyDescent="0.2">
      <c r="K18657" s="259"/>
    </row>
    <row r="18658" spans="11:11" x14ac:dyDescent="0.2">
      <c r="K18658" s="259"/>
    </row>
    <row r="18659" spans="11:11" x14ac:dyDescent="0.2">
      <c r="K18659" s="259"/>
    </row>
    <row r="18660" spans="11:11" x14ac:dyDescent="0.2">
      <c r="K18660" s="259"/>
    </row>
    <row r="18661" spans="11:11" x14ac:dyDescent="0.2">
      <c r="K18661" s="259"/>
    </row>
    <row r="18662" spans="11:11" x14ac:dyDescent="0.2">
      <c r="K18662" s="259"/>
    </row>
    <row r="18663" spans="11:11" x14ac:dyDescent="0.2">
      <c r="K18663" s="259"/>
    </row>
    <row r="18664" spans="11:11" x14ac:dyDescent="0.2">
      <c r="K18664" s="259"/>
    </row>
    <row r="18665" spans="11:11" x14ac:dyDescent="0.2">
      <c r="K18665" s="259"/>
    </row>
    <row r="18666" spans="11:11" x14ac:dyDescent="0.2">
      <c r="K18666" s="259"/>
    </row>
    <row r="18667" spans="11:11" x14ac:dyDescent="0.2">
      <c r="K18667" s="259"/>
    </row>
    <row r="18668" spans="11:11" x14ac:dyDescent="0.2">
      <c r="K18668" s="259"/>
    </row>
    <row r="18669" spans="11:11" x14ac:dyDescent="0.2">
      <c r="K18669" s="259"/>
    </row>
    <row r="18670" spans="11:11" x14ac:dyDescent="0.2">
      <c r="K18670" s="259"/>
    </row>
    <row r="18671" spans="11:11" x14ac:dyDescent="0.2">
      <c r="K18671" s="259"/>
    </row>
    <row r="18672" spans="11:11" x14ac:dyDescent="0.2">
      <c r="K18672" s="259"/>
    </row>
    <row r="18673" spans="11:11" x14ac:dyDescent="0.2">
      <c r="K18673" s="259"/>
    </row>
    <row r="18674" spans="11:11" x14ac:dyDescent="0.2">
      <c r="K18674" s="259"/>
    </row>
    <row r="18675" spans="11:11" x14ac:dyDescent="0.2">
      <c r="K18675" s="259"/>
    </row>
    <row r="18676" spans="11:11" x14ac:dyDescent="0.2">
      <c r="K18676" s="259"/>
    </row>
    <row r="18677" spans="11:11" x14ac:dyDescent="0.2">
      <c r="K18677" s="259"/>
    </row>
    <row r="18678" spans="11:11" x14ac:dyDescent="0.2">
      <c r="K18678" s="259"/>
    </row>
    <row r="18679" spans="11:11" x14ac:dyDescent="0.2">
      <c r="K18679" s="259"/>
    </row>
    <row r="18680" spans="11:11" x14ac:dyDescent="0.2">
      <c r="K18680" s="259"/>
    </row>
    <row r="18681" spans="11:11" x14ac:dyDescent="0.2">
      <c r="K18681" s="259"/>
    </row>
    <row r="18682" spans="11:11" x14ac:dyDescent="0.2">
      <c r="K18682" s="259"/>
    </row>
    <row r="18683" spans="11:11" x14ac:dyDescent="0.2">
      <c r="K18683" s="259"/>
    </row>
    <row r="18684" spans="11:11" x14ac:dyDescent="0.2">
      <c r="K18684" s="259"/>
    </row>
    <row r="18685" spans="11:11" x14ac:dyDescent="0.2">
      <c r="K18685" s="259"/>
    </row>
    <row r="18686" spans="11:11" x14ac:dyDescent="0.2">
      <c r="K18686" s="259"/>
    </row>
    <row r="18687" spans="11:11" x14ac:dyDescent="0.2">
      <c r="K18687" s="259"/>
    </row>
    <row r="18688" spans="11:11" x14ac:dyDescent="0.2">
      <c r="K18688" s="259"/>
    </row>
    <row r="18689" spans="11:11" x14ac:dyDescent="0.2">
      <c r="K18689" s="259"/>
    </row>
    <row r="18690" spans="11:11" x14ac:dyDescent="0.2">
      <c r="K18690" s="259"/>
    </row>
    <row r="18691" spans="11:11" x14ac:dyDescent="0.2">
      <c r="K18691" s="259"/>
    </row>
    <row r="18692" spans="11:11" x14ac:dyDescent="0.2">
      <c r="K18692" s="259"/>
    </row>
    <row r="18693" spans="11:11" x14ac:dyDescent="0.2">
      <c r="K18693" s="259"/>
    </row>
    <row r="18694" spans="11:11" x14ac:dyDescent="0.2">
      <c r="K18694" s="259"/>
    </row>
    <row r="18695" spans="11:11" x14ac:dyDescent="0.2">
      <c r="K18695" s="259"/>
    </row>
    <row r="18696" spans="11:11" x14ac:dyDescent="0.2">
      <c r="K18696" s="259"/>
    </row>
    <row r="18697" spans="11:11" x14ac:dyDescent="0.2">
      <c r="K18697" s="259"/>
    </row>
    <row r="18698" spans="11:11" x14ac:dyDescent="0.2">
      <c r="K18698" s="259"/>
    </row>
    <row r="18699" spans="11:11" x14ac:dyDescent="0.2">
      <c r="K18699" s="259"/>
    </row>
    <row r="18700" spans="11:11" x14ac:dyDescent="0.2">
      <c r="K18700" s="259"/>
    </row>
    <row r="18701" spans="11:11" x14ac:dyDescent="0.2">
      <c r="K18701" s="259"/>
    </row>
    <row r="18702" spans="11:11" x14ac:dyDescent="0.2">
      <c r="K18702" s="259"/>
    </row>
    <row r="18703" spans="11:11" x14ac:dyDescent="0.2">
      <c r="K18703" s="259"/>
    </row>
    <row r="18704" spans="11:11" x14ac:dyDescent="0.2">
      <c r="K18704" s="259"/>
    </row>
    <row r="18705" spans="11:11" x14ac:dyDescent="0.2">
      <c r="K18705" s="259"/>
    </row>
    <row r="18706" spans="11:11" x14ac:dyDescent="0.2">
      <c r="K18706" s="259"/>
    </row>
    <row r="18707" spans="11:11" x14ac:dyDescent="0.2">
      <c r="K18707" s="259"/>
    </row>
    <row r="18708" spans="11:11" x14ac:dyDescent="0.2">
      <c r="K18708" s="259"/>
    </row>
    <row r="18709" spans="11:11" x14ac:dyDescent="0.2">
      <c r="K18709" s="259"/>
    </row>
    <row r="18710" spans="11:11" x14ac:dyDescent="0.2">
      <c r="K18710" s="259"/>
    </row>
    <row r="18711" spans="11:11" x14ac:dyDescent="0.2">
      <c r="K18711" s="259"/>
    </row>
    <row r="18712" spans="11:11" x14ac:dyDescent="0.2">
      <c r="K18712" s="259"/>
    </row>
    <row r="18713" spans="11:11" x14ac:dyDescent="0.2">
      <c r="K18713" s="259"/>
    </row>
    <row r="18714" spans="11:11" x14ac:dyDescent="0.2">
      <c r="K18714" s="259"/>
    </row>
    <row r="18715" spans="11:11" x14ac:dyDescent="0.2">
      <c r="K18715" s="259"/>
    </row>
    <row r="18716" spans="11:11" x14ac:dyDescent="0.2">
      <c r="K18716" s="259"/>
    </row>
    <row r="18717" spans="11:11" x14ac:dyDescent="0.2">
      <c r="K18717" s="259"/>
    </row>
    <row r="18718" spans="11:11" x14ac:dyDescent="0.2">
      <c r="K18718" s="259"/>
    </row>
    <row r="18719" spans="11:11" x14ac:dyDescent="0.2">
      <c r="K18719" s="259"/>
    </row>
    <row r="18720" spans="11:11" x14ac:dyDescent="0.2">
      <c r="K18720" s="259"/>
    </row>
    <row r="18721" spans="11:11" x14ac:dyDescent="0.2">
      <c r="K18721" s="259"/>
    </row>
    <row r="18722" spans="11:11" x14ac:dyDescent="0.2">
      <c r="K18722" s="259"/>
    </row>
    <row r="18723" spans="11:11" x14ac:dyDescent="0.2">
      <c r="K18723" s="259"/>
    </row>
    <row r="18724" spans="11:11" x14ac:dyDescent="0.2">
      <c r="K18724" s="259"/>
    </row>
    <row r="18725" spans="11:11" x14ac:dyDescent="0.2">
      <c r="K18725" s="259"/>
    </row>
    <row r="18726" spans="11:11" x14ac:dyDescent="0.2">
      <c r="K18726" s="259"/>
    </row>
    <row r="18727" spans="11:11" x14ac:dyDescent="0.2">
      <c r="K18727" s="259"/>
    </row>
    <row r="18728" spans="11:11" x14ac:dyDescent="0.2">
      <c r="K18728" s="259"/>
    </row>
    <row r="18729" spans="11:11" x14ac:dyDescent="0.2">
      <c r="K18729" s="259"/>
    </row>
    <row r="18730" spans="11:11" x14ac:dyDescent="0.2">
      <c r="K18730" s="259"/>
    </row>
    <row r="18731" spans="11:11" x14ac:dyDescent="0.2">
      <c r="K18731" s="259"/>
    </row>
    <row r="18732" spans="11:11" x14ac:dyDescent="0.2">
      <c r="K18732" s="259"/>
    </row>
    <row r="18733" spans="11:11" x14ac:dyDescent="0.2">
      <c r="K18733" s="259"/>
    </row>
    <row r="18734" spans="11:11" x14ac:dyDescent="0.2">
      <c r="K18734" s="259"/>
    </row>
    <row r="18735" spans="11:11" x14ac:dyDescent="0.2">
      <c r="K18735" s="259"/>
    </row>
    <row r="18736" spans="11:11" x14ac:dyDescent="0.2">
      <c r="K18736" s="259"/>
    </row>
    <row r="18737" spans="11:11" x14ac:dyDescent="0.2">
      <c r="K18737" s="259"/>
    </row>
    <row r="18738" spans="11:11" x14ac:dyDescent="0.2">
      <c r="K18738" s="259"/>
    </row>
    <row r="18739" spans="11:11" x14ac:dyDescent="0.2">
      <c r="K18739" s="259"/>
    </row>
    <row r="18740" spans="11:11" x14ac:dyDescent="0.2">
      <c r="K18740" s="259"/>
    </row>
    <row r="18741" spans="11:11" x14ac:dyDescent="0.2">
      <c r="K18741" s="259"/>
    </row>
    <row r="18742" spans="11:11" x14ac:dyDescent="0.2">
      <c r="K18742" s="259"/>
    </row>
    <row r="18743" spans="11:11" x14ac:dyDescent="0.2">
      <c r="K18743" s="259"/>
    </row>
    <row r="18744" spans="11:11" x14ac:dyDescent="0.2">
      <c r="K18744" s="259"/>
    </row>
    <row r="18745" spans="11:11" x14ac:dyDescent="0.2">
      <c r="K18745" s="259"/>
    </row>
    <row r="18746" spans="11:11" x14ac:dyDescent="0.2">
      <c r="K18746" s="259"/>
    </row>
    <row r="18747" spans="11:11" x14ac:dyDescent="0.2">
      <c r="K18747" s="259"/>
    </row>
    <row r="18748" spans="11:11" x14ac:dyDescent="0.2">
      <c r="K18748" s="259"/>
    </row>
    <row r="18749" spans="11:11" x14ac:dyDescent="0.2">
      <c r="K18749" s="259"/>
    </row>
    <row r="18750" spans="11:11" x14ac:dyDescent="0.2">
      <c r="K18750" s="259"/>
    </row>
    <row r="18751" spans="11:11" x14ac:dyDescent="0.2">
      <c r="K18751" s="259"/>
    </row>
    <row r="18752" spans="11:11" x14ac:dyDescent="0.2">
      <c r="K18752" s="259"/>
    </row>
    <row r="18753" spans="11:11" x14ac:dyDescent="0.2">
      <c r="K18753" s="259"/>
    </row>
    <row r="18754" spans="11:11" x14ac:dyDescent="0.2">
      <c r="K18754" s="259"/>
    </row>
    <row r="18755" spans="11:11" x14ac:dyDescent="0.2">
      <c r="K18755" s="259"/>
    </row>
    <row r="18756" spans="11:11" x14ac:dyDescent="0.2">
      <c r="K18756" s="259"/>
    </row>
    <row r="18757" spans="11:11" x14ac:dyDescent="0.2">
      <c r="K18757" s="259"/>
    </row>
    <row r="18758" spans="11:11" x14ac:dyDescent="0.2">
      <c r="K18758" s="259"/>
    </row>
    <row r="18759" spans="11:11" x14ac:dyDescent="0.2">
      <c r="K18759" s="259"/>
    </row>
    <row r="18760" spans="11:11" x14ac:dyDescent="0.2">
      <c r="K18760" s="259"/>
    </row>
    <row r="18761" spans="11:11" x14ac:dyDescent="0.2">
      <c r="K18761" s="259"/>
    </row>
    <row r="18762" spans="11:11" x14ac:dyDescent="0.2">
      <c r="K18762" s="259"/>
    </row>
    <row r="18763" spans="11:11" x14ac:dyDescent="0.2">
      <c r="K18763" s="259"/>
    </row>
    <row r="18764" spans="11:11" x14ac:dyDescent="0.2">
      <c r="K18764" s="259"/>
    </row>
    <row r="18765" spans="11:11" x14ac:dyDescent="0.2">
      <c r="K18765" s="259"/>
    </row>
    <row r="18766" spans="11:11" x14ac:dyDescent="0.2">
      <c r="K18766" s="259"/>
    </row>
    <row r="18767" spans="11:11" x14ac:dyDescent="0.2">
      <c r="K18767" s="259"/>
    </row>
    <row r="18768" spans="11:11" x14ac:dyDescent="0.2">
      <c r="K18768" s="259"/>
    </row>
    <row r="18769" spans="11:11" x14ac:dyDescent="0.2">
      <c r="K18769" s="259"/>
    </row>
    <row r="18770" spans="11:11" x14ac:dyDescent="0.2">
      <c r="K18770" s="259"/>
    </row>
    <row r="18771" spans="11:11" x14ac:dyDescent="0.2">
      <c r="K18771" s="259"/>
    </row>
    <row r="18772" spans="11:11" x14ac:dyDescent="0.2">
      <c r="K18772" s="259"/>
    </row>
    <row r="18773" spans="11:11" x14ac:dyDescent="0.2">
      <c r="K18773" s="259"/>
    </row>
    <row r="18774" spans="11:11" x14ac:dyDescent="0.2">
      <c r="K18774" s="259"/>
    </row>
    <row r="18775" spans="11:11" x14ac:dyDescent="0.2">
      <c r="K18775" s="259"/>
    </row>
    <row r="18776" spans="11:11" x14ac:dyDescent="0.2">
      <c r="K18776" s="259"/>
    </row>
    <row r="18777" spans="11:11" x14ac:dyDescent="0.2">
      <c r="K18777" s="259"/>
    </row>
    <row r="18778" spans="11:11" x14ac:dyDescent="0.2">
      <c r="K18778" s="259"/>
    </row>
    <row r="18779" spans="11:11" x14ac:dyDescent="0.2">
      <c r="K18779" s="259"/>
    </row>
    <row r="18780" spans="11:11" x14ac:dyDescent="0.2">
      <c r="K18780" s="259"/>
    </row>
    <row r="18781" spans="11:11" x14ac:dyDescent="0.2">
      <c r="K18781" s="259"/>
    </row>
    <row r="18782" spans="11:11" x14ac:dyDescent="0.2">
      <c r="K18782" s="259"/>
    </row>
    <row r="18783" spans="11:11" x14ac:dyDescent="0.2">
      <c r="K18783" s="259"/>
    </row>
    <row r="18784" spans="11:11" x14ac:dyDescent="0.2">
      <c r="K18784" s="259"/>
    </row>
    <row r="18785" spans="11:11" x14ac:dyDescent="0.2">
      <c r="K18785" s="259"/>
    </row>
    <row r="18786" spans="11:11" x14ac:dyDescent="0.2">
      <c r="K18786" s="259"/>
    </row>
    <row r="18787" spans="11:11" x14ac:dyDescent="0.2">
      <c r="K18787" s="259"/>
    </row>
    <row r="18788" spans="11:11" x14ac:dyDescent="0.2">
      <c r="K18788" s="259"/>
    </row>
    <row r="18789" spans="11:11" x14ac:dyDescent="0.2">
      <c r="K18789" s="259"/>
    </row>
    <row r="18790" spans="11:11" x14ac:dyDescent="0.2">
      <c r="K18790" s="259"/>
    </row>
    <row r="18791" spans="11:11" x14ac:dyDescent="0.2">
      <c r="K18791" s="259"/>
    </row>
    <row r="18792" spans="11:11" x14ac:dyDescent="0.2">
      <c r="K18792" s="259"/>
    </row>
    <row r="18793" spans="11:11" x14ac:dyDescent="0.2">
      <c r="K18793" s="259"/>
    </row>
    <row r="18794" spans="11:11" x14ac:dyDescent="0.2">
      <c r="K18794" s="259"/>
    </row>
    <row r="18795" spans="11:11" x14ac:dyDescent="0.2">
      <c r="K18795" s="259"/>
    </row>
    <row r="18796" spans="11:11" x14ac:dyDescent="0.2">
      <c r="K18796" s="259"/>
    </row>
    <row r="18797" spans="11:11" x14ac:dyDescent="0.2">
      <c r="K18797" s="259"/>
    </row>
    <row r="18798" spans="11:11" x14ac:dyDescent="0.2">
      <c r="K18798" s="259"/>
    </row>
    <row r="18799" spans="11:11" x14ac:dyDescent="0.2">
      <c r="K18799" s="259"/>
    </row>
    <row r="18800" spans="11:11" x14ac:dyDescent="0.2">
      <c r="K18800" s="259"/>
    </row>
    <row r="18801" spans="11:11" x14ac:dyDescent="0.2">
      <c r="K18801" s="259"/>
    </row>
    <row r="18802" spans="11:11" x14ac:dyDescent="0.2">
      <c r="K18802" s="259"/>
    </row>
    <row r="18803" spans="11:11" x14ac:dyDescent="0.2">
      <c r="K18803" s="259"/>
    </row>
    <row r="18804" spans="11:11" x14ac:dyDescent="0.2">
      <c r="K18804" s="259"/>
    </row>
    <row r="18805" spans="11:11" x14ac:dyDescent="0.2">
      <c r="K18805" s="259"/>
    </row>
    <row r="18806" spans="11:11" x14ac:dyDescent="0.2">
      <c r="K18806" s="259"/>
    </row>
    <row r="18807" spans="11:11" x14ac:dyDescent="0.2">
      <c r="K18807" s="259"/>
    </row>
    <row r="18808" spans="11:11" x14ac:dyDescent="0.2">
      <c r="K18808" s="259"/>
    </row>
    <row r="18809" spans="11:11" x14ac:dyDescent="0.2">
      <c r="K18809" s="259"/>
    </row>
    <row r="18810" spans="11:11" x14ac:dyDescent="0.2">
      <c r="K18810" s="259"/>
    </row>
    <row r="18811" spans="11:11" x14ac:dyDescent="0.2">
      <c r="K18811" s="259"/>
    </row>
    <row r="18812" spans="11:11" x14ac:dyDescent="0.2">
      <c r="K18812" s="259"/>
    </row>
    <row r="18813" spans="11:11" x14ac:dyDescent="0.2">
      <c r="K18813" s="259"/>
    </row>
    <row r="18814" spans="11:11" x14ac:dyDescent="0.2">
      <c r="K18814" s="259"/>
    </row>
    <row r="18815" spans="11:11" x14ac:dyDescent="0.2">
      <c r="K18815" s="259"/>
    </row>
    <row r="18816" spans="11:11" x14ac:dyDescent="0.2">
      <c r="K18816" s="259"/>
    </row>
    <row r="18817" spans="11:11" x14ac:dyDescent="0.2">
      <c r="K18817" s="259"/>
    </row>
    <row r="18818" spans="11:11" x14ac:dyDescent="0.2">
      <c r="K18818" s="259"/>
    </row>
    <row r="18819" spans="11:11" x14ac:dyDescent="0.2">
      <c r="K18819" s="259"/>
    </row>
    <row r="18820" spans="11:11" x14ac:dyDescent="0.2">
      <c r="K18820" s="259"/>
    </row>
    <row r="18821" spans="11:11" x14ac:dyDescent="0.2">
      <c r="K18821" s="259"/>
    </row>
    <row r="18822" spans="11:11" x14ac:dyDescent="0.2">
      <c r="K18822" s="259"/>
    </row>
    <row r="18823" spans="11:11" x14ac:dyDescent="0.2">
      <c r="K18823" s="259"/>
    </row>
    <row r="18824" spans="11:11" x14ac:dyDescent="0.2">
      <c r="K18824" s="259"/>
    </row>
    <row r="18825" spans="11:11" x14ac:dyDescent="0.2">
      <c r="K18825" s="259"/>
    </row>
    <row r="18826" spans="11:11" x14ac:dyDescent="0.2">
      <c r="K18826" s="259"/>
    </row>
    <row r="18827" spans="11:11" x14ac:dyDescent="0.2">
      <c r="K18827" s="259"/>
    </row>
    <row r="18828" spans="11:11" x14ac:dyDescent="0.2">
      <c r="K18828" s="259"/>
    </row>
    <row r="18829" spans="11:11" x14ac:dyDescent="0.2">
      <c r="K18829" s="259"/>
    </row>
    <row r="18830" spans="11:11" x14ac:dyDescent="0.2">
      <c r="K18830" s="259"/>
    </row>
    <row r="18831" spans="11:11" x14ac:dyDescent="0.2">
      <c r="K18831" s="259"/>
    </row>
    <row r="18832" spans="11:11" x14ac:dyDescent="0.2">
      <c r="K18832" s="259"/>
    </row>
    <row r="18833" spans="11:11" x14ac:dyDescent="0.2">
      <c r="K18833" s="259"/>
    </row>
    <row r="18834" spans="11:11" x14ac:dyDescent="0.2">
      <c r="K18834" s="259"/>
    </row>
    <row r="18835" spans="11:11" x14ac:dyDescent="0.2">
      <c r="K18835" s="259"/>
    </row>
    <row r="18836" spans="11:11" x14ac:dyDescent="0.2">
      <c r="K18836" s="259"/>
    </row>
    <row r="18837" spans="11:11" x14ac:dyDescent="0.2">
      <c r="K18837" s="259"/>
    </row>
    <row r="18838" spans="11:11" x14ac:dyDescent="0.2">
      <c r="K18838" s="259"/>
    </row>
    <row r="18839" spans="11:11" x14ac:dyDescent="0.2">
      <c r="K18839" s="259"/>
    </row>
    <row r="18840" spans="11:11" x14ac:dyDescent="0.2">
      <c r="K18840" s="259"/>
    </row>
    <row r="18841" spans="11:11" x14ac:dyDescent="0.2">
      <c r="K18841" s="259"/>
    </row>
    <row r="18842" spans="11:11" x14ac:dyDescent="0.2">
      <c r="K18842" s="259"/>
    </row>
    <row r="18843" spans="11:11" x14ac:dyDescent="0.2">
      <c r="K18843" s="259"/>
    </row>
    <row r="18844" spans="11:11" x14ac:dyDescent="0.2">
      <c r="K18844" s="259"/>
    </row>
    <row r="18845" spans="11:11" x14ac:dyDescent="0.2">
      <c r="K18845" s="259"/>
    </row>
    <row r="18846" spans="11:11" x14ac:dyDescent="0.2">
      <c r="K18846" s="259"/>
    </row>
    <row r="18847" spans="11:11" x14ac:dyDescent="0.2">
      <c r="K18847" s="259"/>
    </row>
    <row r="18848" spans="11:11" x14ac:dyDescent="0.2">
      <c r="K18848" s="259"/>
    </row>
    <row r="18849" spans="11:11" x14ac:dyDescent="0.2">
      <c r="K18849" s="259"/>
    </row>
    <row r="18850" spans="11:11" x14ac:dyDescent="0.2">
      <c r="K18850" s="259"/>
    </row>
    <row r="18851" spans="11:11" x14ac:dyDescent="0.2">
      <c r="K18851" s="259"/>
    </row>
    <row r="18852" spans="11:11" x14ac:dyDescent="0.2">
      <c r="K18852" s="259"/>
    </row>
    <row r="18853" spans="11:11" x14ac:dyDescent="0.2">
      <c r="K18853" s="259"/>
    </row>
    <row r="18854" spans="11:11" x14ac:dyDescent="0.2">
      <c r="K18854" s="259"/>
    </row>
    <row r="18855" spans="11:11" x14ac:dyDescent="0.2">
      <c r="K18855" s="259"/>
    </row>
    <row r="18856" spans="11:11" x14ac:dyDescent="0.2">
      <c r="K18856" s="259"/>
    </row>
    <row r="18857" spans="11:11" x14ac:dyDescent="0.2">
      <c r="K18857" s="259"/>
    </row>
    <row r="18858" spans="11:11" x14ac:dyDescent="0.2">
      <c r="K18858" s="259"/>
    </row>
    <row r="18859" spans="11:11" x14ac:dyDescent="0.2">
      <c r="K18859" s="259"/>
    </row>
    <row r="18860" spans="11:11" x14ac:dyDescent="0.2">
      <c r="K18860" s="259"/>
    </row>
    <row r="18861" spans="11:11" x14ac:dyDescent="0.2">
      <c r="K18861" s="259"/>
    </row>
    <row r="18862" spans="11:11" x14ac:dyDescent="0.2">
      <c r="K18862" s="259"/>
    </row>
    <row r="18863" spans="11:11" x14ac:dyDescent="0.2">
      <c r="K18863" s="259"/>
    </row>
    <row r="18864" spans="11:11" x14ac:dyDescent="0.2">
      <c r="K18864" s="259"/>
    </row>
    <row r="18865" spans="11:11" x14ac:dyDescent="0.2">
      <c r="K18865" s="259"/>
    </row>
    <row r="18866" spans="11:11" x14ac:dyDescent="0.2">
      <c r="K18866" s="259"/>
    </row>
    <row r="18867" spans="11:11" x14ac:dyDescent="0.2">
      <c r="K18867" s="259"/>
    </row>
    <row r="18868" spans="11:11" x14ac:dyDescent="0.2">
      <c r="K18868" s="259"/>
    </row>
    <row r="18869" spans="11:11" x14ac:dyDescent="0.2">
      <c r="K18869" s="259"/>
    </row>
    <row r="18870" spans="11:11" x14ac:dyDescent="0.2">
      <c r="K18870" s="259"/>
    </row>
    <row r="18871" spans="11:11" x14ac:dyDescent="0.2">
      <c r="K18871" s="259"/>
    </row>
    <row r="18872" spans="11:11" x14ac:dyDescent="0.2">
      <c r="K18872" s="259"/>
    </row>
    <row r="18873" spans="11:11" x14ac:dyDescent="0.2">
      <c r="K18873" s="259"/>
    </row>
    <row r="18874" spans="11:11" x14ac:dyDescent="0.2">
      <c r="K18874" s="259"/>
    </row>
    <row r="18875" spans="11:11" x14ac:dyDescent="0.2">
      <c r="K18875" s="259"/>
    </row>
    <row r="18876" spans="11:11" x14ac:dyDescent="0.2">
      <c r="K18876" s="259"/>
    </row>
    <row r="18877" spans="11:11" x14ac:dyDescent="0.2">
      <c r="K18877" s="259"/>
    </row>
    <row r="18878" spans="11:11" x14ac:dyDescent="0.2">
      <c r="K18878" s="259"/>
    </row>
    <row r="18879" spans="11:11" x14ac:dyDescent="0.2">
      <c r="K18879" s="259"/>
    </row>
    <row r="18880" spans="11:11" x14ac:dyDescent="0.2">
      <c r="K18880" s="259"/>
    </row>
    <row r="18881" spans="11:11" x14ac:dyDescent="0.2">
      <c r="K18881" s="259"/>
    </row>
    <row r="18882" spans="11:11" x14ac:dyDescent="0.2">
      <c r="K18882" s="259"/>
    </row>
    <row r="18883" spans="11:11" x14ac:dyDescent="0.2">
      <c r="K18883" s="259"/>
    </row>
    <row r="18884" spans="11:11" x14ac:dyDescent="0.2">
      <c r="K18884" s="259"/>
    </row>
    <row r="18885" spans="11:11" x14ac:dyDescent="0.2">
      <c r="K18885" s="259"/>
    </row>
    <row r="18886" spans="11:11" x14ac:dyDescent="0.2">
      <c r="K18886" s="259"/>
    </row>
    <row r="18887" spans="11:11" x14ac:dyDescent="0.2">
      <c r="K18887" s="259"/>
    </row>
    <row r="18888" spans="11:11" x14ac:dyDescent="0.2">
      <c r="K18888" s="259"/>
    </row>
    <row r="18889" spans="11:11" x14ac:dyDescent="0.2">
      <c r="K18889" s="259"/>
    </row>
    <row r="18890" spans="11:11" x14ac:dyDescent="0.2">
      <c r="K18890" s="259"/>
    </row>
    <row r="18891" spans="11:11" x14ac:dyDescent="0.2">
      <c r="K18891" s="259"/>
    </row>
    <row r="18892" spans="11:11" x14ac:dyDescent="0.2">
      <c r="K18892" s="259"/>
    </row>
    <row r="18893" spans="11:11" x14ac:dyDescent="0.2">
      <c r="K18893" s="259"/>
    </row>
    <row r="18894" spans="11:11" x14ac:dyDescent="0.2">
      <c r="K18894" s="259"/>
    </row>
    <row r="18895" spans="11:11" x14ac:dyDescent="0.2">
      <c r="K18895" s="259"/>
    </row>
    <row r="18896" spans="11:11" x14ac:dyDescent="0.2">
      <c r="K18896" s="259"/>
    </row>
    <row r="18897" spans="11:11" x14ac:dyDescent="0.2">
      <c r="K18897" s="259"/>
    </row>
    <row r="18898" spans="11:11" x14ac:dyDescent="0.2">
      <c r="K18898" s="259"/>
    </row>
    <row r="18899" spans="11:11" x14ac:dyDescent="0.2">
      <c r="K18899" s="259"/>
    </row>
    <row r="18900" spans="11:11" x14ac:dyDescent="0.2">
      <c r="K18900" s="259"/>
    </row>
    <row r="18901" spans="11:11" x14ac:dyDescent="0.2">
      <c r="K18901" s="259"/>
    </row>
    <row r="18902" spans="11:11" x14ac:dyDescent="0.2">
      <c r="K18902" s="259"/>
    </row>
    <row r="18903" spans="11:11" x14ac:dyDescent="0.2">
      <c r="K18903" s="259"/>
    </row>
    <row r="18904" spans="11:11" x14ac:dyDescent="0.2">
      <c r="K18904" s="259"/>
    </row>
    <row r="18905" spans="11:11" x14ac:dyDescent="0.2">
      <c r="K18905" s="259"/>
    </row>
    <row r="18906" spans="11:11" x14ac:dyDescent="0.2">
      <c r="K18906" s="259"/>
    </row>
    <row r="18907" spans="11:11" x14ac:dyDescent="0.2">
      <c r="K18907" s="259"/>
    </row>
    <row r="18908" spans="11:11" x14ac:dyDescent="0.2">
      <c r="K18908" s="259"/>
    </row>
    <row r="18909" spans="11:11" x14ac:dyDescent="0.2">
      <c r="K18909" s="259"/>
    </row>
    <row r="18910" spans="11:11" x14ac:dyDescent="0.2">
      <c r="K18910" s="259"/>
    </row>
    <row r="18911" spans="11:11" x14ac:dyDescent="0.2">
      <c r="K18911" s="259"/>
    </row>
    <row r="18912" spans="11:11" x14ac:dyDescent="0.2">
      <c r="K18912" s="259"/>
    </row>
    <row r="18913" spans="11:11" x14ac:dyDescent="0.2">
      <c r="K18913" s="259"/>
    </row>
    <row r="18914" spans="11:11" x14ac:dyDescent="0.2">
      <c r="K18914" s="259"/>
    </row>
    <row r="18915" spans="11:11" x14ac:dyDescent="0.2">
      <c r="K18915" s="259"/>
    </row>
    <row r="18916" spans="11:11" x14ac:dyDescent="0.2">
      <c r="K18916" s="259"/>
    </row>
    <row r="18917" spans="11:11" x14ac:dyDescent="0.2">
      <c r="K18917" s="259"/>
    </row>
    <row r="18918" spans="11:11" x14ac:dyDescent="0.2">
      <c r="K18918" s="259"/>
    </row>
    <row r="18919" spans="11:11" x14ac:dyDescent="0.2">
      <c r="K18919" s="259"/>
    </row>
    <row r="18920" spans="11:11" x14ac:dyDescent="0.2">
      <c r="K18920" s="259"/>
    </row>
    <row r="18921" spans="11:11" x14ac:dyDescent="0.2">
      <c r="K18921" s="259"/>
    </row>
    <row r="18922" spans="11:11" x14ac:dyDescent="0.2">
      <c r="K18922" s="259"/>
    </row>
    <row r="18923" spans="11:11" x14ac:dyDescent="0.2">
      <c r="K18923" s="259"/>
    </row>
    <row r="18924" spans="11:11" x14ac:dyDescent="0.2">
      <c r="K18924" s="259"/>
    </row>
    <row r="18925" spans="11:11" x14ac:dyDescent="0.2">
      <c r="K18925" s="259"/>
    </row>
    <row r="18926" spans="11:11" x14ac:dyDescent="0.2">
      <c r="K18926" s="259"/>
    </row>
    <row r="18927" spans="11:11" x14ac:dyDescent="0.2">
      <c r="K18927" s="259"/>
    </row>
    <row r="18928" spans="11:11" x14ac:dyDescent="0.2">
      <c r="K18928" s="259"/>
    </row>
    <row r="18929" spans="11:11" x14ac:dyDescent="0.2">
      <c r="K18929" s="259"/>
    </row>
    <row r="18930" spans="11:11" x14ac:dyDescent="0.2">
      <c r="K18930" s="259"/>
    </row>
    <row r="18931" spans="11:11" x14ac:dyDescent="0.2">
      <c r="K18931" s="259"/>
    </row>
    <row r="18932" spans="11:11" x14ac:dyDescent="0.2">
      <c r="K18932" s="259"/>
    </row>
    <row r="18933" spans="11:11" x14ac:dyDescent="0.2">
      <c r="K18933" s="259"/>
    </row>
    <row r="18934" spans="11:11" x14ac:dyDescent="0.2">
      <c r="K18934" s="259"/>
    </row>
    <row r="18935" spans="11:11" x14ac:dyDescent="0.2">
      <c r="K18935" s="259"/>
    </row>
    <row r="18936" spans="11:11" x14ac:dyDescent="0.2">
      <c r="K18936" s="259"/>
    </row>
    <row r="18937" spans="11:11" x14ac:dyDescent="0.2">
      <c r="K18937" s="259"/>
    </row>
    <row r="18938" spans="11:11" x14ac:dyDescent="0.2">
      <c r="K18938" s="259"/>
    </row>
    <row r="18939" spans="11:11" x14ac:dyDescent="0.2">
      <c r="K18939" s="259"/>
    </row>
    <row r="18940" spans="11:11" x14ac:dyDescent="0.2">
      <c r="K18940" s="259"/>
    </row>
    <row r="18941" spans="11:11" x14ac:dyDescent="0.2">
      <c r="K18941" s="259"/>
    </row>
    <row r="18942" spans="11:11" x14ac:dyDescent="0.2">
      <c r="K18942" s="259"/>
    </row>
    <row r="18943" spans="11:11" x14ac:dyDescent="0.2">
      <c r="K18943" s="259"/>
    </row>
    <row r="18944" spans="11:11" x14ac:dyDescent="0.2">
      <c r="K18944" s="259"/>
    </row>
    <row r="18945" spans="11:11" x14ac:dyDescent="0.2">
      <c r="K18945" s="259"/>
    </row>
    <row r="18946" spans="11:11" x14ac:dyDescent="0.2">
      <c r="K18946" s="259"/>
    </row>
    <row r="18947" spans="11:11" x14ac:dyDescent="0.2">
      <c r="K18947" s="259"/>
    </row>
    <row r="18948" spans="11:11" x14ac:dyDescent="0.2">
      <c r="K18948" s="259"/>
    </row>
    <row r="18949" spans="11:11" x14ac:dyDescent="0.2">
      <c r="K18949" s="259"/>
    </row>
    <row r="18950" spans="11:11" x14ac:dyDescent="0.2">
      <c r="K18950" s="259"/>
    </row>
    <row r="18951" spans="11:11" x14ac:dyDescent="0.2">
      <c r="K18951" s="259"/>
    </row>
    <row r="18952" spans="11:11" x14ac:dyDescent="0.2">
      <c r="K18952" s="259"/>
    </row>
    <row r="18953" spans="11:11" x14ac:dyDescent="0.2">
      <c r="K18953" s="259"/>
    </row>
    <row r="18954" spans="11:11" x14ac:dyDescent="0.2">
      <c r="K18954" s="259"/>
    </row>
    <row r="18955" spans="11:11" x14ac:dyDescent="0.2">
      <c r="K18955" s="259"/>
    </row>
    <row r="18956" spans="11:11" x14ac:dyDescent="0.2">
      <c r="K18956" s="259"/>
    </row>
    <row r="18957" spans="11:11" x14ac:dyDescent="0.2">
      <c r="K18957" s="259"/>
    </row>
    <row r="18958" spans="11:11" x14ac:dyDescent="0.2">
      <c r="K18958" s="259"/>
    </row>
    <row r="18959" spans="11:11" x14ac:dyDescent="0.2">
      <c r="K18959" s="259"/>
    </row>
    <row r="18960" spans="11:11" x14ac:dyDescent="0.2">
      <c r="K18960" s="259"/>
    </row>
    <row r="18961" spans="11:11" x14ac:dyDescent="0.2">
      <c r="K18961" s="259"/>
    </row>
    <row r="18962" spans="11:11" x14ac:dyDescent="0.2">
      <c r="K18962" s="259"/>
    </row>
    <row r="18963" spans="11:11" x14ac:dyDescent="0.2">
      <c r="K18963" s="259"/>
    </row>
    <row r="18964" spans="11:11" x14ac:dyDescent="0.2">
      <c r="K18964" s="259"/>
    </row>
    <row r="18965" spans="11:11" x14ac:dyDescent="0.2">
      <c r="K18965" s="259"/>
    </row>
    <row r="18966" spans="11:11" x14ac:dyDescent="0.2">
      <c r="K18966" s="259"/>
    </row>
    <row r="18967" spans="11:11" x14ac:dyDescent="0.2">
      <c r="K18967" s="259"/>
    </row>
    <row r="18968" spans="11:11" x14ac:dyDescent="0.2">
      <c r="K18968" s="259"/>
    </row>
    <row r="18969" spans="11:11" x14ac:dyDescent="0.2">
      <c r="K18969" s="259"/>
    </row>
    <row r="18970" spans="11:11" x14ac:dyDescent="0.2">
      <c r="K18970" s="259"/>
    </row>
    <row r="18971" spans="11:11" x14ac:dyDescent="0.2">
      <c r="K18971" s="259"/>
    </row>
    <row r="18972" spans="11:11" x14ac:dyDescent="0.2">
      <c r="K18972" s="259"/>
    </row>
    <row r="18973" spans="11:11" x14ac:dyDescent="0.2">
      <c r="K18973" s="259"/>
    </row>
    <row r="18974" spans="11:11" x14ac:dyDescent="0.2">
      <c r="K18974" s="259"/>
    </row>
    <row r="18975" spans="11:11" x14ac:dyDescent="0.2">
      <c r="K18975" s="259"/>
    </row>
    <row r="18976" spans="11:11" x14ac:dyDescent="0.2">
      <c r="K18976" s="259"/>
    </row>
    <row r="18977" spans="11:11" x14ac:dyDescent="0.2">
      <c r="K18977" s="259"/>
    </row>
    <row r="18978" spans="11:11" x14ac:dyDescent="0.2">
      <c r="K18978" s="259"/>
    </row>
    <row r="18979" spans="11:11" x14ac:dyDescent="0.2">
      <c r="K18979" s="259"/>
    </row>
    <row r="18980" spans="11:11" x14ac:dyDescent="0.2">
      <c r="K18980" s="259"/>
    </row>
    <row r="18981" spans="11:11" x14ac:dyDescent="0.2">
      <c r="K18981" s="259"/>
    </row>
    <row r="18982" spans="11:11" x14ac:dyDescent="0.2">
      <c r="K18982" s="259"/>
    </row>
    <row r="18983" spans="11:11" x14ac:dyDescent="0.2">
      <c r="K18983" s="259"/>
    </row>
    <row r="18984" spans="11:11" x14ac:dyDescent="0.2">
      <c r="K18984" s="259"/>
    </row>
    <row r="18985" spans="11:11" x14ac:dyDescent="0.2">
      <c r="K18985" s="259"/>
    </row>
    <row r="18986" spans="11:11" x14ac:dyDescent="0.2">
      <c r="K18986" s="259"/>
    </row>
    <row r="18987" spans="11:11" x14ac:dyDescent="0.2">
      <c r="K18987" s="259"/>
    </row>
    <row r="18988" spans="11:11" x14ac:dyDescent="0.2">
      <c r="K18988" s="259"/>
    </row>
    <row r="18989" spans="11:11" x14ac:dyDescent="0.2">
      <c r="K18989" s="259"/>
    </row>
    <row r="18990" spans="11:11" x14ac:dyDescent="0.2">
      <c r="K18990" s="259"/>
    </row>
    <row r="18991" spans="11:11" x14ac:dyDescent="0.2">
      <c r="K18991" s="259"/>
    </row>
    <row r="18992" spans="11:11" x14ac:dyDescent="0.2">
      <c r="K18992" s="259"/>
    </row>
    <row r="18993" spans="11:11" x14ac:dyDescent="0.2">
      <c r="K18993" s="259"/>
    </row>
    <row r="18994" spans="11:11" x14ac:dyDescent="0.2">
      <c r="K18994" s="259"/>
    </row>
    <row r="18995" spans="11:11" x14ac:dyDescent="0.2">
      <c r="K18995" s="259"/>
    </row>
    <row r="18996" spans="11:11" x14ac:dyDescent="0.2">
      <c r="K18996" s="259"/>
    </row>
    <row r="18997" spans="11:11" x14ac:dyDescent="0.2">
      <c r="K18997" s="259"/>
    </row>
    <row r="18998" spans="11:11" x14ac:dyDescent="0.2">
      <c r="K18998" s="259"/>
    </row>
    <row r="18999" spans="11:11" x14ac:dyDescent="0.2">
      <c r="K18999" s="259"/>
    </row>
    <row r="19000" spans="11:11" x14ac:dyDescent="0.2">
      <c r="K19000" s="259"/>
    </row>
    <row r="19001" spans="11:11" x14ac:dyDescent="0.2">
      <c r="K19001" s="259"/>
    </row>
    <row r="19002" spans="11:11" x14ac:dyDescent="0.2">
      <c r="K19002" s="259"/>
    </row>
    <row r="19003" spans="11:11" x14ac:dyDescent="0.2">
      <c r="K19003" s="259"/>
    </row>
    <row r="19004" spans="11:11" x14ac:dyDescent="0.2">
      <c r="K19004" s="259"/>
    </row>
    <row r="19005" spans="11:11" x14ac:dyDescent="0.2">
      <c r="K19005" s="259"/>
    </row>
    <row r="19006" spans="11:11" x14ac:dyDescent="0.2">
      <c r="K19006" s="259"/>
    </row>
    <row r="19007" spans="11:11" x14ac:dyDescent="0.2">
      <c r="K19007" s="259"/>
    </row>
    <row r="19008" spans="11:11" x14ac:dyDescent="0.2">
      <c r="K19008" s="259"/>
    </row>
    <row r="19009" spans="11:11" x14ac:dyDescent="0.2">
      <c r="K19009" s="259"/>
    </row>
    <row r="19010" spans="11:11" x14ac:dyDescent="0.2">
      <c r="K19010" s="259"/>
    </row>
    <row r="19011" spans="11:11" x14ac:dyDescent="0.2">
      <c r="K19011" s="259"/>
    </row>
    <row r="19012" spans="11:11" x14ac:dyDescent="0.2">
      <c r="K19012" s="259"/>
    </row>
    <row r="19013" spans="11:11" x14ac:dyDescent="0.2">
      <c r="K19013" s="259"/>
    </row>
    <row r="19014" spans="11:11" x14ac:dyDescent="0.2">
      <c r="K19014" s="259"/>
    </row>
    <row r="19015" spans="11:11" x14ac:dyDescent="0.2">
      <c r="K19015" s="259"/>
    </row>
    <row r="19016" spans="11:11" x14ac:dyDescent="0.2">
      <c r="K19016" s="259"/>
    </row>
    <row r="19017" spans="11:11" x14ac:dyDescent="0.2">
      <c r="K19017" s="259"/>
    </row>
    <row r="19018" spans="11:11" x14ac:dyDescent="0.2">
      <c r="K19018" s="259"/>
    </row>
    <row r="19019" spans="11:11" x14ac:dyDescent="0.2">
      <c r="K19019" s="259"/>
    </row>
    <row r="19020" spans="11:11" x14ac:dyDescent="0.2">
      <c r="K19020" s="259"/>
    </row>
    <row r="19021" spans="11:11" x14ac:dyDescent="0.2">
      <c r="K19021" s="259"/>
    </row>
    <row r="19022" spans="11:11" x14ac:dyDescent="0.2">
      <c r="K19022" s="259"/>
    </row>
    <row r="19023" spans="11:11" x14ac:dyDescent="0.2">
      <c r="K19023" s="259"/>
    </row>
    <row r="19024" spans="11:11" x14ac:dyDescent="0.2">
      <c r="K19024" s="259"/>
    </row>
    <row r="19025" spans="11:11" x14ac:dyDescent="0.2">
      <c r="K19025" s="259"/>
    </row>
    <row r="19026" spans="11:11" x14ac:dyDescent="0.2">
      <c r="K19026" s="259"/>
    </row>
    <row r="19027" spans="11:11" x14ac:dyDescent="0.2">
      <c r="K19027" s="259"/>
    </row>
    <row r="19028" spans="11:11" x14ac:dyDescent="0.2">
      <c r="K19028" s="259"/>
    </row>
    <row r="19029" spans="11:11" x14ac:dyDescent="0.2">
      <c r="K19029" s="259"/>
    </row>
    <row r="19030" spans="11:11" x14ac:dyDescent="0.2">
      <c r="K19030" s="259"/>
    </row>
    <row r="19031" spans="11:11" x14ac:dyDescent="0.2">
      <c r="K19031" s="259"/>
    </row>
    <row r="19032" spans="11:11" x14ac:dyDescent="0.2">
      <c r="K19032" s="259"/>
    </row>
    <row r="19033" spans="11:11" x14ac:dyDescent="0.2">
      <c r="K19033" s="259"/>
    </row>
    <row r="19034" spans="11:11" x14ac:dyDescent="0.2">
      <c r="K19034" s="259"/>
    </row>
    <row r="19035" spans="11:11" x14ac:dyDescent="0.2">
      <c r="K19035" s="259"/>
    </row>
    <row r="19036" spans="11:11" x14ac:dyDescent="0.2">
      <c r="K19036" s="259"/>
    </row>
    <row r="19037" spans="11:11" x14ac:dyDescent="0.2">
      <c r="K19037" s="259"/>
    </row>
    <row r="19038" spans="11:11" x14ac:dyDescent="0.2">
      <c r="K19038" s="259"/>
    </row>
    <row r="19039" spans="11:11" x14ac:dyDescent="0.2">
      <c r="K19039" s="259"/>
    </row>
    <row r="19040" spans="11:11" x14ac:dyDescent="0.2">
      <c r="K19040" s="259"/>
    </row>
    <row r="19041" spans="11:11" x14ac:dyDescent="0.2">
      <c r="K19041" s="259"/>
    </row>
    <row r="19042" spans="11:11" x14ac:dyDescent="0.2">
      <c r="K19042" s="259"/>
    </row>
    <row r="19043" spans="11:11" x14ac:dyDescent="0.2">
      <c r="K19043" s="259"/>
    </row>
    <row r="19044" spans="11:11" x14ac:dyDescent="0.2">
      <c r="K19044" s="259"/>
    </row>
    <row r="19045" spans="11:11" x14ac:dyDescent="0.2">
      <c r="K19045" s="259"/>
    </row>
    <row r="19046" spans="11:11" x14ac:dyDescent="0.2">
      <c r="K19046" s="259"/>
    </row>
    <row r="19047" spans="11:11" x14ac:dyDescent="0.2">
      <c r="K19047" s="259"/>
    </row>
    <row r="19048" spans="11:11" x14ac:dyDescent="0.2">
      <c r="K19048" s="259"/>
    </row>
    <row r="19049" spans="11:11" x14ac:dyDescent="0.2">
      <c r="K19049" s="259"/>
    </row>
    <row r="19050" spans="11:11" x14ac:dyDescent="0.2">
      <c r="K19050" s="259"/>
    </row>
    <row r="19051" spans="11:11" x14ac:dyDescent="0.2">
      <c r="K19051" s="259"/>
    </row>
    <row r="19052" spans="11:11" x14ac:dyDescent="0.2">
      <c r="K19052" s="259"/>
    </row>
    <row r="19053" spans="11:11" x14ac:dyDescent="0.2">
      <c r="K19053" s="259"/>
    </row>
    <row r="19054" spans="11:11" x14ac:dyDescent="0.2">
      <c r="K19054" s="259"/>
    </row>
    <row r="19055" spans="11:11" x14ac:dyDescent="0.2">
      <c r="K19055" s="259"/>
    </row>
    <row r="19056" spans="11:11" x14ac:dyDescent="0.2">
      <c r="K19056" s="259"/>
    </row>
    <row r="19057" spans="11:11" x14ac:dyDescent="0.2">
      <c r="K19057" s="259"/>
    </row>
    <row r="19058" spans="11:11" x14ac:dyDescent="0.2">
      <c r="K19058" s="259"/>
    </row>
    <row r="19059" spans="11:11" x14ac:dyDescent="0.2">
      <c r="K19059" s="259"/>
    </row>
    <row r="19060" spans="11:11" x14ac:dyDescent="0.2">
      <c r="K19060" s="259"/>
    </row>
    <row r="19061" spans="11:11" x14ac:dyDescent="0.2">
      <c r="K19061" s="259"/>
    </row>
    <row r="19062" spans="11:11" x14ac:dyDescent="0.2">
      <c r="K19062" s="259"/>
    </row>
    <row r="19063" spans="11:11" x14ac:dyDescent="0.2">
      <c r="K19063" s="259"/>
    </row>
    <row r="19064" spans="11:11" x14ac:dyDescent="0.2">
      <c r="K19064" s="259"/>
    </row>
    <row r="19065" spans="11:11" x14ac:dyDescent="0.2">
      <c r="K19065" s="259"/>
    </row>
    <row r="19066" spans="11:11" x14ac:dyDescent="0.2">
      <c r="K19066" s="259"/>
    </row>
    <row r="19067" spans="11:11" x14ac:dyDescent="0.2">
      <c r="K19067" s="259"/>
    </row>
    <row r="19068" spans="11:11" x14ac:dyDescent="0.2">
      <c r="K19068" s="259"/>
    </row>
    <row r="19069" spans="11:11" x14ac:dyDescent="0.2">
      <c r="K19069" s="259"/>
    </row>
    <row r="19070" spans="11:11" x14ac:dyDescent="0.2">
      <c r="K19070" s="259"/>
    </row>
    <row r="19071" spans="11:11" x14ac:dyDescent="0.2">
      <c r="K19071" s="259"/>
    </row>
    <row r="19072" spans="11:11" x14ac:dyDescent="0.2">
      <c r="K19072" s="259"/>
    </row>
    <row r="19073" spans="11:11" x14ac:dyDescent="0.2">
      <c r="K19073" s="259"/>
    </row>
    <row r="19074" spans="11:11" x14ac:dyDescent="0.2">
      <c r="K19074" s="259"/>
    </row>
    <row r="19075" spans="11:11" x14ac:dyDescent="0.2">
      <c r="K19075" s="259"/>
    </row>
    <row r="19076" spans="11:11" x14ac:dyDescent="0.2">
      <c r="K19076" s="259"/>
    </row>
    <row r="19077" spans="11:11" x14ac:dyDescent="0.2">
      <c r="K19077" s="259"/>
    </row>
    <row r="19078" spans="11:11" x14ac:dyDescent="0.2">
      <c r="K19078" s="259"/>
    </row>
    <row r="19079" spans="11:11" x14ac:dyDescent="0.2">
      <c r="K19079" s="259"/>
    </row>
    <row r="19080" spans="11:11" x14ac:dyDescent="0.2">
      <c r="K19080" s="259"/>
    </row>
    <row r="19081" spans="11:11" x14ac:dyDescent="0.2">
      <c r="K19081" s="259"/>
    </row>
    <row r="19082" spans="11:11" x14ac:dyDescent="0.2">
      <c r="K19082" s="259"/>
    </row>
    <row r="19083" spans="11:11" x14ac:dyDescent="0.2">
      <c r="K19083" s="259"/>
    </row>
    <row r="19084" spans="11:11" x14ac:dyDescent="0.2">
      <c r="K19084" s="259"/>
    </row>
    <row r="19085" spans="11:11" x14ac:dyDescent="0.2">
      <c r="K19085" s="259"/>
    </row>
    <row r="19086" spans="11:11" x14ac:dyDescent="0.2">
      <c r="K19086" s="259"/>
    </row>
    <row r="19087" spans="11:11" x14ac:dyDescent="0.2">
      <c r="K19087" s="259"/>
    </row>
    <row r="19088" spans="11:11" x14ac:dyDescent="0.2">
      <c r="K19088" s="259"/>
    </row>
    <row r="19089" spans="11:11" x14ac:dyDescent="0.2">
      <c r="K19089" s="259"/>
    </row>
    <row r="19090" spans="11:11" x14ac:dyDescent="0.2">
      <c r="K19090" s="259"/>
    </row>
    <row r="19091" spans="11:11" x14ac:dyDescent="0.2">
      <c r="K19091" s="259"/>
    </row>
    <row r="19092" spans="11:11" x14ac:dyDescent="0.2">
      <c r="K19092" s="259"/>
    </row>
    <row r="19093" spans="11:11" x14ac:dyDescent="0.2">
      <c r="K19093" s="259"/>
    </row>
    <row r="19094" spans="11:11" x14ac:dyDescent="0.2">
      <c r="K19094" s="259"/>
    </row>
    <row r="19095" spans="11:11" x14ac:dyDescent="0.2">
      <c r="K19095" s="259"/>
    </row>
    <row r="19096" spans="11:11" x14ac:dyDescent="0.2">
      <c r="K19096" s="259"/>
    </row>
    <row r="19097" spans="11:11" x14ac:dyDescent="0.2">
      <c r="K19097" s="259"/>
    </row>
    <row r="19098" spans="11:11" x14ac:dyDescent="0.2">
      <c r="K19098" s="259"/>
    </row>
    <row r="19099" spans="11:11" x14ac:dyDescent="0.2">
      <c r="K19099" s="259"/>
    </row>
    <row r="19100" spans="11:11" x14ac:dyDescent="0.2">
      <c r="K19100" s="259"/>
    </row>
    <row r="19101" spans="11:11" x14ac:dyDescent="0.2">
      <c r="K19101" s="259"/>
    </row>
    <row r="19102" spans="11:11" x14ac:dyDescent="0.2">
      <c r="K19102" s="259"/>
    </row>
    <row r="19103" spans="11:11" x14ac:dyDescent="0.2">
      <c r="K19103" s="259"/>
    </row>
    <row r="19104" spans="11:11" x14ac:dyDescent="0.2">
      <c r="K19104" s="259"/>
    </row>
    <row r="19105" spans="11:11" x14ac:dyDescent="0.2">
      <c r="K19105" s="259"/>
    </row>
    <row r="19106" spans="11:11" x14ac:dyDescent="0.2">
      <c r="K19106" s="259"/>
    </row>
    <row r="19107" spans="11:11" x14ac:dyDescent="0.2">
      <c r="K19107" s="259"/>
    </row>
    <row r="19108" spans="11:11" x14ac:dyDescent="0.2">
      <c r="K19108" s="259"/>
    </row>
    <row r="19109" spans="11:11" x14ac:dyDescent="0.2">
      <c r="K19109" s="259"/>
    </row>
    <row r="19110" spans="11:11" x14ac:dyDescent="0.2">
      <c r="K19110" s="259"/>
    </row>
    <row r="19111" spans="11:11" x14ac:dyDescent="0.2">
      <c r="K19111" s="259"/>
    </row>
    <row r="19112" spans="11:11" x14ac:dyDescent="0.2">
      <c r="K19112" s="259"/>
    </row>
    <row r="19113" spans="11:11" x14ac:dyDescent="0.2">
      <c r="K19113" s="259"/>
    </row>
    <row r="19114" spans="11:11" x14ac:dyDescent="0.2">
      <c r="K19114" s="259"/>
    </row>
    <row r="19115" spans="11:11" x14ac:dyDescent="0.2">
      <c r="K19115" s="259"/>
    </row>
    <row r="19116" spans="11:11" x14ac:dyDescent="0.2">
      <c r="K19116" s="259"/>
    </row>
    <row r="19117" spans="11:11" x14ac:dyDescent="0.2">
      <c r="K19117" s="259"/>
    </row>
    <row r="19118" spans="11:11" x14ac:dyDescent="0.2">
      <c r="K19118" s="259"/>
    </row>
    <row r="19119" spans="11:11" x14ac:dyDescent="0.2">
      <c r="K19119" s="259"/>
    </row>
    <row r="19120" spans="11:11" x14ac:dyDescent="0.2">
      <c r="K19120" s="259"/>
    </row>
    <row r="19121" spans="11:11" x14ac:dyDescent="0.2">
      <c r="K19121" s="259"/>
    </row>
    <row r="19122" spans="11:11" x14ac:dyDescent="0.2">
      <c r="K19122" s="259"/>
    </row>
    <row r="19123" spans="11:11" x14ac:dyDescent="0.2">
      <c r="K19123" s="259"/>
    </row>
    <row r="19124" spans="11:11" x14ac:dyDescent="0.2">
      <c r="K19124" s="259"/>
    </row>
    <row r="19125" spans="11:11" x14ac:dyDescent="0.2">
      <c r="K19125" s="259"/>
    </row>
    <row r="19126" spans="11:11" x14ac:dyDescent="0.2">
      <c r="K19126" s="259"/>
    </row>
    <row r="19127" spans="11:11" x14ac:dyDescent="0.2">
      <c r="K19127" s="259"/>
    </row>
    <row r="19128" spans="11:11" x14ac:dyDescent="0.2">
      <c r="K19128" s="259"/>
    </row>
    <row r="19129" spans="11:11" x14ac:dyDescent="0.2">
      <c r="K19129" s="259"/>
    </row>
    <row r="19130" spans="11:11" x14ac:dyDescent="0.2">
      <c r="K19130" s="259"/>
    </row>
    <row r="19131" spans="11:11" x14ac:dyDescent="0.2">
      <c r="K19131" s="259"/>
    </row>
    <row r="19132" spans="11:11" x14ac:dyDescent="0.2">
      <c r="K19132" s="259"/>
    </row>
    <row r="19133" spans="11:11" x14ac:dyDescent="0.2">
      <c r="K19133" s="259"/>
    </row>
    <row r="19134" spans="11:11" x14ac:dyDescent="0.2">
      <c r="K19134" s="259"/>
    </row>
    <row r="19135" spans="11:11" x14ac:dyDescent="0.2">
      <c r="K19135" s="259"/>
    </row>
    <row r="19136" spans="11:11" x14ac:dyDescent="0.2">
      <c r="K19136" s="259"/>
    </row>
    <row r="19137" spans="11:11" x14ac:dyDescent="0.2">
      <c r="K19137" s="259"/>
    </row>
    <row r="19138" spans="11:11" x14ac:dyDescent="0.2">
      <c r="K19138" s="259"/>
    </row>
    <row r="19139" spans="11:11" x14ac:dyDescent="0.2">
      <c r="K19139" s="259"/>
    </row>
    <row r="19140" spans="11:11" x14ac:dyDescent="0.2">
      <c r="K19140" s="259"/>
    </row>
    <row r="19141" spans="11:11" x14ac:dyDescent="0.2">
      <c r="K19141" s="259"/>
    </row>
    <row r="19142" spans="11:11" x14ac:dyDescent="0.2">
      <c r="K19142" s="259"/>
    </row>
    <row r="19143" spans="11:11" x14ac:dyDescent="0.2">
      <c r="K19143" s="259"/>
    </row>
    <row r="19144" spans="11:11" x14ac:dyDescent="0.2">
      <c r="K19144" s="259"/>
    </row>
    <row r="19145" spans="11:11" x14ac:dyDescent="0.2">
      <c r="K19145" s="259"/>
    </row>
    <row r="19146" spans="11:11" x14ac:dyDescent="0.2">
      <c r="K19146" s="259"/>
    </row>
    <row r="19147" spans="11:11" x14ac:dyDescent="0.2">
      <c r="K19147" s="259"/>
    </row>
    <row r="19148" spans="11:11" x14ac:dyDescent="0.2">
      <c r="K19148" s="259"/>
    </row>
    <row r="19149" spans="11:11" x14ac:dyDescent="0.2">
      <c r="K19149" s="259"/>
    </row>
    <row r="19150" spans="11:11" x14ac:dyDescent="0.2">
      <c r="K19150" s="259"/>
    </row>
    <row r="19151" spans="11:11" x14ac:dyDescent="0.2">
      <c r="K19151" s="259"/>
    </row>
    <row r="19152" spans="11:11" x14ac:dyDescent="0.2">
      <c r="K19152" s="259"/>
    </row>
    <row r="19153" spans="11:11" x14ac:dyDescent="0.2">
      <c r="K19153" s="259"/>
    </row>
    <row r="19154" spans="11:11" x14ac:dyDescent="0.2">
      <c r="K19154" s="259"/>
    </row>
    <row r="19155" spans="11:11" x14ac:dyDescent="0.2">
      <c r="K19155" s="259"/>
    </row>
    <row r="19156" spans="11:11" x14ac:dyDescent="0.2">
      <c r="K19156" s="259"/>
    </row>
    <row r="19157" spans="11:11" x14ac:dyDescent="0.2">
      <c r="K19157" s="259"/>
    </row>
    <row r="19158" spans="11:11" x14ac:dyDescent="0.2">
      <c r="K19158" s="259"/>
    </row>
    <row r="19159" spans="11:11" x14ac:dyDescent="0.2">
      <c r="K19159" s="259"/>
    </row>
    <row r="19160" spans="11:11" x14ac:dyDescent="0.2">
      <c r="K19160" s="259"/>
    </row>
    <row r="19161" spans="11:11" x14ac:dyDescent="0.2">
      <c r="K19161" s="259"/>
    </row>
    <row r="19162" spans="11:11" x14ac:dyDescent="0.2">
      <c r="K19162" s="259"/>
    </row>
    <row r="19163" spans="11:11" x14ac:dyDescent="0.2">
      <c r="K19163" s="259"/>
    </row>
    <row r="19164" spans="11:11" x14ac:dyDescent="0.2">
      <c r="K19164" s="259"/>
    </row>
    <row r="19165" spans="11:11" x14ac:dyDescent="0.2">
      <c r="K19165" s="259"/>
    </row>
    <row r="19166" spans="11:11" x14ac:dyDescent="0.2">
      <c r="K19166" s="259"/>
    </row>
    <row r="19167" spans="11:11" x14ac:dyDescent="0.2">
      <c r="K19167" s="259"/>
    </row>
    <row r="19168" spans="11:11" x14ac:dyDescent="0.2">
      <c r="K19168" s="259"/>
    </row>
    <row r="19169" spans="11:11" x14ac:dyDescent="0.2">
      <c r="K19169" s="259"/>
    </row>
    <row r="19170" spans="11:11" x14ac:dyDescent="0.2">
      <c r="K19170" s="259"/>
    </row>
    <row r="19171" spans="11:11" x14ac:dyDescent="0.2">
      <c r="K19171" s="259"/>
    </row>
    <row r="19172" spans="11:11" x14ac:dyDescent="0.2">
      <c r="K19172" s="259"/>
    </row>
    <row r="19173" spans="11:11" x14ac:dyDescent="0.2">
      <c r="K19173" s="259"/>
    </row>
    <row r="19174" spans="11:11" x14ac:dyDescent="0.2">
      <c r="K19174" s="259"/>
    </row>
    <row r="19175" spans="11:11" x14ac:dyDescent="0.2">
      <c r="K19175" s="259"/>
    </row>
    <row r="19176" spans="11:11" x14ac:dyDescent="0.2">
      <c r="K19176" s="259"/>
    </row>
    <row r="19177" spans="11:11" x14ac:dyDescent="0.2">
      <c r="K19177" s="259"/>
    </row>
    <row r="19178" spans="11:11" x14ac:dyDescent="0.2">
      <c r="K19178" s="259"/>
    </row>
    <row r="19179" spans="11:11" x14ac:dyDescent="0.2">
      <c r="K19179" s="259"/>
    </row>
    <row r="19180" spans="11:11" x14ac:dyDescent="0.2">
      <c r="K19180" s="259"/>
    </row>
    <row r="19181" spans="11:11" x14ac:dyDescent="0.2">
      <c r="K19181" s="259"/>
    </row>
    <row r="19182" spans="11:11" x14ac:dyDescent="0.2">
      <c r="K19182" s="259"/>
    </row>
    <row r="19183" spans="11:11" x14ac:dyDescent="0.2">
      <c r="K19183" s="259"/>
    </row>
    <row r="19184" spans="11:11" x14ac:dyDescent="0.2">
      <c r="K19184" s="259"/>
    </row>
    <row r="19185" spans="11:11" x14ac:dyDescent="0.2">
      <c r="K19185" s="259"/>
    </row>
    <row r="19186" spans="11:11" x14ac:dyDescent="0.2">
      <c r="K19186" s="259"/>
    </row>
    <row r="19187" spans="11:11" x14ac:dyDescent="0.2">
      <c r="K19187" s="259"/>
    </row>
    <row r="19188" spans="11:11" x14ac:dyDescent="0.2">
      <c r="K19188" s="259"/>
    </row>
    <row r="19189" spans="11:11" x14ac:dyDescent="0.2">
      <c r="K19189" s="259"/>
    </row>
    <row r="19190" spans="11:11" x14ac:dyDescent="0.2">
      <c r="K19190" s="259"/>
    </row>
    <row r="19191" spans="11:11" x14ac:dyDescent="0.2">
      <c r="K19191" s="259"/>
    </row>
    <row r="19192" spans="11:11" x14ac:dyDescent="0.2">
      <c r="K19192" s="259"/>
    </row>
    <row r="19193" spans="11:11" x14ac:dyDescent="0.2">
      <c r="K19193" s="259"/>
    </row>
    <row r="19194" spans="11:11" x14ac:dyDescent="0.2">
      <c r="K19194" s="259"/>
    </row>
    <row r="19195" spans="11:11" x14ac:dyDescent="0.2">
      <c r="K19195" s="259"/>
    </row>
    <row r="19196" spans="11:11" x14ac:dyDescent="0.2">
      <c r="K19196" s="259"/>
    </row>
    <row r="19197" spans="11:11" x14ac:dyDescent="0.2">
      <c r="K19197" s="259"/>
    </row>
    <row r="19198" spans="11:11" x14ac:dyDescent="0.2">
      <c r="K19198" s="259"/>
    </row>
    <row r="19199" spans="11:11" x14ac:dyDescent="0.2">
      <c r="K19199" s="259"/>
    </row>
    <row r="19200" spans="11:11" x14ac:dyDescent="0.2">
      <c r="K19200" s="259"/>
    </row>
    <row r="19201" spans="11:11" x14ac:dyDescent="0.2">
      <c r="K19201" s="259"/>
    </row>
    <row r="19202" spans="11:11" x14ac:dyDescent="0.2">
      <c r="K19202" s="259"/>
    </row>
    <row r="19203" spans="11:11" x14ac:dyDescent="0.2">
      <c r="K19203" s="259"/>
    </row>
    <row r="19204" spans="11:11" x14ac:dyDescent="0.2">
      <c r="K19204" s="259"/>
    </row>
    <row r="19205" spans="11:11" x14ac:dyDescent="0.2">
      <c r="K19205" s="259"/>
    </row>
    <row r="19206" spans="11:11" x14ac:dyDescent="0.2">
      <c r="K19206" s="259"/>
    </row>
    <row r="19207" spans="11:11" x14ac:dyDescent="0.2">
      <c r="K19207" s="259"/>
    </row>
    <row r="19208" spans="11:11" x14ac:dyDescent="0.2">
      <c r="K19208" s="259"/>
    </row>
    <row r="19209" spans="11:11" x14ac:dyDescent="0.2">
      <c r="K19209" s="259"/>
    </row>
    <row r="19210" spans="11:11" x14ac:dyDescent="0.2">
      <c r="K19210" s="259"/>
    </row>
    <row r="19211" spans="11:11" x14ac:dyDescent="0.2">
      <c r="K19211" s="259"/>
    </row>
    <row r="19212" spans="11:11" x14ac:dyDescent="0.2">
      <c r="K19212" s="259"/>
    </row>
    <row r="19213" spans="11:11" x14ac:dyDescent="0.2">
      <c r="K19213" s="259"/>
    </row>
    <row r="19214" spans="11:11" x14ac:dyDescent="0.2">
      <c r="K19214" s="259"/>
    </row>
    <row r="19215" spans="11:11" x14ac:dyDescent="0.2">
      <c r="K19215" s="259"/>
    </row>
    <row r="19216" spans="11:11" x14ac:dyDescent="0.2">
      <c r="K19216" s="259"/>
    </row>
    <row r="19217" spans="11:11" x14ac:dyDescent="0.2">
      <c r="K19217" s="259"/>
    </row>
    <row r="19218" spans="11:11" x14ac:dyDescent="0.2">
      <c r="K19218" s="259"/>
    </row>
    <row r="19219" spans="11:11" x14ac:dyDescent="0.2">
      <c r="K19219" s="259"/>
    </row>
    <row r="19220" spans="11:11" x14ac:dyDescent="0.2">
      <c r="K19220" s="259"/>
    </row>
    <row r="19221" spans="11:11" x14ac:dyDescent="0.2">
      <c r="K19221" s="259"/>
    </row>
    <row r="19222" spans="11:11" x14ac:dyDescent="0.2">
      <c r="K19222" s="259"/>
    </row>
    <row r="19223" spans="11:11" x14ac:dyDescent="0.2">
      <c r="K19223" s="259"/>
    </row>
    <row r="19224" spans="11:11" x14ac:dyDescent="0.2">
      <c r="K19224" s="259"/>
    </row>
    <row r="19225" spans="11:11" x14ac:dyDescent="0.2">
      <c r="K19225" s="259"/>
    </row>
    <row r="19226" spans="11:11" x14ac:dyDescent="0.2">
      <c r="K19226" s="259"/>
    </row>
    <row r="19227" spans="11:11" x14ac:dyDescent="0.2">
      <c r="K19227" s="259"/>
    </row>
    <row r="19228" spans="11:11" x14ac:dyDescent="0.2">
      <c r="K19228" s="259"/>
    </row>
    <row r="19229" spans="11:11" x14ac:dyDescent="0.2">
      <c r="K19229" s="259"/>
    </row>
    <row r="19230" spans="11:11" x14ac:dyDescent="0.2">
      <c r="K19230" s="259"/>
    </row>
    <row r="19231" spans="11:11" x14ac:dyDescent="0.2">
      <c r="K19231" s="259"/>
    </row>
    <row r="19232" spans="11:11" x14ac:dyDescent="0.2">
      <c r="K19232" s="259"/>
    </row>
    <row r="19233" spans="11:11" x14ac:dyDescent="0.2">
      <c r="K19233" s="259"/>
    </row>
    <row r="19234" spans="11:11" x14ac:dyDescent="0.2">
      <c r="K19234" s="259"/>
    </row>
    <row r="19235" spans="11:11" x14ac:dyDescent="0.2">
      <c r="K19235" s="259"/>
    </row>
    <row r="19236" spans="11:11" x14ac:dyDescent="0.2">
      <c r="K19236" s="259"/>
    </row>
    <row r="19237" spans="11:11" x14ac:dyDescent="0.2">
      <c r="K19237" s="259"/>
    </row>
    <row r="19238" spans="11:11" x14ac:dyDescent="0.2">
      <c r="K19238" s="259"/>
    </row>
    <row r="19239" spans="11:11" x14ac:dyDescent="0.2">
      <c r="K19239" s="259"/>
    </row>
    <row r="19240" spans="11:11" x14ac:dyDescent="0.2">
      <c r="K19240" s="259"/>
    </row>
    <row r="19241" spans="11:11" x14ac:dyDescent="0.2">
      <c r="K19241" s="259"/>
    </row>
    <row r="19242" spans="11:11" x14ac:dyDescent="0.2">
      <c r="K19242" s="259"/>
    </row>
    <row r="19243" spans="11:11" x14ac:dyDescent="0.2">
      <c r="K19243" s="259"/>
    </row>
    <row r="19244" spans="11:11" x14ac:dyDescent="0.2">
      <c r="K19244" s="259"/>
    </row>
    <row r="19245" spans="11:11" x14ac:dyDescent="0.2">
      <c r="K19245" s="259"/>
    </row>
    <row r="19246" spans="11:11" x14ac:dyDescent="0.2">
      <c r="K19246" s="259"/>
    </row>
    <row r="19247" spans="11:11" x14ac:dyDescent="0.2">
      <c r="K19247" s="259"/>
    </row>
    <row r="19248" spans="11:11" x14ac:dyDescent="0.2">
      <c r="K19248" s="259"/>
    </row>
    <row r="19249" spans="11:11" x14ac:dyDescent="0.2">
      <c r="K19249" s="259"/>
    </row>
    <row r="19250" spans="11:11" x14ac:dyDescent="0.2">
      <c r="K19250" s="259"/>
    </row>
    <row r="19251" spans="11:11" x14ac:dyDescent="0.2">
      <c r="K19251" s="259"/>
    </row>
    <row r="19252" spans="11:11" x14ac:dyDescent="0.2">
      <c r="K19252" s="259"/>
    </row>
    <row r="19253" spans="11:11" x14ac:dyDescent="0.2">
      <c r="K19253" s="259"/>
    </row>
    <row r="19254" spans="11:11" x14ac:dyDescent="0.2">
      <c r="K19254" s="259"/>
    </row>
    <row r="19255" spans="11:11" x14ac:dyDescent="0.2">
      <c r="K19255" s="259"/>
    </row>
    <row r="19256" spans="11:11" x14ac:dyDescent="0.2">
      <c r="K19256" s="259"/>
    </row>
    <row r="19257" spans="11:11" x14ac:dyDescent="0.2">
      <c r="K19257" s="259"/>
    </row>
    <row r="19258" spans="11:11" x14ac:dyDescent="0.2">
      <c r="K19258" s="259"/>
    </row>
    <row r="19259" spans="11:11" x14ac:dyDescent="0.2">
      <c r="K19259" s="259"/>
    </row>
    <row r="19260" spans="11:11" x14ac:dyDescent="0.2">
      <c r="K19260" s="259"/>
    </row>
    <row r="19261" spans="11:11" x14ac:dyDescent="0.2">
      <c r="K19261" s="259"/>
    </row>
    <row r="19262" spans="11:11" x14ac:dyDescent="0.2">
      <c r="K19262" s="259"/>
    </row>
    <row r="19263" spans="11:11" x14ac:dyDescent="0.2">
      <c r="K19263" s="259"/>
    </row>
    <row r="19264" spans="11:11" x14ac:dyDescent="0.2">
      <c r="K19264" s="259"/>
    </row>
    <row r="19265" spans="11:11" x14ac:dyDescent="0.2">
      <c r="K19265" s="259"/>
    </row>
    <row r="19266" spans="11:11" x14ac:dyDescent="0.2">
      <c r="K19266" s="259"/>
    </row>
    <row r="19267" spans="11:11" x14ac:dyDescent="0.2">
      <c r="K19267" s="259"/>
    </row>
    <row r="19268" spans="11:11" x14ac:dyDescent="0.2">
      <c r="K19268" s="259"/>
    </row>
    <row r="19269" spans="11:11" x14ac:dyDescent="0.2">
      <c r="K19269" s="259"/>
    </row>
    <row r="19270" spans="11:11" x14ac:dyDescent="0.2">
      <c r="K19270" s="259"/>
    </row>
    <row r="19271" spans="11:11" x14ac:dyDescent="0.2">
      <c r="K19271" s="259"/>
    </row>
    <row r="19272" spans="11:11" x14ac:dyDescent="0.2">
      <c r="K19272" s="259"/>
    </row>
    <row r="19273" spans="11:11" x14ac:dyDescent="0.2">
      <c r="K19273" s="259"/>
    </row>
    <row r="19274" spans="11:11" x14ac:dyDescent="0.2">
      <c r="K19274" s="259"/>
    </row>
    <row r="19275" spans="11:11" x14ac:dyDescent="0.2">
      <c r="K19275" s="259"/>
    </row>
    <row r="19276" spans="11:11" x14ac:dyDescent="0.2">
      <c r="K19276" s="259"/>
    </row>
    <row r="19277" spans="11:11" x14ac:dyDescent="0.2">
      <c r="K19277" s="259"/>
    </row>
    <row r="19278" spans="11:11" x14ac:dyDescent="0.2">
      <c r="K19278" s="259"/>
    </row>
    <row r="19279" spans="11:11" x14ac:dyDescent="0.2">
      <c r="K19279" s="259"/>
    </row>
    <row r="19280" spans="11:11" x14ac:dyDescent="0.2">
      <c r="K19280" s="259"/>
    </row>
    <row r="19281" spans="11:11" x14ac:dyDescent="0.2">
      <c r="K19281" s="259"/>
    </row>
    <row r="19282" spans="11:11" x14ac:dyDescent="0.2">
      <c r="K19282" s="259"/>
    </row>
    <row r="19283" spans="11:11" x14ac:dyDescent="0.2">
      <c r="K19283" s="259"/>
    </row>
    <row r="19284" spans="11:11" x14ac:dyDescent="0.2">
      <c r="K19284" s="259"/>
    </row>
    <row r="19285" spans="11:11" x14ac:dyDescent="0.2">
      <c r="K19285" s="259"/>
    </row>
    <row r="19286" spans="11:11" x14ac:dyDescent="0.2">
      <c r="K19286" s="259"/>
    </row>
    <row r="19287" spans="11:11" x14ac:dyDescent="0.2">
      <c r="K19287" s="259"/>
    </row>
    <row r="19288" spans="11:11" x14ac:dyDescent="0.2">
      <c r="K19288" s="259"/>
    </row>
    <row r="19289" spans="11:11" x14ac:dyDescent="0.2">
      <c r="K19289" s="259"/>
    </row>
    <row r="19290" spans="11:11" x14ac:dyDescent="0.2">
      <c r="K19290" s="259"/>
    </row>
    <row r="19291" spans="11:11" x14ac:dyDescent="0.2">
      <c r="K19291" s="259"/>
    </row>
    <row r="19292" spans="11:11" x14ac:dyDescent="0.2">
      <c r="K19292" s="259"/>
    </row>
    <row r="19293" spans="11:11" x14ac:dyDescent="0.2">
      <c r="K19293" s="259"/>
    </row>
    <row r="19294" spans="11:11" x14ac:dyDescent="0.2">
      <c r="K19294" s="259"/>
    </row>
    <row r="19295" spans="11:11" x14ac:dyDescent="0.2">
      <c r="K19295" s="259"/>
    </row>
    <row r="19296" spans="11:11" x14ac:dyDescent="0.2">
      <c r="K19296" s="259"/>
    </row>
    <row r="19297" spans="11:11" x14ac:dyDescent="0.2">
      <c r="K19297" s="259"/>
    </row>
    <row r="19298" spans="11:11" x14ac:dyDescent="0.2">
      <c r="K19298" s="259"/>
    </row>
    <row r="19299" spans="11:11" x14ac:dyDescent="0.2">
      <c r="K19299" s="259"/>
    </row>
    <row r="19300" spans="11:11" x14ac:dyDescent="0.2">
      <c r="K19300" s="259"/>
    </row>
    <row r="19301" spans="11:11" x14ac:dyDescent="0.2">
      <c r="K19301" s="259"/>
    </row>
    <row r="19302" spans="11:11" x14ac:dyDescent="0.2">
      <c r="K19302" s="259"/>
    </row>
    <row r="19303" spans="11:11" x14ac:dyDescent="0.2">
      <c r="K19303" s="259"/>
    </row>
    <row r="19304" spans="11:11" x14ac:dyDescent="0.2">
      <c r="K19304" s="259"/>
    </row>
    <row r="19305" spans="11:11" x14ac:dyDescent="0.2">
      <c r="K19305" s="259"/>
    </row>
    <row r="19306" spans="11:11" x14ac:dyDescent="0.2">
      <c r="K19306" s="259"/>
    </row>
    <row r="19307" spans="11:11" x14ac:dyDescent="0.2">
      <c r="K19307" s="259"/>
    </row>
    <row r="19308" spans="11:11" x14ac:dyDescent="0.2">
      <c r="K19308" s="259"/>
    </row>
    <row r="19309" spans="11:11" x14ac:dyDescent="0.2">
      <c r="K19309" s="259"/>
    </row>
    <row r="19310" spans="11:11" x14ac:dyDescent="0.2">
      <c r="K19310" s="259"/>
    </row>
    <row r="19311" spans="11:11" x14ac:dyDescent="0.2">
      <c r="K19311" s="259"/>
    </row>
    <row r="19312" spans="11:11" x14ac:dyDescent="0.2">
      <c r="K19312" s="259"/>
    </row>
    <row r="19313" spans="11:11" x14ac:dyDescent="0.2">
      <c r="K19313" s="259"/>
    </row>
    <row r="19314" spans="11:11" x14ac:dyDescent="0.2">
      <c r="K19314" s="259"/>
    </row>
    <row r="19315" spans="11:11" x14ac:dyDescent="0.2">
      <c r="K19315" s="259"/>
    </row>
    <row r="19316" spans="11:11" x14ac:dyDescent="0.2">
      <c r="K19316" s="259"/>
    </row>
    <row r="19317" spans="11:11" x14ac:dyDescent="0.2">
      <c r="K19317" s="259"/>
    </row>
    <row r="19318" spans="11:11" x14ac:dyDescent="0.2">
      <c r="K19318" s="259"/>
    </row>
    <row r="19319" spans="11:11" x14ac:dyDescent="0.2">
      <c r="K19319" s="259"/>
    </row>
    <row r="19320" spans="11:11" x14ac:dyDescent="0.2">
      <c r="K19320" s="259"/>
    </row>
    <row r="19321" spans="11:11" x14ac:dyDescent="0.2">
      <c r="K19321" s="259"/>
    </row>
    <row r="19322" spans="11:11" x14ac:dyDescent="0.2">
      <c r="K19322" s="259"/>
    </row>
    <row r="19323" spans="11:11" x14ac:dyDescent="0.2">
      <c r="K19323" s="259"/>
    </row>
    <row r="19324" spans="11:11" x14ac:dyDescent="0.2">
      <c r="K19324" s="259"/>
    </row>
    <row r="19325" spans="11:11" x14ac:dyDescent="0.2">
      <c r="K19325" s="259"/>
    </row>
    <row r="19326" spans="11:11" x14ac:dyDescent="0.2">
      <c r="K19326" s="259"/>
    </row>
    <row r="19327" spans="11:11" x14ac:dyDescent="0.2">
      <c r="K19327" s="259"/>
    </row>
    <row r="19328" spans="11:11" x14ac:dyDescent="0.2">
      <c r="K19328" s="259"/>
    </row>
    <row r="19329" spans="11:11" x14ac:dyDescent="0.2">
      <c r="K19329" s="259"/>
    </row>
    <row r="19330" spans="11:11" x14ac:dyDescent="0.2">
      <c r="K19330" s="259"/>
    </row>
    <row r="19331" spans="11:11" x14ac:dyDescent="0.2">
      <c r="K19331" s="259"/>
    </row>
    <row r="19332" spans="11:11" x14ac:dyDescent="0.2">
      <c r="K19332" s="259"/>
    </row>
    <row r="19333" spans="11:11" x14ac:dyDescent="0.2">
      <c r="K19333" s="259"/>
    </row>
    <row r="19334" spans="11:11" x14ac:dyDescent="0.2">
      <c r="K19334" s="259"/>
    </row>
    <row r="19335" spans="11:11" x14ac:dyDescent="0.2">
      <c r="K19335" s="259"/>
    </row>
    <row r="19336" spans="11:11" x14ac:dyDescent="0.2">
      <c r="K19336" s="259"/>
    </row>
    <row r="19337" spans="11:11" x14ac:dyDescent="0.2">
      <c r="K19337" s="259"/>
    </row>
    <row r="19338" spans="11:11" x14ac:dyDescent="0.2">
      <c r="K19338" s="259"/>
    </row>
    <row r="19339" spans="11:11" x14ac:dyDescent="0.2">
      <c r="K19339" s="259"/>
    </row>
    <row r="19340" spans="11:11" x14ac:dyDescent="0.2">
      <c r="K19340" s="259"/>
    </row>
    <row r="19341" spans="11:11" x14ac:dyDescent="0.2">
      <c r="K19341" s="259"/>
    </row>
    <row r="19342" spans="11:11" x14ac:dyDescent="0.2">
      <c r="K19342" s="259"/>
    </row>
    <row r="19343" spans="11:11" x14ac:dyDescent="0.2">
      <c r="K19343" s="259"/>
    </row>
    <row r="19344" spans="11:11" x14ac:dyDescent="0.2">
      <c r="K19344" s="259"/>
    </row>
    <row r="19345" spans="11:11" x14ac:dyDescent="0.2">
      <c r="K19345" s="259"/>
    </row>
    <row r="19346" spans="11:11" x14ac:dyDescent="0.2">
      <c r="K19346" s="259"/>
    </row>
    <row r="19347" spans="11:11" x14ac:dyDescent="0.2">
      <c r="K19347" s="259"/>
    </row>
    <row r="19348" spans="11:11" x14ac:dyDescent="0.2">
      <c r="K19348" s="259"/>
    </row>
    <row r="19349" spans="11:11" x14ac:dyDescent="0.2">
      <c r="K19349" s="259"/>
    </row>
    <row r="19350" spans="11:11" x14ac:dyDescent="0.2">
      <c r="K19350" s="259"/>
    </row>
    <row r="19351" spans="11:11" x14ac:dyDescent="0.2">
      <c r="K19351" s="259"/>
    </row>
    <row r="19352" spans="11:11" x14ac:dyDescent="0.2">
      <c r="K19352" s="259"/>
    </row>
    <row r="19353" spans="11:11" x14ac:dyDescent="0.2">
      <c r="K19353" s="259"/>
    </row>
    <row r="19354" spans="11:11" x14ac:dyDescent="0.2">
      <c r="K19354" s="259"/>
    </row>
    <row r="19355" spans="11:11" x14ac:dyDescent="0.2">
      <c r="K19355" s="259"/>
    </row>
    <row r="19356" spans="11:11" x14ac:dyDescent="0.2">
      <c r="K19356" s="259"/>
    </row>
    <row r="19357" spans="11:11" x14ac:dyDescent="0.2">
      <c r="K19357" s="259"/>
    </row>
    <row r="19358" spans="11:11" x14ac:dyDescent="0.2">
      <c r="K19358" s="259"/>
    </row>
    <row r="19359" spans="11:11" x14ac:dyDescent="0.2">
      <c r="K19359" s="259"/>
    </row>
    <row r="19360" spans="11:11" x14ac:dyDescent="0.2">
      <c r="K19360" s="259"/>
    </row>
    <row r="19361" spans="11:11" x14ac:dyDescent="0.2">
      <c r="K19361" s="259"/>
    </row>
    <row r="19362" spans="11:11" x14ac:dyDescent="0.2">
      <c r="K19362" s="259"/>
    </row>
    <row r="19363" spans="11:11" x14ac:dyDescent="0.2">
      <c r="K19363" s="259"/>
    </row>
    <row r="19364" spans="11:11" x14ac:dyDescent="0.2">
      <c r="K19364" s="259"/>
    </row>
    <row r="19365" spans="11:11" x14ac:dyDescent="0.2">
      <c r="K19365" s="259"/>
    </row>
    <row r="19366" spans="11:11" x14ac:dyDescent="0.2">
      <c r="K19366" s="259"/>
    </row>
    <row r="19367" spans="11:11" x14ac:dyDescent="0.2">
      <c r="K19367" s="259"/>
    </row>
    <row r="19368" spans="11:11" x14ac:dyDescent="0.2">
      <c r="K19368" s="259"/>
    </row>
    <row r="19369" spans="11:11" x14ac:dyDescent="0.2">
      <c r="K19369" s="259"/>
    </row>
    <row r="19370" spans="11:11" x14ac:dyDescent="0.2">
      <c r="K19370" s="259"/>
    </row>
    <row r="19371" spans="11:11" x14ac:dyDescent="0.2">
      <c r="K19371" s="259"/>
    </row>
    <row r="19372" spans="11:11" x14ac:dyDescent="0.2">
      <c r="K19372" s="259"/>
    </row>
    <row r="19373" spans="11:11" x14ac:dyDescent="0.2">
      <c r="K19373" s="259"/>
    </row>
    <row r="19374" spans="11:11" x14ac:dyDescent="0.2">
      <c r="K19374" s="259"/>
    </row>
    <row r="19375" spans="11:11" x14ac:dyDescent="0.2">
      <c r="K19375" s="259"/>
    </row>
    <row r="19376" spans="11:11" x14ac:dyDescent="0.2">
      <c r="K19376" s="259"/>
    </row>
    <row r="19377" spans="11:11" x14ac:dyDescent="0.2">
      <c r="K19377" s="259"/>
    </row>
    <row r="19378" spans="11:11" x14ac:dyDescent="0.2">
      <c r="K19378" s="259"/>
    </row>
    <row r="19379" spans="11:11" x14ac:dyDescent="0.2">
      <c r="K19379" s="259"/>
    </row>
    <row r="19380" spans="11:11" x14ac:dyDescent="0.2">
      <c r="K19380" s="259"/>
    </row>
    <row r="19381" spans="11:11" x14ac:dyDescent="0.2">
      <c r="K19381" s="259"/>
    </row>
    <row r="19382" spans="11:11" x14ac:dyDescent="0.2">
      <c r="K19382" s="259"/>
    </row>
    <row r="19383" spans="11:11" x14ac:dyDescent="0.2">
      <c r="K19383" s="259"/>
    </row>
    <row r="19384" spans="11:11" x14ac:dyDescent="0.2">
      <c r="K19384" s="259"/>
    </row>
    <row r="19385" spans="11:11" x14ac:dyDescent="0.2">
      <c r="K19385" s="259"/>
    </row>
    <row r="19386" spans="11:11" x14ac:dyDescent="0.2">
      <c r="K19386" s="259"/>
    </row>
    <row r="19387" spans="11:11" x14ac:dyDescent="0.2">
      <c r="K19387" s="259"/>
    </row>
    <row r="19388" spans="11:11" x14ac:dyDescent="0.2">
      <c r="K19388" s="259"/>
    </row>
    <row r="19389" spans="11:11" x14ac:dyDescent="0.2">
      <c r="K19389" s="259"/>
    </row>
    <row r="19390" spans="11:11" x14ac:dyDescent="0.2">
      <c r="K19390" s="259"/>
    </row>
    <row r="19391" spans="11:11" x14ac:dyDescent="0.2">
      <c r="K19391" s="259"/>
    </row>
    <row r="19392" spans="11:11" x14ac:dyDescent="0.2">
      <c r="K19392" s="259"/>
    </row>
    <row r="19393" spans="11:11" x14ac:dyDescent="0.2">
      <c r="K19393" s="259"/>
    </row>
    <row r="19394" spans="11:11" x14ac:dyDescent="0.2">
      <c r="K19394" s="259"/>
    </row>
    <row r="19395" spans="11:11" x14ac:dyDescent="0.2">
      <c r="K19395" s="259"/>
    </row>
    <row r="19396" spans="11:11" x14ac:dyDescent="0.2">
      <c r="K19396" s="259"/>
    </row>
    <row r="19397" spans="11:11" x14ac:dyDescent="0.2">
      <c r="K19397" s="259"/>
    </row>
    <row r="19398" spans="11:11" x14ac:dyDescent="0.2">
      <c r="K19398" s="259"/>
    </row>
    <row r="19399" spans="11:11" x14ac:dyDescent="0.2">
      <c r="K19399" s="259"/>
    </row>
    <row r="19400" spans="11:11" x14ac:dyDescent="0.2">
      <c r="K19400" s="259"/>
    </row>
    <row r="19401" spans="11:11" x14ac:dyDescent="0.2">
      <c r="K19401" s="259"/>
    </row>
    <row r="19402" spans="11:11" x14ac:dyDescent="0.2">
      <c r="K19402" s="259"/>
    </row>
    <row r="19403" spans="11:11" x14ac:dyDescent="0.2">
      <c r="K19403" s="259"/>
    </row>
    <row r="19404" spans="11:11" x14ac:dyDescent="0.2">
      <c r="K19404" s="259"/>
    </row>
    <row r="19405" spans="11:11" x14ac:dyDescent="0.2">
      <c r="K19405" s="259"/>
    </row>
    <row r="19406" spans="11:11" x14ac:dyDescent="0.2">
      <c r="K19406" s="259"/>
    </row>
    <row r="19407" spans="11:11" x14ac:dyDescent="0.2">
      <c r="K19407" s="259"/>
    </row>
    <row r="19408" spans="11:11" x14ac:dyDescent="0.2">
      <c r="K19408" s="259"/>
    </row>
    <row r="19409" spans="11:11" x14ac:dyDescent="0.2">
      <c r="K19409" s="259"/>
    </row>
    <row r="19410" spans="11:11" x14ac:dyDescent="0.2">
      <c r="K19410" s="259"/>
    </row>
    <row r="19411" spans="11:11" x14ac:dyDescent="0.2">
      <c r="K19411" s="259"/>
    </row>
    <row r="19412" spans="11:11" x14ac:dyDescent="0.2">
      <c r="K19412" s="259"/>
    </row>
    <row r="19413" spans="11:11" x14ac:dyDescent="0.2">
      <c r="K19413" s="259"/>
    </row>
    <row r="19414" spans="11:11" x14ac:dyDescent="0.2">
      <c r="K19414" s="259"/>
    </row>
    <row r="19415" spans="11:11" x14ac:dyDescent="0.2">
      <c r="K19415" s="259"/>
    </row>
    <row r="19416" spans="11:11" x14ac:dyDescent="0.2">
      <c r="K19416" s="259"/>
    </row>
    <row r="19417" spans="11:11" x14ac:dyDescent="0.2">
      <c r="K19417" s="259"/>
    </row>
    <row r="19418" spans="11:11" x14ac:dyDescent="0.2">
      <c r="K19418" s="259"/>
    </row>
    <row r="19419" spans="11:11" x14ac:dyDescent="0.2">
      <c r="K19419" s="259"/>
    </row>
    <row r="19420" spans="11:11" x14ac:dyDescent="0.2">
      <c r="K19420" s="259"/>
    </row>
    <row r="19421" spans="11:11" x14ac:dyDescent="0.2">
      <c r="K19421" s="259"/>
    </row>
    <row r="19422" spans="11:11" x14ac:dyDescent="0.2">
      <c r="K19422" s="259"/>
    </row>
    <row r="19423" spans="11:11" x14ac:dyDescent="0.2">
      <c r="K19423" s="259"/>
    </row>
    <row r="19424" spans="11:11" x14ac:dyDescent="0.2">
      <c r="K19424" s="259"/>
    </row>
    <row r="19425" spans="11:11" x14ac:dyDescent="0.2">
      <c r="K19425" s="259"/>
    </row>
    <row r="19426" spans="11:11" x14ac:dyDescent="0.2">
      <c r="K19426" s="259"/>
    </row>
    <row r="19427" spans="11:11" x14ac:dyDescent="0.2">
      <c r="K19427" s="259"/>
    </row>
    <row r="19428" spans="11:11" x14ac:dyDescent="0.2">
      <c r="K19428" s="259"/>
    </row>
    <row r="19429" spans="11:11" x14ac:dyDescent="0.2">
      <c r="K19429" s="259"/>
    </row>
    <row r="19430" spans="11:11" x14ac:dyDescent="0.2">
      <c r="K19430" s="259"/>
    </row>
    <row r="19431" spans="11:11" x14ac:dyDescent="0.2">
      <c r="K19431" s="259"/>
    </row>
    <row r="19432" spans="11:11" x14ac:dyDescent="0.2">
      <c r="K19432" s="259"/>
    </row>
    <row r="19433" spans="11:11" x14ac:dyDescent="0.2">
      <c r="K19433" s="259"/>
    </row>
    <row r="19434" spans="11:11" x14ac:dyDescent="0.2">
      <c r="K19434" s="259"/>
    </row>
    <row r="19435" spans="11:11" x14ac:dyDescent="0.2">
      <c r="K19435" s="259"/>
    </row>
    <row r="19436" spans="11:11" x14ac:dyDescent="0.2">
      <c r="K19436" s="259"/>
    </row>
    <row r="19437" spans="11:11" x14ac:dyDescent="0.2">
      <c r="K19437" s="259"/>
    </row>
    <row r="19438" spans="11:11" x14ac:dyDescent="0.2">
      <c r="K19438" s="259"/>
    </row>
    <row r="19439" spans="11:11" x14ac:dyDescent="0.2">
      <c r="K19439" s="259"/>
    </row>
    <row r="19440" spans="11:11" x14ac:dyDescent="0.2">
      <c r="K19440" s="259"/>
    </row>
    <row r="19441" spans="11:11" x14ac:dyDescent="0.2">
      <c r="K19441" s="259"/>
    </row>
    <row r="19442" spans="11:11" x14ac:dyDescent="0.2">
      <c r="K19442" s="259"/>
    </row>
    <row r="19443" spans="11:11" x14ac:dyDescent="0.2">
      <c r="K19443" s="259"/>
    </row>
    <row r="19444" spans="11:11" x14ac:dyDescent="0.2">
      <c r="K19444" s="259"/>
    </row>
    <row r="19445" spans="11:11" x14ac:dyDescent="0.2">
      <c r="K19445" s="259"/>
    </row>
    <row r="19446" spans="11:11" x14ac:dyDescent="0.2">
      <c r="K19446" s="259"/>
    </row>
    <row r="19447" spans="11:11" x14ac:dyDescent="0.2">
      <c r="K19447" s="259"/>
    </row>
    <row r="19448" spans="11:11" x14ac:dyDescent="0.2">
      <c r="K19448" s="259"/>
    </row>
    <row r="19449" spans="11:11" x14ac:dyDescent="0.2">
      <c r="K19449" s="259"/>
    </row>
    <row r="19450" spans="11:11" x14ac:dyDescent="0.2">
      <c r="K19450" s="259"/>
    </row>
    <row r="19451" spans="11:11" x14ac:dyDescent="0.2">
      <c r="K19451" s="259"/>
    </row>
    <row r="19452" spans="11:11" x14ac:dyDescent="0.2">
      <c r="K19452" s="259"/>
    </row>
    <row r="19453" spans="11:11" x14ac:dyDescent="0.2">
      <c r="K19453" s="259"/>
    </row>
    <row r="19454" spans="11:11" x14ac:dyDescent="0.2">
      <c r="K19454" s="259"/>
    </row>
    <row r="19455" spans="11:11" x14ac:dyDescent="0.2">
      <c r="K19455" s="259"/>
    </row>
    <row r="19456" spans="11:11" x14ac:dyDescent="0.2">
      <c r="K19456" s="259"/>
    </row>
    <row r="19457" spans="11:11" x14ac:dyDescent="0.2">
      <c r="K19457" s="259"/>
    </row>
    <row r="19458" spans="11:11" x14ac:dyDescent="0.2">
      <c r="K19458" s="259"/>
    </row>
    <row r="19459" spans="11:11" x14ac:dyDescent="0.2">
      <c r="K19459" s="259"/>
    </row>
    <row r="19460" spans="11:11" x14ac:dyDescent="0.2">
      <c r="K19460" s="259"/>
    </row>
    <row r="19461" spans="11:11" x14ac:dyDescent="0.2">
      <c r="K19461" s="259"/>
    </row>
    <row r="19462" spans="11:11" x14ac:dyDescent="0.2">
      <c r="K19462" s="259"/>
    </row>
    <row r="19463" spans="11:11" x14ac:dyDescent="0.2">
      <c r="K19463" s="259"/>
    </row>
    <row r="19464" spans="11:11" x14ac:dyDescent="0.2">
      <c r="K19464" s="259"/>
    </row>
    <row r="19465" spans="11:11" x14ac:dyDescent="0.2">
      <c r="K19465" s="259"/>
    </row>
    <row r="19466" spans="11:11" x14ac:dyDescent="0.2">
      <c r="K19466" s="259"/>
    </row>
    <row r="19467" spans="11:11" x14ac:dyDescent="0.2">
      <c r="K19467" s="259"/>
    </row>
    <row r="19468" spans="11:11" x14ac:dyDescent="0.2">
      <c r="K19468" s="259"/>
    </row>
    <row r="19469" spans="11:11" x14ac:dyDescent="0.2">
      <c r="K19469" s="259"/>
    </row>
    <row r="19470" spans="11:11" x14ac:dyDescent="0.2">
      <c r="K19470" s="259"/>
    </row>
    <row r="19471" spans="11:11" x14ac:dyDescent="0.2">
      <c r="K19471" s="259"/>
    </row>
    <row r="19472" spans="11:11" x14ac:dyDescent="0.2">
      <c r="K19472" s="259"/>
    </row>
    <row r="19473" spans="11:11" x14ac:dyDescent="0.2">
      <c r="K19473" s="259"/>
    </row>
    <row r="19474" spans="11:11" x14ac:dyDescent="0.2">
      <c r="K19474" s="259"/>
    </row>
    <row r="19475" spans="11:11" x14ac:dyDescent="0.2">
      <c r="K19475" s="259"/>
    </row>
    <row r="19476" spans="11:11" x14ac:dyDescent="0.2">
      <c r="K19476" s="259"/>
    </row>
    <row r="19477" spans="11:11" x14ac:dyDescent="0.2">
      <c r="K19477" s="259"/>
    </row>
    <row r="19478" spans="11:11" x14ac:dyDescent="0.2">
      <c r="K19478" s="259"/>
    </row>
    <row r="19479" spans="11:11" x14ac:dyDescent="0.2">
      <c r="K19479" s="259"/>
    </row>
    <row r="19480" spans="11:11" x14ac:dyDescent="0.2">
      <c r="K19480" s="259"/>
    </row>
    <row r="19481" spans="11:11" x14ac:dyDescent="0.2">
      <c r="K19481" s="259"/>
    </row>
    <row r="19482" spans="11:11" x14ac:dyDescent="0.2">
      <c r="K19482" s="259"/>
    </row>
    <row r="19483" spans="11:11" x14ac:dyDescent="0.2">
      <c r="K19483" s="259"/>
    </row>
    <row r="19484" spans="11:11" x14ac:dyDescent="0.2">
      <c r="K19484" s="259"/>
    </row>
    <row r="19485" spans="11:11" x14ac:dyDescent="0.2">
      <c r="K19485" s="259"/>
    </row>
    <row r="19486" spans="11:11" x14ac:dyDescent="0.2">
      <c r="K19486" s="259"/>
    </row>
    <row r="19487" spans="11:11" x14ac:dyDescent="0.2">
      <c r="K19487" s="259"/>
    </row>
    <row r="19488" spans="11:11" x14ac:dyDescent="0.2">
      <c r="K19488" s="259"/>
    </row>
    <row r="19489" spans="11:11" x14ac:dyDescent="0.2">
      <c r="K19489" s="259"/>
    </row>
    <row r="19490" spans="11:11" x14ac:dyDescent="0.2">
      <c r="K19490" s="259"/>
    </row>
    <row r="19491" spans="11:11" x14ac:dyDescent="0.2">
      <c r="K19491" s="259"/>
    </row>
    <row r="19492" spans="11:11" x14ac:dyDescent="0.2">
      <c r="K19492" s="259"/>
    </row>
    <row r="19493" spans="11:11" x14ac:dyDescent="0.2">
      <c r="K19493" s="259"/>
    </row>
    <row r="19494" spans="11:11" x14ac:dyDescent="0.2">
      <c r="K19494" s="259"/>
    </row>
    <row r="19495" spans="11:11" x14ac:dyDescent="0.2">
      <c r="K19495" s="259"/>
    </row>
    <row r="19496" spans="11:11" x14ac:dyDescent="0.2">
      <c r="K19496" s="259"/>
    </row>
    <row r="19497" spans="11:11" x14ac:dyDescent="0.2">
      <c r="K19497" s="259"/>
    </row>
    <row r="19498" spans="11:11" x14ac:dyDescent="0.2">
      <c r="K19498" s="259"/>
    </row>
    <row r="19499" spans="11:11" x14ac:dyDescent="0.2">
      <c r="K19499" s="259"/>
    </row>
    <row r="19500" spans="11:11" x14ac:dyDescent="0.2">
      <c r="K19500" s="259"/>
    </row>
    <row r="19501" spans="11:11" x14ac:dyDescent="0.2">
      <c r="K19501" s="259"/>
    </row>
    <row r="19502" spans="11:11" x14ac:dyDescent="0.2">
      <c r="K19502" s="259"/>
    </row>
    <row r="19503" spans="11:11" x14ac:dyDescent="0.2">
      <c r="K19503" s="259"/>
    </row>
    <row r="19504" spans="11:11" x14ac:dyDescent="0.2">
      <c r="K19504" s="259"/>
    </row>
    <row r="19505" spans="11:11" x14ac:dyDescent="0.2">
      <c r="K19505" s="259"/>
    </row>
    <row r="19506" spans="11:11" x14ac:dyDescent="0.2">
      <c r="K19506" s="259"/>
    </row>
    <row r="19507" spans="11:11" x14ac:dyDescent="0.2">
      <c r="K19507" s="259"/>
    </row>
    <row r="19508" spans="11:11" x14ac:dyDescent="0.2">
      <c r="K19508" s="259"/>
    </row>
    <row r="19509" spans="11:11" x14ac:dyDescent="0.2">
      <c r="K19509" s="259"/>
    </row>
    <row r="19510" spans="11:11" x14ac:dyDescent="0.2">
      <c r="K19510" s="259"/>
    </row>
    <row r="19511" spans="11:11" x14ac:dyDescent="0.2">
      <c r="K19511" s="259"/>
    </row>
    <row r="19512" spans="11:11" x14ac:dyDescent="0.2">
      <c r="K19512" s="259"/>
    </row>
    <row r="19513" spans="11:11" x14ac:dyDescent="0.2">
      <c r="K19513" s="259"/>
    </row>
    <row r="19514" spans="11:11" x14ac:dyDescent="0.2">
      <c r="K19514" s="259"/>
    </row>
    <row r="19515" spans="11:11" x14ac:dyDescent="0.2">
      <c r="K19515" s="259"/>
    </row>
    <row r="19516" spans="11:11" x14ac:dyDescent="0.2">
      <c r="K19516" s="259"/>
    </row>
    <row r="19517" spans="11:11" x14ac:dyDescent="0.2">
      <c r="K19517" s="259"/>
    </row>
    <row r="19518" spans="11:11" x14ac:dyDescent="0.2">
      <c r="K19518" s="259"/>
    </row>
    <row r="19519" spans="11:11" x14ac:dyDescent="0.2">
      <c r="K19519" s="259"/>
    </row>
    <row r="19520" spans="11:11" x14ac:dyDescent="0.2">
      <c r="K19520" s="259"/>
    </row>
    <row r="19521" spans="11:11" x14ac:dyDescent="0.2">
      <c r="K19521" s="259"/>
    </row>
    <row r="19522" spans="11:11" x14ac:dyDescent="0.2">
      <c r="K19522" s="259"/>
    </row>
    <row r="19523" spans="11:11" x14ac:dyDescent="0.2">
      <c r="K19523" s="259"/>
    </row>
    <row r="19524" spans="11:11" x14ac:dyDescent="0.2">
      <c r="K19524" s="259"/>
    </row>
    <row r="19525" spans="11:11" x14ac:dyDescent="0.2">
      <c r="K19525" s="259"/>
    </row>
    <row r="19526" spans="11:11" x14ac:dyDescent="0.2">
      <c r="K19526" s="259"/>
    </row>
    <row r="19527" spans="11:11" x14ac:dyDescent="0.2">
      <c r="K19527" s="259"/>
    </row>
    <row r="19528" spans="11:11" x14ac:dyDescent="0.2">
      <c r="K19528" s="259"/>
    </row>
    <row r="19529" spans="11:11" x14ac:dyDescent="0.2">
      <c r="K19529" s="259"/>
    </row>
    <row r="19530" spans="11:11" x14ac:dyDescent="0.2">
      <c r="K19530" s="259"/>
    </row>
    <row r="19531" spans="11:11" x14ac:dyDescent="0.2">
      <c r="K19531" s="259"/>
    </row>
    <row r="19532" spans="11:11" x14ac:dyDescent="0.2">
      <c r="K19532" s="259"/>
    </row>
    <row r="19533" spans="11:11" x14ac:dyDescent="0.2">
      <c r="K19533" s="259"/>
    </row>
    <row r="19534" spans="11:11" x14ac:dyDescent="0.2">
      <c r="K19534" s="259"/>
    </row>
    <row r="19535" spans="11:11" x14ac:dyDescent="0.2">
      <c r="K19535" s="259"/>
    </row>
    <row r="19536" spans="11:11" x14ac:dyDescent="0.2">
      <c r="K19536" s="259"/>
    </row>
    <row r="19537" spans="11:11" x14ac:dyDescent="0.2">
      <c r="K19537" s="259"/>
    </row>
    <row r="19538" spans="11:11" x14ac:dyDescent="0.2">
      <c r="K19538" s="259"/>
    </row>
    <row r="19539" spans="11:11" x14ac:dyDescent="0.2">
      <c r="K19539" s="259"/>
    </row>
    <row r="19540" spans="11:11" x14ac:dyDescent="0.2">
      <c r="K19540" s="259"/>
    </row>
    <row r="19541" spans="11:11" x14ac:dyDescent="0.2">
      <c r="K19541" s="259"/>
    </row>
    <row r="19542" spans="11:11" x14ac:dyDescent="0.2">
      <c r="K19542" s="259"/>
    </row>
    <row r="19543" spans="11:11" x14ac:dyDescent="0.2">
      <c r="K19543" s="259"/>
    </row>
    <row r="19544" spans="11:11" x14ac:dyDescent="0.2">
      <c r="K19544" s="259"/>
    </row>
    <row r="19545" spans="11:11" x14ac:dyDescent="0.2">
      <c r="K19545" s="259"/>
    </row>
    <row r="19546" spans="11:11" x14ac:dyDescent="0.2">
      <c r="K19546" s="259"/>
    </row>
    <row r="19547" spans="11:11" x14ac:dyDescent="0.2">
      <c r="K19547" s="259"/>
    </row>
    <row r="19548" spans="11:11" x14ac:dyDescent="0.2">
      <c r="K19548" s="259"/>
    </row>
    <row r="19549" spans="11:11" x14ac:dyDescent="0.2">
      <c r="K19549" s="259"/>
    </row>
    <row r="19550" spans="11:11" x14ac:dyDescent="0.2">
      <c r="K19550" s="259"/>
    </row>
    <row r="19551" spans="11:11" x14ac:dyDescent="0.2">
      <c r="K19551" s="259"/>
    </row>
    <row r="19552" spans="11:11" x14ac:dyDescent="0.2">
      <c r="K19552" s="259"/>
    </row>
    <row r="19553" spans="11:11" x14ac:dyDescent="0.2">
      <c r="K19553" s="259"/>
    </row>
    <row r="19554" spans="11:11" x14ac:dyDescent="0.2">
      <c r="K19554" s="259"/>
    </row>
    <row r="19555" spans="11:11" x14ac:dyDescent="0.2">
      <c r="K19555" s="259"/>
    </row>
    <row r="19556" spans="11:11" x14ac:dyDescent="0.2">
      <c r="K19556" s="259"/>
    </row>
    <row r="19557" spans="11:11" x14ac:dyDescent="0.2">
      <c r="K19557" s="259"/>
    </row>
    <row r="19558" spans="11:11" x14ac:dyDescent="0.2">
      <c r="K19558" s="259"/>
    </row>
    <row r="19559" spans="11:11" x14ac:dyDescent="0.2">
      <c r="K19559" s="259"/>
    </row>
    <row r="19560" spans="11:11" x14ac:dyDescent="0.2">
      <c r="K19560" s="259"/>
    </row>
    <row r="19561" spans="11:11" x14ac:dyDescent="0.2">
      <c r="K19561" s="259"/>
    </row>
    <row r="19562" spans="11:11" x14ac:dyDescent="0.2">
      <c r="K19562" s="259"/>
    </row>
    <row r="19563" spans="11:11" x14ac:dyDescent="0.2">
      <c r="K19563" s="259"/>
    </row>
    <row r="19564" spans="11:11" x14ac:dyDescent="0.2">
      <c r="K19564" s="259"/>
    </row>
    <row r="19565" spans="11:11" x14ac:dyDescent="0.2">
      <c r="K19565" s="259"/>
    </row>
    <row r="19566" spans="11:11" x14ac:dyDescent="0.2">
      <c r="K19566" s="259"/>
    </row>
    <row r="19567" spans="11:11" x14ac:dyDescent="0.2">
      <c r="K19567" s="259"/>
    </row>
    <row r="19568" spans="11:11" x14ac:dyDescent="0.2">
      <c r="K19568" s="259"/>
    </row>
    <row r="19569" spans="11:11" x14ac:dyDescent="0.2">
      <c r="K19569" s="259"/>
    </row>
    <row r="19570" spans="11:11" x14ac:dyDescent="0.2">
      <c r="K19570" s="259"/>
    </row>
    <row r="19571" spans="11:11" x14ac:dyDescent="0.2">
      <c r="K19571" s="259"/>
    </row>
    <row r="19572" spans="11:11" x14ac:dyDescent="0.2">
      <c r="K19572" s="259"/>
    </row>
    <row r="19573" spans="11:11" x14ac:dyDescent="0.2">
      <c r="K19573" s="259"/>
    </row>
    <row r="19574" spans="11:11" x14ac:dyDescent="0.2">
      <c r="K19574" s="259"/>
    </row>
    <row r="19575" spans="11:11" x14ac:dyDescent="0.2">
      <c r="K19575" s="259"/>
    </row>
    <row r="19576" spans="11:11" x14ac:dyDescent="0.2">
      <c r="K19576" s="259"/>
    </row>
    <row r="19577" spans="11:11" x14ac:dyDescent="0.2">
      <c r="K19577" s="259"/>
    </row>
    <row r="19578" spans="11:11" x14ac:dyDescent="0.2">
      <c r="K19578" s="259"/>
    </row>
    <row r="19579" spans="11:11" x14ac:dyDescent="0.2">
      <c r="K19579" s="259"/>
    </row>
    <row r="19580" spans="11:11" x14ac:dyDescent="0.2">
      <c r="K19580" s="259"/>
    </row>
    <row r="19581" spans="11:11" x14ac:dyDescent="0.2">
      <c r="K19581" s="259"/>
    </row>
    <row r="19582" spans="11:11" x14ac:dyDescent="0.2">
      <c r="K19582" s="259"/>
    </row>
    <row r="19583" spans="11:11" x14ac:dyDescent="0.2">
      <c r="K19583" s="259"/>
    </row>
    <row r="19584" spans="11:11" x14ac:dyDescent="0.2">
      <c r="K19584" s="259"/>
    </row>
    <row r="19585" spans="11:11" x14ac:dyDescent="0.2">
      <c r="K19585" s="259"/>
    </row>
    <row r="19586" spans="11:11" x14ac:dyDescent="0.2">
      <c r="K19586" s="259"/>
    </row>
    <row r="19587" spans="11:11" x14ac:dyDescent="0.2">
      <c r="K19587" s="259"/>
    </row>
    <row r="19588" spans="11:11" x14ac:dyDescent="0.2">
      <c r="K19588" s="259"/>
    </row>
    <row r="19589" spans="11:11" x14ac:dyDescent="0.2">
      <c r="K19589" s="259"/>
    </row>
    <row r="19590" spans="11:11" x14ac:dyDescent="0.2">
      <c r="K19590" s="259"/>
    </row>
    <row r="19591" spans="11:11" x14ac:dyDescent="0.2">
      <c r="K19591" s="259"/>
    </row>
    <row r="19592" spans="11:11" x14ac:dyDescent="0.2">
      <c r="K19592" s="259"/>
    </row>
    <row r="19593" spans="11:11" x14ac:dyDescent="0.2">
      <c r="K19593" s="259"/>
    </row>
    <row r="19594" spans="11:11" x14ac:dyDescent="0.2">
      <c r="K19594" s="259"/>
    </row>
    <row r="19595" spans="11:11" x14ac:dyDescent="0.2">
      <c r="K19595" s="259"/>
    </row>
    <row r="19596" spans="11:11" x14ac:dyDescent="0.2">
      <c r="K19596" s="259"/>
    </row>
    <row r="19597" spans="11:11" x14ac:dyDescent="0.2">
      <c r="K19597" s="259"/>
    </row>
    <row r="19598" spans="11:11" x14ac:dyDescent="0.2">
      <c r="K19598" s="259"/>
    </row>
    <row r="19599" spans="11:11" x14ac:dyDescent="0.2">
      <c r="K19599" s="259"/>
    </row>
    <row r="19600" spans="11:11" x14ac:dyDescent="0.2">
      <c r="K19600" s="259"/>
    </row>
    <row r="19601" spans="11:11" x14ac:dyDescent="0.2">
      <c r="K19601" s="259"/>
    </row>
    <row r="19602" spans="11:11" x14ac:dyDescent="0.2">
      <c r="K19602" s="259"/>
    </row>
    <row r="19603" spans="11:11" x14ac:dyDescent="0.2">
      <c r="K19603" s="259"/>
    </row>
    <row r="19604" spans="11:11" x14ac:dyDescent="0.2">
      <c r="K19604" s="259"/>
    </row>
    <row r="19605" spans="11:11" x14ac:dyDescent="0.2">
      <c r="K19605" s="259"/>
    </row>
    <row r="19606" spans="11:11" x14ac:dyDescent="0.2">
      <c r="K19606" s="259"/>
    </row>
    <row r="19607" spans="11:11" x14ac:dyDescent="0.2">
      <c r="K19607" s="259"/>
    </row>
    <row r="19608" spans="11:11" x14ac:dyDescent="0.2">
      <c r="K19608" s="259"/>
    </row>
    <row r="19609" spans="11:11" x14ac:dyDescent="0.2">
      <c r="K19609" s="259"/>
    </row>
    <row r="19610" spans="11:11" x14ac:dyDescent="0.2">
      <c r="K19610" s="259"/>
    </row>
    <row r="19611" spans="11:11" x14ac:dyDescent="0.2">
      <c r="K19611" s="259"/>
    </row>
    <row r="19612" spans="11:11" x14ac:dyDescent="0.2">
      <c r="K19612" s="259"/>
    </row>
    <row r="19613" spans="11:11" x14ac:dyDescent="0.2">
      <c r="K19613" s="259"/>
    </row>
    <row r="19614" spans="11:11" x14ac:dyDescent="0.2">
      <c r="K19614" s="259"/>
    </row>
    <row r="19615" spans="11:11" x14ac:dyDescent="0.2">
      <c r="K19615" s="259"/>
    </row>
    <row r="19616" spans="11:11" x14ac:dyDescent="0.2">
      <c r="K19616" s="259"/>
    </row>
    <row r="19617" spans="11:11" x14ac:dyDescent="0.2">
      <c r="K19617" s="259"/>
    </row>
    <row r="19618" spans="11:11" x14ac:dyDescent="0.2">
      <c r="K19618" s="259"/>
    </row>
    <row r="19619" spans="11:11" x14ac:dyDescent="0.2">
      <c r="K19619" s="259"/>
    </row>
    <row r="19620" spans="11:11" x14ac:dyDescent="0.2">
      <c r="K19620" s="259"/>
    </row>
    <row r="19621" spans="11:11" x14ac:dyDescent="0.2">
      <c r="K19621" s="259"/>
    </row>
    <row r="19622" spans="11:11" x14ac:dyDescent="0.2">
      <c r="K19622" s="259"/>
    </row>
    <row r="19623" spans="11:11" x14ac:dyDescent="0.2">
      <c r="K19623" s="259"/>
    </row>
    <row r="19624" spans="11:11" x14ac:dyDescent="0.2">
      <c r="K19624" s="259"/>
    </row>
    <row r="19625" spans="11:11" x14ac:dyDescent="0.2">
      <c r="K19625" s="259"/>
    </row>
    <row r="19626" spans="11:11" x14ac:dyDescent="0.2">
      <c r="K19626" s="259"/>
    </row>
    <row r="19627" spans="11:11" x14ac:dyDescent="0.2">
      <c r="K19627" s="259"/>
    </row>
    <row r="19628" spans="11:11" x14ac:dyDescent="0.2">
      <c r="K19628" s="259"/>
    </row>
    <row r="19629" spans="11:11" x14ac:dyDescent="0.2">
      <c r="K19629" s="259"/>
    </row>
    <row r="19630" spans="11:11" x14ac:dyDescent="0.2">
      <c r="K19630" s="259"/>
    </row>
    <row r="19631" spans="11:11" x14ac:dyDescent="0.2">
      <c r="K19631" s="259"/>
    </row>
    <row r="19632" spans="11:11" x14ac:dyDescent="0.2">
      <c r="K19632" s="259"/>
    </row>
    <row r="19633" spans="11:11" x14ac:dyDescent="0.2">
      <c r="K19633" s="259"/>
    </row>
    <row r="19634" spans="11:11" x14ac:dyDescent="0.2">
      <c r="K19634" s="259"/>
    </row>
    <row r="19635" spans="11:11" x14ac:dyDescent="0.2">
      <c r="K19635" s="259"/>
    </row>
    <row r="19636" spans="11:11" x14ac:dyDescent="0.2">
      <c r="K19636" s="259"/>
    </row>
    <row r="19637" spans="11:11" x14ac:dyDescent="0.2">
      <c r="K19637" s="259"/>
    </row>
    <row r="19638" spans="11:11" x14ac:dyDescent="0.2">
      <c r="K19638" s="259"/>
    </row>
    <row r="19639" spans="11:11" x14ac:dyDescent="0.2">
      <c r="K19639" s="259"/>
    </row>
    <row r="19640" spans="11:11" x14ac:dyDescent="0.2">
      <c r="K19640" s="259"/>
    </row>
    <row r="19641" spans="11:11" x14ac:dyDescent="0.2">
      <c r="K19641" s="259"/>
    </row>
    <row r="19642" spans="11:11" x14ac:dyDescent="0.2">
      <c r="K19642" s="259"/>
    </row>
    <row r="19643" spans="11:11" x14ac:dyDescent="0.2">
      <c r="K19643" s="259"/>
    </row>
    <row r="19644" spans="11:11" x14ac:dyDescent="0.2">
      <c r="K19644" s="259"/>
    </row>
    <row r="19645" spans="11:11" x14ac:dyDescent="0.2">
      <c r="K19645" s="259"/>
    </row>
    <row r="19646" spans="11:11" x14ac:dyDescent="0.2">
      <c r="K19646" s="259"/>
    </row>
    <row r="19647" spans="11:11" x14ac:dyDescent="0.2">
      <c r="K19647" s="259"/>
    </row>
    <row r="19648" spans="11:11" x14ac:dyDescent="0.2">
      <c r="K19648" s="259"/>
    </row>
    <row r="19649" spans="11:11" x14ac:dyDescent="0.2">
      <c r="K19649" s="259"/>
    </row>
    <row r="19650" spans="11:11" x14ac:dyDescent="0.2">
      <c r="K19650" s="259"/>
    </row>
    <row r="19651" spans="11:11" x14ac:dyDescent="0.2">
      <c r="K19651" s="259"/>
    </row>
    <row r="19652" spans="11:11" x14ac:dyDescent="0.2">
      <c r="K19652" s="259"/>
    </row>
    <row r="19653" spans="11:11" x14ac:dyDescent="0.2">
      <c r="K19653" s="259"/>
    </row>
    <row r="19654" spans="11:11" x14ac:dyDescent="0.2">
      <c r="K19654" s="259"/>
    </row>
    <row r="19655" spans="11:11" x14ac:dyDescent="0.2">
      <c r="K19655" s="259"/>
    </row>
    <row r="19656" spans="11:11" x14ac:dyDescent="0.2">
      <c r="K19656" s="259"/>
    </row>
    <row r="19657" spans="11:11" x14ac:dyDescent="0.2">
      <c r="K19657" s="259"/>
    </row>
    <row r="19658" spans="11:11" x14ac:dyDescent="0.2">
      <c r="K19658" s="259"/>
    </row>
    <row r="19659" spans="11:11" x14ac:dyDescent="0.2">
      <c r="K19659" s="259"/>
    </row>
    <row r="19660" spans="11:11" x14ac:dyDescent="0.2">
      <c r="K19660" s="259"/>
    </row>
    <row r="19661" spans="11:11" x14ac:dyDescent="0.2">
      <c r="K19661" s="259"/>
    </row>
    <row r="19662" spans="11:11" x14ac:dyDescent="0.2">
      <c r="K19662" s="259"/>
    </row>
    <row r="19663" spans="11:11" x14ac:dyDescent="0.2">
      <c r="K19663" s="259"/>
    </row>
    <row r="19664" spans="11:11" x14ac:dyDescent="0.2">
      <c r="K19664" s="259"/>
    </row>
    <row r="19665" spans="11:11" x14ac:dyDescent="0.2">
      <c r="K19665" s="259"/>
    </row>
    <row r="19666" spans="11:11" x14ac:dyDescent="0.2">
      <c r="K19666" s="259"/>
    </row>
    <row r="19667" spans="11:11" x14ac:dyDescent="0.2">
      <c r="K19667" s="259"/>
    </row>
    <row r="19668" spans="11:11" x14ac:dyDescent="0.2">
      <c r="K19668" s="259"/>
    </row>
    <row r="19669" spans="11:11" x14ac:dyDescent="0.2">
      <c r="K19669" s="259"/>
    </row>
    <row r="19670" spans="11:11" x14ac:dyDescent="0.2">
      <c r="K19670" s="259"/>
    </row>
    <row r="19671" spans="11:11" x14ac:dyDescent="0.2">
      <c r="K19671" s="259"/>
    </row>
    <row r="19672" spans="11:11" x14ac:dyDescent="0.2">
      <c r="K19672" s="259"/>
    </row>
    <row r="19673" spans="11:11" x14ac:dyDescent="0.2">
      <c r="K19673" s="259"/>
    </row>
    <row r="19674" spans="11:11" x14ac:dyDescent="0.2">
      <c r="K19674" s="259"/>
    </row>
    <row r="19675" spans="11:11" x14ac:dyDescent="0.2">
      <c r="K19675" s="259"/>
    </row>
    <row r="19676" spans="11:11" x14ac:dyDescent="0.2">
      <c r="K19676" s="259"/>
    </row>
    <row r="19677" spans="11:11" x14ac:dyDescent="0.2">
      <c r="K19677" s="259"/>
    </row>
    <row r="19678" spans="11:11" x14ac:dyDescent="0.2">
      <c r="K19678" s="259"/>
    </row>
    <row r="19679" spans="11:11" x14ac:dyDescent="0.2">
      <c r="K19679" s="259"/>
    </row>
    <row r="19680" spans="11:11" x14ac:dyDescent="0.2">
      <c r="K19680" s="259"/>
    </row>
    <row r="19681" spans="11:11" x14ac:dyDescent="0.2">
      <c r="K19681" s="259"/>
    </row>
    <row r="19682" spans="11:11" x14ac:dyDescent="0.2">
      <c r="K19682" s="259"/>
    </row>
    <row r="19683" spans="11:11" x14ac:dyDescent="0.2">
      <c r="K19683" s="259"/>
    </row>
    <row r="19684" spans="11:11" x14ac:dyDescent="0.2">
      <c r="K19684" s="259"/>
    </row>
    <row r="19685" spans="11:11" x14ac:dyDescent="0.2">
      <c r="K19685" s="259"/>
    </row>
    <row r="19686" spans="11:11" x14ac:dyDescent="0.2">
      <c r="K19686" s="259"/>
    </row>
    <row r="19687" spans="11:11" x14ac:dyDescent="0.2">
      <c r="K19687" s="259"/>
    </row>
    <row r="19688" spans="11:11" x14ac:dyDescent="0.2">
      <c r="K19688" s="259"/>
    </row>
    <row r="19689" spans="11:11" x14ac:dyDescent="0.2">
      <c r="K19689" s="259"/>
    </row>
    <row r="19690" spans="11:11" x14ac:dyDescent="0.2">
      <c r="K19690" s="259"/>
    </row>
    <row r="19691" spans="11:11" x14ac:dyDescent="0.2">
      <c r="K19691" s="259"/>
    </row>
    <row r="19692" spans="11:11" x14ac:dyDescent="0.2">
      <c r="K19692" s="259"/>
    </row>
    <row r="19693" spans="11:11" x14ac:dyDescent="0.2">
      <c r="K19693" s="259"/>
    </row>
    <row r="19694" spans="11:11" x14ac:dyDescent="0.2">
      <c r="K19694" s="259"/>
    </row>
    <row r="19695" spans="11:11" x14ac:dyDescent="0.2">
      <c r="K19695" s="259"/>
    </row>
    <row r="19696" spans="11:11" x14ac:dyDescent="0.2">
      <c r="K19696" s="259"/>
    </row>
    <row r="19697" spans="11:11" x14ac:dyDescent="0.2">
      <c r="K19697" s="259"/>
    </row>
    <row r="19698" spans="11:11" x14ac:dyDescent="0.2">
      <c r="K19698" s="259"/>
    </row>
    <row r="19699" spans="11:11" x14ac:dyDescent="0.2">
      <c r="K19699" s="259"/>
    </row>
    <row r="19700" spans="11:11" x14ac:dyDescent="0.2">
      <c r="K19700" s="259"/>
    </row>
    <row r="19701" spans="11:11" x14ac:dyDescent="0.2">
      <c r="K19701" s="259"/>
    </row>
    <row r="19702" spans="11:11" x14ac:dyDescent="0.2">
      <c r="K19702" s="259"/>
    </row>
    <row r="19703" spans="11:11" x14ac:dyDescent="0.2">
      <c r="K19703" s="259"/>
    </row>
    <row r="19704" spans="11:11" x14ac:dyDescent="0.2">
      <c r="K19704" s="259"/>
    </row>
    <row r="19705" spans="11:11" x14ac:dyDescent="0.2">
      <c r="K19705" s="259"/>
    </row>
    <row r="19706" spans="11:11" x14ac:dyDescent="0.2">
      <c r="K19706" s="259"/>
    </row>
    <row r="19707" spans="11:11" x14ac:dyDescent="0.2">
      <c r="K19707" s="259"/>
    </row>
    <row r="19708" spans="11:11" x14ac:dyDescent="0.2">
      <c r="K19708" s="259"/>
    </row>
    <row r="19709" spans="11:11" x14ac:dyDescent="0.2">
      <c r="K19709" s="259"/>
    </row>
    <row r="19710" spans="11:11" x14ac:dyDescent="0.2">
      <c r="K19710" s="259"/>
    </row>
    <row r="19711" spans="11:11" x14ac:dyDescent="0.2">
      <c r="K19711" s="259"/>
    </row>
    <row r="19712" spans="11:11" x14ac:dyDescent="0.2">
      <c r="K19712" s="259"/>
    </row>
    <row r="19713" spans="11:11" x14ac:dyDescent="0.2">
      <c r="K19713" s="259"/>
    </row>
    <row r="19714" spans="11:11" x14ac:dyDescent="0.2">
      <c r="K19714" s="259"/>
    </row>
    <row r="19715" spans="11:11" x14ac:dyDescent="0.2">
      <c r="K19715" s="259"/>
    </row>
    <row r="19716" spans="11:11" x14ac:dyDescent="0.2">
      <c r="K19716" s="259"/>
    </row>
    <row r="19717" spans="11:11" x14ac:dyDescent="0.2">
      <c r="K19717" s="259"/>
    </row>
    <row r="19718" spans="11:11" x14ac:dyDescent="0.2">
      <c r="K19718" s="259"/>
    </row>
    <row r="19719" spans="11:11" x14ac:dyDescent="0.2">
      <c r="K19719" s="259"/>
    </row>
    <row r="19720" spans="11:11" x14ac:dyDescent="0.2">
      <c r="K19720" s="259"/>
    </row>
    <row r="19721" spans="11:11" x14ac:dyDescent="0.2">
      <c r="K19721" s="259"/>
    </row>
    <row r="19722" spans="11:11" x14ac:dyDescent="0.2">
      <c r="K19722" s="259"/>
    </row>
    <row r="19723" spans="11:11" x14ac:dyDescent="0.2">
      <c r="K19723" s="259"/>
    </row>
    <row r="19724" spans="11:11" x14ac:dyDescent="0.2">
      <c r="K19724" s="259"/>
    </row>
    <row r="19725" spans="11:11" x14ac:dyDescent="0.2">
      <c r="K19725" s="259"/>
    </row>
    <row r="19726" spans="11:11" x14ac:dyDescent="0.2">
      <c r="K19726" s="259"/>
    </row>
    <row r="19727" spans="11:11" x14ac:dyDescent="0.2">
      <c r="K19727" s="259"/>
    </row>
    <row r="19728" spans="11:11" x14ac:dyDescent="0.2">
      <c r="K19728" s="259"/>
    </row>
    <row r="19729" spans="11:11" x14ac:dyDescent="0.2">
      <c r="K19729" s="259"/>
    </row>
    <row r="19730" spans="11:11" x14ac:dyDescent="0.2">
      <c r="K19730" s="259"/>
    </row>
    <row r="19731" spans="11:11" x14ac:dyDescent="0.2">
      <c r="K19731" s="259"/>
    </row>
    <row r="19732" spans="11:11" x14ac:dyDescent="0.2">
      <c r="K19732" s="259"/>
    </row>
    <row r="19733" spans="11:11" x14ac:dyDescent="0.2">
      <c r="K19733" s="259"/>
    </row>
    <row r="19734" spans="11:11" x14ac:dyDescent="0.2">
      <c r="K19734" s="259"/>
    </row>
    <row r="19735" spans="11:11" x14ac:dyDescent="0.2">
      <c r="K19735" s="259"/>
    </row>
    <row r="19736" spans="11:11" x14ac:dyDescent="0.2">
      <c r="K19736" s="259"/>
    </row>
    <row r="19737" spans="11:11" x14ac:dyDescent="0.2">
      <c r="K19737" s="259"/>
    </row>
    <row r="19738" spans="11:11" x14ac:dyDescent="0.2">
      <c r="K19738" s="259"/>
    </row>
    <row r="19739" spans="11:11" x14ac:dyDescent="0.2">
      <c r="K19739" s="259"/>
    </row>
    <row r="19740" spans="11:11" x14ac:dyDescent="0.2">
      <c r="K19740" s="259"/>
    </row>
    <row r="19741" spans="11:11" x14ac:dyDescent="0.2">
      <c r="K19741" s="259"/>
    </row>
    <row r="19742" spans="11:11" x14ac:dyDescent="0.2">
      <c r="K19742" s="259"/>
    </row>
    <row r="19743" spans="11:11" x14ac:dyDescent="0.2">
      <c r="K19743" s="259"/>
    </row>
    <row r="19744" spans="11:11" x14ac:dyDescent="0.2">
      <c r="K19744" s="259"/>
    </row>
    <row r="19745" spans="11:11" x14ac:dyDescent="0.2">
      <c r="K19745" s="259"/>
    </row>
    <row r="19746" spans="11:11" x14ac:dyDescent="0.2">
      <c r="K19746" s="259"/>
    </row>
    <row r="19747" spans="11:11" x14ac:dyDescent="0.2">
      <c r="K19747" s="259"/>
    </row>
    <row r="19748" spans="11:11" x14ac:dyDescent="0.2">
      <c r="K19748" s="259"/>
    </row>
    <row r="19749" spans="11:11" x14ac:dyDescent="0.2">
      <c r="K19749" s="259"/>
    </row>
    <row r="19750" spans="11:11" x14ac:dyDescent="0.2">
      <c r="K19750" s="259"/>
    </row>
    <row r="19751" spans="11:11" x14ac:dyDescent="0.2">
      <c r="K19751" s="259"/>
    </row>
    <row r="19752" spans="11:11" x14ac:dyDescent="0.2">
      <c r="K19752" s="259"/>
    </row>
    <row r="19753" spans="11:11" x14ac:dyDescent="0.2">
      <c r="K19753" s="259"/>
    </row>
    <row r="19754" spans="11:11" x14ac:dyDescent="0.2">
      <c r="K19754" s="259"/>
    </row>
    <row r="19755" spans="11:11" x14ac:dyDescent="0.2">
      <c r="K19755" s="259"/>
    </row>
    <row r="19756" spans="11:11" x14ac:dyDescent="0.2">
      <c r="K19756" s="259"/>
    </row>
    <row r="19757" spans="11:11" x14ac:dyDescent="0.2">
      <c r="K19757" s="259"/>
    </row>
    <row r="19758" spans="11:11" x14ac:dyDescent="0.2">
      <c r="K19758" s="259"/>
    </row>
    <row r="19759" spans="11:11" x14ac:dyDescent="0.2">
      <c r="K19759" s="259"/>
    </row>
    <row r="19760" spans="11:11" x14ac:dyDescent="0.2">
      <c r="K19760" s="259"/>
    </row>
    <row r="19761" spans="11:11" x14ac:dyDescent="0.2">
      <c r="K19761" s="259"/>
    </row>
    <row r="19762" spans="11:11" x14ac:dyDescent="0.2">
      <c r="K19762" s="259"/>
    </row>
    <row r="19763" spans="11:11" x14ac:dyDescent="0.2">
      <c r="K19763" s="259"/>
    </row>
    <row r="19764" spans="11:11" x14ac:dyDescent="0.2">
      <c r="K19764" s="259"/>
    </row>
    <row r="19765" spans="11:11" x14ac:dyDescent="0.2">
      <c r="K19765" s="259"/>
    </row>
    <row r="19766" spans="11:11" x14ac:dyDescent="0.2">
      <c r="K19766" s="259"/>
    </row>
    <row r="19767" spans="11:11" x14ac:dyDescent="0.2">
      <c r="K19767" s="259"/>
    </row>
    <row r="19768" spans="11:11" x14ac:dyDescent="0.2">
      <c r="K19768" s="259"/>
    </row>
    <row r="19769" spans="11:11" x14ac:dyDescent="0.2">
      <c r="K19769" s="259"/>
    </row>
    <row r="19770" spans="11:11" x14ac:dyDescent="0.2">
      <c r="K19770" s="259"/>
    </row>
    <row r="19771" spans="11:11" x14ac:dyDescent="0.2">
      <c r="K19771" s="259"/>
    </row>
    <row r="19772" spans="11:11" x14ac:dyDescent="0.2">
      <c r="K19772" s="259"/>
    </row>
    <row r="19773" spans="11:11" x14ac:dyDescent="0.2">
      <c r="K19773" s="259"/>
    </row>
    <row r="19774" spans="11:11" x14ac:dyDescent="0.2">
      <c r="K19774" s="259"/>
    </row>
    <row r="19775" spans="11:11" x14ac:dyDescent="0.2">
      <c r="K19775" s="259"/>
    </row>
    <row r="19776" spans="11:11" x14ac:dyDescent="0.2">
      <c r="K19776" s="259"/>
    </row>
    <row r="19777" spans="11:11" x14ac:dyDescent="0.2">
      <c r="K19777" s="259"/>
    </row>
    <row r="19778" spans="11:11" x14ac:dyDescent="0.2">
      <c r="K19778" s="259"/>
    </row>
    <row r="19779" spans="11:11" x14ac:dyDescent="0.2">
      <c r="K19779" s="259"/>
    </row>
    <row r="19780" spans="11:11" x14ac:dyDescent="0.2">
      <c r="K19780" s="259"/>
    </row>
    <row r="19781" spans="11:11" x14ac:dyDescent="0.2">
      <c r="K19781" s="259"/>
    </row>
    <row r="19782" spans="11:11" x14ac:dyDescent="0.2">
      <c r="K19782" s="259"/>
    </row>
    <row r="19783" spans="11:11" x14ac:dyDescent="0.2">
      <c r="K19783" s="259"/>
    </row>
    <row r="19784" spans="11:11" x14ac:dyDescent="0.2">
      <c r="K19784" s="259"/>
    </row>
    <row r="19785" spans="11:11" x14ac:dyDescent="0.2">
      <c r="K19785" s="259"/>
    </row>
    <row r="19786" spans="11:11" x14ac:dyDescent="0.2">
      <c r="K19786" s="259"/>
    </row>
    <row r="19787" spans="11:11" x14ac:dyDescent="0.2">
      <c r="K19787" s="259"/>
    </row>
    <row r="19788" spans="11:11" x14ac:dyDescent="0.2">
      <c r="K19788" s="259"/>
    </row>
    <row r="19789" spans="11:11" x14ac:dyDescent="0.2">
      <c r="K19789" s="259"/>
    </row>
    <row r="19790" spans="11:11" x14ac:dyDescent="0.2">
      <c r="K19790" s="259"/>
    </row>
    <row r="19791" spans="11:11" x14ac:dyDescent="0.2">
      <c r="K19791" s="259"/>
    </row>
    <row r="19792" spans="11:11" x14ac:dyDescent="0.2">
      <c r="K19792" s="259"/>
    </row>
    <row r="19793" spans="11:11" x14ac:dyDescent="0.2">
      <c r="K19793" s="259"/>
    </row>
    <row r="19794" spans="11:11" x14ac:dyDescent="0.2">
      <c r="K19794" s="259"/>
    </row>
    <row r="19795" spans="11:11" x14ac:dyDescent="0.2">
      <c r="K19795" s="259"/>
    </row>
    <row r="19796" spans="11:11" x14ac:dyDescent="0.2">
      <c r="K19796" s="259"/>
    </row>
    <row r="19797" spans="11:11" x14ac:dyDescent="0.2">
      <c r="K19797" s="259"/>
    </row>
    <row r="19798" spans="11:11" x14ac:dyDescent="0.2">
      <c r="K19798" s="259"/>
    </row>
    <row r="19799" spans="11:11" x14ac:dyDescent="0.2">
      <c r="K19799" s="259"/>
    </row>
    <row r="19800" spans="11:11" x14ac:dyDescent="0.2">
      <c r="K19800" s="259"/>
    </row>
    <row r="19801" spans="11:11" x14ac:dyDescent="0.2">
      <c r="K19801" s="259"/>
    </row>
    <row r="19802" spans="11:11" x14ac:dyDescent="0.2">
      <c r="K19802" s="259"/>
    </row>
    <row r="19803" spans="11:11" x14ac:dyDescent="0.2">
      <c r="K19803" s="259"/>
    </row>
    <row r="19804" spans="11:11" x14ac:dyDescent="0.2">
      <c r="K19804" s="259"/>
    </row>
    <row r="19805" spans="11:11" x14ac:dyDescent="0.2">
      <c r="K19805" s="259"/>
    </row>
    <row r="19806" spans="11:11" x14ac:dyDescent="0.2">
      <c r="K19806" s="259"/>
    </row>
    <row r="19807" spans="11:11" x14ac:dyDescent="0.2">
      <c r="K19807" s="259"/>
    </row>
    <row r="19808" spans="11:11" x14ac:dyDescent="0.2">
      <c r="K19808" s="259"/>
    </row>
    <row r="19809" spans="11:11" x14ac:dyDescent="0.2">
      <c r="K19809" s="259"/>
    </row>
    <row r="19810" spans="11:11" x14ac:dyDescent="0.2">
      <c r="K19810" s="259"/>
    </row>
    <row r="19811" spans="11:11" x14ac:dyDescent="0.2">
      <c r="K19811" s="259"/>
    </row>
    <row r="19812" spans="11:11" x14ac:dyDescent="0.2">
      <c r="K19812" s="259"/>
    </row>
    <row r="19813" spans="11:11" x14ac:dyDescent="0.2">
      <c r="K19813" s="259"/>
    </row>
    <row r="19814" spans="11:11" x14ac:dyDescent="0.2">
      <c r="K19814" s="259"/>
    </row>
    <row r="19815" spans="11:11" x14ac:dyDescent="0.2">
      <c r="K19815" s="259"/>
    </row>
    <row r="19816" spans="11:11" x14ac:dyDescent="0.2">
      <c r="K19816" s="259"/>
    </row>
    <row r="19817" spans="11:11" x14ac:dyDescent="0.2">
      <c r="K19817" s="259"/>
    </row>
    <row r="19818" spans="11:11" x14ac:dyDescent="0.2">
      <c r="K19818" s="259"/>
    </row>
    <row r="19819" spans="11:11" x14ac:dyDescent="0.2">
      <c r="K19819" s="259"/>
    </row>
    <row r="19820" spans="11:11" x14ac:dyDescent="0.2">
      <c r="K19820" s="259"/>
    </row>
    <row r="19821" spans="11:11" x14ac:dyDescent="0.2">
      <c r="K19821" s="259"/>
    </row>
    <row r="19822" spans="11:11" x14ac:dyDescent="0.2">
      <c r="K19822" s="259"/>
    </row>
    <row r="19823" spans="11:11" x14ac:dyDescent="0.2">
      <c r="K19823" s="259"/>
    </row>
    <row r="19824" spans="11:11" x14ac:dyDescent="0.2">
      <c r="K19824" s="259"/>
    </row>
    <row r="19825" spans="11:11" x14ac:dyDescent="0.2">
      <c r="K19825" s="259"/>
    </row>
    <row r="19826" spans="11:11" x14ac:dyDescent="0.2">
      <c r="K19826" s="259"/>
    </row>
    <row r="19827" spans="11:11" x14ac:dyDescent="0.2">
      <c r="K19827" s="259"/>
    </row>
    <row r="19828" spans="11:11" x14ac:dyDescent="0.2">
      <c r="K19828" s="259"/>
    </row>
    <row r="19829" spans="11:11" x14ac:dyDescent="0.2">
      <c r="K19829" s="259"/>
    </row>
    <row r="19830" spans="11:11" x14ac:dyDescent="0.2">
      <c r="K19830" s="259"/>
    </row>
    <row r="19831" spans="11:11" x14ac:dyDescent="0.2">
      <c r="K19831" s="259"/>
    </row>
    <row r="19832" spans="11:11" x14ac:dyDescent="0.2">
      <c r="K19832" s="259"/>
    </row>
    <row r="19833" spans="11:11" x14ac:dyDescent="0.2">
      <c r="K19833" s="259"/>
    </row>
    <row r="19834" spans="11:11" x14ac:dyDescent="0.2">
      <c r="K19834" s="259"/>
    </row>
    <row r="19835" spans="11:11" x14ac:dyDescent="0.2">
      <c r="K19835" s="259"/>
    </row>
    <row r="19836" spans="11:11" x14ac:dyDescent="0.2">
      <c r="K19836" s="259"/>
    </row>
    <row r="19837" spans="11:11" x14ac:dyDescent="0.2">
      <c r="K19837" s="259"/>
    </row>
    <row r="19838" spans="11:11" x14ac:dyDescent="0.2">
      <c r="K19838" s="259"/>
    </row>
    <row r="19839" spans="11:11" x14ac:dyDescent="0.2">
      <c r="K19839" s="259"/>
    </row>
    <row r="19840" spans="11:11" x14ac:dyDescent="0.2">
      <c r="K19840" s="259"/>
    </row>
    <row r="19841" spans="11:11" x14ac:dyDescent="0.2">
      <c r="K19841" s="259"/>
    </row>
    <row r="19842" spans="11:11" x14ac:dyDescent="0.2">
      <c r="K19842" s="259"/>
    </row>
    <row r="19843" spans="11:11" x14ac:dyDescent="0.2">
      <c r="K19843" s="259"/>
    </row>
    <row r="19844" spans="11:11" x14ac:dyDescent="0.2">
      <c r="K19844" s="259"/>
    </row>
    <row r="19845" spans="11:11" x14ac:dyDescent="0.2">
      <c r="K19845" s="259"/>
    </row>
    <row r="19846" spans="11:11" x14ac:dyDescent="0.2">
      <c r="K19846" s="259"/>
    </row>
    <row r="19847" spans="11:11" x14ac:dyDescent="0.2">
      <c r="K19847" s="259"/>
    </row>
    <row r="19848" spans="11:11" x14ac:dyDescent="0.2">
      <c r="K19848" s="259"/>
    </row>
    <row r="19849" spans="11:11" x14ac:dyDescent="0.2">
      <c r="K19849" s="259"/>
    </row>
    <row r="19850" spans="11:11" x14ac:dyDescent="0.2">
      <c r="K19850" s="259"/>
    </row>
    <row r="19851" spans="11:11" x14ac:dyDescent="0.2">
      <c r="K19851" s="259"/>
    </row>
    <row r="19852" spans="11:11" x14ac:dyDescent="0.2">
      <c r="K19852" s="259"/>
    </row>
    <row r="19853" spans="11:11" x14ac:dyDescent="0.2">
      <c r="K19853" s="259"/>
    </row>
    <row r="19854" spans="11:11" x14ac:dyDescent="0.2">
      <c r="K19854" s="259"/>
    </row>
    <row r="19855" spans="11:11" x14ac:dyDescent="0.2">
      <c r="K19855" s="259"/>
    </row>
    <row r="19856" spans="11:11" x14ac:dyDescent="0.2">
      <c r="K19856" s="259"/>
    </row>
    <row r="19857" spans="11:11" x14ac:dyDescent="0.2">
      <c r="K19857" s="259"/>
    </row>
    <row r="19858" spans="11:11" x14ac:dyDescent="0.2">
      <c r="K19858" s="259"/>
    </row>
    <row r="19859" spans="11:11" x14ac:dyDescent="0.2">
      <c r="K19859" s="259"/>
    </row>
    <row r="19860" spans="11:11" x14ac:dyDescent="0.2">
      <c r="K19860" s="259"/>
    </row>
    <row r="19861" spans="11:11" x14ac:dyDescent="0.2">
      <c r="K19861" s="259"/>
    </row>
    <row r="19862" spans="11:11" x14ac:dyDescent="0.2">
      <c r="K19862" s="259"/>
    </row>
    <row r="19863" spans="11:11" x14ac:dyDescent="0.2">
      <c r="K19863" s="259"/>
    </row>
    <row r="19864" spans="11:11" x14ac:dyDescent="0.2">
      <c r="K19864" s="259"/>
    </row>
    <row r="19865" spans="11:11" x14ac:dyDescent="0.2">
      <c r="K19865" s="259"/>
    </row>
    <row r="19866" spans="11:11" x14ac:dyDescent="0.2">
      <c r="K19866" s="259"/>
    </row>
    <row r="19867" spans="11:11" x14ac:dyDescent="0.2">
      <c r="K19867" s="259"/>
    </row>
    <row r="19868" spans="11:11" x14ac:dyDescent="0.2">
      <c r="K19868" s="259"/>
    </row>
    <row r="19869" spans="11:11" x14ac:dyDescent="0.2">
      <c r="K19869" s="259"/>
    </row>
    <row r="19870" spans="11:11" x14ac:dyDescent="0.2">
      <c r="K19870" s="259"/>
    </row>
    <row r="19871" spans="11:11" x14ac:dyDescent="0.2">
      <c r="K19871" s="259"/>
    </row>
    <row r="19872" spans="11:11" x14ac:dyDescent="0.2">
      <c r="K19872" s="259"/>
    </row>
    <row r="19873" spans="11:11" x14ac:dyDescent="0.2">
      <c r="K19873" s="259"/>
    </row>
    <row r="19874" spans="11:11" x14ac:dyDescent="0.2">
      <c r="K19874" s="259"/>
    </row>
    <row r="19875" spans="11:11" x14ac:dyDescent="0.2">
      <c r="K19875" s="259"/>
    </row>
    <row r="19876" spans="11:11" x14ac:dyDescent="0.2">
      <c r="K19876" s="259"/>
    </row>
    <row r="19877" spans="11:11" x14ac:dyDescent="0.2">
      <c r="K19877" s="259"/>
    </row>
    <row r="19878" spans="11:11" x14ac:dyDescent="0.2">
      <c r="K19878" s="259"/>
    </row>
    <row r="19879" spans="11:11" x14ac:dyDescent="0.2">
      <c r="K19879" s="259"/>
    </row>
    <row r="19880" spans="11:11" x14ac:dyDescent="0.2">
      <c r="K19880" s="259"/>
    </row>
    <row r="19881" spans="11:11" x14ac:dyDescent="0.2">
      <c r="K19881" s="259"/>
    </row>
    <row r="19882" spans="11:11" x14ac:dyDescent="0.2">
      <c r="K19882" s="259"/>
    </row>
    <row r="19883" spans="11:11" x14ac:dyDescent="0.2">
      <c r="K19883" s="259"/>
    </row>
    <row r="19884" spans="11:11" x14ac:dyDescent="0.2">
      <c r="K19884" s="259"/>
    </row>
    <row r="19885" spans="11:11" x14ac:dyDescent="0.2">
      <c r="K19885" s="259"/>
    </row>
    <row r="19886" spans="11:11" x14ac:dyDescent="0.2">
      <c r="K19886" s="259"/>
    </row>
    <row r="19887" spans="11:11" x14ac:dyDescent="0.2">
      <c r="K19887" s="259"/>
    </row>
    <row r="19888" spans="11:11" x14ac:dyDescent="0.2">
      <c r="K19888" s="259"/>
    </row>
    <row r="19889" spans="11:11" x14ac:dyDescent="0.2">
      <c r="K19889" s="259"/>
    </row>
    <row r="19890" spans="11:11" x14ac:dyDescent="0.2">
      <c r="K19890" s="259"/>
    </row>
    <row r="19891" spans="11:11" x14ac:dyDescent="0.2">
      <c r="K19891" s="259"/>
    </row>
    <row r="19892" spans="11:11" x14ac:dyDescent="0.2">
      <c r="K19892" s="259"/>
    </row>
    <row r="19893" spans="11:11" x14ac:dyDescent="0.2">
      <c r="K19893" s="259"/>
    </row>
    <row r="19894" spans="11:11" x14ac:dyDescent="0.2">
      <c r="K19894" s="259"/>
    </row>
    <row r="19895" spans="11:11" x14ac:dyDescent="0.2">
      <c r="K19895" s="259"/>
    </row>
    <row r="19896" spans="11:11" x14ac:dyDescent="0.2">
      <c r="K19896" s="259"/>
    </row>
    <row r="19897" spans="11:11" x14ac:dyDescent="0.2">
      <c r="K19897" s="259"/>
    </row>
    <row r="19898" spans="11:11" x14ac:dyDescent="0.2">
      <c r="K19898" s="259"/>
    </row>
    <row r="19899" spans="11:11" x14ac:dyDescent="0.2">
      <c r="K19899" s="259"/>
    </row>
    <row r="19900" spans="11:11" x14ac:dyDescent="0.2">
      <c r="K19900" s="259"/>
    </row>
    <row r="19901" spans="11:11" x14ac:dyDescent="0.2">
      <c r="K19901" s="259"/>
    </row>
    <row r="19902" spans="11:11" x14ac:dyDescent="0.2">
      <c r="K19902" s="259"/>
    </row>
    <row r="19903" spans="11:11" x14ac:dyDescent="0.2">
      <c r="K19903" s="259"/>
    </row>
    <row r="19904" spans="11:11" x14ac:dyDescent="0.2">
      <c r="K19904" s="259"/>
    </row>
    <row r="19905" spans="11:11" x14ac:dyDescent="0.2">
      <c r="K19905" s="259"/>
    </row>
    <row r="19906" spans="11:11" x14ac:dyDescent="0.2">
      <c r="K19906" s="259"/>
    </row>
    <row r="19907" spans="11:11" x14ac:dyDescent="0.2">
      <c r="K19907" s="259"/>
    </row>
    <row r="19908" spans="11:11" x14ac:dyDescent="0.2">
      <c r="K19908" s="259"/>
    </row>
    <row r="19909" spans="11:11" x14ac:dyDescent="0.2">
      <c r="K19909" s="259"/>
    </row>
    <row r="19910" spans="11:11" x14ac:dyDescent="0.2">
      <c r="K19910" s="259"/>
    </row>
    <row r="19911" spans="11:11" x14ac:dyDescent="0.2">
      <c r="K19911" s="259"/>
    </row>
    <row r="19912" spans="11:11" x14ac:dyDescent="0.2">
      <c r="K19912" s="259"/>
    </row>
    <row r="19913" spans="11:11" x14ac:dyDescent="0.2">
      <c r="K19913" s="259"/>
    </row>
    <row r="19914" spans="11:11" x14ac:dyDescent="0.2">
      <c r="K19914" s="259"/>
    </row>
    <row r="19915" spans="11:11" x14ac:dyDescent="0.2">
      <c r="K19915" s="259"/>
    </row>
    <row r="19916" spans="11:11" x14ac:dyDescent="0.2">
      <c r="K19916" s="259"/>
    </row>
    <row r="19917" spans="11:11" x14ac:dyDescent="0.2">
      <c r="K19917" s="259"/>
    </row>
    <row r="19918" spans="11:11" x14ac:dyDescent="0.2">
      <c r="K19918" s="259"/>
    </row>
    <row r="19919" spans="11:11" x14ac:dyDescent="0.2">
      <c r="K19919" s="259"/>
    </row>
    <row r="19920" spans="11:11" x14ac:dyDescent="0.2">
      <c r="K19920" s="259"/>
    </row>
    <row r="19921" spans="11:11" x14ac:dyDescent="0.2">
      <c r="K19921" s="259"/>
    </row>
    <row r="19922" spans="11:11" x14ac:dyDescent="0.2">
      <c r="K19922" s="259"/>
    </row>
    <row r="19923" spans="11:11" x14ac:dyDescent="0.2">
      <c r="K19923" s="259"/>
    </row>
    <row r="19924" spans="11:11" x14ac:dyDescent="0.2">
      <c r="K19924" s="259"/>
    </row>
    <row r="19925" spans="11:11" x14ac:dyDescent="0.2">
      <c r="K19925" s="259"/>
    </row>
    <row r="19926" spans="11:11" x14ac:dyDescent="0.2">
      <c r="K19926" s="259"/>
    </row>
    <row r="19927" spans="11:11" x14ac:dyDescent="0.2">
      <c r="K19927" s="259"/>
    </row>
    <row r="19928" spans="11:11" x14ac:dyDescent="0.2">
      <c r="K19928" s="259"/>
    </row>
    <row r="19929" spans="11:11" x14ac:dyDescent="0.2">
      <c r="K19929" s="259"/>
    </row>
    <row r="19930" spans="11:11" x14ac:dyDescent="0.2">
      <c r="K19930" s="259"/>
    </row>
    <row r="19931" spans="11:11" x14ac:dyDescent="0.2">
      <c r="K19931" s="259"/>
    </row>
    <row r="19932" spans="11:11" x14ac:dyDescent="0.2">
      <c r="K19932" s="259"/>
    </row>
    <row r="19933" spans="11:11" x14ac:dyDescent="0.2">
      <c r="K19933" s="259"/>
    </row>
    <row r="19934" spans="11:11" x14ac:dyDescent="0.2">
      <c r="K19934" s="259"/>
    </row>
    <row r="19935" spans="11:11" x14ac:dyDescent="0.2">
      <c r="K19935" s="259"/>
    </row>
    <row r="19936" spans="11:11" x14ac:dyDescent="0.2">
      <c r="K19936" s="259"/>
    </row>
    <row r="19937" spans="11:11" x14ac:dyDescent="0.2">
      <c r="K19937" s="259"/>
    </row>
    <row r="19938" spans="11:11" x14ac:dyDescent="0.2">
      <c r="K19938" s="259"/>
    </row>
    <row r="19939" spans="11:11" x14ac:dyDescent="0.2">
      <c r="K19939" s="259"/>
    </row>
    <row r="19940" spans="11:11" x14ac:dyDescent="0.2">
      <c r="K19940" s="259"/>
    </row>
    <row r="19941" spans="11:11" x14ac:dyDescent="0.2">
      <c r="K19941" s="259"/>
    </row>
    <row r="19942" spans="11:11" x14ac:dyDescent="0.2">
      <c r="K19942" s="259"/>
    </row>
    <row r="19943" spans="11:11" x14ac:dyDescent="0.2">
      <c r="K19943" s="259"/>
    </row>
    <row r="19944" spans="11:11" x14ac:dyDescent="0.2">
      <c r="K19944" s="259"/>
    </row>
    <row r="19945" spans="11:11" x14ac:dyDescent="0.2">
      <c r="K19945" s="259"/>
    </row>
    <row r="19946" spans="11:11" x14ac:dyDescent="0.2">
      <c r="K19946" s="259"/>
    </row>
    <row r="19947" spans="11:11" x14ac:dyDescent="0.2">
      <c r="K19947" s="259"/>
    </row>
    <row r="19948" spans="11:11" x14ac:dyDescent="0.2">
      <c r="K19948" s="259"/>
    </row>
    <row r="19949" spans="11:11" x14ac:dyDescent="0.2">
      <c r="K19949" s="259"/>
    </row>
    <row r="19950" spans="11:11" x14ac:dyDescent="0.2">
      <c r="K19950" s="259"/>
    </row>
    <row r="19951" spans="11:11" x14ac:dyDescent="0.2">
      <c r="K19951" s="259"/>
    </row>
    <row r="19952" spans="11:11" x14ac:dyDescent="0.2">
      <c r="K19952" s="259"/>
    </row>
    <row r="19953" spans="11:11" x14ac:dyDescent="0.2">
      <c r="K19953" s="259"/>
    </row>
    <row r="19954" spans="11:11" x14ac:dyDescent="0.2">
      <c r="K19954" s="259"/>
    </row>
    <row r="19955" spans="11:11" x14ac:dyDescent="0.2">
      <c r="K19955" s="259"/>
    </row>
    <row r="19956" spans="11:11" x14ac:dyDescent="0.2">
      <c r="K19956" s="259"/>
    </row>
    <row r="19957" spans="11:11" x14ac:dyDescent="0.2">
      <c r="K19957" s="259"/>
    </row>
    <row r="19958" spans="11:11" x14ac:dyDescent="0.2">
      <c r="K19958" s="259"/>
    </row>
    <row r="19959" spans="11:11" x14ac:dyDescent="0.2">
      <c r="K19959" s="259"/>
    </row>
    <row r="19960" spans="11:11" x14ac:dyDescent="0.2">
      <c r="K19960" s="259"/>
    </row>
    <row r="19961" spans="11:11" x14ac:dyDescent="0.2">
      <c r="K19961" s="259"/>
    </row>
    <row r="19962" spans="11:11" x14ac:dyDescent="0.2">
      <c r="K19962" s="259"/>
    </row>
    <row r="19963" spans="11:11" x14ac:dyDescent="0.2">
      <c r="K19963" s="259"/>
    </row>
    <row r="19964" spans="11:11" x14ac:dyDescent="0.2">
      <c r="K19964" s="259"/>
    </row>
    <row r="19965" spans="11:11" x14ac:dyDescent="0.2">
      <c r="K19965" s="259"/>
    </row>
    <row r="19966" spans="11:11" x14ac:dyDescent="0.2">
      <c r="K19966" s="259"/>
    </row>
    <row r="19967" spans="11:11" x14ac:dyDescent="0.2">
      <c r="K19967" s="259"/>
    </row>
    <row r="19968" spans="11:11" x14ac:dyDescent="0.2">
      <c r="K19968" s="259"/>
    </row>
    <row r="19969" spans="11:11" x14ac:dyDescent="0.2">
      <c r="K19969" s="259"/>
    </row>
    <row r="19970" spans="11:11" x14ac:dyDescent="0.2">
      <c r="K19970" s="259"/>
    </row>
    <row r="19971" spans="11:11" x14ac:dyDescent="0.2">
      <c r="K19971" s="259"/>
    </row>
    <row r="19972" spans="11:11" x14ac:dyDescent="0.2">
      <c r="K19972" s="259"/>
    </row>
    <row r="19973" spans="11:11" x14ac:dyDescent="0.2">
      <c r="K19973" s="259"/>
    </row>
    <row r="19974" spans="11:11" x14ac:dyDescent="0.2">
      <c r="K19974" s="259"/>
    </row>
    <row r="19975" spans="11:11" x14ac:dyDescent="0.2">
      <c r="K19975" s="259"/>
    </row>
    <row r="19976" spans="11:11" x14ac:dyDescent="0.2">
      <c r="K19976" s="259"/>
    </row>
    <row r="19977" spans="11:11" x14ac:dyDescent="0.2">
      <c r="K19977" s="259"/>
    </row>
    <row r="19978" spans="11:11" x14ac:dyDescent="0.2">
      <c r="K19978" s="259"/>
    </row>
    <row r="19979" spans="11:11" x14ac:dyDescent="0.2">
      <c r="K19979" s="259"/>
    </row>
    <row r="19980" spans="11:11" x14ac:dyDescent="0.2">
      <c r="K19980" s="259"/>
    </row>
    <row r="19981" spans="11:11" x14ac:dyDescent="0.2">
      <c r="K19981" s="259"/>
    </row>
    <row r="19982" spans="11:11" x14ac:dyDescent="0.2">
      <c r="K19982" s="259"/>
    </row>
    <row r="19983" spans="11:11" x14ac:dyDescent="0.2">
      <c r="K19983" s="259"/>
    </row>
    <row r="19984" spans="11:11" x14ac:dyDescent="0.2">
      <c r="K19984" s="259"/>
    </row>
    <row r="19985" spans="11:11" x14ac:dyDescent="0.2">
      <c r="K19985" s="259"/>
    </row>
    <row r="19986" spans="11:11" x14ac:dyDescent="0.2">
      <c r="K19986" s="259"/>
    </row>
    <row r="19987" spans="11:11" x14ac:dyDescent="0.2">
      <c r="K19987" s="259"/>
    </row>
    <row r="19988" spans="11:11" x14ac:dyDescent="0.2">
      <c r="K19988" s="259"/>
    </row>
    <row r="19989" spans="11:11" x14ac:dyDescent="0.2">
      <c r="K19989" s="259"/>
    </row>
    <row r="19990" spans="11:11" x14ac:dyDescent="0.2">
      <c r="K19990" s="259"/>
    </row>
    <row r="19991" spans="11:11" x14ac:dyDescent="0.2">
      <c r="K19991" s="259"/>
    </row>
    <row r="19992" spans="11:11" x14ac:dyDescent="0.2">
      <c r="K19992" s="259"/>
    </row>
    <row r="19993" spans="11:11" x14ac:dyDescent="0.2">
      <c r="K19993" s="259"/>
    </row>
    <row r="19994" spans="11:11" x14ac:dyDescent="0.2">
      <c r="K19994" s="259"/>
    </row>
    <row r="19995" spans="11:11" x14ac:dyDescent="0.2">
      <c r="K19995" s="259"/>
    </row>
    <row r="19996" spans="11:11" x14ac:dyDescent="0.2">
      <c r="K19996" s="259"/>
    </row>
    <row r="19997" spans="11:11" x14ac:dyDescent="0.2">
      <c r="K19997" s="259"/>
    </row>
    <row r="19998" spans="11:11" x14ac:dyDescent="0.2">
      <c r="K19998" s="259"/>
    </row>
    <row r="19999" spans="11:11" x14ac:dyDescent="0.2">
      <c r="K19999" s="259"/>
    </row>
    <row r="20000" spans="11:11" x14ac:dyDescent="0.2">
      <c r="K20000" s="259"/>
    </row>
    <row r="20001" spans="11:11" x14ac:dyDescent="0.2">
      <c r="K20001" s="259"/>
    </row>
    <row r="20002" spans="11:11" x14ac:dyDescent="0.2">
      <c r="K20002" s="259"/>
    </row>
    <row r="20003" spans="11:11" x14ac:dyDescent="0.2">
      <c r="K20003" s="259"/>
    </row>
    <row r="20004" spans="11:11" x14ac:dyDescent="0.2">
      <c r="K20004" s="259"/>
    </row>
    <row r="20005" spans="11:11" x14ac:dyDescent="0.2">
      <c r="K20005" s="259"/>
    </row>
    <row r="20006" spans="11:11" x14ac:dyDescent="0.2">
      <c r="K20006" s="259"/>
    </row>
    <row r="20007" spans="11:11" x14ac:dyDescent="0.2">
      <c r="K20007" s="259"/>
    </row>
    <row r="20008" spans="11:11" x14ac:dyDescent="0.2">
      <c r="K20008" s="259"/>
    </row>
    <row r="20009" spans="11:11" x14ac:dyDescent="0.2">
      <c r="K20009" s="259"/>
    </row>
    <row r="20010" spans="11:11" x14ac:dyDescent="0.2">
      <c r="K20010" s="259"/>
    </row>
    <row r="20011" spans="11:11" x14ac:dyDescent="0.2">
      <c r="K20011" s="259"/>
    </row>
    <row r="20012" spans="11:11" x14ac:dyDescent="0.2">
      <c r="K20012" s="259"/>
    </row>
    <row r="20013" spans="11:11" x14ac:dyDescent="0.2">
      <c r="K20013" s="259"/>
    </row>
    <row r="20014" spans="11:11" x14ac:dyDescent="0.2">
      <c r="K20014" s="259"/>
    </row>
    <row r="20015" spans="11:11" x14ac:dyDescent="0.2">
      <c r="K20015" s="259"/>
    </row>
    <row r="20016" spans="11:11" x14ac:dyDescent="0.2">
      <c r="K20016" s="259"/>
    </row>
    <row r="20017" spans="11:11" x14ac:dyDescent="0.2">
      <c r="K20017" s="259"/>
    </row>
    <row r="20018" spans="11:11" x14ac:dyDescent="0.2">
      <c r="K20018" s="259"/>
    </row>
    <row r="20019" spans="11:11" x14ac:dyDescent="0.2">
      <c r="K20019" s="259"/>
    </row>
    <row r="20020" spans="11:11" x14ac:dyDescent="0.2">
      <c r="K20020" s="259"/>
    </row>
    <row r="20021" spans="11:11" x14ac:dyDescent="0.2">
      <c r="K20021" s="259"/>
    </row>
    <row r="20022" spans="11:11" x14ac:dyDescent="0.2">
      <c r="K20022" s="259"/>
    </row>
    <row r="20023" spans="11:11" x14ac:dyDescent="0.2">
      <c r="K20023" s="259"/>
    </row>
    <row r="20024" spans="11:11" x14ac:dyDescent="0.2">
      <c r="K20024" s="259"/>
    </row>
    <row r="20025" spans="11:11" x14ac:dyDescent="0.2">
      <c r="K20025" s="259"/>
    </row>
    <row r="20026" spans="11:11" x14ac:dyDescent="0.2">
      <c r="K20026" s="259"/>
    </row>
    <row r="20027" spans="11:11" x14ac:dyDescent="0.2">
      <c r="K20027" s="259"/>
    </row>
    <row r="20028" spans="11:11" x14ac:dyDescent="0.2">
      <c r="K20028" s="259"/>
    </row>
    <row r="20029" spans="11:11" x14ac:dyDescent="0.2">
      <c r="K20029" s="259"/>
    </row>
    <row r="20030" spans="11:11" x14ac:dyDescent="0.2">
      <c r="K20030" s="259"/>
    </row>
    <row r="20031" spans="11:11" x14ac:dyDescent="0.2">
      <c r="K20031" s="259"/>
    </row>
    <row r="20032" spans="11:11" x14ac:dyDescent="0.2">
      <c r="K20032" s="259"/>
    </row>
    <row r="20033" spans="11:11" x14ac:dyDescent="0.2">
      <c r="K20033" s="259"/>
    </row>
    <row r="20034" spans="11:11" x14ac:dyDescent="0.2">
      <c r="K20034" s="259"/>
    </row>
    <row r="20035" spans="11:11" x14ac:dyDescent="0.2">
      <c r="K20035" s="259"/>
    </row>
    <row r="20036" spans="11:11" x14ac:dyDescent="0.2">
      <c r="K20036" s="259"/>
    </row>
    <row r="20037" spans="11:11" x14ac:dyDescent="0.2">
      <c r="K20037" s="259"/>
    </row>
    <row r="20038" spans="11:11" x14ac:dyDescent="0.2">
      <c r="K20038" s="259"/>
    </row>
    <row r="20039" spans="11:11" x14ac:dyDescent="0.2">
      <c r="K20039" s="259"/>
    </row>
    <row r="20040" spans="11:11" x14ac:dyDescent="0.2">
      <c r="K20040" s="259"/>
    </row>
    <row r="20041" spans="11:11" x14ac:dyDescent="0.2">
      <c r="K20041" s="259"/>
    </row>
    <row r="20042" spans="11:11" x14ac:dyDescent="0.2">
      <c r="K20042" s="259"/>
    </row>
    <row r="20043" spans="11:11" x14ac:dyDescent="0.2">
      <c r="K20043" s="259"/>
    </row>
    <row r="20044" spans="11:11" x14ac:dyDescent="0.2">
      <c r="K20044" s="259"/>
    </row>
    <row r="20045" spans="11:11" x14ac:dyDescent="0.2">
      <c r="K20045" s="259"/>
    </row>
    <row r="20046" spans="11:11" x14ac:dyDescent="0.2">
      <c r="K20046" s="259"/>
    </row>
    <row r="20047" spans="11:11" x14ac:dyDescent="0.2">
      <c r="K20047" s="259"/>
    </row>
    <row r="20048" spans="11:11" x14ac:dyDescent="0.2">
      <c r="K20048" s="259"/>
    </row>
    <row r="20049" spans="11:11" x14ac:dyDescent="0.2">
      <c r="K20049" s="259"/>
    </row>
    <row r="20050" spans="11:11" x14ac:dyDescent="0.2">
      <c r="K20050" s="259"/>
    </row>
    <row r="20051" spans="11:11" x14ac:dyDescent="0.2">
      <c r="K20051" s="259"/>
    </row>
    <row r="20052" spans="11:11" x14ac:dyDescent="0.2">
      <c r="K20052" s="259"/>
    </row>
    <row r="20053" spans="11:11" x14ac:dyDescent="0.2">
      <c r="K20053" s="259"/>
    </row>
    <row r="20054" spans="11:11" x14ac:dyDescent="0.2">
      <c r="K20054" s="259"/>
    </row>
    <row r="20055" spans="11:11" x14ac:dyDescent="0.2">
      <c r="K20055" s="259"/>
    </row>
    <row r="20056" spans="11:11" x14ac:dyDescent="0.2">
      <c r="K20056" s="259"/>
    </row>
    <row r="20057" spans="11:11" x14ac:dyDescent="0.2">
      <c r="K20057" s="259"/>
    </row>
    <row r="20058" spans="11:11" x14ac:dyDescent="0.2">
      <c r="K20058" s="259"/>
    </row>
    <row r="20059" spans="11:11" x14ac:dyDescent="0.2">
      <c r="K20059" s="259"/>
    </row>
    <row r="20060" spans="11:11" x14ac:dyDescent="0.2">
      <c r="K20060" s="259"/>
    </row>
    <row r="20061" spans="11:11" x14ac:dyDescent="0.2">
      <c r="K20061" s="259"/>
    </row>
    <row r="20062" spans="11:11" x14ac:dyDescent="0.2">
      <c r="K20062" s="259"/>
    </row>
    <row r="20063" spans="11:11" x14ac:dyDescent="0.2">
      <c r="K20063" s="259"/>
    </row>
    <row r="20064" spans="11:11" x14ac:dyDescent="0.2">
      <c r="K20064" s="259"/>
    </row>
    <row r="20065" spans="11:11" x14ac:dyDescent="0.2">
      <c r="K20065" s="259"/>
    </row>
    <row r="20066" spans="11:11" x14ac:dyDescent="0.2">
      <c r="K20066" s="259"/>
    </row>
    <row r="20067" spans="11:11" x14ac:dyDescent="0.2">
      <c r="K20067" s="259"/>
    </row>
    <row r="20068" spans="11:11" x14ac:dyDescent="0.2">
      <c r="K20068" s="259"/>
    </row>
    <row r="20069" spans="11:11" x14ac:dyDescent="0.2">
      <c r="K20069" s="259"/>
    </row>
    <row r="20070" spans="11:11" x14ac:dyDescent="0.2">
      <c r="K20070" s="259"/>
    </row>
    <row r="20071" spans="11:11" x14ac:dyDescent="0.2">
      <c r="K20071" s="259"/>
    </row>
    <row r="20072" spans="11:11" x14ac:dyDescent="0.2">
      <c r="K20072" s="259"/>
    </row>
    <row r="20073" spans="11:11" x14ac:dyDescent="0.2">
      <c r="K20073" s="259"/>
    </row>
    <row r="20074" spans="11:11" x14ac:dyDescent="0.2">
      <c r="K20074" s="259"/>
    </row>
    <row r="20075" spans="11:11" x14ac:dyDescent="0.2">
      <c r="K20075" s="259"/>
    </row>
    <row r="20076" spans="11:11" x14ac:dyDescent="0.2">
      <c r="K20076" s="259"/>
    </row>
    <row r="20077" spans="11:11" x14ac:dyDescent="0.2">
      <c r="K20077" s="259"/>
    </row>
    <row r="20078" spans="11:11" x14ac:dyDescent="0.2">
      <c r="K20078" s="259"/>
    </row>
    <row r="20079" spans="11:11" x14ac:dyDescent="0.2">
      <c r="K20079" s="259"/>
    </row>
    <row r="20080" spans="11:11" x14ac:dyDescent="0.2">
      <c r="K20080" s="259"/>
    </row>
    <row r="20081" spans="11:11" x14ac:dyDescent="0.2">
      <c r="K20081" s="259"/>
    </row>
    <row r="20082" spans="11:11" x14ac:dyDescent="0.2">
      <c r="K20082" s="259"/>
    </row>
    <row r="20083" spans="11:11" x14ac:dyDescent="0.2">
      <c r="K20083" s="259"/>
    </row>
    <row r="20084" spans="11:11" x14ac:dyDescent="0.2">
      <c r="K20084" s="259"/>
    </row>
    <row r="20085" spans="11:11" x14ac:dyDescent="0.2">
      <c r="K20085" s="259"/>
    </row>
    <row r="20086" spans="11:11" x14ac:dyDescent="0.2">
      <c r="K20086" s="259"/>
    </row>
    <row r="20087" spans="11:11" x14ac:dyDescent="0.2">
      <c r="K20087" s="259"/>
    </row>
    <row r="20088" spans="11:11" x14ac:dyDescent="0.2">
      <c r="K20088" s="259"/>
    </row>
    <row r="20089" spans="11:11" x14ac:dyDescent="0.2">
      <c r="K20089" s="259"/>
    </row>
    <row r="20090" spans="11:11" x14ac:dyDescent="0.2">
      <c r="K20090" s="259"/>
    </row>
    <row r="20091" spans="11:11" x14ac:dyDescent="0.2">
      <c r="K20091" s="259"/>
    </row>
    <row r="20092" spans="11:11" x14ac:dyDescent="0.2">
      <c r="K20092" s="259"/>
    </row>
    <row r="20093" spans="11:11" x14ac:dyDescent="0.2">
      <c r="K20093" s="259"/>
    </row>
    <row r="20094" spans="11:11" x14ac:dyDescent="0.2">
      <c r="K20094" s="259"/>
    </row>
    <row r="20095" spans="11:11" x14ac:dyDescent="0.2">
      <c r="K20095" s="259"/>
    </row>
    <row r="20096" spans="11:11" x14ac:dyDescent="0.2">
      <c r="K20096" s="259"/>
    </row>
    <row r="20097" spans="11:11" x14ac:dyDescent="0.2">
      <c r="K20097" s="259"/>
    </row>
    <row r="20098" spans="11:11" x14ac:dyDescent="0.2">
      <c r="K20098" s="259"/>
    </row>
    <row r="20099" spans="11:11" x14ac:dyDescent="0.2">
      <c r="K20099" s="259"/>
    </row>
    <row r="20100" spans="11:11" x14ac:dyDescent="0.2">
      <c r="K20100" s="259"/>
    </row>
    <row r="20101" spans="11:11" x14ac:dyDescent="0.2">
      <c r="K20101" s="259"/>
    </row>
    <row r="20102" spans="11:11" x14ac:dyDescent="0.2">
      <c r="K20102" s="259"/>
    </row>
    <row r="20103" spans="11:11" x14ac:dyDescent="0.2">
      <c r="K20103" s="259"/>
    </row>
    <row r="20104" spans="11:11" x14ac:dyDescent="0.2">
      <c r="K20104" s="259"/>
    </row>
    <row r="20105" spans="11:11" x14ac:dyDescent="0.2">
      <c r="K20105" s="259"/>
    </row>
    <row r="20106" spans="11:11" x14ac:dyDescent="0.2">
      <c r="K20106" s="259"/>
    </row>
    <row r="20107" spans="11:11" x14ac:dyDescent="0.2">
      <c r="K20107" s="259"/>
    </row>
    <row r="20108" spans="11:11" x14ac:dyDescent="0.2">
      <c r="K20108" s="259"/>
    </row>
    <row r="20109" spans="11:11" x14ac:dyDescent="0.2">
      <c r="K20109" s="259"/>
    </row>
    <row r="20110" spans="11:11" x14ac:dyDescent="0.2">
      <c r="K20110" s="259"/>
    </row>
    <row r="20111" spans="11:11" x14ac:dyDescent="0.2">
      <c r="K20111" s="259"/>
    </row>
    <row r="20112" spans="11:11" x14ac:dyDescent="0.2">
      <c r="K20112" s="259"/>
    </row>
    <row r="20113" spans="11:11" x14ac:dyDescent="0.2">
      <c r="K20113" s="259"/>
    </row>
    <row r="20114" spans="11:11" x14ac:dyDescent="0.2">
      <c r="K20114" s="259"/>
    </row>
    <row r="20115" spans="11:11" x14ac:dyDescent="0.2">
      <c r="K20115" s="259"/>
    </row>
    <row r="20116" spans="11:11" x14ac:dyDescent="0.2">
      <c r="K20116" s="259"/>
    </row>
    <row r="20117" spans="11:11" x14ac:dyDescent="0.2">
      <c r="K20117" s="259"/>
    </row>
    <row r="20118" spans="11:11" x14ac:dyDescent="0.2">
      <c r="K20118" s="259"/>
    </row>
    <row r="20119" spans="11:11" x14ac:dyDescent="0.2">
      <c r="K20119" s="259"/>
    </row>
    <row r="20120" spans="11:11" x14ac:dyDescent="0.2">
      <c r="K20120" s="259"/>
    </row>
    <row r="20121" spans="11:11" x14ac:dyDescent="0.2">
      <c r="K20121" s="259"/>
    </row>
    <row r="20122" spans="11:11" x14ac:dyDescent="0.2">
      <c r="K20122" s="259"/>
    </row>
    <row r="20123" spans="11:11" x14ac:dyDescent="0.2">
      <c r="K20123" s="259"/>
    </row>
    <row r="20124" spans="11:11" x14ac:dyDescent="0.2">
      <c r="K20124" s="259"/>
    </row>
    <row r="20125" spans="11:11" x14ac:dyDescent="0.2">
      <c r="K20125" s="259"/>
    </row>
    <row r="20126" spans="11:11" x14ac:dyDescent="0.2">
      <c r="K20126" s="259"/>
    </row>
    <row r="20127" spans="11:11" x14ac:dyDescent="0.2">
      <c r="K20127" s="259"/>
    </row>
    <row r="20128" spans="11:11" x14ac:dyDescent="0.2">
      <c r="K20128" s="259"/>
    </row>
    <row r="20129" spans="11:11" x14ac:dyDescent="0.2">
      <c r="K20129" s="259"/>
    </row>
    <row r="20130" spans="11:11" x14ac:dyDescent="0.2">
      <c r="K20130" s="259"/>
    </row>
    <row r="20131" spans="11:11" x14ac:dyDescent="0.2">
      <c r="K20131" s="259"/>
    </row>
    <row r="20132" spans="11:11" x14ac:dyDescent="0.2">
      <c r="K20132" s="259"/>
    </row>
    <row r="20133" spans="11:11" x14ac:dyDescent="0.2">
      <c r="K20133" s="259"/>
    </row>
    <row r="20134" spans="11:11" x14ac:dyDescent="0.2">
      <c r="K20134" s="259"/>
    </row>
    <row r="20135" spans="11:11" x14ac:dyDescent="0.2">
      <c r="K20135" s="259"/>
    </row>
    <row r="20136" spans="11:11" x14ac:dyDescent="0.2">
      <c r="K20136" s="259"/>
    </row>
    <row r="20137" spans="11:11" x14ac:dyDescent="0.2">
      <c r="K20137" s="259"/>
    </row>
    <row r="20138" spans="11:11" x14ac:dyDescent="0.2">
      <c r="K20138" s="259"/>
    </row>
    <row r="20139" spans="11:11" x14ac:dyDescent="0.2">
      <c r="K20139" s="259"/>
    </row>
    <row r="20140" spans="11:11" x14ac:dyDescent="0.2">
      <c r="K20140" s="259"/>
    </row>
    <row r="20141" spans="11:11" x14ac:dyDescent="0.2">
      <c r="K20141" s="259"/>
    </row>
    <row r="20142" spans="11:11" x14ac:dyDescent="0.2">
      <c r="K20142" s="259"/>
    </row>
    <row r="20143" spans="11:11" x14ac:dyDescent="0.2">
      <c r="K20143" s="259"/>
    </row>
    <row r="20144" spans="11:11" x14ac:dyDescent="0.2">
      <c r="K20144" s="259"/>
    </row>
    <row r="20145" spans="11:11" x14ac:dyDescent="0.2">
      <c r="K20145" s="259"/>
    </row>
    <row r="20146" spans="11:11" x14ac:dyDescent="0.2">
      <c r="K20146" s="259"/>
    </row>
    <row r="20147" spans="11:11" x14ac:dyDescent="0.2">
      <c r="K20147" s="259"/>
    </row>
    <row r="20148" spans="11:11" x14ac:dyDescent="0.2">
      <c r="K20148" s="259"/>
    </row>
    <row r="20149" spans="11:11" x14ac:dyDescent="0.2">
      <c r="K20149" s="259"/>
    </row>
    <row r="20150" spans="11:11" x14ac:dyDescent="0.2">
      <c r="K20150" s="259"/>
    </row>
    <row r="20151" spans="11:11" x14ac:dyDescent="0.2">
      <c r="K20151" s="259"/>
    </row>
    <row r="20152" spans="11:11" x14ac:dyDescent="0.2">
      <c r="K20152" s="259"/>
    </row>
    <row r="20153" spans="11:11" x14ac:dyDescent="0.2">
      <c r="K20153" s="259"/>
    </row>
    <row r="20154" spans="11:11" x14ac:dyDescent="0.2">
      <c r="K20154" s="259"/>
    </row>
    <row r="20155" spans="11:11" x14ac:dyDescent="0.2">
      <c r="K20155" s="259"/>
    </row>
    <row r="20156" spans="11:11" x14ac:dyDescent="0.2">
      <c r="K20156" s="259"/>
    </row>
    <row r="20157" spans="11:11" x14ac:dyDescent="0.2">
      <c r="K20157" s="259"/>
    </row>
    <row r="20158" spans="11:11" x14ac:dyDescent="0.2">
      <c r="K20158" s="259"/>
    </row>
    <row r="20159" spans="11:11" x14ac:dyDescent="0.2">
      <c r="K20159" s="259"/>
    </row>
    <row r="20160" spans="11:11" x14ac:dyDescent="0.2">
      <c r="K20160" s="259"/>
    </row>
    <row r="20161" spans="11:11" x14ac:dyDescent="0.2">
      <c r="K20161" s="259"/>
    </row>
    <row r="20162" spans="11:11" x14ac:dyDescent="0.2">
      <c r="K20162" s="259"/>
    </row>
    <row r="20163" spans="11:11" x14ac:dyDescent="0.2">
      <c r="K20163" s="259"/>
    </row>
    <row r="20164" spans="11:11" x14ac:dyDescent="0.2">
      <c r="K20164" s="259"/>
    </row>
    <row r="20165" spans="11:11" x14ac:dyDescent="0.2">
      <c r="K20165" s="259"/>
    </row>
    <row r="20166" spans="11:11" x14ac:dyDescent="0.2">
      <c r="K20166" s="259"/>
    </row>
    <row r="20167" spans="11:11" x14ac:dyDescent="0.2">
      <c r="K20167" s="259"/>
    </row>
    <row r="20168" spans="11:11" x14ac:dyDescent="0.2">
      <c r="K20168" s="259"/>
    </row>
    <row r="20169" spans="11:11" x14ac:dyDescent="0.2">
      <c r="K20169" s="259"/>
    </row>
    <row r="20170" spans="11:11" x14ac:dyDescent="0.2">
      <c r="K20170" s="259"/>
    </row>
    <row r="20171" spans="11:11" x14ac:dyDescent="0.2">
      <c r="K20171" s="259"/>
    </row>
    <row r="20172" spans="11:11" x14ac:dyDescent="0.2">
      <c r="K20172" s="259"/>
    </row>
    <row r="20173" spans="11:11" x14ac:dyDescent="0.2">
      <c r="K20173" s="259"/>
    </row>
    <row r="20174" spans="11:11" x14ac:dyDescent="0.2">
      <c r="K20174" s="259"/>
    </row>
    <row r="20175" spans="11:11" x14ac:dyDescent="0.2">
      <c r="K20175" s="259"/>
    </row>
    <row r="20176" spans="11:11" x14ac:dyDescent="0.2">
      <c r="K20176" s="259"/>
    </row>
    <row r="20177" spans="11:11" x14ac:dyDescent="0.2">
      <c r="K20177" s="259"/>
    </row>
    <row r="20178" spans="11:11" x14ac:dyDescent="0.2">
      <c r="K20178" s="259"/>
    </row>
    <row r="20179" spans="11:11" x14ac:dyDescent="0.2">
      <c r="K20179" s="259"/>
    </row>
    <row r="20180" spans="11:11" x14ac:dyDescent="0.2">
      <c r="K20180" s="259"/>
    </row>
    <row r="20181" spans="11:11" x14ac:dyDescent="0.2">
      <c r="K20181" s="259"/>
    </row>
    <row r="20182" spans="11:11" x14ac:dyDescent="0.2">
      <c r="K20182" s="259"/>
    </row>
    <row r="20183" spans="11:11" x14ac:dyDescent="0.2">
      <c r="K20183" s="259"/>
    </row>
    <row r="20184" spans="11:11" x14ac:dyDescent="0.2">
      <c r="K20184" s="259"/>
    </row>
    <row r="20185" spans="11:11" x14ac:dyDescent="0.2">
      <c r="K20185" s="259"/>
    </row>
    <row r="20186" spans="11:11" x14ac:dyDescent="0.2">
      <c r="K20186" s="259"/>
    </row>
    <row r="20187" spans="11:11" x14ac:dyDescent="0.2">
      <c r="K20187" s="259"/>
    </row>
    <row r="20188" spans="11:11" x14ac:dyDescent="0.2">
      <c r="K20188" s="259"/>
    </row>
    <row r="20189" spans="11:11" x14ac:dyDescent="0.2">
      <c r="K20189" s="259"/>
    </row>
    <row r="20190" spans="11:11" x14ac:dyDescent="0.2">
      <c r="K20190" s="259"/>
    </row>
    <row r="20191" spans="11:11" x14ac:dyDescent="0.2">
      <c r="K20191" s="259"/>
    </row>
    <row r="20192" spans="11:11" x14ac:dyDescent="0.2">
      <c r="K20192" s="259"/>
    </row>
    <row r="20193" spans="11:11" x14ac:dyDescent="0.2">
      <c r="K20193" s="259"/>
    </row>
    <row r="20194" spans="11:11" x14ac:dyDescent="0.2">
      <c r="K20194" s="259"/>
    </row>
    <row r="20195" spans="11:11" x14ac:dyDescent="0.2">
      <c r="K20195" s="259"/>
    </row>
    <row r="20196" spans="11:11" x14ac:dyDescent="0.2">
      <c r="K20196" s="259"/>
    </row>
    <row r="20197" spans="11:11" x14ac:dyDescent="0.2">
      <c r="K20197" s="259"/>
    </row>
    <row r="20198" spans="11:11" x14ac:dyDescent="0.2">
      <c r="K20198" s="259"/>
    </row>
    <row r="20199" spans="11:11" x14ac:dyDescent="0.2">
      <c r="K20199" s="259"/>
    </row>
    <row r="20200" spans="11:11" x14ac:dyDescent="0.2">
      <c r="K20200" s="259"/>
    </row>
    <row r="20201" spans="11:11" x14ac:dyDescent="0.2">
      <c r="K20201" s="259"/>
    </row>
    <row r="20202" spans="11:11" x14ac:dyDescent="0.2">
      <c r="K20202" s="259"/>
    </row>
    <row r="20203" spans="11:11" x14ac:dyDescent="0.2">
      <c r="K20203" s="259"/>
    </row>
    <row r="20204" spans="11:11" x14ac:dyDescent="0.2">
      <c r="K20204" s="259"/>
    </row>
    <row r="20205" spans="11:11" x14ac:dyDescent="0.2">
      <c r="K20205" s="259"/>
    </row>
    <row r="20206" spans="11:11" x14ac:dyDescent="0.2">
      <c r="K20206" s="259"/>
    </row>
    <row r="20207" spans="11:11" x14ac:dyDescent="0.2">
      <c r="K20207" s="259"/>
    </row>
    <row r="20208" spans="11:11" x14ac:dyDescent="0.2">
      <c r="K20208" s="259"/>
    </row>
    <row r="20209" spans="11:11" x14ac:dyDescent="0.2">
      <c r="K20209" s="259"/>
    </row>
    <row r="20210" spans="11:11" x14ac:dyDescent="0.2">
      <c r="K20210" s="259"/>
    </row>
    <row r="20211" spans="11:11" x14ac:dyDescent="0.2">
      <c r="K20211" s="259"/>
    </row>
    <row r="20212" spans="11:11" x14ac:dyDescent="0.2">
      <c r="K20212" s="259"/>
    </row>
    <row r="20213" spans="11:11" x14ac:dyDescent="0.2">
      <c r="K20213" s="259"/>
    </row>
    <row r="20214" spans="11:11" x14ac:dyDescent="0.2">
      <c r="K20214" s="259"/>
    </row>
    <row r="20215" spans="11:11" x14ac:dyDescent="0.2">
      <c r="K20215" s="259"/>
    </row>
    <row r="20216" spans="11:11" x14ac:dyDescent="0.2">
      <c r="K20216" s="259"/>
    </row>
    <row r="20217" spans="11:11" x14ac:dyDescent="0.2">
      <c r="K20217" s="259"/>
    </row>
    <row r="20218" spans="11:11" x14ac:dyDescent="0.2">
      <c r="K20218" s="259"/>
    </row>
    <row r="20219" spans="11:11" x14ac:dyDescent="0.2">
      <c r="K20219" s="259"/>
    </row>
    <row r="20220" spans="11:11" x14ac:dyDescent="0.2">
      <c r="K20220" s="259"/>
    </row>
    <row r="20221" spans="11:11" x14ac:dyDescent="0.2">
      <c r="K20221" s="259"/>
    </row>
    <row r="20222" spans="11:11" x14ac:dyDescent="0.2">
      <c r="K20222" s="259"/>
    </row>
    <row r="20223" spans="11:11" x14ac:dyDescent="0.2">
      <c r="K20223" s="259"/>
    </row>
    <row r="20224" spans="11:11" x14ac:dyDescent="0.2">
      <c r="K20224" s="259"/>
    </row>
    <row r="20225" spans="11:11" x14ac:dyDescent="0.2">
      <c r="K20225" s="259"/>
    </row>
    <row r="20226" spans="11:11" x14ac:dyDescent="0.2">
      <c r="K20226" s="259"/>
    </row>
    <row r="20227" spans="11:11" x14ac:dyDescent="0.2">
      <c r="K20227" s="259"/>
    </row>
    <row r="20228" spans="11:11" x14ac:dyDescent="0.2">
      <c r="K20228" s="259"/>
    </row>
    <row r="20229" spans="11:11" x14ac:dyDescent="0.2">
      <c r="K20229" s="259"/>
    </row>
    <row r="20230" spans="11:11" x14ac:dyDescent="0.2">
      <c r="K20230" s="259"/>
    </row>
    <row r="20231" spans="11:11" x14ac:dyDescent="0.2">
      <c r="K20231" s="259"/>
    </row>
    <row r="20232" spans="11:11" x14ac:dyDescent="0.2">
      <c r="K20232" s="259"/>
    </row>
    <row r="20233" spans="11:11" x14ac:dyDescent="0.2">
      <c r="K20233" s="259"/>
    </row>
    <row r="20234" spans="11:11" x14ac:dyDescent="0.2">
      <c r="K20234" s="259"/>
    </row>
    <row r="20235" spans="11:11" x14ac:dyDescent="0.2">
      <c r="K20235" s="259"/>
    </row>
    <row r="20236" spans="11:11" x14ac:dyDescent="0.2">
      <c r="K20236" s="259"/>
    </row>
    <row r="20237" spans="11:11" x14ac:dyDescent="0.2">
      <c r="K20237" s="259"/>
    </row>
    <row r="20238" spans="11:11" x14ac:dyDescent="0.2">
      <c r="K20238" s="259"/>
    </row>
    <row r="20239" spans="11:11" x14ac:dyDescent="0.2">
      <c r="K20239" s="259"/>
    </row>
    <row r="20240" spans="11:11" x14ac:dyDescent="0.2">
      <c r="K20240" s="259"/>
    </row>
    <row r="20241" spans="11:11" x14ac:dyDescent="0.2">
      <c r="K20241" s="259"/>
    </row>
    <row r="20242" spans="11:11" x14ac:dyDescent="0.2">
      <c r="K20242" s="259"/>
    </row>
    <row r="20243" spans="11:11" x14ac:dyDescent="0.2">
      <c r="K20243" s="259"/>
    </row>
    <row r="20244" spans="11:11" x14ac:dyDescent="0.2">
      <c r="K20244" s="259"/>
    </row>
    <row r="20245" spans="11:11" x14ac:dyDescent="0.2">
      <c r="K20245" s="259"/>
    </row>
    <row r="20246" spans="11:11" x14ac:dyDescent="0.2">
      <c r="K20246" s="259"/>
    </row>
    <row r="20247" spans="11:11" x14ac:dyDescent="0.2">
      <c r="K20247" s="259"/>
    </row>
    <row r="20248" spans="11:11" x14ac:dyDescent="0.2">
      <c r="K20248" s="259"/>
    </row>
    <row r="20249" spans="11:11" x14ac:dyDescent="0.2">
      <c r="K20249" s="259"/>
    </row>
    <row r="20250" spans="11:11" x14ac:dyDescent="0.2">
      <c r="K20250" s="259"/>
    </row>
    <row r="20251" spans="11:11" x14ac:dyDescent="0.2">
      <c r="K20251" s="259"/>
    </row>
    <row r="20252" spans="11:11" x14ac:dyDescent="0.2">
      <c r="K20252" s="259"/>
    </row>
    <row r="20253" spans="11:11" x14ac:dyDescent="0.2">
      <c r="K20253" s="259"/>
    </row>
    <row r="20254" spans="11:11" x14ac:dyDescent="0.2">
      <c r="K20254" s="259"/>
    </row>
    <row r="20255" spans="11:11" x14ac:dyDescent="0.2">
      <c r="K20255" s="259"/>
    </row>
    <row r="20256" spans="11:11" x14ac:dyDescent="0.2">
      <c r="K20256" s="259"/>
    </row>
    <row r="20257" spans="11:11" x14ac:dyDescent="0.2">
      <c r="K20257" s="259"/>
    </row>
    <row r="20258" spans="11:11" x14ac:dyDescent="0.2">
      <c r="K20258" s="259"/>
    </row>
    <row r="20259" spans="11:11" x14ac:dyDescent="0.2">
      <c r="K20259" s="259"/>
    </row>
    <row r="20260" spans="11:11" x14ac:dyDescent="0.2">
      <c r="K20260" s="259"/>
    </row>
    <row r="20261" spans="11:11" x14ac:dyDescent="0.2">
      <c r="K20261" s="259"/>
    </row>
    <row r="20262" spans="11:11" x14ac:dyDescent="0.2">
      <c r="K20262" s="259"/>
    </row>
    <row r="20263" spans="11:11" x14ac:dyDescent="0.2">
      <c r="K20263" s="259"/>
    </row>
    <row r="20264" spans="11:11" x14ac:dyDescent="0.2">
      <c r="K20264" s="259"/>
    </row>
    <row r="20265" spans="11:11" x14ac:dyDescent="0.2">
      <c r="K20265" s="259"/>
    </row>
    <row r="20266" spans="11:11" x14ac:dyDescent="0.2">
      <c r="K20266" s="259"/>
    </row>
    <row r="20267" spans="11:11" x14ac:dyDescent="0.2">
      <c r="K20267" s="259"/>
    </row>
    <row r="20268" spans="11:11" x14ac:dyDescent="0.2">
      <c r="K20268" s="259"/>
    </row>
    <row r="20269" spans="11:11" x14ac:dyDescent="0.2">
      <c r="K20269" s="259"/>
    </row>
    <row r="20270" spans="11:11" x14ac:dyDescent="0.2">
      <c r="K20270" s="259"/>
    </row>
    <row r="20271" spans="11:11" x14ac:dyDescent="0.2">
      <c r="K20271" s="259"/>
    </row>
    <row r="20272" spans="11:11" x14ac:dyDescent="0.2">
      <c r="K20272" s="259"/>
    </row>
    <row r="20273" spans="11:11" x14ac:dyDescent="0.2">
      <c r="K20273" s="259"/>
    </row>
    <row r="20274" spans="11:11" x14ac:dyDescent="0.2">
      <c r="K20274" s="259"/>
    </row>
    <row r="20275" spans="11:11" x14ac:dyDescent="0.2">
      <c r="K20275" s="259"/>
    </row>
    <row r="20276" spans="11:11" x14ac:dyDescent="0.2">
      <c r="K20276" s="259"/>
    </row>
    <row r="20277" spans="11:11" x14ac:dyDescent="0.2">
      <c r="K20277" s="259"/>
    </row>
    <row r="20278" spans="11:11" x14ac:dyDescent="0.2">
      <c r="K20278" s="259"/>
    </row>
    <row r="20279" spans="11:11" x14ac:dyDescent="0.2">
      <c r="K20279" s="259"/>
    </row>
    <row r="20280" spans="11:11" x14ac:dyDescent="0.2">
      <c r="K20280" s="259"/>
    </row>
    <row r="20281" spans="11:11" x14ac:dyDescent="0.2">
      <c r="K20281" s="259"/>
    </row>
    <row r="20282" spans="11:11" x14ac:dyDescent="0.2">
      <c r="K20282" s="259"/>
    </row>
    <row r="20283" spans="11:11" x14ac:dyDescent="0.2">
      <c r="K20283" s="259"/>
    </row>
    <row r="20284" spans="11:11" x14ac:dyDescent="0.2">
      <c r="K20284" s="259"/>
    </row>
    <row r="20285" spans="11:11" x14ac:dyDescent="0.2">
      <c r="K20285" s="259"/>
    </row>
    <row r="20286" spans="11:11" x14ac:dyDescent="0.2">
      <c r="K20286" s="259"/>
    </row>
    <row r="20287" spans="11:11" x14ac:dyDescent="0.2">
      <c r="K20287" s="259"/>
    </row>
    <row r="20288" spans="11:11" x14ac:dyDescent="0.2">
      <c r="K20288" s="259"/>
    </row>
    <row r="20289" spans="11:11" x14ac:dyDescent="0.2">
      <c r="K20289" s="259"/>
    </row>
    <row r="20290" spans="11:11" x14ac:dyDescent="0.2">
      <c r="K20290" s="259"/>
    </row>
    <row r="20291" spans="11:11" x14ac:dyDescent="0.2">
      <c r="K20291" s="259"/>
    </row>
    <row r="20292" spans="11:11" x14ac:dyDescent="0.2">
      <c r="K20292" s="259"/>
    </row>
    <row r="20293" spans="11:11" x14ac:dyDescent="0.2">
      <c r="K20293" s="259"/>
    </row>
    <row r="20294" spans="11:11" x14ac:dyDescent="0.2">
      <c r="K20294" s="259"/>
    </row>
    <row r="20295" spans="11:11" x14ac:dyDescent="0.2">
      <c r="K20295" s="259"/>
    </row>
    <row r="20296" spans="11:11" x14ac:dyDescent="0.2">
      <c r="K20296" s="259"/>
    </row>
    <row r="20297" spans="11:11" x14ac:dyDescent="0.2">
      <c r="K20297" s="259"/>
    </row>
    <row r="20298" spans="11:11" x14ac:dyDescent="0.2">
      <c r="K20298" s="259"/>
    </row>
    <row r="20299" spans="11:11" x14ac:dyDescent="0.2">
      <c r="K20299" s="259"/>
    </row>
    <row r="20300" spans="11:11" x14ac:dyDescent="0.2">
      <c r="K20300" s="259"/>
    </row>
    <row r="20301" spans="11:11" x14ac:dyDescent="0.2">
      <c r="K20301" s="259"/>
    </row>
    <row r="20302" spans="11:11" x14ac:dyDescent="0.2">
      <c r="K20302" s="259"/>
    </row>
    <row r="20303" spans="11:11" x14ac:dyDescent="0.2">
      <c r="K20303" s="259"/>
    </row>
    <row r="20304" spans="11:11" x14ac:dyDescent="0.2">
      <c r="K20304" s="259"/>
    </row>
    <row r="20305" spans="11:11" x14ac:dyDescent="0.2">
      <c r="K20305" s="259"/>
    </row>
    <row r="20306" spans="11:11" x14ac:dyDescent="0.2">
      <c r="K20306" s="259"/>
    </row>
    <row r="20307" spans="11:11" x14ac:dyDescent="0.2">
      <c r="K20307" s="259"/>
    </row>
    <row r="20308" spans="11:11" x14ac:dyDescent="0.2">
      <c r="K20308" s="259"/>
    </row>
    <row r="20309" spans="11:11" x14ac:dyDescent="0.2">
      <c r="K20309" s="259"/>
    </row>
    <row r="20310" spans="11:11" x14ac:dyDescent="0.2">
      <c r="K20310" s="259"/>
    </row>
    <row r="20311" spans="11:11" x14ac:dyDescent="0.2">
      <c r="K20311" s="259"/>
    </row>
    <row r="20312" spans="11:11" x14ac:dyDescent="0.2">
      <c r="K20312" s="259"/>
    </row>
    <row r="20313" spans="11:11" x14ac:dyDescent="0.2">
      <c r="K20313" s="259"/>
    </row>
    <row r="20314" spans="11:11" x14ac:dyDescent="0.2">
      <c r="K20314" s="259"/>
    </row>
    <row r="20315" spans="11:11" x14ac:dyDescent="0.2">
      <c r="K20315" s="259"/>
    </row>
    <row r="20316" spans="11:11" x14ac:dyDescent="0.2">
      <c r="K20316" s="259"/>
    </row>
    <row r="20317" spans="11:11" x14ac:dyDescent="0.2">
      <c r="K20317" s="259"/>
    </row>
    <row r="20318" spans="11:11" x14ac:dyDescent="0.2">
      <c r="K20318" s="259"/>
    </row>
    <row r="20319" spans="11:11" x14ac:dyDescent="0.2">
      <c r="K20319" s="259"/>
    </row>
    <row r="20320" spans="11:11" x14ac:dyDescent="0.2">
      <c r="K20320" s="259"/>
    </row>
    <row r="20321" spans="11:11" x14ac:dyDescent="0.2">
      <c r="K20321" s="259"/>
    </row>
    <row r="20322" spans="11:11" x14ac:dyDescent="0.2">
      <c r="K20322" s="259"/>
    </row>
    <row r="20323" spans="11:11" x14ac:dyDescent="0.2">
      <c r="K20323" s="259"/>
    </row>
    <row r="20324" spans="11:11" x14ac:dyDescent="0.2">
      <c r="K20324" s="259"/>
    </row>
    <row r="20325" spans="11:11" x14ac:dyDescent="0.2">
      <c r="K20325" s="259"/>
    </row>
    <row r="20326" spans="11:11" x14ac:dyDescent="0.2">
      <c r="K20326" s="259"/>
    </row>
    <row r="20327" spans="11:11" x14ac:dyDescent="0.2">
      <c r="K20327" s="259"/>
    </row>
    <row r="20328" spans="11:11" x14ac:dyDescent="0.2">
      <c r="K20328" s="259"/>
    </row>
    <row r="20329" spans="11:11" x14ac:dyDescent="0.2">
      <c r="K20329" s="259"/>
    </row>
    <row r="20330" spans="11:11" x14ac:dyDescent="0.2">
      <c r="K20330" s="259"/>
    </row>
    <row r="20331" spans="11:11" x14ac:dyDescent="0.2">
      <c r="K20331" s="259"/>
    </row>
    <row r="20332" spans="11:11" x14ac:dyDescent="0.2">
      <c r="K20332" s="259"/>
    </row>
    <row r="20333" spans="11:11" x14ac:dyDescent="0.2">
      <c r="K20333" s="259"/>
    </row>
    <row r="20334" spans="11:11" x14ac:dyDescent="0.2">
      <c r="K20334" s="259"/>
    </row>
    <row r="20335" spans="11:11" x14ac:dyDescent="0.2">
      <c r="K20335" s="259"/>
    </row>
    <row r="20336" spans="11:11" x14ac:dyDescent="0.2">
      <c r="K20336" s="259"/>
    </row>
    <row r="20337" spans="11:11" x14ac:dyDescent="0.2">
      <c r="K20337" s="259"/>
    </row>
    <row r="20338" spans="11:11" x14ac:dyDescent="0.2">
      <c r="K20338" s="259"/>
    </row>
    <row r="20339" spans="11:11" x14ac:dyDescent="0.2">
      <c r="K20339" s="259"/>
    </row>
    <row r="20340" spans="11:11" x14ac:dyDescent="0.2">
      <c r="K20340" s="259"/>
    </row>
    <row r="20341" spans="11:11" x14ac:dyDescent="0.2">
      <c r="K20341" s="259"/>
    </row>
    <row r="20342" spans="11:11" x14ac:dyDescent="0.2">
      <c r="K20342" s="259"/>
    </row>
    <row r="20343" spans="11:11" x14ac:dyDescent="0.2">
      <c r="K20343" s="259"/>
    </row>
    <row r="20344" spans="11:11" x14ac:dyDescent="0.2">
      <c r="K20344" s="259"/>
    </row>
    <row r="20345" spans="11:11" x14ac:dyDescent="0.2">
      <c r="K20345" s="259"/>
    </row>
    <row r="20346" spans="11:11" x14ac:dyDescent="0.2">
      <c r="K20346" s="259"/>
    </row>
    <row r="20347" spans="11:11" x14ac:dyDescent="0.2">
      <c r="K20347" s="259"/>
    </row>
    <row r="20348" spans="11:11" x14ac:dyDescent="0.2">
      <c r="K20348" s="259"/>
    </row>
    <row r="20349" spans="11:11" x14ac:dyDescent="0.2">
      <c r="K20349" s="259"/>
    </row>
    <row r="20350" spans="11:11" x14ac:dyDescent="0.2">
      <c r="K20350" s="259"/>
    </row>
    <row r="20351" spans="11:11" x14ac:dyDescent="0.2">
      <c r="K20351" s="259"/>
    </row>
    <row r="20352" spans="11:11" x14ac:dyDescent="0.2">
      <c r="K20352" s="259"/>
    </row>
    <row r="20353" spans="11:11" x14ac:dyDescent="0.2">
      <c r="K20353" s="259"/>
    </row>
    <row r="20354" spans="11:11" x14ac:dyDescent="0.2">
      <c r="K20354" s="259"/>
    </row>
    <row r="20355" spans="11:11" x14ac:dyDescent="0.2">
      <c r="K20355" s="259"/>
    </row>
    <row r="20356" spans="11:11" x14ac:dyDescent="0.2">
      <c r="K20356" s="259"/>
    </row>
    <row r="20357" spans="11:11" x14ac:dyDescent="0.2">
      <c r="K20357" s="259"/>
    </row>
    <row r="20358" spans="11:11" x14ac:dyDescent="0.2">
      <c r="K20358" s="259"/>
    </row>
    <row r="20359" spans="11:11" x14ac:dyDescent="0.2">
      <c r="K20359" s="259"/>
    </row>
    <row r="20360" spans="11:11" x14ac:dyDescent="0.2">
      <c r="K20360" s="259"/>
    </row>
    <row r="20361" spans="11:11" x14ac:dyDescent="0.2">
      <c r="K20361" s="259"/>
    </row>
    <row r="20362" spans="11:11" x14ac:dyDescent="0.2">
      <c r="K20362" s="259"/>
    </row>
    <row r="20363" spans="11:11" x14ac:dyDescent="0.2">
      <c r="K20363" s="259"/>
    </row>
    <row r="20364" spans="11:11" x14ac:dyDescent="0.2">
      <c r="K20364" s="259"/>
    </row>
    <row r="20365" spans="11:11" x14ac:dyDescent="0.2">
      <c r="K20365" s="259"/>
    </row>
    <row r="20366" spans="11:11" x14ac:dyDescent="0.2">
      <c r="K20366" s="259"/>
    </row>
    <row r="20367" spans="11:11" x14ac:dyDescent="0.2">
      <c r="K20367" s="259"/>
    </row>
    <row r="20368" spans="11:11" x14ac:dyDescent="0.2">
      <c r="K20368" s="259"/>
    </row>
    <row r="20369" spans="11:11" x14ac:dyDescent="0.2">
      <c r="K20369" s="259"/>
    </row>
    <row r="20370" spans="11:11" x14ac:dyDescent="0.2">
      <c r="K20370" s="259"/>
    </row>
    <row r="20371" spans="11:11" x14ac:dyDescent="0.2">
      <c r="K20371" s="259"/>
    </row>
    <row r="20372" spans="11:11" x14ac:dyDescent="0.2">
      <c r="K20372" s="259"/>
    </row>
    <row r="20373" spans="11:11" x14ac:dyDescent="0.2">
      <c r="K20373" s="259"/>
    </row>
    <row r="20374" spans="11:11" x14ac:dyDescent="0.2">
      <c r="K20374" s="259"/>
    </row>
    <row r="20375" spans="11:11" x14ac:dyDescent="0.2">
      <c r="K20375" s="259"/>
    </row>
    <row r="20376" spans="11:11" x14ac:dyDescent="0.2">
      <c r="K20376" s="259"/>
    </row>
    <row r="20377" spans="11:11" x14ac:dyDescent="0.2">
      <c r="K20377" s="259"/>
    </row>
    <row r="20378" spans="11:11" x14ac:dyDescent="0.2">
      <c r="K20378" s="259"/>
    </row>
    <row r="20379" spans="11:11" x14ac:dyDescent="0.2">
      <c r="K20379" s="259"/>
    </row>
    <row r="20380" spans="11:11" x14ac:dyDescent="0.2">
      <c r="K20380" s="259"/>
    </row>
    <row r="20381" spans="11:11" x14ac:dyDescent="0.2">
      <c r="K20381" s="259"/>
    </row>
    <row r="20382" spans="11:11" x14ac:dyDescent="0.2">
      <c r="K20382" s="259"/>
    </row>
    <row r="20383" spans="11:11" x14ac:dyDescent="0.2">
      <c r="K20383" s="259"/>
    </row>
    <row r="20384" spans="11:11" x14ac:dyDescent="0.2">
      <c r="K20384" s="259"/>
    </row>
    <row r="20385" spans="11:11" x14ac:dyDescent="0.2">
      <c r="K20385" s="259"/>
    </row>
    <row r="20386" spans="11:11" x14ac:dyDescent="0.2">
      <c r="K20386" s="259"/>
    </row>
    <row r="20387" spans="11:11" x14ac:dyDescent="0.2">
      <c r="K20387" s="259"/>
    </row>
    <row r="20388" spans="11:11" x14ac:dyDescent="0.2">
      <c r="K20388" s="259"/>
    </row>
    <row r="20389" spans="11:11" x14ac:dyDescent="0.2">
      <c r="K20389" s="259"/>
    </row>
    <row r="20390" spans="11:11" x14ac:dyDescent="0.2">
      <c r="K20390" s="259"/>
    </row>
    <row r="20391" spans="11:11" x14ac:dyDescent="0.2">
      <c r="K20391" s="259"/>
    </row>
    <row r="20392" spans="11:11" x14ac:dyDescent="0.2">
      <c r="K20392" s="259"/>
    </row>
    <row r="20393" spans="11:11" x14ac:dyDescent="0.2">
      <c r="K20393" s="259"/>
    </row>
    <row r="20394" spans="11:11" x14ac:dyDescent="0.2">
      <c r="K20394" s="259"/>
    </row>
    <row r="20395" spans="11:11" x14ac:dyDescent="0.2">
      <c r="K20395" s="259"/>
    </row>
    <row r="20396" spans="11:11" x14ac:dyDescent="0.2">
      <c r="K20396" s="259"/>
    </row>
    <row r="20397" spans="11:11" x14ac:dyDescent="0.2">
      <c r="K20397" s="259"/>
    </row>
    <row r="20398" spans="11:11" x14ac:dyDescent="0.2">
      <c r="K20398" s="259"/>
    </row>
    <row r="20399" spans="11:11" x14ac:dyDescent="0.2">
      <c r="K20399" s="259"/>
    </row>
    <row r="20400" spans="11:11" x14ac:dyDescent="0.2">
      <c r="K20400" s="259"/>
    </row>
    <row r="20401" spans="11:11" x14ac:dyDescent="0.2">
      <c r="K20401" s="259"/>
    </row>
    <row r="20402" spans="11:11" x14ac:dyDescent="0.2">
      <c r="K20402" s="259"/>
    </row>
    <row r="20403" spans="11:11" x14ac:dyDescent="0.2">
      <c r="K20403" s="259"/>
    </row>
    <row r="20404" spans="11:11" x14ac:dyDescent="0.2">
      <c r="K20404" s="259"/>
    </row>
    <row r="20405" spans="11:11" x14ac:dyDescent="0.2">
      <c r="K20405" s="259"/>
    </row>
    <row r="20406" spans="11:11" x14ac:dyDescent="0.2">
      <c r="K20406" s="259"/>
    </row>
    <row r="20407" spans="11:11" x14ac:dyDescent="0.2">
      <c r="K20407" s="259"/>
    </row>
    <row r="20408" spans="11:11" x14ac:dyDescent="0.2">
      <c r="K20408" s="259"/>
    </row>
    <row r="20409" spans="11:11" x14ac:dyDescent="0.2">
      <c r="K20409" s="259"/>
    </row>
    <row r="20410" spans="11:11" x14ac:dyDescent="0.2">
      <c r="K20410" s="259"/>
    </row>
    <row r="20411" spans="11:11" x14ac:dyDescent="0.2">
      <c r="K20411" s="259"/>
    </row>
    <row r="20412" spans="11:11" x14ac:dyDescent="0.2">
      <c r="K20412" s="259"/>
    </row>
    <row r="20413" spans="11:11" x14ac:dyDescent="0.2">
      <c r="K20413" s="259"/>
    </row>
    <row r="20414" spans="11:11" x14ac:dyDescent="0.2">
      <c r="K20414" s="259"/>
    </row>
    <row r="20415" spans="11:11" x14ac:dyDescent="0.2">
      <c r="K20415" s="259"/>
    </row>
    <row r="20416" spans="11:11" x14ac:dyDescent="0.2">
      <c r="K20416" s="259"/>
    </row>
    <row r="20417" spans="11:11" x14ac:dyDescent="0.2">
      <c r="K20417" s="259"/>
    </row>
    <row r="20418" spans="11:11" x14ac:dyDescent="0.2">
      <c r="K20418" s="259"/>
    </row>
    <row r="20419" spans="11:11" x14ac:dyDescent="0.2">
      <c r="K20419" s="259"/>
    </row>
    <row r="20420" spans="11:11" x14ac:dyDescent="0.2">
      <c r="K20420" s="259"/>
    </row>
    <row r="20421" spans="11:11" x14ac:dyDescent="0.2">
      <c r="K20421" s="259"/>
    </row>
    <row r="20422" spans="11:11" x14ac:dyDescent="0.2">
      <c r="K20422" s="259"/>
    </row>
    <row r="20423" spans="11:11" x14ac:dyDescent="0.2">
      <c r="K20423" s="259"/>
    </row>
    <row r="20424" spans="11:11" x14ac:dyDescent="0.2">
      <c r="K20424" s="259"/>
    </row>
    <row r="20425" spans="11:11" x14ac:dyDescent="0.2">
      <c r="K20425" s="259"/>
    </row>
    <row r="20426" spans="11:11" x14ac:dyDescent="0.2">
      <c r="K20426" s="259"/>
    </row>
    <row r="20427" spans="11:11" x14ac:dyDescent="0.2">
      <c r="K20427" s="259"/>
    </row>
    <row r="20428" spans="11:11" x14ac:dyDescent="0.2">
      <c r="K20428" s="259"/>
    </row>
    <row r="20429" spans="11:11" x14ac:dyDescent="0.2">
      <c r="K20429" s="259"/>
    </row>
    <row r="20430" spans="11:11" x14ac:dyDescent="0.2">
      <c r="K20430" s="259"/>
    </row>
    <row r="20431" spans="11:11" x14ac:dyDescent="0.2">
      <c r="K20431" s="259"/>
    </row>
    <row r="20432" spans="11:11" x14ac:dyDescent="0.2">
      <c r="K20432" s="259"/>
    </row>
    <row r="20433" spans="11:11" x14ac:dyDescent="0.2">
      <c r="K20433" s="259"/>
    </row>
    <row r="20434" spans="11:11" x14ac:dyDescent="0.2">
      <c r="K20434" s="259"/>
    </row>
    <row r="20435" spans="11:11" x14ac:dyDescent="0.2">
      <c r="K20435" s="259"/>
    </row>
    <row r="20436" spans="11:11" x14ac:dyDescent="0.2">
      <c r="K20436" s="259"/>
    </row>
    <row r="20437" spans="11:11" x14ac:dyDescent="0.2">
      <c r="K20437" s="259"/>
    </row>
    <row r="20438" spans="11:11" x14ac:dyDescent="0.2">
      <c r="K20438" s="259"/>
    </row>
    <row r="20439" spans="11:11" x14ac:dyDescent="0.2">
      <c r="K20439" s="259"/>
    </row>
    <row r="20440" spans="11:11" x14ac:dyDescent="0.2">
      <c r="K20440" s="259"/>
    </row>
    <row r="20441" spans="11:11" x14ac:dyDescent="0.2">
      <c r="K20441" s="259"/>
    </row>
    <row r="20442" spans="11:11" x14ac:dyDescent="0.2">
      <c r="K20442" s="259"/>
    </row>
    <row r="20443" spans="11:11" x14ac:dyDescent="0.2">
      <c r="K20443" s="259"/>
    </row>
    <row r="20444" spans="11:11" x14ac:dyDescent="0.2">
      <c r="K20444" s="259"/>
    </row>
    <row r="20445" spans="11:11" x14ac:dyDescent="0.2">
      <c r="K20445" s="259"/>
    </row>
    <row r="20446" spans="11:11" x14ac:dyDescent="0.2">
      <c r="K20446" s="259"/>
    </row>
    <row r="20447" spans="11:11" x14ac:dyDescent="0.2">
      <c r="K20447" s="259"/>
    </row>
    <row r="20448" spans="11:11" x14ac:dyDescent="0.2">
      <c r="K20448" s="259"/>
    </row>
    <row r="20449" spans="11:11" x14ac:dyDescent="0.2">
      <c r="K20449" s="259"/>
    </row>
    <row r="20450" spans="11:11" x14ac:dyDescent="0.2">
      <c r="K20450" s="259"/>
    </row>
    <row r="20451" spans="11:11" x14ac:dyDescent="0.2">
      <c r="K20451" s="259"/>
    </row>
    <row r="20452" spans="11:11" x14ac:dyDescent="0.2">
      <c r="K20452" s="259"/>
    </row>
    <row r="20453" spans="11:11" x14ac:dyDescent="0.2">
      <c r="K20453" s="259"/>
    </row>
    <row r="20454" spans="11:11" x14ac:dyDescent="0.2">
      <c r="K20454" s="259"/>
    </row>
    <row r="20455" spans="11:11" x14ac:dyDescent="0.2">
      <c r="K20455" s="259"/>
    </row>
    <row r="20456" spans="11:11" x14ac:dyDescent="0.2">
      <c r="K20456" s="259"/>
    </row>
    <row r="20457" spans="11:11" x14ac:dyDescent="0.2">
      <c r="K20457" s="259"/>
    </row>
    <row r="20458" spans="11:11" x14ac:dyDescent="0.2">
      <c r="K20458" s="259"/>
    </row>
    <row r="20459" spans="11:11" x14ac:dyDescent="0.2">
      <c r="K20459" s="259"/>
    </row>
    <row r="20460" spans="11:11" x14ac:dyDescent="0.2">
      <c r="K20460" s="259"/>
    </row>
    <row r="20461" spans="11:11" x14ac:dyDescent="0.2">
      <c r="K20461" s="259"/>
    </row>
    <row r="20462" spans="11:11" x14ac:dyDescent="0.2">
      <c r="K20462" s="259"/>
    </row>
    <row r="20463" spans="11:11" x14ac:dyDescent="0.2">
      <c r="K20463" s="259"/>
    </row>
    <row r="20464" spans="11:11" x14ac:dyDescent="0.2">
      <c r="K20464" s="259"/>
    </row>
    <row r="20465" spans="11:11" x14ac:dyDescent="0.2">
      <c r="K20465" s="259"/>
    </row>
    <row r="20466" spans="11:11" x14ac:dyDescent="0.2">
      <c r="K20466" s="259"/>
    </row>
    <row r="20467" spans="11:11" x14ac:dyDescent="0.2">
      <c r="K20467" s="259"/>
    </row>
    <row r="20468" spans="11:11" x14ac:dyDescent="0.2">
      <c r="K20468" s="259"/>
    </row>
    <row r="20469" spans="11:11" x14ac:dyDescent="0.2">
      <c r="K20469" s="259"/>
    </row>
    <row r="20470" spans="11:11" x14ac:dyDescent="0.2">
      <c r="K20470" s="259"/>
    </row>
    <row r="20471" spans="11:11" x14ac:dyDescent="0.2">
      <c r="K20471" s="259"/>
    </row>
    <row r="20472" spans="11:11" x14ac:dyDescent="0.2">
      <c r="K20472" s="259"/>
    </row>
    <row r="20473" spans="11:11" x14ac:dyDescent="0.2">
      <c r="K20473" s="259"/>
    </row>
    <row r="20474" spans="11:11" x14ac:dyDescent="0.2">
      <c r="K20474" s="259"/>
    </row>
    <row r="20475" spans="11:11" x14ac:dyDescent="0.2">
      <c r="K20475" s="259"/>
    </row>
    <row r="20476" spans="11:11" x14ac:dyDescent="0.2">
      <c r="K20476" s="259"/>
    </row>
    <row r="20477" spans="11:11" x14ac:dyDescent="0.2">
      <c r="K20477" s="259"/>
    </row>
    <row r="20478" spans="11:11" x14ac:dyDescent="0.2">
      <c r="K20478" s="259"/>
    </row>
    <row r="20479" spans="11:11" x14ac:dyDescent="0.2">
      <c r="K20479" s="259"/>
    </row>
    <row r="20480" spans="11:11" x14ac:dyDescent="0.2">
      <c r="K20480" s="259"/>
    </row>
    <row r="20481" spans="11:11" x14ac:dyDescent="0.2">
      <c r="K20481" s="259"/>
    </row>
    <row r="20482" spans="11:11" x14ac:dyDescent="0.2">
      <c r="K20482" s="259"/>
    </row>
    <row r="20483" spans="11:11" x14ac:dyDescent="0.2">
      <c r="K20483" s="259"/>
    </row>
    <row r="20484" spans="11:11" x14ac:dyDescent="0.2">
      <c r="K20484" s="259"/>
    </row>
    <row r="20485" spans="11:11" x14ac:dyDescent="0.2">
      <c r="K20485" s="259"/>
    </row>
    <row r="20486" spans="11:11" x14ac:dyDescent="0.2">
      <c r="K20486" s="259"/>
    </row>
    <row r="20487" spans="11:11" x14ac:dyDescent="0.2">
      <c r="K20487" s="259"/>
    </row>
    <row r="20488" spans="11:11" x14ac:dyDescent="0.2">
      <c r="K20488" s="259"/>
    </row>
    <row r="20489" spans="11:11" x14ac:dyDescent="0.2">
      <c r="K20489" s="259"/>
    </row>
    <row r="20490" spans="11:11" x14ac:dyDescent="0.2">
      <c r="K20490" s="259"/>
    </row>
    <row r="20491" spans="11:11" x14ac:dyDescent="0.2">
      <c r="K20491" s="259"/>
    </row>
    <row r="20492" spans="11:11" x14ac:dyDescent="0.2">
      <c r="K20492" s="259"/>
    </row>
    <row r="20493" spans="11:11" x14ac:dyDescent="0.2">
      <c r="K20493" s="259"/>
    </row>
    <row r="20494" spans="11:11" x14ac:dyDescent="0.2">
      <c r="K20494" s="259"/>
    </row>
    <row r="20495" spans="11:11" x14ac:dyDescent="0.2">
      <c r="K20495" s="259"/>
    </row>
    <row r="20496" spans="11:11" x14ac:dyDescent="0.2">
      <c r="K20496" s="259"/>
    </row>
    <row r="20497" spans="11:11" x14ac:dyDescent="0.2">
      <c r="K20497" s="259"/>
    </row>
    <row r="20498" spans="11:11" x14ac:dyDescent="0.2">
      <c r="K20498" s="259"/>
    </row>
    <row r="20499" spans="11:11" x14ac:dyDescent="0.2">
      <c r="K20499" s="259"/>
    </row>
    <row r="20500" spans="11:11" x14ac:dyDescent="0.2">
      <c r="K20500" s="259"/>
    </row>
    <row r="20501" spans="11:11" x14ac:dyDescent="0.2">
      <c r="K20501" s="259"/>
    </row>
    <row r="20502" spans="11:11" x14ac:dyDescent="0.2">
      <c r="K20502" s="259"/>
    </row>
    <row r="20503" spans="11:11" x14ac:dyDescent="0.2">
      <c r="K20503" s="259"/>
    </row>
    <row r="20504" spans="11:11" x14ac:dyDescent="0.2">
      <c r="K20504" s="259"/>
    </row>
    <row r="20505" spans="11:11" x14ac:dyDescent="0.2">
      <c r="K20505" s="259"/>
    </row>
    <row r="20506" spans="11:11" x14ac:dyDescent="0.2">
      <c r="K20506" s="259"/>
    </row>
    <row r="20507" spans="11:11" x14ac:dyDescent="0.2">
      <c r="K20507" s="259"/>
    </row>
    <row r="20508" spans="11:11" x14ac:dyDescent="0.2">
      <c r="K20508" s="259"/>
    </row>
    <row r="20509" spans="11:11" x14ac:dyDescent="0.2">
      <c r="K20509" s="259"/>
    </row>
    <row r="20510" spans="11:11" x14ac:dyDescent="0.2">
      <c r="K20510" s="259"/>
    </row>
    <row r="20511" spans="11:11" x14ac:dyDescent="0.2">
      <c r="K20511" s="259"/>
    </row>
    <row r="20512" spans="11:11" x14ac:dyDescent="0.2">
      <c r="K20512" s="259"/>
    </row>
    <row r="20513" spans="11:11" x14ac:dyDescent="0.2">
      <c r="K20513" s="259"/>
    </row>
    <row r="20514" spans="11:11" x14ac:dyDescent="0.2">
      <c r="K20514" s="259"/>
    </row>
    <row r="20515" spans="11:11" x14ac:dyDescent="0.2">
      <c r="K20515" s="259"/>
    </row>
    <row r="20516" spans="11:11" x14ac:dyDescent="0.2">
      <c r="K20516" s="259"/>
    </row>
    <row r="20517" spans="11:11" x14ac:dyDescent="0.2">
      <c r="K20517" s="259"/>
    </row>
    <row r="20518" spans="11:11" x14ac:dyDescent="0.2">
      <c r="K20518" s="259"/>
    </row>
    <row r="20519" spans="11:11" x14ac:dyDescent="0.2">
      <c r="K20519" s="259"/>
    </row>
    <row r="20520" spans="11:11" x14ac:dyDescent="0.2">
      <c r="K20520" s="259"/>
    </row>
    <row r="20521" spans="11:11" x14ac:dyDescent="0.2">
      <c r="K20521" s="259"/>
    </row>
    <row r="20522" spans="11:11" x14ac:dyDescent="0.2">
      <c r="K20522" s="259"/>
    </row>
    <row r="20523" spans="11:11" x14ac:dyDescent="0.2">
      <c r="K20523" s="259"/>
    </row>
    <row r="20524" spans="11:11" x14ac:dyDescent="0.2">
      <c r="K20524" s="259"/>
    </row>
    <row r="20525" spans="11:11" x14ac:dyDescent="0.2">
      <c r="K20525" s="259"/>
    </row>
    <row r="20526" spans="11:11" x14ac:dyDescent="0.2">
      <c r="K20526" s="259"/>
    </row>
    <row r="20527" spans="11:11" x14ac:dyDescent="0.2">
      <c r="K20527" s="259"/>
    </row>
    <row r="20528" spans="11:11" x14ac:dyDescent="0.2">
      <c r="K20528" s="259"/>
    </row>
    <row r="20529" spans="11:11" x14ac:dyDescent="0.2">
      <c r="K20529" s="259"/>
    </row>
    <row r="20530" spans="11:11" x14ac:dyDescent="0.2">
      <c r="K20530" s="259"/>
    </row>
    <row r="20531" spans="11:11" x14ac:dyDescent="0.2">
      <c r="K20531" s="259"/>
    </row>
    <row r="20532" spans="11:11" x14ac:dyDescent="0.2">
      <c r="K20532" s="259"/>
    </row>
    <row r="20533" spans="11:11" x14ac:dyDescent="0.2">
      <c r="K20533" s="259"/>
    </row>
    <row r="20534" spans="11:11" x14ac:dyDescent="0.2">
      <c r="K20534" s="259"/>
    </row>
    <row r="20535" spans="11:11" x14ac:dyDescent="0.2">
      <c r="K20535" s="259"/>
    </row>
    <row r="20536" spans="11:11" x14ac:dyDescent="0.2">
      <c r="K20536" s="259"/>
    </row>
    <row r="20537" spans="11:11" x14ac:dyDescent="0.2">
      <c r="K20537" s="259"/>
    </row>
    <row r="20538" spans="11:11" x14ac:dyDescent="0.2">
      <c r="K20538" s="259"/>
    </row>
    <row r="20539" spans="11:11" x14ac:dyDescent="0.2">
      <c r="K20539" s="259"/>
    </row>
    <row r="20540" spans="11:11" x14ac:dyDescent="0.2">
      <c r="K20540" s="259"/>
    </row>
    <row r="20541" spans="11:11" x14ac:dyDescent="0.2">
      <c r="K20541" s="259"/>
    </row>
    <row r="20542" spans="11:11" x14ac:dyDescent="0.2">
      <c r="K20542" s="259"/>
    </row>
    <row r="20543" spans="11:11" x14ac:dyDescent="0.2">
      <c r="K20543" s="259"/>
    </row>
    <row r="20544" spans="11:11" x14ac:dyDescent="0.2">
      <c r="K20544" s="259"/>
    </row>
    <row r="20545" spans="11:11" x14ac:dyDescent="0.2">
      <c r="K20545" s="259"/>
    </row>
    <row r="20546" spans="11:11" x14ac:dyDescent="0.2">
      <c r="K20546" s="259"/>
    </row>
    <row r="20547" spans="11:11" x14ac:dyDescent="0.2">
      <c r="K20547" s="259"/>
    </row>
    <row r="20548" spans="11:11" x14ac:dyDescent="0.2">
      <c r="K20548" s="259"/>
    </row>
    <row r="20549" spans="11:11" x14ac:dyDescent="0.2">
      <c r="K20549" s="259"/>
    </row>
    <row r="20550" spans="11:11" x14ac:dyDescent="0.2">
      <c r="K20550" s="259"/>
    </row>
    <row r="20551" spans="11:11" x14ac:dyDescent="0.2">
      <c r="K20551" s="259"/>
    </row>
    <row r="20552" spans="11:11" x14ac:dyDescent="0.2">
      <c r="K20552" s="259"/>
    </row>
    <row r="20553" spans="11:11" x14ac:dyDescent="0.2">
      <c r="K20553" s="259"/>
    </row>
    <row r="20554" spans="11:11" x14ac:dyDescent="0.2">
      <c r="K20554" s="259"/>
    </row>
    <row r="20555" spans="11:11" x14ac:dyDescent="0.2">
      <c r="K20555" s="259"/>
    </row>
    <row r="20556" spans="11:11" x14ac:dyDescent="0.2">
      <c r="K20556" s="259"/>
    </row>
    <row r="20557" spans="11:11" x14ac:dyDescent="0.2">
      <c r="K20557" s="259"/>
    </row>
    <row r="20558" spans="11:11" x14ac:dyDescent="0.2">
      <c r="K20558" s="259"/>
    </row>
    <row r="20559" spans="11:11" x14ac:dyDescent="0.2">
      <c r="K20559" s="259"/>
    </row>
    <row r="20560" spans="11:11" x14ac:dyDescent="0.2">
      <c r="K20560" s="259"/>
    </row>
    <row r="20561" spans="11:11" x14ac:dyDescent="0.2">
      <c r="K20561" s="259"/>
    </row>
    <row r="20562" spans="11:11" x14ac:dyDescent="0.2">
      <c r="K20562" s="259"/>
    </row>
    <row r="20563" spans="11:11" x14ac:dyDescent="0.2">
      <c r="K20563" s="259"/>
    </row>
    <row r="20564" spans="11:11" x14ac:dyDescent="0.2">
      <c r="K20564" s="259"/>
    </row>
    <row r="20565" spans="11:11" x14ac:dyDescent="0.2">
      <c r="K20565" s="259"/>
    </row>
    <row r="20566" spans="11:11" x14ac:dyDescent="0.2">
      <c r="K20566" s="259"/>
    </row>
    <row r="20567" spans="11:11" x14ac:dyDescent="0.2">
      <c r="K20567" s="259"/>
    </row>
    <row r="20568" spans="11:11" x14ac:dyDescent="0.2">
      <c r="K20568" s="259"/>
    </row>
    <row r="20569" spans="11:11" x14ac:dyDescent="0.2">
      <c r="K20569" s="259"/>
    </row>
    <row r="20570" spans="11:11" x14ac:dyDescent="0.2">
      <c r="K20570" s="259"/>
    </row>
    <row r="20571" spans="11:11" x14ac:dyDescent="0.2">
      <c r="K20571" s="259"/>
    </row>
    <row r="20572" spans="11:11" x14ac:dyDescent="0.2">
      <c r="K20572" s="259"/>
    </row>
    <row r="20573" spans="11:11" x14ac:dyDescent="0.2">
      <c r="K20573" s="259"/>
    </row>
    <row r="20574" spans="11:11" x14ac:dyDescent="0.2">
      <c r="K20574" s="259"/>
    </row>
    <row r="20575" spans="11:11" x14ac:dyDescent="0.2">
      <c r="K20575" s="259"/>
    </row>
    <row r="20576" spans="11:11" x14ac:dyDescent="0.2">
      <c r="K20576" s="259"/>
    </row>
    <row r="20577" spans="11:11" x14ac:dyDescent="0.2">
      <c r="K20577" s="259"/>
    </row>
    <row r="20578" spans="11:11" x14ac:dyDescent="0.2">
      <c r="K20578" s="259"/>
    </row>
    <row r="20579" spans="11:11" x14ac:dyDescent="0.2">
      <c r="K20579" s="259"/>
    </row>
    <row r="20580" spans="11:11" x14ac:dyDescent="0.2">
      <c r="K20580" s="259"/>
    </row>
    <row r="20581" spans="11:11" x14ac:dyDescent="0.2">
      <c r="K20581" s="259"/>
    </row>
    <row r="20582" spans="11:11" x14ac:dyDescent="0.2">
      <c r="K20582" s="259"/>
    </row>
    <row r="20583" spans="11:11" x14ac:dyDescent="0.2">
      <c r="K20583" s="259"/>
    </row>
    <row r="20584" spans="11:11" x14ac:dyDescent="0.2">
      <c r="K20584" s="259"/>
    </row>
    <row r="20585" spans="11:11" x14ac:dyDescent="0.2">
      <c r="K20585" s="259"/>
    </row>
    <row r="20586" spans="11:11" x14ac:dyDescent="0.2">
      <c r="K20586" s="259"/>
    </row>
    <row r="20587" spans="11:11" x14ac:dyDescent="0.2">
      <c r="K20587" s="259"/>
    </row>
    <row r="20588" spans="11:11" x14ac:dyDescent="0.2">
      <c r="K20588" s="259"/>
    </row>
    <row r="20589" spans="11:11" x14ac:dyDescent="0.2">
      <c r="K20589" s="259"/>
    </row>
    <row r="20590" spans="11:11" x14ac:dyDescent="0.2">
      <c r="K20590" s="259"/>
    </row>
    <row r="20591" spans="11:11" x14ac:dyDescent="0.2">
      <c r="K20591" s="259"/>
    </row>
    <row r="20592" spans="11:11" x14ac:dyDescent="0.2">
      <c r="K20592" s="259"/>
    </row>
    <row r="20593" spans="11:11" x14ac:dyDescent="0.2">
      <c r="K20593" s="259"/>
    </row>
    <row r="20594" spans="11:11" x14ac:dyDescent="0.2">
      <c r="K20594" s="259"/>
    </row>
    <row r="20595" spans="11:11" x14ac:dyDescent="0.2">
      <c r="K20595" s="259"/>
    </row>
    <row r="20596" spans="11:11" x14ac:dyDescent="0.2">
      <c r="K20596" s="259"/>
    </row>
    <row r="20597" spans="11:11" x14ac:dyDescent="0.2">
      <c r="K20597" s="259"/>
    </row>
    <row r="20598" spans="11:11" x14ac:dyDescent="0.2">
      <c r="K20598" s="259"/>
    </row>
    <row r="20599" spans="11:11" x14ac:dyDescent="0.2">
      <c r="K20599" s="259"/>
    </row>
    <row r="20600" spans="11:11" x14ac:dyDescent="0.2">
      <c r="K20600" s="259"/>
    </row>
    <row r="20601" spans="11:11" x14ac:dyDescent="0.2">
      <c r="K20601" s="259"/>
    </row>
    <row r="20602" spans="11:11" x14ac:dyDescent="0.2">
      <c r="K20602" s="259"/>
    </row>
    <row r="20603" spans="11:11" x14ac:dyDescent="0.2">
      <c r="K20603" s="259"/>
    </row>
    <row r="20604" spans="11:11" x14ac:dyDescent="0.2">
      <c r="K20604" s="259"/>
    </row>
    <row r="20605" spans="11:11" x14ac:dyDescent="0.2">
      <c r="K20605" s="259"/>
    </row>
    <row r="20606" spans="11:11" x14ac:dyDescent="0.2">
      <c r="K20606" s="259"/>
    </row>
    <row r="20607" spans="11:11" x14ac:dyDescent="0.2">
      <c r="K20607" s="259"/>
    </row>
    <row r="20608" spans="11:11" x14ac:dyDescent="0.2">
      <c r="K20608" s="259"/>
    </row>
    <row r="20609" spans="11:11" x14ac:dyDescent="0.2">
      <c r="K20609" s="259"/>
    </row>
    <row r="20610" spans="11:11" x14ac:dyDescent="0.2">
      <c r="K20610" s="259"/>
    </row>
    <row r="20611" spans="11:11" x14ac:dyDescent="0.2">
      <c r="K20611" s="259"/>
    </row>
    <row r="20612" spans="11:11" x14ac:dyDescent="0.2">
      <c r="K20612" s="259"/>
    </row>
    <row r="20613" spans="11:11" x14ac:dyDescent="0.2">
      <c r="K20613" s="259"/>
    </row>
    <row r="20614" spans="11:11" x14ac:dyDescent="0.2">
      <c r="K20614" s="259"/>
    </row>
    <row r="20615" spans="11:11" x14ac:dyDescent="0.2">
      <c r="K20615" s="259"/>
    </row>
    <row r="20616" spans="11:11" x14ac:dyDescent="0.2">
      <c r="K20616" s="259"/>
    </row>
    <row r="20617" spans="11:11" x14ac:dyDescent="0.2">
      <c r="K20617" s="259"/>
    </row>
    <row r="20618" spans="11:11" x14ac:dyDescent="0.2">
      <c r="K20618" s="259"/>
    </row>
    <row r="20619" spans="11:11" x14ac:dyDescent="0.2">
      <c r="K20619" s="259"/>
    </row>
    <row r="20620" spans="11:11" x14ac:dyDescent="0.2">
      <c r="K20620" s="259"/>
    </row>
    <row r="20621" spans="11:11" x14ac:dyDescent="0.2">
      <c r="K20621" s="259"/>
    </row>
    <row r="20622" spans="11:11" x14ac:dyDescent="0.2">
      <c r="K20622" s="259"/>
    </row>
    <row r="20623" spans="11:11" x14ac:dyDescent="0.2">
      <c r="K20623" s="259"/>
    </row>
    <row r="20624" spans="11:11" x14ac:dyDescent="0.2">
      <c r="K20624" s="259"/>
    </row>
    <row r="20625" spans="11:11" x14ac:dyDescent="0.2">
      <c r="K20625" s="259"/>
    </row>
    <row r="20626" spans="11:11" x14ac:dyDescent="0.2">
      <c r="K20626" s="259"/>
    </row>
    <row r="20627" spans="11:11" x14ac:dyDescent="0.2">
      <c r="K20627" s="259"/>
    </row>
    <row r="20628" spans="11:11" x14ac:dyDescent="0.2">
      <c r="K20628" s="259"/>
    </row>
    <row r="20629" spans="11:11" x14ac:dyDescent="0.2">
      <c r="K20629" s="259"/>
    </row>
    <row r="20630" spans="11:11" x14ac:dyDescent="0.2">
      <c r="K20630" s="259"/>
    </row>
    <row r="20631" spans="11:11" x14ac:dyDescent="0.2">
      <c r="K20631" s="259"/>
    </row>
    <row r="20632" spans="11:11" x14ac:dyDescent="0.2">
      <c r="K20632" s="259"/>
    </row>
    <row r="20633" spans="11:11" x14ac:dyDescent="0.2">
      <c r="K20633" s="259"/>
    </row>
    <row r="20634" spans="11:11" x14ac:dyDescent="0.2">
      <c r="K20634" s="259"/>
    </row>
    <row r="20635" spans="11:11" x14ac:dyDescent="0.2">
      <c r="K20635" s="259"/>
    </row>
    <row r="20636" spans="11:11" x14ac:dyDescent="0.2">
      <c r="K20636" s="259"/>
    </row>
    <row r="20637" spans="11:11" x14ac:dyDescent="0.2">
      <c r="K20637" s="259"/>
    </row>
    <row r="20638" spans="11:11" x14ac:dyDescent="0.2">
      <c r="K20638" s="259"/>
    </row>
    <row r="20639" spans="11:11" x14ac:dyDescent="0.2">
      <c r="K20639" s="259"/>
    </row>
    <row r="20640" spans="11:11" x14ac:dyDescent="0.2">
      <c r="K20640" s="259"/>
    </row>
    <row r="20641" spans="11:11" x14ac:dyDescent="0.2">
      <c r="K20641" s="259"/>
    </row>
    <row r="20642" spans="11:11" x14ac:dyDescent="0.2">
      <c r="K20642" s="259"/>
    </row>
    <row r="20643" spans="11:11" x14ac:dyDescent="0.2">
      <c r="K20643" s="259"/>
    </row>
    <row r="20644" spans="11:11" x14ac:dyDescent="0.2">
      <c r="K20644" s="259"/>
    </row>
    <row r="20645" spans="11:11" x14ac:dyDescent="0.2">
      <c r="K20645" s="259"/>
    </row>
    <row r="20646" spans="11:11" x14ac:dyDescent="0.2">
      <c r="K20646" s="259"/>
    </row>
    <row r="20647" spans="11:11" x14ac:dyDescent="0.2">
      <c r="K20647" s="259"/>
    </row>
    <row r="20648" spans="11:11" x14ac:dyDescent="0.2">
      <c r="K20648" s="259"/>
    </row>
    <row r="20649" spans="11:11" x14ac:dyDescent="0.2">
      <c r="K20649" s="259"/>
    </row>
    <row r="20650" spans="11:11" x14ac:dyDescent="0.2">
      <c r="K20650" s="259"/>
    </row>
    <row r="20651" spans="11:11" x14ac:dyDescent="0.2">
      <c r="K20651" s="259"/>
    </row>
    <row r="20652" spans="11:11" x14ac:dyDescent="0.2">
      <c r="K20652" s="259"/>
    </row>
    <row r="20653" spans="11:11" x14ac:dyDescent="0.2">
      <c r="K20653" s="259"/>
    </row>
    <row r="20654" spans="11:11" x14ac:dyDescent="0.2">
      <c r="K20654" s="259"/>
    </row>
    <row r="20655" spans="11:11" x14ac:dyDescent="0.2">
      <c r="K20655" s="259"/>
    </row>
    <row r="20656" spans="11:11" x14ac:dyDescent="0.2">
      <c r="K20656" s="259"/>
    </row>
    <row r="20657" spans="11:11" x14ac:dyDescent="0.2">
      <c r="K20657" s="259"/>
    </row>
    <row r="20658" spans="11:11" x14ac:dyDescent="0.2">
      <c r="K20658" s="259"/>
    </row>
    <row r="20659" spans="11:11" x14ac:dyDescent="0.2">
      <c r="K20659" s="259"/>
    </row>
    <row r="20660" spans="11:11" x14ac:dyDescent="0.2">
      <c r="K20660" s="259"/>
    </row>
    <row r="20661" spans="11:11" x14ac:dyDescent="0.2">
      <c r="K20661" s="259"/>
    </row>
    <row r="20662" spans="11:11" x14ac:dyDescent="0.2">
      <c r="K20662" s="259"/>
    </row>
    <row r="20663" spans="11:11" x14ac:dyDescent="0.2">
      <c r="K20663" s="259"/>
    </row>
    <row r="20664" spans="11:11" x14ac:dyDescent="0.2">
      <c r="K20664" s="259"/>
    </row>
    <row r="20665" spans="11:11" x14ac:dyDescent="0.2">
      <c r="K20665" s="259"/>
    </row>
    <row r="20666" spans="11:11" x14ac:dyDescent="0.2">
      <c r="K20666" s="259"/>
    </row>
    <row r="20667" spans="11:11" x14ac:dyDescent="0.2">
      <c r="K20667" s="259"/>
    </row>
    <row r="20668" spans="11:11" x14ac:dyDescent="0.2">
      <c r="K20668" s="259"/>
    </row>
    <row r="20669" spans="11:11" x14ac:dyDescent="0.2">
      <c r="K20669" s="259"/>
    </row>
    <row r="20670" spans="11:11" x14ac:dyDescent="0.2">
      <c r="K20670" s="259"/>
    </row>
    <row r="20671" spans="11:11" x14ac:dyDescent="0.2">
      <c r="K20671" s="259"/>
    </row>
    <row r="20672" spans="11:11" x14ac:dyDescent="0.2">
      <c r="K20672" s="259"/>
    </row>
    <row r="20673" spans="11:11" x14ac:dyDescent="0.2">
      <c r="K20673" s="259"/>
    </row>
    <row r="20674" spans="11:11" x14ac:dyDescent="0.2">
      <c r="K20674" s="259"/>
    </row>
    <row r="20675" spans="11:11" x14ac:dyDescent="0.2">
      <c r="K20675" s="259"/>
    </row>
    <row r="20676" spans="11:11" x14ac:dyDescent="0.2">
      <c r="K20676" s="259"/>
    </row>
    <row r="20677" spans="11:11" x14ac:dyDescent="0.2">
      <c r="K20677" s="259"/>
    </row>
    <row r="20678" spans="11:11" x14ac:dyDescent="0.2">
      <c r="K20678" s="259"/>
    </row>
    <row r="20679" spans="11:11" x14ac:dyDescent="0.2">
      <c r="K20679" s="259"/>
    </row>
    <row r="20680" spans="11:11" x14ac:dyDescent="0.2">
      <c r="K20680" s="259"/>
    </row>
    <row r="20681" spans="11:11" x14ac:dyDescent="0.2">
      <c r="K20681" s="259"/>
    </row>
    <row r="20682" spans="11:11" x14ac:dyDescent="0.2">
      <c r="K20682" s="259"/>
    </row>
    <row r="20683" spans="11:11" x14ac:dyDescent="0.2">
      <c r="K20683" s="259"/>
    </row>
    <row r="20684" spans="11:11" x14ac:dyDescent="0.2">
      <c r="K20684" s="259"/>
    </row>
    <row r="20685" spans="11:11" x14ac:dyDescent="0.2">
      <c r="K20685" s="259"/>
    </row>
    <row r="20686" spans="11:11" x14ac:dyDescent="0.2">
      <c r="K20686" s="259"/>
    </row>
    <row r="20687" spans="11:11" x14ac:dyDescent="0.2">
      <c r="K20687" s="259"/>
    </row>
    <row r="20688" spans="11:11" x14ac:dyDescent="0.2">
      <c r="K20688" s="259"/>
    </row>
    <row r="20689" spans="11:11" x14ac:dyDescent="0.2">
      <c r="K20689" s="259"/>
    </row>
    <row r="20690" spans="11:11" x14ac:dyDescent="0.2">
      <c r="K20690" s="259"/>
    </row>
    <row r="20691" spans="11:11" x14ac:dyDescent="0.2">
      <c r="K20691" s="259"/>
    </row>
    <row r="20692" spans="11:11" x14ac:dyDescent="0.2">
      <c r="K20692" s="259"/>
    </row>
    <row r="20693" spans="11:11" x14ac:dyDescent="0.2">
      <c r="K20693" s="259"/>
    </row>
    <row r="20694" spans="11:11" x14ac:dyDescent="0.2">
      <c r="K20694" s="259"/>
    </row>
    <row r="20695" spans="11:11" x14ac:dyDescent="0.2">
      <c r="K20695" s="259"/>
    </row>
    <row r="20696" spans="11:11" x14ac:dyDescent="0.2">
      <c r="K20696" s="259"/>
    </row>
    <row r="20697" spans="11:11" x14ac:dyDescent="0.2">
      <c r="K20697" s="259"/>
    </row>
    <row r="20698" spans="11:11" x14ac:dyDescent="0.2">
      <c r="K20698" s="259"/>
    </row>
    <row r="20699" spans="11:11" x14ac:dyDescent="0.2">
      <c r="K20699" s="259"/>
    </row>
    <row r="20700" spans="11:11" x14ac:dyDescent="0.2">
      <c r="K20700" s="259"/>
    </row>
    <row r="20701" spans="11:11" x14ac:dyDescent="0.2">
      <c r="K20701" s="259"/>
    </row>
    <row r="20702" spans="11:11" x14ac:dyDescent="0.2">
      <c r="K20702" s="259"/>
    </row>
    <row r="20703" spans="11:11" x14ac:dyDescent="0.2">
      <c r="K20703" s="259"/>
    </row>
    <row r="20704" spans="11:11" x14ac:dyDescent="0.2">
      <c r="K20704" s="259"/>
    </row>
    <row r="20705" spans="11:11" x14ac:dyDescent="0.2">
      <c r="K20705" s="259"/>
    </row>
    <row r="20706" spans="11:11" x14ac:dyDescent="0.2">
      <c r="K20706" s="259"/>
    </row>
    <row r="20707" spans="11:11" x14ac:dyDescent="0.2">
      <c r="K20707" s="259"/>
    </row>
    <row r="20708" spans="11:11" x14ac:dyDescent="0.2">
      <c r="K20708" s="259"/>
    </row>
    <row r="20709" spans="11:11" x14ac:dyDescent="0.2">
      <c r="K20709" s="259"/>
    </row>
    <row r="20710" spans="11:11" x14ac:dyDescent="0.2">
      <c r="K20710" s="259"/>
    </row>
    <row r="20711" spans="11:11" x14ac:dyDescent="0.2">
      <c r="K20711" s="259"/>
    </row>
    <row r="20712" spans="11:11" x14ac:dyDescent="0.2">
      <c r="K20712" s="259"/>
    </row>
    <row r="20713" spans="11:11" x14ac:dyDescent="0.2">
      <c r="K20713" s="259"/>
    </row>
    <row r="20714" spans="11:11" x14ac:dyDescent="0.2">
      <c r="K20714" s="259"/>
    </row>
    <row r="20715" spans="11:11" x14ac:dyDescent="0.2">
      <c r="K20715" s="259"/>
    </row>
    <row r="20716" spans="11:11" x14ac:dyDescent="0.2">
      <c r="K20716" s="259"/>
    </row>
    <row r="20717" spans="11:11" x14ac:dyDescent="0.2">
      <c r="K20717" s="259"/>
    </row>
    <row r="20718" spans="11:11" x14ac:dyDescent="0.2">
      <c r="K20718" s="259"/>
    </row>
    <row r="20719" spans="11:11" x14ac:dyDescent="0.2">
      <c r="K20719" s="259"/>
    </row>
    <row r="20720" spans="11:11" x14ac:dyDescent="0.2">
      <c r="K20720" s="259"/>
    </row>
    <row r="20721" spans="11:11" x14ac:dyDescent="0.2">
      <c r="K20721" s="259"/>
    </row>
    <row r="20722" spans="11:11" x14ac:dyDescent="0.2">
      <c r="K20722" s="259"/>
    </row>
    <row r="20723" spans="11:11" x14ac:dyDescent="0.2">
      <c r="K20723" s="259"/>
    </row>
    <row r="20724" spans="11:11" x14ac:dyDescent="0.2">
      <c r="K20724" s="259"/>
    </row>
    <row r="20725" spans="11:11" x14ac:dyDescent="0.2">
      <c r="K20725" s="259"/>
    </row>
    <row r="20726" spans="11:11" x14ac:dyDescent="0.2">
      <c r="K20726" s="259"/>
    </row>
    <row r="20727" spans="11:11" x14ac:dyDescent="0.2">
      <c r="K20727" s="259"/>
    </row>
    <row r="20728" spans="11:11" x14ac:dyDescent="0.2">
      <c r="K20728" s="259"/>
    </row>
    <row r="20729" spans="11:11" x14ac:dyDescent="0.2">
      <c r="K20729" s="259"/>
    </row>
    <row r="20730" spans="11:11" x14ac:dyDescent="0.2">
      <c r="K20730" s="259"/>
    </row>
    <row r="20731" spans="11:11" x14ac:dyDescent="0.2">
      <c r="K20731" s="259"/>
    </row>
    <row r="20732" spans="11:11" x14ac:dyDescent="0.2">
      <c r="K20732" s="259"/>
    </row>
    <row r="20733" spans="11:11" x14ac:dyDescent="0.2">
      <c r="K20733" s="259"/>
    </row>
    <row r="20734" spans="11:11" x14ac:dyDescent="0.2">
      <c r="K20734" s="259"/>
    </row>
    <row r="20735" spans="11:11" x14ac:dyDescent="0.2">
      <c r="K20735" s="259"/>
    </row>
    <row r="20736" spans="11:11" x14ac:dyDescent="0.2">
      <c r="K20736" s="259"/>
    </row>
    <row r="20737" spans="11:11" x14ac:dyDescent="0.2">
      <c r="K20737" s="259"/>
    </row>
    <row r="20738" spans="11:11" x14ac:dyDescent="0.2">
      <c r="K20738" s="259"/>
    </row>
    <row r="20739" spans="11:11" x14ac:dyDescent="0.2">
      <c r="K20739" s="259"/>
    </row>
    <row r="20740" spans="11:11" x14ac:dyDescent="0.2">
      <c r="K20740" s="259"/>
    </row>
    <row r="20741" spans="11:11" x14ac:dyDescent="0.2">
      <c r="K20741" s="259"/>
    </row>
    <row r="20742" spans="11:11" x14ac:dyDescent="0.2">
      <c r="K20742" s="259"/>
    </row>
    <row r="20743" spans="11:11" x14ac:dyDescent="0.2">
      <c r="K20743" s="259"/>
    </row>
    <row r="20744" spans="11:11" x14ac:dyDescent="0.2">
      <c r="K20744" s="259"/>
    </row>
    <row r="20745" spans="11:11" x14ac:dyDescent="0.2">
      <c r="K20745" s="259"/>
    </row>
    <row r="20746" spans="11:11" x14ac:dyDescent="0.2">
      <c r="K20746" s="259"/>
    </row>
    <row r="20747" spans="11:11" x14ac:dyDescent="0.2">
      <c r="K20747" s="259"/>
    </row>
    <row r="20748" spans="11:11" x14ac:dyDescent="0.2">
      <c r="K20748" s="259"/>
    </row>
    <row r="20749" spans="11:11" x14ac:dyDescent="0.2">
      <c r="K20749" s="259"/>
    </row>
    <row r="20750" spans="11:11" x14ac:dyDescent="0.2">
      <c r="K20750" s="259"/>
    </row>
    <row r="20751" spans="11:11" x14ac:dyDescent="0.2">
      <c r="K20751" s="259"/>
    </row>
    <row r="20752" spans="11:11" x14ac:dyDescent="0.2">
      <c r="K20752" s="259"/>
    </row>
    <row r="20753" spans="11:11" x14ac:dyDescent="0.2">
      <c r="K20753" s="259"/>
    </row>
    <row r="20754" spans="11:11" x14ac:dyDescent="0.2">
      <c r="K20754" s="259"/>
    </row>
    <row r="20755" spans="11:11" x14ac:dyDescent="0.2">
      <c r="K20755" s="259"/>
    </row>
    <row r="20756" spans="11:11" x14ac:dyDescent="0.2">
      <c r="K20756" s="259"/>
    </row>
    <row r="20757" spans="11:11" x14ac:dyDescent="0.2">
      <c r="K20757" s="259"/>
    </row>
    <row r="20758" spans="11:11" x14ac:dyDescent="0.2">
      <c r="K20758" s="259"/>
    </row>
    <row r="20759" spans="11:11" x14ac:dyDescent="0.2">
      <c r="K20759" s="259"/>
    </row>
    <row r="20760" spans="11:11" x14ac:dyDescent="0.2">
      <c r="K20760" s="259"/>
    </row>
    <row r="20761" spans="11:11" x14ac:dyDescent="0.2">
      <c r="K20761" s="259"/>
    </row>
    <row r="20762" spans="11:11" x14ac:dyDescent="0.2">
      <c r="K20762" s="259"/>
    </row>
    <row r="20763" spans="11:11" x14ac:dyDescent="0.2">
      <c r="K20763" s="259"/>
    </row>
    <row r="20764" spans="11:11" x14ac:dyDescent="0.2">
      <c r="K20764" s="259"/>
    </row>
    <row r="20765" spans="11:11" x14ac:dyDescent="0.2">
      <c r="K20765" s="259"/>
    </row>
    <row r="20766" spans="11:11" x14ac:dyDescent="0.2">
      <c r="K20766" s="259"/>
    </row>
    <row r="20767" spans="11:11" x14ac:dyDescent="0.2">
      <c r="K20767" s="259"/>
    </row>
    <row r="20768" spans="11:11" x14ac:dyDescent="0.2">
      <c r="K20768" s="259"/>
    </row>
    <row r="20769" spans="11:11" x14ac:dyDescent="0.2">
      <c r="K20769" s="259"/>
    </row>
    <row r="20770" spans="11:11" x14ac:dyDescent="0.2">
      <c r="K20770" s="259"/>
    </row>
    <row r="20771" spans="11:11" x14ac:dyDescent="0.2">
      <c r="K20771" s="259"/>
    </row>
    <row r="20772" spans="11:11" x14ac:dyDescent="0.2">
      <c r="K20772" s="259"/>
    </row>
    <row r="20773" spans="11:11" x14ac:dyDescent="0.2">
      <c r="K20773" s="259"/>
    </row>
    <row r="20774" spans="11:11" x14ac:dyDescent="0.2">
      <c r="K20774" s="259"/>
    </row>
    <row r="20775" spans="11:11" x14ac:dyDescent="0.2">
      <c r="K20775" s="259"/>
    </row>
    <row r="20776" spans="11:11" x14ac:dyDescent="0.2">
      <c r="K20776" s="259"/>
    </row>
    <row r="20777" spans="11:11" x14ac:dyDescent="0.2">
      <c r="K20777" s="259"/>
    </row>
    <row r="20778" spans="11:11" x14ac:dyDescent="0.2">
      <c r="K20778" s="259"/>
    </row>
    <row r="20779" spans="11:11" x14ac:dyDescent="0.2">
      <c r="K20779" s="259"/>
    </row>
    <row r="20780" spans="11:11" x14ac:dyDescent="0.2">
      <c r="K20780" s="259"/>
    </row>
    <row r="20781" spans="11:11" x14ac:dyDescent="0.2">
      <c r="K20781" s="259"/>
    </row>
    <row r="20782" spans="11:11" x14ac:dyDescent="0.2">
      <c r="K20782" s="259"/>
    </row>
    <row r="20783" spans="11:11" x14ac:dyDescent="0.2">
      <c r="K20783" s="259"/>
    </row>
    <row r="20784" spans="11:11" x14ac:dyDescent="0.2">
      <c r="K20784" s="259"/>
    </row>
    <row r="20785" spans="11:11" x14ac:dyDescent="0.2">
      <c r="K20785" s="259"/>
    </row>
    <row r="20786" spans="11:11" x14ac:dyDescent="0.2">
      <c r="K20786" s="259"/>
    </row>
    <row r="20787" spans="11:11" x14ac:dyDescent="0.2">
      <c r="K20787" s="259"/>
    </row>
    <row r="20788" spans="11:11" x14ac:dyDescent="0.2">
      <c r="K20788" s="259"/>
    </row>
    <row r="20789" spans="11:11" x14ac:dyDescent="0.2">
      <c r="K20789" s="259"/>
    </row>
    <row r="20790" spans="11:11" x14ac:dyDescent="0.2">
      <c r="K20790" s="259"/>
    </row>
    <row r="20791" spans="11:11" x14ac:dyDescent="0.2">
      <c r="K20791" s="259"/>
    </row>
    <row r="20792" spans="11:11" x14ac:dyDescent="0.2">
      <c r="K20792" s="259"/>
    </row>
    <row r="20793" spans="11:11" x14ac:dyDescent="0.2">
      <c r="K20793" s="259"/>
    </row>
    <row r="20794" spans="11:11" x14ac:dyDescent="0.2">
      <c r="K20794" s="259"/>
    </row>
    <row r="20795" spans="11:11" x14ac:dyDescent="0.2">
      <c r="K20795" s="259"/>
    </row>
    <row r="20796" spans="11:11" x14ac:dyDescent="0.2">
      <c r="K20796" s="259"/>
    </row>
    <row r="20797" spans="11:11" x14ac:dyDescent="0.2">
      <c r="K20797" s="259"/>
    </row>
    <row r="20798" spans="11:11" x14ac:dyDescent="0.2">
      <c r="K20798" s="259"/>
    </row>
    <row r="20799" spans="11:11" x14ac:dyDescent="0.2">
      <c r="K20799" s="259"/>
    </row>
    <row r="20800" spans="11:11" x14ac:dyDescent="0.2">
      <c r="K20800" s="259"/>
    </row>
    <row r="20801" spans="11:11" x14ac:dyDescent="0.2">
      <c r="K20801" s="259"/>
    </row>
    <row r="20802" spans="11:11" x14ac:dyDescent="0.2">
      <c r="K20802" s="259"/>
    </row>
    <row r="20803" spans="11:11" x14ac:dyDescent="0.2">
      <c r="K20803" s="259"/>
    </row>
    <row r="20804" spans="11:11" x14ac:dyDescent="0.2">
      <c r="K20804" s="259"/>
    </row>
    <row r="20805" spans="11:11" x14ac:dyDescent="0.2">
      <c r="K20805" s="259"/>
    </row>
    <row r="20806" spans="11:11" x14ac:dyDescent="0.2">
      <c r="K20806" s="259"/>
    </row>
    <row r="20807" spans="11:11" x14ac:dyDescent="0.2">
      <c r="K20807" s="259"/>
    </row>
    <row r="20808" spans="11:11" x14ac:dyDescent="0.2">
      <c r="K20808" s="259"/>
    </row>
    <row r="20809" spans="11:11" x14ac:dyDescent="0.2">
      <c r="K20809" s="259"/>
    </row>
    <row r="20810" spans="11:11" x14ac:dyDescent="0.2">
      <c r="K20810" s="259"/>
    </row>
    <row r="20811" spans="11:11" x14ac:dyDescent="0.2">
      <c r="K20811" s="259"/>
    </row>
    <row r="20812" spans="11:11" x14ac:dyDescent="0.2">
      <c r="K20812" s="259"/>
    </row>
    <row r="20813" spans="11:11" x14ac:dyDescent="0.2">
      <c r="K20813" s="259"/>
    </row>
    <row r="20814" spans="11:11" x14ac:dyDescent="0.2">
      <c r="K20814" s="259"/>
    </row>
    <row r="20815" spans="11:11" x14ac:dyDescent="0.2">
      <c r="K20815" s="259"/>
    </row>
    <row r="20816" spans="11:11" x14ac:dyDescent="0.2">
      <c r="K20816" s="259"/>
    </row>
    <row r="20817" spans="11:11" x14ac:dyDescent="0.2">
      <c r="K20817" s="259"/>
    </row>
    <row r="20818" spans="11:11" x14ac:dyDescent="0.2">
      <c r="K20818" s="259"/>
    </row>
    <row r="20819" spans="11:11" x14ac:dyDescent="0.2">
      <c r="K20819" s="259"/>
    </row>
    <row r="20820" spans="11:11" x14ac:dyDescent="0.2">
      <c r="K20820" s="259"/>
    </row>
    <row r="20821" spans="11:11" x14ac:dyDescent="0.2">
      <c r="K20821" s="259"/>
    </row>
    <row r="20822" spans="11:11" x14ac:dyDescent="0.2">
      <c r="K20822" s="259"/>
    </row>
    <row r="20823" spans="11:11" x14ac:dyDescent="0.2">
      <c r="K20823" s="259"/>
    </row>
    <row r="20824" spans="11:11" x14ac:dyDescent="0.2">
      <c r="K20824" s="259"/>
    </row>
    <row r="20825" spans="11:11" x14ac:dyDescent="0.2">
      <c r="K20825" s="259"/>
    </row>
    <row r="20826" spans="11:11" x14ac:dyDescent="0.2">
      <c r="K20826" s="259"/>
    </row>
    <row r="20827" spans="11:11" x14ac:dyDescent="0.2">
      <c r="K20827" s="259"/>
    </row>
    <row r="20828" spans="11:11" x14ac:dyDescent="0.2">
      <c r="K20828" s="259"/>
    </row>
    <row r="20829" spans="11:11" x14ac:dyDescent="0.2">
      <c r="K20829" s="259"/>
    </row>
    <row r="20830" spans="11:11" x14ac:dyDescent="0.2">
      <c r="K20830" s="259"/>
    </row>
    <row r="20831" spans="11:11" x14ac:dyDescent="0.2">
      <c r="K20831" s="259"/>
    </row>
    <row r="20832" spans="11:11" x14ac:dyDescent="0.2">
      <c r="K20832" s="259"/>
    </row>
    <row r="20833" spans="11:11" x14ac:dyDescent="0.2">
      <c r="K20833" s="259"/>
    </row>
    <row r="20834" spans="11:11" x14ac:dyDescent="0.2">
      <c r="K20834" s="259"/>
    </row>
    <row r="20835" spans="11:11" x14ac:dyDescent="0.2">
      <c r="K20835" s="259"/>
    </row>
    <row r="20836" spans="11:11" x14ac:dyDescent="0.2">
      <c r="K20836" s="259"/>
    </row>
    <row r="20837" spans="11:11" x14ac:dyDescent="0.2">
      <c r="K20837" s="259"/>
    </row>
    <row r="20838" spans="11:11" x14ac:dyDescent="0.2">
      <c r="K20838" s="259"/>
    </row>
    <row r="20839" spans="11:11" x14ac:dyDescent="0.2">
      <c r="K20839" s="259"/>
    </row>
    <row r="20840" spans="11:11" x14ac:dyDescent="0.2">
      <c r="K20840" s="259"/>
    </row>
    <row r="20841" spans="11:11" x14ac:dyDescent="0.2">
      <c r="K20841" s="259"/>
    </row>
    <row r="20842" spans="11:11" x14ac:dyDescent="0.2">
      <c r="K20842" s="259"/>
    </row>
    <row r="20843" spans="11:11" x14ac:dyDescent="0.2">
      <c r="K20843" s="259"/>
    </row>
    <row r="20844" spans="11:11" x14ac:dyDescent="0.2">
      <c r="K20844" s="259"/>
    </row>
    <row r="20845" spans="11:11" x14ac:dyDescent="0.2">
      <c r="K20845" s="259"/>
    </row>
    <row r="20846" spans="11:11" x14ac:dyDescent="0.2">
      <c r="K20846" s="259"/>
    </row>
    <row r="20847" spans="11:11" x14ac:dyDescent="0.2">
      <c r="K20847" s="259"/>
    </row>
    <row r="20848" spans="11:11" x14ac:dyDescent="0.2">
      <c r="K20848" s="259"/>
    </row>
    <row r="20849" spans="11:11" x14ac:dyDescent="0.2">
      <c r="K20849" s="259"/>
    </row>
    <row r="20850" spans="11:11" x14ac:dyDescent="0.2">
      <c r="K20850" s="259"/>
    </row>
    <row r="20851" spans="11:11" x14ac:dyDescent="0.2">
      <c r="K20851" s="259"/>
    </row>
    <row r="20852" spans="11:11" x14ac:dyDescent="0.2">
      <c r="K20852" s="259"/>
    </row>
    <row r="20853" spans="11:11" x14ac:dyDescent="0.2">
      <c r="K20853" s="259"/>
    </row>
    <row r="20854" spans="11:11" x14ac:dyDescent="0.2">
      <c r="K20854" s="259"/>
    </row>
    <row r="20855" spans="11:11" x14ac:dyDescent="0.2">
      <c r="K20855" s="259"/>
    </row>
    <row r="20856" spans="11:11" x14ac:dyDescent="0.2">
      <c r="K20856" s="259"/>
    </row>
    <row r="20857" spans="11:11" x14ac:dyDescent="0.2">
      <c r="K20857" s="259"/>
    </row>
    <row r="20858" spans="11:11" x14ac:dyDescent="0.2">
      <c r="K20858" s="259"/>
    </row>
    <row r="20859" spans="11:11" x14ac:dyDescent="0.2">
      <c r="K20859" s="259"/>
    </row>
    <row r="20860" spans="11:11" x14ac:dyDescent="0.2">
      <c r="K20860" s="259"/>
    </row>
    <row r="20861" spans="11:11" x14ac:dyDescent="0.2">
      <c r="K20861" s="259"/>
    </row>
    <row r="20862" spans="11:11" x14ac:dyDescent="0.2">
      <c r="K20862" s="259"/>
    </row>
    <row r="20863" spans="11:11" x14ac:dyDescent="0.2">
      <c r="K20863" s="259"/>
    </row>
    <row r="20864" spans="11:11" x14ac:dyDescent="0.2">
      <c r="K20864" s="259"/>
    </row>
    <row r="20865" spans="11:11" x14ac:dyDescent="0.2">
      <c r="K20865" s="259"/>
    </row>
    <row r="20866" spans="11:11" x14ac:dyDescent="0.2">
      <c r="K20866" s="259"/>
    </row>
    <row r="20867" spans="11:11" x14ac:dyDescent="0.2">
      <c r="K20867" s="259"/>
    </row>
    <row r="20868" spans="11:11" x14ac:dyDescent="0.2">
      <c r="K20868" s="259"/>
    </row>
    <row r="20869" spans="11:11" x14ac:dyDescent="0.2">
      <c r="K20869" s="259"/>
    </row>
    <row r="20870" spans="11:11" x14ac:dyDescent="0.2">
      <c r="K20870" s="259"/>
    </row>
    <row r="20871" spans="11:11" x14ac:dyDescent="0.2">
      <c r="K20871" s="259"/>
    </row>
    <row r="20872" spans="11:11" x14ac:dyDescent="0.2">
      <c r="K20872" s="259"/>
    </row>
    <row r="20873" spans="11:11" x14ac:dyDescent="0.2">
      <c r="K20873" s="259"/>
    </row>
    <row r="20874" spans="11:11" x14ac:dyDescent="0.2">
      <c r="K20874" s="259"/>
    </row>
    <row r="20875" spans="11:11" x14ac:dyDescent="0.2">
      <c r="K20875" s="259"/>
    </row>
    <row r="20876" spans="11:11" x14ac:dyDescent="0.2">
      <c r="K20876" s="259"/>
    </row>
    <row r="20877" spans="11:11" x14ac:dyDescent="0.2">
      <c r="K20877" s="259"/>
    </row>
    <row r="20878" spans="11:11" x14ac:dyDescent="0.2">
      <c r="K20878" s="259"/>
    </row>
    <row r="20879" spans="11:11" x14ac:dyDescent="0.2">
      <c r="K20879" s="259"/>
    </row>
    <row r="20880" spans="11:11" x14ac:dyDescent="0.2">
      <c r="K20880" s="259"/>
    </row>
    <row r="20881" spans="11:11" x14ac:dyDescent="0.2">
      <c r="K20881" s="259"/>
    </row>
    <row r="20882" spans="11:11" x14ac:dyDescent="0.2">
      <c r="K20882" s="259"/>
    </row>
    <row r="20883" spans="11:11" x14ac:dyDescent="0.2">
      <c r="K20883" s="259"/>
    </row>
    <row r="20884" spans="11:11" x14ac:dyDescent="0.2">
      <c r="K20884" s="259"/>
    </row>
    <row r="20885" spans="11:11" x14ac:dyDescent="0.2">
      <c r="K20885" s="259"/>
    </row>
    <row r="20886" spans="11:11" x14ac:dyDescent="0.2">
      <c r="K20886" s="259"/>
    </row>
    <row r="20887" spans="11:11" x14ac:dyDescent="0.2">
      <c r="K20887" s="259"/>
    </row>
    <row r="20888" spans="11:11" x14ac:dyDescent="0.2">
      <c r="K20888" s="259"/>
    </row>
    <row r="20889" spans="11:11" x14ac:dyDescent="0.2">
      <c r="K20889" s="259"/>
    </row>
    <row r="20890" spans="11:11" x14ac:dyDescent="0.2">
      <c r="K20890" s="259"/>
    </row>
    <row r="20891" spans="11:11" x14ac:dyDescent="0.2">
      <c r="K20891" s="259"/>
    </row>
    <row r="20892" spans="11:11" x14ac:dyDescent="0.2">
      <c r="K20892" s="259"/>
    </row>
    <row r="20893" spans="11:11" x14ac:dyDescent="0.2">
      <c r="K20893" s="259"/>
    </row>
    <row r="20894" spans="11:11" x14ac:dyDescent="0.2">
      <c r="K20894" s="259"/>
    </row>
    <row r="20895" spans="11:11" x14ac:dyDescent="0.2">
      <c r="K20895" s="259"/>
    </row>
    <row r="20896" spans="11:11" x14ac:dyDescent="0.2">
      <c r="K20896" s="259"/>
    </row>
    <row r="20897" spans="11:11" x14ac:dyDescent="0.2">
      <c r="K20897" s="259"/>
    </row>
    <row r="20898" spans="11:11" x14ac:dyDescent="0.2">
      <c r="K20898" s="259"/>
    </row>
    <row r="20899" spans="11:11" x14ac:dyDescent="0.2">
      <c r="K20899" s="259"/>
    </row>
    <row r="20900" spans="11:11" x14ac:dyDescent="0.2">
      <c r="K20900" s="259"/>
    </row>
    <row r="20901" spans="11:11" x14ac:dyDescent="0.2">
      <c r="K20901" s="259"/>
    </row>
    <row r="20902" spans="11:11" x14ac:dyDescent="0.2">
      <c r="K20902" s="259"/>
    </row>
    <row r="20903" spans="11:11" x14ac:dyDescent="0.2">
      <c r="K20903" s="259"/>
    </row>
    <row r="20904" spans="11:11" x14ac:dyDescent="0.2">
      <c r="K20904" s="259"/>
    </row>
    <row r="20905" spans="11:11" x14ac:dyDescent="0.2">
      <c r="K20905" s="259"/>
    </row>
    <row r="20906" spans="11:11" x14ac:dyDescent="0.2">
      <c r="K20906" s="259"/>
    </row>
    <row r="20907" spans="11:11" x14ac:dyDescent="0.2">
      <c r="K20907" s="259"/>
    </row>
    <row r="20908" spans="11:11" x14ac:dyDescent="0.2">
      <c r="K20908" s="259"/>
    </row>
    <row r="20909" spans="11:11" x14ac:dyDescent="0.2">
      <c r="K20909" s="259"/>
    </row>
    <row r="20910" spans="11:11" x14ac:dyDescent="0.2">
      <c r="K20910" s="259"/>
    </row>
    <row r="20911" spans="11:11" x14ac:dyDescent="0.2">
      <c r="K20911" s="259"/>
    </row>
    <row r="20912" spans="11:11" x14ac:dyDescent="0.2">
      <c r="K20912" s="259"/>
    </row>
    <row r="20913" spans="11:11" x14ac:dyDescent="0.2">
      <c r="K20913" s="259"/>
    </row>
    <row r="20914" spans="11:11" x14ac:dyDescent="0.2">
      <c r="K20914" s="259"/>
    </row>
    <row r="20915" spans="11:11" x14ac:dyDescent="0.2">
      <c r="K20915" s="259"/>
    </row>
    <row r="20916" spans="11:11" x14ac:dyDescent="0.2">
      <c r="K20916" s="259"/>
    </row>
    <row r="20917" spans="11:11" x14ac:dyDescent="0.2">
      <c r="K20917" s="259"/>
    </row>
    <row r="20918" spans="11:11" x14ac:dyDescent="0.2">
      <c r="K20918" s="259"/>
    </row>
    <row r="20919" spans="11:11" x14ac:dyDescent="0.2">
      <c r="K20919" s="259"/>
    </row>
    <row r="20920" spans="11:11" x14ac:dyDescent="0.2">
      <c r="K20920" s="259"/>
    </row>
    <row r="20921" spans="11:11" x14ac:dyDescent="0.2">
      <c r="K20921" s="259"/>
    </row>
    <row r="20922" spans="11:11" x14ac:dyDescent="0.2">
      <c r="K20922" s="259"/>
    </row>
    <row r="20923" spans="11:11" x14ac:dyDescent="0.2">
      <c r="K20923" s="259"/>
    </row>
    <row r="20924" spans="11:11" x14ac:dyDescent="0.2">
      <c r="K20924" s="259"/>
    </row>
    <row r="20925" spans="11:11" x14ac:dyDescent="0.2">
      <c r="K20925" s="259"/>
    </row>
    <row r="20926" spans="11:11" x14ac:dyDescent="0.2">
      <c r="K20926" s="259"/>
    </row>
    <row r="20927" spans="11:11" x14ac:dyDescent="0.2">
      <c r="K20927" s="259"/>
    </row>
    <row r="20928" spans="11:11" x14ac:dyDescent="0.2">
      <c r="K20928" s="259"/>
    </row>
    <row r="20929" spans="11:11" x14ac:dyDescent="0.2">
      <c r="K20929" s="259"/>
    </row>
    <row r="20930" spans="11:11" x14ac:dyDescent="0.2">
      <c r="K20930" s="259"/>
    </row>
    <row r="20931" spans="11:11" x14ac:dyDescent="0.2">
      <c r="K20931" s="259"/>
    </row>
    <row r="20932" spans="11:11" x14ac:dyDescent="0.2">
      <c r="K20932" s="259"/>
    </row>
    <row r="20933" spans="11:11" x14ac:dyDescent="0.2">
      <c r="K20933" s="259"/>
    </row>
    <row r="20934" spans="11:11" x14ac:dyDescent="0.2">
      <c r="K20934" s="259"/>
    </row>
    <row r="20935" spans="11:11" x14ac:dyDescent="0.2">
      <c r="K20935" s="259"/>
    </row>
    <row r="20936" spans="11:11" x14ac:dyDescent="0.2">
      <c r="K20936" s="259"/>
    </row>
    <row r="20937" spans="11:11" x14ac:dyDescent="0.2">
      <c r="K20937" s="259"/>
    </row>
    <row r="20938" spans="11:11" x14ac:dyDescent="0.2">
      <c r="K20938" s="259"/>
    </row>
    <row r="20939" spans="11:11" x14ac:dyDescent="0.2">
      <c r="K20939" s="259"/>
    </row>
    <row r="20940" spans="11:11" x14ac:dyDescent="0.2">
      <c r="K20940" s="259"/>
    </row>
    <row r="20941" spans="11:11" x14ac:dyDescent="0.2">
      <c r="K20941" s="259"/>
    </row>
    <row r="20942" spans="11:11" x14ac:dyDescent="0.2">
      <c r="K20942" s="259"/>
    </row>
    <row r="20943" spans="11:11" x14ac:dyDescent="0.2">
      <c r="K20943" s="259"/>
    </row>
    <row r="20944" spans="11:11" x14ac:dyDescent="0.2">
      <c r="K20944" s="259"/>
    </row>
    <row r="20945" spans="11:11" x14ac:dyDescent="0.2">
      <c r="K20945" s="259"/>
    </row>
    <row r="20946" spans="11:11" x14ac:dyDescent="0.2">
      <c r="K20946" s="259"/>
    </row>
    <row r="20947" spans="11:11" x14ac:dyDescent="0.2">
      <c r="K20947" s="259"/>
    </row>
    <row r="20948" spans="11:11" x14ac:dyDescent="0.2">
      <c r="K20948" s="259"/>
    </row>
    <row r="20949" spans="11:11" x14ac:dyDescent="0.2">
      <c r="K20949" s="259"/>
    </row>
    <row r="20950" spans="11:11" x14ac:dyDescent="0.2">
      <c r="K20950" s="259"/>
    </row>
    <row r="20951" spans="11:11" x14ac:dyDescent="0.2">
      <c r="K20951" s="259"/>
    </row>
    <row r="20952" spans="11:11" x14ac:dyDescent="0.2">
      <c r="K20952" s="259"/>
    </row>
    <row r="20953" spans="11:11" x14ac:dyDescent="0.2">
      <c r="K20953" s="259"/>
    </row>
    <row r="20954" spans="11:11" x14ac:dyDescent="0.2">
      <c r="K20954" s="259"/>
    </row>
    <row r="20955" spans="11:11" x14ac:dyDescent="0.2">
      <c r="K20955" s="259"/>
    </row>
    <row r="20956" spans="11:11" x14ac:dyDescent="0.2">
      <c r="K20956" s="259"/>
    </row>
    <row r="20957" spans="11:11" x14ac:dyDescent="0.2">
      <c r="K20957" s="259"/>
    </row>
    <row r="20958" spans="11:11" x14ac:dyDescent="0.2">
      <c r="K20958" s="259"/>
    </row>
    <row r="20959" spans="11:11" x14ac:dyDescent="0.2">
      <c r="K20959" s="259"/>
    </row>
    <row r="20960" spans="11:11" x14ac:dyDescent="0.2">
      <c r="K20960" s="259"/>
    </row>
    <row r="20961" spans="11:11" x14ac:dyDescent="0.2">
      <c r="K20961" s="259"/>
    </row>
    <row r="20962" spans="11:11" x14ac:dyDescent="0.2">
      <c r="K20962" s="259"/>
    </row>
    <row r="20963" spans="11:11" x14ac:dyDescent="0.2">
      <c r="K20963" s="259"/>
    </row>
    <row r="20964" spans="11:11" x14ac:dyDescent="0.2">
      <c r="K20964" s="259"/>
    </row>
    <row r="20965" spans="11:11" x14ac:dyDescent="0.2">
      <c r="K20965" s="259"/>
    </row>
    <row r="20966" spans="11:11" x14ac:dyDescent="0.2">
      <c r="K20966" s="259"/>
    </row>
    <row r="20967" spans="11:11" x14ac:dyDescent="0.2">
      <c r="K20967" s="259"/>
    </row>
    <row r="20968" spans="11:11" x14ac:dyDescent="0.2">
      <c r="K20968" s="259"/>
    </row>
    <row r="20969" spans="11:11" x14ac:dyDescent="0.2">
      <c r="K20969" s="259"/>
    </row>
    <row r="20970" spans="11:11" x14ac:dyDescent="0.2">
      <c r="K20970" s="259"/>
    </row>
    <row r="20971" spans="11:11" x14ac:dyDescent="0.2">
      <c r="K20971" s="259"/>
    </row>
    <row r="20972" spans="11:11" x14ac:dyDescent="0.2">
      <c r="K20972" s="259"/>
    </row>
    <row r="20973" spans="11:11" x14ac:dyDescent="0.2">
      <c r="K20973" s="259"/>
    </row>
    <row r="20974" spans="11:11" x14ac:dyDescent="0.2">
      <c r="K20974" s="259"/>
    </row>
    <row r="20975" spans="11:11" x14ac:dyDescent="0.2">
      <c r="K20975" s="259"/>
    </row>
    <row r="20976" spans="11:11" x14ac:dyDescent="0.2">
      <c r="K20976" s="259"/>
    </row>
    <row r="20977" spans="11:11" x14ac:dyDescent="0.2">
      <c r="K20977" s="259"/>
    </row>
    <row r="20978" spans="11:11" x14ac:dyDescent="0.2">
      <c r="K20978" s="259"/>
    </row>
    <row r="20979" spans="11:11" x14ac:dyDescent="0.2">
      <c r="K20979" s="259"/>
    </row>
    <row r="20980" spans="11:11" x14ac:dyDescent="0.2">
      <c r="K20980" s="259"/>
    </row>
    <row r="20981" spans="11:11" x14ac:dyDescent="0.2">
      <c r="K20981" s="259"/>
    </row>
    <row r="20982" spans="11:11" x14ac:dyDescent="0.2">
      <c r="K20982" s="259"/>
    </row>
    <row r="20983" spans="11:11" x14ac:dyDescent="0.2">
      <c r="K20983" s="259"/>
    </row>
    <row r="20984" spans="11:11" x14ac:dyDescent="0.2">
      <c r="K20984" s="259"/>
    </row>
    <row r="20985" spans="11:11" x14ac:dyDescent="0.2">
      <c r="K20985" s="259"/>
    </row>
    <row r="20986" spans="11:11" x14ac:dyDescent="0.2">
      <c r="K20986" s="259"/>
    </row>
    <row r="20987" spans="11:11" x14ac:dyDescent="0.2">
      <c r="K20987" s="259"/>
    </row>
    <row r="20988" spans="11:11" x14ac:dyDescent="0.2">
      <c r="K20988" s="259"/>
    </row>
    <row r="20989" spans="11:11" x14ac:dyDescent="0.2">
      <c r="K20989" s="259"/>
    </row>
    <row r="20990" spans="11:11" x14ac:dyDescent="0.2">
      <c r="K20990" s="259"/>
    </row>
    <row r="20991" spans="11:11" x14ac:dyDescent="0.2">
      <c r="K20991" s="259"/>
    </row>
    <row r="20992" spans="11:11" x14ac:dyDescent="0.2">
      <c r="K20992" s="259"/>
    </row>
    <row r="20993" spans="11:11" x14ac:dyDescent="0.2">
      <c r="K20993" s="259"/>
    </row>
    <row r="20994" spans="11:11" x14ac:dyDescent="0.2">
      <c r="K20994" s="259"/>
    </row>
    <row r="20995" spans="11:11" x14ac:dyDescent="0.2">
      <c r="K20995" s="259"/>
    </row>
    <row r="20996" spans="11:11" x14ac:dyDescent="0.2">
      <c r="K20996" s="259"/>
    </row>
    <row r="20997" spans="11:11" x14ac:dyDescent="0.2">
      <c r="K20997" s="259"/>
    </row>
    <row r="20998" spans="11:11" x14ac:dyDescent="0.2">
      <c r="K20998" s="259"/>
    </row>
    <row r="20999" spans="11:11" x14ac:dyDescent="0.2">
      <c r="K20999" s="259"/>
    </row>
    <row r="21000" spans="11:11" x14ac:dyDescent="0.2">
      <c r="K21000" s="259"/>
    </row>
    <row r="21001" spans="11:11" x14ac:dyDescent="0.2">
      <c r="K21001" s="259"/>
    </row>
    <row r="21002" spans="11:11" x14ac:dyDescent="0.2">
      <c r="K21002" s="259"/>
    </row>
    <row r="21003" spans="11:11" x14ac:dyDescent="0.2">
      <c r="K21003" s="259"/>
    </row>
    <row r="21004" spans="11:11" x14ac:dyDescent="0.2">
      <c r="K21004" s="259"/>
    </row>
    <row r="21005" spans="11:11" x14ac:dyDescent="0.2">
      <c r="K21005" s="259"/>
    </row>
    <row r="21006" spans="11:11" x14ac:dyDescent="0.2">
      <c r="K21006" s="259"/>
    </row>
    <row r="21007" spans="11:11" x14ac:dyDescent="0.2">
      <c r="K21007" s="259"/>
    </row>
    <row r="21008" spans="11:11" x14ac:dyDescent="0.2">
      <c r="K21008" s="259"/>
    </row>
    <row r="21009" spans="11:11" x14ac:dyDescent="0.2">
      <c r="K21009" s="259"/>
    </row>
    <row r="21010" spans="11:11" x14ac:dyDescent="0.2">
      <c r="K21010" s="259"/>
    </row>
    <row r="21011" spans="11:11" x14ac:dyDescent="0.2">
      <c r="K21011" s="259"/>
    </row>
    <row r="21012" spans="11:11" x14ac:dyDescent="0.2">
      <c r="K21012" s="259"/>
    </row>
    <row r="21013" spans="11:11" x14ac:dyDescent="0.2">
      <c r="K21013" s="259"/>
    </row>
    <row r="21014" spans="11:11" x14ac:dyDescent="0.2">
      <c r="K21014" s="259"/>
    </row>
    <row r="21015" spans="11:11" x14ac:dyDescent="0.2">
      <c r="K21015" s="259"/>
    </row>
    <row r="21016" spans="11:11" x14ac:dyDescent="0.2">
      <c r="K21016" s="259"/>
    </row>
    <row r="21017" spans="11:11" x14ac:dyDescent="0.2">
      <c r="K21017" s="259"/>
    </row>
    <row r="21018" spans="11:11" x14ac:dyDescent="0.2">
      <c r="K21018" s="259"/>
    </row>
    <row r="21019" spans="11:11" x14ac:dyDescent="0.2">
      <c r="K21019" s="259"/>
    </row>
    <row r="21020" spans="11:11" x14ac:dyDescent="0.2">
      <c r="K21020" s="259"/>
    </row>
    <row r="21021" spans="11:11" x14ac:dyDescent="0.2">
      <c r="K21021" s="259"/>
    </row>
    <row r="21022" spans="11:11" x14ac:dyDescent="0.2">
      <c r="K21022" s="259"/>
    </row>
    <row r="21023" spans="11:11" x14ac:dyDescent="0.2">
      <c r="K21023" s="259"/>
    </row>
    <row r="21024" spans="11:11" x14ac:dyDescent="0.2">
      <c r="K21024" s="259"/>
    </row>
    <row r="21025" spans="11:11" x14ac:dyDescent="0.2">
      <c r="K21025" s="259"/>
    </row>
    <row r="21026" spans="11:11" x14ac:dyDescent="0.2">
      <c r="K21026" s="259"/>
    </row>
    <row r="21027" spans="11:11" x14ac:dyDescent="0.2">
      <c r="K21027" s="259"/>
    </row>
    <row r="21028" spans="11:11" x14ac:dyDescent="0.2">
      <c r="K21028" s="259"/>
    </row>
    <row r="21029" spans="11:11" x14ac:dyDescent="0.2">
      <c r="K21029" s="259"/>
    </row>
    <row r="21030" spans="11:11" x14ac:dyDescent="0.2">
      <c r="K21030" s="259"/>
    </row>
    <row r="21031" spans="11:11" x14ac:dyDescent="0.2">
      <c r="K21031" s="259"/>
    </row>
    <row r="21032" spans="11:11" x14ac:dyDescent="0.2">
      <c r="K21032" s="259"/>
    </row>
    <row r="21033" spans="11:11" x14ac:dyDescent="0.2">
      <c r="K21033" s="259"/>
    </row>
    <row r="21034" spans="11:11" x14ac:dyDescent="0.2">
      <c r="K21034" s="259"/>
    </row>
    <row r="21035" spans="11:11" x14ac:dyDescent="0.2">
      <c r="K21035" s="259"/>
    </row>
    <row r="21036" spans="11:11" x14ac:dyDescent="0.2">
      <c r="K21036" s="259"/>
    </row>
    <row r="21037" spans="11:11" x14ac:dyDescent="0.2">
      <c r="K21037" s="259"/>
    </row>
    <row r="21038" spans="11:11" x14ac:dyDescent="0.2">
      <c r="K21038" s="259"/>
    </row>
    <row r="21039" spans="11:11" x14ac:dyDescent="0.2">
      <c r="K21039" s="259"/>
    </row>
    <row r="21040" spans="11:11" x14ac:dyDescent="0.2">
      <c r="K21040" s="259"/>
    </row>
    <row r="21041" spans="11:11" x14ac:dyDescent="0.2">
      <c r="K21041" s="259"/>
    </row>
    <row r="21042" spans="11:11" x14ac:dyDescent="0.2">
      <c r="K21042" s="259"/>
    </row>
    <row r="21043" spans="11:11" x14ac:dyDescent="0.2">
      <c r="K21043" s="259"/>
    </row>
    <row r="21044" spans="11:11" x14ac:dyDescent="0.2">
      <c r="K21044" s="259"/>
    </row>
    <row r="21045" spans="11:11" x14ac:dyDescent="0.2">
      <c r="K21045" s="259"/>
    </row>
    <row r="21046" spans="11:11" x14ac:dyDescent="0.2">
      <c r="K21046" s="259"/>
    </row>
    <row r="21047" spans="11:11" x14ac:dyDescent="0.2">
      <c r="K21047" s="259"/>
    </row>
    <row r="21048" spans="11:11" x14ac:dyDescent="0.2">
      <c r="K21048" s="259"/>
    </row>
    <row r="21049" spans="11:11" x14ac:dyDescent="0.2">
      <c r="K21049" s="259"/>
    </row>
    <row r="21050" spans="11:11" x14ac:dyDescent="0.2">
      <c r="K21050" s="259"/>
    </row>
    <row r="21051" spans="11:11" x14ac:dyDescent="0.2">
      <c r="K21051" s="259"/>
    </row>
    <row r="21052" spans="11:11" x14ac:dyDescent="0.2">
      <c r="K21052" s="259"/>
    </row>
    <row r="21053" spans="11:11" x14ac:dyDescent="0.2">
      <c r="K21053" s="259"/>
    </row>
    <row r="21054" spans="11:11" x14ac:dyDescent="0.2">
      <c r="K21054" s="259"/>
    </row>
    <row r="21055" spans="11:11" x14ac:dyDescent="0.2">
      <c r="K21055" s="259"/>
    </row>
    <row r="21056" spans="11:11" x14ac:dyDescent="0.2">
      <c r="K21056" s="259"/>
    </row>
    <row r="21057" spans="11:11" x14ac:dyDescent="0.2">
      <c r="K21057" s="259"/>
    </row>
    <row r="21058" spans="11:11" x14ac:dyDescent="0.2">
      <c r="K21058" s="259"/>
    </row>
    <row r="21059" spans="11:11" x14ac:dyDescent="0.2">
      <c r="K21059" s="259"/>
    </row>
    <row r="21060" spans="11:11" x14ac:dyDescent="0.2">
      <c r="K21060" s="259"/>
    </row>
    <row r="21061" spans="11:11" x14ac:dyDescent="0.2">
      <c r="K21061" s="259"/>
    </row>
    <row r="21062" spans="11:11" x14ac:dyDescent="0.2">
      <c r="K21062" s="259"/>
    </row>
    <row r="21063" spans="11:11" x14ac:dyDescent="0.2">
      <c r="K21063" s="259"/>
    </row>
    <row r="21064" spans="11:11" x14ac:dyDescent="0.2">
      <c r="K21064" s="259"/>
    </row>
    <row r="21065" spans="11:11" x14ac:dyDescent="0.2">
      <c r="K21065" s="259"/>
    </row>
    <row r="21066" spans="11:11" x14ac:dyDescent="0.2">
      <c r="K21066" s="259"/>
    </row>
    <row r="21067" spans="11:11" x14ac:dyDescent="0.2">
      <c r="K21067" s="259"/>
    </row>
    <row r="21068" spans="11:11" x14ac:dyDescent="0.2">
      <c r="K21068" s="259"/>
    </row>
    <row r="21069" spans="11:11" x14ac:dyDescent="0.2">
      <c r="K21069" s="259"/>
    </row>
    <row r="21070" spans="11:11" x14ac:dyDescent="0.2">
      <c r="K21070" s="259"/>
    </row>
    <row r="21071" spans="11:11" x14ac:dyDescent="0.2">
      <c r="K21071" s="259"/>
    </row>
    <row r="21072" spans="11:11" x14ac:dyDescent="0.2">
      <c r="K21072" s="259"/>
    </row>
    <row r="21073" spans="11:11" x14ac:dyDescent="0.2">
      <c r="K21073" s="259"/>
    </row>
    <row r="21074" spans="11:11" x14ac:dyDescent="0.2">
      <c r="K21074" s="259"/>
    </row>
    <row r="21075" spans="11:11" x14ac:dyDescent="0.2">
      <c r="K21075" s="259"/>
    </row>
    <row r="21076" spans="11:11" x14ac:dyDescent="0.2">
      <c r="K21076" s="259"/>
    </row>
    <row r="21077" spans="11:11" x14ac:dyDescent="0.2">
      <c r="K21077" s="259"/>
    </row>
    <row r="21078" spans="11:11" x14ac:dyDescent="0.2">
      <c r="K21078" s="259"/>
    </row>
    <row r="21079" spans="11:11" x14ac:dyDescent="0.2">
      <c r="K21079" s="259"/>
    </row>
    <row r="21080" spans="11:11" x14ac:dyDescent="0.2">
      <c r="K21080" s="259"/>
    </row>
    <row r="21081" spans="11:11" x14ac:dyDescent="0.2">
      <c r="K21081" s="259"/>
    </row>
    <row r="21082" spans="11:11" x14ac:dyDescent="0.2">
      <c r="K21082" s="259"/>
    </row>
    <row r="21083" spans="11:11" x14ac:dyDescent="0.2">
      <c r="K21083" s="259"/>
    </row>
    <row r="21084" spans="11:11" x14ac:dyDescent="0.2">
      <c r="K21084" s="259"/>
    </row>
    <row r="21085" spans="11:11" x14ac:dyDescent="0.2">
      <c r="K21085" s="259"/>
    </row>
    <row r="21086" spans="11:11" x14ac:dyDescent="0.2">
      <c r="K21086" s="259"/>
    </row>
    <row r="21087" spans="11:11" x14ac:dyDescent="0.2">
      <c r="K21087" s="259"/>
    </row>
    <row r="21088" spans="11:11" x14ac:dyDescent="0.2">
      <c r="K21088" s="259"/>
    </row>
    <row r="21089" spans="11:11" x14ac:dyDescent="0.2">
      <c r="K21089" s="259"/>
    </row>
    <row r="21090" spans="11:11" x14ac:dyDescent="0.2">
      <c r="K21090" s="259"/>
    </row>
    <row r="21091" spans="11:11" x14ac:dyDescent="0.2">
      <c r="K21091" s="259"/>
    </row>
    <row r="21092" spans="11:11" x14ac:dyDescent="0.2">
      <c r="K21092" s="259"/>
    </row>
    <row r="21093" spans="11:11" x14ac:dyDescent="0.2">
      <c r="K21093" s="259"/>
    </row>
    <row r="21094" spans="11:11" x14ac:dyDescent="0.2">
      <c r="K21094" s="259"/>
    </row>
    <row r="21095" spans="11:11" x14ac:dyDescent="0.2">
      <c r="K21095" s="259"/>
    </row>
    <row r="21096" spans="11:11" x14ac:dyDescent="0.2">
      <c r="K21096" s="259"/>
    </row>
    <row r="21097" spans="11:11" x14ac:dyDescent="0.2">
      <c r="K21097" s="259"/>
    </row>
    <row r="21098" spans="11:11" x14ac:dyDescent="0.2">
      <c r="K21098" s="259"/>
    </row>
    <row r="21099" spans="11:11" x14ac:dyDescent="0.2">
      <c r="K21099" s="259"/>
    </row>
    <row r="21100" spans="11:11" x14ac:dyDescent="0.2">
      <c r="K21100" s="259"/>
    </row>
    <row r="21101" spans="11:11" x14ac:dyDescent="0.2">
      <c r="K21101" s="259"/>
    </row>
    <row r="21102" spans="11:11" x14ac:dyDescent="0.2">
      <c r="K21102" s="259"/>
    </row>
    <row r="21103" spans="11:11" x14ac:dyDescent="0.2">
      <c r="K21103" s="259"/>
    </row>
    <row r="21104" spans="11:11" x14ac:dyDescent="0.2">
      <c r="K21104" s="259"/>
    </row>
    <row r="21105" spans="11:11" x14ac:dyDescent="0.2">
      <c r="K21105" s="259"/>
    </row>
    <row r="21106" spans="11:11" x14ac:dyDescent="0.2">
      <c r="K21106" s="259"/>
    </row>
    <row r="21107" spans="11:11" x14ac:dyDescent="0.2">
      <c r="K21107" s="259"/>
    </row>
    <row r="21108" spans="11:11" x14ac:dyDescent="0.2">
      <c r="K21108" s="259"/>
    </row>
    <row r="21109" spans="11:11" x14ac:dyDescent="0.2">
      <c r="K21109" s="259"/>
    </row>
    <row r="21110" spans="11:11" x14ac:dyDescent="0.2">
      <c r="K21110" s="259"/>
    </row>
    <row r="21111" spans="11:11" x14ac:dyDescent="0.2">
      <c r="K21111" s="259"/>
    </row>
    <row r="21112" spans="11:11" x14ac:dyDescent="0.2">
      <c r="K21112" s="259"/>
    </row>
    <row r="21113" spans="11:11" x14ac:dyDescent="0.2">
      <c r="K21113" s="259"/>
    </row>
    <row r="21114" spans="11:11" x14ac:dyDescent="0.2">
      <c r="K21114" s="259"/>
    </row>
    <row r="21115" spans="11:11" x14ac:dyDescent="0.2">
      <c r="K21115" s="259"/>
    </row>
    <row r="21116" spans="11:11" x14ac:dyDescent="0.2">
      <c r="K21116" s="259"/>
    </row>
    <row r="21117" spans="11:11" x14ac:dyDescent="0.2">
      <c r="K21117" s="259"/>
    </row>
    <row r="21118" spans="11:11" x14ac:dyDescent="0.2">
      <c r="K21118" s="259"/>
    </row>
    <row r="21119" spans="11:11" x14ac:dyDescent="0.2">
      <c r="K21119" s="259"/>
    </row>
    <row r="21120" spans="11:11" x14ac:dyDescent="0.2">
      <c r="K21120" s="259"/>
    </row>
    <row r="21121" spans="11:11" x14ac:dyDescent="0.2">
      <c r="K21121" s="259"/>
    </row>
    <row r="21122" spans="11:11" x14ac:dyDescent="0.2">
      <c r="K21122" s="259"/>
    </row>
    <row r="21123" spans="11:11" x14ac:dyDescent="0.2">
      <c r="K21123" s="259"/>
    </row>
    <row r="21124" spans="11:11" x14ac:dyDescent="0.2">
      <c r="K21124" s="259"/>
    </row>
    <row r="21125" spans="11:11" x14ac:dyDescent="0.2">
      <c r="K21125" s="259"/>
    </row>
    <row r="21126" spans="11:11" x14ac:dyDescent="0.2">
      <c r="K21126" s="259"/>
    </row>
    <row r="21127" spans="11:11" x14ac:dyDescent="0.2">
      <c r="K21127" s="259"/>
    </row>
    <row r="21128" spans="11:11" x14ac:dyDescent="0.2">
      <c r="K21128" s="259"/>
    </row>
    <row r="21129" spans="11:11" x14ac:dyDescent="0.2">
      <c r="K21129" s="259"/>
    </row>
    <row r="21130" spans="11:11" x14ac:dyDescent="0.2">
      <c r="K21130" s="259"/>
    </row>
    <row r="21131" spans="11:11" x14ac:dyDescent="0.2">
      <c r="K21131" s="259"/>
    </row>
    <row r="21132" spans="11:11" x14ac:dyDescent="0.2">
      <c r="K21132" s="259"/>
    </row>
    <row r="21133" spans="11:11" x14ac:dyDescent="0.2">
      <c r="K21133" s="259"/>
    </row>
    <row r="21134" spans="11:11" x14ac:dyDescent="0.2">
      <c r="K21134" s="259"/>
    </row>
    <row r="21135" spans="11:11" x14ac:dyDescent="0.2">
      <c r="K21135" s="259"/>
    </row>
    <row r="21136" spans="11:11" x14ac:dyDescent="0.2">
      <c r="K21136" s="259"/>
    </row>
    <row r="21137" spans="11:11" x14ac:dyDescent="0.2">
      <c r="K21137" s="259"/>
    </row>
    <row r="21138" spans="11:11" x14ac:dyDescent="0.2">
      <c r="K21138" s="259"/>
    </row>
    <row r="21139" spans="11:11" x14ac:dyDescent="0.2">
      <c r="K21139" s="259"/>
    </row>
    <row r="21140" spans="11:11" x14ac:dyDescent="0.2">
      <c r="K21140" s="259"/>
    </row>
    <row r="21141" spans="11:11" x14ac:dyDescent="0.2">
      <c r="K21141" s="259"/>
    </row>
    <row r="21142" spans="11:11" x14ac:dyDescent="0.2">
      <c r="K21142" s="259"/>
    </row>
    <row r="21143" spans="11:11" x14ac:dyDescent="0.2">
      <c r="K21143" s="259"/>
    </row>
    <row r="21144" spans="11:11" x14ac:dyDescent="0.2">
      <c r="K21144" s="259"/>
    </row>
    <row r="21145" spans="11:11" x14ac:dyDescent="0.2">
      <c r="K21145" s="259"/>
    </row>
    <row r="21146" spans="11:11" x14ac:dyDescent="0.2">
      <c r="K21146" s="259"/>
    </row>
    <row r="21147" spans="11:11" x14ac:dyDescent="0.2">
      <c r="K21147" s="259"/>
    </row>
    <row r="21148" spans="11:11" x14ac:dyDescent="0.2">
      <c r="K21148" s="259"/>
    </row>
    <row r="21149" spans="11:11" x14ac:dyDescent="0.2">
      <c r="K21149" s="259"/>
    </row>
    <row r="21150" spans="11:11" x14ac:dyDescent="0.2">
      <c r="K21150" s="259"/>
    </row>
    <row r="21151" spans="11:11" x14ac:dyDescent="0.2">
      <c r="K21151" s="259"/>
    </row>
    <row r="21152" spans="11:11" x14ac:dyDescent="0.2">
      <c r="K21152" s="259"/>
    </row>
    <row r="21153" spans="11:11" x14ac:dyDescent="0.2">
      <c r="K21153" s="259"/>
    </row>
    <row r="21154" spans="11:11" x14ac:dyDescent="0.2">
      <c r="K21154" s="259"/>
    </row>
    <row r="21155" spans="11:11" x14ac:dyDescent="0.2">
      <c r="K21155" s="259"/>
    </row>
    <row r="21156" spans="11:11" x14ac:dyDescent="0.2">
      <c r="K21156" s="259"/>
    </row>
    <row r="21157" spans="11:11" x14ac:dyDescent="0.2">
      <c r="K21157" s="259"/>
    </row>
    <row r="21158" spans="11:11" x14ac:dyDescent="0.2">
      <c r="K21158" s="259"/>
    </row>
    <row r="21159" spans="11:11" x14ac:dyDescent="0.2">
      <c r="K21159" s="259"/>
    </row>
    <row r="21160" spans="11:11" x14ac:dyDescent="0.2">
      <c r="K21160" s="259"/>
    </row>
    <row r="21161" spans="11:11" x14ac:dyDescent="0.2">
      <c r="K21161" s="259"/>
    </row>
    <row r="21162" spans="11:11" x14ac:dyDescent="0.2">
      <c r="K21162" s="259"/>
    </row>
    <row r="21163" spans="11:11" x14ac:dyDescent="0.2">
      <c r="K21163" s="259"/>
    </row>
    <row r="21164" spans="11:11" x14ac:dyDescent="0.2">
      <c r="K21164" s="259"/>
    </row>
    <row r="21165" spans="11:11" x14ac:dyDescent="0.2">
      <c r="K21165" s="259"/>
    </row>
    <row r="21166" spans="11:11" x14ac:dyDescent="0.2">
      <c r="K21166" s="259"/>
    </row>
    <row r="21167" spans="11:11" x14ac:dyDescent="0.2">
      <c r="K21167" s="259"/>
    </row>
    <row r="21168" spans="11:11" x14ac:dyDescent="0.2">
      <c r="K21168" s="259"/>
    </row>
    <row r="21169" spans="11:11" x14ac:dyDescent="0.2">
      <c r="K21169" s="259"/>
    </row>
    <row r="21170" spans="11:11" x14ac:dyDescent="0.2">
      <c r="K21170" s="259"/>
    </row>
    <row r="21171" spans="11:11" x14ac:dyDescent="0.2">
      <c r="K21171" s="259"/>
    </row>
    <row r="21172" spans="11:11" x14ac:dyDescent="0.2">
      <c r="K21172" s="259"/>
    </row>
    <row r="21173" spans="11:11" x14ac:dyDescent="0.2">
      <c r="K21173" s="259"/>
    </row>
    <row r="21174" spans="11:11" x14ac:dyDescent="0.2">
      <c r="K21174" s="259"/>
    </row>
    <row r="21175" spans="11:11" x14ac:dyDescent="0.2">
      <c r="K21175" s="259"/>
    </row>
    <row r="21176" spans="11:11" x14ac:dyDescent="0.2">
      <c r="K21176" s="259"/>
    </row>
    <row r="21177" spans="11:11" x14ac:dyDescent="0.2">
      <c r="K21177" s="259"/>
    </row>
    <row r="21178" spans="11:11" x14ac:dyDescent="0.2">
      <c r="K21178" s="259"/>
    </row>
    <row r="21179" spans="11:11" x14ac:dyDescent="0.2">
      <c r="K21179" s="259"/>
    </row>
    <row r="21180" spans="11:11" x14ac:dyDescent="0.2">
      <c r="K21180" s="259"/>
    </row>
    <row r="21181" spans="11:11" x14ac:dyDescent="0.2">
      <c r="K21181" s="259"/>
    </row>
    <row r="21182" spans="11:11" x14ac:dyDescent="0.2">
      <c r="K21182" s="259"/>
    </row>
    <row r="21183" spans="11:11" x14ac:dyDescent="0.2">
      <c r="K21183" s="259"/>
    </row>
    <row r="21184" spans="11:11" x14ac:dyDescent="0.2">
      <c r="K21184" s="259"/>
    </row>
    <row r="21185" spans="11:11" x14ac:dyDescent="0.2">
      <c r="K21185" s="259"/>
    </row>
    <row r="21186" spans="11:11" x14ac:dyDescent="0.2">
      <c r="K21186" s="259"/>
    </row>
    <row r="21187" spans="11:11" x14ac:dyDescent="0.2">
      <c r="K21187" s="259"/>
    </row>
    <row r="21188" spans="11:11" x14ac:dyDescent="0.2">
      <c r="K21188" s="259"/>
    </row>
    <row r="21189" spans="11:11" x14ac:dyDescent="0.2">
      <c r="K21189" s="259"/>
    </row>
    <row r="21190" spans="11:11" x14ac:dyDescent="0.2">
      <c r="K21190" s="259"/>
    </row>
    <row r="21191" spans="11:11" x14ac:dyDescent="0.2">
      <c r="K21191" s="259"/>
    </row>
    <row r="21192" spans="11:11" x14ac:dyDescent="0.2">
      <c r="K21192" s="259"/>
    </row>
    <row r="21193" spans="11:11" x14ac:dyDescent="0.2">
      <c r="K21193" s="259"/>
    </row>
    <row r="21194" spans="11:11" x14ac:dyDescent="0.2">
      <c r="K21194" s="259"/>
    </row>
    <row r="21195" spans="11:11" x14ac:dyDescent="0.2">
      <c r="K21195" s="259"/>
    </row>
    <row r="21196" spans="11:11" x14ac:dyDescent="0.2">
      <c r="K21196" s="259"/>
    </row>
    <row r="21197" spans="11:11" x14ac:dyDescent="0.2">
      <c r="K21197" s="259"/>
    </row>
    <row r="21198" spans="11:11" x14ac:dyDescent="0.2">
      <c r="K21198" s="259"/>
    </row>
    <row r="21199" spans="11:11" x14ac:dyDescent="0.2">
      <c r="K21199" s="259"/>
    </row>
    <row r="21200" spans="11:11" x14ac:dyDescent="0.2">
      <c r="K21200" s="259"/>
    </row>
    <row r="21201" spans="11:11" x14ac:dyDescent="0.2">
      <c r="K21201" s="259"/>
    </row>
    <row r="21202" spans="11:11" x14ac:dyDescent="0.2">
      <c r="K21202" s="259"/>
    </row>
    <row r="21203" spans="11:11" x14ac:dyDescent="0.2">
      <c r="K21203" s="259"/>
    </row>
    <row r="21204" spans="11:11" x14ac:dyDescent="0.2">
      <c r="K21204" s="259"/>
    </row>
    <row r="21205" spans="11:11" x14ac:dyDescent="0.2">
      <c r="K21205" s="259"/>
    </row>
    <row r="21206" spans="11:11" x14ac:dyDescent="0.2">
      <c r="K21206" s="259"/>
    </row>
    <row r="21207" spans="11:11" x14ac:dyDescent="0.2">
      <c r="K21207" s="259"/>
    </row>
    <row r="21208" spans="11:11" x14ac:dyDescent="0.2">
      <c r="K21208" s="259"/>
    </row>
    <row r="21209" spans="11:11" x14ac:dyDescent="0.2">
      <c r="K21209" s="259"/>
    </row>
    <row r="21210" spans="11:11" x14ac:dyDescent="0.2">
      <c r="K21210" s="259"/>
    </row>
    <row r="21211" spans="11:11" x14ac:dyDescent="0.2">
      <c r="K21211" s="259"/>
    </row>
    <row r="21212" spans="11:11" x14ac:dyDescent="0.2">
      <c r="K21212" s="259"/>
    </row>
    <row r="21213" spans="11:11" x14ac:dyDescent="0.2">
      <c r="K21213" s="259"/>
    </row>
    <row r="21214" spans="11:11" x14ac:dyDescent="0.2">
      <c r="K21214" s="259"/>
    </row>
    <row r="21215" spans="11:11" x14ac:dyDescent="0.2">
      <c r="K21215" s="259"/>
    </row>
    <row r="21216" spans="11:11" x14ac:dyDescent="0.2">
      <c r="K21216" s="259"/>
    </row>
    <row r="21217" spans="11:11" x14ac:dyDescent="0.2">
      <c r="K21217" s="259"/>
    </row>
    <row r="21218" spans="11:11" x14ac:dyDescent="0.2">
      <c r="K21218" s="259"/>
    </row>
    <row r="21219" spans="11:11" x14ac:dyDescent="0.2">
      <c r="K21219" s="259"/>
    </row>
    <row r="21220" spans="11:11" x14ac:dyDescent="0.2">
      <c r="K21220" s="259"/>
    </row>
    <row r="21221" spans="11:11" x14ac:dyDescent="0.2">
      <c r="K21221" s="259"/>
    </row>
    <row r="21222" spans="11:11" x14ac:dyDescent="0.2">
      <c r="K21222" s="259"/>
    </row>
    <row r="21223" spans="11:11" x14ac:dyDescent="0.2">
      <c r="K21223" s="259"/>
    </row>
    <row r="21224" spans="11:11" x14ac:dyDescent="0.2">
      <c r="K21224" s="259"/>
    </row>
    <row r="21225" spans="11:11" x14ac:dyDescent="0.2">
      <c r="K21225" s="259"/>
    </row>
    <row r="21226" spans="11:11" x14ac:dyDescent="0.2">
      <c r="K21226" s="259"/>
    </row>
    <row r="21227" spans="11:11" x14ac:dyDescent="0.2">
      <c r="K21227" s="259"/>
    </row>
    <row r="21228" spans="11:11" x14ac:dyDescent="0.2">
      <c r="K21228" s="259"/>
    </row>
    <row r="21229" spans="11:11" x14ac:dyDescent="0.2">
      <c r="K21229" s="259"/>
    </row>
    <row r="21230" spans="11:11" x14ac:dyDescent="0.2">
      <c r="K21230" s="259"/>
    </row>
    <row r="21231" spans="11:11" x14ac:dyDescent="0.2">
      <c r="K21231" s="259"/>
    </row>
    <row r="21232" spans="11:11" x14ac:dyDescent="0.2">
      <c r="K21232" s="259"/>
    </row>
    <row r="21233" spans="11:11" x14ac:dyDescent="0.2">
      <c r="K21233" s="259"/>
    </row>
    <row r="21234" spans="11:11" x14ac:dyDescent="0.2">
      <c r="K21234" s="259"/>
    </row>
    <row r="21235" spans="11:11" x14ac:dyDescent="0.2">
      <c r="K21235" s="259"/>
    </row>
    <row r="21236" spans="11:11" x14ac:dyDescent="0.2">
      <c r="K21236" s="259"/>
    </row>
    <row r="21237" spans="11:11" x14ac:dyDescent="0.2">
      <c r="K21237" s="259"/>
    </row>
    <row r="21238" spans="11:11" x14ac:dyDescent="0.2">
      <c r="K21238" s="259"/>
    </row>
    <row r="21239" spans="11:11" x14ac:dyDescent="0.2">
      <c r="K21239" s="259"/>
    </row>
    <row r="21240" spans="11:11" x14ac:dyDescent="0.2">
      <c r="K21240" s="259"/>
    </row>
    <row r="21241" spans="11:11" x14ac:dyDescent="0.2">
      <c r="K21241" s="259"/>
    </row>
    <row r="21242" spans="11:11" x14ac:dyDescent="0.2">
      <c r="K21242" s="259"/>
    </row>
    <row r="21243" spans="11:11" x14ac:dyDescent="0.2">
      <c r="K21243" s="259"/>
    </row>
    <row r="21244" spans="11:11" x14ac:dyDescent="0.2">
      <c r="K21244" s="259"/>
    </row>
    <row r="21245" spans="11:11" x14ac:dyDescent="0.2">
      <c r="K21245" s="259"/>
    </row>
    <row r="21246" spans="11:11" x14ac:dyDescent="0.2">
      <c r="K21246" s="259"/>
    </row>
    <row r="21247" spans="11:11" x14ac:dyDescent="0.2">
      <c r="K21247" s="259"/>
    </row>
    <row r="21248" spans="11:11" x14ac:dyDescent="0.2">
      <c r="K21248" s="259"/>
    </row>
    <row r="21249" spans="11:11" x14ac:dyDescent="0.2">
      <c r="K21249" s="259"/>
    </row>
    <row r="21250" spans="11:11" x14ac:dyDescent="0.2">
      <c r="K21250" s="259"/>
    </row>
    <row r="21251" spans="11:11" x14ac:dyDescent="0.2">
      <c r="K21251" s="259"/>
    </row>
    <row r="21252" spans="11:11" x14ac:dyDescent="0.2">
      <c r="K21252" s="259"/>
    </row>
    <row r="21253" spans="11:11" x14ac:dyDescent="0.2">
      <c r="K21253" s="259"/>
    </row>
    <row r="21254" spans="11:11" x14ac:dyDescent="0.2">
      <c r="K21254" s="259"/>
    </row>
    <row r="21255" spans="11:11" x14ac:dyDescent="0.2">
      <c r="K21255" s="259"/>
    </row>
    <row r="21256" spans="11:11" x14ac:dyDescent="0.2">
      <c r="K21256" s="259"/>
    </row>
    <row r="21257" spans="11:11" x14ac:dyDescent="0.2">
      <c r="K21257" s="259"/>
    </row>
    <row r="21258" spans="11:11" x14ac:dyDescent="0.2">
      <c r="K21258" s="259"/>
    </row>
    <row r="21259" spans="11:11" x14ac:dyDescent="0.2">
      <c r="K21259" s="259"/>
    </row>
    <row r="21260" spans="11:11" x14ac:dyDescent="0.2">
      <c r="K21260" s="259"/>
    </row>
    <row r="21261" spans="11:11" x14ac:dyDescent="0.2">
      <c r="K21261" s="259"/>
    </row>
    <row r="21262" spans="11:11" x14ac:dyDescent="0.2">
      <c r="K21262" s="259"/>
    </row>
    <row r="21263" spans="11:11" x14ac:dyDescent="0.2">
      <c r="K21263" s="259"/>
    </row>
    <row r="21264" spans="11:11" x14ac:dyDescent="0.2">
      <c r="K21264" s="259"/>
    </row>
    <row r="21265" spans="11:11" x14ac:dyDescent="0.2">
      <c r="K21265" s="259"/>
    </row>
    <row r="21266" spans="11:11" x14ac:dyDescent="0.2">
      <c r="K21266" s="259"/>
    </row>
    <row r="21267" spans="11:11" x14ac:dyDescent="0.2">
      <c r="K21267" s="259"/>
    </row>
    <row r="21268" spans="11:11" x14ac:dyDescent="0.2">
      <c r="K21268" s="259"/>
    </row>
    <row r="21269" spans="11:11" x14ac:dyDescent="0.2">
      <c r="K21269" s="259"/>
    </row>
    <row r="21270" spans="11:11" x14ac:dyDescent="0.2">
      <c r="K21270" s="259"/>
    </row>
    <row r="21271" spans="11:11" x14ac:dyDescent="0.2">
      <c r="K21271" s="259"/>
    </row>
    <row r="21272" spans="11:11" x14ac:dyDescent="0.2">
      <c r="K21272" s="259"/>
    </row>
    <row r="21273" spans="11:11" x14ac:dyDescent="0.2">
      <c r="K21273" s="259"/>
    </row>
    <row r="21274" spans="11:11" x14ac:dyDescent="0.2">
      <c r="K21274" s="259"/>
    </row>
    <row r="21275" spans="11:11" x14ac:dyDescent="0.2">
      <c r="K21275" s="259"/>
    </row>
    <row r="21276" spans="11:11" x14ac:dyDescent="0.2">
      <c r="K21276" s="259"/>
    </row>
    <row r="21277" spans="11:11" x14ac:dyDescent="0.2">
      <c r="K21277" s="259"/>
    </row>
    <row r="21278" spans="11:11" x14ac:dyDescent="0.2">
      <c r="K21278" s="259"/>
    </row>
    <row r="21279" spans="11:11" x14ac:dyDescent="0.2">
      <c r="K21279" s="259"/>
    </row>
    <row r="21280" spans="11:11" x14ac:dyDescent="0.2">
      <c r="K21280" s="259"/>
    </row>
    <row r="21281" spans="11:11" x14ac:dyDescent="0.2">
      <c r="K21281" s="259"/>
    </row>
    <row r="21282" spans="11:11" x14ac:dyDescent="0.2">
      <c r="K21282" s="259"/>
    </row>
    <row r="21283" spans="11:11" x14ac:dyDescent="0.2">
      <c r="K21283" s="259"/>
    </row>
    <row r="21284" spans="11:11" x14ac:dyDescent="0.2">
      <c r="K21284" s="259"/>
    </row>
    <row r="21285" spans="11:11" x14ac:dyDescent="0.2">
      <c r="K21285" s="259"/>
    </row>
    <row r="21286" spans="11:11" x14ac:dyDescent="0.2">
      <c r="K21286" s="259"/>
    </row>
    <row r="21287" spans="11:11" x14ac:dyDescent="0.2">
      <c r="K21287" s="259"/>
    </row>
    <row r="21288" spans="11:11" x14ac:dyDescent="0.2">
      <c r="K21288" s="259"/>
    </row>
    <row r="21289" spans="11:11" x14ac:dyDescent="0.2">
      <c r="K21289" s="259"/>
    </row>
    <row r="21290" spans="11:11" x14ac:dyDescent="0.2">
      <c r="K21290" s="259"/>
    </row>
    <row r="21291" spans="11:11" x14ac:dyDescent="0.2">
      <c r="K21291" s="259"/>
    </row>
    <row r="21292" spans="11:11" x14ac:dyDescent="0.2">
      <c r="K21292" s="259"/>
    </row>
    <row r="21293" spans="11:11" x14ac:dyDescent="0.2">
      <c r="K21293" s="259"/>
    </row>
    <row r="21294" spans="11:11" x14ac:dyDescent="0.2">
      <c r="K21294" s="259"/>
    </row>
    <row r="21295" spans="11:11" x14ac:dyDescent="0.2">
      <c r="K21295" s="259"/>
    </row>
    <row r="21296" spans="11:11" x14ac:dyDescent="0.2">
      <c r="K21296" s="259"/>
    </row>
    <row r="21297" spans="11:11" x14ac:dyDescent="0.2">
      <c r="K21297" s="259"/>
    </row>
    <row r="21298" spans="11:11" x14ac:dyDescent="0.2">
      <c r="K21298" s="259"/>
    </row>
    <row r="21299" spans="11:11" x14ac:dyDescent="0.2">
      <c r="K21299" s="259"/>
    </row>
    <row r="21300" spans="11:11" x14ac:dyDescent="0.2">
      <c r="K21300" s="259"/>
    </row>
    <row r="21301" spans="11:11" x14ac:dyDescent="0.2">
      <c r="K21301" s="259"/>
    </row>
    <row r="21302" spans="11:11" x14ac:dyDescent="0.2">
      <c r="K21302" s="259"/>
    </row>
    <row r="21303" spans="11:11" x14ac:dyDescent="0.2">
      <c r="K21303" s="259"/>
    </row>
    <row r="21304" spans="11:11" x14ac:dyDescent="0.2">
      <c r="K21304" s="259"/>
    </row>
    <row r="21305" spans="11:11" x14ac:dyDescent="0.2">
      <c r="K21305" s="259"/>
    </row>
    <row r="21306" spans="11:11" x14ac:dyDescent="0.2">
      <c r="K21306" s="259"/>
    </row>
    <row r="21307" spans="11:11" x14ac:dyDescent="0.2">
      <c r="K21307" s="259"/>
    </row>
    <row r="21308" spans="11:11" x14ac:dyDescent="0.2">
      <c r="K21308" s="259"/>
    </row>
    <row r="21309" spans="11:11" x14ac:dyDescent="0.2">
      <c r="K21309" s="259"/>
    </row>
    <row r="21310" spans="11:11" x14ac:dyDescent="0.2">
      <c r="K21310" s="259"/>
    </row>
    <row r="21311" spans="11:11" x14ac:dyDescent="0.2">
      <c r="K21311" s="259"/>
    </row>
    <row r="21312" spans="11:11" x14ac:dyDescent="0.2">
      <c r="K21312" s="259"/>
    </row>
    <row r="21313" spans="11:11" x14ac:dyDescent="0.2">
      <c r="K21313" s="259"/>
    </row>
    <row r="21314" spans="11:11" x14ac:dyDescent="0.2">
      <c r="K21314" s="259"/>
    </row>
    <row r="21315" spans="11:11" x14ac:dyDescent="0.2">
      <c r="K21315" s="259"/>
    </row>
    <row r="21316" spans="11:11" x14ac:dyDescent="0.2">
      <c r="K21316" s="259"/>
    </row>
    <row r="21317" spans="11:11" x14ac:dyDescent="0.2">
      <c r="K21317" s="259"/>
    </row>
    <row r="21318" spans="11:11" x14ac:dyDescent="0.2">
      <c r="K21318" s="259"/>
    </row>
    <row r="21319" spans="11:11" x14ac:dyDescent="0.2">
      <c r="K21319" s="259"/>
    </row>
    <row r="21320" spans="11:11" x14ac:dyDescent="0.2">
      <c r="K21320" s="259"/>
    </row>
    <row r="21321" spans="11:11" x14ac:dyDescent="0.2">
      <c r="K21321" s="259"/>
    </row>
    <row r="21322" spans="11:11" x14ac:dyDescent="0.2">
      <c r="K21322" s="259"/>
    </row>
    <row r="21323" spans="11:11" x14ac:dyDescent="0.2">
      <c r="K21323" s="259"/>
    </row>
    <row r="21324" spans="11:11" x14ac:dyDescent="0.2">
      <c r="K21324" s="259"/>
    </row>
    <row r="21325" spans="11:11" x14ac:dyDescent="0.2">
      <c r="K21325" s="259"/>
    </row>
    <row r="21326" spans="11:11" x14ac:dyDescent="0.2">
      <c r="K21326" s="259"/>
    </row>
    <row r="21327" spans="11:11" x14ac:dyDescent="0.2">
      <c r="K21327" s="259"/>
    </row>
    <row r="21328" spans="11:11" x14ac:dyDescent="0.2">
      <c r="K21328" s="259"/>
    </row>
    <row r="21329" spans="11:11" x14ac:dyDescent="0.2">
      <c r="K21329" s="259"/>
    </row>
    <row r="21330" spans="11:11" x14ac:dyDescent="0.2">
      <c r="K21330" s="259"/>
    </row>
    <row r="21331" spans="11:11" x14ac:dyDescent="0.2">
      <c r="K21331" s="259"/>
    </row>
    <row r="21332" spans="11:11" x14ac:dyDescent="0.2">
      <c r="K21332" s="259"/>
    </row>
    <row r="21333" spans="11:11" x14ac:dyDescent="0.2">
      <c r="K21333" s="259"/>
    </row>
    <row r="21334" spans="11:11" x14ac:dyDescent="0.2">
      <c r="K21334" s="259"/>
    </row>
    <row r="21335" spans="11:11" x14ac:dyDescent="0.2">
      <c r="K21335" s="259"/>
    </row>
    <row r="21336" spans="11:11" x14ac:dyDescent="0.2">
      <c r="K21336" s="259"/>
    </row>
    <row r="21337" spans="11:11" x14ac:dyDescent="0.2">
      <c r="K21337" s="259"/>
    </row>
    <row r="21338" spans="11:11" x14ac:dyDescent="0.2">
      <c r="K21338" s="259"/>
    </row>
    <row r="21339" spans="11:11" x14ac:dyDescent="0.2">
      <c r="K21339" s="259"/>
    </row>
    <row r="21340" spans="11:11" x14ac:dyDescent="0.2">
      <c r="K21340" s="259"/>
    </row>
    <row r="21341" spans="11:11" x14ac:dyDescent="0.2">
      <c r="K21341" s="259"/>
    </row>
    <row r="21342" spans="11:11" x14ac:dyDescent="0.2">
      <c r="K21342" s="259"/>
    </row>
    <row r="21343" spans="11:11" x14ac:dyDescent="0.2">
      <c r="K21343" s="259"/>
    </row>
    <row r="21344" spans="11:11" x14ac:dyDescent="0.2">
      <c r="K21344" s="259"/>
    </row>
    <row r="21345" spans="11:11" x14ac:dyDescent="0.2">
      <c r="K21345" s="259"/>
    </row>
    <row r="21346" spans="11:11" x14ac:dyDescent="0.2">
      <c r="K21346" s="259"/>
    </row>
    <row r="21347" spans="11:11" x14ac:dyDescent="0.2">
      <c r="K21347" s="259"/>
    </row>
    <row r="21348" spans="11:11" x14ac:dyDescent="0.2">
      <c r="K21348" s="259"/>
    </row>
    <row r="21349" spans="11:11" x14ac:dyDescent="0.2">
      <c r="K21349" s="259"/>
    </row>
    <row r="21350" spans="11:11" x14ac:dyDescent="0.2">
      <c r="K21350" s="259"/>
    </row>
    <row r="21351" spans="11:11" x14ac:dyDescent="0.2">
      <c r="K21351" s="259"/>
    </row>
    <row r="21352" spans="11:11" x14ac:dyDescent="0.2">
      <c r="K21352" s="259"/>
    </row>
    <row r="21353" spans="11:11" x14ac:dyDescent="0.2">
      <c r="K21353" s="259"/>
    </row>
    <row r="21354" spans="11:11" x14ac:dyDescent="0.2">
      <c r="K21354" s="259"/>
    </row>
    <row r="21355" spans="11:11" x14ac:dyDescent="0.2">
      <c r="K21355" s="259"/>
    </row>
    <row r="21356" spans="11:11" x14ac:dyDescent="0.2">
      <c r="K21356" s="259"/>
    </row>
    <row r="21357" spans="11:11" x14ac:dyDescent="0.2">
      <c r="K21357" s="259"/>
    </row>
    <row r="21358" spans="11:11" x14ac:dyDescent="0.2">
      <c r="K21358" s="259"/>
    </row>
    <row r="21359" spans="11:11" x14ac:dyDescent="0.2">
      <c r="K21359" s="259"/>
    </row>
    <row r="21360" spans="11:11" x14ac:dyDescent="0.2">
      <c r="K21360" s="259"/>
    </row>
    <row r="21361" spans="11:11" x14ac:dyDescent="0.2">
      <c r="K21361" s="259"/>
    </row>
    <row r="21362" spans="11:11" x14ac:dyDescent="0.2">
      <c r="K21362" s="259"/>
    </row>
    <row r="21363" spans="11:11" x14ac:dyDescent="0.2">
      <c r="K21363" s="259"/>
    </row>
    <row r="21364" spans="11:11" x14ac:dyDescent="0.2">
      <c r="K21364" s="259"/>
    </row>
    <row r="21365" spans="11:11" x14ac:dyDescent="0.2">
      <c r="K21365" s="259"/>
    </row>
    <row r="21366" spans="11:11" x14ac:dyDescent="0.2">
      <c r="K21366" s="259"/>
    </row>
    <row r="21367" spans="11:11" x14ac:dyDescent="0.2">
      <c r="K21367" s="259"/>
    </row>
    <row r="21368" spans="11:11" x14ac:dyDescent="0.2">
      <c r="K21368" s="259"/>
    </row>
    <row r="21369" spans="11:11" x14ac:dyDescent="0.2">
      <c r="K21369" s="259"/>
    </row>
    <row r="21370" spans="11:11" x14ac:dyDescent="0.2">
      <c r="K21370" s="259"/>
    </row>
    <row r="21371" spans="11:11" x14ac:dyDescent="0.2">
      <c r="K21371" s="259"/>
    </row>
    <row r="21372" spans="11:11" x14ac:dyDescent="0.2">
      <c r="K21372" s="259"/>
    </row>
    <row r="21373" spans="11:11" x14ac:dyDescent="0.2">
      <c r="K21373" s="259"/>
    </row>
    <row r="21374" spans="11:11" x14ac:dyDescent="0.2">
      <c r="K21374" s="259"/>
    </row>
    <row r="21375" spans="11:11" x14ac:dyDescent="0.2">
      <c r="K21375" s="259"/>
    </row>
    <row r="21376" spans="11:11" x14ac:dyDescent="0.2">
      <c r="K21376" s="259"/>
    </row>
    <row r="21377" spans="11:11" x14ac:dyDescent="0.2">
      <c r="K21377" s="259"/>
    </row>
    <row r="21378" spans="11:11" x14ac:dyDescent="0.2">
      <c r="K21378" s="259"/>
    </row>
    <row r="21379" spans="11:11" x14ac:dyDescent="0.2">
      <c r="K21379" s="259"/>
    </row>
    <row r="21380" spans="11:11" x14ac:dyDescent="0.2">
      <c r="K21380" s="259"/>
    </row>
    <row r="21381" spans="11:11" x14ac:dyDescent="0.2">
      <c r="K21381" s="259"/>
    </row>
    <row r="21382" spans="11:11" x14ac:dyDescent="0.2">
      <c r="K21382" s="259"/>
    </row>
    <row r="21383" spans="11:11" x14ac:dyDescent="0.2">
      <c r="K21383" s="259"/>
    </row>
    <row r="21384" spans="11:11" x14ac:dyDescent="0.2">
      <c r="K21384" s="259"/>
    </row>
    <row r="21385" spans="11:11" x14ac:dyDescent="0.2">
      <c r="K21385" s="259"/>
    </row>
    <row r="21386" spans="11:11" x14ac:dyDescent="0.2">
      <c r="K21386" s="259"/>
    </row>
    <row r="21387" spans="11:11" x14ac:dyDescent="0.2">
      <c r="K21387" s="259"/>
    </row>
    <row r="21388" spans="11:11" x14ac:dyDescent="0.2">
      <c r="K21388" s="259"/>
    </row>
    <row r="21389" spans="11:11" x14ac:dyDescent="0.2">
      <c r="K21389" s="259"/>
    </row>
    <row r="21390" spans="11:11" x14ac:dyDescent="0.2">
      <c r="K21390" s="259"/>
    </row>
    <row r="21391" spans="11:11" x14ac:dyDescent="0.2">
      <c r="K21391" s="259"/>
    </row>
    <row r="21392" spans="11:11" x14ac:dyDescent="0.2">
      <c r="K21392" s="259"/>
    </row>
    <row r="21393" spans="11:11" x14ac:dyDescent="0.2">
      <c r="K21393" s="259"/>
    </row>
    <row r="21394" spans="11:11" x14ac:dyDescent="0.2">
      <c r="K21394" s="259"/>
    </row>
    <row r="21395" spans="11:11" x14ac:dyDescent="0.2">
      <c r="K21395" s="259"/>
    </row>
    <row r="21396" spans="11:11" x14ac:dyDescent="0.2">
      <c r="K21396" s="259"/>
    </row>
    <row r="21397" spans="11:11" x14ac:dyDescent="0.2">
      <c r="K21397" s="259"/>
    </row>
    <row r="21398" spans="11:11" x14ac:dyDescent="0.2">
      <c r="K21398" s="259"/>
    </row>
    <row r="21399" spans="11:11" x14ac:dyDescent="0.2">
      <c r="K21399" s="259"/>
    </row>
    <row r="21400" spans="11:11" x14ac:dyDescent="0.2">
      <c r="K21400" s="259"/>
    </row>
    <row r="21401" spans="11:11" x14ac:dyDescent="0.2">
      <c r="K21401" s="259"/>
    </row>
    <row r="21402" spans="11:11" x14ac:dyDescent="0.2">
      <c r="K21402" s="259"/>
    </row>
    <row r="21403" spans="11:11" x14ac:dyDescent="0.2">
      <c r="K21403" s="259"/>
    </row>
    <row r="21404" spans="11:11" x14ac:dyDescent="0.2">
      <c r="K21404" s="259"/>
    </row>
    <row r="21405" spans="11:11" x14ac:dyDescent="0.2">
      <c r="K21405" s="259"/>
    </row>
    <row r="21406" spans="11:11" x14ac:dyDescent="0.2">
      <c r="K21406" s="259"/>
    </row>
    <row r="21407" spans="11:11" x14ac:dyDescent="0.2">
      <c r="K21407" s="259"/>
    </row>
    <row r="21408" spans="11:11" x14ac:dyDescent="0.2">
      <c r="K21408" s="259"/>
    </row>
    <row r="21409" spans="11:11" x14ac:dyDescent="0.2">
      <c r="K21409" s="259"/>
    </row>
    <row r="21410" spans="11:11" x14ac:dyDescent="0.2">
      <c r="K21410" s="259"/>
    </row>
    <row r="21411" spans="11:11" x14ac:dyDescent="0.2">
      <c r="K21411" s="259"/>
    </row>
    <row r="21412" spans="11:11" x14ac:dyDescent="0.2">
      <c r="K21412" s="259"/>
    </row>
    <row r="21413" spans="11:11" x14ac:dyDescent="0.2">
      <c r="K21413" s="259"/>
    </row>
    <row r="21414" spans="11:11" x14ac:dyDescent="0.2">
      <c r="K21414" s="259"/>
    </row>
    <row r="21415" spans="11:11" x14ac:dyDescent="0.2">
      <c r="K21415" s="259"/>
    </row>
    <row r="21416" spans="11:11" x14ac:dyDescent="0.2">
      <c r="K21416" s="259"/>
    </row>
    <row r="21417" spans="11:11" x14ac:dyDescent="0.2">
      <c r="K21417" s="259"/>
    </row>
    <row r="21418" spans="11:11" x14ac:dyDescent="0.2">
      <c r="K21418" s="259"/>
    </row>
    <row r="21419" spans="11:11" x14ac:dyDescent="0.2">
      <c r="K21419" s="259"/>
    </row>
    <row r="21420" spans="11:11" x14ac:dyDescent="0.2">
      <c r="K21420" s="259"/>
    </row>
    <row r="21421" spans="11:11" x14ac:dyDescent="0.2">
      <c r="K21421" s="259"/>
    </row>
    <row r="21422" spans="11:11" x14ac:dyDescent="0.2">
      <c r="K21422" s="259"/>
    </row>
    <row r="21423" spans="11:11" x14ac:dyDescent="0.2">
      <c r="K21423" s="259"/>
    </row>
    <row r="21424" spans="11:11" x14ac:dyDescent="0.2">
      <c r="K21424" s="259"/>
    </row>
    <row r="21425" spans="11:11" x14ac:dyDescent="0.2">
      <c r="K21425" s="259"/>
    </row>
    <row r="21426" spans="11:11" x14ac:dyDescent="0.2">
      <c r="K21426" s="259"/>
    </row>
    <row r="21427" spans="11:11" x14ac:dyDescent="0.2">
      <c r="K21427" s="259"/>
    </row>
    <row r="21428" spans="11:11" x14ac:dyDescent="0.2">
      <c r="K21428" s="259"/>
    </row>
    <row r="21429" spans="11:11" x14ac:dyDescent="0.2">
      <c r="K21429" s="259"/>
    </row>
    <row r="21430" spans="11:11" x14ac:dyDescent="0.2">
      <c r="K21430" s="259"/>
    </row>
    <row r="21431" spans="11:11" x14ac:dyDescent="0.2">
      <c r="K21431" s="259"/>
    </row>
    <row r="21432" spans="11:11" x14ac:dyDescent="0.2">
      <c r="K21432" s="259"/>
    </row>
    <row r="21433" spans="11:11" x14ac:dyDescent="0.2">
      <c r="K21433" s="259"/>
    </row>
    <row r="21434" spans="11:11" x14ac:dyDescent="0.2">
      <c r="K21434" s="259"/>
    </row>
    <row r="21435" spans="11:11" x14ac:dyDescent="0.2">
      <c r="K21435" s="259"/>
    </row>
    <row r="21436" spans="11:11" x14ac:dyDescent="0.2">
      <c r="K21436" s="259"/>
    </row>
    <row r="21437" spans="11:11" x14ac:dyDescent="0.2">
      <c r="K21437" s="259"/>
    </row>
    <row r="21438" spans="11:11" x14ac:dyDescent="0.2">
      <c r="K21438" s="259"/>
    </row>
    <row r="21439" spans="11:11" x14ac:dyDescent="0.2">
      <c r="K21439" s="259"/>
    </row>
    <row r="21440" spans="11:11" x14ac:dyDescent="0.2">
      <c r="K21440" s="259"/>
    </row>
    <row r="21441" spans="11:11" x14ac:dyDescent="0.2">
      <c r="K21441" s="259"/>
    </row>
    <row r="21442" spans="11:11" x14ac:dyDescent="0.2">
      <c r="K21442" s="259"/>
    </row>
    <row r="21443" spans="11:11" x14ac:dyDescent="0.2">
      <c r="K21443" s="259"/>
    </row>
    <row r="21444" spans="11:11" x14ac:dyDescent="0.2">
      <c r="K21444" s="259"/>
    </row>
    <row r="21445" spans="11:11" x14ac:dyDescent="0.2">
      <c r="K21445" s="259"/>
    </row>
    <row r="21446" spans="11:11" x14ac:dyDescent="0.2">
      <c r="K21446" s="259"/>
    </row>
    <row r="21447" spans="11:11" x14ac:dyDescent="0.2">
      <c r="K21447" s="259"/>
    </row>
    <row r="21448" spans="11:11" x14ac:dyDescent="0.2">
      <c r="K21448" s="259"/>
    </row>
    <row r="21449" spans="11:11" x14ac:dyDescent="0.2">
      <c r="K21449" s="259"/>
    </row>
    <row r="21450" spans="11:11" x14ac:dyDescent="0.2">
      <c r="K21450" s="259"/>
    </row>
    <row r="21451" spans="11:11" x14ac:dyDescent="0.2">
      <c r="K21451" s="259"/>
    </row>
    <row r="21452" spans="11:11" x14ac:dyDescent="0.2">
      <c r="K21452" s="259"/>
    </row>
    <row r="21453" spans="11:11" x14ac:dyDescent="0.2">
      <c r="K21453" s="259"/>
    </row>
    <row r="21454" spans="11:11" x14ac:dyDescent="0.2">
      <c r="K21454" s="259"/>
    </row>
    <row r="21455" spans="11:11" x14ac:dyDescent="0.2">
      <c r="K21455" s="259"/>
    </row>
    <row r="21456" spans="11:11" x14ac:dyDescent="0.2">
      <c r="K21456" s="259"/>
    </row>
    <row r="21457" spans="11:11" x14ac:dyDescent="0.2">
      <c r="K21457" s="259"/>
    </row>
    <row r="21458" spans="11:11" x14ac:dyDescent="0.2">
      <c r="K21458" s="259"/>
    </row>
    <row r="21459" spans="11:11" x14ac:dyDescent="0.2">
      <c r="K21459" s="259"/>
    </row>
    <row r="21460" spans="11:11" x14ac:dyDescent="0.2">
      <c r="K21460" s="259"/>
    </row>
    <row r="21461" spans="11:11" x14ac:dyDescent="0.2">
      <c r="K21461" s="259"/>
    </row>
    <row r="21462" spans="11:11" x14ac:dyDescent="0.2">
      <c r="K21462" s="259"/>
    </row>
    <row r="21463" spans="11:11" x14ac:dyDescent="0.2">
      <c r="K21463" s="259"/>
    </row>
    <row r="21464" spans="11:11" x14ac:dyDescent="0.2">
      <c r="K21464" s="259"/>
    </row>
    <row r="21465" spans="11:11" x14ac:dyDescent="0.2">
      <c r="K21465" s="259"/>
    </row>
    <row r="21466" spans="11:11" x14ac:dyDescent="0.2">
      <c r="K21466" s="259"/>
    </row>
    <row r="21467" spans="11:11" x14ac:dyDescent="0.2">
      <c r="K21467" s="259"/>
    </row>
    <row r="21468" spans="11:11" x14ac:dyDescent="0.2">
      <c r="K21468" s="259"/>
    </row>
    <row r="21469" spans="11:11" x14ac:dyDescent="0.2">
      <c r="K21469" s="259"/>
    </row>
    <row r="21470" spans="11:11" x14ac:dyDescent="0.2">
      <c r="K21470" s="259"/>
    </row>
    <row r="21471" spans="11:11" x14ac:dyDescent="0.2">
      <c r="K21471" s="259"/>
    </row>
    <row r="21472" spans="11:11" x14ac:dyDescent="0.2">
      <c r="K21472" s="259"/>
    </row>
    <row r="21473" spans="11:11" x14ac:dyDescent="0.2">
      <c r="K21473" s="259"/>
    </row>
    <row r="21474" spans="11:11" x14ac:dyDescent="0.2">
      <c r="K21474" s="259"/>
    </row>
    <row r="21475" spans="11:11" x14ac:dyDescent="0.2">
      <c r="K21475" s="259"/>
    </row>
    <row r="21476" spans="11:11" x14ac:dyDescent="0.2">
      <c r="K21476" s="259"/>
    </row>
    <row r="21477" spans="11:11" x14ac:dyDescent="0.2">
      <c r="K21477" s="259"/>
    </row>
    <row r="21478" spans="11:11" x14ac:dyDescent="0.2">
      <c r="K21478" s="259"/>
    </row>
    <row r="21479" spans="11:11" x14ac:dyDescent="0.2">
      <c r="K21479" s="259"/>
    </row>
    <row r="21480" spans="11:11" x14ac:dyDescent="0.2">
      <c r="K21480" s="259"/>
    </row>
    <row r="21481" spans="11:11" x14ac:dyDescent="0.2">
      <c r="K21481" s="259"/>
    </row>
    <row r="21482" spans="11:11" x14ac:dyDescent="0.2">
      <c r="K21482" s="259"/>
    </row>
    <row r="21483" spans="11:11" x14ac:dyDescent="0.2">
      <c r="K21483" s="259"/>
    </row>
    <row r="21484" spans="11:11" x14ac:dyDescent="0.2">
      <c r="K21484" s="259"/>
    </row>
    <row r="21485" spans="11:11" x14ac:dyDescent="0.2">
      <c r="K21485" s="259"/>
    </row>
    <row r="21486" spans="11:11" x14ac:dyDescent="0.2">
      <c r="K21486" s="259"/>
    </row>
    <row r="21487" spans="11:11" x14ac:dyDescent="0.2">
      <c r="K21487" s="259"/>
    </row>
    <row r="21488" spans="11:11" x14ac:dyDescent="0.2">
      <c r="K21488" s="259"/>
    </row>
    <row r="21489" spans="11:11" x14ac:dyDescent="0.2">
      <c r="K21489" s="259"/>
    </row>
    <row r="21490" spans="11:11" x14ac:dyDescent="0.2">
      <c r="K21490" s="259"/>
    </row>
    <row r="21491" spans="11:11" x14ac:dyDescent="0.2">
      <c r="K21491" s="259"/>
    </row>
    <row r="21492" spans="11:11" x14ac:dyDescent="0.2">
      <c r="K21492" s="259"/>
    </row>
    <row r="21493" spans="11:11" x14ac:dyDescent="0.2">
      <c r="K21493" s="259"/>
    </row>
    <row r="21494" spans="11:11" x14ac:dyDescent="0.2">
      <c r="K21494" s="259"/>
    </row>
    <row r="21495" spans="11:11" x14ac:dyDescent="0.2">
      <c r="K21495" s="259"/>
    </row>
    <row r="21496" spans="11:11" x14ac:dyDescent="0.2">
      <c r="K21496" s="259"/>
    </row>
    <row r="21497" spans="11:11" x14ac:dyDescent="0.2">
      <c r="K21497" s="259"/>
    </row>
    <row r="21498" spans="11:11" x14ac:dyDescent="0.2">
      <c r="K21498" s="259"/>
    </row>
    <row r="21499" spans="11:11" x14ac:dyDescent="0.2">
      <c r="K21499" s="259"/>
    </row>
    <row r="21500" spans="11:11" x14ac:dyDescent="0.2">
      <c r="K21500" s="259"/>
    </row>
    <row r="21501" spans="11:11" x14ac:dyDescent="0.2">
      <c r="K21501" s="259"/>
    </row>
    <row r="21502" spans="11:11" x14ac:dyDescent="0.2">
      <c r="K21502" s="259"/>
    </row>
    <row r="21503" spans="11:11" x14ac:dyDescent="0.2">
      <c r="K21503" s="259"/>
    </row>
    <row r="21504" spans="11:11" x14ac:dyDescent="0.2">
      <c r="K21504" s="259"/>
    </row>
    <row r="21505" spans="11:11" x14ac:dyDescent="0.2">
      <c r="K21505" s="259"/>
    </row>
    <row r="21506" spans="11:11" x14ac:dyDescent="0.2">
      <c r="K21506" s="259"/>
    </row>
    <row r="21507" spans="11:11" x14ac:dyDescent="0.2">
      <c r="K21507" s="259"/>
    </row>
    <row r="21508" spans="11:11" x14ac:dyDescent="0.2">
      <c r="K21508" s="259"/>
    </row>
    <row r="21509" spans="11:11" x14ac:dyDescent="0.2">
      <c r="K21509" s="259"/>
    </row>
    <row r="21510" spans="11:11" x14ac:dyDescent="0.2">
      <c r="K21510" s="259"/>
    </row>
    <row r="21511" spans="11:11" x14ac:dyDescent="0.2">
      <c r="K21511" s="259"/>
    </row>
    <row r="21512" spans="11:11" x14ac:dyDescent="0.2">
      <c r="K21512" s="259"/>
    </row>
    <row r="21513" spans="11:11" x14ac:dyDescent="0.2">
      <c r="K21513" s="259"/>
    </row>
    <row r="21514" spans="11:11" x14ac:dyDescent="0.2">
      <c r="K21514" s="259"/>
    </row>
    <row r="21515" spans="11:11" x14ac:dyDescent="0.2">
      <c r="K21515" s="259"/>
    </row>
    <row r="21516" spans="11:11" x14ac:dyDescent="0.2">
      <c r="K21516" s="259"/>
    </row>
    <row r="21517" spans="11:11" x14ac:dyDescent="0.2">
      <c r="K21517" s="259"/>
    </row>
    <row r="21518" spans="11:11" x14ac:dyDescent="0.2">
      <c r="K21518" s="259"/>
    </row>
    <row r="21519" spans="11:11" x14ac:dyDescent="0.2">
      <c r="K21519" s="259"/>
    </row>
    <row r="21520" spans="11:11" x14ac:dyDescent="0.2">
      <c r="K21520" s="259"/>
    </row>
    <row r="21521" spans="11:11" x14ac:dyDescent="0.2">
      <c r="K21521" s="259"/>
    </row>
    <row r="21522" spans="11:11" x14ac:dyDescent="0.2">
      <c r="K21522" s="259"/>
    </row>
    <row r="21523" spans="11:11" x14ac:dyDescent="0.2">
      <c r="K21523" s="259"/>
    </row>
    <row r="21524" spans="11:11" x14ac:dyDescent="0.2">
      <c r="K21524" s="259"/>
    </row>
    <row r="21525" spans="11:11" x14ac:dyDescent="0.2">
      <c r="K21525" s="259"/>
    </row>
    <row r="21526" spans="11:11" x14ac:dyDescent="0.2">
      <c r="K21526" s="259"/>
    </row>
    <row r="21527" spans="11:11" x14ac:dyDescent="0.2">
      <c r="K21527" s="259"/>
    </row>
    <row r="21528" spans="11:11" x14ac:dyDescent="0.2">
      <c r="K21528" s="259"/>
    </row>
    <row r="21529" spans="11:11" x14ac:dyDescent="0.2">
      <c r="K21529" s="259"/>
    </row>
    <row r="21530" spans="11:11" x14ac:dyDescent="0.2">
      <c r="K21530" s="259"/>
    </row>
    <row r="21531" spans="11:11" x14ac:dyDescent="0.2">
      <c r="K21531" s="259"/>
    </row>
    <row r="21532" spans="11:11" x14ac:dyDescent="0.2">
      <c r="K21532" s="259"/>
    </row>
    <row r="21533" spans="11:11" x14ac:dyDescent="0.2">
      <c r="K21533" s="259"/>
    </row>
    <row r="21534" spans="11:11" x14ac:dyDescent="0.2">
      <c r="K21534" s="259"/>
    </row>
    <row r="21535" spans="11:11" x14ac:dyDescent="0.2">
      <c r="K21535" s="259"/>
    </row>
    <row r="21536" spans="11:11" x14ac:dyDescent="0.2">
      <c r="K21536" s="259"/>
    </row>
    <row r="21537" spans="11:11" x14ac:dyDescent="0.2">
      <c r="K21537" s="259"/>
    </row>
    <row r="21538" spans="11:11" x14ac:dyDescent="0.2">
      <c r="K21538" s="259"/>
    </row>
    <row r="21539" spans="11:11" x14ac:dyDescent="0.2">
      <c r="K21539" s="259"/>
    </row>
    <row r="21540" spans="11:11" x14ac:dyDescent="0.2">
      <c r="K21540" s="259"/>
    </row>
    <row r="21541" spans="11:11" x14ac:dyDescent="0.2">
      <c r="K21541" s="259"/>
    </row>
    <row r="21542" spans="11:11" x14ac:dyDescent="0.2">
      <c r="K21542" s="259"/>
    </row>
    <row r="21543" spans="11:11" x14ac:dyDescent="0.2">
      <c r="K21543" s="259"/>
    </row>
    <row r="21544" spans="11:11" x14ac:dyDescent="0.2">
      <c r="K21544" s="259"/>
    </row>
    <row r="21545" spans="11:11" x14ac:dyDescent="0.2">
      <c r="K21545" s="259"/>
    </row>
    <row r="21546" spans="11:11" x14ac:dyDescent="0.2">
      <c r="K21546" s="259"/>
    </row>
    <row r="21547" spans="11:11" x14ac:dyDescent="0.2">
      <c r="K21547" s="259"/>
    </row>
    <row r="21548" spans="11:11" x14ac:dyDescent="0.2">
      <c r="K21548" s="259"/>
    </row>
    <row r="21549" spans="11:11" x14ac:dyDescent="0.2">
      <c r="K21549" s="259"/>
    </row>
    <row r="21550" spans="11:11" x14ac:dyDescent="0.2">
      <c r="K21550" s="259"/>
    </row>
    <row r="21551" spans="11:11" x14ac:dyDescent="0.2">
      <c r="K21551" s="259"/>
    </row>
    <row r="21552" spans="11:11" x14ac:dyDescent="0.2">
      <c r="K21552" s="259"/>
    </row>
    <row r="21553" spans="11:11" x14ac:dyDescent="0.2">
      <c r="K21553" s="259"/>
    </row>
    <row r="21554" spans="11:11" x14ac:dyDescent="0.2">
      <c r="K21554" s="259"/>
    </row>
    <row r="21555" spans="11:11" x14ac:dyDescent="0.2">
      <c r="K21555" s="259"/>
    </row>
    <row r="21556" spans="11:11" x14ac:dyDescent="0.2">
      <c r="K21556" s="259"/>
    </row>
    <row r="21557" spans="11:11" x14ac:dyDescent="0.2">
      <c r="K21557" s="259"/>
    </row>
    <row r="21558" spans="11:11" x14ac:dyDescent="0.2">
      <c r="K21558" s="259"/>
    </row>
    <row r="21559" spans="11:11" x14ac:dyDescent="0.2">
      <c r="K21559" s="259"/>
    </row>
    <row r="21560" spans="11:11" x14ac:dyDescent="0.2">
      <c r="K21560" s="259"/>
    </row>
    <row r="21561" spans="11:11" x14ac:dyDescent="0.2">
      <c r="K21561" s="259"/>
    </row>
    <row r="21562" spans="11:11" x14ac:dyDescent="0.2">
      <c r="K21562" s="259"/>
    </row>
    <row r="21563" spans="11:11" x14ac:dyDescent="0.2">
      <c r="K21563" s="259"/>
    </row>
    <row r="21564" spans="11:11" x14ac:dyDescent="0.2">
      <c r="K21564" s="259"/>
    </row>
    <row r="21565" spans="11:11" x14ac:dyDescent="0.2">
      <c r="K21565" s="259"/>
    </row>
    <row r="21566" spans="11:11" x14ac:dyDescent="0.2">
      <c r="K21566" s="259"/>
    </row>
    <row r="21567" spans="11:11" x14ac:dyDescent="0.2">
      <c r="K21567" s="259"/>
    </row>
    <row r="21568" spans="11:11" x14ac:dyDescent="0.2">
      <c r="K21568" s="259"/>
    </row>
    <row r="21569" spans="11:11" x14ac:dyDescent="0.2">
      <c r="K21569" s="259"/>
    </row>
    <row r="21570" spans="11:11" x14ac:dyDescent="0.2">
      <c r="K21570" s="259"/>
    </row>
    <row r="21571" spans="11:11" x14ac:dyDescent="0.2">
      <c r="K21571" s="259"/>
    </row>
    <row r="21572" spans="11:11" x14ac:dyDescent="0.2">
      <c r="K21572" s="259"/>
    </row>
    <row r="21573" spans="11:11" x14ac:dyDescent="0.2">
      <c r="K21573" s="259"/>
    </row>
    <row r="21574" spans="11:11" x14ac:dyDescent="0.2">
      <c r="K21574" s="259"/>
    </row>
    <row r="21575" spans="11:11" x14ac:dyDescent="0.2">
      <c r="K21575" s="259"/>
    </row>
    <row r="21576" spans="11:11" x14ac:dyDescent="0.2">
      <c r="K21576" s="259"/>
    </row>
    <row r="21577" spans="11:11" x14ac:dyDescent="0.2">
      <c r="K21577" s="259"/>
    </row>
    <row r="21578" spans="11:11" x14ac:dyDescent="0.2">
      <c r="K21578" s="259"/>
    </row>
    <row r="21579" spans="11:11" x14ac:dyDescent="0.2">
      <c r="K21579" s="259"/>
    </row>
    <row r="21580" spans="11:11" x14ac:dyDescent="0.2">
      <c r="K21580" s="259"/>
    </row>
    <row r="21581" spans="11:11" x14ac:dyDescent="0.2">
      <c r="K21581" s="259"/>
    </row>
    <row r="21582" spans="11:11" x14ac:dyDescent="0.2">
      <c r="K21582" s="259"/>
    </row>
    <row r="21583" spans="11:11" x14ac:dyDescent="0.2">
      <c r="K21583" s="259"/>
    </row>
    <row r="21584" spans="11:11" x14ac:dyDescent="0.2">
      <c r="K21584" s="259"/>
    </row>
    <row r="21585" spans="11:11" x14ac:dyDescent="0.2">
      <c r="K21585" s="259"/>
    </row>
    <row r="21586" spans="11:11" x14ac:dyDescent="0.2">
      <c r="K21586" s="259"/>
    </row>
    <row r="21587" spans="11:11" x14ac:dyDescent="0.2">
      <c r="K21587" s="259"/>
    </row>
    <row r="21588" spans="11:11" x14ac:dyDescent="0.2">
      <c r="K21588" s="259"/>
    </row>
    <row r="21589" spans="11:11" x14ac:dyDescent="0.2">
      <c r="K21589" s="259"/>
    </row>
    <row r="21590" spans="11:11" x14ac:dyDescent="0.2">
      <c r="K21590" s="259"/>
    </row>
    <row r="21591" spans="11:11" x14ac:dyDescent="0.2">
      <c r="K21591" s="259"/>
    </row>
    <row r="21592" spans="11:11" x14ac:dyDescent="0.2">
      <c r="K21592" s="259"/>
    </row>
    <row r="21593" spans="11:11" x14ac:dyDescent="0.2">
      <c r="K21593" s="259"/>
    </row>
    <row r="21594" spans="11:11" x14ac:dyDescent="0.2">
      <c r="K21594" s="259"/>
    </row>
    <row r="21595" spans="11:11" x14ac:dyDescent="0.2">
      <c r="K21595" s="259"/>
    </row>
    <row r="21596" spans="11:11" x14ac:dyDescent="0.2">
      <c r="K21596" s="259"/>
    </row>
    <row r="21597" spans="11:11" x14ac:dyDescent="0.2">
      <c r="K21597" s="259"/>
    </row>
    <row r="21598" spans="11:11" x14ac:dyDescent="0.2">
      <c r="K21598" s="259"/>
    </row>
    <row r="21599" spans="11:11" x14ac:dyDescent="0.2">
      <c r="K21599" s="259"/>
    </row>
    <row r="21600" spans="11:11" x14ac:dyDescent="0.2">
      <c r="K21600" s="259"/>
    </row>
    <row r="21601" spans="11:11" x14ac:dyDescent="0.2">
      <c r="K21601" s="259"/>
    </row>
    <row r="21602" spans="11:11" x14ac:dyDescent="0.2">
      <c r="K21602" s="259"/>
    </row>
    <row r="21603" spans="11:11" x14ac:dyDescent="0.2">
      <c r="K21603" s="259"/>
    </row>
    <row r="21604" spans="11:11" x14ac:dyDescent="0.2">
      <c r="K21604" s="259"/>
    </row>
    <row r="21605" spans="11:11" x14ac:dyDescent="0.2">
      <c r="K21605" s="259"/>
    </row>
    <row r="21606" spans="11:11" x14ac:dyDescent="0.2">
      <c r="K21606" s="259"/>
    </row>
    <row r="21607" spans="11:11" x14ac:dyDescent="0.2">
      <c r="K21607" s="259"/>
    </row>
    <row r="21608" spans="11:11" x14ac:dyDescent="0.2">
      <c r="K21608" s="259"/>
    </row>
    <row r="21609" spans="11:11" x14ac:dyDescent="0.2">
      <c r="K21609" s="259"/>
    </row>
    <row r="21610" spans="11:11" x14ac:dyDescent="0.2">
      <c r="K21610" s="259"/>
    </row>
    <row r="21611" spans="11:11" x14ac:dyDescent="0.2">
      <c r="K21611" s="259"/>
    </row>
    <row r="21612" spans="11:11" x14ac:dyDescent="0.2">
      <c r="K21612" s="259"/>
    </row>
    <row r="21613" spans="11:11" x14ac:dyDescent="0.2">
      <c r="K21613" s="259"/>
    </row>
    <row r="21614" spans="11:11" x14ac:dyDescent="0.2">
      <c r="K21614" s="259"/>
    </row>
    <row r="21615" spans="11:11" x14ac:dyDescent="0.2">
      <c r="K21615" s="259"/>
    </row>
    <row r="21616" spans="11:11" x14ac:dyDescent="0.2">
      <c r="K21616" s="259"/>
    </row>
    <row r="21617" spans="11:11" x14ac:dyDescent="0.2">
      <c r="K21617" s="259"/>
    </row>
    <row r="21618" spans="11:11" x14ac:dyDescent="0.2">
      <c r="K21618" s="259"/>
    </row>
    <row r="21619" spans="11:11" x14ac:dyDescent="0.2">
      <c r="K21619" s="259"/>
    </row>
    <row r="21620" spans="11:11" x14ac:dyDescent="0.2">
      <c r="K21620" s="259"/>
    </row>
    <row r="21621" spans="11:11" x14ac:dyDescent="0.2">
      <c r="K21621" s="259"/>
    </row>
    <row r="21622" spans="11:11" x14ac:dyDescent="0.2">
      <c r="K21622" s="259"/>
    </row>
    <row r="21623" spans="11:11" x14ac:dyDescent="0.2">
      <c r="K21623" s="259"/>
    </row>
    <row r="21624" spans="11:11" x14ac:dyDescent="0.2">
      <c r="K21624" s="259"/>
    </row>
    <row r="21625" spans="11:11" x14ac:dyDescent="0.2">
      <c r="K21625" s="259"/>
    </row>
    <row r="21626" spans="11:11" x14ac:dyDescent="0.2">
      <c r="K21626" s="259"/>
    </row>
    <row r="21627" spans="11:11" x14ac:dyDescent="0.2">
      <c r="K21627" s="259"/>
    </row>
    <row r="21628" spans="11:11" x14ac:dyDescent="0.2">
      <c r="K21628" s="259"/>
    </row>
    <row r="21629" spans="11:11" x14ac:dyDescent="0.2">
      <c r="K21629" s="259"/>
    </row>
    <row r="21630" spans="11:11" x14ac:dyDescent="0.2">
      <c r="K21630" s="259"/>
    </row>
    <row r="21631" spans="11:11" x14ac:dyDescent="0.2">
      <c r="K21631" s="259"/>
    </row>
    <row r="21632" spans="11:11" x14ac:dyDescent="0.2">
      <c r="K21632" s="259"/>
    </row>
    <row r="21633" spans="11:11" x14ac:dyDescent="0.2">
      <c r="K21633" s="259"/>
    </row>
    <row r="21634" spans="11:11" x14ac:dyDescent="0.2">
      <c r="K21634" s="259"/>
    </row>
    <row r="21635" spans="11:11" x14ac:dyDescent="0.2">
      <c r="K21635" s="259"/>
    </row>
    <row r="21636" spans="11:11" x14ac:dyDescent="0.2">
      <c r="K21636" s="259"/>
    </row>
    <row r="21637" spans="11:11" x14ac:dyDescent="0.2">
      <c r="K21637" s="259"/>
    </row>
    <row r="21638" spans="11:11" x14ac:dyDescent="0.2">
      <c r="K21638" s="259"/>
    </row>
    <row r="21639" spans="11:11" x14ac:dyDescent="0.2">
      <c r="K21639" s="259"/>
    </row>
    <row r="21640" spans="11:11" x14ac:dyDescent="0.2">
      <c r="K21640" s="259"/>
    </row>
    <row r="21641" spans="11:11" x14ac:dyDescent="0.2">
      <c r="K21641" s="259"/>
    </row>
    <row r="21642" spans="11:11" x14ac:dyDescent="0.2">
      <c r="K21642" s="259"/>
    </row>
    <row r="21643" spans="11:11" x14ac:dyDescent="0.2">
      <c r="K21643" s="259"/>
    </row>
    <row r="21644" spans="11:11" x14ac:dyDescent="0.2">
      <c r="K21644" s="259"/>
    </row>
    <row r="21645" spans="11:11" x14ac:dyDescent="0.2">
      <c r="K21645" s="259"/>
    </row>
    <row r="21646" spans="11:11" x14ac:dyDescent="0.2">
      <c r="K21646" s="259"/>
    </row>
    <row r="21647" spans="11:11" x14ac:dyDescent="0.2">
      <c r="K21647" s="259"/>
    </row>
    <row r="21648" spans="11:11" x14ac:dyDescent="0.2">
      <c r="K21648" s="259"/>
    </row>
    <row r="21649" spans="11:11" x14ac:dyDescent="0.2">
      <c r="K21649" s="259"/>
    </row>
    <row r="21650" spans="11:11" x14ac:dyDescent="0.2">
      <c r="K21650" s="259"/>
    </row>
    <row r="21651" spans="11:11" x14ac:dyDescent="0.2">
      <c r="K21651" s="259"/>
    </row>
    <row r="21652" spans="11:11" x14ac:dyDescent="0.2">
      <c r="K21652" s="259"/>
    </row>
    <row r="21653" spans="11:11" x14ac:dyDescent="0.2">
      <c r="K21653" s="259"/>
    </row>
    <row r="21654" spans="11:11" x14ac:dyDescent="0.2">
      <c r="K21654" s="259"/>
    </row>
    <row r="21655" spans="11:11" x14ac:dyDescent="0.2">
      <c r="K21655" s="259"/>
    </row>
    <row r="21656" spans="11:11" x14ac:dyDescent="0.2">
      <c r="K21656" s="259"/>
    </row>
    <row r="21657" spans="11:11" x14ac:dyDescent="0.2">
      <c r="K21657" s="259"/>
    </row>
    <row r="21658" spans="11:11" x14ac:dyDescent="0.2">
      <c r="K21658" s="259"/>
    </row>
    <row r="21659" spans="11:11" x14ac:dyDescent="0.2">
      <c r="K21659" s="259"/>
    </row>
    <row r="21660" spans="11:11" x14ac:dyDescent="0.2">
      <c r="K21660" s="259"/>
    </row>
    <row r="21661" spans="11:11" x14ac:dyDescent="0.2">
      <c r="K21661" s="259"/>
    </row>
    <row r="21662" spans="11:11" x14ac:dyDescent="0.2">
      <c r="K21662" s="259"/>
    </row>
    <row r="21663" spans="11:11" x14ac:dyDescent="0.2">
      <c r="K21663" s="259"/>
    </row>
    <row r="21664" spans="11:11" x14ac:dyDescent="0.2">
      <c r="K21664" s="259"/>
    </row>
    <row r="21665" spans="11:11" x14ac:dyDescent="0.2">
      <c r="K21665" s="259"/>
    </row>
    <row r="21666" spans="11:11" x14ac:dyDescent="0.2">
      <c r="K21666" s="259"/>
    </row>
    <row r="21667" spans="11:11" x14ac:dyDescent="0.2">
      <c r="K21667" s="259"/>
    </row>
    <row r="21668" spans="11:11" x14ac:dyDescent="0.2">
      <c r="K21668" s="259"/>
    </row>
    <row r="21669" spans="11:11" x14ac:dyDescent="0.2">
      <c r="K21669" s="259"/>
    </row>
    <row r="21670" spans="11:11" x14ac:dyDescent="0.2">
      <c r="K21670" s="259"/>
    </row>
    <row r="21671" spans="11:11" x14ac:dyDescent="0.2">
      <c r="K21671" s="259"/>
    </row>
    <row r="21672" spans="11:11" x14ac:dyDescent="0.2">
      <c r="K21672" s="259"/>
    </row>
    <row r="21673" spans="11:11" x14ac:dyDescent="0.2">
      <c r="K21673" s="259"/>
    </row>
    <row r="21674" spans="11:11" x14ac:dyDescent="0.2">
      <c r="K21674" s="259"/>
    </row>
    <row r="21675" spans="11:11" x14ac:dyDescent="0.2">
      <c r="K21675" s="259"/>
    </row>
    <row r="21676" spans="11:11" x14ac:dyDescent="0.2">
      <c r="K21676" s="259"/>
    </row>
    <row r="21677" spans="11:11" x14ac:dyDescent="0.2">
      <c r="K21677" s="259"/>
    </row>
    <row r="21678" spans="11:11" x14ac:dyDescent="0.2">
      <c r="K21678" s="259"/>
    </row>
    <row r="21679" spans="11:11" x14ac:dyDescent="0.2">
      <c r="K21679" s="259"/>
    </row>
    <row r="21680" spans="11:11" x14ac:dyDescent="0.2">
      <c r="K21680" s="259"/>
    </row>
    <row r="21681" spans="11:11" x14ac:dyDescent="0.2">
      <c r="K21681" s="259"/>
    </row>
    <row r="21682" spans="11:11" x14ac:dyDescent="0.2">
      <c r="K21682" s="259"/>
    </row>
    <row r="21683" spans="11:11" x14ac:dyDescent="0.2">
      <c r="K21683" s="259"/>
    </row>
    <row r="21684" spans="11:11" x14ac:dyDescent="0.2">
      <c r="K21684" s="259"/>
    </row>
    <row r="21685" spans="11:11" x14ac:dyDescent="0.2">
      <c r="K21685" s="259"/>
    </row>
    <row r="21686" spans="11:11" x14ac:dyDescent="0.2">
      <c r="K21686" s="259"/>
    </row>
    <row r="21687" spans="11:11" x14ac:dyDescent="0.2">
      <c r="K21687" s="259"/>
    </row>
    <row r="21688" spans="11:11" x14ac:dyDescent="0.2">
      <c r="K21688" s="259"/>
    </row>
    <row r="21689" spans="11:11" x14ac:dyDescent="0.2">
      <c r="K21689" s="259"/>
    </row>
    <row r="21690" spans="11:11" x14ac:dyDescent="0.2">
      <c r="K21690" s="259"/>
    </row>
    <row r="21691" spans="11:11" x14ac:dyDescent="0.2">
      <c r="K21691" s="259"/>
    </row>
    <row r="21692" spans="11:11" x14ac:dyDescent="0.2">
      <c r="K21692" s="259"/>
    </row>
    <row r="21693" spans="11:11" x14ac:dyDescent="0.2">
      <c r="K21693" s="259"/>
    </row>
    <row r="21694" spans="11:11" x14ac:dyDescent="0.2">
      <c r="K21694" s="259"/>
    </row>
    <row r="21695" spans="11:11" x14ac:dyDescent="0.2">
      <c r="K21695" s="259"/>
    </row>
    <row r="21696" spans="11:11" x14ac:dyDescent="0.2">
      <c r="K21696" s="259"/>
    </row>
    <row r="21697" spans="11:11" x14ac:dyDescent="0.2">
      <c r="K21697" s="259"/>
    </row>
    <row r="21698" spans="11:11" x14ac:dyDescent="0.2">
      <c r="K21698" s="259"/>
    </row>
    <row r="21699" spans="11:11" x14ac:dyDescent="0.2">
      <c r="K21699" s="259"/>
    </row>
    <row r="21700" spans="11:11" x14ac:dyDescent="0.2">
      <c r="K21700" s="259"/>
    </row>
    <row r="21701" spans="11:11" x14ac:dyDescent="0.2">
      <c r="K21701" s="259"/>
    </row>
    <row r="21702" spans="11:11" x14ac:dyDescent="0.2">
      <c r="K21702" s="259"/>
    </row>
    <row r="21703" spans="11:11" x14ac:dyDescent="0.2">
      <c r="K21703" s="259"/>
    </row>
    <row r="21704" spans="11:11" x14ac:dyDescent="0.2">
      <c r="K21704" s="259"/>
    </row>
    <row r="21705" spans="11:11" x14ac:dyDescent="0.2">
      <c r="K21705" s="259"/>
    </row>
    <row r="21706" spans="11:11" x14ac:dyDescent="0.2">
      <c r="K21706" s="259"/>
    </row>
    <row r="21707" spans="11:11" x14ac:dyDescent="0.2">
      <c r="K21707" s="259"/>
    </row>
    <row r="21708" spans="11:11" x14ac:dyDescent="0.2">
      <c r="K21708" s="259"/>
    </row>
    <row r="21709" spans="11:11" x14ac:dyDescent="0.2">
      <c r="K21709" s="259"/>
    </row>
    <row r="21710" spans="11:11" x14ac:dyDescent="0.2">
      <c r="K21710" s="259"/>
    </row>
    <row r="21711" spans="11:11" x14ac:dyDescent="0.2">
      <c r="K21711" s="259"/>
    </row>
    <row r="21712" spans="11:11" x14ac:dyDescent="0.2">
      <c r="K21712" s="259"/>
    </row>
    <row r="21713" spans="11:11" x14ac:dyDescent="0.2">
      <c r="K21713" s="259"/>
    </row>
    <row r="21714" spans="11:11" x14ac:dyDescent="0.2">
      <c r="K21714" s="259"/>
    </row>
    <row r="21715" spans="11:11" x14ac:dyDescent="0.2">
      <c r="K21715" s="259"/>
    </row>
    <row r="21716" spans="11:11" x14ac:dyDescent="0.2">
      <c r="K21716" s="259"/>
    </row>
    <row r="21717" spans="11:11" x14ac:dyDescent="0.2">
      <c r="K21717" s="259"/>
    </row>
    <row r="21718" spans="11:11" x14ac:dyDescent="0.2">
      <c r="K21718" s="259"/>
    </row>
    <row r="21719" spans="11:11" x14ac:dyDescent="0.2">
      <c r="K21719" s="259"/>
    </row>
    <row r="21720" spans="11:11" x14ac:dyDescent="0.2">
      <c r="K21720" s="259"/>
    </row>
    <row r="21721" spans="11:11" x14ac:dyDescent="0.2">
      <c r="K21721" s="259"/>
    </row>
    <row r="21722" spans="11:11" x14ac:dyDescent="0.2">
      <c r="K21722" s="259"/>
    </row>
    <row r="21723" spans="11:11" x14ac:dyDescent="0.2">
      <c r="K21723" s="259"/>
    </row>
    <row r="21724" spans="11:11" x14ac:dyDescent="0.2">
      <c r="K21724" s="259"/>
    </row>
    <row r="21725" spans="11:11" x14ac:dyDescent="0.2">
      <c r="K21725" s="259"/>
    </row>
    <row r="21726" spans="11:11" x14ac:dyDescent="0.2">
      <c r="K21726" s="259"/>
    </row>
    <row r="21727" spans="11:11" x14ac:dyDescent="0.2">
      <c r="K21727" s="259"/>
    </row>
    <row r="21728" spans="11:11" x14ac:dyDescent="0.2">
      <c r="K21728" s="259"/>
    </row>
    <row r="21729" spans="11:11" x14ac:dyDescent="0.2">
      <c r="K21729" s="259"/>
    </row>
    <row r="21730" spans="11:11" x14ac:dyDescent="0.2">
      <c r="K21730" s="259"/>
    </row>
    <row r="21731" spans="11:11" x14ac:dyDescent="0.2">
      <c r="K21731" s="259"/>
    </row>
    <row r="21732" spans="11:11" x14ac:dyDescent="0.2">
      <c r="K21732" s="259"/>
    </row>
    <row r="21733" spans="11:11" x14ac:dyDescent="0.2">
      <c r="K21733" s="259"/>
    </row>
    <row r="21734" spans="11:11" x14ac:dyDescent="0.2">
      <c r="K21734" s="259"/>
    </row>
    <row r="21735" spans="11:11" x14ac:dyDescent="0.2">
      <c r="K21735" s="259"/>
    </row>
    <row r="21736" spans="11:11" x14ac:dyDescent="0.2">
      <c r="K21736" s="259"/>
    </row>
    <row r="21737" spans="11:11" x14ac:dyDescent="0.2">
      <c r="K21737" s="259"/>
    </row>
    <row r="21738" spans="11:11" x14ac:dyDescent="0.2">
      <c r="K21738" s="259"/>
    </row>
    <row r="21739" spans="11:11" x14ac:dyDescent="0.2">
      <c r="K21739" s="259"/>
    </row>
    <row r="21740" spans="11:11" x14ac:dyDescent="0.2">
      <c r="K21740" s="259"/>
    </row>
    <row r="21741" spans="11:11" x14ac:dyDescent="0.2">
      <c r="K21741" s="259"/>
    </row>
    <row r="21742" spans="11:11" x14ac:dyDescent="0.2">
      <c r="K21742" s="259"/>
    </row>
    <row r="21743" spans="11:11" x14ac:dyDescent="0.2">
      <c r="K21743" s="259"/>
    </row>
    <row r="21744" spans="11:11" x14ac:dyDescent="0.2">
      <c r="K21744" s="259"/>
    </row>
    <row r="21745" spans="11:11" x14ac:dyDescent="0.2">
      <c r="K21745" s="259"/>
    </row>
    <row r="21746" spans="11:11" x14ac:dyDescent="0.2">
      <c r="K21746" s="259"/>
    </row>
    <row r="21747" spans="11:11" x14ac:dyDescent="0.2">
      <c r="K21747" s="259"/>
    </row>
    <row r="21748" spans="11:11" x14ac:dyDescent="0.2">
      <c r="K21748" s="259"/>
    </row>
    <row r="21749" spans="11:11" x14ac:dyDescent="0.2">
      <c r="K21749" s="259"/>
    </row>
    <row r="21750" spans="11:11" x14ac:dyDescent="0.2">
      <c r="K21750" s="259"/>
    </row>
    <row r="21751" spans="11:11" x14ac:dyDescent="0.2">
      <c r="K21751" s="259"/>
    </row>
    <row r="21752" spans="11:11" x14ac:dyDescent="0.2">
      <c r="K21752" s="259"/>
    </row>
    <row r="21753" spans="11:11" x14ac:dyDescent="0.2">
      <c r="K21753" s="259"/>
    </row>
    <row r="21754" spans="11:11" x14ac:dyDescent="0.2">
      <c r="K21754" s="259"/>
    </row>
    <row r="21755" spans="11:11" x14ac:dyDescent="0.2">
      <c r="K21755" s="259"/>
    </row>
    <row r="21756" spans="11:11" x14ac:dyDescent="0.2">
      <c r="K21756" s="259"/>
    </row>
    <row r="21757" spans="11:11" x14ac:dyDescent="0.2">
      <c r="K21757" s="259"/>
    </row>
    <row r="21758" spans="11:11" x14ac:dyDescent="0.2">
      <c r="K21758" s="259"/>
    </row>
    <row r="21759" spans="11:11" x14ac:dyDescent="0.2">
      <c r="K21759" s="259"/>
    </row>
    <row r="21760" spans="11:11" x14ac:dyDescent="0.2">
      <c r="K21760" s="259"/>
    </row>
    <row r="21761" spans="11:11" x14ac:dyDescent="0.2">
      <c r="K21761" s="259"/>
    </row>
    <row r="21762" spans="11:11" x14ac:dyDescent="0.2">
      <c r="K21762" s="259"/>
    </row>
    <row r="21763" spans="11:11" x14ac:dyDescent="0.2">
      <c r="K21763" s="259"/>
    </row>
    <row r="21764" spans="11:11" x14ac:dyDescent="0.2">
      <c r="K21764" s="259"/>
    </row>
    <row r="21765" spans="11:11" x14ac:dyDescent="0.2">
      <c r="K21765" s="259"/>
    </row>
    <row r="21766" spans="11:11" x14ac:dyDescent="0.2">
      <c r="K21766" s="259"/>
    </row>
    <row r="21767" spans="11:11" x14ac:dyDescent="0.2">
      <c r="K21767" s="259"/>
    </row>
    <row r="21768" spans="11:11" x14ac:dyDescent="0.2">
      <c r="K21768" s="259"/>
    </row>
    <row r="21769" spans="11:11" x14ac:dyDescent="0.2">
      <c r="K21769" s="259"/>
    </row>
    <row r="21770" spans="11:11" x14ac:dyDescent="0.2">
      <c r="K21770" s="259"/>
    </row>
    <row r="21771" spans="11:11" x14ac:dyDescent="0.2">
      <c r="K21771" s="259"/>
    </row>
    <row r="21772" spans="11:11" x14ac:dyDescent="0.2">
      <c r="K21772" s="259"/>
    </row>
    <row r="21773" spans="11:11" x14ac:dyDescent="0.2">
      <c r="K21773" s="259"/>
    </row>
    <row r="21774" spans="11:11" x14ac:dyDescent="0.2">
      <c r="K21774" s="259"/>
    </row>
    <row r="21775" spans="11:11" x14ac:dyDescent="0.2">
      <c r="K21775" s="259"/>
    </row>
    <row r="21776" spans="11:11" x14ac:dyDescent="0.2">
      <c r="K21776" s="259"/>
    </row>
    <row r="21777" spans="11:11" x14ac:dyDescent="0.2">
      <c r="K21777" s="259"/>
    </row>
    <row r="21778" spans="11:11" x14ac:dyDescent="0.2">
      <c r="K21778" s="259"/>
    </row>
    <row r="21779" spans="11:11" x14ac:dyDescent="0.2">
      <c r="K21779" s="259"/>
    </row>
    <row r="21780" spans="11:11" x14ac:dyDescent="0.2">
      <c r="K21780" s="259"/>
    </row>
    <row r="21781" spans="11:11" x14ac:dyDescent="0.2">
      <c r="K21781" s="259"/>
    </row>
    <row r="21782" spans="11:11" x14ac:dyDescent="0.2">
      <c r="K21782" s="259"/>
    </row>
    <row r="21783" spans="11:11" x14ac:dyDescent="0.2">
      <c r="K21783" s="259"/>
    </row>
    <row r="21784" spans="11:11" x14ac:dyDescent="0.2">
      <c r="K21784" s="259"/>
    </row>
    <row r="21785" spans="11:11" x14ac:dyDescent="0.2">
      <c r="K21785" s="259"/>
    </row>
    <row r="21786" spans="11:11" x14ac:dyDescent="0.2">
      <c r="K21786" s="259"/>
    </row>
    <row r="21787" spans="11:11" x14ac:dyDescent="0.2">
      <c r="K21787" s="259"/>
    </row>
    <row r="21788" spans="11:11" x14ac:dyDescent="0.2">
      <c r="K21788" s="259"/>
    </row>
    <row r="21789" spans="11:11" x14ac:dyDescent="0.2">
      <c r="K21789" s="259"/>
    </row>
    <row r="21790" spans="11:11" x14ac:dyDescent="0.2">
      <c r="K21790" s="259"/>
    </row>
    <row r="21791" spans="11:11" x14ac:dyDescent="0.2">
      <c r="K21791" s="259"/>
    </row>
    <row r="21792" spans="11:11" x14ac:dyDescent="0.2">
      <c r="K21792" s="259"/>
    </row>
    <row r="21793" spans="11:11" x14ac:dyDescent="0.2">
      <c r="K21793" s="259"/>
    </row>
    <row r="21794" spans="11:11" x14ac:dyDescent="0.2">
      <c r="K21794" s="259"/>
    </row>
    <row r="21795" spans="11:11" x14ac:dyDescent="0.2">
      <c r="K21795" s="259"/>
    </row>
    <row r="21796" spans="11:11" x14ac:dyDescent="0.2">
      <c r="K21796" s="259"/>
    </row>
    <row r="21797" spans="11:11" x14ac:dyDescent="0.2">
      <c r="K21797" s="259"/>
    </row>
    <row r="21798" spans="11:11" x14ac:dyDescent="0.2">
      <c r="K21798" s="259"/>
    </row>
    <row r="21799" spans="11:11" x14ac:dyDescent="0.2">
      <c r="K21799" s="259"/>
    </row>
    <row r="21800" spans="11:11" x14ac:dyDescent="0.2">
      <c r="K21800" s="259"/>
    </row>
    <row r="21801" spans="11:11" x14ac:dyDescent="0.2">
      <c r="K21801" s="259"/>
    </row>
    <row r="21802" spans="11:11" x14ac:dyDescent="0.2">
      <c r="K21802" s="259"/>
    </row>
    <row r="21803" spans="11:11" x14ac:dyDescent="0.2">
      <c r="K21803" s="259"/>
    </row>
    <row r="21804" spans="11:11" x14ac:dyDescent="0.2">
      <c r="K21804" s="259"/>
    </row>
    <row r="21805" spans="11:11" x14ac:dyDescent="0.2">
      <c r="K21805" s="259"/>
    </row>
    <row r="21806" spans="11:11" x14ac:dyDescent="0.2">
      <c r="K21806" s="259"/>
    </row>
    <row r="21807" spans="11:11" x14ac:dyDescent="0.2">
      <c r="K21807" s="259"/>
    </row>
    <row r="21808" spans="11:11" x14ac:dyDescent="0.2">
      <c r="K21808" s="259"/>
    </row>
    <row r="21809" spans="11:11" x14ac:dyDescent="0.2">
      <c r="K21809" s="259"/>
    </row>
    <row r="21810" spans="11:11" x14ac:dyDescent="0.2">
      <c r="K21810" s="259"/>
    </row>
    <row r="21811" spans="11:11" x14ac:dyDescent="0.2">
      <c r="K21811" s="259"/>
    </row>
    <row r="21812" spans="11:11" x14ac:dyDescent="0.2">
      <c r="K21812" s="259"/>
    </row>
    <row r="21813" spans="11:11" x14ac:dyDescent="0.2">
      <c r="K21813" s="259"/>
    </row>
    <row r="21814" spans="11:11" x14ac:dyDescent="0.2">
      <c r="K21814" s="259"/>
    </row>
    <row r="21815" spans="11:11" x14ac:dyDescent="0.2">
      <c r="K21815" s="259"/>
    </row>
    <row r="21816" spans="11:11" x14ac:dyDescent="0.2">
      <c r="K21816" s="259"/>
    </row>
    <row r="21817" spans="11:11" x14ac:dyDescent="0.2">
      <c r="K21817" s="259"/>
    </row>
    <row r="21818" spans="11:11" x14ac:dyDescent="0.2">
      <c r="K21818" s="259"/>
    </row>
    <row r="21819" spans="11:11" x14ac:dyDescent="0.2">
      <c r="K21819" s="259"/>
    </row>
    <row r="21820" spans="11:11" x14ac:dyDescent="0.2">
      <c r="K21820" s="259"/>
    </row>
    <row r="21821" spans="11:11" x14ac:dyDescent="0.2">
      <c r="K21821" s="259"/>
    </row>
    <row r="21822" spans="11:11" x14ac:dyDescent="0.2">
      <c r="K21822" s="259"/>
    </row>
    <row r="21823" spans="11:11" x14ac:dyDescent="0.2">
      <c r="K21823" s="259"/>
    </row>
    <row r="21824" spans="11:11" x14ac:dyDescent="0.2">
      <c r="K21824" s="259"/>
    </row>
    <row r="21825" spans="11:11" x14ac:dyDescent="0.2">
      <c r="K21825" s="259"/>
    </row>
    <row r="21826" spans="11:11" x14ac:dyDescent="0.2">
      <c r="K21826" s="259"/>
    </row>
    <row r="21827" spans="11:11" x14ac:dyDescent="0.2">
      <c r="K21827" s="259"/>
    </row>
    <row r="21828" spans="11:11" x14ac:dyDescent="0.2">
      <c r="K21828" s="259"/>
    </row>
    <row r="21829" spans="11:11" x14ac:dyDescent="0.2">
      <c r="K21829" s="259"/>
    </row>
    <row r="21830" spans="11:11" x14ac:dyDescent="0.2">
      <c r="K21830" s="259"/>
    </row>
    <row r="21831" spans="11:11" x14ac:dyDescent="0.2">
      <c r="K21831" s="259"/>
    </row>
    <row r="21832" spans="11:11" x14ac:dyDescent="0.2">
      <c r="K21832" s="259"/>
    </row>
    <row r="21833" spans="11:11" x14ac:dyDescent="0.2">
      <c r="K21833" s="259"/>
    </row>
    <row r="21834" spans="11:11" x14ac:dyDescent="0.2">
      <c r="K21834" s="259"/>
    </row>
    <row r="21835" spans="11:11" x14ac:dyDescent="0.2">
      <c r="K21835" s="259"/>
    </row>
    <row r="21836" spans="11:11" x14ac:dyDescent="0.2">
      <c r="K21836" s="259"/>
    </row>
    <row r="21837" spans="11:11" x14ac:dyDescent="0.2">
      <c r="K21837" s="259"/>
    </row>
    <row r="21838" spans="11:11" x14ac:dyDescent="0.2">
      <c r="K21838" s="259"/>
    </row>
    <row r="21839" spans="11:11" x14ac:dyDescent="0.2">
      <c r="K21839" s="259"/>
    </row>
    <row r="21840" spans="11:11" x14ac:dyDescent="0.2">
      <c r="K21840" s="259"/>
    </row>
    <row r="21841" spans="11:11" x14ac:dyDescent="0.2">
      <c r="K21841" s="259"/>
    </row>
    <row r="21842" spans="11:11" x14ac:dyDescent="0.2">
      <c r="K21842" s="259"/>
    </row>
    <row r="21843" spans="11:11" x14ac:dyDescent="0.2">
      <c r="K21843" s="259"/>
    </row>
    <row r="21844" spans="11:11" x14ac:dyDescent="0.2">
      <c r="K21844" s="259"/>
    </row>
    <row r="21845" spans="11:11" x14ac:dyDescent="0.2">
      <c r="K21845" s="259"/>
    </row>
    <row r="21846" spans="11:11" x14ac:dyDescent="0.2">
      <c r="K21846" s="259"/>
    </row>
    <row r="21847" spans="11:11" x14ac:dyDescent="0.2">
      <c r="K21847" s="259"/>
    </row>
    <row r="21848" spans="11:11" x14ac:dyDescent="0.2">
      <c r="K21848" s="259"/>
    </row>
    <row r="21849" spans="11:11" x14ac:dyDescent="0.2">
      <c r="K21849" s="259"/>
    </row>
    <row r="21850" spans="11:11" x14ac:dyDescent="0.2">
      <c r="K21850" s="259"/>
    </row>
    <row r="21851" spans="11:11" x14ac:dyDescent="0.2">
      <c r="K21851" s="259"/>
    </row>
    <row r="21852" spans="11:11" x14ac:dyDescent="0.2">
      <c r="K21852" s="259"/>
    </row>
    <row r="21853" spans="11:11" x14ac:dyDescent="0.2">
      <c r="K21853" s="259"/>
    </row>
    <row r="21854" spans="11:11" x14ac:dyDescent="0.2">
      <c r="K21854" s="259"/>
    </row>
    <row r="21855" spans="11:11" x14ac:dyDescent="0.2">
      <c r="K21855" s="259"/>
    </row>
    <row r="21856" spans="11:11" x14ac:dyDescent="0.2">
      <c r="K21856" s="259"/>
    </row>
    <row r="21857" spans="11:11" x14ac:dyDescent="0.2">
      <c r="K21857" s="259"/>
    </row>
    <row r="21858" spans="11:11" x14ac:dyDescent="0.2">
      <c r="K21858" s="259"/>
    </row>
    <row r="21859" spans="11:11" x14ac:dyDescent="0.2">
      <c r="K21859" s="259"/>
    </row>
    <row r="21860" spans="11:11" x14ac:dyDescent="0.2">
      <c r="K21860" s="259"/>
    </row>
    <row r="21861" spans="11:11" x14ac:dyDescent="0.2">
      <c r="K21861" s="259"/>
    </row>
    <row r="21862" spans="11:11" x14ac:dyDescent="0.2">
      <c r="K21862" s="259"/>
    </row>
    <row r="21863" spans="11:11" x14ac:dyDescent="0.2">
      <c r="K21863" s="259"/>
    </row>
    <row r="21864" spans="11:11" x14ac:dyDescent="0.2">
      <c r="K21864" s="259"/>
    </row>
    <row r="21865" spans="11:11" x14ac:dyDescent="0.2">
      <c r="K21865" s="259"/>
    </row>
    <row r="21866" spans="11:11" x14ac:dyDescent="0.2">
      <c r="K21866" s="259"/>
    </row>
    <row r="21867" spans="11:11" x14ac:dyDescent="0.2">
      <c r="K21867" s="259"/>
    </row>
    <row r="21868" spans="11:11" x14ac:dyDescent="0.2">
      <c r="K21868" s="259"/>
    </row>
    <row r="21869" spans="11:11" x14ac:dyDescent="0.2">
      <c r="K21869" s="259"/>
    </row>
    <row r="21870" spans="11:11" x14ac:dyDescent="0.2">
      <c r="K21870" s="259"/>
    </row>
    <row r="21871" spans="11:11" x14ac:dyDescent="0.2">
      <c r="K21871" s="259"/>
    </row>
    <row r="21872" spans="11:11" x14ac:dyDescent="0.2">
      <c r="K21872" s="259"/>
    </row>
    <row r="21873" spans="11:11" x14ac:dyDescent="0.2">
      <c r="K21873" s="259"/>
    </row>
    <row r="21874" spans="11:11" x14ac:dyDescent="0.2">
      <c r="K21874" s="259"/>
    </row>
    <row r="21875" spans="11:11" x14ac:dyDescent="0.2">
      <c r="K21875" s="259"/>
    </row>
    <row r="21876" spans="11:11" x14ac:dyDescent="0.2">
      <c r="K21876" s="259"/>
    </row>
    <row r="21877" spans="11:11" x14ac:dyDescent="0.2">
      <c r="K21877" s="259"/>
    </row>
    <row r="21878" spans="11:11" x14ac:dyDescent="0.2">
      <c r="K21878" s="259"/>
    </row>
    <row r="21879" spans="11:11" x14ac:dyDescent="0.2">
      <c r="K21879" s="259"/>
    </row>
    <row r="21880" spans="11:11" x14ac:dyDescent="0.2">
      <c r="K21880" s="259"/>
    </row>
    <row r="21881" spans="11:11" x14ac:dyDescent="0.2">
      <c r="K21881" s="259"/>
    </row>
    <row r="21882" spans="11:11" x14ac:dyDescent="0.2">
      <c r="K21882" s="259"/>
    </row>
    <row r="21883" spans="11:11" x14ac:dyDescent="0.2">
      <c r="K21883" s="259"/>
    </row>
    <row r="21884" spans="11:11" x14ac:dyDescent="0.2">
      <c r="K21884" s="259"/>
    </row>
    <row r="21885" spans="11:11" x14ac:dyDescent="0.2">
      <c r="K21885" s="259"/>
    </row>
    <row r="21886" spans="11:11" x14ac:dyDescent="0.2">
      <c r="K21886" s="259"/>
    </row>
    <row r="21887" spans="11:11" x14ac:dyDescent="0.2">
      <c r="K21887" s="259"/>
    </row>
    <row r="21888" spans="11:11" x14ac:dyDescent="0.2">
      <c r="K21888" s="259"/>
    </row>
    <row r="21889" spans="11:11" x14ac:dyDescent="0.2">
      <c r="K21889" s="259"/>
    </row>
    <row r="21890" spans="11:11" x14ac:dyDescent="0.2">
      <c r="K21890" s="259"/>
    </row>
    <row r="21891" spans="11:11" x14ac:dyDescent="0.2">
      <c r="K21891" s="259"/>
    </row>
    <row r="21892" spans="11:11" x14ac:dyDescent="0.2">
      <c r="K21892" s="259"/>
    </row>
    <row r="21893" spans="11:11" x14ac:dyDescent="0.2">
      <c r="K21893" s="259"/>
    </row>
    <row r="21894" spans="11:11" x14ac:dyDescent="0.2">
      <c r="K21894" s="259"/>
    </row>
    <row r="21895" spans="11:11" x14ac:dyDescent="0.2">
      <c r="K21895" s="259"/>
    </row>
    <row r="21896" spans="11:11" x14ac:dyDescent="0.2">
      <c r="K21896" s="259"/>
    </row>
    <row r="21897" spans="11:11" x14ac:dyDescent="0.2">
      <c r="K21897" s="259"/>
    </row>
    <row r="21898" spans="11:11" x14ac:dyDescent="0.2">
      <c r="K21898" s="259"/>
    </row>
    <row r="21899" spans="11:11" x14ac:dyDescent="0.2">
      <c r="K21899" s="259"/>
    </row>
    <row r="21900" spans="11:11" x14ac:dyDescent="0.2">
      <c r="K21900" s="259"/>
    </row>
    <row r="21901" spans="11:11" x14ac:dyDescent="0.2">
      <c r="K21901" s="259"/>
    </row>
    <row r="21902" spans="11:11" x14ac:dyDescent="0.2">
      <c r="K21902" s="259"/>
    </row>
    <row r="21903" spans="11:11" x14ac:dyDescent="0.2">
      <c r="K21903" s="259"/>
    </row>
    <row r="21904" spans="11:11" x14ac:dyDescent="0.2">
      <c r="K21904" s="259"/>
    </row>
    <row r="21905" spans="11:11" x14ac:dyDescent="0.2">
      <c r="K21905" s="259"/>
    </row>
    <row r="21906" spans="11:11" x14ac:dyDescent="0.2">
      <c r="K21906" s="259"/>
    </row>
    <row r="21907" spans="11:11" x14ac:dyDescent="0.2">
      <c r="K21907" s="259"/>
    </row>
    <row r="21908" spans="11:11" x14ac:dyDescent="0.2">
      <c r="K21908" s="259"/>
    </row>
    <row r="21909" spans="11:11" x14ac:dyDescent="0.2">
      <c r="K21909" s="259"/>
    </row>
    <row r="21910" spans="11:11" x14ac:dyDescent="0.2">
      <c r="K21910" s="259"/>
    </row>
    <row r="21911" spans="11:11" x14ac:dyDescent="0.2">
      <c r="K21911" s="259"/>
    </row>
    <row r="21912" spans="11:11" x14ac:dyDescent="0.2">
      <c r="K21912" s="259"/>
    </row>
    <row r="21913" spans="11:11" x14ac:dyDescent="0.2">
      <c r="K21913" s="259"/>
    </row>
    <row r="21914" spans="11:11" x14ac:dyDescent="0.2">
      <c r="K21914" s="259"/>
    </row>
    <row r="21915" spans="11:11" x14ac:dyDescent="0.2">
      <c r="K21915" s="259"/>
    </row>
    <row r="21916" spans="11:11" x14ac:dyDescent="0.2">
      <c r="K21916" s="259"/>
    </row>
    <row r="21917" spans="11:11" x14ac:dyDescent="0.2">
      <c r="K21917" s="259"/>
    </row>
    <row r="21918" spans="11:11" x14ac:dyDescent="0.2">
      <c r="K21918" s="259"/>
    </row>
    <row r="21919" spans="11:11" x14ac:dyDescent="0.2">
      <c r="K21919" s="259"/>
    </row>
    <row r="21920" spans="11:11" x14ac:dyDescent="0.2">
      <c r="K21920" s="259"/>
    </row>
    <row r="21921" spans="11:11" x14ac:dyDescent="0.2">
      <c r="K21921" s="259"/>
    </row>
    <row r="21922" spans="11:11" x14ac:dyDescent="0.2">
      <c r="K21922" s="259"/>
    </row>
    <row r="21923" spans="11:11" x14ac:dyDescent="0.2">
      <c r="K21923" s="259"/>
    </row>
    <row r="21924" spans="11:11" x14ac:dyDescent="0.2">
      <c r="K21924" s="259"/>
    </row>
    <row r="21925" spans="11:11" x14ac:dyDescent="0.2">
      <c r="K21925" s="259"/>
    </row>
    <row r="21926" spans="11:11" x14ac:dyDescent="0.2">
      <c r="K21926" s="259"/>
    </row>
    <row r="21927" spans="11:11" x14ac:dyDescent="0.2">
      <c r="K21927" s="259"/>
    </row>
    <row r="21928" spans="11:11" x14ac:dyDescent="0.2">
      <c r="K21928" s="259"/>
    </row>
    <row r="21929" spans="11:11" x14ac:dyDescent="0.2">
      <c r="K21929" s="259"/>
    </row>
    <row r="21930" spans="11:11" x14ac:dyDescent="0.2">
      <c r="K21930" s="259"/>
    </row>
    <row r="21931" spans="11:11" x14ac:dyDescent="0.2">
      <c r="K21931" s="259"/>
    </row>
    <row r="21932" spans="11:11" x14ac:dyDescent="0.2">
      <c r="K21932" s="259"/>
    </row>
    <row r="21933" spans="11:11" x14ac:dyDescent="0.2">
      <c r="K21933" s="259"/>
    </row>
    <row r="21934" spans="11:11" x14ac:dyDescent="0.2">
      <c r="K21934" s="259"/>
    </row>
    <row r="21935" spans="11:11" x14ac:dyDescent="0.2">
      <c r="K21935" s="259"/>
    </row>
    <row r="21936" spans="11:11" x14ac:dyDescent="0.2">
      <c r="K21936" s="259"/>
    </row>
    <row r="21937" spans="11:11" x14ac:dyDescent="0.2">
      <c r="K21937" s="259"/>
    </row>
    <row r="21938" spans="11:11" x14ac:dyDescent="0.2">
      <c r="K21938" s="259"/>
    </row>
    <row r="21939" spans="11:11" x14ac:dyDescent="0.2">
      <c r="K21939" s="259"/>
    </row>
    <row r="21940" spans="11:11" x14ac:dyDescent="0.2">
      <c r="K21940" s="259"/>
    </row>
    <row r="21941" spans="11:11" x14ac:dyDescent="0.2">
      <c r="K21941" s="259"/>
    </row>
    <row r="21942" spans="11:11" x14ac:dyDescent="0.2">
      <c r="K21942" s="259"/>
    </row>
    <row r="21943" spans="11:11" x14ac:dyDescent="0.2">
      <c r="K21943" s="259"/>
    </row>
    <row r="21944" spans="11:11" x14ac:dyDescent="0.2">
      <c r="K21944" s="259"/>
    </row>
    <row r="21945" spans="11:11" x14ac:dyDescent="0.2">
      <c r="K21945" s="259"/>
    </row>
    <row r="21946" spans="11:11" x14ac:dyDescent="0.2">
      <c r="K21946" s="259"/>
    </row>
    <row r="21947" spans="11:11" x14ac:dyDescent="0.2">
      <c r="K21947" s="259"/>
    </row>
    <row r="21948" spans="11:11" x14ac:dyDescent="0.2">
      <c r="K21948" s="259"/>
    </row>
    <row r="21949" spans="11:11" x14ac:dyDescent="0.2">
      <c r="K21949" s="259"/>
    </row>
    <row r="21950" spans="11:11" x14ac:dyDescent="0.2">
      <c r="K21950" s="259"/>
    </row>
    <row r="21951" spans="11:11" x14ac:dyDescent="0.2">
      <c r="K21951" s="259"/>
    </row>
    <row r="21952" spans="11:11" x14ac:dyDescent="0.2">
      <c r="K21952" s="259"/>
    </row>
    <row r="21953" spans="11:11" x14ac:dyDescent="0.2">
      <c r="K21953" s="259"/>
    </row>
    <row r="21954" spans="11:11" x14ac:dyDescent="0.2">
      <c r="K21954" s="259"/>
    </row>
    <row r="21955" spans="11:11" x14ac:dyDescent="0.2">
      <c r="K21955" s="259"/>
    </row>
    <row r="21956" spans="11:11" x14ac:dyDescent="0.2">
      <c r="K21956" s="259"/>
    </row>
    <row r="21957" spans="11:11" x14ac:dyDescent="0.2">
      <c r="K21957" s="259"/>
    </row>
    <row r="21958" spans="11:11" x14ac:dyDescent="0.2">
      <c r="K21958" s="259"/>
    </row>
    <row r="21959" spans="11:11" x14ac:dyDescent="0.2">
      <c r="K21959" s="259"/>
    </row>
    <row r="21960" spans="11:11" x14ac:dyDescent="0.2">
      <c r="K21960" s="259"/>
    </row>
    <row r="21961" spans="11:11" x14ac:dyDescent="0.2">
      <c r="K21961" s="259"/>
    </row>
    <row r="21962" spans="11:11" x14ac:dyDescent="0.2">
      <c r="K21962" s="259"/>
    </row>
    <row r="21963" spans="11:11" x14ac:dyDescent="0.2">
      <c r="K21963" s="259"/>
    </row>
    <row r="21964" spans="11:11" x14ac:dyDescent="0.2">
      <c r="K21964" s="259"/>
    </row>
    <row r="21965" spans="11:11" x14ac:dyDescent="0.2">
      <c r="K21965" s="259"/>
    </row>
    <row r="21966" spans="11:11" x14ac:dyDescent="0.2">
      <c r="K21966" s="259"/>
    </row>
    <row r="21967" spans="11:11" x14ac:dyDescent="0.2">
      <c r="K21967" s="259"/>
    </row>
    <row r="21968" spans="11:11" x14ac:dyDescent="0.2">
      <c r="K21968" s="259"/>
    </row>
    <row r="21969" spans="11:11" x14ac:dyDescent="0.2">
      <c r="K21969" s="259"/>
    </row>
    <row r="21970" spans="11:11" x14ac:dyDescent="0.2">
      <c r="K21970" s="259"/>
    </row>
    <row r="21971" spans="11:11" x14ac:dyDescent="0.2">
      <c r="K21971" s="259"/>
    </row>
    <row r="21972" spans="11:11" x14ac:dyDescent="0.2">
      <c r="K21972" s="259"/>
    </row>
    <row r="21973" spans="11:11" x14ac:dyDescent="0.2">
      <c r="K21973" s="259"/>
    </row>
    <row r="21974" spans="11:11" x14ac:dyDescent="0.2">
      <c r="K21974" s="259"/>
    </row>
    <row r="21975" spans="11:11" x14ac:dyDescent="0.2">
      <c r="K21975" s="259"/>
    </row>
    <row r="21976" spans="11:11" x14ac:dyDescent="0.2">
      <c r="K21976" s="259"/>
    </row>
    <row r="21977" spans="11:11" x14ac:dyDescent="0.2">
      <c r="K21977" s="259"/>
    </row>
    <row r="21978" spans="11:11" x14ac:dyDescent="0.2">
      <c r="K21978" s="259"/>
    </row>
    <row r="21979" spans="11:11" x14ac:dyDescent="0.2">
      <c r="K21979" s="259"/>
    </row>
    <row r="21980" spans="11:11" x14ac:dyDescent="0.2">
      <c r="K21980" s="259"/>
    </row>
    <row r="21981" spans="11:11" x14ac:dyDescent="0.2">
      <c r="K21981" s="259"/>
    </row>
    <row r="21982" spans="11:11" x14ac:dyDescent="0.2">
      <c r="K21982" s="259"/>
    </row>
    <row r="21983" spans="11:11" x14ac:dyDescent="0.2">
      <c r="K21983" s="259"/>
    </row>
    <row r="21984" spans="11:11" x14ac:dyDescent="0.2">
      <c r="K21984" s="259"/>
    </row>
    <row r="21985" spans="11:11" x14ac:dyDescent="0.2">
      <c r="K21985" s="259"/>
    </row>
    <row r="21986" spans="11:11" x14ac:dyDescent="0.2">
      <c r="K21986" s="259"/>
    </row>
    <row r="21987" spans="11:11" x14ac:dyDescent="0.2">
      <c r="K21987" s="259"/>
    </row>
    <row r="21988" spans="11:11" x14ac:dyDescent="0.2">
      <c r="K21988" s="259"/>
    </row>
    <row r="21989" spans="11:11" x14ac:dyDescent="0.2">
      <c r="K21989" s="259"/>
    </row>
    <row r="21990" spans="11:11" x14ac:dyDescent="0.2">
      <c r="K21990" s="259"/>
    </row>
    <row r="21991" spans="11:11" x14ac:dyDescent="0.2">
      <c r="K21991" s="259"/>
    </row>
    <row r="21992" spans="11:11" x14ac:dyDescent="0.2">
      <c r="K21992" s="259"/>
    </row>
    <row r="21993" spans="11:11" x14ac:dyDescent="0.2">
      <c r="K21993" s="259"/>
    </row>
    <row r="21994" spans="11:11" x14ac:dyDescent="0.2">
      <c r="K21994" s="259"/>
    </row>
    <row r="21995" spans="11:11" x14ac:dyDescent="0.2">
      <c r="K21995" s="259"/>
    </row>
    <row r="21996" spans="11:11" x14ac:dyDescent="0.2">
      <c r="K21996" s="259"/>
    </row>
    <row r="21997" spans="11:11" x14ac:dyDescent="0.2">
      <c r="K21997" s="259"/>
    </row>
    <row r="21998" spans="11:11" x14ac:dyDescent="0.2">
      <c r="K21998" s="259"/>
    </row>
    <row r="21999" spans="11:11" x14ac:dyDescent="0.2">
      <c r="K21999" s="259"/>
    </row>
    <row r="22000" spans="11:11" x14ac:dyDescent="0.2">
      <c r="K22000" s="259"/>
    </row>
    <row r="22001" spans="11:11" x14ac:dyDescent="0.2">
      <c r="K22001" s="259"/>
    </row>
    <row r="22002" spans="11:11" x14ac:dyDescent="0.2">
      <c r="K22002" s="259"/>
    </row>
    <row r="22003" spans="11:11" x14ac:dyDescent="0.2">
      <c r="K22003" s="259"/>
    </row>
    <row r="22004" spans="11:11" x14ac:dyDescent="0.2">
      <c r="K22004" s="259"/>
    </row>
    <row r="22005" spans="11:11" x14ac:dyDescent="0.2">
      <c r="K22005" s="259"/>
    </row>
    <row r="22006" spans="11:11" x14ac:dyDescent="0.2">
      <c r="K22006" s="259"/>
    </row>
    <row r="22007" spans="11:11" x14ac:dyDescent="0.2">
      <c r="K22007" s="259"/>
    </row>
    <row r="22008" spans="11:11" x14ac:dyDescent="0.2">
      <c r="K22008" s="259"/>
    </row>
    <row r="22009" spans="11:11" x14ac:dyDescent="0.2">
      <c r="K22009" s="259"/>
    </row>
    <row r="22010" spans="11:11" x14ac:dyDescent="0.2">
      <c r="K22010" s="259"/>
    </row>
    <row r="22011" spans="11:11" x14ac:dyDescent="0.2">
      <c r="K22011" s="259"/>
    </row>
    <row r="22012" spans="11:11" x14ac:dyDescent="0.2">
      <c r="K22012" s="259"/>
    </row>
    <row r="22013" spans="11:11" x14ac:dyDescent="0.2">
      <c r="K22013" s="259"/>
    </row>
    <row r="22014" spans="11:11" x14ac:dyDescent="0.2">
      <c r="K22014" s="259"/>
    </row>
    <row r="22015" spans="11:11" x14ac:dyDescent="0.2">
      <c r="K22015" s="259"/>
    </row>
    <row r="22016" spans="11:11" x14ac:dyDescent="0.2">
      <c r="K22016" s="259"/>
    </row>
    <row r="22017" spans="11:11" x14ac:dyDescent="0.2">
      <c r="K22017" s="259"/>
    </row>
    <row r="22018" spans="11:11" x14ac:dyDescent="0.2">
      <c r="K22018" s="259"/>
    </row>
    <row r="22019" spans="11:11" x14ac:dyDescent="0.2">
      <c r="K22019" s="259"/>
    </row>
    <row r="22020" spans="11:11" x14ac:dyDescent="0.2">
      <c r="K22020" s="259"/>
    </row>
    <row r="22021" spans="11:11" x14ac:dyDescent="0.2">
      <c r="K22021" s="259"/>
    </row>
    <row r="22022" spans="11:11" x14ac:dyDescent="0.2">
      <c r="K22022" s="259"/>
    </row>
    <row r="22023" spans="11:11" x14ac:dyDescent="0.2">
      <c r="K22023" s="259"/>
    </row>
    <row r="22024" spans="11:11" x14ac:dyDescent="0.2">
      <c r="K22024" s="259"/>
    </row>
    <row r="22025" spans="11:11" x14ac:dyDescent="0.2">
      <c r="K22025" s="259"/>
    </row>
    <row r="22026" spans="11:11" x14ac:dyDescent="0.2">
      <c r="K22026" s="259"/>
    </row>
    <row r="22027" spans="11:11" x14ac:dyDescent="0.2">
      <c r="K22027" s="259"/>
    </row>
    <row r="22028" spans="11:11" x14ac:dyDescent="0.2">
      <c r="K22028" s="259"/>
    </row>
    <row r="22029" spans="11:11" x14ac:dyDescent="0.2">
      <c r="K22029" s="259"/>
    </row>
    <row r="22030" spans="11:11" x14ac:dyDescent="0.2">
      <c r="K22030" s="259"/>
    </row>
    <row r="22031" spans="11:11" x14ac:dyDescent="0.2">
      <c r="K22031" s="259"/>
    </row>
    <row r="22032" spans="11:11" x14ac:dyDescent="0.2">
      <c r="K22032" s="259"/>
    </row>
    <row r="22033" spans="11:11" x14ac:dyDescent="0.2">
      <c r="K22033" s="259"/>
    </row>
    <row r="22034" spans="11:11" x14ac:dyDescent="0.2">
      <c r="K22034" s="259"/>
    </row>
    <row r="22035" spans="11:11" x14ac:dyDescent="0.2">
      <c r="K22035" s="259"/>
    </row>
    <row r="22036" spans="11:11" x14ac:dyDescent="0.2">
      <c r="K22036" s="259"/>
    </row>
    <row r="22037" spans="11:11" x14ac:dyDescent="0.2">
      <c r="K22037" s="259"/>
    </row>
    <row r="22038" spans="11:11" x14ac:dyDescent="0.2">
      <c r="K22038" s="259"/>
    </row>
    <row r="22039" spans="11:11" x14ac:dyDescent="0.2">
      <c r="K22039" s="259"/>
    </row>
    <row r="22040" spans="11:11" x14ac:dyDescent="0.2">
      <c r="K22040" s="259"/>
    </row>
    <row r="22041" spans="11:11" x14ac:dyDescent="0.2">
      <c r="K22041" s="259"/>
    </row>
    <row r="22042" spans="11:11" x14ac:dyDescent="0.2">
      <c r="K22042" s="259"/>
    </row>
    <row r="22043" spans="11:11" x14ac:dyDescent="0.2">
      <c r="K22043" s="259"/>
    </row>
    <row r="22044" spans="11:11" x14ac:dyDescent="0.2">
      <c r="K22044" s="259"/>
    </row>
    <row r="22045" spans="11:11" x14ac:dyDescent="0.2">
      <c r="K22045" s="259"/>
    </row>
    <row r="22046" spans="11:11" x14ac:dyDescent="0.2">
      <c r="K22046" s="259"/>
    </row>
    <row r="22047" spans="11:11" x14ac:dyDescent="0.2">
      <c r="K22047" s="259"/>
    </row>
    <row r="22048" spans="11:11" x14ac:dyDescent="0.2">
      <c r="K22048" s="259"/>
    </row>
    <row r="22049" spans="11:11" x14ac:dyDescent="0.2">
      <c r="K22049" s="259"/>
    </row>
    <row r="22050" spans="11:11" x14ac:dyDescent="0.2">
      <c r="K22050" s="259"/>
    </row>
    <row r="22051" spans="11:11" x14ac:dyDescent="0.2">
      <c r="K22051" s="259"/>
    </row>
    <row r="22052" spans="11:11" x14ac:dyDescent="0.2">
      <c r="K22052" s="259"/>
    </row>
    <row r="22053" spans="11:11" x14ac:dyDescent="0.2">
      <c r="K22053" s="259"/>
    </row>
    <row r="22054" spans="11:11" x14ac:dyDescent="0.2">
      <c r="K22054" s="259"/>
    </row>
    <row r="22055" spans="11:11" x14ac:dyDescent="0.2">
      <c r="K22055" s="259"/>
    </row>
    <row r="22056" spans="11:11" x14ac:dyDescent="0.2">
      <c r="K22056" s="259"/>
    </row>
    <row r="22057" spans="11:11" x14ac:dyDescent="0.2">
      <c r="K22057" s="259"/>
    </row>
    <row r="22058" spans="11:11" x14ac:dyDescent="0.2">
      <c r="K22058" s="259"/>
    </row>
    <row r="22059" spans="11:11" x14ac:dyDescent="0.2">
      <c r="K22059" s="259"/>
    </row>
    <row r="22060" spans="11:11" x14ac:dyDescent="0.2">
      <c r="K22060" s="259"/>
    </row>
    <row r="22061" spans="11:11" x14ac:dyDescent="0.2">
      <c r="K22061" s="259"/>
    </row>
    <row r="22062" spans="11:11" x14ac:dyDescent="0.2">
      <c r="K22062" s="259"/>
    </row>
    <row r="22063" spans="11:11" x14ac:dyDescent="0.2">
      <c r="K22063" s="259"/>
    </row>
    <row r="22064" spans="11:11" x14ac:dyDescent="0.2">
      <c r="K22064" s="259"/>
    </row>
    <row r="22065" spans="11:11" x14ac:dyDescent="0.2">
      <c r="K22065" s="259"/>
    </row>
    <row r="22066" spans="11:11" x14ac:dyDescent="0.2">
      <c r="K22066" s="259"/>
    </row>
    <row r="22067" spans="11:11" x14ac:dyDescent="0.2">
      <c r="K22067" s="259"/>
    </row>
    <row r="22068" spans="11:11" x14ac:dyDescent="0.2">
      <c r="K22068" s="259"/>
    </row>
    <row r="22069" spans="11:11" x14ac:dyDescent="0.2">
      <c r="K22069" s="259"/>
    </row>
    <row r="22070" spans="11:11" x14ac:dyDescent="0.2">
      <c r="K22070" s="259"/>
    </row>
    <row r="22071" spans="11:11" x14ac:dyDescent="0.2">
      <c r="K22071" s="259"/>
    </row>
    <row r="22072" spans="11:11" x14ac:dyDescent="0.2">
      <c r="K22072" s="259"/>
    </row>
    <row r="22073" spans="11:11" x14ac:dyDescent="0.2">
      <c r="K22073" s="259"/>
    </row>
    <row r="22074" spans="11:11" x14ac:dyDescent="0.2">
      <c r="K22074" s="259"/>
    </row>
    <row r="22075" spans="11:11" x14ac:dyDescent="0.2">
      <c r="K22075" s="259"/>
    </row>
    <row r="22076" spans="11:11" x14ac:dyDescent="0.2">
      <c r="K22076" s="259"/>
    </row>
    <row r="22077" spans="11:11" x14ac:dyDescent="0.2">
      <c r="K22077" s="259"/>
    </row>
    <row r="22078" spans="11:11" x14ac:dyDescent="0.2">
      <c r="K22078" s="259"/>
    </row>
    <row r="22079" spans="11:11" x14ac:dyDescent="0.2">
      <c r="K22079" s="259"/>
    </row>
    <row r="22080" spans="11:11" x14ac:dyDescent="0.2">
      <c r="K22080" s="259"/>
    </row>
    <row r="22081" spans="11:11" x14ac:dyDescent="0.2">
      <c r="K22081" s="259"/>
    </row>
    <row r="22082" spans="11:11" x14ac:dyDescent="0.2">
      <c r="K22082" s="259"/>
    </row>
    <row r="22083" spans="11:11" x14ac:dyDescent="0.2">
      <c r="K22083" s="259"/>
    </row>
    <row r="22084" spans="11:11" x14ac:dyDescent="0.2">
      <c r="K22084" s="259"/>
    </row>
    <row r="22085" spans="11:11" x14ac:dyDescent="0.2">
      <c r="K22085" s="259"/>
    </row>
    <row r="22086" spans="11:11" x14ac:dyDescent="0.2">
      <c r="K22086" s="259"/>
    </row>
    <row r="22087" spans="11:11" x14ac:dyDescent="0.2">
      <c r="K22087" s="259"/>
    </row>
    <row r="22088" spans="11:11" x14ac:dyDescent="0.2">
      <c r="K22088" s="259"/>
    </row>
    <row r="22089" spans="11:11" x14ac:dyDescent="0.2">
      <c r="K22089" s="259"/>
    </row>
    <row r="22090" spans="11:11" x14ac:dyDescent="0.2">
      <c r="K22090" s="259"/>
    </row>
    <row r="22091" spans="11:11" x14ac:dyDescent="0.2">
      <c r="K22091" s="259"/>
    </row>
    <row r="22092" spans="11:11" x14ac:dyDescent="0.2">
      <c r="K22092" s="259"/>
    </row>
    <row r="22093" spans="11:11" x14ac:dyDescent="0.2">
      <c r="K22093" s="259"/>
    </row>
    <row r="22094" spans="11:11" x14ac:dyDescent="0.2">
      <c r="K22094" s="259"/>
    </row>
    <row r="22095" spans="11:11" x14ac:dyDescent="0.2">
      <c r="K22095" s="259"/>
    </row>
    <row r="22096" spans="11:11" x14ac:dyDescent="0.2">
      <c r="K22096" s="259"/>
    </row>
    <row r="22097" spans="11:11" x14ac:dyDescent="0.2">
      <c r="K22097" s="259"/>
    </row>
    <row r="22098" spans="11:11" x14ac:dyDescent="0.2">
      <c r="K22098" s="259"/>
    </row>
    <row r="22099" spans="11:11" x14ac:dyDescent="0.2">
      <c r="K22099" s="259"/>
    </row>
    <row r="22100" spans="11:11" x14ac:dyDescent="0.2">
      <c r="K22100" s="259"/>
    </row>
    <row r="22101" spans="11:11" x14ac:dyDescent="0.2">
      <c r="K22101" s="259"/>
    </row>
    <row r="22102" spans="11:11" x14ac:dyDescent="0.2">
      <c r="K22102" s="259"/>
    </row>
    <row r="22103" spans="11:11" x14ac:dyDescent="0.2">
      <c r="K22103" s="259"/>
    </row>
    <row r="22104" spans="11:11" x14ac:dyDescent="0.2">
      <c r="K22104" s="259"/>
    </row>
    <row r="22105" spans="11:11" x14ac:dyDescent="0.2">
      <c r="K22105" s="259"/>
    </row>
    <row r="22106" spans="11:11" x14ac:dyDescent="0.2">
      <c r="K22106" s="259"/>
    </row>
    <row r="22107" spans="11:11" x14ac:dyDescent="0.2">
      <c r="K22107" s="259"/>
    </row>
    <row r="22108" spans="11:11" x14ac:dyDescent="0.2">
      <c r="K22108" s="259"/>
    </row>
    <row r="22109" spans="11:11" x14ac:dyDescent="0.2">
      <c r="K22109" s="259"/>
    </row>
    <row r="22110" spans="11:11" x14ac:dyDescent="0.2">
      <c r="K22110" s="259"/>
    </row>
    <row r="22111" spans="11:11" x14ac:dyDescent="0.2">
      <c r="K22111" s="259"/>
    </row>
    <row r="22112" spans="11:11" x14ac:dyDescent="0.2">
      <c r="K22112" s="259"/>
    </row>
    <row r="22113" spans="11:11" x14ac:dyDescent="0.2">
      <c r="K22113" s="259"/>
    </row>
    <row r="22114" spans="11:11" x14ac:dyDescent="0.2">
      <c r="K22114" s="259"/>
    </row>
    <row r="22115" spans="11:11" x14ac:dyDescent="0.2">
      <c r="K22115" s="259"/>
    </row>
    <row r="22116" spans="11:11" x14ac:dyDescent="0.2">
      <c r="K22116" s="259"/>
    </row>
    <row r="22117" spans="11:11" x14ac:dyDescent="0.2">
      <c r="K22117" s="259"/>
    </row>
    <row r="22118" spans="11:11" x14ac:dyDescent="0.2">
      <c r="K22118" s="259"/>
    </row>
    <row r="22119" spans="11:11" x14ac:dyDescent="0.2">
      <c r="K22119" s="259"/>
    </row>
    <row r="22120" spans="11:11" x14ac:dyDescent="0.2">
      <c r="K22120" s="259"/>
    </row>
    <row r="22121" spans="11:11" x14ac:dyDescent="0.2">
      <c r="K22121" s="259"/>
    </row>
    <row r="22122" spans="11:11" x14ac:dyDescent="0.2">
      <c r="K22122" s="259"/>
    </row>
    <row r="22123" spans="11:11" x14ac:dyDescent="0.2">
      <c r="K22123" s="259"/>
    </row>
    <row r="22124" spans="11:11" x14ac:dyDescent="0.2">
      <c r="K22124" s="259"/>
    </row>
    <row r="22125" spans="11:11" x14ac:dyDescent="0.2">
      <c r="K22125" s="259"/>
    </row>
    <row r="22126" spans="11:11" x14ac:dyDescent="0.2">
      <c r="K22126" s="259"/>
    </row>
    <row r="22127" spans="11:11" x14ac:dyDescent="0.2">
      <c r="K22127" s="259"/>
    </row>
    <row r="22128" spans="11:11" x14ac:dyDescent="0.2">
      <c r="K22128" s="259"/>
    </row>
    <row r="22129" spans="11:11" x14ac:dyDescent="0.2">
      <c r="K22129" s="259"/>
    </row>
    <row r="22130" spans="11:11" x14ac:dyDescent="0.2">
      <c r="K22130" s="259"/>
    </row>
    <row r="22131" spans="11:11" x14ac:dyDescent="0.2">
      <c r="K22131" s="259"/>
    </row>
    <row r="22132" spans="11:11" x14ac:dyDescent="0.2">
      <c r="K22132" s="259"/>
    </row>
    <row r="22133" spans="11:11" x14ac:dyDescent="0.2">
      <c r="K22133" s="259"/>
    </row>
    <row r="22134" spans="11:11" x14ac:dyDescent="0.2">
      <c r="K22134" s="259"/>
    </row>
    <row r="22135" spans="11:11" x14ac:dyDescent="0.2">
      <c r="K22135" s="259"/>
    </row>
    <row r="22136" spans="11:11" x14ac:dyDescent="0.2">
      <c r="K22136" s="259"/>
    </row>
    <row r="22137" spans="11:11" x14ac:dyDescent="0.2">
      <c r="K22137" s="259"/>
    </row>
    <row r="22138" spans="11:11" x14ac:dyDescent="0.2">
      <c r="K22138" s="259"/>
    </row>
    <row r="22139" spans="11:11" x14ac:dyDescent="0.2">
      <c r="K22139" s="259"/>
    </row>
    <row r="22140" spans="11:11" x14ac:dyDescent="0.2">
      <c r="K22140" s="259"/>
    </row>
    <row r="22141" spans="11:11" x14ac:dyDescent="0.2">
      <c r="K22141" s="259"/>
    </row>
    <row r="22142" spans="11:11" x14ac:dyDescent="0.2">
      <c r="K22142" s="259"/>
    </row>
    <row r="22143" spans="11:11" x14ac:dyDescent="0.2">
      <c r="K22143" s="259"/>
    </row>
    <row r="22144" spans="11:11" x14ac:dyDescent="0.2">
      <c r="K22144" s="259"/>
    </row>
    <row r="22145" spans="11:11" x14ac:dyDescent="0.2">
      <c r="K22145" s="259"/>
    </row>
    <row r="22146" spans="11:11" x14ac:dyDescent="0.2">
      <c r="K22146" s="259"/>
    </row>
    <row r="22147" spans="11:11" x14ac:dyDescent="0.2">
      <c r="K22147" s="259"/>
    </row>
    <row r="22148" spans="11:11" x14ac:dyDescent="0.2">
      <c r="K22148" s="259"/>
    </row>
    <row r="22149" spans="11:11" x14ac:dyDescent="0.2">
      <c r="K22149" s="259"/>
    </row>
    <row r="22150" spans="11:11" x14ac:dyDescent="0.2">
      <c r="K22150" s="259"/>
    </row>
    <row r="22151" spans="11:11" x14ac:dyDescent="0.2">
      <c r="K22151" s="259"/>
    </row>
    <row r="22152" spans="11:11" x14ac:dyDescent="0.2">
      <c r="K22152" s="259"/>
    </row>
    <row r="22153" spans="11:11" x14ac:dyDescent="0.2">
      <c r="K22153" s="259"/>
    </row>
    <row r="22154" spans="11:11" x14ac:dyDescent="0.2">
      <c r="K22154" s="259"/>
    </row>
    <row r="22155" spans="11:11" x14ac:dyDescent="0.2">
      <c r="K22155" s="259"/>
    </row>
    <row r="22156" spans="11:11" x14ac:dyDescent="0.2">
      <c r="K22156" s="259"/>
    </row>
    <row r="22157" spans="11:11" x14ac:dyDescent="0.2">
      <c r="K22157" s="259"/>
    </row>
    <row r="22158" spans="11:11" x14ac:dyDescent="0.2">
      <c r="K22158" s="259"/>
    </row>
    <row r="22159" spans="11:11" x14ac:dyDescent="0.2">
      <c r="K22159" s="259"/>
    </row>
    <row r="22160" spans="11:11" x14ac:dyDescent="0.2">
      <c r="K22160" s="259"/>
    </row>
    <row r="22161" spans="11:11" x14ac:dyDescent="0.2">
      <c r="K22161" s="259"/>
    </row>
    <row r="22162" spans="11:11" x14ac:dyDescent="0.2">
      <c r="K22162" s="259"/>
    </row>
    <row r="22163" spans="11:11" x14ac:dyDescent="0.2">
      <c r="K22163" s="259"/>
    </row>
    <row r="22164" spans="11:11" x14ac:dyDescent="0.2">
      <c r="K22164" s="259"/>
    </row>
    <row r="22165" spans="11:11" x14ac:dyDescent="0.2">
      <c r="K22165" s="259"/>
    </row>
    <row r="22166" spans="11:11" x14ac:dyDescent="0.2">
      <c r="K22166" s="259"/>
    </row>
    <row r="22167" spans="11:11" x14ac:dyDescent="0.2">
      <c r="K22167" s="259"/>
    </row>
    <row r="22168" spans="11:11" x14ac:dyDescent="0.2">
      <c r="K22168" s="259"/>
    </row>
    <row r="22169" spans="11:11" x14ac:dyDescent="0.2">
      <c r="K22169" s="259"/>
    </row>
    <row r="22170" spans="11:11" x14ac:dyDescent="0.2">
      <c r="K22170" s="259"/>
    </row>
    <row r="22171" spans="11:11" x14ac:dyDescent="0.2">
      <c r="K22171" s="259"/>
    </row>
    <row r="22172" spans="11:11" x14ac:dyDescent="0.2">
      <c r="K22172" s="259"/>
    </row>
    <row r="22173" spans="11:11" x14ac:dyDescent="0.2">
      <c r="K22173" s="259"/>
    </row>
    <row r="22174" spans="11:11" x14ac:dyDescent="0.2">
      <c r="K22174" s="259"/>
    </row>
    <row r="22175" spans="11:11" x14ac:dyDescent="0.2">
      <c r="K22175" s="259"/>
    </row>
    <row r="22176" spans="11:11" x14ac:dyDescent="0.2">
      <c r="K22176" s="259"/>
    </row>
    <row r="22177" spans="11:11" x14ac:dyDescent="0.2">
      <c r="K22177" s="259"/>
    </row>
    <row r="22178" spans="11:11" x14ac:dyDescent="0.2">
      <c r="K22178" s="259"/>
    </row>
    <row r="22179" spans="11:11" x14ac:dyDescent="0.2">
      <c r="K22179" s="259"/>
    </row>
    <row r="22180" spans="11:11" x14ac:dyDescent="0.2">
      <c r="K22180" s="259"/>
    </row>
    <row r="22181" spans="11:11" x14ac:dyDescent="0.2">
      <c r="K22181" s="259"/>
    </row>
    <row r="22182" spans="11:11" x14ac:dyDescent="0.2">
      <c r="K22182" s="259"/>
    </row>
    <row r="22183" spans="11:11" x14ac:dyDescent="0.2">
      <c r="K22183" s="259"/>
    </row>
    <row r="22184" spans="11:11" x14ac:dyDescent="0.2">
      <c r="K22184" s="259"/>
    </row>
    <row r="22185" spans="11:11" x14ac:dyDescent="0.2">
      <c r="K22185" s="259"/>
    </row>
    <row r="22186" spans="11:11" x14ac:dyDescent="0.2">
      <c r="K22186" s="259"/>
    </row>
    <row r="22187" spans="11:11" x14ac:dyDescent="0.2">
      <c r="K22187" s="259"/>
    </row>
    <row r="22188" spans="11:11" x14ac:dyDescent="0.2">
      <c r="K22188" s="259"/>
    </row>
    <row r="22189" spans="11:11" x14ac:dyDescent="0.2">
      <c r="K22189" s="259"/>
    </row>
    <row r="22190" spans="11:11" x14ac:dyDescent="0.2">
      <c r="K22190" s="259"/>
    </row>
    <row r="22191" spans="11:11" x14ac:dyDescent="0.2">
      <c r="K22191" s="259"/>
    </row>
    <row r="22192" spans="11:11" x14ac:dyDescent="0.2">
      <c r="K22192" s="259"/>
    </row>
    <row r="22193" spans="11:11" x14ac:dyDescent="0.2">
      <c r="K22193" s="259"/>
    </row>
    <row r="22194" spans="11:11" x14ac:dyDescent="0.2">
      <c r="K22194" s="259"/>
    </row>
    <row r="22195" spans="11:11" x14ac:dyDescent="0.2">
      <c r="K22195" s="259"/>
    </row>
    <row r="22196" spans="11:11" x14ac:dyDescent="0.2">
      <c r="K22196" s="259"/>
    </row>
    <row r="22197" spans="11:11" x14ac:dyDescent="0.2">
      <c r="K22197" s="259"/>
    </row>
    <row r="22198" spans="11:11" x14ac:dyDescent="0.2">
      <c r="K22198" s="259"/>
    </row>
    <row r="22199" spans="11:11" x14ac:dyDescent="0.2">
      <c r="K22199" s="259"/>
    </row>
    <row r="22200" spans="11:11" x14ac:dyDescent="0.2">
      <c r="K22200" s="259"/>
    </row>
    <row r="22201" spans="11:11" x14ac:dyDescent="0.2">
      <c r="K22201" s="259"/>
    </row>
    <row r="22202" spans="11:11" x14ac:dyDescent="0.2">
      <c r="K22202" s="259"/>
    </row>
    <row r="22203" spans="11:11" x14ac:dyDescent="0.2">
      <c r="K22203" s="259"/>
    </row>
    <row r="22204" spans="11:11" x14ac:dyDescent="0.2">
      <c r="K22204" s="259"/>
    </row>
    <row r="22205" spans="11:11" x14ac:dyDescent="0.2">
      <c r="K22205" s="259"/>
    </row>
    <row r="22206" spans="11:11" x14ac:dyDescent="0.2">
      <c r="K22206" s="259"/>
    </row>
    <row r="22207" spans="11:11" x14ac:dyDescent="0.2">
      <c r="K22207" s="259"/>
    </row>
    <row r="22208" spans="11:11" x14ac:dyDescent="0.2">
      <c r="K22208" s="259"/>
    </row>
    <row r="22209" spans="11:11" x14ac:dyDescent="0.2">
      <c r="K22209" s="259"/>
    </row>
    <row r="22210" spans="11:11" x14ac:dyDescent="0.2">
      <c r="K22210" s="259"/>
    </row>
    <row r="22211" spans="11:11" x14ac:dyDescent="0.2">
      <c r="K22211" s="259"/>
    </row>
    <row r="22212" spans="11:11" x14ac:dyDescent="0.2">
      <c r="K22212" s="259"/>
    </row>
    <row r="22213" spans="11:11" x14ac:dyDescent="0.2">
      <c r="K22213" s="259"/>
    </row>
    <row r="22214" spans="11:11" x14ac:dyDescent="0.2">
      <c r="K22214" s="259"/>
    </row>
    <row r="22215" spans="11:11" x14ac:dyDescent="0.2">
      <c r="K22215" s="259"/>
    </row>
    <row r="22216" spans="11:11" x14ac:dyDescent="0.2">
      <c r="K22216" s="259"/>
    </row>
    <row r="22217" spans="11:11" x14ac:dyDescent="0.2">
      <c r="K22217" s="259"/>
    </row>
    <row r="22218" spans="11:11" x14ac:dyDescent="0.2">
      <c r="K22218" s="259"/>
    </row>
    <row r="22219" spans="11:11" x14ac:dyDescent="0.2">
      <c r="K22219" s="259"/>
    </row>
    <row r="22220" spans="11:11" x14ac:dyDescent="0.2">
      <c r="K22220" s="259"/>
    </row>
    <row r="22221" spans="11:11" x14ac:dyDescent="0.2">
      <c r="K22221" s="259"/>
    </row>
    <row r="22222" spans="11:11" x14ac:dyDescent="0.2">
      <c r="K22222" s="259"/>
    </row>
    <row r="22223" spans="11:11" x14ac:dyDescent="0.2">
      <c r="K22223" s="259"/>
    </row>
    <row r="22224" spans="11:11" x14ac:dyDescent="0.2">
      <c r="K22224" s="259"/>
    </row>
    <row r="22225" spans="11:11" x14ac:dyDescent="0.2">
      <c r="K22225" s="259"/>
    </row>
    <row r="22226" spans="11:11" x14ac:dyDescent="0.2">
      <c r="K22226" s="259"/>
    </row>
    <row r="22227" spans="11:11" x14ac:dyDescent="0.2">
      <c r="K22227" s="259"/>
    </row>
    <row r="22228" spans="11:11" x14ac:dyDescent="0.2">
      <c r="K22228" s="259"/>
    </row>
    <row r="22229" spans="11:11" x14ac:dyDescent="0.2">
      <c r="K22229" s="259"/>
    </row>
    <row r="22230" spans="11:11" x14ac:dyDescent="0.2">
      <c r="K22230" s="259"/>
    </row>
    <row r="22231" spans="11:11" x14ac:dyDescent="0.2">
      <c r="K22231" s="259"/>
    </row>
    <row r="22232" spans="11:11" x14ac:dyDescent="0.2">
      <c r="K22232" s="259"/>
    </row>
    <row r="22233" spans="11:11" x14ac:dyDescent="0.2">
      <c r="K22233" s="259"/>
    </row>
    <row r="22234" spans="11:11" x14ac:dyDescent="0.2">
      <c r="K22234" s="259"/>
    </row>
    <row r="22235" spans="11:11" x14ac:dyDescent="0.2">
      <c r="K22235" s="259"/>
    </row>
    <row r="22236" spans="11:11" x14ac:dyDescent="0.2">
      <c r="K22236" s="259"/>
    </row>
    <row r="22237" spans="11:11" x14ac:dyDescent="0.2">
      <c r="K22237" s="259"/>
    </row>
    <row r="22238" spans="11:11" x14ac:dyDescent="0.2">
      <c r="K22238" s="259"/>
    </row>
    <row r="22239" spans="11:11" x14ac:dyDescent="0.2">
      <c r="K22239" s="259"/>
    </row>
    <row r="22240" spans="11:11" x14ac:dyDescent="0.2">
      <c r="K22240" s="259"/>
    </row>
    <row r="22241" spans="11:11" x14ac:dyDescent="0.2">
      <c r="K22241" s="259"/>
    </row>
    <row r="22242" spans="11:11" x14ac:dyDescent="0.2">
      <c r="K22242" s="259"/>
    </row>
    <row r="22243" spans="11:11" x14ac:dyDescent="0.2">
      <c r="K22243" s="259"/>
    </row>
    <row r="22244" spans="11:11" x14ac:dyDescent="0.2">
      <c r="K22244" s="259"/>
    </row>
    <row r="22245" spans="11:11" x14ac:dyDescent="0.2">
      <c r="K22245" s="259"/>
    </row>
    <row r="22246" spans="11:11" x14ac:dyDescent="0.2">
      <c r="K22246" s="259"/>
    </row>
    <row r="22247" spans="11:11" x14ac:dyDescent="0.2">
      <c r="K22247" s="259"/>
    </row>
    <row r="22248" spans="11:11" x14ac:dyDescent="0.2">
      <c r="K22248" s="259"/>
    </row>
    <row r="22249" spans="11:11" x14ac:dyDescent="0.2">
      <c r="K22249" s="259"/>
    </row>
    <row r="22250" spans="11:11" x14ac:dyDescent="0.2">
      <c r="K22250" s="259"/>
    </row>
    <row r="22251" spans="11:11" x14ac:dyDescent="0.2">
      <c r="K22251" s="259"/>
    </row>
    <row r="22252" spans="11:11" x14ac:dyDescent="0.2">
      <c r="K22252" s="259"/>
    </row>
    <row r="22253" spans="11:11" x14ac:dyDescent="0.2">
      <c r="K22253" s="259"/>
    </row>
    <row r="22254" spans="11:11" x14ac:dyDescent="0.2">
      <c r="K22254" s="259"/>
    </row>
    <row r="22255" spans="11:11" x14ac:dyDescent="0.2">
      <c r="K22255" s="259"/>
    </row>
    <row r="22256" spans="11:11" x14ac:dyDescent="0.2">
      <c r="K22256" s="259"/>
    </row>
    <row r="22257" spans="11:11" x14ac:dyDescent="0.2">
      <c r="K22257" s="259"/>
    </row>
    <row r="22258" spans="11:11" x14ac:dyDescent="0.2">
      <c r="K22258" s="259"/>
    </row>
    <row r="22259" spans="11:11" x14ac:dyDescent="0.2">
      <c r="K22259" s="259"/>
    </row>
    <row r="22260" spans="11:11" x14ac:dyDescent="0.2">
      <c r="K22260" s="259"/>
    </row>
    <row r="22261" spans="11:11" x14ac:dyDescent="0.2">
      <c r="K22261" s="259"/>
    </row>
    <row r="22262" spans="11:11" x14ac:dyDescent="0.2">
      <c r="K22262" s="259"/>
    </row>
    <row r="22263" spans="11:11" x14ac:dyDescent="0.2">
      <c r="K22263" s="259"/>
    </row>
    <row r="22264" spans="11:11" x14ac:dyDescent="0.2">
      <c r="K22264" s="259"/>
    </row>
    <row r="22265" spans="11:11" x14ac:dyDescent="0.2">
      <c r="K22265" s="259"/>
    </row>
    <row r="22266" spans="11:11" x14ac:dyDescent="0.2">
      <c r="K22266" s="259"/>
    </row>
    <row r="22267" spans="11:11" x14ac:dyDescent="0.2">
      <c r="K22267" s="259"/>
    </row>
    <row r="22268" spans="11:11" x14ac:dyDescent="0.2">
      <c r="K22268" s="259"/>
    </row>
    <row r="22269" spans="11:11" x14ac:dyDescent="0.2">
      <c r="K22269" s="259"/>
    </row>
    <row r="22270" spans="11:11" x14ac:dyDescent="0.2">
      <c r="K22270" s="259"/>
    </row>
    <row r="22271" spans="11:11" x14ac:dyDescent="0.2">
      <c r="K22271" s="259"/>
    </row>
    <row r="22272" spans="11:11" x14ac:dyDescent="0.2">
      <c r="K22272" s="259"/>
    </row>
    <row r="22273" spans="11:11" x14ac:dyDescent="0.2">
      <c r="K22273" s="259"/>
    </row>
    <row r="22274" spans="11:11" x14ac:dyDescent="0.2">
      <c r="K22274" s="259"/>
    </row>
    <row r="22275" spans="11:11" x14ac:dyDescent="0.2">
      <c r="K22275" s="259"/>
    </row>
    <row r="22276" spans="11:11" x14ac:dyDescent="0.2">
      <c r="K22276" s="259"/>
    </row>
    <row r="22277" spans="11:11" x14ac:dyDescent="0.2">
      <c r="K22277" s="259"/>
    </row>
    <row r="22278" spans="11:11" x14ac:dyDescent="0.2">
      <c r="K22278" s="259"/>
    </row>
    <row r="22279" spans="11:11" x14ac:dyDescent="0.2">
      <c r="K22279" s="259"/>
    </row>
    <row r="22280" spans="11:11" x14ac:dyDescent="0.2">
      <c r="K22280" s="259"/>
    </row>
    <row r="22281" spans="11:11" x14ac:dyDescent="0.2">
      <c r="K22281" s="259"/>
    </row>
    <row r="22282" spans="11:11" x14ac:dyDescent="0.2">
      <c r="K22282" s="259"/>
    </row>
    <row r="22283" spans="11:11" x14ac:dyDescent="0.2">
      <c r="K22283" s="259"/>
    </row>
    <row r="22284" spans="11:11" x14ac:dyDescent="0.2">
      <c r="K22284" s="259"/>
    </row>
    <row r="22285" spans="11:11" x14ac:dyDescent="0.2">
      <c r="K22285" s="259"/>
    </row>
    <row r="22286" spans="11:11" x14ac:dyDescent="0.2">
      <c r="K22286" s="259"/>
    </row>
    <row r="22287" spans="11:11" x14ac:dyDescent="0.2">
      <c r="K22287" s="259"/>
    </row>
    <row r="22288" spans="11:11" x14ac:dyDescent="0.2">
      <c r="K22288" s="259"/>
    </row>
    <row r="22289" spans="11:11" x14ac:dyDescent="0.2">
      <c r="K22289" s="259"/>
    </row>
    <row r="22290" spans="11:11" x14ac:dyDescent="0.2">
      <c r="K22290" s="259"/>
    </row>
    <row r="22291" spans="11:11" x14ac:dyDescent="0.2">
      <c r="K22291" s="259"/>
    </row>
    <row r="22292" spans="11:11" x14ac:dyDescent="0.2">
      <c r="K22292" s="259"/>
    </row>
    <row r="22293" spans="11:11" x14ac:dyDescent="0.2">
      <c r="K22293" s="259"/>
    </row>
    <row r="22294" spans="11:11" x14ac:dyDescent="0.2">
      <c r="K22294" s="259"/>
    </row>
    <row r="22295" spans="11:11" x14ac:dyDescent="0.2">
      <c r="K22295" s="259"/>
    </row>
    <row r="22296" spans="11:11" x14ac:dyDescent="0.2">
      <c r="K22296" s="259"/>
    </row>
    <row r="22297" spans="11:11" x14ac:dyDescent="0.2">
      <c r="K22297" s="259"/>
    </row>
    <row r="22298" spans="11:11" x14ac:dyDescent="0.2">
      <c r="K22298" s="259"/>
    </row>
    <row r="22299" spans="11:11" x14ac:dyDescent="0.2">
      <c r="K22299" s="259"/>
    </row>
    <row r="22300" spans="11:11" x14ac:dyDescent="0.2">
      <c r="K22300" s="259"/>
    </row>
    <row r="22301" spans="11:11" x14ac:dyDescent="0.2">
      <c r="K22301" s="259"/>
    </row>
    <row r="22302" spans="11:11" x14ac:dyDescent="0.2">
      <c r="K22302" s="259"/>
    </row>
    <row r="22303" spans="11:11" x14ac:dyDescent="0.2">
      <c r="K22303" s="259"/>
    </row>
    <row r="22304" spans="11:11" x14ac:dyDescent="0.2">
      <c r="K22304" s="259"/>
    </row>
    <row r="22305" spans="11:11" x14ac:dyDescent="0.2">
      <c r="K22305" s="259"/>
    </row>
    <row r="22306" spans="11:11" x14ac:dyDescent="0.2">
      <c r="K22306" s="259"/>
    </row>
    <row r="22307" spans="11:11" x14ac:dyDescent="0.2">
      <c r="K22307" s="259"/>
    </row>
    <row r="22308" spans="11:11" x14ac:dyDescent="0.2">
      <c r="K22308" s="259"/>
    </row>
    <row r="22309" spans="11:11" x14ac:dyDescent="0.2">
      <c r="K22309" s="259"/>
    </row>
    <row r="22310" spans="11:11" x14ac:dyDescent="0.2">
      <c r="K22310" s="259"/>
    </row>
    <row r="22311" spans="11:11" x14ac:dyDescent="0.2">
      <c r="K22311" s="259"/>
    </row>
    <row r="22312" spans="11:11" x14ac:dyDescent="0.2">
      <c r="K22312" s="259"/>
    </row>
    <row r="22313" spans="11:11" x14ac:dyDescent="0.2">
      <c r="K22313" s="259"/>
    </row>
    <row r="22314" spans="11:11" x14ac:dyDescent="0.2">
      <c r="K22314" s="259"/>
    </row>
    <row r="22315" spans="11:11" x14ac:dyDescent="0.2">
      <c r="K22315" s="259"/>
    </row>
    <row r="22316" spans="11:11" x14ac:dyDescent="0.2">
      <c r="K22316" s="259"/>
    </row>
    <row r="22317" spans="11:11" x14ac:dyDescent="0.2">
      <c r="K22317" s="259"/>
    </row>
    <row r="22318" spans="11:11" x14ac:dyDescent="0.2">
      <c r="K22318" s="259"/>
    </row>
    <row r="22319" spans="11:11" x14ac:dyDescent="0.2">
      <c r="K22319" s="259"/>
    </row>
    <row r="22320" spans="11:11" x14ac:dyDescent="0.2">
      <c r="K22320" s="259"/>
    </row>
    <row r="22321" spans="11:11" x14ac:dyDescent="0.2">
      <c r="K22321" s="259"/>
    </row>
    <row r="22322" spans="11:11" x14ac:dyDescent="0.2">
      <c r="K22322" s="259"/>
    </row>
    <row r="22323" spans="11:11" x14ac:dyDescent="0.2">
      <c r="K22323" s="259"/>
    </row>
    <row r="22324" spans="11:11" x14ac:dyDescent="0.2">
      <c r="K22324" s="259"/>
    </row>
    <row r="22325" spans="11:11" x14ac:dyDescent="0.2">
      <c r="K22325" s="259"/>
    </row>
    <row r="22326" spans="11:11" x14ac:dyDescent="0.2">
      <c r="K22326" s="259"/>
    </row>
    <row r="22327" spans="11:11" x14ac:dyDescent="0.2">
      <c r="K22327" s="259"/>
    </row>
    <row r="22328" spans="11:11" x14ac:dyDescent="0.2">
      <c r="K22328" s="259"/>
    </row>
    <row r="22329" spans="11:11" x14ac:dyDescent="0.2">
      <c r="K22329" s="259"/>
    </row>
    <row r="22330" spans="11:11" x14ac:dyDescent="0.2">
      <c r="K22330" s="259"/>
    </row>
    <row r="22331" spans="11:11" x14ac:dyDescent="0.2">
      <c r="K22331" s="259"/>
    </row>
    <row r="22332" spans="11:11" x14ac:dyDescent="0.2">
      <c r="K22332" s="259"/>
    </row>
    <row r="22333" spans="11:11" x14ac:dyDescent="0.2">
      <c r="K22333" s="259"/>
    </row>
    <row r="22334" spans="11:11" x14ac:dyDescent="0.2">
      <c r="K22334" s="259"/>
    </row>
    <row r="22335" spans="11:11" x14ac:dyDescent="0.2">
      <c r="K22335" s="259"/>
    </row>
    <row r="22336" spans="11:11" x14ac:dyDescent="0.2">
      <c r="K22336" s="259"/>
    </row>
    <row r="22337" spans="11:11" x14ac:dyDescent="0.2">
      <c r="K22337" s="259"/>
    </row>
    <row r="22338" spans="11:11" x14ac:dyDescent="0.2">
      <c r="K22338" s="259"/>
    </row>
    <row r="22339" spans="11:11" x14ac:dyDescent="0.2">
      <c r="K22339" s="259"/>
    </row>
    <row r="22340" spans="11:11" x14ac:dyDescent="0.2">
      <c r="K22340" s="259"/>
    </row>
    <row r="22341" spans="11:11" x14ac:dyDescent="0.2">
      <c r="K22341" s="259"/>
    </row>
    <row r="22342" spans="11:11" x14ac:dyDescent="0.2">
      <c r="K22342" s="259"/>
    </row>
    <row r="22343" spans="11:11" x14ac:dyDescent="0.2">
      <c r="K22343" s="259"/>
    </row>
    <row r="22344" spans="11:11" x14ac:dyDescent="0.2">
      <c r="K22344" s="259"/>
    </row>
    <row r="22345" spans="11:11" x14ac:dyDescent="0.2">
      <c r="K22345" s="259"/>
    </row>
    <row r="22346" spans="11:11" x14ac:dyDescent="0.2">
      <c r="K22346" s="259"/>
    </row>
    <row r="22347" spans="11:11" x14ac:dyDescent="0.2">
      <c r="K22347" s="259"/>
    </row>
    <row r="22348" spans="11:11" x14ac:dyDescent="0.2">
      <c r="K22348" s="259"/>
    </row>
    <row r="22349" spans="11:11" x14ac:dyDescent="0.2">
      <c r="K22349" s="259"/>
    </row>
    <row r="22350" spans="11:11" x14ac:dyDescent="0.2">
      <c r="K22350" s="259"/>
    </row>
    <row r="22351" spans="11:11" x14ac:dyDescent="0.2">
      <c r="K22351" s="259"/>
    </row>
    <row r="22352" spans="11:11" x14ac:dyDescent="0.2">
      <c r="K22352" s="259"/>
    </row>
    <row r="22353" spans="11:11" x14ac:dyDescent="0.2">
      <c r="K22353" s="259"/>
    </row>
    <row r="22354" spans="11:11" x14ac:dyDescent="0.2">
      <c r="K22354" s="259"/>
    </row>
    <row r="22355" spans="11:11" x14ac:dyDescent="0.2">
      <c r="K22355" s="259"/>
    </row>
    <row r="22356" spans="11:11" x14ac:dyDescent="0.2">
      <c r="K22356" s="259"/>
    </row>
    <row r="22357" spans="11:11" x14ac:dyDescent="0.2">
      <c r="K22357" s="259"/>
    </row>
    <row r="22358" spans="11:11" x14ac:dyDescent="0.2">
      <c r="K22358" s="259"/>
    </row>
    <row r="22359" spans="11:11" x14ac:dyDescent="0.2">
      <c r="K22359" s="259"/>
    </row>
    <row r="22360" spans="11:11" x14ac:dyDescent="0.2">
      <c r="K22360" s="259"/>
    </row>
    <row r="22361" spans="11:11" x14ac:dyDescent="0.2">
      <c r="K22361" s="259"/>
    </row>
    <row r="22362" spans="11:11" x14ac:dyDescent="0.2">
      <c r="K22362" s="259"/>
    </row>
    <row r="22363" spans="11:11" x14ac:dyDescent="0.2">
      <c r="K22363" s="259"/>
    </row>
    <row r="22364" spans="11:11" x14ac:dyDescent="0.2">
      <c r="K22364" s="259"/>
    </row>
    <row r="22365" spans="11:11" x14ac:dyDescent="0.2">
      <c r="K22365" s="259"/>
    </row>
    <row r="22366" spans="11:11" x14ac:dyDescent="0.2">
      <c r="K22366" s="259"/>
    </row>
    <row r="22367" spans="11:11" x14ac:dyDescent="0.2">
      <c r="K22367" s="259"/>
    </row>
    <row r="22368" spans="11:11" x14ac:dyDescent="0.2">
      <c r="K22368" s="259"/>
    </row>
    <row r="22369" spans="11:11" x14ac:dyDescent="0.2">
      <c r="K22369" s="259"/>
    </row>
    <row r="22370" spans="11:11" x14ac:dyDescent="0.2">
      <c r="K22370" s="259"/>
    </row>
    <row r="22371" spans="11:11" x14ac:dyDescent="0.2">
      <c r="K22371" s="259"/>
    </row>
    <row r="22372" spans="11:11" x14ac:dyDescent="0.2">
      <c r="K22372" s="259"/>
    </row>
    <row r="22373" spans="11:11" x14ac:dyDescent="0.2">
      <c r="K22373" s="259"/>
    </row>
    <row r="22374" spans="11:11" x14ac:dyDescent="0.2">
      <c r="K22374" s="259"/>
    </row>
    <row r="22375" spans="11:11" x14ac:dyDescent="0.2">
      <c r="K22375" s="259"/>
    </row>
    <row r="22376" spans="11:11" x14ac:dyDescent="0.2">
      <c r="K22376" s="259"/>
    </row>
    <row r="22377" spans="11:11" x14ac:dyDescent="0.2">
      <c r="K22377" s="259"/>
    </row>
    <row r="22378" spans="11:11" x14ac:dyDescent="0.2">
      <c r="K22378" s="259"/>
    </row>
    <row r="22379" spans="11:11" x14ac:dyDescent="0.2">
      <c r="K22379" s="259"/>
    </row>
    <row r="22380" spans="11:11" x14ac:dyDescent="0.2">
      <c r="K22380" s="259"/>
    </row>
    <row r="22381" spans="11:11" x14ac:dyDescent="0.2">
      <c r="K22381" s="259"/>
    </row>
    <row r="22382" spans="11:11" x14ac:dyDescent="0.2">
      <c r="K22382" s="259"/>
    </row>
    <row r="22383" spans="11:11" x14ac:dyDescent="0.2">
      <c r="K22383" s="259"/>
    </row>
    <row r="22384" spans="11:11" x14ac:dyDescent="0.2">
      <c r="K22384" s="259"/>
    </row>
    <row r="22385" spans="11:11" x14ac:dyDescent="0.2">
      <c r="K22385" s="259"/>
    </row>
    <row r="22386" spans="11:11" x14ac:dyDescent="0.2">
      <c r="K22386" s="259"/>
    </row>
    <row r="22387" spans="11:11" x14ac:dyDescent="0.2">
      <c r="K22387" s="259"/>
    </row>
    <row r="22388" spans="11:11" x14ac:dyDescent="0.2">
      <c r="K22388" s="259"/>
    </row>
    <row r="22389" spans="11:11" x14ac:dyDescent="0.2">
      <c r="K22389" s="259"/>
    </row>
    <row r="22390" spans="11:11" x14ac:dyDescent="0.2">
      <c r="K22390" s="259"/>
    </row>
    <row r="22391" spans="11:11" x14ac:dyDescent="0.2">
      <c r="K22391" s="259"/>
    </row>
    <row r="22392" spans="11:11" x14ac:dyDescent="0.2">
      <c r="K22392" s="259"/>
    </row>
    <row r="22393" spans="11:11" x14ac:dyDescent="0.2">
      <c r="K22393" s="259"/>
    </row>
    <row r="22394" spans="11:11" x14ac:dyDescent="0.2">
      <c r="K22394" s="259"/>
    </row>
    <row r="22395" spans="11:11" x14ac:dyDescent="0.2">
      <c r="K22395" s="259"/>
    </row>
    <row r="22396" spans="11:11" x14ac:dyDescent="0.2">
      <c r="K22396" s="259"/>
    </row>
    <row r="22397" spans="11:11" x14ac:dyDescent="0.2">
      <c r="K22397" s="259"/>
    </row>
    <row r="22398" spans="11:11" x14ac:dyDescent="0.2">
      <c r="K22398" s="259"/>
    </row>
    <row r="22399" spans="11:11" x14ac:dyDescent="0.2">
      <c r="K22399" s="259"/>
    </row>
    <row r="22400" spans="11:11" x14ac:dyDescent="0.2">
      <c r="K22400" s="259"/>
    </row>
    <row r="22401" spans="11:11" x14ac:dyDescent="0.2">
      <c r="K22401" s="259"/>
    </row>
    <row r="22402" spans="11:11" x14ac:dyDescent="0.2">
      <c r="K22402" s="259"/>
    </row>
    <row r="22403" spans="11:11" x14ac:dyDescent="0.2">
      <c r="K22403" s="259"/>
    </row>
    <row r="22404" spans="11:11" x14ac:dyDescent="0.2">
      <c r="K22404" s="259"/>
    </row>
    <row r="22405" spans="11:11" x14ac:dyDescent="0.2">
      <c r="K22405" s="259"/>
    </row>
    <row r="22406" spans="11:11" x14ac:dyDescent="0.2">
      <c r="K22406" s="259"/>
    </row>
    <row r="22407" spans="11:11" x14ac:dyDescent="0.2">
      <c r="K22407" s="259"/>
    </row>
    <row r="22408" spans="11:11" x14ac:dyDescent="0.2">
      <c r="K22408" s="259"/>
    </row>
    <row r="22409" spans="11:11" x14ac:dyDescent="0.2">
      <c r="K22409" s="259"/>
    </row>
    <row r="22410" spans="11:11" x14ac:dyDescent="0.2">
      <c r="K22410" s="259"/>
    </row>
    <row r="22411" spans="11:11" x14ac:dyDescent="0.2">
      <c r="K22411" s="259"/>
    </row>
    <row r="22412" spans="11:11" x14ac:dyDescent="0.2">
      <c r="K22412" s="259"/>
    </row>
    <row r="22413" spans="11:11" x14ac:dyDescent="0.2">
      <c r="K22413" s="259"/>
    </row>
    <row r="22414" spans="11:11" x14ac:dyDescent="0.2">
      <c r="K22414" s="259"/>
    </row>
    <row r="22415" spans="11:11" x14ac:dyDescent="0.2">
      <c r="K22415" s="259"/>
    </row>
    <row r="22416" spans="11:11" x14ac:dyDescent="0.2">
      <c r="K22416" s="259"/>
    </row>
    <row r="22417" spans="11:11" x14ac:dyDescent="0.2">
      <c r="K22417" s="259"/>
    </row>
    <row r="22418" spans="11:11" x14ac:dyDescent="0.2">
      <c r="K22418" s="259"/>
    </row>
    <row r="22419" spans="11:11" x14ac:dyDescent="0.2">
      <c r="K22419" s="259"/>
    </row>
    <row r="22420" spans="11:11" x14ac:dyDescent="0.2">
      <c r="K22420" s="259"/>
    </row>
    <row r="22421" spans="11:11" x14ac:dyDescent="0.2">
      <c r="K22421" s="259"/>
    </row>
    <row r="22422" spans="11:11" x14ac:dyDescent="0.2">
      <c r="K22422" s="259"/>
    </row>
    <row r="22423" spans="11:11" x14ac:dyDescent="0.2">
      <c r="K22423" s="259"/>
    </row>
    <row r="22424" spans="11:11" x14ac:dyDescent="0.2">
      <c r="K22424" s="259"/>
    </row>
    <row r="22425" spans="11:11" x14ac:dyDescent="0.2">
      <c r="K22425" s="259"/>
    </row>
    <row r="22426" spans="11:11" x14ac:dyDescent="0.2">
      <c r="K22426" s="259"/>
    </row>
    <row r="22427" spans="11:11" x14ac:dyDescent="0.2">
      <c r="K22427" s="259"/>
    </row>
    <row r="22428" spans="11:11" x14ac:dyDescent="0.2">
      <c r="K22428" s="259"/>
    </row>
    <row r="22429" spans="11:11" x14ac:dyDescent="0.2">
      <c r="K22429" s="259"/>
    </row>
    <row r="22430" spans="11:11" x14ac:dyDescent="0.2">
      <c r="K22430" s="259"/>
    </row>
    <row r="22431" spans="11:11" x14ac:dyDescent="0.2">
      <c r="K22431" s="259"/>
    </row>
    <row r="22432" spans="11:11" x14ac:dyDescent="0.2">
      <c r="K22432" s="259"/>
    </row>
    <row r="22433" spans="11:11" x14ac:dyDescent="0.2">
      <c r="K22433" s="259"/>
    </row>
    <row r="22434" spans="11:11" x14ac:dyDescent="0.2">
      <c r="K22434" s="259"/>
    </row>
    <row r="22435" spans="11:11" x14ac:dyDescent="0.2">
      <c r="K22435" s="259"/>
    </row>
    <row r="22436" spans="11:11" x14ac:dyDescent="0.2">
      <c r="K22436" s="259"/>
    </row>
    <row r="22437" spans="11:11" x14ac:dyDescent="0.2">
      <c r="K22437" s="259"/>
    </row>
    <row r="22438" spans="11:11" x14ac:dyDescent="0.2">
      <c r="K22438" s="259"/>
    </row>
    <row r="22439" spans="11:11" x14ac:dyDescent="0.2">
      <c r="K22439" s="259"/>
    </row>
    <row r="22440" spans="11:11" x14ac:dyDescent="0.2">
      <c r="K22440" s="259"/>
    </row>
    <row r="22441" spans="11:11" x14ac:dyDescent="0.2">
      <c r="K22441" s="259"/>
    </row>
    <row r="22442" spans="11:11" x14ac:dyDescent="0.2">
      <c r="K22442" s="259"/>
    </row>
    <row r="22443" spans="11:11" x14ac:dyDescent="0.2">
      <c r="K22443" s="259"/>
    </row>
    <row r="22444" spans="11:11" x14ac:dyDescent="0.2">
      <c r="K22444" s="259"/>
    </row>
    <row r="22445" spans="11:11" x14ac:dyDescent="0.2">
      <c r="K22445" s="259"/>
    </row>
    <row r="22446" spans="11:11" x14ac:dyDescent="0.2">
      <c r="K22446" s="259"/>
    </row>
    <row r="22447" spans="11:11" x14ac:dyDescent="0.2">
      <c r="K22447" s="259"/>
    </row>
    <row r="22448" spans="11:11" x14ac:dyDescent="0.2">
      <c r="K22448" s="259"/>
    </row>
    <row r="22449" spans="11:11" x14ac:dyDescent="0.2">
      <c r="K22449" s="259"/>
    </row>
    <row r="22450" spans="11:11" x14ac:dyDescent="0.2">
      <c r="K22450" s="259"/>
    </row>
    <row r="22451" spans="11:11" x14ac:dyDescent="0.2">
      <c r="K22451" s="259"/>
    </row>
    <row r="22452" spans="11:11" x14ac:dyDescent="0.2">
      <c r="K22452" s="259"/>
    </row>
    <row r="22453" spans="11:11" x14ac:dyDescent="0.2">
      <c r="K22453" s="259"/>
    </row>
    <row r="22454" spans="11:11" x14ac:dyDescent="0.2">
      <c r="K22454" s="259"/>
    </row>
    <row r="22455" spans="11:11" x14ac:dyDescent="0.2">
      <c r="K22455" s="259"/>
    </row>
    <row r="22456" spans="11:11" x14ac:dyDescent="0.2">
      <c r="K22456" s="259"/>
    </row>
    <row r="22457" spans="11:11" x14ac:dyDescent="0.2">
      <c r="K22457" s="259"/>
    </row>
    <row r="22458" spans="11:11" x14ac:dyDescent="0.2">
      <c r="K22458" s="259"/>
    </row>
    <row r="22459" spans="11:11" x14ac:dyDescent="0.2">
      <c r="K22459" s="259"/>
    </row>
    <row r="22460" spans="11:11" x14ac:dyDescent="0.2">
      <c r="K22460" s="259"/>
    </row>
    <row r="22461" spans="11:11" x14ac:dyDescent="0.2">
      <c r="K22461" s="259"/>
    </row>
    <row r="22462" spans="11:11" x14ac:dyDescent="0.2">
      <c r="K22462" s="259"/>
    </row>
    <row r="22463" spans="11:11" x14ac:dyDescent="0.2">
      <c r="K22463" s="259"/>
    </row>
    <row r="22464" spans="11:11" x14ac:dyDescent="0.2">
      <c r="K22464" s="259"/>
    </row>
    <row r="22465" spans="11:11" x14ac:dyDescent="0.2">
      <c r="K22465" s="259"/>
    </row>
    <row r="22466" spans="11:11" x14ac:dyDescent="0.2">
      <c r="K22466" s="259"/>
    </row>
    <row r="22467" spans="11:11" x14ac:dyDescent="0.2">
      <c r="K22467" s="259"/>
    </row>
    <row r="22468" spans="11:11" x14ac:dyDescent="0.2">
      <c r="K22468" s="259"/>
    </row>
    <row r="22469" spans="11:11" x14ac:dyDescent="0.2">
      <c r="K22469" s="259"/>
    </row>
    <row r="22470" spans="11:11" x14ac:dyDescent="0.2">
      <c r="K22470" s="259"/>
    </row>
    <row r="22471" spans="11:11" x14ac:dyDescent="0.2">
      <c r="K22471" s="259"/>
    </row>
    <row r="22472" spans="11:11" x14ac:dyDescent="0.2">
      <c r="K22472" s="259"/>
    </row>
    <row r="22473" spans="11:11" x14ac:dyDescent="0.2">
      <c r="K22473" s="259"/>
    </row>
    <row r="22474" spans="11:11" x14ac:dyDescent="0.2">
      <c r="K22474" s="259"/>
    </row>
    <row r="22475" spans="11:11" x14ac:dyDescent="0.2">
      <c r="K22475" s="259"/>
    </row>
    <row r="22476" spans="11:11" x14ac:dyDescent="0.2">
      <c r="K22476" s="259"/>
    </row>
    <row r="22477" spans="11:11" x14ac:dyDescent="0.2">
      <c r="K22477" s="259"/>
    </row>
    <row r="22478" spans="11:11" x14ac:dyDescent="0.2">
      <c r="K22478" s="259"/>
    </row>
    <row r="22479" spans="11:11" x14ac:dyDescent="0.2">
      <c r="K22479" s="259"/>
    </row>
    <row r="22480" spans="11:11" x14ac:dyDescent="0.2">
      <c r="K22480" s="259"/>
    </row>
    <row r="22481" spans="11:11" x14ac:dyDescent="0.2">
      <c r="K22481" s="259"/>
    </row>
    <row r="22482" spans="11:11" x14ac:dyDescent="0.2">
      <c r="K22482" s="259"/>
    </row>
    <row r="22483" spans="11:11" x14ac:dyDescent="0.2">
      <c r="K22483" s="259"/>
    </row>
    <row r="22484" spans="11:11" x14ac:dyDescent="0.2">
      <c r="K22484" s="259"/>
    </row>
    <row r="22485" spans="11:11" x14ac:dyDescent="0.2">
      <c r="K22485" s="259"/>
    </row>
    <row r="22486" spans="11:11" x14ac:dyDescent="0.2">
      <c r="K22486" s="259"/>
    </row>
    <row r="22487" spans="11:11" x14ac:dyDescent="0.2">
      <c r="K22487" s="259"/>
    </row>
    <row r="22488" spans="11:11" x14ac:dyDescent="0.2">
      <c r="K22488" s="259"/>
    </row>
    <row r="22489" spans="11:11" x14ac:dyDescent="0.2">
      <c r="K22489" s="259"/>
    </row>
    <row r="22490" spans="11:11" x14ac:dyDescent="0.2">
      <c r="K22490" s="259"/>
    </row>
    <row r="22491" spans="11:11" x14ac:dyDescent="0.2">
      <c r="K22491" s="259"/>
    </row>
    <row r="22492" spans="11:11" x14ac:dyDescent="0.2">
      <c r="K22492" s="259"/>
    </row>
    <row r="22493" spans="11:11" x14ac:dyDescent="0.2">
      <c r="K22493" s="259"/>
    </row>
    <row r="22494" spans="11:11" x14ac:dyDescent="0.2">
      <c r="K22494" s="259"/>
    </row>
    <row r="22495" spans="11:11" x14ac:dyDescent="0.2">
      <c r="K22495" s="259"/>
    </row>
    <row r="22496" spans="11:11" x14ac:dyDescent="0.2">
      <c r="K22496" s="259"/>
    </row>
    <row r="22497" spans="11:11" x14ac:dyDescent="0.2">
      <c r="K22497" s="259"/>
    </row>
    <row r="22498" spans="11:11" x14ac:dyDescent="0.2">
      <c r="K22498" s="259"/>
    </row>
    <row r="22499" spans="11:11" x14ac:dyDescent="0.2">
      <c r="K22499" s="259"/>
    </row>
    <row r="22500" spans="11:11" x14ac:dyDescent="0.2">
      <c r="K22500" s="259"/>
    </row>
    <row r="22501" spans="11:11" x14ac:dyDescent="0.2">
      <c r="K22501" s="259"/>
    </row>
    <row r="22502" spans="11:11" x14ac:dyDescent="0.2">
      <c r="K22502" s="259"/>
    </row>
    <row r="22503" spans="11:11" x14ac:dyDescent="0.2">
      <c r="K22503" s="259"/>
    </row>
    <row r="22504" spans="11:11" x14ac:dyDescent="0.2">
      <c r="K22504" s="259"/>
    </row>
    <row r="22505" spans="11:11" x14ac:dyDescent="0.2">
      <c r="K22505" s="259"/>
    </row>
    <row r="22506" spans="11:11" x14ac:dyDescent="0.2">
      <c r="K22506" s="259"/>
    </row>
    <row r="22507" spans="11:11" x14ac:dyDescent="0.2">
      <c r="K22507" s="259"/>
    </row>
    <row r="22508" spans="11:11" x14ac:dyDescent="0.2">
      <c r="K22508" s="259"/>
    </row>
    <row r="22509" spans="11:11" x14ac:dyDescent="0.2">
      <c r="K22509" s="259"/>
    </row>
    <row r="22510" spans="11:11" x14ac:dyDescent="0.2">
      <c r="K22510" s="259"/>
    </row>
    <row r="22511" spans="11:11" x14ac:dyDescent="0.2">
      <c r="K22511" s="259"/>
    </row>
    <row r="22512" spans="11:11" x14ac:dyDescent="0.2">
      <c r="K22512" s="259"/>
    </row>
    <row r="22513" spans="11:11" x14ac:dyDescent="0.2">
      <c r="K22513" s="259"/>
    </row>
    <row r="22514" spans="11:11" x14ac:dyDescent="0.2">
      <c r="K22514" s="259"/>
    </row>
    <row r="22515" spans="11:11" x14ac:dyDescent="0.2">
      <c r="K22515" s="259"/>
    </row>
    <row r="22516" spans="11:11" x14ac:dyDescent="0.2">
      <c r="K22516" s="259"/>
    </row>
    <row r="22517" spans="11:11" x14ac:dyDescent="0.2">
      <c r="K22517" s="259"/>
    </row>
    <row r="22518" spans="11:11" x14ac:dyDescent="0.2">
      <c r="K22518" s="259"/>
    </row>
    <row r="22519" spans="11:11" x14ac:dyDescent="0.2">
      <c r="K22519" s="259"/>
    </row>
    <row r="22520" spans="11:11" x14ac:dyDescent="0.2">
      <c r="K22520" s="259"/>
    </row>
    <row r="22521" spans="11:11" x14ac:dyDescent="0.2">
      <c r="K22521" s="259"/>
    </row>
    <row r="22522" spans="11:11" x14ac:dyDescent="0.2">
      <c r="K22522" s="259"/>
    </row>
    <row r="22523" spans="11:11" x14ac:dyDescent="0.2">
      <c r="K22523" s="259"/>
    </row>
    <row r="22524" spans="11:11" x14ac:dyDescent="0.2">
      <c r="K22524" s="259"/>
    </row>
    <row r="22525" spans="11:11" x14ac:dyDescent="0.2">
      <c r="K22525" s="259"/>
    </row>
    <row r="22526" spans="11:11" x14ac:dyDescent="0.2">
      <c r="K22526" s="259"/>
    </row>
    <row r="22527" spans="11:11" x14ac:dyDescent="0.2">
      <c r="K22527" s="259"/>
    </row>
    <row r="22528" spans="11:11" x14ac:dyDescent="0.2">
      <c r="K22528" s="259"/>
    </row>
    <row r="22529" spans="11:11" x14ac:dyDescent="0.2">
      <c r="K22529" s="259"/>
    </row>
    <row r="22530" spans="11:11" x14ac:dyDescent="0.2">
      <c r="K22530" s="259"/>
    </row>
    <row r="22531" spans="11:11" x14ac:dyDescent="0.2">
      <c r="K22531" s="259"/>
    </row>
    <row r="22532" spans="11:11" x14ac:dyDescent="0.2">
      <c r="K22532" s="259"/>
    </row>
    <row r="22533" spans="11:11" x14ac:dyDescent="0.2">
      <c r="K22533" s="259"/>
    </row>
    <row r="22534" spans="11:11" x14ac:dyDescent="0.2">
      <c r="K22534" s="259"/>
    </row>
    <row r="22535" spans="11:11" x14ac:dyDescent="0.2">
      <c r="K22535" s="259"/>
    </row>
    <row r="22536" spans="11:11" x14ac:dyDescent="0.2">
      <c r="K22536" s="259"/>
    </row>
    <row r="22537" spans="11:11" x14ac:dyDescent="0.2">
      <c r="K22537" s="259"/>
    </row>
    <row r="22538" spans="11:11" x14ac:dyDescent="0.2">
      <c r="K22538" s="259"/>
    </row>
    <row r="22539" spans="11:11" x14ac:dyDescent="0.2">
      <c r="K22539" s="259"/>
    </row>
    <row r="22540" spans="11:11" x14ac:dyDescent="0.2">
      <c r="K22540" s="259"/>
    </row>
    <row r="22541" spans="11:11" x14ac:dyDescent="0.2">
      <c r="K22541" s="259"/>
    </row>
    <row r="22542" spans="11:11" x14ac:dyDescent="0.2">
      <c r="K22542" s="259"/>
    </row>
    <row r="22543" spans="11:11" x14ac:dyDescent="0.2">
      <c r="K22543" s="259"/>
    </row>
    <row r="22544" spans="11:11" x14ac:dyDescent="0.2">
      <c r="K22544" s="259"/>
    </row>
    <row r="22545" spans="11:11" x14ac:dyDescent="0.2">
      <c r="K22545" s="259"/>
    </row>
    <row r="22546" spans="11:11" x14ac:dyDescent="0.2">
      <c r="K22546" s="259"/>
    </row>
    <row r="22547" spans="11:11" x14ac:dyDescent="0.2">
      <c r="K22547" s="259"/>
    </row>
    <row r="22548" spans="11:11" x14ac:dyDescent="0.2">
      <c r="K22548" s="259"/>
    </row>
    <row r="22549" spans="11:11" x14ac:dyDescent="0.2">
      <c r="K22549" s="259"/>
    </row>
    <row r="22550" spans="11:11" x14ac:dyDescent="0.2">
      <c r="K22550" s="259"/>
    </row>
    <row r="22551" spans="11:11" x14ac:dyDescent="0.2">
      <c r="K22551" s="259"/>
    </row>
    <row r="22552" spans="11:11" x14ac:dyDescent="0.2">
      <c r="K22552" s="259"/>
    </row>
    <row r="22553" spans="11:11" x14ac:dyDescent="0.2">
      <c r="K22553" s="259"/>
    </row>
    <row r="22554" spans="11:11" x14ac:dyDescent="0.2">
      <c r="K22554" s="259"/>
    </row>
    <row r="22555" spans="11:11" x14ac:dyDescent="0.2">
      <c r="K22555" s="259"/>
    </row>
    <row r="22556" spans="11:11" x14ac:dyDescent="0.2">
      <c r="K22556" s="259"/>
    </row>
    <row r="22557" spans="11:11" x14ac:dyDescent="0.2">
      <c r="K22557" s="259"/>
    </row>
    <row r="22558" spans="11:11" x14ac:dyDescent="0.2">
      <c r="K22558" s="259"/>
    </row>
    <row r="22559" spans="11:11" x14ac:dyDescent="0.2">
      <c r="K22559" s="259"/>
    </row>
    <row r="22560" spans="11:11" x14ac:dyDescent="0.2">
      <c r="K22560" s="259"/>
    </row>
    <row r="22561" spans="11:11" x14ac:dyDescent="0.2">
      <c r="K22561" s="259"/>
    </row>
    <row r="22562" spans="11:11" x14ac:dyDescent="0.2">
      <c r="K22562" s="259"/>
    </row>
    <row r="22563" spans="11:11" x14ac:dyDescent="0.2">
      <c r="K22563" s="259"/>
    </row>
    <row r="22564" spans="11:11" x14ac:dyDescent="0.2">
      <c r="K22564" s="259"/>
    </row>
    <row r="22565" spans="11:11" x14ac:dyDescent="0.2">
      <c r="K22565" s="259"/>
    </row>
    <row r="22566" spans="11:11" x14ac:dyDescent="0.2">
      <c r="K22566" s="259"/>
    </row>
    <row r="22567" spans="11:11" x14ac:dyDescent="0.2">
      <c r="K22567" s="259"/>
    </row>
    <row r="22568" spans="11:11" x14ac:dyDescent="0.2">
      <c r="K22568" s="259"/>
    </row>
    <row r="22569" spans="11:11" x14ac:dyDescent="0.2">
      <c r="K22569" s="259"/>
    </row>
    <row r="22570" spans="11:11" x14ac:dyDescent="0.2">
      <c r="K22570" s="259"/>
    </row>
    <row r="22571" spans="11:11" x14ac:dyDescent="0.2">
      <c r="K22571" s="259"/>
    </row>
    <row r="22572" spans="11:11" x14ac:dyDescent="0.2">
      <c r="K22572" s="259"/>
    </row>
    <row r="22573" spans="11:11" x14ac:dyDescent="0.2">
      <c r="K22573" s="259"/>
    </row>
    <row r="22574" spans="11:11" x14ac:dyDescent="0.2">
      <c r="K22574" s="259"/>
    </row>
    <row r="22575" spans="11:11" x14ac:dyDescent="0.2">
      <c r="K22575" s="259"/>
    </row>
    <row r="22576" spans="11:11" x14ac:dyDescent="0.2">
      <c r="K22576" s="259"/>
    </row>
    <row r="22577" spans="11:11" x14ac:dyDescent="0.2">
      <c r="K22577" s="259"/>
    </row>
    <row r="22578" spans="11:11" x14ac:dyDescent="0.2">
      <c r="K22578" s="259"/>
    </row>
    <row r="22579" spans="11:11" x14ac:dyDescent="0.2">
      <c r="K22579" s="259"/>
    </row>
    <row r="22580" spans="11:11" x14ac:dyDescent="0.2">
      <c r="K22580" s="259"/>
    </row>
    <row r="22581" spans="11:11" x14ac:dyDescent="0.2">
      <c r="K22581" s="259"/>
    </row>
    <row r="22582" spans="11:11" x14ac:dyDescent="0.2">
      <c r="K22582" s="259"/>
    </row>
    <row r="22583" spans="11:11" x14ac:dyDescent="0.2">
      <c r="K22583" s="259"/>
    </row>
    <row r="22584" spans="11:11" x14ac:dyDescent="0.2">
      <c r="K22584" s="259"/>
    </row>
    <row r="22585" spans="11:11" x14ac:dyDescent="0.2">
      <c r="K22585" s="259"/>
    </row>
    <row r="22586" spans="11:11" x14ac:dyDescent="0.2">
      <c r="K22586" s="259"/>
    </row>
    <row r="22587" spans="11:11" x14ac:dyDescent="0.2">
      <c r="K22587" s="259"/>
    </row>
    <row r="22588" spans="11:11" x14ac:dyDescent="0.2">
      <c r="K22588" s="259"/>
    </row>
    <row r="22589" spans="11:11" x14ac:dyDescent="0.2">
      <c r="K22589" s="259"/>
    </row>
    <row r="22590" spans="11:11" x14ac:dyDescent="0.2">
      <c r="K22590" s="259"/>
    </row>
    <row r="22591" spans="11:11" x14ac:dyDescent="0.2">
      <c r="K22591" s="259"/>
    </row>
    <row r="22592" spans="11:11" x14ac:dyDescent="0.2">
      <c r="K22592" s="259"/>
    </row>
    <row r="22593" spans="11:11" x14ac:dyDescent="0.2">
      <c r="K22593" s="259"/>
    </row>
    <row r="22594" spans="11:11" x14ac:dyDescent="0.2">
      <c r="K22594" s="259"/>
    </row>
    <row r="22595" spans="11:11" x14ac:dyDescent="0.2">
      <c r="K22595" s="259"/>
    </row>
    <row r="22596" spans="11:11" x14ac:dyDescent="0.2">
      <c r="K22596" s="259"/>
    </row>
    <row r="22597" spans="11:11" x14ac:dyDescent="0.2">
      <c r="K22597" s="259"/>
    </row>
    <row r="22598" spans="11:11" x14ac:dyDescent="0.2">
      <c r="K22598" s="259"/>
    </row>
    <row r="22599" spans="11:11" x14ac:dyDescent="0.2">
      <c r="K22599" s="259"/>
    </row>
    <row r="22600" spans="11:11" x14ac:dyDescent="0.2">
      <c r="K22600" s="259"/>
    </row>
    <row r="22601" spans="11:11" x14ac:dyDescent="0.2">
      <c r="K22601" s="259"/>
    </row>
    <row r="22602" spans="11:11" x14ac:dyDescent="0.2">
      <c r="K22602" s="259"/>
    </row>
    <row r="22603" spans="11:11" x14ac:dyDescent="0.2">
      <c r="K22603" s="259"/>
    </row>
    <row r="22604" spans="11:11" x14ac:dyDescent="0.2">
      <c r="K22604" s="259"/>
    </row>
    <row r="22605" spans="11:11" x14ac:dyDescent="0.2">
      <c r="K22605" s="259"/>
    </row>
    <row r="22606" spans="11:11" x14ac:dyDescent="0.2">
      <c r="K22606" s="259"/>
    </row>
    <row r="22607" spans="11:11" x14ac:dyDescent="0.2">
      <c r="K22607" s="259"/>
    </row>
    <row r="22608" spans="11:11" x14ac:dyDescent="0.2">
      <c r="K22608" s="259"/>
    </row>
    <row r="22609" spans="11:11" x14ac:dyDescent="0.2">
      <c r="K22609" s="259"/>
    </row>
    <row r="22610" spans="11:11" x14ac:dyDescent="0.2">
      <c r="K22610" s="259"/>
    </row>
    <row r="22611" spans="11:11" x14ac:dyDescent="0.2">
      <c r="K22611" s="259"/>
    </row>
    <row r="22612" spans="11:11" x14ac:dyDescent="0.2">
      <c r="K22612" s="259"/>
    </row>
    <row r="22613" spans="11:11" x14ac:dyDescent="0.2">
      <c r="K22613" s="259"/>
    </row>
    <row r="22614" spans="11:11" x14ac:dyDescent="0.2">
      <c r="K22614" s="259"/>
    </row>
    <row r="22615" spans="11:11" x14ac:dyDescent="0.2">
      <c r="K22615" s="259"/>
    </row>
    <row r="22616" spans="11:11" x14ac:dyDescent="0.2">
      <c r="K22616" s="259"/>
    </row>
    <row r="22617" spans="11:11" x14ac:dyDescent="0.2">
      <c r="K22617" s="259"/>
    </row>
    <row r="22618" spans="11:11" x14ac:dyDescent="0.2">
      <c r="K22618" s="259"/>
    </row>
    <row r="22619" spans="11:11" x14ac:dyDescent="0.2">
      <c r="K22619" s="259"/>
    </row>
    <row r="22620" spans="11:11" x14ac:dyDescent="0.2">
      <c r="K22620" s="259"/>
    </row>
    <row r="22621" spans="11:11" x14ac:dyDescent="0.2">
      <c r="K22621" s="259"/>
    </row>
    <row r="22622" spans="11:11" x14ac:dyDescent="0.2">
      <c r="K22622" s="259"/>
    </row>
    <row r="22623" spans="11:11" x14ac:dyDescent="0.2">
      <c r="K22623" s="259"/>
    </row>
    <row r="22624" spans="11:11" x14ac:dyDescent="0.2">
      <c r="K22624" s="259"/>
    </row>
    <row r="22625" spans="11:11" x14ac:dyDescent="0.2">
      <c r="K22625" s="259"/>
    </row>
    <row r="22626" spans="11:11" x14ac:dyDescent="0.2">
      <c r="K22626" s="259"/>
    </row>
    <row r="22627" spans="11:11" x14ac:dyDescent="0.2">
      <c r="K22627" s="259"/>
    </row>
    <row r="22628" spans="11:11" x14ac:dyDescent="0.2">
      <c r="K22628" s="259"/>
    </row>
    <row r="22629" spans="11:11" x14ac:dyDescent="0.2">
      <c r="K22629" s="259"/>
    </row>
    <row r="22630" spans="11:11" x14ac:dyDescent="0.2">
      <c r="K22630" s="259"/>
    </row>
    <row r="22631" spans="11:11" x14ac:dyDescent="0.2">
      <c r="K22631" s="259"/>
    </row>
    <row r="22632" spans="11:11" x14ac:dyDescent="0.2">
      <c r="K22632" s="259"/>
    </row>
    <row r="22633" spans="11:11" x14ac:dyDescent="0.2">
      <c r="K22633" s="259"/>
    </row>
    <row r="22634" spans="11:11" x14ac:dyDescent="0.2">
      <c r="K22634" s="259"/>
    </row>
    <row r="22635" spans="11:11" x14ac:dyDescent="0.2">
      <c r="K22635" s="259"/>
    </row>
    <row r="22636" spans="11:11" x14ac:dyDescent="0.2">
      <c r="K22636" s="259"/>
    </row>
    <row r="22637" spans="11:11" x14ac:dyDescent="0.2">
      <c r="K22637" s="259"/>
    </row>
    <row r="22638" spans="11:11" x14ac:dyDescent="0.2">
      <c r="K22638" s="259"/>
    </row>
    <row r="22639" spans="11:11" x14ac:dyDescent="0.2">
      <c r="K22639" s="259"/>
    </row>
    <row r="22640" spans="11:11" x14ac:dyDescent="0.2">
      <c r="K22640" s="259"/>
    </row>
    <row r="22641" spans="11:11" x14ac:dyDescent="0.2">
      <c r="K22641" s="259"/>
    </row>
    <row r="22642" spans="11:11" x14ac:dyDescent="0.2">
      <c r="K22642" s="259"/>
    </row>
    <row r="22643" spans="11:11" x14ac:dyDescent="0.2">
      <c r="K22643" s="259"/>
    </row>
    <row r="22644" spans="11:11" x14ac:dyDescent="0.2">
      <c r="K22644" s="259"/>
    </row>
    <row r="22645" spans="11:11" x14ac:dyDescent="0.2">
      <c r="K22645" s="259"/>
    </row>
    <row r="22646" spans="11:11" x14ac:dyDescent="0.2">
      <c r="K22646" s="259"/>
    </row>
    <row r="22647" spans="11:11" x14ac:dyDescent="0.2">
      <c r="K22647" s="259"/>
    </row>
    <row r="22648" spans="11:11" x14ac:dyDescent="0.2">
      <c r="K22648" s="259"/>
    </row>
    <row r="22649" spans="11:11" x14ac:dyDescent="0.2">
      <c r="K22649" s="259"/>
    </row>
    <row r="22650" spans="11:11" x14ac:dyDescent="0.2">
      <c r="K22650" s="259"/>
    </row>
    <row r="22651" spans="11:11" x14ac:dyDescent="0.2">
      <c r="K22651" s="259"/>
    </row>
    <row r="22652" spans="11:11" x14ac:dyDescent="0.2">
      <c r="K22652" s="259"/>
    </row>
    <row r="22653" spans="11:11" x14ac:dyDescent="0.2">
      <c r="K22653" s="259"/>
    </row>
    <row r="22654" spans="11:11" x14ac:dyDescent="0.2">
      <c r="K22654" s="259"/>
    </row>
    <row r="22655" spans="11:11" x14ac:dyDescent="0.2">
      <c r="K22655" s="259"/>
    </row>
    <row r="22656" spans="11:11" x14ac:dyDescent="0.2">
      <c r="K22656" s="259"/>
    </row>
    <row r="22657" spans="11:11" x14ac:dyDescent="0.2">
      <c r="K22657" s="259"/>
    </row>
    <row r="22658" spans="11:11" x14ac:dyDescent="0.2">
      <c r="K22658" s="259"/>
    </row>
    <row r="22659" spans="11:11" x14ac:dyDescent="0.2">
      <c r="K22659" s="259"/>
    </row>
    <row r="22660" spans="11:11" x14ac:dyDescent="0.2">
      <c r="K22660" s="259"/>
    </row>
    <row r="22661" spans="11:11" x14ac:dyDescent="0.2">
      <c r="K22661" s="259"/>
    </row>
    <row r="22662" spans="11:11" x14ac:dyDescent="0.2">
      <c r="K22662" s="259"/>
    </row>
    <row r="22663" spans="11:11" x14ac:dyDescent="0.2">
      <c r="K22663" s="259"/>
    </row>
    <row r="22664" spans="11:11" x14ac:dyDescent="0.2">
      <c r="K22664" s="259"/>
    </row>
    <row r="22665" spans="11:11" x14ac:dyDescent="0.2">
      <c r="K22665" s="259"/>
    </row>
    <row r="22666" spans="11:11" x14ac:dyDescent="0.2">
      <c r="K22666" s="259"/>
    </row>
    <row r="22667" spans="11:11" x14ac:dyDescent="0.2">
      <c r="K22667" s="259"/>
    </row>
    <row r="22668" spans="11:11" x14ac:dyDescent="0.2">
      <c r="K22668" s="259"/>
    </row>
    <row r="22669" spans="11:11" x14ac:dyDescent="0.2">
      <c r="K22669" s="259"/>
    </row>
    <row r="22670" spans="11:11" x14ac:dyDescent="0.2">
      <c r="K22670" s="259"/>
    </row>
    <row r="22671" spans="11:11" x14ac:dyDescent="0.2">
      <c r="K22671" s="259"/>
    </row>
    <row r="22672" spans="11:11" x14ac:dyDescent="0.2">
      <c r="K22672" s="259"/>
    </row>
    <row r="22673" spans="11:11" x14ac:dyDescent="0.2">
      <c r="K22673" s="259"/>
    </row>
    <row r="22674" spans="11:11" x14ac:dyDescent="0.2">
      <c r="K22674" s="259"/>
    </row>
    <row r="22675" spans="11:11" x14ac:dyDescent="0.2">
      <c r="K22675" s="259"/>
    </row>
    <row r="22676" spans="11:11" x14ac:dyDescent="0.2">
      <c r="K22676" s="259"/>
    </row>
    <row r="22677" spans="11:11" x14ac:dyDescent="0.2">
      <c r="K22677" s="259"/>
    </row>
    <row r="22678" spans="11:11" x14ac:dyDescent="0.2">
      <c r="K22678" s="259"/>
    </row>
    <row r="22679" spans="11:11" x14ac:dyDescent="0.2">
      <c r="K22679" s="259"/>
    </row>
    <row r="22680" spans="11:11" x14ac:dyDescent="0.2">
      <c r="K22680" s="259"/>
    </row>
    <row r="22681" spans="11:11" x14ac:dyDescent="0.2">
      <c r="K22681" s="259"/>
    </row>
    <row r="22682" spans="11:11" x14ac:dyDescent="0.2">
      <c r="K22682" s="259"/>
    </row>
    <row r="22683" spans="11:11" x14ac:dyDescent="0.2">
      <c r="K22683" s="259"/>
    </row>
    <row r="22684" spans="11:11" x14ac:dyDescent="0.2">
      <c r="K22684" s="259"/>
    </row>
    <row r="22685" spans="11:11" x14ac:dyDescent="0.2">
      <c r="K22685" s="259"/>
    </row>
    <row r="22686" spans="11:11" x14ac:dyDescent="0.2">
      <c r="K22686" s="259"/>
    </row>
    <row r="22687" spans="11:11" x14ac:dyDescent="0.2">
      <c r="K22687" s="259"/>
    </row>
    <row r="22688" spans="11:11" x14ac:dyDescent="0.2">
      <c r="K22688" s="259"/>
    </row>
    <row r="22689" spans="11:11" x14ac:dyDescent="0.2">
      <c r="K22689" s="259"/>
    </row>
    <row r="22690" spans="11:11" x14ac:dyDescent="0.2">
      <c r="K22690" s="259"/>
    </row>
    <row r="22691" spans="11:11" x14ac:dyDescent="0.2">
      <c r="K22691" s="259"/>
    </row>
    <row r="22692" spans="11:11" x14ac:dyDescent="0.2">
      <c r="K22692" s="259"/>
    </row>
    <row r="22693" spans="11:11" x14ac:dyDescent="0.2">
      <c r="K22693" s="259"/>
    </row>
    <row r="22694" spans="11:11" x14ac:dyDescent="0.2">
      <c r="K22694" s="259"/>
    </row>
    <row r="22695" spans="11:11" x14ac:dyDescent="0.2">
      <c r="K22695" s="259"/>
    </row>
    <row r="22696" spans="11:11" x14ac:dyDescent="0.2">
      <c r="K22696" s="259"/>
    </row>
    <row r="22697" spans="11:11" x14ac:dyDescent="0.2">
      <c r="K22697" s="259"/>
    </row>
    <row r="22698" spans="11:11" x14ac:dyDescent="0.2">
      <c r="K22698" s="259"/>
    </row>
    <row r="22699" spans="11:11" x14ac:dyDescent="0.2">
      <c r="K22699" s="259"/>
    </row>
    <row r="22700" spans="11:11" x14ac:dyDescent="0.2">
      <c r="K22700" s="259"/>
    </row>
    <row r="22701" spans="11:11" x14ac:dyDescent="0.2">
      <c r="K22701" s="259"/>
    </row>
    <row r="22702" spans="11:11" x14ac:dyDescent="0.2">
      <c r="K22702" s="259"/>
    </row>
    <row r="22703" spans="11:11" x14ac:dyDescent="0.2">
      <c r="K22703" s="259"/>
    </row>
    <row r="22704" spans="11:11" x14ac:dyDescent="0.2">
      <c r="K22704" s="259"/>
    </row>
    <row r="22705" spans="11:11" x14ac:dyDescent="0.2">
      <c r="K22705" s="259"/>
    </row>
    <row r="22706" spans="11:11" x14ac:dyDescent="0.2">
      <c r="K22706" s="259"/>
    </row>
    <row r="22707" spans="11:11" x14ac:dyDescent="0.2">
      <c r="K22707" s="259"/>
    </row>
    <row r="22708" spans="11:11" x14ac:dyDescent="0.2">
      <c r="K22708" s="259"/>
    </row>
    <row r="22709" spans="11:11" x14ac:dyDescent="0.2">
      <c r="K22709" s="259"/>
    </row>
    <row r="22710" spans="11:11" x14ac:dyDescent="0.2">
      <c r="K22710" s="259"/>
    </row>
    <row r="22711" spans="11:11" x14ac:dyDescent="0.2">
      <c r="K22711" s="259"/>
    </row>
    <row r="22712" spans="11:11" x14ac:dyDescent="0.2">
      <c r="K22712" s="259"/>
    </row>
    <row r="22713" spans="11:11" x14ac:dyDescent="0.2">
      <c r="K22713" s="259"/>
    </row>
    <row r="22714" spans="11:11" x14ac:dyDescent="0.2">
      <c r="K22714" s="259"/>
    </row>
    <row r="22715" spans="11:11" x14ac:dyDescent="0.2">
      <c r="K22715" s="259"/>
    </row>
    <row r="22716" spans="11:11" x14ac:dyDescent="0.2">
      <c r="K22716" s="259"/>
    </row>
    <row r="22717" spans="11:11" x14ac:dyDescent="0.2">
      <c r="K22717" s="259"/>
    </row>
    <row r="22718" spans="11:11" x14ac:dyDescent="0.2">
      <c r="K22718" s="259"/>
    </row>
    <row r="22719" spans="11:11" x14ac:dyDescent="0.2">
      <c r="K22719" s="259"/>
    </row>
    <row r="22720" spans="11:11" x14ac:dyDescent="0.2">
      <c r="K22720" s="259"/>
    </row>
    <row r="22721" spans="11:11" x14ac:dyDescent="0.2">
      <c r="K22721" s="259"/>
    </row>
    <row r="22722" spans="11:11" x14ac:dyDescent="0.2">
      <c r="K22722" s="259"/>
    </row>
    <row r="22723" spans="11:11" x14ac:dyDescent="0.2">
      <c r="K22723" s="259"/>
    </row>
    <row r="22724" spans="11:11" x14ac:dyDescent="0.2">
      <c r="K22724" s="259"/>
    </row>
    <row r="22725" spans="11:11" x14ac:dyDescent="0.2">
      <c r="K22725" s="259"/>
    </row>
    <row r="22726" spans="11:11" x14ac:dyDescent="0.2">
      <c r="K22726" s="259"/>
    </row>
    <row r="22727" spans="11:11" x14ac:dyDescent="0.2">
      <c r="K22727" s="259"/>
    </row>
    <row r="22728" spans="11:11" x14ac:dyDescent="0.2">
      <c r="K22728" s="259"/>
    </row>
    <row r="22729" spans="11:11" x14ac:dyDescent="0.2">
      <c r="K22729" s="259"/>
    </row>
    <row r="22730" spans="11:11" x14ac:dyDescent="0.2">
      <c r="K22730" s="259"/>
    </row>
    <row r="22731" spans="11:11" x14ac:dyDescent="0.2">
      <c r="K22731" s="259"/>
    </row>
    <row r="22732" spans="11:11" x14ac:dyDescent="0.2">
      <c r="K22732" s="259"/>
    </row>
    <row r="22733" spans="11:11" x14ac:dyDescent="0.2">
      <c r="K22733" s="259"/>
    </row>
    <row r="22734" spans="11:11" x14ac:dyDescent="0.2">
      <c r="K22734" s="259"/>
    </row>
    <row r="22735" spans="11:11" x14ac:dyDescent="0.2">
      <c r="K22735" s="259"/>
    </row>
    <row r="22736" spans="11:11" x14ac:dyDescent="0.2">
      <c r="K22736" s="259"/>
    </row>
    <row r="22737" spans="11:11" x14ac:dyDescent="0.2">
      <c r="K22737" s="259"/>
    </row>
    <row r="22738" spans="11:11" x14ac:dyDescent="0.2">
      <c r="K22738" s="259"/>
    </row>
    <row r="22739" spans="11:11" x14ac:dyDescent="0.2">
      <c r="K22739" s="259"/>
    </row>
    <row r="22740" spans="11:11" x14ac:dyDescent="0.2">
      <c r="K22740" s="259"/>
    </row>
    <row r="22741" spans="11:11" x14ac:dyDescent="0.2">
      <c r="K22741" s="259"/>
    </row>
    <row r="22742" spans="11:11" x14ac:dyDescent="0.2">
      <c r="K22742" s="259"/>
    </row>
    <row r="22743" spans="11:11" x14ac:dyDescent="0.2">
      <c r="K22743" s="259"/>
    </row>
    <row r="22744" spans="11:11" x14ac:dyDescent="0.2">
      <c r="K22744" s="259"/>
    </row>
    <row r="22745" spans="11:11" x14ac:dyDescent="0.2">
      <c r="K22745" s="259"/>
    </row>
    <row r="22746" spans="11:11" x14ac:dyDescent="0.2">
      <c r="K22746" s="259"/>
    </row>
    <row r="22747" spans="11:11" x14ac:dyDescent="0.2">
      <c r="K22747" s="259"/>
    </row>
    <row r="22748" spans="11:11" x14ac:dyDescent="0.2">
      <c r="K22748" s="259"/>
    </row>
    <row r="22749" spans="11:11" x14ac:dyDescent="0.2">
      <c r="K22749" s="259"/>
    </row>
    <row r="22750" spans="11:11" x14ac:dyDescent="0.2">
      <c r="K22750" s="259"/>
    </row>
    <row r="22751" spans="11:11" x14ac:dyDescent="0.2">
      <c r="K22751" s="259"/>
    </row>
    <row r="22752" spans="11:11" x14ac:dyDescent="0.2">
      <c r="K22752" s="259"/>
    </row>
    <row r="22753" spans="11:11" x14ac:dyDescent="0.2">
      <c r="K22753" s="259"/>
    </row>
    <row r="22754" spans="11:11" x14ac:dyDescent="0.2">
      <c r="K22754" s="259"/>
    </row>
    <row r="22755" spans="11:11" x14ac:dyDescent="0.2">
      <c r="K22755" s="259"/>
    </row>
    <row r="22756" spans="11:11" x14ac:dyDescent="0.2">
      <c r="K22756" s="259"/>
    </row>
    <row r="22757" spans="11:11" x14ac:dyDescent="0.2">
      <c r="K22757" s="259"/>
    </row>
    <row r="22758" spans="11:11" x14ac:dyDescent="0.2">
      <c r="K22758" s="259"/>
    </row>
    <row r="22759" spans="11:11" x14ac:dyDescent="0.2">
      <c r="K22759" s="259"/>
    </row>
    <row r="22760" spans="11:11" x14ac:dyDescent="0.2">
      <c r="K22760" s="259"/>
    </row>
    <row r="22761" spans="11:11" x14ac:dyDescent="0.2">
      <c r="K22761" s="259"/>
    </row>
    <row r="22762" spans="11:11" x14ac:dyDescent="0.2">
      <c r="K22762" s="259"/>
    </row>
    <row r="22763" spans="11:11" x14ac:dyDescent="0.2">
      <c r="K22763" s="259"/>
    </row>
    <row r="22764" spans="11:11" x14ac:dyDescent="0.2">
      <c r="K22764" s="259"/>
    </row>
    <row r="22765" spans="11:11" x14ac:dyDescent="0.2">
      <c r="K22765" s="259"/>
    </row>
    <row r="22766" spans="11:11" x14ac:dyDescent="0.2">
      <c r="K22766" s="259"/>
    </row>
    <row r="22767" spans="11:11" x14ac:dyDescent="0.2">
      <c r="K22767" s="259"/>
    </row>
    <row r="22768" spans="11:11" x14ac:dyDescent="0.2">
      <c r="K22768" s="259"/>
    </row>
    <row r="22769" spans="11:11" x14ac:dyDescent="0.2">
      <c r="K22769" s="259"/>
    </row>
    <row r="22770" spans="11:11" x14ac:dyDescent="0.2">
      <c r="K22770" s="259"/>
    </row>
    <row r="22771" spans="11:11" x14ac:dyDescent="0.2">
      <c r="K22771" s="259"/>
    </row>
    <row r="22772" spans="11:11" x14ac:dyDescent="0.2">
      <c r="K22772" s="259"/>
    </row>
    <row r="22773" spans="11:11" x14ac:dyDescent="0.2">
      <c r="K22773" s="259"/>
    </row>
    <row r="22774" spans="11:11" x14ac:dyDescent="0.2">
      <c r="K22774" s="259"/>
    </row>
    <row r="22775" spans="11:11" x14ac:dyDescent="0.2">
      <c r="K22775" s="259"/>
    </row>
    <row r="22776" spans="11:11" x14ac:dyDescent="0.2">
      <c r="K22776" s="259"/>
    </row>
    <row r="22777" spans="11:11" x14ac:dyDescent="0.2">
      <c r="K22777" s="259"/>
    </row>
    <row r="22778" spans="11:11" x14ac:dyDescent="0.2">
      <c r="K22778" s="259"/>
    </row>
    <row r="22779" spans="11:11" x14ac:dyDescent="0.2">
      <c r="K22779" s="259"/>
    </row>
    <row r="22780" spans="11:11" x14ac:dyDescent="0.2">
      <c r="K22780" s="259"/>
    </row>
    <row r="22781" spans="11:11" x14ac:dyDescent="0.2">
      <c r="K22781" s="259"/>
    </row>
    <row r="22782" spans="11:11" x14ac:dyDescent="0.2">
      <c r="K22782" s="259"/>
    </row>
    <row r="22783" spans="11:11" x14ac:dyDescent="0.2">
      <c r="K22783" s="259"/>
    </row>
    <row r="22784" spans="11:11" x14ac:dyDescent="0.2">
      <c r="K22784" s="259"/>
    </row>
    <row r="22785" spans="11:11" x14ac:dyDescent="0.2">
      <c r="K22785" s="259"/>
    </row>
    <row r="22786" spans="11:11" x14ac:dyDescent="0.2">
      <c r="K22786" s="259"/>
    </row>
    <row r="22787" spans="11:11" x14ac:dyDescent="0.2">
      <c r="K22787" s="259"/>
    </row>
    <row r="22788" spans="11:11" x14ac:dyDescent="0.2">
      <c r="K22788" s="259"/>
    </row>
    <row r="22789" spans="11:11" x14ac:dyDescent="0.2">
      <c r="K22789" s="259"/>
    </row>
    <row r="22790" spans="11:11" x14ac:dyDescent="0.2">
      <c r="K22790" s="259"/>
    </row>
    <row r="22791" spans="11:11" x14ac:dyDescent="0.2">
      <c r="K22791" s="259"/>
    </row>
    <row r="22792" spans="11:11" x14ac:dyDescent="0.2">
      <c r="K22792" s="259"/>
    </row>
    <row r="22793" spans="11:11" x14ac:dyDescent="0.2">
      <c r="K22793" s="259"/>
    </row>
    <row r="22794" spans="11:11" x14ac:dyDescent="0.2">
      <c r="K22794" s="259"/>
    </row>
    <row r="22795" spans="11:11" x14ac:dyDescent="0.2">
      <c r="K22795" s="259"/>
    </row>
    <row r="22796" spans="11:11" x14ac:dyDescent="0.2">
      <c r="K22796" s="259"/>
    </row>
    <row r="22797" spans="11:11" x14ac:dyDescent="0.2">
      <c r="K22797" s="259"/>
    </row>
    <row r="22798" spans="11:11" x14ac:dyDescent="0.2">
      <c r="K22798" s="259"/>
    </row>
    <row r="22799" spans="11:11" x14ac:dyDescent="0.2">
      <c r="K22799" s="259"/>
    </row>
    <row r="22800" spans="11:11" x14ac:dyDescent="0.2">
      <c r="K22800" s="259"/>
    </row>
    <row r="22801" spans="11:11" x14ac:dyDescent="0.2">
      <c r="K22801" s="259"/>
    </row>
    <row r="22802" spans="11:11" x14ac:dyDescent="0.2">
      <c r="K22802" s="259"/>
    </row>
    <row r="22803" spans="11:11" x14ac:dyDescent="0.2">
      <c r="K22803" s="259"/>
    </row>
    <row r="22804" spans="11:11" x14ac:dyDescent="0.2">
      <c r="K22804" s="259"/>
    </row>
    <row r="22805" spans="11:11" x14ac:dyDescent="0.2">
      <c r="K22805" s="259"/>
    </row>
    <row r="22806" spans="11:11" x14ac:dyDescent="0.2">
      <c r="K22806" s="259"/>
    </row>
    <row r="22807" spans="11:11" x14ac:dyDescent="0.2">
      <c r="K22807" s="259"/>
    </row>
    <row r="22808" spans="11:11" x14ac:dyDescent="0.2">
      <c r="K22808" s="259"/>
    </row>
    <row r="22809" spans="11:11" x14ac:dyDescent="0.2">
      <c r="K22809" s="259"/>
    </row>
    <row r="22810" spans="11:11" x14ac:dyDescent="0.2">
      <c r="K22810" s="259"/>
    </row>
    <row r="22811" spans="11:11" x14ac:dyDescent="0.2">
      <c r="K22811" s="259"/>
    </row>
    <row r="22812" spans="11:11" x14ac:dyDescent="0.2">
      <c r="K22812" s="259"/>
    </row>
    <row r="22813" spans="11:11" x14ac:dyDescent="0.2">
      <c r="K22813" s="259"/>
    </row>
    <row r="22814" spans="11:11" x14ac:dyDescent="0.2">
      <c r="K22814" s="259"/>
    </row>
    <row r="22815" spans="11:11" x14ac:dyDescent="0.2">
      <c r="K22815" s="259"/>
    </row>
    <row r="22816" spans="11:11" x14ac:dyDescent="0.2">
      <c r="K22816" s="259"/>
    </row>
    <row r="22817" spans="11:11" x14ac:dyDescent="0.2">
      <c r="K22817" s="259"/>
    </row>
    <row r="22818" spans="11:11" x14ac:dyDescent="0.2">
      <c r="K22818" s="259"/>
    </row>
    <row r="22819" spans="11:11" x14ac:dyDescent="0.2">
      <c r="K22819" s="259"/>
    </row>
    <row r="22820" spans="11:11" x14ac:dyDescent="0.2">
      <c r="K22820" s="259"/>
    </row>
    <row r="22821" spans="11:11" x14ac:dyDescent="0.2">
      <c r="K22821" s="259"/>
    </row>
    <row r="22822" spans="11:11" x14ac:dyDescent="0.2">
      <c r="K22822" s="259"/>
    </row>
    <row r="22823" spans="11:11" x14ac:dyDescent="0.2">
      <c r="K22823" s="259"/>
    </row>
    <row r="22824" spans="11:11" x14ac:dyDescent="0.2">
      <c r="K22824" s="259"/>
    </row>
    <row r="22825" spans="11:11" x14ac:dyDescent="0.2">
      <c r="K22825" s="259"/>
    </row>
    <row r="22826" spans="11:11" x14ac:dyDescent="0.2">
      <c r="K22826" s="259"/>
    </row>
    <row r="22827" spans="11:11" x14ac:dyDescent="0.2">
      <c r="K22827" s="259"/>
    </row>
    <row r="22828" spans="11:11" x14ac:dyDescent="0.2">
      <c r="K22828" s="259"/>
    </row>
    <row r="22829" spans="11:11" x14ac:dyDescent="0.2">
      <c r="K22829" s="259"/>
    </row>
    <row r="22830" spans="11:11" x14ac:dyDescent="0.2">
      <c r="K22830" s="259"/>
    </row>
    <row r="22831" spans="11:11" x14ac:dyDescent="0.2">
      <c r="K22831" s="259"/>
    </row>
    <row r="22832" spans="11:11" x14ac:dyDescent="0.2">
      <c r="K22832" s="259"/>
    </row>
    <row r="22833" spans="11:11" x14ac:dyDescent="0.2">
      <c r="K22833" s="259"/>
    </row>
    <row r="22834" spans="11:11" x14ac:dyDescent="0.2">
      <c r="K22834" s="259"/>
    </row>
    <row r="22835" spans="11:11" x14ac:dyDescent="0.2">
      <c r="K22835" s="259"/>
    </row>
    <row r="22836" spans="11:11" x14ac:dyDescent="0.2">
      <c r="K22836" s="259"/>
    </row>
    <row r="22837" spans="11:11" x14ac:dyDescent="0.2">
      <c r="K22837" s="259"/>
    </row>
    <row r="22838" spans="11:11" x14ac:dyDescent="0.2">
      <c r="K22838" s="259"/>
    </row>
    <row r="22839" spans="11:11" x14ac:dyDescent="0.2">
      <c r="K22839" s="259"/>
    </row>
    <row r="22840" spans="11:11" x14ac:dyDescent="0.2">
      <c r="K22840" s="259"/>
    </row>
    <row r="22841" spans="11:11" x14ac:dyDescent="0.2">
      <c r="K22841" s="259"/>
    </row>
    <row r="22842" spans="11:11" x14ac:dyDescent="0.2">
      <c r="K22842" s="259"/>
    </row>
    <row r="22843" spans="11:11" x14ac:dyDescent="0.2">
      <c r="K22843" s="259"/>
    </row>
    <row r="22844" spans="11:11" x14ac:dyDescent="0.2">
      <c r="K22844" s="259"/>
    </row>
    <row r="22845" spans="11:11" x14ac:dyDescent="0.2">
      <c r="K22845" s="259"/>
    </row>
    <row r="22846" spans="11:11" x14ac:dyDescent="0.2">
      <c r="K22846" s="259"/>
    </row>
    <row r="22847" spans="11:11" x14ac:dyDescent="0.2">
      <c r="K22847" s="259"/>
    </row>
    <row r="22848" spans="11:11" x14ac:dyDescent="0.2">
      <c r="K22848" s="259"/>
    </row>
    <row r="22849" spans="11:11" x14ac:dyDescent="0.2">
      <c r="K22849" s="259"/>
    </row>
    <row r="22850" spans="11:11" x14ac:dyDescent="0.2">
      <c r="K22850" s="259"/>
    </row>
    <row r="22851" spans="11:11" x14ac:dyDescent="0.2">
      <c r="K22851" s="259"/>
    </row>
    <row r="22852" spans="11:11" x14ac:dyDescent="0.2">
      <c r="K22852" s="259"/>
    </row>
    <row r="22853" spans="11:11" x14ac:dyDescent="0.2">
      <c r="K22853" s="259"/>
    </row>
    <row r="22854" spans="11:11" x14ac:dyDescent="0.2">
      <c r="K22854" s="259"/>
    </row>
    <row r="22855" spans="11:11" x14ac:dyDescent="0.2">
      <c r="K22855" s="259"/>
    </row>
    <row r="22856" spans="11:11" x14ac:dyDescent="0.2">
      <c r="K22856" s="259"/>
    </row>
    <row r="22857" spans="11:11" x14ac:dyDescent="0.2">
      <c r="K22857" s="259"/>
    </row>
    <row r="22858" spans="11:11" x14ac:dyDescent="0.2">
      <c r="K22858" s="259"/>
    </row>
    <row r="22859" spans="11:11" x14ac:dyDescent="0.2">
      <c r="K22859" s="259"/>
    </row>
    <row r="22860" spans="11:11" x14ac:dyDescent="0.2">
      <c r="K22860" s="259"/>
    </row>
    <row r="22861" spans="11:11" x14ac:dyDescent="0.2">
      <c r="K22861" s="259"/>
    </row>
    <row r="22862" spans="11:11" x14ac:dyDescent="0.2">
      <c r="K22862" s="259"/>
    </row>
    <row r="22863" spans="11:11" x14ac:dyDescent="0.2">
      <c r="K22863" s="259"/>
    </row>
    <row r="22864" spans="11:11" x14ac:dyDescent="0.2">
      <c r="K22864" s="259"/>
    </row>
    <row r="22865" spans="11:11" x14ac:dyDescent="0.2">
      <c r="K22865" s="259"/>
    </row>
    <row r="22866" spans="11:11" x14ac:dyDescent="0.2">
      <c r="K22866" s="259"/>
    </row>
    <row r="22867" spans="11:11" x14ac:dyDescent="0.2">
      <c r="K22867" s="259"/>
    </row>
    <row r="22868" spans="11:11" x14ac:dyDescent="0.2">
      <c r="K22868" s="259"/>
    </row>
    <row r="22869" spans="11:11" x14ac:dyDescent="0.2">
      <c r="K22869" s="259"/>
    </row>
    <row r="22870" spans="11:11" x14ac:dyDescent="0.2">
      <c r="K22870" s="259"/>
    </row>
    <row r="22871" spans="11:11" x14ac:dyDescent="0.2">
      <c r="K22871" s="259"/>
    </row>
    <row r="22872" spans="11:11" x14ac:dyDescent="0.2">
      <c r="K22872" s="259"/>
    </row>
    <row r="22873" spans="11:11" x14ac:dyDescent="0.2">
      <c r="K22873" s="259"/>
    </row>
    <row r="22874" spans="11:11" x14ac:dyDescent="0.2">
      <c r="K22874" s="259"/>
    </row>
    <row r="22875" spans="11:11" x14ac:dyDescent="0.2">
      <c r="K22875" s="259"/>
    </row>
    <row r="22876" spans="11:11" x14ac:dyDescent="0.2">
      <c r="K22876" s="259"/>
    </row>
    <row r="22877" spans="11:11" x14ac:dyDescent="0.2">
      <c r="K22877" s="259"/>
    </row>
    <row r="22878" spans="11:11" x14ac:dyDescent="0.2">
      <c r="K22878" s="259"/>
    </row>
    <row r="22879" spans="11:11" x14ac:dyDescent="0.2">
      <c r="K22879" s="259"/>
    </row>
    <row r="22880" spans="11:11" x14ac:dyDescent="0.2">
      <c r="K22880" s="259"/>
    </row>
    <row r="22881" spans="11:11" x14ac:dyDescent="0.2">
      <c r="K22881" s="259"/>
    </row>
    <row r="22882" spans="11:11" x14ac:dyDescent="0.2">
      <c r="K22882" s="259"/>
    </row>
    <row r="22883" spans="11:11" x14ac:dyDescent="0.2">
      <c r="K22883" s="259"/>
    </row>
    <row r="22884" spans="11:11" x14ac:dyDescent="0.2">
      <c r="K22884" s="259"/>
    </row>
    <row r="22885" spans="11:11" x14ac:dyDescent="0.2">
      <c r="K22885" s="259"/>
    </row>
    <row r="22886" spans="11:11" x14ac:dyDescent="0.2">
      <c r="K22886" s="259"/>
    </row>
    <row r="22887" spans="11:11" x14ac:dyDescent="0.2">
      <c r="K22887" s="259"/>
    </row>
    <row r="22888" spans="11:11" x14ac:dyDescent="0.2">
      <c r="K22888" s="259"/>
    </row>
    <row r="22889" spans="11:11" x14ac:dyDescent="0.2">
      <c r="K22889" s="259"/>
    </row>
    <row r="22890" spans="11:11" x14ac:dyDescent="0.2">
      <c r="K22890" s="259"/>
    </row>
    <row r="22891" spans="11:11" x14ac:dyDescent="0.2">
      <c r="K22891" s="259"/>
    </row>
    <row r="22892" spans="11:11" x14ac:dyDescent="0.2">
      <c r="K22892" s="259"/>
    </row>
    <row r="22893" spans="11:11" x14ac:dyDescent="0.2">
      <c r="K22893" s="259"/>
    </row>
    <row r="22894" spans="11:11" x14ac:dyDescent="0.2">
      <c r="K22894" s="259"/>
    </row>
    <row r="22895" spans="11:11" x14ac:dyDescent="0.2">
      <c r="K22895" s="259"/>
    </row>
    <row r="22896" spans="11:11" x14ac:dyDescent="0.2">
      <c r="K22896" s="259"/>
    </row>
    <row r="22897" spans="11:11" x14ac:dyDescent="0.2">
      <c r="K22897" s="259"/>
    </row>
    <row r="22898" spans="11:11" x14ac:dyDescent="0.2">
      <c r="K22898" s="259"/>
    </row>
    <row r="22899" spans="11:11" x14ac:dyDescent="0.2">
      <c r="K22899" s="259"/>
    </row>
    <row r="22900" spans="11:11" x14ac:dyDescent="0.2">
      <c r="K22900" s="259"/>
    </row>
    <row r="22901" spans="11:11" x14ac:dyDescent="0.2">
      <c r="K22901" s="259"/>
    </row>
    <row r="22902" spans="11:11" x14ac:dyDescent="0.2">
      <c r="K22902" s="259"/>
    </row>
    <row r="22903" spans="11:11" x14ac:dyDescent="0.2">
      <c r="K22903" s="259"/>
    </row>
    <row r="22904" spans="11:11" x14ac:dyDescent="0.2">
      <c r="K22904" s="259"/>
    </row>
    <row r="22905" spans="11:11" x14ac:dyDescent="0.2">
      <c r="K22905" s="259"/>
    </row>
    <row r="22906" spans="11:11" x14ac:dyDescent="0.2">
      <c r="K22906" s="259"/>
    </row>
    <row r="22907" spans="11:11" x14ac:dyDescent="0.2">
      <c r="K22907" s="259"/>
    </row>
    <row r="22908" spans="11:11" x14ac:dyDescent="0.2">
      <c r="K22908" s="259"/>
    </row>
    <row r="22909" spans="11:11" x14ac:dyDescent="0.2">
      <c r="K22909" s="259"/>
    </row>
    <row r="22910" spans="11:11" x14ac:dyDescent="0.2">
      <c r="K22910" s="259"/>
    </row>
    <row r="22911" spans="11:11" x14ac:dyDescent="0.2">
      <c r="K22911" s="259"/>
    </row>
    <row r="22912" spans="11:11" x14ac:dyDescent="0.2">
      <c r="K22912" s="259"/>
    </row>
    <row r="22913" spans="11:11" x14ac:dyDescent="0.2">
      <c r="K22913" s="259"/>
    </row>
    <row r="22914" spans="11:11" x14ac:dyDescent="0.2">
      <c r="K22914" s="259"/>
    </row>
    <row r="22915" spans="11:11" x14ac:dyDescent="0.2">
      <c r="K22915" s="259"/>
    </row>
    <row r="22916" spans="11:11" x14ac:dyDescent="0.2">
      <c r="K22916" s="259"/>
    </row>
    <row r="22917" spans="11:11" x14ac:dyDescent="0.2">
      <c r="K22917" s="259"/>
    </row>
    <row r="22918" spans="11:11" x14ac:dyDescent="0.2">
      <c r="K22918" s="259"/>
    </row>
    <row r="22919" spans="11:11" x14ac:dyDescent="0.2">
      <c r="K22919" s="259"/>
    </row>
    <row r="22920" spans="11:11" x14ac:dyDescent="0.2">
      <c r="K22920" s="259"/>
    </row>
    <row r="22921" spans="11:11" x14ac:dyDescent="0.2">
      <c r="K22921" s="259"/>
    </row>
    <row r="22922" spans="11:11" x14ac:dyDescent="0.2">
      <c r="K22922" s="259"/>
    </row>
    <row r="22923" spans="11:11" x14ac:dyDescent="0.2">
      <c r="K22923" s="259"/>
    </row>
    <row r="22924" spans="11:11" x14ac:dyDescent="0.2">
      <c r="K22924" s="259"/>
    </row>
    <row r="22925" spans="11:11" x14ac:dyDescent="0.2">
      <c r="K22925" s="259"/>
    </row>
    <row r="22926" spans="11:11" x14ac:dyDescent="0.2">
      <c r="K22926" s="259"/>
    </row>
    <row r="22927" spans="11:11" x14ac:dyDescent="0.2">
      <c r="K22927" s="259"/>
    </row>
    <row r="22928" spans="11:11" x14ac:dyDescent="0.2">
      <c r="K22928" s="259"/>
    </row>
    <row r="22929" spans="11:11" x14ac:dyDescent="0.2">
      <c r="K22929" s="259"/>
    </row>
    <row r="22930" spans="11:11" x14ac:dyDescent="0.2">
      <c r="K22930" s="259"/>
    </row>
    <row r="22931" spans="11:11" x14ac:dyDescent="0.2">
      <c r="K22931" s="259"/>
    </row>
    <row r="22932" spans="11:11" x14ac:dyDescent="0.2">
      <c r="K22932" s="259"/>
    </row>
    <row r="22933" spans="11:11" x14ac:dyDescent="0.2">
      <c r="K22933" s="259"/>
    </row>
    <row r="22934" spans="11:11" x14ac:dyDescent="0.2">
      <c r="K22934" s="259"/>
    </row>
    <row r="22935" spans="11:11" x14ac:dyDescent="0.2">
      <c r="K22935" s="259"/>
    </row>
    <row r="22936" spans="11:11" x14ac:dyDescent="0.2">
      <c r="K22936" s="259"/>
    </row>
    <row r="22937" spans="11:11" x14ac:dyDescent="0.2">
      <c r="K22937" s="259"/>
    </row>
    <row r="22938" spans="11:11" x14ac:dyDescent="0.2">
      <c r="K22938" s="259"/>
    </row>
    <row r="22939" spans="11:11" x14ac:dyDescent="0.2">
      <c r="K22939" s="259"/>
    </row>
    <row r="22940" spans="11:11" x14ac:dyDescent="0.2">
      <c r="K22940" s="259"/>
    </row>
    <row r="22941" spans="11:11" x14ac:dyDescent="0.2">
      <c r="K22941" s="259"/>
    </row>
    <row r="22942" spans="11:11" x14ac:dyDescent="0.2">
      <c r="K22942" s="259"/>
    </row>
    <row r="22943" spans="11:11" x14ac:dyDescent="0.2">
      <c r="K22943" s="259"/>
    </row>
    <row r="22944" spans="11:11" x14ac:dyDescent="0.2">
      <c r="K22944" s="259"/>
    </row>
    <row r="22945" spans="11:11" x14ac:dyDescent="0.2">
      <c r="K22945" s="259"/>
    </row>
    <row r="22946" spans="11:11" x14ac:dyDescent="0.2">
      <c r="K22946" s="259"/>
    </row>
    <row r="22947" spans="11:11" x14ac:dyDescent="0.2">
      <c r="K22947" s="259"/>
    </row>
    <row r="22948" spans="11:11" x14ac:dyDescent="0.2">
      <c r="K22948" s="259"/>
    </row>
    <row r="22949" spans="11:11" x14ac:dyDescent="0.2">
      <c r="K22949" s="259"/>
    </row>
    <row r="22950" spans="11:11" x14ac:dyDescent="0.2">
      <c r="K22950" s="259"/>
    </row>
    <row r="22951" spans="11:11" x14ac:dyDescent="0.2">
      <c r="K22951" s="259"/>
    </row>
    <row r="22952" spans="11:11" x14ac:dyDescent="0.2">
      <c r="K22952" s="259"/>
    </row>
    <row r="22953" spans="11:11" x14ac:dyDescent="0.2">
      <c r="K22953" s="259"/>
    </row>
    <row r="22954" spans="11:11" x14ac:dyDescent="0.2">
      <c r="K22954" s="259"/>
    </row>
    <row r="22955" spans="11:11" x14ac:dyDescent="0.2">
      <c r="K22955" s="259"/>
    </row>
    <row r="22956" spans="11:11" x14ac:dyDescent="0.2">
      <c r="K22956" s="259"/>
    </row>
    <row r="22957" spans="11:11" x14ac:dyDescent="0.2">
      <c r="K22957" s="259"/>
    </row>
    <row r="22958" spans="11:11" x14ac:dyDescent="0.2">
      <c r="K22958" s="259"/>
    </row>
    <row r="22959" spans="11:11" x14ac:dyDescent="0.2">
      <c r="K22959" s="259"/>
    </row>
    <row r="22960" spans="11:11" x14ac:dyDescent="0.2">
      <c r="K22960" s="259"/>
    </row>
    <row r="22961" spans="11:11" x14ac:dyDescent="0.2">
      <c r="K22961" s="259"/>
    </row>
    <row r="22962" spans="11:11" x14ac:dyDescent="0.2">
      <c r="K22962" s="259"/>
    </row>
    <row r="22963" spans="11:11" x14ac:dyDescent="0.2">
      <c r="K22963" s="259"/>
    </row>
    <row r="22964" spans="11:11" x14ac:dyDescent="0.2">
      <c r="K22964" s="259"/>
    </row>
    <row r="22965" spans="11:11" x14ac:dyDescent="0.2">
      <c r="K22965" s="259"/>
    </row>
    <row r="22966" spans="11:11" x14ac:dyDescent="0.2">
      <c r="K22966" s="259"/>
    </row>
    <row r="22967" spans="11:11" x14ac:dyDescent="0.2">
      <c r="K22967" s="259"/>
    </row>
    <row r="22968" spans="11:11" x14ac:dyDescent="0.2">
      <c r="K22968" s="259"/>
    </row>
    <row r="22969" spans="11:11" x14ac:dyDescent="0.2">
      <c r="K22969" s="259"/>
    </row>
    <row r="22970" spans="11:11" x14ac:dyDescent="0.2">
      <c r="K22970" s="259"/>
    </row>
    <row r="22971" spans="11:11" x14ac:dyDescent="0.2">
      <c r="K22971" s="259"/>
    </row>
    <row r="22972" spans="11:11" x14ac:dyDescent="0.2">
      <c r="K22972" s="259"/>
    </row>
    <row r="22973" spans="11:11" x14ac:dyDescent="0.2">
      <c r="K22973" s="259"/>
    </row>
    <row r="22974" spans="11:11" x14ac:dyDescent="0.2">
      <c r="K22974" s="259"/>
    </row>
    <row r="22975" spans="11:11" x14ac:dyDescent="0.2">
      <c r="K22975" s="259"/>
    </row>
    <row r="22976" spans="11:11" x14ac:dyDescent="0.2">
      <c r="K22976" s="259"/>
    </row>
    <row r="22977" spans="11:11" x14ac:dyDescent="0.2">
      <c r="K22977" s="259"/>
    </row>
    <row r="22978" spans="11:11" x14ac:dyDescent="0.2">
      <c r="K22978" s="259"/>
    </row>
    <row r="22979" spans="11:11" x14ac:dyDescent="0.2">
      <c r="K22979" s="259"/>
    </row>
    <row r="22980" spans="11:11" x14ac:dyDescent="0.2">
      <c r="K22980" s="259"/>
    </row>
    <row r="22981" spans="11:11" x14ac:dyDescent="0.2">
      <c r="K22981" s="259"/>
    </row>
    <row r="22982" spans="11:11" x14ac:dyDescent="0.2">
      <c r="K22982" s="259"/>
    </row>
    <row r="22983" spans="11:11" x14ac:dyDescent="0.2">
      <c r="K22983" s="259"/>
    </row>
    <row r="22984" spans="11:11" x14ac:dyDescent="0.2">
      <c r="K22984" s="259"/>
    </row>
    <row r="22985" spans="11:11" x14ac:dyDescent="0.2">
      <c r="K22985" s="259"/>
    </row>
    <row r="22986" spans="11:11" x14ac:dyDescent="0.2">
      <c r="K22986" s="259"/>
    </row>
    <row r="22987" spans="11:11" x14ac:dyDescent="0.2">
      <c r="K22987" s="259"/>
    </row>
    <row r="22988" spans="11:11" x14ac:dyDescent="0.2">
      <c r="K22988" s="259"/>
    </row>
    <row r="22989" spans="11:11" x14ac:dyDescent="0.2">
      <c r="K22989" s="259"/>
    </row>
    <row r="22990" spans="11:11" x14ac:dyDescent="0.2">
      <c r="K22990" s="259"/>
    </row>
    <row r="22991" spans="11:11" x14ac:dyDescent="0.2">
      <c r="K22991" s="259"/>
    </row>
    <row r="22992" spans="11:11" x14ac:dyDescent="0.2">
      <c r="K22992" s="259"/>
    </row>
    <row r="22993" spans="11:11" x14ac:dyDescent="0.2">
      <c r="K22993" s="259"/>
    </row>
    <row r="22994" spans="11:11" x14ac:dyDescent="0.2">
      <c r="K22994" s="259"/>
    </row>
    <row r="22995" spans="11:11" x14ac:dyDescent="0.2">
      <c r="K22995" s="259"/>
    </row>
    <row r="22996" spans="11:11" x14ac:dyDescent="0.2">
      <c r="K22996" s="259"/>
    </row>
    <row r="22997" spans="11:11" x14ac:dyDescent="0.2">
      <c r="K22997" s="259"/>
    </row>
    <row r="22998" spans="11:11" x14ac:dyDescent="0.2">
      <c r="K22998" s="259"/>
    </row>
    <row r="22999" spans="11:11" x14ac:dyDescent="0.2">
      <c r="K22999" s="259"/>
    </row>
    <row r="23000" spans="11:11" x14ac:dyDescent="0.2">
      <c r="K23000" s="259"/>
    </row>
    <row r="23001" spans="11:11" x14ac:dyDescent="0.2">
      <c r="K23001" s="259"/>
    </row>
    <row r="23002" spans="11:11" x14ac:dyDescent="0.2">
      <c r="K23002" s="259"/>
    </row>
    <row r="23003" spans="11:11" x14ac:dyDescent="0.2">
      <c r="K23003" s="259"/>
    </row>
    <row r="23004" spans="11:11" x14ac:dyDescent="0.2">
      <c r="K23004" s="259"/>
    </row>
    <row r="23005" spans="11:11" x14ac:dyDescent="0.2">
      <c r="K23005" s="259"/>
    </row>
    <row r="23006" spans="11:11" x14ac:dyDescent="0.2">
      <c r="K23006" s="259"/>
    </row>
    <row r="23007" spans="11:11" x14ac:dyDescent="0.2">
      <c r="K23007" s="259"/>
    </row>
    <row r="23008" spans="11:11" x14ac:dyDescent="0.2">
      <c r="K23008" s="259"/>
    </row>
    <row r="23009" spans="11:11" x14ac:dyDescent="0.2">
      <c r="K23009" s="259"/>
    </row>
    <row r="23010" spans="11:11" x14ac:dyDescent="0.2">
      <c r="K23010" s="259"/>
    </row>
    <row r="23011" spans="11:11" x14ac:dyDescent="0.2">
      <c r="K23011" s="259"/>
    </row>
    <row r="23012" spans="11:11" x14ac:dyDescent="0.2">
      <c r="K23012" s="259"/>
    </row>
    <row r="23013" spans="11:11" x14ac:dyDescent="0.2">
      <c r="K23013" s="259"/>
    </row>
    <row r="23014" spans="11:11" x14ac:dyDescent="0.2">
      <c r="K23014" s="259"/>
    </row>
    <row r="23015" spans="11:11" x14ac:dyDescent="0.2">
      <c r="K23015" s="259"/>
    </row>
    <row r="23016" spans="11:11" x14ac:dyDescent="0.2">
      <c r="K23016" s="259"/>
    </row>
    <row r="23017" spans="11:11" x14ac:dyDescent="0.2">
      <c r="K23017" s="259"/>
    </row>
    <row r="23018" spans="11:11" x14ac:dyDescent="0.2">
      <c r="K23018" s="259"/>
    </row>
    <row r="23019" spans="11:11" x14ac:dyDescent="0.2">
      <c r="K23019" s="259"/>
    </row>
    <row r="23020" spans="11:11" x14ac:dyDescent="0.2">
      <c r="K23020" s="259"/>
    </row>
    <row r="23021" spans="11:11" x14ac:dyDescent="0.2">
      <c r="K23021" s="259"/>
    </row>
    <row r="23022" spans="11:11" x14ac:dyDescent="0.2">
      <c r="K23022" s="259"/>
    </row>
    <row r="23023" spans="11:11" x14ac:dyDescent="0.2">
      <c r="K23023" s="259"/>
    </row>
    <row r="23024" spans="11:11" x14ac:dyDescent="0.2">
      <c r="K23024" s="259"/>
    </row>
    <row r="23025" spans="11:11" x14ac:dyDescent="0.2">
      <c r="K23025" s="259"/>
    </row>
    <row r="23026" spans="11:11" x14ac:dyDescent="0.2">
      <c r="K23026" s="259"/>
    </row>
    <row r="23027" spans="11:11" x14ac:dyDescent="0.2">
      <c r="K23027" s="259"/>
    </row>
    <row r="23028" spans="11:11" x14ac:dyDescent="0.2">
      <c r="K23028" s="259"/>
    </row>
    <row r="23029" spans="11:11" x14ac:dyDescent="0.2">
      <c r="K23029" s="259"/>
    </row>
    <row r="23030" spans="11:11" x14ac:dyDescent="0.2">
      <c r="K23030" s="259"/>
    </row>
    <row r="23031" spans="11:11" x14ac:dyDescent="0.2">
      <c r="K23031" s="259"/>
    </row>
    <row r="23032" spans="11:11" x14ac:dyDescent="0.2">
      <c r="K23032" s="259"/>
    </row>
    <row r="23033" spans="11:11" x14ac:dyDescent="0.2">
      <c r="K23033" s="259"/>
    </row>
    <row r="23034" spans="11:11" x14ac:dyDescent="0.2">
      <c r="K23034" s="259"/>
    </row>
    <row r="23035" spans="11:11" x14ac:dyDescent="0.2">
      <c r="K23035" s="259"/>
    </row>
    <row r="23036" spans="11:11" x14ac:dyDescent="0.2">
      <c r="K23036" s="259"/>
    </row>
    <row r="23037" spans="11:11" x14ac:dyDescent="0.2">
      <c r="K23037" s="259"/>
    </row>
    <row r="23038" spans="11:11" x14ac:dyDescent="0.2">
      <c r="K23038" s="259"/>
    </row>
    <row r="23039" spans="11:11" x14ac:dyDescent="0.2">
      <c r="K23039" s="259"/>
    </row>
    <row r="23040" spans="11:11" x14ac:dyDescent="0.2">
      <c r="K23040" s="259"/>
    </row>
    <row r="23041" spans="11:11" x14ac:dyDescent="0.2">
      <c r="K23041" s="259"/>
    </row>
    <row r="23042" spans="11:11" x14ac:dyDescent="0.2">
      <c r="K23042" s="259"/>
    </row>
    <row r="23043" spans="11:11" x14ac:dyDescent="0.2">
      <c r="K23043" s="259"/>
    </row>
    <row r="23044" spans="11:11" x14ac:dyDescent="0.2">
      <c r="K23044" s="259"/>
    </row>
    <row r="23045" spans="11:11" x14ac:dyDescent="0.2">
      <c r="K23045" s="259"/>
    </row>
    <row r="23046" spans="11:11" x14ac:dyDescent="0.2">
      <c r="K23046" s="259"/>
    </row>
    <row r="23047" spans="11:11" x14ac:dyDescent="0.2">
      <c r="K23047" s="259"/>
    </row>
    <row r="23048" spans="11:11" x14ac:dyDescent="0.2">
      <c r="K23048" s="259"/>
    </row>
    <row r="23049" spans="11:11" x14ac:dyDescent="0.2">
      <c r="K23049" s="259"/>
    </row>
    <row r="23050" spans="11:11" x14ac:dyDescent="0.2">
      <c r="K23050" s="259"/>
    </row>
    <row r="23051" spans="11:11" x14ac:dyDescent="0.2">
      <c r="K23051" s="259"/>
    </row>
    <row r="23052" spans="11:11" x14ac:dyDescent="0.2">
      <c r="K23052" s="259"/>
    </row>
    <row r="23053" spans="11:11" x14ac:dyDescent="0.2">
      <c r="K23053" s="259"/>
    </row>
    <row r="23054" spans="11:11" x14ac:dyDescent="0.2">
      <c r="K23054" s="259"/>
    </row>
    <row r="23055" spans="11:11" x14ac:dyDescent="0.2">
      <c r="K23055" s="259"/>
    </row>
    <row r="23056" spans="11:11" x14ac:dyDescent="0.2">
      <c r="K23056" s="259"/>
    </row>
    <row r="23057" spans="11:11" x14ac:dyDescent="0.2">
      <c r="K23057" s="259"/>
    </row>
    <row r="23058" spans="11:11" x14ac:dyDescent="0.2">
      <c r="K23058" s="259"/>
    </row>
    <row r="23059" spans="11:11" x14ac:dyDescent="0.2">
      <c r="K23059" s="259"/>
    </row>
    <row r="23060" spans="11:11" x14ac:dyDescent="0.2">
      <c r="K23060" s="259"/>
    </row>
    <row r="23061" spans="11:11" x14ac:dyDescent="0.2">
      <c r="K23061" s="259"/>
    </row>
    <row r="23062" spans="11:11" x14ac:dyDescent="0.2">
      <c r="K23062" s="259"/>
    </row>
    <row r="23063" spans="11:11" x14ac:dyDescent="0.2">
      <c r="K23063" s="259"/>
    </row>
    <row r="23064" spans="11:11" x14ac:dyDescent="0.2">
      <c r="K23064" s="259"/>
    </row>
    <row r="23065" spans="11:11" x14ac:dyDescent="0.2">
      <c r="K23065" s="259"/>
    </row>
    <row r="23066" spans="11:11" x14ac:dyDescent="0.2">
      <c r="K23066" s="259"/>
    </row>
    <row r="23067" spans="11:11" x14ac:dyDescent="0.2">
      <c r="K23067" s="259"/>
    </row>
    <row r="23068" spans="11:11" x14ac:dyDescent="0.2">
      <c r="K23068" s="259"/>
    </row>
    <row r="23069" spans="11:11" x14ac:dyDescent="0.2">
      <c r="K23069" s="259"/>
    </row>
    <row r="23070" spans="11:11" x14ac:dyDescent="0.2">
      <c r="K23070" s="259"/>
    </row>
    <row r="23071" spans="11:11" x14ac:dyDescent="0.2">
      <c r="K23071" s="259"/>
    </row>
    <row r="23072" spans="11:11" x14ac:dyDescent="0.2">
      <c r="K23072" s="259"/>
    </row>
    <row r="23073" spans="11:11" x14ac:dyDescent="0.2">
      <c r="K23073" s="259"/>
    </row>
    <row r="23074" spans="11:11" x14ac:dyDescent="0.2">
      <c r="K23074" s="259"/>
    </row>
    <row r="23075" spans="11:11" x14ac:dyDescent="0.2">
      <c r="K23075" s="259"/>
    </row>
    <row r="23076" spans="11:11" x14ac:dyDescent="0.2">
      <c r="K23076" s="259"/>
    </row>
    <row r="23077" spans="11:11" x14ac:dyDescent="0.2">
      <c r="K23077" s="259"/>
    </row>
    <row r="23078" spans="11:11" x14ac:dyDescent="0.2">
      <c r="K23078" s="259"/>
    </row>
    <row r="23079" spans="11:11" x14ac:dyDescent="0.2">
      <c r="K23079" s="259"/>
    </row>
    <row r="23080" spans="11:11" x14ac:dyDescent="0.2">
      <c r="K23080" s="259"/>
    </row>
    <row r="23081" spans="11:11" x14ac:dyDescent="0.2">
      <c r="K23081" s="259"/>
    </row>
    <row r="23082" spans="11:11" x14ac:dyDescent="0.2">
      <c r="K23082" s="259"/>
    </row>
    <row r="23083" spans="11:11" x14ac:dyDescent="0.2">
      <c r="K23083" s="259"/>
    </row>
    <row r="23084" spans="11:11" x14ac:dyDescent="0.2">
      <c r="K23084" s="259"/>
    </row>
    <row r="23085" spans="11:11" x14ac:dyDescent="0.2">
      <c r="K23085" s="259"/>
    </row>
    <row r="23086" spans="11:11" x14ac:dyDescent="0.2">
      <c r="K23086" s="259"/>
    </row>
    <row r="23087" spans="11:11" x14ac:dyDescent="0.2">
      <c r="K23087" s="259"/>
    </row>
    <row r="23088" spans="11:11" x14ac:dyDescent="0.2">
      <c r="K23088" s="259"/>
    </row>
    <row r="23089" spans="11:11" x14ac:dyDescent="0.2">
      <c r="K23089" s="259"/>
    </row>
    <row r="23090" spans="11:11" x14ac:dyDescent="0.2">
      <c r="K23090" s="259"/>
    </row>
    <row r="23091" spans="11:11" x14ac:dyDescent="0.2">
      <c r="K23091" s="259"/>
    </row>
    <row r="23092" spans="11:11" x14ac:dyDescent="0.2">
      <c r="K23092" s="259"/>
    </row>
    <row r="23093" spans="11:11" x14ac:dyDescent="0.2">
      <c r="K23093" s="259"/>
    </row>
    <row r="23094" spans="11:11" x14ac:dyDescent="0.2">
      <c r="K23094" s="259"/>
    </row>
    <row r="23095" spans="11:11" x14ac:dyDescent="0.2">
      <c r="K23095" s="259"/>
    </row>
    <row r="23096" spans="11:11" x14ac:dyDescent="0.2">
      <c r="K23096" s="259"/>
    </row>
    <row r="23097" spans="11:11" x14ac:dyDescent="0.2">
      <c r="K23097" s="259"/>
    </row>
    <row r="23098" spans="11:11" x14ac:dyDescent="0.2">
      <c r="K23098" s="259"/>
    </row>
    <row r="23099" spans="11:11" x14ac:dyDescent="0.2">
      <c r="K23099" s="259"/>
    </row>
    <row r="23100" spans="11:11" x14ac:dyDescent="0.2">
      <c r="K23100" s="259"/>
    </row>
    <row r="23101" spans="11:11" x14ac:dyDescent="0.2">
      <c r="K23101" s="259"/>
    </row>
    <row r="23102" spans="11:11" x14ac:dyDescent="0.2">
      <c r="K23102" s="259"/>
    </row>
    <row r="23103" spans="11:11" x14ac:dyDescent="0.2">
      <c r="K23103" s="259"/>
    </row>
    <row r="23104" spans="11:11" x14ac:dyDescent="0.2">
      <c r="K23104" s="259"/>
    </row>
    <row r="23105" spans="11:11" x14ac:dyDescent="0.2">
      <c r="K23105" s="259"/>
    </row>
    <row r="23106" spans="11:11" x14ac:dyDescent="0.2">
      <c r="K23106" s="259"/>
    </row>
    <row r="23107" spans="11:11" x14ac:dyDescent="0.2">
      <c r="K23107" s="259"/>
    </row>
    <row r="23108" spans="11:11" x14ac:dyDescent="0.2">
      <c r="K23108" s="259"/>
    </row>
    <row r="23109" spans="11:11" x14ac:dyDescent="0.2">
      <c r="K23109" s="259"/>
    </row>
    <row r="23110" spans="11:11" x14ac:dyDescent="0.2">
      <c r="K23110" s="259"/>
    </row>
    <row r="23111" spans="11:11" x14ac:dyDescent="0.2">
      <c r="K23111" s="259"/>
    </row>
    <row r="23112" spans="11:11" x14ac:dyDescent="0.2">
      <c r="K23112" s="259"/>
    </row>
    <row r="23113" spans="11:11" x14ac:dyDescent="0.2">
      <c r="K23113" s="259"/>
    </row>
    <row r="23114" spans="11:11" x14ac:dyDescent="0.2">
      <c r="K23114" s="259"/>
    </row>
    <row r="23115" spans="11:11" x14ac:dyDescent="0.2">
      <c r="K23115" s="259"/>
    </row>
    <row r="23116" spans="11:11" x14ac:dyDescent="0.2">
      <c r="K23116" s="259"/>
    </row>
    <row r="23117" spans="11:11" x14ac:dyDescent="0.2">
      <c r="K23117" s="259"/>
    </row>
    <row r="23118" spans="11:11" x14ac:dyDescent="0.2">
      <c r="K23118" s="259"/>
    </row>
    <row r="23119" spans="11:11" x14ac:dyDescent="0.2">
      <c r="K23119" s="259"/>
    </row>
    <row r="23120" spans="11:11" x14ac:dyDescent="0.2">
      <c r="K23120" s="259"/>
    </row>
    <row r="23121" spans="11:11" x14ac:dyDescent="0.2">
      <c r="K23121" s="259"/>
    </row>
    <row r="23122" spans="11:11" x14ac:dyDescent="0.2">
      <c r="K23122" s="259"/>
    </row>
    <row r="23123" spans="11:11" x14ac:dyDescent="0.2">
      <c r="K23123" s="259"/>
    </row>
    <row r="23124" spans="11:11" x14ac:dyDescent="0.2">
      <c r="K23124" s="259"/>
    </row>
    <row r="23125" spans="11:11" x14ac:dyDescent="0.2">
      <c r="K23125" s="259"/>
    </row>
    <row r="23126" spans="11:11" x14ac:dyDescent="0.2">
      <c r="K23126" s="259"/>
    </row>
    <row r="23127" spans="11:11" x14ac:dyDescent="0.2">
      <c r="K23127" s="259"/>
    </row>
    <row r="23128" spans="11:11" x14ac:dyDescent="0.2">
      <c r="K23128" s="259"/>
    </row>
    <row r="23129" spans="11:11" x14ac:dyDescent="0.2">
      <c r="K23129" s="259"/>
    </row>
    <row r="23130" spans="11:11" x14ac:dyDescent="0.2">
      <c r="K23130" s="259"/>
    </row>
    <row r="23131" spans="11:11" x14ac:dyDescent="0.2">
      <c r="K23131" s="259"/>
    </row>
    <row r="23132" spans="11:11" x14ac:dyDescent="0.2">
      <c r="K23132" s="259"/>
    </row>
    <row r="23133" spans="11:11" x14ac:dyDescent="0.2">
      <c r="K23133" s="259"/>
    </row>
    <row r="23134" spans="11:11" x14ac:dyDescent="0.2">
      <c r="K23134" s="259"/>
    </row>
    <row r="23135" spans="11:11" x14ac:dyDescent="0.2">
      <c r="K23135" s="259"/>
    </row>
    <row r="23136" spans="11:11" x14ac:dyDescent="0.2">
      <c r="K23136" s="259"/>
    </row>
    <row r="23137" spans="11:11" x14ac:dyDescent="0.2">
      <c r="K23137" s="259"/>
    </row>
    <row r="23138" spans="11:11" x14ac:dyDescent="0.2">
      <c r="K23138" s="259"/>
    </row>
    <row r="23139" spans="11:11" x14ac:dyDescent="0.2">
      <c r="K23139" s="259"/>
    </row>
    <row r="23140" spans="11:11" x14ac:dyDescent="0.2">
      <c r="K23140" s="259"/>
    </row>
    <row r="23141" spans="11:11" x14ac:dyDescent="0.2">
      <c r="K23141" s="259"/>
    </row>
    <row r="23142" spans="11:11" x14ac:dyDescent="0.2">
      <c r="K23142" s="259"/>
    </row>
    <row r="23143" spans="11:11" x14ac:dyDescent="0.2">
      <c r="K23143" s="259"/>
    </row>
    <row r="23144" spans="11:11" x14ac:dyDescent="0.2">
      <c r="K23144" s="259"/>
    </row>
    <row r="23145" spans="11:11" x14ac:dyDescent="0.2">
      <c r="K23145" s="259"/>
    </row>
    <row r="23146" spans="11:11" x14ac:dyDescent="0.2">
      <c r="K23146" s="259"/>
    </row>
    <row r="23147" spans="11:11" x14ac:dyDescent="0.2">
      <c r="K23147" s="259"/>
    </row>
    <row r="23148" spans="11:11" x14ac:dyDescent="0.2">
      <c r="K23148" s="259"/>
    </row>
    <row r="23149" spans="11:11" x14ac:dyDescent="0.2">
      <c r="K23149" s="259"/>
    </row>
    <row r="23150" spans="11:11" x14ac:dyDescent="0.2">
      <c r="K23150" s="259"/>
    </row>
    <row r="23151" spans="11:11" x14ac:dyDescent="0.2">
      <c r="K23151" s="259"/>
    </row>
    <row r="23152" spans="11:11" x14ac:dyDescent="0.2">
      <c r="K23152" s="259"/>
    </row>
    <row r="23153" spans="11:11" x14ac:dyDescent="0.2">
      <c r="K23153" s="259"/>
    </row>
    <row r="23154" spans="11:11" x14ac:dyDescent="0.2">
      <c r="K23154" s="259"/>
    </row>
    <row r="23155" spans="11:11" x14ac:dyDescent="0.2">
      <c r="K23155" s="259"/>
    </row>
    <row r="23156" spans="11:11" x14ac:dyDescent="0.2">
      <c r="K23156" s="259"/>
    </row>
    <row r="23157" spans="11:11" x14ac:dyDescent="0.2">
      <c r="K23157" s="259"/>
    </row>
    <row r="23158" spans="11:11" x14ac:dyDescent="0.2">
      <c r="K23158" s="259"/>
    </row>
    <row r="23159" spans="11:11" x14ac:dyDescent="0.2">
      <c r="K23159" s="259"/>
    </row>
    <row r="23160" spans="11:11" x14ac:dyDescent="0.2">
      <c r="K23160" s="259"/>
    </row>
    <row r="23161" spans="11:11" x14ac:dyDescent="0.2">
      <c r="K23161" s="259"/>
    </row>
    <row r="23162" spans="11:11" x14ac:dyDescent="0.2">
      <c r="K23162" s="259"/>
    </row>
    <row r="23163" spans="11:11" x14ac:dyDescent="0.2">
      <c r="K23163" s="259"/>
    </row>
    <row r="23164" spans="11:11" x14ac:dyDescent="0.2">
      <c r="K23164" s="259"/>
    </row>
    <row r="23165" spans="11:11" x14ac:dyDescent="0.2">
      <c r="K23165" s="259"/>
    </row>
    <row r="23166" spans="11:11" x14ac:dyDescent="0.2">
      <c r="K23166" s="259"/>
    </row>
    <row r="23167" spans="11:11" x14ac:dyDescent="0.2">
      <c r="K23167" s="259"/>
    </row>
    <row r="23168" spans="11:11" x14ac:dyDescent="0.2">
      <c r="K23168" s="259"/>
    </row>
    <row r="23169" spans="11:11" x14ac:dyDescent="0.2">
      <c r="K23169" s="259"/>
    </row>
    <row r="23170" spans="11:11" x14ac:dyDescent="0.2">
      <c r="K23170" s="259"/>
    </row>
    <row r="23171" spans="11:11" x14ac:dyDescent="0.2">
      <c r="K23171" s="259"/>
    </row>
    <row r="23172" spans="11:11" x14ac:dyDescent="0.2">
      <c r="K23172" s="259"/>
    </row>
    <row r="23173" spans="11:11" x14ac:dyDescent="0.2">
      <c r="K23173" s="259"/>
    </row>
    <row r="23174" spans="11:11" x14ac:dyDescent="0.2">
      <c r="K23174" s="259"/>
    </row>
    <row r="23175" spans="11:11" x14ac:dyDescent="0.2">
      <c r="K23175" s="259"/>
    </row>
    <row r="23176" spans="11:11" x14ac:dyDescent="0.2">
      <c r="K23176" s="259"/>
    </row>
    <row r="23177" spans="11:11" x14ac:dyDescent="0.2">
      <c r="K23177" s="259"/>
    </row>
    <row r="23178" spans="11:11" x14ac:dyDescent="0.2">
      <c r="K23178" s="259"/>
    </row>
    <row r="23179" spans="11:11" x14ac:dyDescent="0.2">
      <c r="K23179" s="259"/>
    </row>
    <row r="23180" spans="11:11" x14ac:dyDescent="0.2">
      <c r="K23180" s="259"/>
    </row>
    <row r="23181" spans="11:11" x14ac:dyDescent="0.2">
      <c r="K23181" s="259"/>
    </row>
    <row r="23182" spans="11:11" x14ac:dyDescent="0.2">
      <c r="K23182" s="259"/>
    </row>
    <row r="23183" spans="11:11" x14ac:dyDescent="0.2">
      <c r="K23183" s="259"/>
    </row>
    <row r="23184" spans="11:11" x14ac:dyDescent="0.2">
      <c r="K23184" s="259"/>
    </row>
    <row r="23185" spans="11:11" x14ac:dyDescent="0.2">
      <c r="K23185" s="259"/>
    </row>
    <row r="23186" spans="11:11" x14ac:dyDescent="0.2">
      <c r="K23186" s="259"/>
    </row>
    <row r="23187" spans="11:11" x14ac:dyDescent="0.2">
      <c r="K23187" s="259"/>
    </row>
    <row r="23188" spans="11:11" x14ac:dyDescent="0.2">
      <c r="K23188" s="259"/>
    </row>
    <row r="23189" spans="11:11" x14ac:dyDescent="0.2">
      <c r="K23189" s="259"/>
    </row>
    <row r="23190" spans="11:11" x14ac:dyDescent="0.2">
      <c r="K23190" s="259"/>
    </row>
    <row r="23191" spans="11:11" x14ac:dyDescent="0.2">
      <c r="K23191" s="259"/>
    </row>
    <row r="23192" spans="11:11" x14ac:dyDescent="0.2">
      <c r="K23192" s="259"/>
    </row>
    <row r="23193" spans="11:11" x14ac:dyDescent="0.2">
      <c r="K23193" s="259"/>
    </row>
    <row r="23194" spans="11:11" x14ac:dyDescent="0.2">
      <c r="K23194" s="259"/>
    </row>
    <row r="23195" spans="11:11" x14ac:dyDescent="0.2">
      <c r="K23195" s="259"/>
    </row>
    <row r="23196" spans="11:11" x14ac:dyDescent="0.2">
      <c r="K23196" s="259"/>
    </row>
    <row r="23197" spans="11:11" x14ac:dyDescent="0.2">
      <c r="K23197" s="259"/>
    </row>
    <row r="23198" spans="11:11" x14ac:dyDescent="0.2">
      <c r="K23198" s="259"/>
    </row>
    <row r="23199" spans="11:11" x14ac:dyDescent="0.2">
      <c r="K23199" s="259"/>
    </row>
    <row r="23200" spans="11:11" x14ac:dyDescent="0.2">
      <c r="K23200" s="259"/>
    </row>
    <row r="23201" spans="11:11" x14ac:dyDescent="0.2">
      <c r="K23201" s="259"/>
    </row>
    <row r="23202" spans="11:11" x14ac:dyDescent="0.2">
      <c r="K23202" s="259"/>
    </row>
    <row r="23203" spans="11:11" x14ac:dyDescent="0.2">
      <c r="K23203" s="259"/>
    </row>
    <row r="23204" spans="11:11" x14ac:dyDescent="0.2">
      <c r="K23204" s="259"/>
    </row>
    <row r="23205" spans="11:11" x14ac:dyDescent="0.2">
      <c r="K23205" s="259"/>
    </row>
    <row r="23206" spans="11:11" x14ac:dyDescent="0.2">
      <c r="K23206" s="259"/>
    </row>
    <row r="23207" spans="11:11" x14ac:dyDescent="0.2">
      <c r="K23207" s="259"/>
    </row>
    <row r="23208" spans="11:11" x14ac:dyDescent="0.2">
      <c r="K23208" s="259"/>
    </row>
    <row r="23209" spans="11:11" x14ac:dyDescent="0.2">
      <c r="K23209" s="259"/>
    </row>
    <row r="23210" spans="11:11" x14ac:dyDescent="0.2">
      <c r="K23210" s="259"/>
    </row>
    <row r="23211" spans="11:11" x14ac:dyDescent="0.2">
      <c r="K23211" s="259"/>
    </row>
    <row r="23212" spans="11:11" x14ac:dyDescent="0.2">
      <c r="K23212" s="259"/>
    </row>
    <row r="23213" spans="11:11" x14ac:dyDescent="0.2">
      <c r="K23213" s="259"/>
    </row>
    <row r="23214" spans="11:11" x14ac:dyDescent="0.2">
      <c r="K23214" s="259"/>
    </row>
    <row r="23215" spans="11:11" x14ac:dyDescent="0.2">
      <c r="K23215" s="259"/>
    </row>
    <row r="23216" spans="11:11" x14ac:dyDescent="0.2">
      <c r="K23216" s="259"/>
    </row>
    <row r="23217" spans="11:11" x14ac:dyDescent="0.2">
      <c r="K23217" s="259"/>
    </row>
    <row r="23218" spans="11:11" x14ac:dyDescent="0.2">
      <c r="K23218" s="259"/>
    </row>
    <row r="23219" spans="11:11" x14ac:dyDescent="0.2">
      <c r="K23219" s="259"/>
    </row>
    <row r="23220" spans="11:11" x14ac:dyDescent="0.2">
      <c r="K23220" s="259"/>
    </row>
    <row r="23221" spans="11:11" x14ac:dyDescent="0.2">
      <c r="K23221" s="259"/>
    </row>
    <row r="23222" spans="11:11" x14ac:dyDescent="0.2">
      <c r="K23222" s="259"/>
    </row>
    <row r="23223" spans="11:11" x14ac:dyDescent="0.2">
      <c r="K23223" s="259"/>
    </row>
    <row r="23224" spans="11:11" x14ac:dyDescent="0.2">
      <c r="K23224" s="259"/>
    </row>
    <row r="23225" spans="11:11" x14ac:dyDescent="0.2">
      <c r="K23225" s="259"/>
    </row>
    <row r="23226" spans="11:11" x14ac:dyDescent="0.2">
      <c r="K23226" s="259"/>
    </row>
    <row r="23227" spans="11:11" x14ac:dyDescent="0.2">
      <c r="K23227" s="259"/>
    </row>
    <row r="23228" spans="11:11" x14ac:dyDescent="0.2">
      <c r="K23228" s="259"/>
    </row>
    <row r="23229" spans="11:11" x14ac:dyDescent="0.2">
      <c r="K23229" s="259"/>
    </row>
    <row r="23230" spans="11:11" x14ac:dyDescent="0.2">
      <c r="K23230" s="259"/>
    </row>
    <row r="23231" spans="11:11" x14ac:dyDescent="0.2">
      <c r="K23231" s="259"/>
    </row>
    <row r="23232" spans="11:11" x14ac:dyDescent="0.2">
      <c r="K23232" s="259"/>
    </row>
    <row r="23233" spans="11:11" x14ac:dyDescent="0.2">
      <c r="K23233" s="259"/>
    </row>
    <row r="23234" spans="11:11" x14ac:dyDescent="0.2">
      <c r="K23234" s="259"/>
    </row>
    <row r="23235" spans="11:11" x14ac:dyDescent="0.2">
      <c r="K23235" s="259"/>
    </row>
    <row r="23236" spans="11:11" x14ac:dyDescent="0.2">
      <c r="K23236" s="259"/>
    </row>
    <row r="23237" spans="11:11" x14ac:dyDescent="0.2">
      <c r="K23237" s="259"/>
    </row>
    <row r="23238" spans="11:11" x14ac:dyDescent="0.2">
      <c r="K23238" s="259"/>
    </row>
    <row r="23239" spans="11:11" x14ac:dyDescent="0.2">
      <c r="K23239" s="259"/>
    </row>
    <row r="23240" spans="11:11" x14ac:dyDescent="0.2">
      <c r="K23240" s="259"/>
    </row>
    <row r="23241" spans="11:11" x14ac:dyDescent="0.2">
      <c r="K23241" s="259"/>
    </row>
    <row r="23242" spans="11:11" x14ac:dyDescent="0.2">
      <c r="K23242" s="259"/>
    </row>
    <row r="23243" spans="11:11" x14ac:dyDescent="0.2">
      <c r="K23243" s="259"/>
    </row>
    <row r="23244" spans="11:11" x14ac:dyDescent="0.2">
      <c r="K23244" s="259"/>
    </row>
    <row r="23245" spans="11:11" x14ac:dyDescent="0.2">
      <c r="K23245" s="259"/>
    </row>
    <row r="23246" spans="11:11" x14ac:dyDescent="0.2">
      <c r="K23246" s="259"/>
    </row>
    <row r="23247" spans="11:11" x14ac:dyDescent="0.2">
      <c r="K23247" s="259"/>
    </row>
    <row r="23248" spans="11:11" x14ac:dyDescent="0.2">
      <c r="K23248" s="259"/>
    </row>
    <row r="23249" spans="11:11" x14ac:dyDescent="0.2">
      <c r="K23249" s="259"/>
    </row>
    <row r="23250" spans="11:11" x14ac:dyDescent="0.2">
      <c r="K23250" s="259"/>
    </row>
    <row r="23251" spans="11:11" x14ac:dyDescent="0.2">
      <c r="K23251" s="259"/>
    </row>
    <row r="23252" spans="11:11" x14ac:dyDescent="0.2">
      <c r="K23252" s="259"/>
    </row>
    <row r="23253" spans="11:11" x14ac:dyDescent="0.2">
      <c r="K23253" s="259"/>
    </row>
    <row r="23254" spans="11:11" x14ac:dyDescent="0.2">
      <c r="K23254" s="259"/>
    </row>
    <row r="23255" spans="11:11" x14ac:dyDescent="0.2">
      <c r="K23255" s="259"/>
    </row>
    <row r="23256" spans="11:11" x14ac:dyDescent="0.2">
      <c r="K23256" s="259"/>
    </row>
    <row r="23257" spans="11:11" x14ac:dyDescent="0.2">
      <c r="K23257" s="259"/>
    </row>
    <row r="23258" spans="11:11" x14ac:dyDescent="0.2">
      <c r="K23258" s="259"/>
    </row>
    <row r="23259" spans="11:11" x14ac:dyDescent="0.2">
      <c r="K23259" s="259"/>
    </row>
    <row r="23260" spans="11:11" x14ac:dyDescent="0.2">
      <c r="K23260" s="259"/>
    </row>
    <row r="23261" spans="11:11" x14ac:dyDescent="0.2">
      <c r="K23261" s="259"/>
    </row>
    <row r="23262" spans="11:11" x14ac:dyDescent="0.2">
      <c r="K23262" s="259"/>
    </row>
    <row r="23263" spans="11:11" x14ac:dyDescent="0.2">
      <c r="K23263" s="259"/>
    </row>
    <row r="23264" spans="11:11" x14ac:dyDescent="0.2">
      <c r="K23264" s="259"/>
    </row>
    <row r="23265" spans="11:11" x14ac:dyDescent="0.2">
      <c r="K23265" s="259"/>
    </row>
    <row r="23266" spans="11:11" x14ac:dyDescent="0.2">
      <c r="K23266" s="259"/>
    </row>
    <row r="23267" spans="11:11" x14ac:dyDescent="0.2">
      <c r="K23267" s="259"/>
    </row>
    <row r="23268" spans="11:11" x14ac:dyDescent="0.2">
      <c r="K23268" s="259"/>
    </row>
    <row r="23269" spans="11:11" x14ac:dyDescent="0.2">
      <c r="K23269" s="259"/>
    </row>
    <row r="23270" spans="11:11" x14ac:dyDescent="0.2">
      <c r="K23270" s="259"/>
    </row>
    <row r="23271" spans="11:11" x14ac:dyDescent="0.2">
      <c r="K23271" s="259"/>
    </row>
    <row r="23272" spans="11:11" x14ac:dyDescent="0.2">
      <c r="K23272" s="259"/>
    </row>
    <row r="23273" spans="11:11" x14ac:dyDescent="0.2">
      <c r="K23273" s="259"/>
    </row>
    <row r="23274" spans="11:11" x14ac:dyDescent="0.2">
      <c r="K23274" s="259"/>
    </row>
    <row r="23275" spans="11:11" x14ac:dyDescent="0.2">
      <c r="K23275" s="259"/>
    </row>
    <row r="23276" spans="11:11" x14ac:dyDescent="0.2">
      <c r="K23276" s="259"/>
    </row>
    <row r="23277" spans="11:11" x14ac:dyDescent="0.2">
      <c r="K23277" s="259"/>
    </row>
    <row r="23278" spans="11:11" x14ac:dyDescent="0.2">
      <c r="K23278" s="259"/>
    </row>
    <row r="23279" spans="11:11" x14ac:dyDescent="0.2">
      <c r="K23279" s="259"/>
    </row>
    <row r="23280" spans="11:11" x14ac:dyDescent="0.2">
      <c r="K23280" s="259"/>
    </row>
    <row r="23281" spans="11:11" x14ac:dyDescent="0.2">
      <c r="K23281" s="259"/>
    </row>
    <row r="23282" spans="11:11" x14ac:dyDescent="0.2">
      <c r="K23282" s="259"/>
    </row>
    <row r="23283" spans="11:11" x14ac:dyDescent="0.2">
      <c r="K23283" s="259"/>
    </row>
    <row r="23284" spans="11:11" x14ac:dyDescent="0.2">
      <c r="K23284" s="259"/>
    </row>
    <row r="23285" spans="11:11" x14ac:dyDescent="0.2">
      <c r="K23285" s="259"/>
    </row>
    <row r="23286" spans="11:11" x14ac:dyDescent="0.2">
      <c r="K23286" s="259"/>
    </row>
    <row r="23287" spans="11:11" x14ac:dyDescent="0.2">
      <c r="K23287" s="259"/>
    </row>
    <row r="23288" spans="11:11" x14ac:dyDescent="0.2">
      <c r="K23288" s="259"/>
    </row>
    <row r="23289" spans="11:11" x14ac:dyDescent="0.2">
      <c r="K23289" s="259"/>
    </row>
    <row r="23290" spans="11:11" x14ac:dyDescent="0.2">
      <c r="K23290" s="259"/>
    </row>
    <row r="23291" spans="11:11" x14ac:dyDescent="0.2">
      <c r="K23291" s="259"/>
    </row>
    <row r="23292" spans="11:11" x14ac:dyDescent="0.2">
      <c r="K23292" s="259"/>
    </row>
    <row r="23293" spans="11:11" x14ac:dyDescent="0.2">
      <c r="K23293" s="259"/>
    </row>
    <row r="23294" spans="11:11" x14ac:dyDescent="0.2">
      <c r="K23294" s="259"/>
    </row>
    <row r="23295" spans="11:11" x14ac:dyDescent="0.2">
      <c r="K23295" s="259"/>
    </row>
    <row r="23296" spans="11:11" x14ac:dyDescent="0.2">
      <c r="K23296" s="259"/>
    </row>
    <row r="23297" spans="11:11" x14ac:dyDescent="0.2">
      <c r="K23297" s="259"/>
    </row>
    <row r="23298" spans="11:11" x14ac:dyDescent="0.2">
      <c r="K23298" s="259"/>
    </row>
    <row r="23299" spans="11:11" x14ac:dyDescent="0.2">
      <c r="K23299" s="259"/>
    </row>
    <row r="23300" spans="11:11" x14ac:dyDescent="0.2">
      <c r="K23300" s="259"/>
    </row>
    <row r="23301" spans="11:11" x14ac:dyDescent="0.2">
      <c r="K23301" s="259"/>
    </row>
    <row r="23302" spans="11:11" x14ac:dyDescent="0.2">
      <c r="K23302" s="259"/>
    </row>
    <row r="23303" spans="11:11" x14ac:dyDescent="0.2">
      <c r="K23303" s="259"/>
    </row>
    <row r="23304" spans="11:11" x14ac:dyDescent="0.2">
      <c r="K23304" s="259"/>
    </row>
    <row r="23305" spans="11:11" x14ac:dyDescent="0.2">
      <c r="K23305" s="259"/>
    </row>
    <row r="23306" spans="11:11" x14ac:dyDescent="0.2">
      <c r="K23306" s="259"/>
    </row>
    <row r="23307" spans="11:11" x14ac:dyDescent="0.2">
      <c r="K23307" s="259"/>
    </row>
    <row r="23308" spans="11:11" x14ac:dyDescent="0.2">
      <c r="K23308" s="259"/>
    </row>
    <row r="23309" spans="11:11" x14ac:dyDescent="0.2">
      <c r="K23309" s="259"/>
    </row>
    <row r="23310" spans="11:11" x14ac:dyDescent="0.2">
      <c r="K23310" s="259"/>
    </row>
    <row r="23311" spans="11:11" x14ac:dyDescent="0.2">
      <c r="K23311" s="259"/>
    </row>
    <row r="23312" spans="11:11" x14ac:dyDescent="0.2">
      <c r="K23312" s="259"/>
    </row>
    <row r="23313" spans="11:11" x14ac:dyDescent="0.2">
      <c r="K23313" s="259"/>
    </row>
    <row r="23314" spans="11:11" x14ac:dyDescent="0.2">
      <c r="K23314" s="259"/>
    </row>
    <row r="23315" spans="11:11" x14ac:dyDescent="0.2">
      <c r="K23315" s="259"/>
    </row>
    <row r="23316" spans="11:11" x14ac:dyDescent="0.2">
      <c r="K23316" s="259"/>
    </row>
    <row r="23317" spans="11:11" x14ac:dyDescent="0.2">
      <c r="K23317" s="259"/>
    </row>
    <row r="23318" spans="11:11" x14ac:dyDescent="0.2">
      <c r="K23318" s="259"/>
    </row>
    <row r="23319" spans="11:11" x14ac:dyDescent="0.2">
      <c r="K23319" s="259"/>
    </row>
    <row r="23320" spans="11:11" x14ac:dyDescent="0.2">
      <c r="K23320" s="259"/>
    </row>
    <row r="23321" spans="11:11" x14ac:dyDescent="0.2">
      <c r="K23321" s="259"/>
    </row>
    <row r="23322" spans="11:11" x14ac:dyDescent="0.2">
      <c r="K23322" s="259"/>
    </row>
    <row r="23323" spans="11:11" x14ac:dyDescent="0.2">
      <c r="K23323" s="259"/>
    </row>
    <row r="23324" spans="11:11" x14ac:dyDescent="0.2">
      <c r="K23324" s="259"/>
    </row>
    <row r="23325" spans="11:11" x14ac:dyDescent="0.2">
      <c r="K23325" s="259"/>
    </row>
    <row r="23326" spans="11:11" x14ac:dyDescent="0.2">
      <c r="K23326" s="259"/>
    </row>
    <row r="23327" spans="11:11" x14ac:dyDescent="0.2">
      <c r="K23327" s="259"/>
    </row>
    <row r="23328" spans="11:11" x14ac:dyDescent="0.2">
      <c r="K23328" s="259"/>
    </row>
    <row r="23329" spans="11:11" x14ac:dyDescent="0.2">
      <c r="K23329" s="259"/>
    </row>
    <row r="23330" spans="11:11" x14ac:dyDescent="0.2">
      <c r="K23330" s="259"/>
    </row>
    <row r="23331" spans="11:11" x14ac:dyDescent="0.2">
      <c r="K23331" s="259"/>
    </row>
    <row r="23332" spans="11:11" x14ac:dyDescent="0.2">
      <c r="K23332" s="259"/>
    </row>
    <row r="23333" spans="11:11" x14ac:dyDescent="0.2">
      <c r="K23333" s="259"/>
    </row>
    <row r="23334" spans="11:11" x14ac:dyDescent="0.2">
      <c r="K23334" s="259"/>
    </row>
    <row r="23335" spans="11:11" x14ac:dyDescent="0.2">
      <c r="K23335" s="259"/>
    </row>
    <row r="23336" spans="11:11" x14ac:dyDescent="0.2">
      <c r="K23336" s="259"/>
    </row>
    <row r="23337" spans="11:11" x14ac:dyDescent="0.2">
      <c r="K23337" s="259"/>
    </row>
    <row r="23338" spans="11:11" x14ac:dyDescent="0.2">
      <c r="K23338" s="259"/>
    </row>
    <row r="23339" spans="11:11" x14ac:dyDescent="0.2">
      <c r="K23339" s="259"/>
    </row>
    <row r="23340" spans="11:11" x14ac:dyDescent="0.2">
      <c r="K23340" s="259"/>
    </row>
    <row r="23341" spans="11:11" x14ac:dyDescent="0.2">
      <c r="K23341" s="259"/>
    </row>
    <row r="23342" spans="11:11" x14ac:dyDescent="0.2">
      <c r="K23342" s="259"/>
    </row>
    <row r="23343" spans="11:11" x14ac:dyDescent="0.2">
      <c r="K23343" s="259"/>
    </row>
    <row r="23344" spans="11:11" x14ac:dyDescent="0.2">
      <c r="K23344" s="259"/>
    </row>
    <row r="23345" spans="11:11" x14ac:dyDescent="0.2">
      <c r="K23345" s="259"/>
    </row>
    <row r="23346" spans="11:11" x14ac:dyDescent="0.2">
      <c r="K23346" s="259"/>
    </row>
    <row r="23347" spans="11:11" x14ac:dyDescent="0.2">
      <c r="K23347" s="259"/>
    </row>
    <row r="23348" spans="11:11" x14ac:dyDescent="0.2">
      <c r="K23348" s="259"/>
    </row>
    <row r="23349" spans="11:11" x14ac:dyDescent="0.2">
      <c r="K23349" s="259"/>
    </row>
    <row r="23350" spans="11:11" x14ac:dyDescent="0.2">
      <c r="K23350" s="259"/>
    </row>
    <row r="23351" spans="11:11" x14ac:dyDescent="0.2">
      <c r="K23351" s="259"/>
    </row>
    <row r="23352" spans="11:11" x14ac:dyDescent="0.2">
      <c r="K23352" s="259"/>
    </row>
    <row r="23353" spans="11:11" x14ac:dyDescent="0.2">
      <c r="K23353" s="259"/>
    </row>
    <row r="23354" spans="11:11" x14ac:dyDescent="0.2">
      <c r="K23354" s="259"/>
    </row>
    <row r="23355" spans="11:11" x14ac:dyDescent="0.2">
      <c r="K23355" s="259"/>
    </row>
    <row r="23356" spans="11:11" x14ac:dyDescent="0.2">
      <c r="K23356" s="259"/>
    </row>
    <row r="23357" spans="11:11" x14ac:dyDescent="0.2">
      <c r="K23357" s="259"/>
    </row>
    <row r="23358" spans="11:11" x14ac:dyDescent="0.2">
      <c r="K23358" s="259"/>
    </row>
    <row r="23359" spans="11:11" x14ac:dyDescent="0.2">
      <c r="K23359" s="259"/>
    </row>
    <row r="23360" spans="11:11" x14ac:dyDescent="0.2">
      <c r="K23360" s="259"/>
    </row>
    <row r="23361" spans="11:11" x14ac:dyDescent="0.2">
      <c r="K23361" s="259"/>
    </row>
    <row r="23362" spans="11:11" x14ac:dyDescent="0.2">
      <c r="K23362" s="259"/>
    </row>
    <row r="23363" spans="11:11" x14ac:dyDescent="0.2">
      <c r="K23363" s="259"/>
    </row>
    <row r="23364" spans="11:11" x14ac:dyDescent="0.2">
      <c r="K23364" s="259"/>
    </row>
    <row r="23365" spans="11:11" x14ac:dyDescent="0.2">
      <c r="K23365" s="259"/>
    </row>
    <row r="23366" spans="11:11" x14ac:dyDescent="0.2">
      <c r="K23366" s="259"/>
    </row>
    <row r="23367" spans="11:11" x14ac:dyDescent="0.2">
      <c r="K23367" s="259"/>
    </row>
    <row r="23368" spans="11:11" x14ac:dyDescent="0.2">
      <c r="K23368" s="259"/>
    </row>
    <row r="23369" spans="11:11" x14ac:dyDescent="0.2">
      <c r="K23369" s="259"/>
    </row>
    <row r="23370" spans="11:11" x14ac:dyDescent="0.2">
      <c r="K23370" s="259"/>
    </row>
    <row r="23371" spans="11:11" x14ac:dyDescent="0.2">
      <c r="K23371" s="259"/>
    </row>
    <row r="23372" spans="11:11" x14ac:dyDescent="0.2">
      <c r="K23372" s="259"/>
    </row>
    <row r="23373" spans="11:11" x14ac:dyDescent="0.2">
      <c r="K23373" s="259"/>
    </row>
    <row r="23374" spans="11:11" x14ac:dyDescent="0.2">
      <c r="K23374" s="259"/>
    </row>
    <row r="23375" spans="11:11" x14ac:dyDescent="0.2">
      <c r="K23375" s="259"/>
    </row>
    <row r="23376" spans="11:11" x14ac:dyDescent="0.2">
      <c r="K23376" s="259"/>
    </row>
    <row r="23377" spans="11:11" x14ac:dyDescent="0.2">
      <c r="K23377" s="259"/>
    </row>
    <row r="23378" spans="11:11" x14ac:dyDescent="0.2">
      <c r="K23378" s="259"/>
    </row>
    <row r="23379" spans="11:11" x14ac:dyDescent="0.2">
      <c r="K23379" s="259"/>
    </row>
    <row r="23380" spans="11:11" x14ac:dyDescent="0.2">
      <c r="K23380" s="259"/>
    </row>
    <row r="23381" spans="11:11" x14ac:dyDescent="0.2">
      <c r="K23381" s="259"/>
    </row>
    <row r="23382" spans="11:11" x14ac:dyDescent="0.2">
      <c r="K23382" s="259"/>
    </row>
    <row r="23383" spans="11:11" x14ac:dyDescent="0.2">
      <c r="K23383" s="259"/>
    </row>
    <row r="23384" spans="11:11" x14ac:dyDescent="0.2">
      <c r="K23384" s="259"/>
    </row>
    <row r="23385" spans="11:11" x14ac:dyDescent="0.2">
      <c r="K23385" s="259"/>
    </row>
    <row r="23386" spans="11:11" x14ac:dyDescent="0.2">
      <c r="K23386" s="259"/>
    </row>
    <row r="23387" spans="11:11" x14ac:dyDescent="0.2">
      <c r="K23387" s="259"/>
    </row>
    <row r="23388" spans="11:11" x14ac:dyDescent="0.2">
      <c r="K23388" s="259"/>
    </row>
    <row r="23389" spans="11:11" x14ac:dyDescent="0.2">
      <c r="K23389" s="259"/>
    </row>
    <row r="23390" spans="11:11" x14ac:dyDescent="0.2">
      <c r="K23390" s="259"/>
    </row>
    <row r="23391" spans="11:11" x14ac:dyDescent="0.2">
      <c r="K23391" s="259"/>
    </row>
    <row r="23392" spans="11:11" x14ac:dyDescent="0.2">
      <c r="K23392" s="259"/>
    </row>
    <row r="23393" spans="11:11" x14ac:dyDescent="0.2">
      <c r="K23393" s="259"/>
    </row>
    <row r="23394" spans="11:11" x14ac:dyDescent="0.2">
      <c r="K23394" s="259"/>
    </row>
    <row r="23395" spans="11:11" x14ac:dyDescent="0.2">
      <c r="K23395" s="259"/>
    </row>
    <row r="23396" spans="11:11" x14ac:dyDescent="0.2">
      <c r="K23396" s="259"/>
    </row>
    <row r="23397" spans="11:11" x14ac:dyDescent="0.2">
      <c r="K23397" s="259"/>
    </row>
    <row r="23398" spans="11:11" x14ac:dyDescent="0.2">
      <c r="K23398" s="259"/>
    </row>
    <row r="23399" spans="11:11" x14ac:dyDescent="0.2">
      <c r="K23399" s="259"/>
    </row>
    <row r="23400" spans="11:11" x14ac:dyDescent="0.2">
      <c r="K23400" s="259"/>
    </row>
    <row r="23401" spans="11:11" x14ac:dyDescent="0.2">
      <c r="K23401" s="259"/>
    </row>
    <row r="23402" spans="11:11" x14ac:dyDescent="0.2">
      <c r="K23402" s="259"/>
    </row>
    <row r="23403" spans="11:11" x14ac:dyDescent="0.2">
      <c r="K23403" s="259"/>
    </row>
    <row r="23404" spans="11:11" x14ac:dyDescent="0.2">
      <c r="K23404" s="259"/>
    </row>
    <row r="23405" spans="11:11" x14ac:dyDescent="0.2">
      <c r="K23405" s="259"/>
    </row>
    <row r="23406" spans="11:11" x14ac:dyDescent="0.2">
      <c r="K23406" s="259"/>
    </row>
    <row r="23407" spans="11:11" x14ac:dyDescent="0.2">
      <c r="K23407" s="259"/>
    </row>
    <row r="23408" spans="11:11" x14ac:dyDescent="0.2">
      <c r="K23408" s="259"/>
    </row>
    <row r="23409" spans="11:11" x14ac:dyDescent="0.2">
      <c r="K23409" s="259"/>
    </row>
    <row r="23410" spans="11:11" x14ac:dyDescent="0.2">
      <c r="K23410" s="259"/>
    </row>
    <row r="23411" spans="11:11" x14ac:dyDescent="0.2">
      <c r="K23411" s="259"/>
    </row>
    <row r="23412" spans="11:11" x14ac:dyDescent="0.2">
      <c r="K23412" s="259"/>
    </row>
    <row r="23413" spans="11:11" x14ac:dyDescent="0.2">
      <c r="K23413" s="259"/>
    </row>
    <row r="23414" spans="11:11" x14ac:dyDescent="0.2">
      <c r="K23414" s="259"/>
    </row>
    <row r="23415" spans="11:11" x14ac:dyDescent="0.2">
      <c r="K23415" s="259"/>
    </row>
    <row r="23416" spans="11:11" x14ac:dyDescent="0.2">
      <c r="K23416" s="259"/>
    </row>
    <row r="23417" spans="11:11" x14ac:dyDescent="0.2">
      <c r="K23417" s="259"/>
    </row>
    <row r="23418" spans="11:11" x14ac:dyDescent="0.2">
      <c r="K23418" s="259"/>
    </row>
    <row r="23419" spans="11:11" x14ac:dyDescent="0.2">
      <c r="K23419" s="259"/>
    </row>
    <row r="23420" spans="11:11" x14ac:dyDescent="0.2">
      <c r="K23420" s="259"/>
    </row>
    <row r="23421" spans="11:11" x14ac:dyDescent="0.2">
      <c r="K23421" s="259"/>
    </row>
    <row r="23422" spans="11:11" x14ac:dyDescent="0.2">
      <c r="K23422" s="259"/>
    </row>
    <row r="23423" spans="11:11" x14ac:dyDescent="0.2">
      <c r="K23423" s="259"/>
    </row>
    <row r="23424" spans="11:11" x14ac:dyDescent="0.2">
      <c r="K23424" s="259"/>
    </row>
    <row r="23425" spans="11:11" x14ac:dyDescent="0.2">
      <c r="K23425" s="259"/>
    </row>
    <row r="23426" spans="11:11" x14ac:dyDescent="0.2">
      <c r="K23426" s="259"/>
    </row>
    <row r="23427" spans="11:11" x14ac:dyDescent="0.2">
      <c r="K23427" s="259"/>
    </row>
    <row r="23428" spans="11:11" x14ac:dyDescent="0.2">
      <c r="K23428" s="259"/>
    </row>
    <row r="23429" spans="11:11" x14ac:dyDescent="0.2">
      <c r="K23429" s="259"/>
    </row>
    <row r="23430" spans="11:11" x14ac:dyDescent="0.2">
      <c r="K23430" s="259"/>
    </row>
    <row r="23431" spans="11:11" x14ac:dyDescent="0.2">
      <c r="K23431" s="259"/>
    </row>
    <row r="23432" spans="11:11" x14ac:dyDescent="0.2">
      <c r="K23432" s="259"/>
    </row>
    <row r="23433" spans="11:11" x14ac:dyDescent="0.2">
      <c r="K23433" s="259"/>
    </row>
    <row r="23434" spans="11:11" x14ac:dyDescent="0.2">
      <c r="K23434" s="259"/>
    </row>
    <row r="23435" spans="11:11" x14ac:dyDescent="0.2">
      <c r="K23435" s="259"/>
    </row>
    <row r="23436" spans="11:11" x14ac:dyDescent="0.2">
      <c r="K23436" s="259"/>
    </row>
    <row r="23437" spans="11:11" x14ac:dyDescent="0.2">
      <c r="K23437" s="259"/>
    </row>
    <row r="23438" spans="11:11" x14ac:dyDescent="0.2">
      <c r="K23438" s="259"/>
    </row>
    <row r="23439" spans="11:11" x14ac:dyDescent="0.2">
      <c r="K23439" s="259"/>
    </row>
    <row r="23440" spans="11:11" x14ac:dyDescent="0.2">
      <c r="K23440" s="259"/>
    </row>
    <row r="23441" spans="11:11" x14ac:dyDescent="0.2">
      <c r="K23441" s="259"/>
    </row>
    <row r="23442" spans="11:11" x14ac:dyDescent="0.2">
      <c r="K23442" s="259"/>
    </row>
    <row r="23443" spans="11:11" x14ac:dyDescent="0.2">
      <c r="K23443" s="259"/>
    </row>
    <row r="23444" spans="11:11" x14ac:dyDescent="0.2">
      <c r="K23444" s="259"/>
    </row>
    <row r="23445" spans="11:11" x14ac:dyDescent="0.2">
      <c r="K23445" s="259"/>
    </row>
    <row r="23446" spans="11:11" x14ac:dyDescent="0.2">
      <c r="K23446" s="259"/>
    </row>
    <row r="23447" spans="11:11" x14ac:dyDescent="0.2">
      <c r="K23447" s="259"/>
    </row>
    <row r="23448" spans="11:11" x14ac:dyDescent="0.2">
      <c r="K23448" s="259"/>
    </row>
    <row r="23449" spans="11:11" x14ac:dyDescent="0.2">
      <c r="K23449" s="259"/>
    </row>
    <row r="23450" spans="11:11" x14ac:dyDescent="0.2">
      <c r="K23450" s="259"/>
    </row>
    <row r="23451" spans="11:11" x14ac:dyDescent="0.2">
      <c r="K23451" s="259"/>
    </row>
    <row r="23452" spans="11:11" x14ac:dyDescent="0.2">
      <c r="K23452" s="259"/>
    </row>
    <row r="23453" spans="11:11" x14ac:dyDescent="0.2">
      <c r="K23453" s="259"/>
    </row>
    <row r="23454" spans="11:11" x14ac:dyDescent="0.2">
      <c r="K23454" s="259"/>
    </row>
    <row r="23455" spans="11:11" x14ac:dyDescent="0.2">
      <c r="K23455" s="259"/>
    </row>
    <row r="23456" spans="11:11" x14ac:dyDescent="0.2">
      <c r="K23456" s="259"/>
    </row>
    <row r="23457" spans="11:11" x14ac:dyDescent="0.2">
      <c r="K23457" s="259"/>
    </row>
    <row r="23458" spans="11:11" x14ac:dyDescent="0.2">
      <c r="K23458" s="259"/>
    </row>
    <row r="23459" spans="11:11" x14ac:dyDescent="0.2">
      <c r="K23459" s="259"/>
    </row>
    <row r="23460" spans="11:11" x14ac:dyDescent="0.2">
      <c r="K23460" s="259"/>
    </row>
    <row r="23461" spans="11:11" x14ac:dyDescent="0.2">
      <c r="K23461" s="259"/>
    </row>
    <row r="23462" spans="11:11" x14ac:dyDescent="0.2">
      <c r="K23462" s="259"/>
    </row>
    <row r="23463" spans="11:11" x14ac:dyDescent="0.2">
      <c r="K23463" s="259"/>
    </row>
    <row r="23464" spans="11:11" x14ac:dyDescent="0.2">
      <c r="K23464" s="259"/>
    </row>
    <row r="23465" spans="11:11" x14ac:dyDescent="0.2">
      <c r="K23465" s="259"/>
    </row>
    <row r="23466" spans="11:11" x14ac:dyDescent="0.2">
      <c r="K23466" s="259"/>
    </row>
    <row r="23467" spans="11:11" x14ac:dyDescent="0.2">
      <c r="K23467" s="259"/>
    </row>
    <row r="23468" spans="11:11" x14ac:dyDescent="0.2">
      <c r="K23468" s="259"/>
    </row>
    <row r="23469" spans="11:11" x14ac:dyDescent="0.2">
      <c r="K23469" s="259"/>
    </row>
    <row r="23470" spans="11:11" x14ac:dyDescent="0.2">
      <c r="K23470" s="259"/>
    </row>
    <row r="23471" spans="11:11" x14ac:dyDescent="0.2">
      <c r="K23471" s="259"/>
    </row>
    <row r="23472" spans="11:11" x14ac:dyDescent="0.2">
      <c r="K23472" s="259"/>
    </row>
    <row r="23473" spans="11:11" x14ac:dyDescent="0.2">
      <c r="K23473" s="259"/>
    </row>
    <row r="23474" spans="11:11" x14ac:dyDescent="0.2">
      <c r="K23474" s="259"/>
    </row>
    <row r="23475" spans="11:11" x14ac:dyDescent="0.2">
      <c r="K23475" s="259"/>
    </row>
    <row r="23476" spans="11:11" x14ac:dyDescent="0.2">
      <c r="K23476" s="259"/>
    </row>
    <row r="23477" spans="11:11" x14ac:dyDescent="0.2">
      <c r="K23477" s="259"/>
    </row>
    <row r="23478" spans="11:11" x14ac:dyDescent="0.2">
      <c r="K23478" s="259"/>
    </row>
    <row r="23479" spans="11:11" x14ac:dyDescent="0.2">
      <c r="K23479" s="259"/>
    </row>
    <row r="23480" spans="11:11" x14ac:dyDescent="0.2">
      <c r="K23480" s="259"/>
    </row>
    <row r="23481" spans="11:11" x14ac:dyDescent="0.2">
      <c r="K23481" s="259"/>
    </row>
    <row r="23482" spans="11:11" x14ac:dyDescent="0.2">
      <c r="K23482" s="259"/>
    </row>
    <row r="23483" spans="11:11" x14ac:dyDescent="0.2">
      <c r="K23483" s="259"/>
    </row>
    <row r="23484" spans="11:11" x14ac:dyDescent="0.2">
      <c r="K23484" s="259"/>
    </row>
    <row r="23485" spans="11:11" x14ac:dyDescent="0.2">
      <c r="K23485" s="259"/>
    </row>
    <row r="23486" spans="11:11" x14ac:dyDescent="0.2">
      <c r="K23486" s="259"/>
    </row>
    <row r="23487" spans="11:11" x14ac:dyDescent="0.2">
      <c r="K23487" s="259"/>
    </row>
    <row r="23488" spans="11:11" x14ac:dyDescent="0.2">
      <c r="K23488" s="259"/>
    </row>
    <row r="23489" spans="11:11" x14ac:dyDescent="0.2">
      <c r="K23489" s="259"/>
    </row>
    <row r="23490" spans="11:11" x14ac:dyDescent="0.2">
      <c r="K23490" s="259"/>
    </row>
    <row r="23491" spans="11:11" x14ac:dyDescent="0.2">
      <c r="K23491" s="259"/>
    </row>
    <row r="23492" spans="11:11" x14ac:dyDescent="0.2">
      <c r="K23492" s="259"/>
    </row>
    <row r="23493" spans="11:11" x14ac:dyDescent="0.2">
      <c r="K23493" s="259"/>
    </row>
    <row r="23494" spans="11:11" x14ac:dyDescent="0.2">
      <c r="K23494" s="259"/>
    </row>
    <row r="23495" spans="11:11" x14ac:dyDescent="0.2">
      <c r="K23495" s="259"/>
    </row>
    <row r="23496" spans="11:11" x14ac:dyDescent="0.2">
      <c r="K23496" s="259"/>
    </row>
    <row r="23497" spans="11:11" x14ac:dyDescent="0.2">
      <c r="K23497" s="259"/>
    </row>
    <row r="23498" spans="11:11" x14ac:dyDescent="0.2">
      <c r="K23498" s="259"/>
    </row>
    <row r="23499" spans="11:11" x14ac:dyDescent="0.2">
      <c r="K23499" s="259"/>
    </row>
    <row r="23500" spans="11:11" x14ac:dyDescent="0.2">
      <c r="K23500" s="259"/>
    </row>
    <row r="23501" spans="11:11" x14ac:dyDescent="0.2">
      <c r="K23501" s="259"/>
    </row>
    <row r="23502" spans="11:11" x14ac:dyDescent="0.2">
      <c r="K23502" s="259"/>
    </row>
    <row r="23503" spans="11:11" x14ac:dyDescent="0.2">
      <c r="K23503" s="259"/>
    </row>
    <row r="23504" spans="11:11" x14ac:dyDescent="0.2">
      <c r="K23504" s="259"/>
    </row>
    <row r="23505" spans="11:11" x14ac:dyDescent="0.2">
      <c r="K23505" s="259"/>
    </row>
    <row r="23506" spans="11:11" x14ac:dyDescent="0.2">
      <c r="K23506" s="259"/>
    </row>
    <row r="23507" spans="11:11" x14ac:dyDescent="0.2">
      <c r="K23507" s="259"/>
    </row>
    <row r="23508" spans="11:11" x14ac:dyDescent="0.2">
      <c r="K23508" s="259"/>
    </row>
    <row r="23509" spans="11:11" x14ac:dyDescent="0.2">
      <c r="K23509" s="259"/>
    </row>
    <row r="23510" spans="11:11" x14ac:dyDescent="0.2">
      <c r="K23510" s="259"/>
    </row>
    <row r="23511" spans="11:11" x14ac:dyDescent="0.2">
      <c r="K23511" s="259"/>
    </row>
    <row r="23512" spans="11:11" x14ac:dyDescent="0.2">
      <c r="K23512" s="259"/>
    </row>
    <row r="23513" spans="11:11" x14ac:dyDescent="0.2">
      <c r="K23513" s="259"/>
    </row>
    <row r="23514" spans="11:11" x14ac:dyDescent="0.2">
      <c r="K23514" s="259"/>
    </row>
    <row r="23515" spans="11:11" x14ac:dyDescent="0.2">
      <c r="K23515" s="259"/>
    </row>
    <row r="23516" spans="11:11" x14ac:dyDescent="0.2">
      <c r="K23516" s="259"/>
    </row>
    <row r="23517" spans="11:11" x14ac:dyDescent="0.2">
      <c r="K23517" s="259"/>
    </row>
    <row r="23518" spans="11:11" x14ac:dyDescent="0.2">
      <c r="K23518" s="259"/>
    </row>
    <row r="23519" spans="11:11" x14ac:dyDescent="0.2">
      <c r="K23519" s="259"/>
    </row>
    <row r="23520" spans="11:11" x14ac:dyDescent="0.2">
      <c r="K23520" s="259"/>
    </row>
    <row r="23521" spans="11:11" x14ac:dyDescent="0.2">
      <c r="K23521" s="259"/>
    </row>
    <row r="23522" spans="11:11" x14ac:dyDescent="0.2">
      <c r="K23522" s="259"/>
    </row>
    <row r="23523" spans="11:11" x14ac:dyDescent="0.2">
      <c r="K23523" s="259"/>
    </row>
    <row r="23524" spans="11:11" x14ac:dyDescent="0.2">
      <c r="K23524" s="259"/>
    </row>
    <row r="23525" spans="11:11" x14ac:dyDescent="0.2">
      <c r="K23525" s="259"/>
    </row>
    <row r="23526" spans="11:11" x14ac:dyDescent="0.2">
      <c r="K23526" s="259"/>
    </row>
    <row r="23527" spans="11:11" x14ac:dyDescent="0.2">
      <c r="K23527" s="259"/>
    </row>
    <row r="23528" spans="11:11" x14ac:dyDescent="0.2">
      <c r="K23528" s="259"/>
    </row>
    <row r="23529" spans="11:11" x14ac:dyDescent="0.2">
      <c r="K23529" s="259"/>
    </row>
    <row r="23530" spans="11:11" x14ac:dyDescent="0.2">
      <c r="K23530" s="259"/>
    </row>
    <row r="23531" spans="11:11" x14ac:dyDescent="0.2">
      <c r="K23531" s="259"/>
    </row>
    <row r="23532" spans="11:11" x14ac:dyDescent="0.2">
      <c r="K23532" s="259"/>
    </row>
    <row r="23533" spans="11:11" x14ac:dyDescent="0.2">
      <c r="K23533" s="259"/>
    </row>
    <row r="23534" spans="11:11" x14ac:dyDescent="0.2">
      <c r="K23534" s="259"/>
    </row>
    <row r="23535" spans="11:11" x14ac:dyDescent="0.2">
      <c r="K23535" s="259"/>
    </row>
    <row r="23536" spans="11:11" x14ac:dyDescent="0.2">
      <c r="K23536" s="259"/>
    </row>
    <row r="23537" spans="11:11" x14ac:dyDescent="0.2">
      <c r="K23537" s="259"/>
    </row>
    <row r="23538" spans="11:11" x14ac:dyDescent="0.2">
      <c r="K23538" s="259"/>
    </row>
    <row r="23539" spans="11:11" x14ac:dyDescent="0.2">
      <c r="K23539" s="259"/>
    </row>
    <row r="23540" spans="11:11" x14ac:dyDescent="0.2">
      <c r="K23540" s="259"/>
    </row>
    <row r="23541" spans="11:11" x14ac:dyDescent="0.2">
      <c r="K23541" s="259"/>
    </row>
    <row r="23542" spans="11:11" x14ac:dyDescent="0.2">
      <c r="K23542" s="259"/>
    </row>
    <row r="23543" spans="11:11" x14ac:dyDescent="0.2">
      <c r="K23543" s="259"/>
    </row>
    <row r="23544" spans="11:11" x14ac:dyDescent="0.2">
      <c r="K23544" s="259"/>
    </row>
    <row r="23545" spans="11:11" x14ac:dyDescent="0.2">
      <c r="K23545" s="259"/>
    </row>
    <row r="23546" spans="11:11" x14ac:dyDescent="0.2">
      <c r="K23546" s="259"/>
    </row>
    <row r="23547" spans="11:11" x14ac:dyDescent="0.2">
      <c r="K23547" s="259"/>
    </row>
    <row r="23548" spans="11:11" x14ac:dyDescent="0.2">
      <c r="K23548" s="259"/>
    </row>
    <row r="23549" spans="11:11" x14ac:dyDescent="0.2">
      <c r="K23549" s="259"/>
    </row>
    <row r="23550" spans="11:11" x14ac:dyDescent="0.2">
      <c r="K23550" s="259"/>
    </row>
    <row r="23551" spans="11:11" x14ac:dyDescent="0.2">
      <c r="K23551" s="259"/>
    </row>
    <row r="23552" spans="11:11" x14ac:dyDescent="0.2">
      <c r="K23552" s="259"/>
    </row>
    <row r="23553" spans="11:11" x14ac:dyDescent="0.2">
      <c r="K23553" s="259"/>
    </row>
    <row r="23554" spans="11:11" x14ac:dyDescent="0.2">
      <c r="K23554" s="259"/>
    </row>
    <row r="23555" spans="11:11" x14ac:dyDescent="0.2">
      <c r="K23555" s="259"/>
    </row>
    <row r="23556" spans="11:11" x14ac:dyDescent="0.2">
      <c r="K23556" s="259"/>
    </row>
    <row r="23557" spans="11:11" x14ac:dyDescent="0.2">
      <c r="K23557" s="259"/>
    </row>
    <row r="23558" spans="11:11" x14ac:dyDescent="0.2">
      <c r="K23558" s="259"/>
    </row>
    <row r="23559" spans="11:11" x14ac:dyDescent="0.2">
      <c r="K23559" s="259"/>
    </row>
    <row r="23560" spans="11:11" x14ac:dyDescent="0.2">
      <c r="K23560" s="259"/>
    </row>
    <row r="23561" spans="11:11" x14ac:dyDescent="0.2">
      <c r="K23561" s="259"/>
    </row>
    <row r="23562" spans="11:11" x14ac:dyDescent="0.2">
      <c r="K23562" s="259"/>
    </row>
    <row r="23563" spans="11:11" x14ac:dyDescent="0.2">
      <c r="K23563" s="259"/>
    </row>
    <row r="23564" spans="11:11" x14ac:dyDescent="0.2">
      <c r="K23564" s="259"/>
    </row>
    <row r="23565" spans="11:11" x14ac:dyDescent="0.2">
      <c r="K23565" s="259"/>
    </row>
    <row r="23566" spans="11:11" x14ac:dyDescent="0.2">
      <c r="K23566" s="259"/>
    </row>
    <row r="23567" spans="11:11" x14ac:dyDescent="0.2">
      <c r="K23567" s="259"/>
    </row>
    <row r="23568" spans="11:11" x14ac:dyDescent="0.2">
      <c r="K23568" s="259"/>
    </row>
    <row r="23569" spans="11:11" x14ac:dyDescent="0.2">
      <c r="K23569" s="259"/>
    </row>
    <row r="23570" spans="11:11" x14ac:dyDescent="0.2">
      <c r="K23570" s="259"/>
    </row>
    <row r="23571" spans="11:11" x14ac:dyDescent="0.2">
      <c r="K23571" s="259"/>
    </row>
    <row r="23572" spans="11:11" x14ac:dyDescent="0.2">
      <c r="K23572" s="259"/>
    </row>
    <row r="23573" spans="11:11" x14ac:dyDescent="0.2">
      <c r="K23573" s="259"/>
    </row>
    <row r="23574" spans="11:11" x14ac:dyDescent="0.2">
      <c r="K23574" s="259"/>
    </row>
    <row r="23575" spans="11:11" x14ac:dyDescent="0.2">
      <c r="K23575" s="259"/>
    </row>
    <row r="23576" spans="11:11" x14ac:dyDescent="0.2">
      <c r="K23576" s="259"/>
    </row>
    <row r="23577" spans="11:11" x14ac:dyDescent="0.2">
      <c r="K23577" s="259"/>
    </row>
    <row r="23578" spans="11:11" x14ac:dyDescent="0.2">
      <c r="K23578" s="259"/>
    </row>
    <row r="23579" spans="11:11" x14ac:dyDescent="0.2">
      <c r="K23579" s="259"/>
    </row>
    <row r="23580" spans="11:11" x14ac:dyDescent="0.2">
      <c r="K23580" s="259"/>
    </row>
    <row r="23581" spans="11:11" x14ac:dyDescent="0.2">
      <c r="K23581" s="259"/>
    </row>
    <row r="23582" spans="11:11" x14ac:dyDescent="0.2">
      <c r="K23582" s="259"/>
    </row>
    <row r="23583" spans="11:11" x14ac:dyDescent="0.2">
      <c r="K23583" s="259"/>
    </row>
    <row r="23584" spans="11:11" x14ac:dyDescent="0.2">
      <c r="K23584" s="259"/>
    </row>
    <row r="23585" spans="11:11" x14ac:dyDescent="0.2">
      <c r="K23585" s="259"/>
    </row>
    <row r="23586" spans="11:11" x14ac:dyDescent="0.2">
      <c r="K23586" s="259"/>
    </row>
    <row r="23587" spans="11:11" x14ac:dyDescent="0.2">
      <c r="K23587" s="259"/>
    </row>
    <row r="23588" spans="11:11" x14ac:dyDescent="0.2">
      <c r="K23588" s="259"/>
    </row>
    <row r="23589" spans="11:11" x14ac:dyDescent="0.2">
      <c r="K23589" s="259"/>
    </row>
    <row r="23590" spans="11:11" x14ac:dyDescent="0.2">
      <c r="K23590" s="259"/>
    </row>
    <row r="23591" spans="11:11" x14ac:dyDescent="0.2">
      <c r="K23591" s="259"/>
    </row>
    <row r="23592" spans="11:11" x14ac:dyDescent="0.2">
      <c r="K23592" s="259"/>
    </row>
    <row r="23593" spans="11:11" x14ac:dyDescent="0.2">
      <c r="K23593" s="259"/>
    </row>
    <row r="23594" spans="11:11" x14ac:dyDescent="0.2">
      <c r="K23594" s="259"/>
    </row>
    <row r="23595" spans="11:11" x14ac:dyDescent="0.2">
      <c r="K23595" s="259"/>
    </row>
    <row r="23596" spans="11:11" x14ac:dyDescent="0.2">
      <c r="K23596" s="259"/>
    </row>
    <row r="23597" spans="11:11" x14ac:dyDescent="0.2">
      <c r="K23597" s="259"/>
    </row>
    <row r="23598" spans="11:11" x14ac:dyDescent="0.2">
      <c r="K23598" s="259"/>
    </row>
    <row r="23599" spans="11:11" x14ac:dyDescent="0.2">
      <c r="K23599" s="259"/>
    </row>
    <row r="23600" spans="11:11" x14ac:dyDescent="0.2">
      <c r="K23600" s="259"/>
    </row>
    <row r="23601" spans="11:11" x14ac:dyDescent="0.2">
      <c r="K23601" s="259"/>
    </row>
    <row r="23602" spans="11:11" x14ac:dyDescent="0.2">
      <c r="K23602" s="259"/>
    </row>
    <row r="23603" spans="11:11" x14ac:dyDescent="0.2">
      <c r="K23603" s="259"/>
    </row>
    <row r="23604" spans="11:11" x14ac:dyDescent="0.2">
      <c r="K23604" s="259"/>
    </row>
    <row r="23605" spans="11:11" x14ac:dyDescent="0.2">
      <c r="K23605" s="259"/>
    </row>
    <row r="23606" spans="11:11" x14ac:dyDescent="0.2">
      <c r="K23606" s="259"/>
    </row>
    <row r="23607" spans="11:11" x14ac:dyDescent="0.2">
      <c r="K23607" s="259"/>
    </row>
    <row r="23608" spans="11:11" x14ac:dyDescent="0.2">
      <c r="K23608" s="259"/>
    </row>
    <row r="23609" spans="11:11" x14ac:dyDescent="0.2">
      <c r="K23609" s="259"/>
    </row>
    <row r="23610" spans="11:11" x14ac:dyDescent="0.2">
      <c r="K23610" s="259"/>
    </row>
    <row r="23611" spans="11:11" x14ac:dyDescent="0.2">
      <c r="K23611" s="259"/>
    </row>
    <row r="23612" spans="11:11" x14ac:dyDescent="0.2">
      <c r="K23612" s="259"/>
    </row>
    <row r="23613" spans="11:11" x14ac:dyDescent="0.2">
      <c r="K23613" s="259"/>
    </row>
    <row r="23614" spans="11:11" x14ac:dyDescent="0.2">
      <c r="K23614" s="259"/>
    </row>
    <row r="23615" spans="11:11" x14ac:dyDescent="0.2">
      <c r="K23615" s="259"/>
    </row>
    <row r="23616" spans="11:11" x14ac:dyDescent="0.2">
      <c r="K23616" s="259"/>
    </row>
    <row r="23617" spans="11:11" x14ac:dyDescent="0.2">
      <c r="K23617" s="259"/>
    </row>
    <row r="23618" spans="11:11" x14ac:dyDescent="0.2">
      <c r="K23618" s="259"/>
    </row>
    <row r="23619" spans="11:11" x14ac:dyDescent="0.2">
      <c r="K23619" s="259"/>
    </row>
    <row r="23620" spans="11:11" x14ac:dyDescent="0.2">
      <c r="K23620" s="259"/>
    </row>
    <row r="23621" spans="11:11" x14ac:dyDescent="0.2">
      <c r="K23621" s="259"/>
    </row>
    <row r="23622" spans="11:11" x14ac:dyDescent="0.2">
      <c r="K23622" s="259"/>
    </row>
    <row r="23623" spans="11:11" x14ac:dyDescent="0.2">
      <c r="K23623" s="259"/>
    </row>
    <row r="23624" spans="11:11" x14ac:dyDescent="0.2">
      <c r="K23624" s="259"/>
    </row>
    <row r="23625" spans="11:11" x14ac:dyDescent="0.2">
      <c r="K23625" s="259"/>
    </row>
    <row r="23626" spans="11:11" x14ac:dyDescent="0.2">
      <c r="K23626" s="259"/>
    </row>
    <row r="23627" spans="11:11" x14ac:dyDescent="0.2">
      <c r="K23627" s="259"/>
    </row>
    <row r="23628" spans="11:11" x14ac:dyDescent="0.2">
      <c r="K23628" s="259"/>
    </row>
    <row r="23629" spans="11:11" x14ac:dyDescent="0.2">
      <c r="K23629" s="259"/>
    </row>
    <row r="23630" spans="11:11" x14ac:dyDescent="0.2">
      <c r="K23630" s="259"/>
    </row>
    <row r="23631" spans="11:11" x14ac:dyDescent="0.2">
      <c r="K23631" s="259"/>
    </row>
    <row r="23632" spans="11:11" x14ac:dyDescent="0.2">
      <c r="K23632" s="259"/>
    </row>
    <row r="23633" spans="11:11" x14ac:dyDescent="0.2">
      <c r="K23633" s="259"/>
    </row>
    <row r="23634" spans="11:11" x14ac:dyDescent="0.2">
      <c r="K23634" s="259"/>
    </row>
    <row r="23635" spans="11:11" x14ac:dyDescent="0.2">
      <c r="K23635" s="259"/>
    </row>
    <row r="23636" spans="11:11" x14ac:dyDescent="0.2">
      <c r="K23636" s="259"/>
    </row>
    <row r="23637" spans="11:11" x14ac:dyDescent="0.2">
      <c r="K23637" s="259"/>
    </row>
    <row r="23638" spans="11:11" x14ac:dyDescent="0.2">
      <c r="K23638" s="259"/>
    </row>
    <row r="23639" spans="11:11" x14ac:dyDescent="0.2">
      <c r="K23639" s="259"/>
    </row>
    <row r="23640" spans="11:11" x14ac:dyDescent="0.2">
      <c r="K23640" s="259"/>
    </row>
    <row r="23641" spans="11:11" x14ac:dyDescent="0.2">
      <c r="K23641" s="259"/>
    </row>
    <row r="23642" spans="11:11" x14ac:dyDescent="0.2">
      <c r="K23642" s="259"/>
    </row>
    <row r="23643" spans="11:11" x14ac:dyDescent="0.2">
      <c r="K23643" s="259"/>
    </row>
    <row r="23644" spans="11:11" x14ac:dyDescent="0.2">
      <c r="K23644" s="259"/>
    </row>
    <row r="23645" spans="11:11" x14ac:dyDescent="0.2">
      <c r="K23645" s="259"/>
    </row>
    <row r="23646" spans="11:11" x14ac:dyDescent="0.2">
      <c r="K23646" s="259"/>
    </row>
    <row r="23647" spans="11:11" x14ac:dyDescent="0.2">
      <c r="K23647" s="259"/>
    </row>
    <row r="23648" spans="11:11" x14ac:dyDescent="0.2">
      <c r="K23648" s="259"/>
    </row>
    <row r="23649" spans="11:11" x14ac:dyDescent="0.2">
      <c r="K23649" s="259"/>
    </row>
    <row r="23650" spans="11:11" x14ac:dyDescent="0.2">
      <c r="K23650" s="259"/>
    </row>
    <row r="23651" spans="11:11" x14ac:dyDescent="0.2">
      <c r="K23651" s="259"/>
    </row>
    <row r="23652" spans="11:11" x14ac:dyDescent="0.2">
      <c r="K23652" s="259"/>
    </row>
    <row r="23653" spans="11:11" x14ac:dyDescent="0.2">
      <c r="K23653" s="259"/>
    </row>
    <row r="23654" spans="11:11" x14ac:dyDescent="0.2">
      <c r="K23654" s="259"/>
    </row>
    <row r="23655" spans="11:11" x14ac:dyDescent="0.2">
      <c r="K23655" s="259"/>
    </row>
    <row r="23656" spans="11:11" x14ac:dyDescent="0.2">
      <c r="K23656" s="259"/>
    </row>
    <row r="23657" spans="11:11" x14ac:dyDescent="0.2">
      <c r="K23657" s="259"/>
    </row>
    <row r="23658" spans="11:11" x14ac:dyDescent="0.2">
      <c r="K23658" s="259"/>
    </row>
    <row r="23659" spans="11:11" x14ac:dyDescent="0.2">
      <c r="K23659" s="259"/>
    </row>
    <row r="23660" spans="11:11" x14ac:dyDescent="0.2">
      <c r="K23660" s="259"/>
    </row>
    <row r="23661" spans="11:11" x14ac:dyDescent="0.2">
      <c r="K23661" s="259"/>
    </row>
    <row r="23662" spans="11:11" x14ac:dyDescent="0.2">
      <c r="K23662" s="259"/>
    </row>
    <row r="23663" spans="11:11" x14ac:dyDescent="0.2">
      <c r="K23663" s="259"/>
    </row>
    <row r="23664" spans="11:11" x14ac:dyDescent="0.2">
      <c r="K23664" s="259"/>
    </row>
    <row r="23665" spans="11:11" x14ac:dyDescent="0.2">
      <c r="K23665" s="259"/>
    </row>
    <row r="23666" spans="11:11" x14ac:dyDescent="0.2">
      <c r="K23666" s="259"/>
    </row>
    <row r="23667" spans="11:11" x14ac:dyDescent="0.2">
      <c r="K23667" s="259"/>
    </row>
    <row r="23668" spans="11:11" x14ac:dyDescent="0.2">
      <c r="K23668" s="259"/>
    </row>
    <row r="23669" spans="11:11" x14ac:dyDescent="0.2">
      <c r="K23669" s="259"/>
    </row>
    <row r="23670" spans="11:11" x14ac:dyDescent="0.2">
      <c r="K23670" s="259"/>
    </row>
    <row r="23671" spans="11:11" x14ac:dyDescent="0.2">
      <c r="K23671" s="259"/>
    </row>
    <row r="23672" spans="11:11" x14ac:dyDescent="0.2">
      <c r="K23672" s="259"/>
    </row>
    <row r="23673" spans="11:11" x14ac:dyDescent="0.2">
      <c r="K23673" s="259"/>
    </row>
    <row r="23674" spans="11:11" x14ac:dyDescent="0.2">
      <c r="K23674" s="259"/>
    </row>
    <row r="23675" spans="11:11" x14ac:dyDescent="0.2">
      <c r="K23675" s="259"/>
    </row>
    <row r="23676" spans="11:11" x14ac:dyDescent="0.2">
      <c r="K23676" s="259"/>
    </row>
    <row r="23677" spans="11:11" x14ac:dyDescent="0.2">
      <c r="K23677" s="259"/>
    </row>
    <row r="23678" spans="11:11" x14ac:dyDescent="0.2">
      <c r="K23678" s="259"/>
    </row>
    <row r="23679" spans="11:11" x14ac:dyDescent="0.2">
      <c r="K23679" s="259"/>
    </row>
    <row r="23680" spans="11:11" x14ac:dyDescent="0.2">
      <c r="K23680" s="259"/>
    </row>
    <row r="23681" spans="11:11" x14ac:dyDescent="0.2">
      <c r="K23681" s="259"/>
    </row>
    <row r="23682" spans="11:11" x14ac:dyDescent="0.2">
      <c r="K23682" s="259"/>
    </row>
    <row r="23683" spans="11:11" x14ac:dyDescent="0.2">
      <c r="K23683" s="259"/>
    </row>
    <row r="23684" spans="11:11" x14ac:dyDescent="0.2">
      <c r="K23684" s="259"/>
    </row>
    <row r="23685" spans="11:11" x14ac:dyDescent="0.2">
      <c r="K23685" s="259"/>
    </row>
    <row r="23686" spans="11:11" x14ac:dyDescent="0.2">
      <c r="K23686" s="259"/>
    </row>
    <row r="23687" spans="11:11" x14ac:dyDescent="0.2">
      <c r="K23687" s="259"/>
    </row>
    <row r="23688" spans="11:11" x14ac:dyDescent="0.2">
      <c r="K23688" s="259"/>
    </row>
    <row r="23689" spans="11:11" x14ac:dyDescent="0.2">
      <c r="K23689" s="259"/>
    </row>
    <row r="23690" spans="11:11" x14ac:dyDescent="0.2">
      <c r="K23690" s="259"/>
    </row>
    <row r="23691" spans="11:11" x14ac:dyDescent="0.2">
      <c r="K23691" s="259"/>
    </row>
    <row r="23692" spans="11:11" x14ac:dyDescent="0.2">
      <c r="K23692" s="259"/>
    </row>
    <row r="23693" spans="11:11" x14ac:dyDescent="0.2">
      <c r="K23693" s="259"/>
    </row>
    <row r="23694" spans="11:11" x14ac:dyDescent="0.2">
      <c r="K23694" s="259"/>
    </row>
    <row r="23695" spans="11:11" x14ac:dyDescent="0.2">
      <c r="K23695" s="259"/>
    </row>
    <row r="23696" spans="11:11" x14ac:dyDescent="0.2">
      <c r="K23696" s="259"/>
    </row>
    <row r="23697" spans="11:11" x14ac:dyDescent="0.2">
      <c r="K23697" s="259"/>
    </row>
    <row r="23698" spans="11:11" x14ac:dyDescent="0.2">
      <c r="K23698" s="259"/>
    </row>
    <row r="23699" spans="11:11" x14ac:dyDescent="0.2">
      <c r="K23699" s="259"/>
    </row>
    <row r="23700" spans="11:11" x14ac:dyDescent="0.2">
      <c r="K23700" s="259"/>
    </row>
    <row r="23701" spans="11:11" x14ac:dyDescent="0.2">
      <c r="K23701" s="259"/>
    </row>
    <row r="23702" spans="11:11" x14ac:dyDescent="0.2">
      <c r="K23702" s="259"/>
    </row>
    <row r="23703" spans="11:11" x14ac:dyDescent="0.2">
      <c r="K23703" s="259"/>
    </row>
    <row r="23704" spans="11:11" x14ac:dyDescent="0.2">
      <c r="K23704" s="259"/>
    </row>
    <row r="23705" spans="11:11" x14ac:dyDescent="0.2">
      <c r="K23705" s="259"/>
    </row>
    <row r="23706" spans="11:11" x14ac:dyDescent="0.2">
      <c r="K23706" s="259"/>
    </row>
    <row r="23707" spans="11:11" x14ac:dyDescent="0.2">
      <c r="K23707" s="259"/>
    </row>
    <row r="23708" spans="11:11" x14ac:dyDescent="0.2">
      <c r="K23708" s="259"/>
    </row>
    <row r="23709" spans="11:11" x14ac:dyDescent="0.2">
      <c r="K23709" s="259"/>
    </row>
    <row r="23710" spans="11:11" x14ac:dyDescent="0.2">
      <c r="K23710" s="259"/>
    </row>
    <row r="23711" spans="11:11" x14ac:dyDescent="0.2">
      <c r="K23711" s="259"/>
    </row>
    <row r="23712" spans="11:11" x14ac:dyDescent="0.2">
      <c r="K23712" s="259"/>
    </row>
    <row r="23713" spans="11:11" x14ac:dyDescent="0.2">
      <c r="K23713" s="259"/>
    </row>
    <row r="23714" spans="11:11" x14ac:dyDescent="0.2">
      <c r="K23714" s="259"/>
    </row>
    <row r="23715" spans="11:11" x14ac:dyDescent="0.2">
      <c r="K23715" s="259"/>
    </row>
    <row r="23716" spans="11:11" x14ac:dyDescent="0.2">
      <c r="K23716" s="259"/>
    </row>
    <row r="23717" spans="11:11" x14ac:dyDescent="0.2">
      <c r="K23717" s="259"/>
    </row>
    <row r="23718" spans="11:11" x14ac:dyDescent="0.2">
      <c r="K23718" s="259"/>
    </row>
    <row r="23719" spans="11:11" x14ac:dyDescent="0.2">
      <c r="K23719" s="259"/>
    </row>
    <row r="23720" spans="11:11" x14ac:dyDescent="0.2">
      <c r="K23720" s="259"/>
    </row>
    <row r="23721" spans="11:11" x14ac:dyDescent="0.2">
      <c r="K23721" s="259"/>
    </row>
    <row r="23722" spans="11:11" x14ac:dyDescent="0.2">
      <c r="K23722" s="259"/>
    </row>
    <row r="23723" spans="11:11" x14ac:dyDescent="0.2">
      <c r="K23723" s="259"/>
    </row>
    <row r="23724" spans="11:11" x14ac:dyDescent="0.2">
      <c r="K23724" s="259"/>
    </row>
    <row r="23725" spans="11:11" x14ac:dyDescent="0.2">
      <c r="K23725" s="259"/>
    </row>
    <row r="23726" spans="11:11" x14ac:dyDescent="0.2">
      <c r="K23726" s="259"/>
    </row>
    <row r="23727" spans="11:11" x14ac:dyDescent="0.2">
      <c r="K23727" s="259"/>
    </row>
    <row r="23728" spans="11:11" x14ac:dyDescent="0.2">
      <c r="K23728" s="259"/>
    </row>
    <row r="23729" spans="11:11" x14ac:dyDescent="0.2">
      <c r="K23729" s="259"/>
    </row>
    <row r="23730" spans="11:11" x14ac:dyDescent="0.2">
      <c r="K23730" s="259"/>
    </row>
    <row r="23731" spans="11:11" x14ac:dyDescent="0.2">
      <c r="K23731" s="259"/>
    </row>
    <row r="23732" spans="11:11" x14ac:dyDescent="0.2">
      <c r="K23732" s="259"/>
    </row>
    <row r="23733" spans="11:11" x14ac:dyDescent="0.2">
      <c r="K23733" s="259"/>
    </row>
    <row r="23734" spans="11:11" x14ac:dyDescent="0.2">
      <c r="K23734" s="259"/>
    </row>
    <row r="23735" spans="11:11" x14ac:dyDescent="0.2">
      <c r="K23735" s="259"/>
    </row>
    <row r="23736" spans="11:11" x14ac:dyDescent="0.2">
      <c r="K23736" s="259"/>
    </row>
    <row r="23737" spans="11:11" x14ac:dyDescent="0.2">
      <c r="K23737" s="259"/>
    </row>
    <row r="23738" spans="11:11" x14ac:dyDescent="0.2">
      <c r="K23738" s="259"/>
    </row>
    <row r="23739" spans="11:11" x14ac:dyDescent="0.2">
      <c r="K23739" s="259"/>
    </row>
    <row r="23740" spans="11:11" x14ac:dyDescent="0.2">
      <c r="K23740" s="259"/>
    </row>
    <row r="23741" spans="11:11" x14ac:dyDescent="0.2">
      <c r="K23741" s="259"/>
    </row>
    <row r="23742" spans="11:11" x14ac:dyDescent="0.2">
      <c r="K23742" s="259"/>
    </row>
    <row r="23743" spans="11:11" x14ac:dyDescent="0.2">
      <c r="K23743" s="259"/>
    </row>
    <row r="23744" spans="11:11" x14ac:dyDescent="0.2">
      <c r="K23744" s="259"/>
    </row>
    <row r="23745" spans="11:11" x14ac:dyDescent="0.2">
      <c r="K23745" s="259"/>
    </row>
    <row r="23746" spans="11:11" x14ac:dyDescent="0.2">
      <c r="K23746" s="259"/>
    </row>
    <row r="23747" spans="11:11" x14ac:dyDescent="0.2">
      <c r="K23747" s="259"/>
    </row>
    <row r="23748" spans="11:11" x14ac:dyDescent="0.2">
      <c r="K23748" s="259"/>
    </row>
    <row r="23749" spans="11:11" x14ac:dyDescent="0.2">
      <c r="K23749" s="259"/>
    </row>
    <row r="23750" spans="11:11" x14ac:dyDescent="0.2">
      <c r="K23750" s="259"/>
    </row>
    <row r="23751" spans="11:11" x14ac:dyDescent="0.2">
      <c r="K23751" s="259"/>
    </row>
    <row r="23752" spans="11:11" x14ac:dyDescent="0.2">
      <c r="K23752" s="259"/>
    </row>
    <row r="23753" spans="11:11" x14ac:dyDescent="0.2">
      <c r="K23753" s="259"/>
    </row>
    <row r="23754" spans="11:11" x14ac:dyDescent="0.2">
      <c r="K23754" s="259"/>
    </row>
    <row r="23755" spans="11:11" x14ac:dyDescent="0.2">
      <c r="K23755" s="259"/>
    </row>
    <row r="23756" spans="11:11" x14ac:dyDescent="0.2">
      <c r="K23756" s="259"/>
    </row>
    <row r="23757" spans="11:11" x14ac:dyDescent="0.2">
      <c r="K23757" s="259"/>
    </row>
    <row r="23758" spans="11:11" x14ac:dyDescent="0.2">
      <c r="K23758" s="259"/>
    </row>
    <row r="23759" spans="11:11" x14ac:dyDescent="0.2">
      <c r="K23759" s="259"/>
    </row>
    <row r="23760" spans="11:11" x14ac:dyDescent="0.2">
      <c r="K23760" s="259"/>
    </row>
    <row r="23761" spans="11:11" x14ac:dyDescent="0.2">
      <c r="K23761" s="259"/>
    </row>
    <row r="23762" spans="11:11" x14ac:dyDescent="0.2">
      <c r="K23762" s="259"/>
    </row>
    <row r="23763" spans="11:11" x14ac:dyDescent="0.2">
      <c r="K23763" s="259"/>
    </row>
    <row r="23764" spans="11:11" x14ac:dyDescent="0.2">
      <c r="K23764" s="259"/>
    </row>
    <row r="23765" spans="11:11" x14ac:dyDescent="0.2">
      <c r="K23765" s="259"/>
    </row>
    <row r="23766" spans="11:11" x14ac:dyDescent="0.2">
      <c r="K23766" s="259"/>
    </row>
    <row r="23767" spans="11:11" x14ac:dyDescent="0.2">
      <c r="K23767" s="259"/>
    </row>
    <row r="23768" spans="11:11" x14ac:dyDescent="0.2">
      <c r="K23768" s="259"/>
    </row>
    <row r="23769" spans="11:11" x14ac:dyDescent="0.2">
      <c r="K23769" s="259"/>
    </row>
    <row r="23770" spans="11:11" x14ac:dyDescent="0.2">
      <c r="K23770" s="259"/>
    </row>
    <row r="23771" spans="11:11" x14ac:dyDescent="0.2">
      <c r="K23771" s="259"/>
    </row>
    <row r="23772" spans="11:11" x14ac:dyDescent="0.2">
      <c r="K23772" s="259"/>
    </row>
    <row r="23773" spans="11:11" x14ac:dyDescent="0.2">
      <c r="K23773" s="259"/>
    </row>
    <row r="23774" spans="11:11" x14ac:dyDescent="0.2">
      <c r="K23774" s="259"/>
    </row>
    <row r="23775" spans="11:11" x14ac:dyDescent="0.2">
      <c r="K23775" s="259"/>
    </row>
    <row r="23776" spans="11:11" x14ac:dyDescent="0.2">
      <c r="K23776" s="259"/>
    </row>
    <row r="23777" spans="11:11" x14ac:dyDescent="0.2">
      <c r="K23777" s="259"/>
    </row>
    <row r="23778" spans="11:11" x14ac:dyDescent="0.2">
      <c r="K23778" s="259"/>
    </row>
    <row r="23779" spans="11:11" x14ac:dyDescent="0.2">
      <c r="K23779" s="259"/>
    </row>
    <row r="23780" spans="11:11" x14ac:dyDescent="0.2">
      <c r="K23780" s="259"/>
    </row>
    <row r="23781" spans="11:11" x14ac:dyDescent="0.2">
      <c r="K23781" s="259"/>
    </row>
    <row r="23782" spans="11:11" x14ac:dyDescent="0.2">
      <c r="K23782" s="259"/>
    </row>
    <row r="23783" spans="11:11" x14ac:dyDescent="0.2">
      <c r="K23783" s="259"/>
    </row>
    <row r="23784" spans="11:11" x14ac:dyDescent="0.2">
      <c r="K23784" s="259"/>
    </row>
    <row r="23785" spans="11:11" x14ac:dyDescent="0.2">
      <c r="K23785" s="259"/>
    </row>
    <row r="23786" spans="11:11" x14ac:dyDescent="0.2">
      <c r="K23786" s="259"/>
    </row>
    <row r="23787" spans="11:11" x14ac:dyDescent="0.2">
      <c r="K23787" s="259"/>
    </row>
    <row r="23788" spans="11:11" x14ac:dyDescent="0.2">
      <c r="K23788" s="259"/>
    </row>
    <row r="23789" spans="11:11" x14ac:dyDescent="0.2">
      <c r="K23789" s="259"/>
    </row>
    <row r="23790" spans="11:11" x14ac:dyDescent="0.2">
      <c r="K23790" s="259"/>
    </row>
    <row r="23791" spans="11:11" x14ac:dyDescent="0.2">
      <c r="K23791" s="259"/>
    </row>
    <row r="23792" spans="11:11" x14ac:dyDescent="0.2">
      <c r="K23792" s="259"/>
    </row>
    <row r="23793" spans="11:11" x14ac:dyDescent="0.2">
      <c r="K23793" s="259"/>
    </row>
    <row r="23794" spans="11:11" x14ac:dyDescent="0.2">
      <c r="K23794" s="259"/>
    </row>
    <row r="23795" spans="11:11" x14ac:dyDescent="0.2">
      <c r="K23795" s="259"/>
    </row>
    <row r="23796" spans="11:11" x14ac:dyDescent="0.2">
      <c r="K23796" s="259"/>
    </row>
    <row r="23797" spans="11:11" x14ac:dyDescent="0.2">
      <c r="K23797" s="259"/>
    </row>
    <row r="23798" spans="11:11" x14ac:dyDescent="0.2">
      <c r="K23798" s="259"/>
    </row>
    <row r="23799" spans="11:11" x14ac:dyDescent="0.2">
      <c r="K23799" s="259"/>
    </row>
    <row r="23800" spans="11:11" x14ac:dyDescent="0.2">
      <c r="K23800" s="259"/>
    </row>
    <row r="23801" spans="11:11" x14ac:dyDescent="0.2">
      <c r="K23801" s="259"/>
    </row>
    <row r="23802" spans="11:11" x14ac:dyDescent="0.2">
      <c r="K23802" s="259"/>
    </row>
    <row r="23803" spans="11:11" x14ac:dyDescent="0.2">
      <c r="K23803" s="259"/>
    </row>
    <row r="23804" spans="11:11" x14ac:dyDescent="0.2">
      <c r="K23804" s="259"/>
    </row>
    <row r="23805" spans="11:11" x14ac:dyDescent="0.2">
      <c r="K23805" s="259"/>
    </row>
    <row r="23806" spans="11:11" x14ac:dyDescent="0.2">
      <c r="K23806" s="259"/>
    </row>
    <row r="23807" spans="11:11" x14ac:dyDescent="0.2">
      <c r="K23807" s="259"/>
    </row>
    <row r="23808" spans="11:11" x14ac:dyDescent="0.2">
      <c r="K23808" s="259"/>
    </row>
    <row r="23809" spans="11:11" x14ac:dyDescent="0.2">
      <c r="K23809" s="259"/>
    </row>
    <row r="23810" spans="11:11" x14ac:dyDescent="0.2">
      <c r="K23810" s="259"/>
    </row>
    <row r="23811" spans="11:11" x14ac:dyDescent="0.2">
      <c r="K23811" s="259"/>
    </row>
    <row r="23812" spans="11:11" x14ac:dyDescent="0.2">
      <c r="K23812" s="259"/>
    </row>
    <row r="23813" spans="11:11" x14ac:dyDescent="0.2">
      <c r="K23813" s="259"/>
    </row>
    <row r="23814" spans="11:11" x14ac:dyDescent="0.2">
      <c r="K23814" s="259"/>
    </row>
    <row r="23815" spans="11:11" x14ac:dyDescent="0.2">
      <c r="K23815" s="259"/>
    </row>
    <row r="23816" spans="11:11" x14ac:dyDescent="0.2">
      <c r="K23816" s="259"/>
    </row>
    <row r="23817" spans="11:11" x14ac:dyDescent="0.2">
      <c r="K23817" s="259"/>
    </row>
    <row r="23818" spans="11:11" x14ac:dyDescent="0.2">
      <c r="K23818" s="259"/>
    </row>
    <row r="23819" spans="11:11" x14ac:dyDescent="0.2">
      <c r="K23819" s="259"/>
    </row>
    <row r="23820" spans="11:11" x14ac:dyDescent="0.2">
      <c r="K23820" s="259"/>
    </row>
    <row r="23821" spans="11:11" x14ac:dyDescent="0.2">
      <c r="K23821" s="259"/>
    </row>
    <row r="23822" spans="11:11" x14ac:dyDescent="0.2">
      <c r="K23822" s="259"/>
    </row>
    <row r="23823" spans="11:11" x14ac:dyDescent="0.2">
      <c r="K23823" s="259"/>
    </row>
    <row r="23824" spans="11:11" x14ac:dyDescent="0.2">
      <c r="K23824" s="259"/>
    </row>
    <row r="23825" spans="11:11" x14ac:dyDescent="0.2">
      <c r="K23825" s="259"/>
    </row>
    <row r="23826" spans="11:11" x14ac:dyDescent="0.2">
      <c r="K23826" s="259"/>
    </row>
    <row r="23827" spans="11:11" x14ac:dyDescent="0.2">
      <c r="K23827" s="259"/>
    </row>
    <row r="23828" spans="11:11" x14ac:dyDescent="0.2">
      <c r="K23828" s="259"/>
    </row>
    <row r="23829" spans="11:11" x14ac:dyDescent="0.2">
      <c r="K23829" s="259"/>
    </row>
    <row r="23830" spans="11:11" x14ac:dyDescent="0.2">
      <c r="K23830" s="259"/>
    </row>
    <row r="23831" spans="11:11" x14ac:dyDescent="0.2">
      <c r="K23831" s="259"/>
    </row>
    <row r="23832" spans="11:11" x14ac:dyDescent="0.2">
      <c r="K23832" s="259"/>
    </row>
    <row r="23833" spans="11:11" x14ac:dyDescent="0.2">
      <c r="K23833" s="259"/>
    </row>
    <row r="23834" spans="11:11" x14ac:dyDescent="0.2">
      <c r="K23834" s="259"/>
    </row>
    <row r="23835" spans="11:11" x14ac:dyDescent="0.2">
      <c r="K23835" s="259"/>
    </row>
    <row r="23836" spans="11:11" x14ac:dyDescent="0.2">
      <c r="K23836" s="259"/>
    </row>
    <row r="23837" spans="11:11" x14ac:dyDescent="0.2">
      <c r="K23837" s="259"/>
    </row>
    <row r="23838" spans="11:11" x14ac:dyDescent="0.2">
      <c r="K23838" s="259"/>
    </row>
    <row r="23839" spans="11:11" x14ac:dyDescent="0.2">
      <c r="K23839" s="259"/>
    </row>
    <row r="23840" spans="11:11" x14ac:dyDescent="0.2">
      <c r="K23840" s="259"/>
    </row>
    <row r="23841" spans="11:11" x14ac:dyDescent="0.2">
      <c r="K23841" s="259"/>
    </row>
    <row r="23842" spans="11:11" x14ac:dyDescent="0.2">
      <c r="K23842" s="259"/>
    </row>
    <row r="23843" spans="11:11" x14ac:dyDescent="0.2">
      <c r="K23843" s="259"/>
    </row>
    <row r="23844" spans="11:11" x14ac:dyDescent="0.2">
      <c r="K23844" s="259"/>
    </row>
    <row r="23845" spans="11:11" x14ac:dyDescent="0.2">
      <c r="K23845" s="259"/>
    </row>
    <row r="23846" spans="11:11" x14ac:dyDescent="0.2">
      <c r="K23846" s="259"/>
    </row>
    <row r="23847" spans="11:11" x14ac:dyDescent="0.2">
      <c r="K23847" s="259"/>
    </row>
    <row r="23848" spans="11:11" x14ac:dyDescent="0.2">
      <c r="K23848" s="259"/>
    </row>
    <row r="23849" spans="11:11" x14ac:dyDescent="0.2">
      <c r="K23849" s="259"/>
    </row>
    <row r="23850" spans="11:11" x14ac:dyDescent="0.2">
      <c r="K23850" s="259"/>
    </row>
    <row r="23851" spans="11:11" x14ac:dyDescent="0.2">
      <c r="K23851" s="259"/>
    </row>
    <row r="23852" spans="11:11" x14ac:dyDescent="0.2">
      <c r="K23852" s="259"/>
    </row>
    <row r="23853" spans="11:11" x14ac:dyDescent="0.2">
      <c r="K23853" s="259"/>
    </row>
    <row r="23854" spans="11:11" x14ac:dyDescent="0.2">
      <c r="K23854" s="259"/>
    </row>
    <row r="23855" spans="11:11" x14ac:dyDescent="0.2">
      <c r="K23855" s="259"/>
    </row>
    <row r="23856" spans="11:11" x14ac:dyDescent="0.2">
      <c r="K23856" s="259"/>
    </row>
    <row r="23857" spans="11:11" x14ac:dyDescent="0.2">
      <c r="K23857" s="259"/>
    </row>
    <row r="23858" spans="11:11" x14ac:dyDescent="0.2">
      <c r="K23858" s="259"/>
    </row>
    <row r="23859" spans="11:11" x14ac:dyDescent="0.2">
      <c r="K23859" s="259"/>
    </row>
    <row r="23860" spans="11:11" x14ac:dyDescent="0.2">
      <c r="K23860" s="259"/>
    </row>
    <row r="23861" spans="11:11" x14ac:dyDescent="0.2">
      <c r="K23861" s="259"/>
    </row>
    <row r="23862" spans="11:11" x14ac:dyDescent="0.2">
      <c r="K23862" s="259"/>
    </row>
    <row r="23863" spans="11:11" x14ac:dyDescent="0.2">
      <c r="K23863" s="259"/>
    </row>
    <row r="23864" spans="11:11" x14ac:dyDescent="0.2">
      <c r="K23864" s="259"/>
    </row>
    <row r="23865" spans="11:11" x14ac:dyDescent="0.2">
      <c r="K23865" s="259"/>
    </row>
    <row r="23866" spans="11:11" x14ac:dyDescent="0.2">
      <c r="K23866" s="259"/>
    </row>
    <row r="23867" spans="11:11" x14ac:dyDescent="0.2">
      <c r="K23867" s="259"/>
    </row>
    <row r="23868" spans="11:11" x14ac:dyDescent="0.2">
      <c r="K23868" s="259"/>
    </row>
    <row r="23869" spans="11:11" x14ac:dyDescent="0.2">
      <c r="K23869" s="259"/>
    </row>
    <row r="23870" spans="11:11" x14ac:dyDescent="0.2">
      <c r="K23870" s="259"/>
    </row>
    <row r="23871" spans="11:11" x14ac:dyDescent="0.2">
      <c r="K23871" s="259"/>
    </row>
    <row r="23872" spans="11:11" x14ac:dyDescent="0.2">
      <c r="K23872" s="259"/>
    </row>
    <row r="23873" spans="11:11" x14ac:dyDescent="0.2">
      <c r="K23873" s="259"/>
    </row>
    <row r="23874" spans="11:11" x14ac:dyDescent="0.2">
      <c r="K23874" s="259"/>
    </row>
    <row r="23875" spans="11:11" x14ac:dyDescent="0.2">
      <c r="K23875" s="259"/>
    </row>
    <row r="23876" spans="11:11" x14ac:dyDescent="0.2">
      <c r="K23876" s="259"/>
    </row>
    <row r="23877" spans="11:11" x14ac:dyDescent="0.2">
      <c r="K23877" s="259"/>
    </row>
    <row r="23878" spans="11:11" x14ac:dyDescent="0.2">
      <c r="K23878" s="259"/>
    </row>
    <row r="23879" spans="11:11" x14ac:dyDescent="0.2">
      <c r="K23879" s="259"/>
    </row>
    <row r="23880" spans="11:11" x14ac:dyDescent="0.2">
      <c r="K23880" s="259"/>
    </row>
    <row r="23881" spans="11:11" x14ac:dyDescent="0.2">
      <c r="K23881" s="259"/>
    </row>
    <row r="23882" spans="11:11" x14ac:dyDescent="0.2">
      <c r="K23882" s="259"/>
    </row>
    <row r="23883" spans="11:11" x14ac:dyDescent="0.2">
      <c r="K23883" s="259"/>
    </row>
    <row r="23884" spans="11:11" x14ac:dyDescent="0.2">
      <c r="K23884" s="259"/>
    </row>
    <row r="23885" spans="11:11" x14ac:dyDescent="0.2">
      <c r="K23885" s="259"/>
    </row>
    <row r="23886" spans="11:11" x14ac:dyDescent="0.2">
      <c r="K23886" s="259"/>
    </row>
    <row r="23887" spans="11:11" x14ac:dyDescent="0.2">
      <c r="K23887" s="259"/>
    </row>
    <row r="23888" spans="11:11" x14ac:dyDescent="0.2">
      <c r="K23888" s="259"/>
    </row>
    <row r="23889" spans="11:11" x14ac:dyDescent="0.2">
      <c r="K23889" s="259"/>
    </row>
    <row r="23890" spans="11:11" x14ac:dyDescent="0.2">
      <c r="K23890" s="259"/>
    </row>
    <row r="23891" spans="11:11" x14ac:dyDescent="0.2">
      <c r="K23891" s="259"/>
    </row>
    <row r="23892" spans="11:11" x14ac:dyDescent="0.2">
      <c r="K23892" s="259"/>
    </row>
    <row r="23893" spans="11:11" x14ac:dyDescent="0.2">
      <c r="K23893" s="259"/>
    </row>
    <row r="23894" spans="11:11" x14ac:dyDescent="0.2">
      <c r="K23894" s="259"/>
    </row>
    <row r="23895" spans="11:11" x14ac:dyDescent="0.2">
      <c r="K23895" s="259"/>
    </row>
    <row r="23896" spans="11:11" x14ac:dyDescent="0.2">
      <c r="K23896" s="259"/>
    </row>
    <row r="23897" spans="11:11" x14ac:dyDescent="0.2">
      <c r="K23897" s="259"/>
    </row>
    <row r="23898" spans="11:11" x14ac:dyDescent="0.2">
      <c r="K23898" s="259"/>
    </row>
    <row r="23899" spans="11:11" x14ac:dyDescent="0.2">
      <c r="K23899" s="259"/>
    </row>
    <row r="23900" spans="11:11" x14ac:dyDescent="0.2">
      <c r="K23900" s="259"/>
    </row>
    <row r="23901" spans="11:11" x14ac:dyDescent="0.2">
      <c r="K23901" s="259"/>
    </row>
    <row r="23902" spans="11:11" x14ac:dyDescent="0.2">
      <c r="K23902" s="259"/>
    </row>
    <row r="23903" spans="11:11" x14ac:dyDescent="0.2">
      <c r="K23903" s="259"/>
    </row>
    <row r="23904" spans="11:11" x14ac:dyDescent="0.2">
      <c r="K23904" s="259"/>
    </row>
    <row r="23905" spans="11:11" x14ac:dyDescent="0.2">
      <c r="K23905" s="259"/>
    </row>
    <row r="23906" spans="11:11" x14ac:dyDescent="0.2">
      <c r="K23906" s="259"/>
    </row>
    <row r="23907" spans="11:11" x14ac:dyDescent="0.2">
      <c r="K23907" s="259"/>
    </row>
    <row r="23908" spans="11:11" x14ac:dyDescent="0.2">
      <c r="K23908" s="259"/>
    </row>
    <row r="23909" spans="11:11" x14ac:dyDescent="0.2">
      <c r="K23909" s="259"/>
    </row>
    <row r="23910" spans="11:11" x14ac:dyDescent="0.2">
      <c r="K23910" s="259"/>
    </row>
    <row r="23911" spans="11:11" x14ac:dyDescent="0.2">
      <c r="K23911" s="259"/>
    </row>
    <row r="23912" spans="11:11" x14ac:dyDescent="0.2">
      <c r="K23912" s="259"/>
    </row>
    <row r="23913" spans="11:11" x14ac:dyDescent="0.2">
      <c r="K23913" s="259"/>
    </row>
    <row r="23914" spans="11:11" x14ac:dyDescent="0.2">
      <c r="K23914" s="259"/>
    </row>
    <row r="23915" spans="11:11" x14ac:dyDescent="0.2">
      <c r="K23915" s="259"/>
    </row>
    <row r="23916" spans="11:11" x14ac:dyDescent="0.2">
      <c r="K23916" s="259"/>
    </row>
    <row r="23917" spans="11:11" x14ac:dyDescent="0.2">
      <c r="K23917" s="259"/>
    </row>
    <row r="23918" spans="11:11" x14ac:dyDescent="0.2">
      <c r="K23918" s="259"/>
    </row>
    <row r="23919" spans="11:11" x14ac:dyDescent="0.2">
      <c r="K23919" s="259"/>
    </row>
    <row r="23920" spans="11:11" x14ac:dyDescent="0.2">
      <c r="K23920" s="259"/>
    </row>
    <row r="23921" spans="11:11" x14ac:dyDescent="0.2">
      <c r="K23921" s="259"/>
    </row>
    <row r="23922" spans="11:11" x14ac:dyDescent="0.2">
      <c r="K23922" s="259"/>
    </row>
    <row r="23923" spans="11:11" x14ac:dyDescent="0.2">
      <c r="K23923" s="259"/>
    </row>
    <row r="23924" spans="11:11" x14ac:dyDescent="0.2">
      <c r="K23924" s="259"/>
    </row>
    <row r="23925" spans="11:11" x14ac:dyDescent="0.2">
      <c r="K23925" s="259"/>
    </row>
    <row r="23926" spans="11:11" x14ac:dyDescent="0.2">
      <c r="K23926" s="259"/>
    </row>
    <row r="23927" spans="11:11" x14ac:dyDescent="0.2">
      <c r="K23927" s="259"/>
    </row>
    <row r="23928" spans="11:11" x14ac:dyDescent="0.2">
      <c r="K23928" s="259"/>
    </row>
    <row r="23929" spans="11:11" x14ac:dyDescent="0.2">
      <c r="K23929" s="259"/>
    </row>
    <row r="23930" spans="11:11" x14ac:dyDescent="0.2">
      <c r="K23930" s="259"/>
    </row>
    <row r="23931" spans="11:11" x14ac:dyDescent="0.2">
      <c r="K23931" s="259"/>
    </row>
    <row r="23932" spans="11:11" x14ac:dyDescent="0.2">
      <c r="K23932" s="259"/>
    </row>
    <row r="23933" spans="11:11" x14ac:dyDescent="0.2">
      <c r="K23933" s="259"/>
    </row>
    <row r="23934" spans="11:11" x14ac:dyDescent="0.2">
      <c r="K23934" s="259"/>
    </row>
    <row r="23935" spans="11:11" x14ac:dyDescent="0.2">
      <c r="K23935" s="259"/>
    </row>
    <row r="23936" spans="11:11" x14ac:dyDescent="0.2">
      <c r="K23936" s="259"/>
    </row>
    <row r="23937" spans="11:11" x14ac:dyDescent="0.2">
      <c r="K23937" s="259"/>
    </row>
    <row r="23938" spans="11:11" x14ac:dyDescent="0.2">
      <c r="K23938" s="259"/>
    </row>
    <row r="23939" spans="11:11" x14ac:dyDescent="0.2">
      <c r="K23939" s="259"/>
    </row>
    <row r="23940" spans="11:11" x14ac:dyDescent="0.2">
      <c r="K23940" s="259"/>
    </row>
    <row r="23941" spans="11:11" x14ac:dyDescent="0.2">
      <c r="K23941" s="259"/>
    </row>
    <row r="23942" spans="11:11" x14ac:dyDescent="0.2">
      <c r="K23942" s="259"/>
    </row>
    <row r="23943" spans="11:11" x14ac:dyDescent="0.2">
      <c r="K23943" s="259"/>
    </row>
    <row r="23944" spans="11:11" x14ac:dyDescent="0.2">
      <c r="K23944" s="259"/>
    </row>
    <row r="23945" spans="11:11" x14ac:dyDescent="0.2">
      <c r="K23945" s="259"/>
    </row>
    <row r="23946" spans="11:11" x14ac:dyDescent="0.2">
      <c r="K23946" s="259"/>
    </row>
    <row r="23947" spans="11:11" x14ac:dyDescent="0.2">
      <c r="K23947" s="259"/>
    </row>
    <row r="23948" spans="11:11" x14ac:dyDescent="0.2">
      <c r="K23948" s="259"/>
    </row>
    <row r="23949" spans="11:11" x14ac:dyDescent="0.2">
      <c r="K23949" s="259"/>
    </row>
    <row r="23950" spans="11:11" x14ac:dyDescent="0.2">
      <c r="K23950" s="259"/>
    </row>
    <row r="23951" spans="11:11" x14ac:dyDescent="0.2">
      <c r="K23951" s="259"/>
    </row>
    <row r="23952" spans="11:11" x14ac:dyDescent="0.2">
      <c r="K23952" s="259"/>
    </row>
    <row r="23953" spans="11:11" x14ac:dyDescent="0.2">
      <c r="K23953" s="259"/>
    </row>
    <row r="23954" spans="11:11" x14ac:dyDescent="0.2">
      <c r="K23954" s="259"/>
    </row>
    <row r="23955" spans="11:11" x14ac:dyDescent="0.2">
      <c r="K23955" s="259"/>
    </row>
    <row r="23956" spans="11:11" x14ac:dyDescent="0.2">
      <c r="K23956" s="259"/>
    </row>
    <row r="23957" spans="11:11" x14ac:dyDescent="0.2">
      <c r="K23957" s="259"/>
    </row>
    <row r="23958" spans="11:11" x14ac:dyDescent="0.2">
      <c r="K23958" s="259"/>
    </row>
    <row r="23959" spans="11:11" x14ac:dyDescent="0.2">
      <c r="K23959" s="259"/>
    </row>
    <row r="23960" spans="11:11" x14ac:dyDescent="0.2">
      <c r="K23960" s="259"/>
    </row>
    <row r="23961" spans="11:11" x14ac:dyDescent="0.2">
      <c r="K23961" s="259"/>
    </row>
    <row r="23962" spans="11:11" x14ac:dyDescent="0.2">
      <c r="K23962" s="259"/>
    </row>
    <row r="23963" spans="11:11" x14ac:dyDescent="0.2">
      <c r="K23963" s="259"/>
    </row>
    <row r="23964" spans="11:11" x14ac:dyDescent="0.2">
      <c r="K23964" s="259"/>
    </row>
    <row r="23965" spans="11:11" x14ac:dyDescent="0.2">
      <c r="K23965" s="259"/>
    </row>
    <row r="23966" spans="11:11" x14ac:dyDescent="0.2">
      <c r="K23966" s="259"/>
    </row>
    <row r="23967" spans="11:11" x14ac:dyDescent="0.2">
      <c r="K23967" s="259"/>
    </row>
    <row r="23968" spans="11:11" x14ac:dyDescent="0.2">
      <c r="K23968" s="259"/>
    </row>
    <row r="23969" spans="11:11" x14ac:dyDescent="0.2">
      <c r="K23969" s="259"/>
    </row>
    <row r="23970" spans="11:11" x14ac:dyDescent="0.2">
      <c r="K23970" s="259"/>
    </row>
    <row r="23971" spans="11:11" x14ac:dyDescent="0.2">
      <c r="K23971" s="259"/>
    </row>
    <row r="23972" spans="11:11" x14ac:dyDescent="0.2">
      <c r="K23972" s="259"/>
    </row>
    <row r="23973" spans="11:11" x14ac:dyDescent="0.2">
      <c r="K23973" s="259"/>
    </row>
    <row r="23974" spans="11:11" x14ac:dyDescent="0.2">
      <c r="K23974" s="259"/>
    </row>
    <row r="23975" spans="11:11" x14ac:dyDescent="0.2">
      <c r="K23975" s="259"/>
    </row>
    <row r="23976" spans="11:11" x14ac:dyDescent="0.2">
      <c r="K23976" s="259"/>
    </row>
    <row r="23977" spans="11:11" x14ac:dyDescent="0.2">
      <c r="K23977" s="259"/>
    </row>
    <row r="23978" spans="11:11" x14ac:dyDescent="0.2">
      <c r="K23978" s="259"/>
    </row>
    <row r="23979" spans="11:11" x14ac:dyDescent="0.2">
      <c r="K23979" s="259"/>
    </row>
    <row r="23980" spans="11:11" x14ac:dyDescent="0.2">
      <c r="K23980" s="259"/>
    </row>
    <row r="23981" spans="11:11" x14ac:dyDescent="0.2">
      <c r="K23981" s="259"/>
    </row>
    <row r="23982" spans="11:11" x14ac:dyDescent="0.2">
      <c r="K23982" s="259"/>
    </row>
    <row r="23983" spans="11:11" x14ac:dyDescent="0.2">
      <c r="K23983" s="259"/>
    </row>
    <row r="23984" spans="11:11" x14ac:dyDescent="0.2">
      <c r="K23984" s="259"/>
    </row>
    <row r="23985" spans="11:11" x14ac:dyDescent="0.2">
      <c r="K23985" s="259"/>
    </row>
    <row r="23986" spans="11:11" x14ac:dyDescent="0.2">
      <c r="K23986" s="259"/>
    </row>
    <row r="23987" spans="11:11" x14ac:dyDescent="0.2">
      <c r="K23987" s="259"/>
    </row>
    <row r="23988" spans="11:11" x14ac:dyDescent="0.2">
      <c r="K23988" s="259"/>
    </row>
    <row r="23989" spans="11:11" x14ac:dyDescent="0.2">
      <c r="K23989" s="259"/>
    </row>
    <row r="23990" spans="11:11" x14ac:dyDescent="0.2">
      <c r="K23990" s="259"/>
    </row>
    <row r="23991" spans="11:11" x14ac:dyDescent="0.2">
      <c r="K23991" s="259"/>
    </row>
    <row r="23992" spans="11:11" x14ac:dyDescent="0.2">
      <c r="K23992" s="259"/>
    </row>
    <row r="23993" spans="11:11" x14ac:dyDescent="0.2">
      <c r="K23993" s="259"/>
    </row>
    <row r="23994" spans="11:11" x14ac:dyDescent="0.2">
      <c r="K23994" s="259"/>
    </row>
    <row r="23995" spans="11:11" x14ac:dyDescent="0.2">
      <c r="K23995" s="259"/>
    </row>
    <row r="23996" spans="11:11" x14ac:dyDescent="0.2">
      <c r="K23996" s="259"/>
    </row>
    <row r="23997" spans="11:11" x14ac:dyDescent="0.2">
      <c r="K23997" s="259"/>
    </row>
    <row r="23998" spans="11:11" x14ac:dyDescent="0.2">
      <c r="K23998" s="259"/>
    </row>
    <row r="23999" spans="11:11" x14ac:dyDescent="0.2">
      <c r="K23999" s="259"/>
    </row>
    <row r="24000" spans="11:11" x14ac:dyDescent="0.2">
      <c r="K24000" s="259"/>
    </row>
    <row r="24001" spans="11:11" x14ac:dyDescent="0.2">
      <c r="K24001" s="259"/>
    </row>
    <row r="24002" spans="11:11" x14ac:dyDescent="0.2">
      <c r="K24002" s="259"/>
    </row>
    <row r="24003" spans="11:11" x14ac:dyDescent="0.2">
      <c r="K24003" s="259"/>
    </row>
    <row r="24004" spans="11:11" x14ac:dyDescent="0.2">
      <c r="K24004" s="259"/>
    </row>
    <row r="24005" spans="11:11" x14ac:dyDescent="0.2">
      <c r="K24005" s="259"/>
    </row>
    <row r="24006" spans="11:11" x14ac:dyDescent="0.2">
      <c r="K24006" s="259"/>
    </row>
    <row r="24007" spans="11:11" x14ac:dyDescent="0.2">
      <c r="K24007" s="259"/>
    </row>
    <row r="24008" spans="11:11" x14ac:dyDescent="0.2">
      <c r="K24008" s="259"/>
    </row>
    <row r="24009" spans="11:11" x14ac:dyDescent="0.2">
      <c r="K24009" s="259"/>
    </row>
    <row r="24010" spans="11:11" x14ac:dyDescent="0.2">
      <c r="K24010" s="259"/>
    </row>
    <row r="24011" spans="11:11" x14ac:dyDescent="0.2">
      <c r="K24011" s="259"/>
    </row>
    <row r="24012" spans="11:11" x14ac:dyDescent="0.2">
      <c r="K24012" s="259"/>
    </row>
    <row r="24013" spans="11:11" x14ac:dyDescent="0.2">
      <c r="K24013" s="259"/>
    </row>
    <row r="24014" spans="11:11" x14ac:dyDescent="0.2">
      <c r="K24014" s="259"/>
    </row>
    <row r="24015" spans="11:11" x14ac:dyDescent="0.2">
      <c r="K24015" s="259"/>
    </row>
    <row r="24016" spans="11:11" x14ac:dyDescent="0.2">
      <c r="K24016" s="259"/>
    </row>
    <row r="24017" spans="11:11" x14ac:dyDescent="0.2">
      <c r="K24017" s="259"/>
    </row>
    <row r="24018" spans="11:11" x14ac:dyDescent="0.2">
      <c r="K24018" s="259"/>
    </row>
    <row r="24019" spans="11:11" x14ac:dyDescent="0.2">
      <c r="K24019" s="259"/>
    </row>
    <row r="24020" spans="11:11" x14ac:dyDescent="0.2">
      <c r="K24020" s="259"/>
    </row>
    <row r="24021" spans="11:11" x14ac:dyDescent="0.2">
      <c r="K24021" s="259"/>
    </row>
    <row r="24022" spans="11:11" x14ac:dyDescent="0.2">
      <c r="K24022" s="259"/>
    </row>
    <row r="24023" spans="11:11" x14ac:dyDescent="0.2">
      <c r="K24023" s="259"/>
    </row>
    <row r="24024" spans="11:11" x14ac:dyDescent="0.2">
      <c r="K24024" s="259"/>
    </row>
    <row r="24025" spans="11:11" x14ac:dyDescent="0.2">
      <c r="K24025" s="259"/>
    </row>
    <row r="24026" spans="11:11" x14ac:dyDescent="0.2">
      <c r="K24026" s="259"/>
    </row>
    <row r="24027" spans="11:11" x14ac:dyDescent="0.2">
      <c r="K24027" s="259"/>
    </row>
    <row r="24028" spans="11:11" x14ac:dyDescent="0.2">
      <c r="K24028" s="259"/>
    </row>
    <row r="24029" spans="11:11" x14ac:dyDescent="0.2">
      <c r="K24029" s="259"/>
    </row>
    <row r="24030" spans="11:11" x14ac:dyDescent="0.2">
      <c r="K24030" s="259"/>
    </row>
    <row r="24031" spans="11:11" x14ac:dyDescent="0.2">
      <c r="K24031" s="259"/>
    </row>
    <row r="24032" spans="11:11" x14ac:dyDescent="0.2">
      <c r="K24032" s="259"/>
    </row>
    <row r="24033" spans="11:11" x14ac:dyDescent="0.2">
      <c r="K24033" s="259"/>
    </row>
    <row r="24034" spans="11:11" x14ac:dyDescent="0.2">
      <c r="K24034" s="259"/>
    </row>
    <row r="24035" spans="11:11" x14ac:dyDescent="0.2">
      <c r="K24035" s="259"/>
    </row>
    <row r="24036" spans="11:11" x14ac:dyDescent="0.2">
      <c r="K24036" s="259"/>
    </row>
    <row r="24037" spans="11:11" x14ac:dyDescent="0.2">
      <c r="K24037" s="259"/>
    </row>
    <row r="24038" spans="11:11" x14ac:dyDescent="0.2">
      <c r="K24038" s="259"/>
    </row>
    <row r="24039" spans="11:11" x14ac:dyDescent="0.2">
      <c r="K24039" s="259"/>
    </row>
    <row r="24040" spans="11:11" x14ac:dyDescent="0.2">
      <c r="K24040" s="259"/>
    </row>
    <row r="24041" spans="11:11" x14ac:dyDescent="0.2">
      <c r="K24041" s="259"/>
    </row>
    <row r="24042" spans="11:11" x14ac:dyDescent="0.2">
      <c r="K24042" s="259"/>
    </row>
    <row r="24043" spans="11:11" x14ac:dyDescent="0.2">
      <c r="K24043" s="259"/>
    </row>
    <row r="24044" spans="11:11" x14ac:dyDescent="0.2">
      <c r="K24044" s="259"/>
    </row>
    <row r="24045" spans="11:11" x14ac:dyDescent="0.2">
      <c r="K24045" s="259"/>
    </row>
    <row r="24046" spans="11:11" x14ac:dyDescent="0.2">
      <c r="K24046" s="259"/>
    </row>
    <row r="24047" spans="11:11" x14ac:dyDescent="0.2">
      <c r="K24047" s="259"/>
    </row>
    <row r="24048" spans="11:11" x14ac:dyDescent="0.2">
      <c r="K24048" s="259"/>
    </row>
    <row r="24049" spans="11:11" x14ac:dyDescent="0.2">
      <c r="K24049" s="259"/>
    </row>
    <row r="24050" spans="11:11" x14ac:dyDescent="0.2">
      <c r="K24050" s="259"/>
    </row>
    <row r="24051" spans="11:11" x14ac:dyDescent="0.2">
      <c r="K24051" s="259"/>
    </row>
    <row r="24052" spans="11:11" x14ac:dyDescent="0.2">
      <c r="K24052" s="259"/>
    </row>
    <row r="24053" spans="11:11" x14ac:dyDescent="0.2">
      <c r="K24053" s="259"/>
    </row>
    <row r="24054" spans="11:11" x14ac:dyDescent="0.2">
      <c r="K24054" s="259"/>
    </row>
    <row r="24055" spans="11:11" x14ac:dyDescent="0.2">
      <c r="K24055" s="259"/>
    </row>
    <row r="24056" spans="11:11" x14ac:dyDescent="0.2">
      <c r="K24056" s="259"/>
    </row>
    <row r="24057" spans="11:11" x14ac:dyDescent="0.2">
      <c r="K24057" s="259"/>
    </row>
    <row r="24058" spans="11:11" x14ac:dyDescent="0.2">
      <c r="K24058" s="259"/>
    </row>
    <row r="24059" spans="11:11" x14ac:dyDescent="0.2">
      <c r="K24059" s="259"/>
    </row>
    <row r="24060" spans="11:11" x14ac:dyDescent="0.2">
      <c r="K24060" s="259"/>
    </row>
    <row r="24061" spans="11:11" x14ac:dyDescent="0.2">
      <c r="K24061" s="259"/>
    </row>
    <row r="24062" spans="11:11" x14ac:dyDescent="0.2">
      <c r="K24062" s="259"/>
    </row>
    <row r="24063" spans="11:11" x14ac:dyDescent="0.2">
      <c r="K24063" s="259"/>
    </row>
    <row r="24064" spans="11:11" x14ac:dyDescent="0.2">
      <c r="K24064" s="259"/>
    </row>
    <row r="24065" spans="11:11" x14ac:dyDescent="0.2">
      <c r="K24065" s="259"/>
    </row>
    <row r="24066" spans="11:11" x14ac:dyDescent="0.2">
      <c r="K24066" s="259"/>
    </row>
    <row r="24067" spans="11:11" x14ac:dyDescent="0.2">
      <c r="K24067" s="259"/>
    </row>
    <row r="24068" spans="11:11" x14ac:dyDescent="0.2">
      <c r="K24068" s="259"/>
    </row>
    <row r="24069" spans="11:11" x14ac:dyDescent="0.2">
      <c r="K24069" s="259"/>
    </row>
    <row r="24070" spans="11:11" x14ac:dyDescent="0.2">
      <c r="K24070" s="259"/>
    </row>
    <row r="24071" spans="11:11" x14ac:dyDescent="0.2">
      <c r="K24071" s="259"/>
    </row>
    <row r="24072" spans="11:11" x14ac:dyDescent="0.2">
      <c r="K24072" s="259"/>
    </row>
    <row r="24073" spans="11:11" x14ac:dyDescent="0.2">
      <c r="K24073" s="259"/>
    </row>
    <row r="24074" spans="11:11" x14ac:dyDescent="0.2">
      <c r="K24074" s="259"/>
    </row>
    <row r="24075" spans="11:11" x14ac:dyDescent="0.2">
      <c r="K24075" s="259"/>
    </row>
    <row r="24076" spans="11:11" x14ac:dyDescent="0.2">
      <c r="K24076" s="259"/>
    </row>
    <row r="24077" spans="11:11" x14ac:dyDescent="0.2">
      <c r="K24077" s="259"/>
    </row>
    <row r="24078" spans="11:11" x14ac:dyDescent="0.2">
      <c r="K24078" s="259"/>
    </row>
    <row r="24079" spans="11:11" x14ac:dyDescent="0.2">
      <c r="K24079" s="259"/>
    </row>
    <row r="24080" spans="11:11" x14ac:dyDescent="0.2">
      <c r="K24080" s="259"/>
    </row>
    <row r="24081" spans="11:11" x14ac:dyDescent="0.2">
      <c r="K24081" s="259"/>
    </row>
    <row r="24082" spans="11:11" x14ac:dyDescent="0.2">
      <c r="K24082" s="259"/>
    </row>
    <row r="24083" spans="11:11" x14ac:dyDescent="0.2">
      <c r="K24083" s="259"/>
    </row>
    <row r="24084" spans="11:11" x14ac:dyDescent="0.2">
      <c r="K24084" s="259"/>
    </row>
    <row r="24085" spans="11:11" x14ac:dyDescent="0.2">
      <c r="K24085" s="259"/>
    </row>
    <row r="24086" spans="11:11" x14ac:dyDescent="0.2">
      <c r="K24086" s="259"/>
    </row>
    <row r="24087" spans="11:11" x14ac:dyDescent="0.2">
      <c r="K24087" s="259"/>
    </row>
    <row r="24088" spans="11:11" x14ac:dyDescent="0.2">
      <c r="K24088" s="259"/>
    </row>
    <row r="24089" spans="11:11" x14ac:dyDescent="0.2">
      <c r="K24089" s="259"/>
    </row>
    <row r="24090" spans="11:11" x14ac:dyDescent="0.2">
      <c r="K24090" s="259"/>
    </row>
    <row r="24091" spans="11:11" x14ac:dyDescent="0.2">
      <c r="K24091" s="259"/>
    </row>
    <row r="24092" spans="11:11" x14ac:dyDescent="0.2">
      <c r="K24092" s="259"/>
    </row>
    <row r="24093" spans="11:11" x14ac:dyDescent="0.2">
      <c r="K24093" s="259"/>
    </row>
    <row r="24094" spans="11:11" x14ac:dyDescent="0.2">
      <c r="K24094" s="259"/>
    </row>
    <row r="24095" spans="11:11" x14ac:dyDescent="0.2">
      <c r="K24095" s="259"/>
    </row>
    <row r="24096" spans="11:11" x14ac:dyDescent="0.2">
      <c r="K24096" s="259"/>
    </row>
    <row r="24097" spans="11:11" x14ac:dyDescent="0.2">
      <c r="K24097" s="259"/>
    </row>
    <row r="24098" spans="11:11" x14ac:dyDescent="0.2">
      <c r="K24098" s="259"/>
    </row>
    <row r="24099" spans="11:11" x14ac:dyDescent="0.2">
      <c r="K24099" s="259"/>
    </row>
    <row r="24100" spans="11:11" x14ac:dyDescent="0.2">
      <c r="K24100" s="259"/>
    </row>
    <row r="24101" spans="11:11" x14ac:dyDescent="0.2">
      <c r="K24101" s="259"/>
    </row>
    <row r="24102" spans="11:11" x14ac:dyDescent="0.2">
      <c r="K24102" s="259"/>
    </row>
    <row r="24103" spans="11:11" x14ac:dyDescent="0.2">
      <c r="K24103" s="259"/>
    </row>
    <row r="24104" spans="11:11" x14ac:dyDescent="0.2">
      <c r="K24104" s="259"/>
    </row>
    <row r="24105" spans="11:11" x14ac:dyDescent="0.2">
      <c r="K24105" s="259"/>
    </row>
    <row r="24106" spans="11:11" x14ac:dyDescent="0.2">
      <c r="K24106" s="259"/>
    </row>
    <row r="24107" spans="11:11" x14ac:dyDescent="0.2">
      <c r="K24107" s="259"/>
    </row>
    <row r="24108" spans="11:11" x14ac:dyDescent="0.2">
      <c r="K24108" s="259"/>
    </row>
    <row r="24109" spans="11:11" x14ac:dyDescent="0.2">
      <c r="K24109" s="259"/>
    </row>
    <row r="24110" spans="11:11" x14ac:dyDescent="0.2">
      <c r="K24110" s="259"/>
    </row>
    <row r="24111" spans="11:11" x14ac:dyDescent="0.2">
      <c r="K24111" s="259"/>
    </row>
    <row r="24112" spans="11:11" x14ac:dyDescent="0.2">
      <c r="K24112" s="259"/>
    </row>
    <row r="24113" spans="11:11" x14ac:dyDescent="0.2">
      <c r="K24113" s="259"/>
    </row>
    <row r="24114" spans="11:11" x14ac:dyDescent="0.2">
      <c r="K24114" s="259"/>
    </row>
    <row r="24115" spans="11:11" x14ac:dyDescent="0.2">
      <c r="K24115" s="259"/>
    </row>
    <row r="24116" spans="11:11" x14ac:dyDescent="0.2">
      <c r="K24116" s="259"/>
    </row>
    <row r="24117" spans="11:11" x14ac:dyDescent="0.2">
      <c r="K24117" s="259"/>
    </row>
    <row r="24118" spans="11:11" x14ac:dyDescent="0.2">
      <c r="K24118" s="259"/>
    </row>
    <row r="24119" spans="11:11" x14ac:dyDescent="0.2">
      <c r="K24119" s="259"/>
    </row>
    <row r="24120" spans="11:11" x14ac:dyDescent="0.2">
      <c r="K24120" s="259"/>
    </row>
    <row r="24121" spans="11:11" x14ac:dyDescent="0.2">
      <c r="K24121" s="259"/>
    </row>
    <row r="24122" spans="11:11" x14ac:dyDescent="0.2">
      <c r="K24122" s="259"/>
    </row>
    <row r="24123" spans="11:11" x14ac:dyDescent="0.2">
      <c r="K24123" s="259"/>
    </row>
    <row r="24124" spans="11:11" x14ac:dyDescent="0.2">
      <c r="K24124" s="259"/>
    </row>
    <row r="24125" spans="11:11" x14ac:dyDescent="0.2">
      <c r="K24125" s="259"/>
    </row>
    <row r="24126" spans="11:11" x14ac:dyDescent="0.2">
      <c r="K24126" s="259"/>
    </row>
    <row r="24127" spans="11:11" x14ac:dyDescent="0.2">
      <c r="K24127" s="259"/>
    </row>
    <row r="24128" spans="11:11" x14ac:dyDescent="0.2">
      <c r="K24128" s="259"/>
    </row>
    <row r="24129" spans="11:11" x14ac:dyDescent="0.2">
      <c r="K24129" s="259"/>
    </row>
    <row r="24130" spans="11:11" x14ac:dyDescent="0.2">
      <c r="K24130" s="259"/>
    </row>
    <row r="24131" spans="11:11" x14ac:dyDescent="0.2">
      <c r="K24131" s="259"/>
    </row>
    <row r="24132" spans="11:11" x14ac:dyDescent="0.2">
      <c r="K24132" s="259"/>
    </row>
    <row r="24133" spans="11:11" x14ac:dyDescent="0.2">
      <c r="K24133" s="259"/>
    </row>
    <row r="24134" spans="11:11" x14ac:dyDescent="0.2">
      <c r="K24134" s="259"/>
    </row>
    <row r="24135" spans="11:11" x14ac:dyDescent="0.2">
      <c r="K24135" s="259"/>
    </row>
    <row r="24136" spans="11:11" x14ac:dyDescent="0.2">
      <c r="K24136" s="259"/>
    </row>
    <row r="24137" spans="11:11" x14ac:dyDescent="0.2">
      <c r="K24137" s="259"/>
    </row>
    <row r="24138" spans="11:11" x14ac:dyDescent="0.2">
      <c r="K24138" s="259"/>
    </row>
    <row r="24139" spans="11:11" x14ac:dyDescent="0.2">
      <c r="K24139" s="259"/>
    </row>
    <row r="24140" spans="11:11" x14ac:dyDescent="0.2">
      <c r="K24140" s="259"/>
    </row>
    <row r="24141" spans="11:11" x14ac:dyDescent="0.2">
      <c r="K24141" s="259"/>
    </row>
    <row r="24142" spans="11:11" x14ac:dyDescent="0.2">
      <c r="K24142" s="259"/>
    </row>
    <row r="24143" spans="11:11" x14ac:dyDescent="0.2">
      <c r="K24143" s="259"/>
    </row>
    <row r="24144" spans="11:11" x14ac:dyDescent="0.2">
      <c r="K24144" s="259"/>
    </row>
    <row r="24145" spans="11:11" x14ac:dyDescent="0.2">
      <c r="K24145" s="259"/>
    </row>
    <row r="24146" spans="11:11" x14ac:dyDescent="0.2">
      <c r="K24146" s="259"/>
    </row>
    <row r="24147" spans="11:11" x14ac:dyDescent="0.2">
      <c r="K24147" s="259"/>
    </row>
    <row r="24148" spans="11:11" x14ac:dyDescent="0.2">
      <c r="K24148" s="259"/>
    </row>
    <row r="24149" spans="11:11" x14ac:dyDescent="0.2">
      <c r="K24149" s="259"/>
    </row>
    <row r="24150" spans="11:11" x14ac:dyDescent="0.2">
      <c r="K24150" s="259"/>
    </row>
    <row r="24151" spans="11:11" x14ac:dyDescent="0.2">
      <c r="K24151" s="259"/>
    </row>
    <row r="24152" spans="11:11" x14ac:dyDescent="0.2">
      <c r="K24152" s="259"/>
    </row>
    <row r="24153" spans="11:11" x14ac:dyDescent="0.2">
      <c r="K24153" s="259"/>
    </row>
    <row r="24154" spans="11:11" x14ac:dyDescent="0.2">
      <c r="K24154" s="259"/>
    </row>
    <row r="24155" spans="11:11" x14ac:dyDescent="0.2">
      <c r="K24155" s="259"/>
    </row>
    <row r="24156" spans="11:11" x14ac:dyDescent="0.2">
      <c r="K24156" s="259"/>
    </row>
    <row r="24157" spans="11:11" x14ac:dyDescent="0.2">
      <c r="K24157" s="259"/>
    </row>
    <row r="24158" spans="11:11" x14ac:dyDescent="0.2">
      <c r="K24158" s="259"/>
    </row>
    <row r="24159" spans="11:11" x14ac:dyDescent="0.2">
      <c r="K24159" s="259"/>
    </row>
    <row r="24160" spans="11:11" x14ac:dyDescent="0.2">
      <c r="K24160" s="259"/>
    </row>
    <row r="24161" spans="11:11" x14ac:dyDescent="0.2">
      <c r="K24161" s="259"/>
    </row>
    <row r="24162" spans="11:11" x14ac:dyDescent="0.2">
      <c r="K24162" s="259"/>
    </row>
    <row r="24163" spans="11:11" x14ac:dyDescent="0.2">
      <c r="K24163" s="259"/>
    </row>
    <row r="24164" spans="11:11" x14ac:dyDescent="0.2">
      <c r="K24164" s="259"/>
    </row>
    <row r="24165" spans="11:11" x14ac:dyDescent="0.2">
      <c r="K24165" s="259"/>
    </row>
    <row r="24166" spans="11:11" x14ac:dyDescent="0.2">
      <c r="K24166" s="259"/>
    </row>
    <row r="24167" spans="11:11" x14ac:dyDescent="0.2">
      <c r="K24167" s="259"/>
    </row>
    <row r="24168" spans="11:11" x14ac:dyDescent="0.2">
      <c r="K24168" s="259"/>
    </row>
    <row r="24169" spans="11:11" x14ac:dyDescent="0.2">
      <c r="K24169" s="259"/>
    </row>
    <row r="24170" spans="11:11" x14ac:dyDescent="0.2">
      <c r="K24170" s="259"/>
    </row>
    <row r="24171" spans="11:11" x14ac:dyDescent="0.2">
      <c r="K24171" s="259"/>
    </row>
    <row r="24172" spans="11:11" x14ac:dyDescent="0.2">
      <c r="K24172" s="259"/>
    </row>
    <row r="24173" spans="11:11" x14ac:dyDescent="0.2">
      <c r="K24173" s="259"/>
    </row>
    <row r="24174" spans="11:11" x14ac:dyDescent="0.2">
      <c r="K24174" s="259"/>
    </row>
    <row r="24175" spans="11:11" x14ac:dyDescent="0.2">
      <c r="K24175" s="259"/>
    </row>
    <row r="24176" spans="11:11" x14ac:dyDescent="0.2">
      <c r="K24176" s="259"/>
    </row>
    <row r="24177" spans="11:11" x14ac:dyDescent="0.2">
      <c r="K24177" s="259"/>
    </row>
    <row r="24178" spans="11:11" x14ac:dyDescent="0.2">
      <c r="K24178" s="259"/>
    </row>
    <row r="24179" spans="11:11" x14ac:dyDescent="0.2">
      <c r="K24179" s="259"/>
    </row>
    <row r="24180" spans="11:11" x14ac:dyDescent="0.2">
      <c r="K24180" s="259"/>
    </row>
    <row r="24181" spans="11:11" x14ac:dyDescent="0.2">
      <c r="K24181" s="259"/>
    </row>
    <row r="24182" spans="11:11" x14ac:dyDescent="0.2">
      <c r="K24182" s="259"/>
    </row>
    <row r="24183" spans="11:11" x14ac:dyDescent="0.2">
      <c r="K24183" s="259"/>
    </row>
    <row r="24184" spans="11:11" x14ac:dyDescent="0.2">
      <c r="K24184" s="259"/>
    </row>
    <row r="24185" spans="11:11" x14ac:dyDescent="0.2">
      <c r="K24185" s="259"/>
    </row>
    <row r="24186" spans="11:11" x14ac:dyDescent="0.2">
      <c r="K24186" s="259"/>
    </row>
    <row r="24187" spans="11:11" x14ac:dyDescent="0.2">
      <c r="K24187" s="259"/>
    </row>
    <row r="24188" spans="11:11" x14ac:dyDescent="0.2">
      <c r="K24188" s="259"/>
    </row>
    <row r="24189" spans="11:11" x14ac:dyDescent="0.2">
      <c r="K24189" s="259"/>
    </row>
    <row r="24190" spans="11:11" x14ac:dyDescent="0.2">
      <c r="K24190" s="259"/>
    </row>
    <row r="24191" spans="11:11" x14ac:dyDescent="0.2">
      <c r="K24191" s="259"/>
    </row>
    <row r="24192" spans="11:11" x14ac:dyDescent="0.2">
      <c r="K24192" s="259"/>
    </row>
    <row r="24193" spans="11:11" x14ac:dyDescent="0.2">
      <c r="K24193" s="259"/>
    </row>
    <row r="24194" spans="11:11" x14ac:dyDescent="0.2">
      <c r="K24194" s="259"/>
    </row>
    <row r="24195" spans="11:11" x14ac:dyDescent="0.2">
      <c r="K24195" s="259"/>
    </row>
    <row r="24196" spans="11:11" x14ac:dyDescent="0.2">
      <c r="K24196" s="259"/>
    </row>
    <row r="24197" spans="11:11" x14ac:dyDescent="0.2">
      <c r="K24197" s="259"/>
    </row>
    <row r="24198" spans="11:11" x14ac:dyDescent="0.2">
      <c r="K24198" s="259"/>
    </row>
    <row r="24199" spans="11:11" x14ac:dyDescent="0.2">
      <c r="K24199" s="259"/>
    </row>
    <row r="24200" spans="11:11" x14ac:dyDescent="0.2">
      <c r="K24200" s="259"/>
    </row>
    <row r="24201" spans="11:11" x14ac:dyDescent="0.2">
      <c r="K24201" s="259"/>
    </row>
    <row r="24202" spans="11:11" x14ac:dyDescent="0.2">
      <c r="K24202" s="259"/>
    </row>
    <row r="24203" spans="11:11" x14ac:dyDescent="0.2">
      <c r="K24203" s="259"/>
    </row>
    <row r="24204" spans="11:11" x14ac:dyDescent="0.2">
      <c r="K24204" s="259"/>
    </row>
    <row r="24205" spans="11:11" x14ac:dyDescent="0.2">
      <c r="K24205" s="259"/>
    </row>
    <row r="24206" spans="11:11" x14ac:dyDescent="0.2">
      <c r="K24206" s="259"/>
    </row>
    <row r="24207" spans="11:11" x14ac:dyDescent="0.2">
      <c r="K24207" s="259"/>
    </row>
    <row r="24208" spans="11:11" x14ac:dyDescent="0.2">
      <c r="K24208" s="259"/>
    </row>
    <row r="24209" spans="11:11" x14ac:dyDescent="0.2">
      <c r="K24209" s="259"/>
    </row>
    <row r="24210" spans="11:11" x14ac:dyDescent="0.2">
      <c r="K24210" s="259"/>
    </row>
    <row r="24211" spans="11:11" x14ac:dyDescent="0.2">
      <c r="K24211" s="259"/>
    </row>
    <row r="24212" spans="11:11" x14ac:dyDescent="0.2">
      <c r="K24212" s="259"/>
    </row>
    <row r="24213" spans="11:11" x14ac:dyDescent="0.2">
      <c r="K24213" s="259"/>
    </row>
    <row r="24214" spans="11:11" x14ac:dyDescent="0.2">
      <c r="K24214" s="259"/>
    </row>
    <row r="24215" spans="11:11" x14ac:dyDescent="0.2">
      <c r="K24215" s="259"/>
    </row>
    <row r="24216" spans="11:11" x14ac:dyDescent="0.2">
      <c r="K24216" s="259"/>
    </row>
    <row r="24217" spans="11:11" x14ac:dyDescent="0.2">
      <c r="K24217" s="259"/>
    </row>
    <row r="24218" spans="11:11" x14ac:dyDescent="0.2">
      <c r="K24218" s="259"/>
    </row>
    <row r="24219" spans="11:11" x14ac:dyDescent="0.2">
      <c r="K24219" s="259"/>
    </row>
    <row r="24220" spans="11:11" x14ac:dyDescent="0.2">
      <c r="K24220" s="259"/>
    </row>
    <row r="24221" spans="11:11" x14ac:dyDescent="0.2">
      <c r="K24221" s="259"/>
    </row>
    <row r="24222" spans="11:11" x14ac:dyDescent="0.2">
      <c r="K24222" s="259"/>
    </row>
    <row r="24223" spans="11:11" x14ac:dyDescent="0.2">
      <c r="K24223" s="259"/>
    </row>
    <row r="24224" spans="11:11" x14ac:dyDescent="0.2">
      <c r="K24224" s="259"/>
    </row>
    <row r="24225" spans="11:11" x14ac:dyDescent="0.2">
      <c r="K24225" s="259"/>
    </row>
    <row r="24226" spans="11:11" x14ac:dyDescent="0.2">
      <c r="K24226" s="259"/>
    </row>
    <row r="24227" spans="11:11" x14ac:dyDescent="0.2">
      <c r="K24227" s="259"/>
    </row>
    <row r="24228" spans="11:11" x14ac:dyDescent="0.2">
      <c r="K24228" s="259"/>
    </row>
    <row r="24229" spans="11:11" x14ac:dyDescent="0.2">
      <c r="K24229" s="259"/>
    </row>
    <row r="24230" spans="11:11" x14ac:dyDescent="0.2">
      <c r="K24230" s="259"/>
    </row>
    <row r="24231" spans="11:11" x14ac:dyDescent="0.2">
      <c r="K24231" s="259"/>
    </row>
    <row r="24232" spans="11:11" x14ac:dyDescent="0.2">
      <c r="K24232" s="259"/>
    </row>
    <row r="24233" spans="11:11" x14ac:dyDescent="0.2">
      <c r="K24233" s="259"/>
    </row>
    <row r="24234" spans="11:11" x14ac:dyDescent="0.2">
      <c r="K24234" s="259"/>
    </row>
    <row r="24235" spans="11:11" x14ac:dyDescent="0.2">
      <c r="K24235" s="259"/>
    </row>
    <row r="24236" spans="11:11" x14ac:dyDescent="0.2">
      <c r="K24236" s="259"/>
    </row>
    <row r="24237" spans="11:11" x14ac:dyDescent="0.2">
      <c r="K24237" s="259"/>
    </row>
    <row r="24238" spans="11:11" x14ac:dyDescent="0.2">
      <c r="K24238" s="259"/>
    </row>
    <row r="24239" spans="11:11" x14ac:dyDescent="0.2">
      <c r="K24239" s="259"/>
    </row>
    <row r="24240" spans="11:11" x14ac:dyDescent="0.2">
      <c r="K24240" s="259"/>
    </row>
    <row r="24241" spans="11:11" x14ac:dyDescent="0.2">
      <c r="K24241" s="259"/>
    </row>
    <row r="24242" spans="11:11" x14ac:dyDescent="0.2">
      <c r="K24242" s="259"/>
    </row>
    <row r="24243" spans="11:11" x14ac:dyDescent="0.2">
      <c r="K24243" s="259"/>
    </row>
    <row r="24244" spans="11:11" x14ac:dyDescent="0.2">
      <c r="K24244" s="259"/>
    </row>
    <row r="24245" spans="11:11" x14ac:dyDescent="0.2">
      <c r="K24245" s="259"/>
    </row>
    <row r="24246" spans="11:11" x14ac:dyDescent="0.2">
      <c r="K24246" s="259"/>
    </row>
    <row r="24247" spans="11:11" x14ac:dyDescent="0.2">
      <c r="K24247" s="259"/>
    </row>
    <row r="24248" spans="11:11" x14ac:dyDescent="0.2">
      <c r="K24248" s="259"/>
    </row>
    <row r="24249" spans="11:11" x14ac:dyDescent="0.2">
      <c r="K24249" s="259"/>
    </row>
    <row r="24250" spans="11:11" x14ac:dyDescent="0.2">
      <c r="K24250" s="259"/>
    </row>
    <row r="24251" spans="11:11" x14ac:dyDescent="0.2">
      <c r="K24251" s="259"/>
    </row>
    <row r="24252" spans="11:11" x14ac:dyDescent="0.2">
      <c r="K24252" s="259"/>
    </row>
    <row r="24253" spans="11:11" x14ac:dyDescent="0.2">
      <c r="K24253" s="259"/>
    </row>
    <row r="24254" spans="11:11" x14ac:dyDescent="0.2">
      <c r="K24254" s="259"/>
    </row>
    <row r="24255" spans="11:11" x14ac:dyDescent="0.2">
      <c r="K24255" s="259"/>
    </row>
    <row r="24256" spans="11:11" x14ac:dyDescent="0.2">
      <c r="K24256" s="259"/>
    </row>
    <row r="24257" spans="11:11" x14ac:dyDescent="0.2">
      <c r="K24257" s="259"/>
    </row>
    <row r="24258" spans="11:11" x14ac:dyDescent="0.2">
      <c r="K24258" s="259"/>
    </row>
    <row r="24259" spans="11:11" x14ac:dyDescent="0.2">
      <c r="K24259" s="259"/>
    </row>
    <row r="24260" spans="11:11" x14ac:dyDescent="0.2">
      <c r="K24260" s="259"/>
    </row>
    <row r="24261" spans="11:11" x14ac:dyDescent="0.2">
      <c r="K24261" s="259"/>
    </row>
    <row r="24262" spans="11:11" x14ac:dyDescent="0.2">
      <c r="K24262" s="259"/>
    </row>
    <row r="24263" spans="11:11" x14ac:dyDescent="0.2">
      <c r="K24263" s="259"/>
    </row>
    <row r="24264" spans="11:11" x14ac:dyDescent="0.2">
      <c r="K24264" s="259"/>
    </row>
    <row r="24265" spans="11:11" x14ac:dyDescent="0.2">
      <c r="K24265" s="259"/>
    </row>
    <row r="24266" spans="11:11" x14ac:dyDescent="0.2">
      <c r="K24266" s="259"/>
    </row>
    <row r="24267" spans="11:11" x14ac:dyDescent="0.2">
      <c r="K24267" s="259"/>
    </row>
    <row r="24268" spans="11:11" x14ac:dyDescent="0.2">
      <c r="K24268" s="259"/>
    </row>
    <row r="24269" spans="11:11" x14ac:dyDescent="0.2">
      <c r="K24269" s="259"/>
    </row>
    <row r="24270" spans="11:11" x14ac:dyDescent="0.2">
      <c r="K24270" s="259"/>
    </row>
    <row r="24271" spans="11:11" x14ac:dyDescent="0.2">
      <c r="K24271" s="259"/>
    </row>
    <row r="24272" spans="11:11" x14ac:dyDescent="0.2">
      <c r="K24272" s="259"/>
    </row>
    <row r="24273" spans="11:11" x14ac:dyDescent="0.2">
      <c r="K24273" s="259"/>
    </row>
    <row r="24274" spans="11:11" x14ac:dyDescent="0.2">
      <c r="K24274" s="259"/>
    </row>
    <row r="24275" spans="11:11" x14ac:dyDescent="0.2">
      <c r="K24275" s="259"/>
    </row>
    <row r="24276" spans="11:11" x14ac:dyDescent="0.2">
      <c r="K24276" s="259"/>
    </row>
    <row r="24277" spans="11:11" x14ac:dyDescent="0.2">
      <c r="K24277" s="259"/>
    </row>
    <row r="24278" spans="11:11" x14ac:dyDescent="0.2">
      <c r="K24278" s="259"/>
    </row>
    <row r="24279" spans="11:11" x14ac:dyDescent="0.2">
      <c r="K24279" s="259"/>
    </row>
    <row r="24280" spans="11:11" x14ac:dyDescent="0.2">
      <c r="K24280" s="259"/>
    </row>
    <row r="24281" spans="11:11" x14ac:dyDescent="0.2">
      <c r="K24281" s="259"/>
    </row>
    <row r="24282" spans="11:11" x14ac:dyDescent="0.2">
      <c r="K24282" s="259"/>
    </row>
    <row r="24283" spans="11:11" x14ac:dyDescent="0.2">
      <c r="K24283" s="259"/>
    </row>
    <row r="24284" spans="11:11" x14ac:dyDescent="0.2">
      <c r="K24284" s="259"/>
    </row>
    <row r="24285" spans="11:11" x14ac:dyDescent="0.2">
      <c r="K24285" s="259"/>
    </row>
    <row r="24286" spans="11:11" x14ac:dyDescent="0.2">
      <c r="K24286" s="259"/>
    </row>
    <row r="24287" spans="11:11" x14ac:dyDescent="0.2">
      <c r="K24287" s="259"/>
    </row>
    <row r="24288" spans="11:11" x14ac:dyDescent="0.2">
      <c r="K24288" s="259"/>
    </row>
    <row r="24289" spans="11:11" x14ac:dyDescent="0.2">
      <c r="K24289" s="259"/>
    </row>
    <row r="24290" spans="11:11" x14ac:dyDescent="0.2">
      <c r="K24290" s="259"/>
    </row>
    <row r="24291" spans="11:11" x14ac:dyDescent="0.2">
      <c r="K24291" s="259"/>
    </row>
    <row r="24292" spans="11:11" x14ac:dyDescent="0.2">
      <c r="K24292" s="259"/>
    </row>
    <row r="24293" spans="11:11" x14ac:dyDescent="0.2">
      <c r="K24293" s="259"/>
    </row>
    <row r="24294" spans="11:11" x14ac:dyDescent="0.2">
      <c r="K24294" s="259"/>
    </row>
    <row r="24295" spans="11:11" x14ac:dyDescent="0.2">
      <c r="K24295" s="259"/>
    </row>
    <row r="24296" spans="11:11" x14ac:dyDescent="0.2">
      <c r="K24296" s="259"/>
    </row>
    <row r="24297" spans="11:11" x14ac:dyDescent="0.2">
      <c r="K24297" s="259"/>
    </row>
    <row r="24298" spans="11:11" x14ac:dyDescent="0.2">
      <c r="K24298" s="259"/>
    </row>
    <row r="24299" spans="11:11" x14ac:dyDescent="0.2">
      <c r="K24299" s="259"/>
    </row>
    <row r="24300" spans="11:11" x14ac:dyDescent="0.2">
      <c r="K24300" s="259"/>
    </row>
    <row r="24301" spans="11:11" x14ac:dyDescent="0.2">
      <c r="K24301" s="259"/>
    </row>
    <row r="24302" spans="11:11" x14ac:dyDescent="0.2">
      <c r="K24302" s="259"/>
    </row>
    <row r="24303" spans="11:11" x14ac:dyDescent="0.2">
      <c r="K24303" s="259"/>
    </row>
    <row r="24304" spans="11:11" x14ac:dyDescent="0.2">
      <c r="K24304" s="259"/>
    </row>
    <row r="24305" spans="11:11" x14ac:dyDescent="0.2">
      <c r="K24305" s="259"/>
    </row>
    <row r="24306" spans="11:11" x14ac:dyDescent="0.2">
      <c r="K24306" s="259"/>
    </row>
    <row r="24307" spans="11:11" x14ac:dyDescent="0.2">
      <c r="K24307" s="259"/>
    </row>
    <row r="24308" spans="11:11" x14ac:dyDescent="0.2">
      <c r="K24308" s="259"/>
    </row>
    <row r="24309" spans="11:11" x14ac:dyDescent="0.2">
      <c r="K24309" s="259"/>
    </row>
    <row r="24310" spans="11:11" x14ac:dyDescent="0.2">
      <c r="K24310" s="259"/>
    </row>
    <row r="24311" spans="11:11" x14ac:dyDescent="0.2">
      <c r="K24311" s="259"/>
    </row>
    <row r="24312" spans="11:11" x14ac:dyDescent="0.2">
      <c r="K24312" s="259"/>
    </row>
    <row r="24313" spans="11:11" x14ac:dyDescent="0.2">
      <c r="K24313" s="259"/>
    </row>
    <row r="24314" spans="11:11" x14ac:dyDescent="0.2">
      <c r="K24314" s="259"/>
    </row>
    <row r="24315" spans="11:11" x14ac:dyDescent="0.2">
      <c r="K24315" s="259"/>
    </row>
    <row r="24316" spans="11:11" x14ac:dyDescent="0.2">
      <c r="K24316" s="259"/>
    </row>
    <row r="24317" spans="11:11" x14ac:dyDescent="0.2">
      <c r="K24317" s="259"/>
    </row>
    <row r="24318" spans="11:11" x14ac:dyDescent="0.2">
      <c r="K24318" s="259"/>
    </row>
    <row r="24319" spans="11:11" x14ac:dyDescent="0.2">
      <c r="K24319" s="259"/>
    </row>
    <row r="24320" spans="11:11" x14ac:dyDescent="0.2">
      <c r="K24320" s="259"/>
    </row>
    <row r="24321" spans="11:11" x14ac:dyDescent="0.2">
      <c r="K24321" s="259"/>
    </row>
    <row r="24322" spans="11:11" x14ac:dyDescent="0.2">
      <c r="K24322" s="259"/>
    </row>
    <row r="24323" spans="11:11" x14ac:dyDescent="0.2">
      <c r="K24323" s="259"/>
    </row>
    <row r="24324" spans="11:11" x14ac:dyDescent="0.2">
      <c r="K24324" s="259"/>
    </row>
    <row r="24325" spans="11:11" x14ac:dyDescent="0.2">
      <c r="K24325" s="259"/>
    </row>
    <row r="24326" spans="11:11" x14ac:dyDescent="0.2">
      <c r="K24326" s="259"/>
    </row>
    <row r="24327" spans="11:11" x14ac:dyDescent="0.2">
      <c r="K24327" s="259"/>
    </row>
    <row r="24328" spans="11:11" x14ac:dyDescent="0.2">
      <c r="K24328" s="259"/>
    </row>
    <row r="24329" spans="11:11" x14ac:dyDescent="0.2">
      <c r="K24329" s="259"/>
    </row>
    <row r="24330" spans="11:11" x14ac:dyDescent="0.2">
      <c r="K24330" s="259"/>
    </row>
    <row r="24331" spans="11:11" x14ac:dyDescent="0.2">
      <c r="K24331" s="259"/>
    </row>
    <row r="24332" spans="11:11" x14ac:dyDescent="0.2">
      <c r="K24332" s="259"/>
    </row>
    <row r="24333" spans="11:11" x14ac:dyDescent="0.2">
      <c r="K24333" s="259"/>
    </row>
    <row r="24334" spans="11:11" x14ac:dyDescent="0.2">
      <c r="K24334" s="259"/>
    </row>
    <row r="24335" spans="11:11" x14ac:dyDescent="0.2">
      <c r="K24335" s="259"/>
    </row>
    <row r="24336" spans="11:11" x14ac:dyDescent="0.2">
      <c r="K24336" s="259"/>
    </row>
    <row r="24337" spans="11:11" x14ac:dyDescent="0.2">
      <c r="K24337" s="259"/>
    </row>
    <row r="24338" spans="11:11" x14ac:dyDescent="0.2">
      <c r="K24338" s="259"/>
    </row>
    <row r="24339" spans="11:11" x14ac:dyDescent="0.2">
      <c r="K24339" s="259"/>
    </row>
    <row r="24340" spans="11:11" x14ac:dyDescent="0.2">
      <c r="K24340" s="259"/>
    </row>
    <row r="24341" spans="11:11" x14ac:dyDescent="0.2">
      <c r="K24341" s="259"/>
    </row>
    <row r="24342" spans="11:11" x14ac:dyDescent="0.2">
      <c r="K24342" s="259"/>
    </row>
    <row r="24343" spans="11:11" x14ac:dyDescent="0.2">
      <c r="K24343" s="259"/>
    </row>
    <row r="24344" spans="11:11" x14ac:dyDescent="0.2">
      <c r="K24344" s="259"/>
    </row>
    <row r="24345" spans="11:11" x14ac:dyDescent="0.2">
      <c r="K24345" s="259"/>
    </row>
    <row r="24346" spans="11:11" x14ac:dyDescent="0.2">
      <c r="K24346" s="259"/>
    </row>
    <row r="24347" spans="11:11" x14ac:dyDescent="0.2">
      <c r="K24347" s="259"/>
    </row>
    <row r="24348" spans="11:11" x14ac:dyDescent="0.2">
      <c r="K24348" s="259"/>
    </row>
    <row r="24349" spans="11:11" x14ac:dyDescent="0.2">
      <c r="K24349" s="259"/>
    </row>
    <row r="24350" spans="11:11" x14ac:dyDescent="0.2">
      <c r="K24350" s="259"/>
    </row>
    <row r="24351" spans="11:11" x14ac:dyDescent="0.2">
      <c r="K24351" s="259"/>
    </row>
    <row r="24352" spans="11:11" x14ac:dyDescent="0.2">
      <c r="K24352" s="259"/>
    </row>
    <row r="24353" spans="11:11" x14ac:dyDescent="0.2">
      <c r="K24353" s="259"/>
    </row>
    <row r="24354" spans="11:11" x14ac:dyDescent="0.2">
      <c r="K24354" s="259"/>
    </row>
    <row r="24355" spans="11:11" x14ac:dyDescent="0.2">
      <c r="K24355" s="259"/>
    </row>
    <row r="24356" spans="11:11" x14ac:dyDescent="0.2">
      <c r="K24356" s="259"/>
    </row>
    <row r="24357" spans="11:11" x14ac:dyDescent="0.2">
      <c r="K24357" s="259"/>
    </row>
    <row r="24358" spans="11:11" x14ac:dyDescent="0.2">
      <c r="K24358" s="259"/>
    </row>
    <row r="24359" spans="11:11" x14ac:dyDescent="0.2">
      <c r="K24359" s="259"/>
    </row>
    <row r="24360" spans="11:11" x14ac:dyDescent="0.2">
      <c r="K24360" s="259"/>
    </row>
    <row r="24361" spans="11:11" x14ac:dyDescent="0.2">
      <c r="K24361" s="259"/>
    </row>
    <row r="24362" spans="11:11" x14ac:dyDescent="0.2">
      <c r="K24362" s="259"/>
    </row>
    <row r="24363" spans="11:11" x14ac:dyDescent="0.2">
      <c r="K24363" s="259"/>
    </row>
    <row r="24364" spans="11:11" x14ac:dyDescent="0.2">
      <c r="K24364" s="259"/>
    </row>
    <row r="24365" spans="11:11" x14ac:dyDescent="0.2">
      <c r="K24365" s="259"/>
    </row>
    <row r="24366" spans="11:11" x14ac:dyDescent="0.2">
      <c r="K24366" s="259"/>
    </row>
    <row r="24367" spans="11:11" x14ac:dyDescent="0.2">
      <c r="K24367" s="259"/>
    </row>
    <row r="24368" spans="11:11" x14ac:dyDescent="0.2">
      <c r="K24368" s="259"/>
    </row>
    <row r="24369" spans="11:11" x14ac:dyDescent="0.2">
      <c r="K24369" s="259"/>
    </row>
    <row r="24370" spans="11:11" x14ac:dyDescent="0.2">
      <c r="K24370" s="259"/>
    </row>
    <row r="24371" spans="11:11" x14ac:dyDescent="0.2">
      <c r="K24371" s="259"/>
    </row>
    <row r="24372" spans="11:11" x14ac:dyDescent="0.2">
      <c r="K24372" s="259"/>
    </row>
    <row r="24373" spans="11:11" x14ac:dyDescent="0.2">
      <c r="K24373" s="259"/>
    </row>
    <row r="24374" spans="11:11" x14ac:dyDescent="0.2">
      <c r="K24374" s="259"/>
    </row>
    <row r="24375" spans="11:11" x14ac:dyDescent="0.2">
      <c r="K24375" s="259"/>
    </row>
    <row r="24376" spans="11:11" x14ac:dyDescent="0.2">
      <c r="K24376" s="259"/>
    </row>
    <row r="24377" spans="11:11" x14ac:dyDescent="0.2">
      <c r="K24377" s="259"/>
    </row>
    <row r="24378" spans="11:11" x14ac:dyDescent="0.2">
      <c r="K24378" s="259"/>
    </row>
    <row r="24379" spans="11:11" x14ac:dyDescent="0.2">
      <c r="K24379" s="259"/>
    </row>
    <row r="24380" spans="11:11" x14ac:dyDescent="0.2">
      <c r="K24380" s="259"/>
    </row>
    <row r="24381" spans="11:11" x14ac:dyDescent="0.2">
      <c r="K24381" s="259"/>
    </row>
    <row r="24382" spans="11:11" x14ac:dyDescent="0.2">
      <c r="K24382" s="259"/>
    </row>
    <row r="24383" spans="11:11" x14ac:dyDescent="0.2">
      <c r="K24383" s="259"/>
    </row>
    <row r="24384" spans="11:11" x14ac:dyDescent="0.2">
      <c r="K24384" s="259"/>
    </row>
    <row r="24385" spans="11:11" x14ac:dyDescent="0.2">
      <c r="K24385" s="259"/>
    </row>
    <row r="24386" spans="11:11" x14ac:dyDescent="0.2">
      <c r="K24386" s="259"/>
    </row>
    <row r="24387" spans="11:11" x14ac:dyDescent="0.2">
      <c r="K24387" s="259"/>
    </row>
    <row r="24388" spans="11:11" x14ac:dyDescent="0.2">
      <c r="K24388" s="259"/>
    </row>
    <row r="24389" spans="11:11" x14ac:dyDescent="0.2">
      <c r="K24389" s="259"/>
    </row>
    <row r="24390" spans="11:11" x14ac:dyDescent="0.2">
      <c r="K24390" s="259"/>
    </row>
    <row r="24391" spans="11:11" x14ac:dyDescent="0.2">
      <c r="K24391" s="259"/>
    </row>
    <row r="24392" spans="11:11" x14ac:dyDescent="0.2">
      <c r="K24392" s="259"/>
    </row>
    <row r="24393" spans="11:11" x14ac:dyDescent="0.2">
      <c r="K24393" s="259"/>
    </row>
    <row r="24394" spans="11:11" x14ac:dyDescent="0.2">
      <c r="K24394" s="259"/>
    </row>
    <row r="24395" spans="11:11" x14ac:dyDescent="0.2">
      <c r="K24395" s="259"/>
    </row>
    <row r="24396" spans="11:11" x14ac:dyDescent="0.2">
      <c r="K24396" s="259"/>
    </row>
    <row r="24397" spans="11:11" x14ac:dyDescent="0.2">
      <c r="K24397" s="259"/>
    </row>
    <row r="24398" spans="11:11" x14ac:dyDescent="0.2">
      <c r="K24398" s="259"/>
    </row>
    <row r="24399" spans="11:11" x14ac:dyDescent="0.2">
      <c r="K24399" s="259"/>
    </row>
    <row r="24400" spans="11:11" x14ac:dyDescent="0.2">
      <c r="K24400" s="259"/>
    </row>
    <row r="24401" spans="11:11" x14ac:dyDescent="0.2">
      <c r="K24401" s="259"/>
    </row>
    <row r="24402" spans="11:11" x14ac:dyDescent="0.2">
      <c r="K24402" s="259"/>
    </row>
    <row r="24403" spans="11:11" x14ac:dyDescent="0.2">
      <c r="K24403" s="259"/>
    </row>
    <row r="24404" spans="11:11" x14ac:dyDescent="0.2">
      <c r="K24404" s="259"/>
    </row>
    <row r="24405" spans="11:11" x14ac:dyDescent="0.2">
      <c r="K24405" s="259"/>
    </row>
    <row r="24406" spans="11:11" x14ac:dyDescent="0.2">
      <c r="K24406" s="259"/>
    </row>
    <row r="24407" spans="11:11" x14ac:dyDescent="0.2">
      <c r="K24407" s="259"/>
    </row>
    <row r="24408" spans="11:11" x14ac:dyDescent="0.2">
      <c r="K24408" s="259"/>
    </row>
    <row r="24409" spans="11:11" x14ac:dyDescent="0.2">
      <c r="K24409" s="259"/>
    </row>
    <row r="24410" spans="11:11" x14ac:dyDescent="0.2">
      <c r="K24410" s="259"/>
    </row>
    <row r="24411" spans="11:11" x14ac:dyDescent="0.2">
      <c r="K24411" s="259"/>
    </row>
    <row r="24412" spans="11:11" x14ac:dyDescent="0.2">
      <c r="K24412" s="259"/>
    </row>
    <row r="24413" spans="11:11" x14ac:dyDescent="0.2">
      <c r="K24413" s="259"/>
    </row>
    <row r="24414" spans="11:11" x14ac:dyDescent="0.2">
      <c r="K24414" s="259"/>
    </row>
    <row r="24415" spans="11:11" x14ac:dyDescent="0.2">
      <c r="K24415" s="259"/>
    </row>
    <row r="24416" spans="11:11" x14ac:dyDescent="0.2">
      <c r="K24416" s="259"/>
    </row>
    <row r="24417" spans="11:11" x14ac:dyDescent="0.2">
      <c r="K24417" s="259"/>
    </row>
    <row r="24418" spans="11:11" x14ac:dyDescent="0.2">
      <c r="K24418" s="259"/>
    </row>
    <row r="24419" spans="11:11" x14ac:dyDescent="0.2">
      <c r="K24419" s="259"/>
    </row>
    <row r="24420" spans="11:11" x14ac:dyDescent="0.2">
      <c r="K24420" s="259"/>
    </row>
    <row r="24421" spans="11:11" x14ac:dyDescent="0.2">
      <c r="K24421" s="259"/>
    </row>
    <row r="24422" spans="11:11" x14ac:dyDescent="0.2">
      <c r="K24422" s="259"/>
    </row>
    <row r="24423" spans="11:11" x14ac:dyDescent="0.2">
      <c r="K24423" s="259"/>
    </row>
    <row r="24424" spans="11:11" x14ac:dyDescent="0.2">
      <c r="K24424" s="259"/>
    </row>
    <row r="24425" spans="11:11" x14ac:dyDescent="0.2">
      <c r="K24425" s="259"/>
    </row>
    <row r="24426" spans="11:11" x14ac:dyDescent="0.2">
      <c r="K24426" s="259"/>
    </row>
    <row r="24427" spans="11:11" x14ac:dyDescent="0.2">
      <c r="K24427" s="259"/>
    </row>
    <row r="24428" spans="11:11" x14ac:dyDescent="0.2">
      <c r="K24428" s="259"/>
    </row>
    <row r="24429" spans="11:11" x14ac:dyDescent="0.2">
      <c r="K24429" s="259"/>
    </row>
    <row r="24430" spans="11:11" x14ac:dyDescent="0.2">
      <c r="K24430" s="259"/>
    </row>
    <row r="24431" spans="11:11" x14ac:dyDescent="0.2">
      <c r="K24431" s="259"/>
    </row>
    <row r="24432" spans="11:11" x14ac:dyDescent="0.2">
      <c r="K24432" s="259"/>
    </row>
    <row r="24433" spans="11:11" x14ac:dyDescent="0.2">
      <c r="K24433" s="259"/>
    </row>
    <row r="24434" spans="11:11" x14ac:dyDescent="0.2">
      <c r="K24434" s="259"/>
    </row>
    <row r="24435" spans="11:11" x14ac:dyDescent="0.2">
      <c r="K24435" s="259"/>
    </row>
    <row r="24436" spans="11:11" x14ac:dyDescent="0.2">
      <c r="K24436" s="259"/>
    </row>
    <row r="24437" spans="11:11" x14ac:dyDescent="0.2">
      <c r="K24437" s="259"/>
    </row>
    <row r="24438" spans="11:11" x14ac:dyDescent="0.2">
      <c r="K24438" s="259"/>
    </row>
    <row r="24439" spans="11:11" x14ac:dyDescent="0.2">
      <c r="K24439" s="259"/>
    </row>
    <row r="24440" spans="11:11" x14ac:dyDescent="0.2">
      <c r="K24440" s="259"/>
    </row>
    <row r="24441" spans="11:11" x14ac:dyDescent="0.2">
      <c r="K24441" s="259"/>
    </row>
    <row r="24442" spans="11:11" x14ac:dyDescent="0.2">
      <c r="K24442" s="259"/>
    </row>
    <row r="24443" spans="11:11" x14ac:dyDescent="0.2">
      <c r="K24443" s="259"/>
    </row>
    <row r="24444" spans="11:11" x14ac:dyDescent="0.2">
      <c r="K24444" s="259"/>
    </row>
    <row r="24445" spans="11:11" x14ac:dyDescent="0.2">
      <c r="K24445" s="259"/>
    </row>
    <row r="24446" spans="11:11" x14ac:dyDescent="0.2">
      <c r="K24446" s="259"/>
    </row>
    <row r="24447" spans="11:11" x14ac:dyDescent="0.2">
      <c r="K24447" s="259"/>
    </row>
    <row r="24448" spans="11:11" x14ac:dyDescent="0.2">
      <c r="K24448" s="259"/>
    </row>
    <row r="24449" spans="11:11" x14ac:dyDescent="0.2">
      <c r="K24449" s="259"/>
    </row>
    <row r="24450" spans="11:11" x14ac:dyDescent="0.2">
      <c r="K24450" s="259"/>
    </row>
    <row r="24451" spans="11:11" x14ac:dyDescent="0.2">
      <c r="K24451" s="259"/>
    </row>
    <row r="24452" spans="11:11" x14ac:dyDescent="0.2">
      <c r="K24452" s="259"/>
    </row>
    <row r="24453" spans="11:11" x14ac:dyDescent="0.2">
      <c r="K24453" s="259"/>
    </row>
    <row r="24454" spans="11:11" x14ac:dyDescent="0.2">
      <c r="K24454" s="259"/>
    </row>
    <row r="24455" spans="11:11" x14ac:dyDescent="0.2">
      <c r="K24455" s="259"/>
    </row>
    <row r="24456" spans="11:11" x14ac:dyDescent="0.2">
      <c r="K24456" s="259"/>
    </row>
    <row r="24457" spans="11:11" x14ac:dyDescent="0.2">
      <c r="K24457" s="259"/>
    </row>
    <row r="24458" spans="11:11" x14ac:dyDescent="0.2">
      <c r="K24458" s="259"/>
    </row>
    <row r="24459" spans="11:11" x14ac:dyDescent="0.2">
      <c r="K24459" s="259"/>
    </row>
    <row r="24460" spans="11:11" x14ac:dyDescent="0.2">
      <c r="K24460" s="259"/>
    </row>
    <row r="24461" spans="11:11" x14ac:dyDescent="0.2">
      <c r="K24461" s="259"/>
    </row>
    <row r="24462" spans="11:11" x14ac:dyDescent="0.2">
      <c r="K24462" s="259"/>
    </row>
    <row r="24463" spans="11:11" x14ac:dyDescent="0.2">
      <c r="K24463" s="259"/>
    </row>
    <row r="24464" spans="11:11" x14ac:dyDescent="0.2">
      <c r="K24464" s="259"/>
    </row>
    <row r="24465" spans="11:11" x14ac:dyDescent="0.2">
      <c r="K24465" s="259"/>
    </row>
    <row r="24466" spans="11:11" x14ac:dyDescent="0.2">
      <c r="K24466" s="259"/>
    </row>
    <row r="24467" spans="11:11" x14ac:dyDescent="0.2">
      <c r="K24467" s="259"/>
    </row>
    <row r="24468" spans="11:11" x14ac:dyDescent="0.2">
      <c r="K24468" s="259"/>
    </row>
    <row r="24469" spans="11:11" x14ac:dyDescent="0.2">
      <c r="K24469" s="259"/>
    </row>
    <row r="24470" spans="11:11" x14ac:dyDescent="0.2">
      <c r="K24470" s="259"/>
    </row>
    <row r="24471" spans="11:11" x14ac:dyDescent="0.2">
      <c r="K24471" s="259"/>
    </row>
    <row r="24472" spans="11:11" x14ac:dyDescent="0.2">
      <c r="K24472" s="259"/>
    </row>
    <row r="24473" spans="11:11" x14ac:dyDescent="0.2">
      <c r="K24473" s="259"/>
    </row>
    <row r="24474" spans="11:11" x14ac:dyDescent="0.2">
      <c r="K24474" s="259"/>
    </row>
    <row r="24475" spans="11:11" x14ac:dyDescent="0.2">
      <c r="K24475" s="259"/>
    </row>
    <row r="24476" spans="11:11" x14ac:dyDescent="0.2">
      <c r="K24476" s="259"/>
    </row>
    <row r="24477" spans="11:11" x14ac:dyDescent="0.2">
      <c r="K24477" s="259"/>
    </row>
    <row r="24478" spans="11:11" x14ac:dyDescent="0.2">
      <c r="K24478" s="259"/>
    </row>
    <row r="24479" spans="11:11" x14ac:dyDescent="0.2">
      <c r="K24479" s="259"/>
    </row>
    <row r="24480" spans="11:11" x14ac:dyDescent="0.2">
      <c r="K24480" s="259"/>
    </row>
    <row r="24481" spans="11:11" x14ac:dyDescent="0.2">
      <c r="K24481" s="259"/>
    </row>
    <row r="24482" spans="11:11" x14ac:dyDescent="0.2">
      <c r="K24482" s="259"/>
    </row>
    <row r="24483" spans="11:11" x14ac:dyDescent="0.2">
      <c r="K24483" s="259"/>
    </row>
    <row r="24484" spans="11:11" x14ac:dyDescent="0.2">
      <c r="K24484" s="259"/>
    </row>
    <row r="24485" spans="11:11" x14ac:dyDescent="0.2">
      <c r="K24485" s="259"/>
    </row>
    <row r="24486" spans="11:11" x14ac:dyDescent="0.2">
      <c r="K24486" s="259"/>
    </row>
    <row r="24487" spans="11:11" x14ac:dyDescent="0.2">
      <c r="K24487" s="259"/>
    </row>
    <row r="24488" spans="11:11" x14ac:dyDescent="0.2">
      <c r="K24488" s="259"/>
    </row>
    <row r="24489" spans="11:11" x14ac:dyDescent="0.2">
      <c r="K24489" s="259"/>
    </row>
    <row r="24490" spans="11:11" x14ac:dyDescent="0.2">
      <c r="K24490" s="259"/>
    </row>
    <row r="24491" spans="11:11" x14ac:dyDescent="0.2">
      <c r="K24491" s="259"/>
    </row>
    <row r="24492" spans="11:11" x14ac:dyDescent="0.2">
      <c r="K24492" s="259"/>
    </row>
    <row r="24493" spans="11:11" x14ac:dyDescent="0.2">
      <c r="K24493" s="259"/>
    </row>
    <row r="24494" spans="11:11" x14ac:dyDescent="0.2">
      <c r="K24494" s="259"/>
    </row>
    <row r="24495" spans="11:11" x14ac:dyDescent="0.2">
      <c r="K24495" s="259"/>
    </row>
    <row r="24496" spans="11:11" x14ac:dyDescent="0.2">
      <c r="K24496" s="259"/>
    </row>
    <row r="24497" spans="11:11" x14ac:dyDescent="0.2">
      <c r="K24497" s="259"/>
    </row>
    <row r="24498" spans="11:11" x14ac:dyDescent="0.2">
      <c r="K24498" s="259"/>
    </row>
    <row r="24499" spans="11:11" x14ac:dyDescent="0.2">
      <c r="K24499" s="259"/>
    </row>
    <row r="24500" spans="11:11" x14ac:dyDescent="0.2">
      <c r="K24500" s="259"/>
    </row>
    <row r="24501" spans="11:11" x14ac:dyDescent="0.2">
      <c r="K24501" s="259"/>
    </row>
    <row r="24502" spans="11:11" x14ac:dyDescent="0.2">
      <c r="K24502" s="259"/>
    </row>
    <row r="24503" spans="11:11" x14ac:dyDescent="0.2">
      <c r="K24503" s="259"/>
    </row>
    <row r="24504" spans="11:11" x14ac:dyDescent="0.2">
      <c r="K24504" s="259"/>
    </row>
    <row r="24505" spans="11:11" x14ac:dyDescent="0.2">
      <c r="K24505" s="259"/>
    </row>
    <row r="24506" spans="11:11" x14ac:dyDescent="0.2">
      <c r="K24506" s="259"/>
    </row>
    <row r="24507" spans="11:11" x14ac:dyDescent="0.2">
      <c r="K24507" s="259"/>
    </row>
    <row r="24508" spans="11:11" x14ac:dyDescent="0.2">
      <c r="K24508" s="259"/>
    </row>
    <row r="24509" spans="11:11" x14ac:dyDescent="0.2">
      <c r="K24509" s="259"/>
    </row>
    <row r="24510" spans="11:11" x14ac:dyDescent="0.2">
      <c r="K24510" s="259"/>
    </row>
    <row r="24511" spans="11:11" x14ac:dyDescent="0.2">
      <c r="K24511" s="259"/>
    </row>
    <row r="24512" spans="11:11" x14ac:dyDescent="0.2">
      <c r="K24512" s="259"/>
    </row>
    <row r="24513" spans="11:11" x14ac:dyDescent="0.2">
      <c r="K24513" s="259"/>
    </row>
    <row r="24514" spans="11:11" x14ac:dyDescent="0.2">
      <c r="K24514" s="259"/>
    </row>
    <row r="24515" spans="11:11" x14ac:dyDescent="0.2">
      <c r="K24515" s="259"/>
    </row>
    <row r="24516" spans="11:11" x14ac:dyDescent="0.2">
      <c r="K24516" s="259"/>
    </row>
    <row r="24517" spans="11:11" x14ac:dyDescent="0.2">
      <c r="K24517" s="259"/>
    </row>
    <row r="24518" spans="11:11" x14ac:dyDescent="0.2">
      <c r="K24518" s="259"/>
    </row>
    <row r="24519" spans="11:11" x14ac:dyDescent="0.2">
      <c r="K24519" s="259"/>
    </row>
    <row r="24520" spans="11:11" x14ac:dyDescent="0.2">
      <c r="K24520" s="259"/>
    </row>
    <row r="24521" spans="11:11" x14ac:dyDescent="0.2">
      <c r="K24521" s="259"/>
    </row>
    <row r="24522" spans="11:11" x14ac:dyDescent="0.2">
      <c r="K24522" s="259"/>
    </row>
    <row r="24523" spans="11:11" x14ac:dyDescent="0.2">
      <c r="K24523" s="259"/>
    </row>
    <row r="24524" spans="11:11" x14ac:dyDescent="0.2">
      <c r="K24524" s="259"/>
    </row>
    <row r="24525" spans="11:11" x14ac:dyDescent="0.2">
      <c r="K24525" s="259"/>
    </row>
    <row r="24526" spans="11:11" x14ac:dyDescent="0.2">
      <c r="K24526" s="259"/>
    </row>
    <row r="24527" spans="11:11" x14ac:dyDescent="0.2">
      <c r="K24527" s="259"/>
    </row>
    <row r="24528" spans="11:11" x14ac:dyDescent="0.2">
      <c r="K24528" s="259"/>
    </row>
    <row r="24529" spans="11:11" x14ac:dyDescent="0.2">
      <c r="K24529" s="259"/>
    </row>
    <row r="24530" spans="11:11" x14ac:dyDescent="0.2">
      <c r="K24530" s="259"/>
    </row>
    <row r="24531" spans="11:11" x14ac:dyDescent="0.2">
      <c r="K24531" s="259"/>
    </row>
    <row r="24532" spans="11:11" x14ac:dyDescent="0.2">
      <c r="K24532" s="259"/>
    </row>
    <row r="24533" spans="11:11" x14ac:dyDescent="0.2">
      <c r="K24533" s="259"/>
    </row>
    <row r="24534" spans="11:11" x14ac:dyDescent="0.2">
      <c r="K24534" s="259"/>
    </row>
    <row r="24535" spans="11:11" x14ac:dyDescent="0.2">
      <c r="K24535" s="259"/>
    </row>
    <row r="24536" spans="11:11" x14ac:dyDescent="0.2">
      <c r="K24536" s="259"/>
    </row>
    <row r="24537" spans="11:11" x14ac:dyDescent="0.2">
      <c r="K24537" s="259"/>
    </row>
    <row r="24538" spans="11:11" x14ac:dyDescent="0.2">
      <c r="K24538" s="259"/>
    </row>
    <row r="24539" spans="11:11" x14ac:dyDescent="0.2">
      <c r="K24539" s="259"/>
    </row>
    <row r="24540" spans="11:11" x14ac:dyDescent="0.2">
      <c r="K24540" s="259"/>
    </row>
    <row r="24541" spans="11:11" x14ac:dyDescent="0.2">
      <c r="K24541" s="259"/>
    </row>
    <row r="24542" spans="11:11" x14ac:dyDescent="0.2">
      <c r="K24542" s="259"/>
    </row>
    <row r="24543" spans="11:11" x14ac:dyDescent="0.2">
      <c r="K24543" s="259"/>
    </row>
    <row r="24544" spans="11:11" x14ac:dyDescent="0.2">
      <c r="K24544" s="259"/>
    </row>
    <row r="24545" spans="11:11" x14ac:dyDescent="0.2">
      <c r="K24545" s="259"/>
    </row>
    <row r="24546" spans="11:11" x14ac:dyDescent="0.2">
      <c r="K24546" s="259"/>
    </row>
    <row r="24547" spans="11:11" x14ac:dyDescent="0.2">
      <c r="K24547" s="259"/>
    </row>
    <row r="24548" spans="11:11" x14ac:dyDescent="0.2">
      <c r="K24548" s="259"/>
    </row>
    <row r="24549" spans="11:11" x14ac:dyDescent="0.2">
      <c r="K24549" s="259"/>
    </row>
    <row r="24550" spans="11:11" x14ac:dyDescent="0.2">
      <c r="K24550" s="259"/>
    </row>
    <row r="24551" spans="11:11" x14ac:dyDescent="0.2">
      <c r="K24551" s="259"/>
    </row>
    <row r="24552" spans="11:11" x14ac:dyDescent="0.2">
      <c r="K24552" s="259"/>
    </row>
    <row r="24553" spans="11:11" x14ac:dyDescent="0.2">
      <c r="K24553" s="259"/>
    </row>
    <row r="24554" spans="11:11" x14ac:dyDescent="0.2">
      <c r="K24554" s="259"/>
    </row>
    <row r="24555" spans="11:11" x14ac:dyDescent="0.2">
      <c r="K24555" s="259"/>
    </row>
    <row r="24556" spans="11:11" x14ac:dyDescent="0.2">
      <c r="K24556" s="259"/>
    </row>
    <row r="24557" spans="11:11" x14ac:dyDescent="0.2">
      <c r="K24557" s="259"/>
    </row>
    <row r="24558" spans="11:11" x14ac:dyDescent="0.2">
      <c r="K24558" s="259"/>
    </row>
    <row r="24559" spans="11:11" x14ac:dyDescent="0.2">
      <c r="K24559" s="259"/>
    </row>
    <row r="24560" spans="11:11" x14ac:dyDescent="0.2">
      <c r="K24560" s="259"/>
    </row>
    <row r="24561" spans="11:11" x14ac:dyDescent="0.2">
      <c r="K24561" s="259"/>
    </row>
    <row r="24562" spans="11:11" x14ac:dyDescent="0.2">
      <c r="K24562" s="259"/>
    </row>
    <row r="24563" spans="11:11" x14ac:dyDescent="0.2">
      <c r="K24563" s="259"/>
    </row>
    <row r="24564" spans="11:11" x14ac:dyDescent="0.2">
      <c r="K24564" s="259"/>
    </row>
    <row r="24565" spans="11:11" x14ac:dyDescent="0.2">
      <c r="K24565" s="259"/>
    </row>
    <row r="24566" spans="11:11" x14ac:dyDescent="0.2">
      <c r="K24566" s="259"/>
    </row>
    <row r="24567" spans="11:11" x14ac:dyDescent="0.2">
      <c r="K24567" s="259"/>
    </row>
    <row r="24568" spans="11:11" x14ac:dyDescent="0.2">
      <c r="K24568" s="259"/>
    </row>
    <row r="24569" spans="11:11" x14ac:dyDescent="0.2">
      <c r="K24569" s="259"/>
    </row>
    <row r="24570" spans="11:11" x14ac:dyDescent="0.2">
      <c r="K24570" s="259"/>
    </row>
    <row r="24571" spans="11:11" x14ac:dyDescent="0.2">
      <c r="K24571" s="259"/>
    </row>
    <row r="24572" spans="11:11" x14ac:dyDescent="0.2">
      <c r="K24572" s="259"/>
    </row>
    <row r="24573" spans="11:11" x14ac:dyDescent="0.2">
      <c r="K24573" s="259"/>
    </row>
    <row r="24574" spans="11:11" x14ac:dyDescent="0.2">
      <c r="K24574" s="259"/>
    </row>
    <row r="24575" spans="11:11" x14ac:dyDescent="0.2">
      <c r="K24575" s="259"/>
    </row>
    <row r="24576" spans="11:11" x14ac:dyDescent="0.2">
      <c r="K24576" s="259"/>
    </row>
    <row r="24577" spans="11:11" x14ac:dyDescent="0.2">
      <c r="K24577" s="259"/>
    </row>
    <row r="24578" spans="11:11" x14ac:dyDescent="0.2">
      <c r="K24578" s="259"/>
    </row>
    <row r="24579" spans="11:11" x14ac:dyDescent="0.2">
      <c r="K24579" s="259"/>
    </row>
    <row r="24580" spans="11:11" x14ac:dyDescent="0.2">
      <c r="K24580" s="259"/>
    </row>
    <row r="24581" spans="11:11" x14ac:dyDescent="0.2">
      <c r="K24581" s="259"/>
    </row>
    <row r="24582" spans="11:11" x14ac:dyDescent="0.2">
      <c r="K24582" s="259"/>
    </row>
    <row r="24583" spans="11:11" x14ac:dyDescent="0.2">
      <c r="K24583" s="259"/>
    </row>
    <row r="24584" spans="11:11" x14ac:dyDescent="0.2">
      <c r="K24584" s="259"/>
    </row>
    <row r="24585" spans="11:11" x14ac:dyDescent="0.2">
      <c r="K24585" s="259"/>
    </row>
    <row r="24586" spans="11:11" x14ac:dyDescent="0.2">
      <c r="K24586" s="259"/>
    </row>
    <row r="24587" spans="11:11" x14ac:dyDescent="0.2">
      <c r="K24587" s="259"/>
    </row>
    <row r="24588" spans="11:11" x14ac:dyDescent="0.2">
      <c r="K24588" s="259"/>
    </row>
    <row r="24589" spans="11:11" x14ac:dyDescent="0.2">
      <c r="K24589" s="259"/>
    </row>
    <row r="24590" spans="11:11" x14ac:dyDescent="0.2">
      <c r="K24590" s="259"/>
    </row>
    <row r="24591" spans="11:11" x14ac:dyDescent="0.2">
      <c r="K24591" s="259"/>
    </row>
    <row r="24592" spans="11:11" x14ac:dyDescent="0.2">
      <c r="K24592" s="259"/>
    </row>
    <row r="24593" spans="11:11" x14ac:dyDescent="0.2">
      <c r="K24593" s="259"/>
    </row>
    <row r="24594" spans="11:11" x14ac:dyDescent="0.2">
      <c r="K24594" s="259"/>
    </row>
    <row r="24595" spans="11:11" x14ac:dyDescent="0.2">
      <c r="K24595" s="259"/>
    </row>
    <row r="24596" spans="11:11" x14ac:dyDescent="0.2">
      <c r="K24596" s="259"/>
    </row>
    <row r="24597" spans="11:11" x14ac:dyDescent="0.2">
      <c r="K24597" s="259"/>
    </row>
    <row r="24598" spans="11:11" x14ac:dyDescent="0.2">
      <c r="K24598" s="259"/>
    </row>
    <row r="24599" spans="11:11" x14ac:dyDescent="0.2">
      <c r="K24599" s="259"/>
    </row>
    <row r="24600" spans="11:11" x14ac:dyDescent="0.2">
      <c r="K24600" s="259"/>
    </row>
    <row r="24601" spans="11:11" x14ac:dyDescent="0.2">
      <c r="K24601" s="259"/>
    </row>
    <row r="24602" spans="11:11" x14ac:dyDescent="0.2">
      <c r="K24602" s="259"/>
    </row>
    <row r="24603" spans="11:11" x14ac:dyDescent="0.2">
      <c r="K24603" s="259"/>
    </row>
    <row r="24604" spans="11:11" x14ac:dyDescent="0.2">
      <c r="K24604" s="259"/>
    </row>
    <row r="24605" spans="11:11" x14ac:dyDescent="0.2">
      <c r="K24605" s="259"/>
    </row>
    <row r="24606" spans="11:11" x14ac:dyDescent="0.2">
      <c r="K24606" s="259"/>
    </row>
    <row r="24607" spans="11:11" x14ac:dyDescent="0.2">
      <c r="K24607" s="259"/>
    </row>
    <row r="24608" spans="11:11" x14ac:dyDescent="0.2">
      <c r="K24608" s="259"/>
    </row>
    <row r="24609" spans="11:11" x14ac:dyDescent="0.2">
      <c r="K24609" s="259"/>
    </row>
    <row r="24610" spans="11:11" x14ac:dyDescent="0.2">
      <c r="K24610" s="259"/>
    </row>
    <row r="24611" spans="11:11" x14ac:dyDescent="0.2">
      <c r="K24611" s="259"/>
    </row>
    <row r="24612" spans="11:11" x14ac:dyDescent="0.2">
      <c r="K24612" s="259"/>
    </row>
    <row r="24613" spans="11:11" x14ac:dyDescent="0.2">
      <c r="K24613" s="259"/>
    </row>
    <row r="24614" spans="11:11" x14ac:dyDescent="0.2">
      <c r="K24614" s="259"/>
    </row>
    <row r="24615" spans="11:11" x14ac:dyDescent="0.2">
      <c r="K24615" s="259"/>
    </row>
    <row r="24616" spans="11:11" x14ac:dyDescent="0.2">
      <c r="K24616" s="259"/>
    </row>
    <row r="24617" spans="11:11" x14ac:dyDescent="0.2">
      <c r="K24617" s="259"/>
    </row>
    <row r="24618" spans="11:11" x14ac:dyDescent="0.2">
      <c r="K24618" s="259"/>
    </row>
    <row r="24619" spans="11:11" x14ac:dyDescent="0.2">
      <c r="K24619" s="259"/>
    </row>
    <row r="24620" spans="11:11" x14ac:dyDescent="0.2">
      <c r="K24620" s="259"/>
    </row>
    <row r="24621" spans="11:11" x14ac:dyDescent="0.2">
      <c r="K24621" s="259"/>
    </row>
    <row r="24622" spans="11:11" x14ac:dyDescent="0.2">
      <c r="K24622" s="259"/>
    </row>
    <row r="24623" spans="11:11" x14ac:dyDescent="0.2">
      <c r="K24623" s="259"/>
    </row>
    <row r="24624" spans="11:11" x14ac:dyDescent="0.2">
      <c r="K24624" s="259"/>
    </row>
    <row r="24625" spans="11:11" x14ac:dyDescent="0.2">
      <c r="K24625" s="259"/>
    </row>
    <row r="24626" spans="11:11" x14ac:dyDescent="0.2">
      <c r="K24626" s="259"/>
    </row>
    <row r="24627" spans="11:11" x14ac:dyDescent="0.2">
      <c r="K24627" s="259"/>
    </row>
    <row r="24628" spans="11:11" x14ac:dyDescent="0.2">
      <c r="K24628" s="259"/>
    </row>
    <row r="24629" spans="11:11" x14ac:dyDescent="0.2">
      <c r="K24629" s="259"/>
    </row>
    <row r="24630" spans="11:11" x14ac:dyDescent="0.2">
      <c r="K24630" s="259"/>
    </row>
    <row r="24631" spans="11:11" x14ac:dyDescent="0.2">
      <c r="K24631" s="259"/>
    </row>
    <row r="24632" spans="11:11" x14ac:dyDescent="0.2">
      <c r="K24632" s="259"/>
    </row>
    <row r="24633" spans="11:11" x14ac:dyDescent="0.2">
      <c r="K24633" s="259"/>
    </row>
    <row r="24634" spans="11:11" x14ac:dyDescent="0.2">
      <c r="K24634" s="259"/>
    </row>
    <row r="24635" spans="11:11" x14ac:dyDescent="0.2">
      <c r="K24635" s="259"/>
    </row>
    <row r="24636" spans="11:11" x14ac:dyDescent="0.2">
      <c r="K24636" s="259"/>
    </row>
    <row r="24637" spans="11:11" x14ac:dyDescent="0.2">
      <c r="K24637" s="259"/>
    </row>
    <row r="24638" spans="11:11" x14ac:dyDescent="0.2">
      <c r="K24638" s="259"/>
    </row>
    <row r="24639" spans="11:11" x14ac:dyDescent="0.2">
      <c r="K24639" s="259"/>
    </row>
    <row r="24640" spans="11:11" x14ac:dyDescent="0.2">
      <c r="K24640" s="259"/>
    </row>
    <row r="24641" spans="11:11" x14ac:dyDescent="0.2">
      <c r="K24641" s="259"/>
    </row>
    <row r="24642" spans="11:11" x14ac:dyDescent="0.2">
      <c r="K24642" s="259"/>
    </row>
    <row r="24643" spans="11:11" x14ac:dyDescent="0.2">
      <c r="K24643" s="259"/>
    </row>
    <row r="24644" spans="11:11" x14ac:dyDescent="0.2">
      <c r="K24644" s="259"/>
    </row>
    <row r="24645" spans="11:11" x14ac:dyDescent="0.2">
      <c r="K24645" s="259"/>
    </row>
    <row r="24646" spans="11:11" x14ac:dyDescent="0.2">
      <c r="K24646" s="259"/>
    </row>
    <row r="24647" spans="11:11" x14ac:dyDescent="0.2">
      <c r="K24647" s="259"/>
    </row>
    <row r="24648" spans="11:11" x14ac:dyDescent="0.2">
      <c r="K24648" s="259"/>
    </row>
    <row r="24649" spans="11:11" x14ac:dyDescent="0.2">
      <c r="K24649" s="259"/>
    </row>
    <row r="24650" spans="11:11" x14ac:dyDescent="0.2">
      <c r="K24650" s="259"/>
    </row>
    <row r="24651" spans="11:11" x14ac:dyDescent="0.2">
      <c r="K24651" s="259"/>
    </row>
    <row r="24652" spans="11:11" x14ac:dyDescent="0.2">
      <c r="K24652" s="259"/>
    </row>
    <row r="24653" spans="11:11" x14ac:dyDescent="0.2">
      <c r="K24653" s="259"/>
    </row>
    <row r="24654" spans="11:11" x14ac:dyDescent="0.2">
      <c r="K24654" s="259"/>
    </row>
    <row r="24655" spans="11:11" x14ac:dyDescent="0.2">
      <c r="K24655" s="259"/>
    </row>
    <row r="24656" spans="11:11" x14ac:dyDescent="0.2">
      <c r="K24656" s="259"/>
    </row>
    <row r="24657" spans="11:11" x14ac:dyDescent="0.2">
      <c r="K24657" s="259"/>
    </row>
    <row r="24658" spans="11:11" x14ac:dyDescent="0.2">
      <c r="K24658" s="259"/>
    </row>
    <row r="24659" spans="11:11" x14ac:dyDescent="0.2">
      <c r="K24659" s="259"/>
    </row>
    <row r="24660" spans="11:11" x14ac:dyDescent="0.2">
      <c r="K24660" s="259"/>
    </row>
    <row r="24661" spans="11:11" x14ac:dyDescent="0.2">
      <c r="K24661" s="259"/>
    </row>
    <row r="24662" spans="11:11" x14ac:dyDescent="0.2">
      <c r="K24662" s="259"/>
    </row>
    <row r="24663" spans="11:11" x14ac:dyDescent="0.2">
      <c r="K24663" s="259"/>
    </row>
    <row r="24664" spans="11:11" x14ac:dyDescent="0.2">
      <c r="K24664" s="259"/>
    </row>
    <row r="24665" spans="11:11" x14ac:dyDescent="0.2">
      <c r="K24665" s="259"/>
    </row>
    <row r="24666" spans="11:11" x14ac:dyDescent="0.2">
      <c r="K24666" s="259"/>
    </row>
    <row r="24667" spans="11:11" x14ac:dyDescent="0.2">
      <c r="K24667" s="259"/>
    </row>
    <row r="24668" spans="11:11" x14ac:dyDescent="0.2">
      <c r="K24668" s="259"/>
    </row>
    <row r="24669" spans="11:11" x14ac:dyDescent="0.2">
      <c r="K24669" s="259"/>
    </row>
    <row r="24670" spans="11:11" x14ac:dyDescent="0.2">
      <c r="K24670" s="259"/>
    </row>
    <row r="24671" spans="11:11" x14ac:dyDescent="0.2">
      <c r="K24671" s="259"/>
    </row>
    <row r="24672" spans="11:11" x14ac:dyDescent="0.2">
      <c r="K24672" s="259"/>
    </row>
    <row r="24673" spans="11:11" x14ac:dyDescent="0.2">
      <c r="K24673" s="259"/>
    </row>
    <row r="24674" spans="11:11" x14ac:dyDescent="0.2">
      <c r="K24674" s="259"/>
    </row>
    <row r="24675" spans="11:11" x14ac:dyDescent="0.2">
      <c r="K24675" s="259"/>
    </row>
    <row r="24676" spans="11:11" x14ac:dyDescent="0.2">
      <c r="K24676" s="259"/>
    </row>
    <row r="24677" spans="11:11" x14ac:dyDescent="0.2">
      <c r="K24677" s="259"/>
    </row>
    <row r="24678" spans="11:11" x14ac:dyDescent="0.2">
      <c r="K24678" s="259"/>
    </row>
    <row r="24679" spans="11:11" x14ac:dyDescent="0.2">
      <c r="K24679" s="259"/>
    </row>
    <row r="24680" spans="11:11" x14ac:dyDescent="0.2">
      <c r="K24680" s="259"/>
    </row>
    <row r="24681" spans="11:11" x14ac:dyDescent="0.2">
      <c r="K24681" s="259"/>
    </row>
    <row r="24682" spans="11:11" x14ac:dyDescent="0.2">
      <c r="K24682" s="259"/>
    </row>
    <row r="24683" spans="11:11" x14ac:dyDescent="0.2">
      <c r="K24683" s="259"/>
    </row>
    <row r="24684" spans="11:11" x14ac:dyDescent="0.2">
      <c r="K24684" s="259"/>
    </row>
    <row r="24685" spans="11:11" x14ac:dyDescent="0.2">
      <c r="K24685" s="259"/>
    </row>
    <row r="24686" spans="11:11" x14ac:dyDescent="0.2">
      <c r="K24686" s="259"/>
    </row>
    <row r="24687" spans="11:11" x14ac:dyDescent="0.2">
      <c r="K24687" s="259"/>
    </row>
    <row r="24688" spans="11:11" x14ac:dyDescent="0.2">
      <c r="K24688" s="259"/>
    </row>
    <row r="24689" spans="11:11" x14ac:dyDescent="0.2">
      <c r="K24689" s="259"/>
    </row>
    <row r="24690" spans="11:11" x14ac:dyDescent="0.2">
      <c r="K24690" s="259"/>
    </row>
    <row r="24691" spans="11:11" x14ac:dyDescent="0.2">
      <c r="K24691" s="259"/>
    </row>
    <row r="24692" spans="11:11" x14ac:dyDescent="0.2">
      <c r="K24692" s="259"/>
    </row>
    <row r="24693" spans="11:11" x14ac:dyDescent="0.2">
      <c r="K24693" s="259"/>
    </row>
    <row r="24694" spans="11:11" x14ac:dyDescent="0.2">
      <c r="K24694" s="259"/>
    </row>
    <row r="24695" spans="11:11" x14ac:dyDescent="0.2">
      <c r="K24695" s="259"/>
    </row>
    <row r="24696" spans="11:11" x14ac:dyDescent="0.2">
      <c r="K24696" s="259"/>
    </row>
    <row r="24697" spans="11:11" x14ac:dyDescent="0.2">
      <c r="K24697" s="259"/>
    </row>
    <row r="24698" spans="11:11" x14ac:dyDescent="0.2">
      <c r="K24698" s="259"/>
    </row>
    <row r="24699" spans="11:11" x14ac:dyDescent="0.2">
      <c r="K24699" s="259"/>
    </row>
    <row r="24700" spans="11:11" x14ac:dyDescent="0.2">
      <c r="K24700" s="259"/>
    </row>
    <row r="24701" spans="11:11" x14ac:dyDescent="0.2">
      <c r="K24701" s="259"/>
    </row>
    <row r="24702" spans="11:11" x14ac:dyDescent="0.2">
      <c r="K24702" s="259"/>
    </row>
    <row r="24703" spans="11:11" x14ac:dyDescent="0.2">
      <c r="K24703" s="259"/>
    </row>
    <row r="24704" spans="11:11" x14ac:dyDescent="0.2">
      <c r="K24704" s="259"/>
    </row>
    <row r="24705" spans="11:11" x14ac:dyDescent="0.2">
      <c r="K24705" s="259"/>
    </row>
    <row r="24706" spans="11:11" x14ac:dyDescent="0.2">
      <c r="K24706" s="259"/>
    </row>
    <row r="24707" spans="11:11" x14ac:dyDescent="0.2">
      <c r="K24707" s="259"/>
    </row>
    <row r="24708" spans="11:11" x14ac:dyDescent="0.2">
      <c r="K24708" s="259"/>
    </row>
    <row r="24709" spans="11:11" x14ac:dyDescent="0.2">
      <c r="K24709" s="259"/>
    </row>
    <row r="24710" spans="11:11" x14ac:dyDescent="0.2">
      <c r="K24710" s="259"/>
    </row>
    <row r="24711" spans="11:11" x14ac:dyDescent="0.2">
      <c r="K24711" s="259"/>
    </row>
    <row r="24712" spans="11:11" x14ac:dyDescent="0.2">
      <c r="K24712" s="259"/>
    </row>
    <row r="24713" spans="11:11" x14ac:dyDescent="0.2">
      <c r="K24713" s="259"/>
    </row>
    <row r="24714" spans="11:11" x14ac:dyDescent="0.2">
      <c r="K24714" s="259"/>
    </row>
    <row r="24715" spans="11:11" x14ac:dyDescent="0.2">
      <c r="K24715" s="259"/>
    </row>
    <row r="24716" spans="11:11" x14ac:dyDescent="0.2">
      <c r="K24716" s="259"/>
    </row>
    <row r="24717" spans="11:11" x14ac:dyDescent="0.2">
      <c r="K24717" s="259"/>
    </row>
    <row r="24718" spans="11:11" x14ac:dyDescent="0.2">
      <c r="K24718" s="259"/>
    </row>
    <row r="24719" spans="11:11" x14ac:dyDescent="0.2">
      <c r="K24719" s="259"/>
    </row>
    <row r="24720" spans="11:11" x14ac:dyDescent="0.2">
      <c r="K24720" s="259"/>
    </row>
    <row r="24721" spans="11:11" x14ac:dyDescent="0.2">
      <c r="K24721" s="259"/>
    </row>
    <row r="24722" spans="11:11" x14ac:dyDescent="0.2">
      <c r="K24722" s="259"/>
    </row>
    <row r="24723" spans="11:11" x14ac:dyDescent="0.2">
      <c r="K24723" s="259"/>
    </row>
    <row r="24724" spans="11:11" x14ac:dyDescent="0.2">
      <c r="K24724" s="259"/>
    </row>
    <row r="24725" spans="11:11" x14ac:dyDescent="0.2">
      <c r="K24725" s="259"/>
    </row>
    <row r="24726" spans="11:11" x14ac:dyDescent="0.2">
      <c r="K24726" s="259"/>
    </row>
    <row r="24727" spans="11:11" x14ac:dyDescent="0.2">
      <c r="K24727" s="259"/>
    </row>
    <row r="24728" spans="11:11" x14ac:dyDescent="0.2">
      <c r="K24728" s="259"/>
    </row>
    <row r="24729" spans="11:11" x14ac:dyDescent="0.2">
      <c r="K24729" s="259"/>
    </row>
    <row r="24730" spans="11:11" x14ac:dyDescent="0.2">
      <c r="K24730" s="259"/>
    </row>
    <row r="24731" spans="11:11" x14ac:dyDescent="0.2">
      <c r="K24731" s="259"/>
    </row>
    <row r="24732" spans="11:11" x14ac:dyDescent="0.2">
      <c r="K24732" s="259"/>
    </row>
    <row r="24733" spans="11:11" x14ac:dyDescent="0.2">
      <c r="K24733" s="259"/>
    </row>
    <row r="24734" spans="11:11" x14ac:dyDescent="0.2">
      <c r="K24734" s="259"/>
    </row>
    <row r="24735" spans="11:11" x14ac:dyDescent="0.2">
      <c r="K24735" s="259"/>
    </row>
    <row r="24736" spans="11:11" x14ac:dyDescent="0.2">
      <c r="K24736" s="259"/>
    </row>
    <row r="24737" spans="11:11" x14ac:dyDescent="0.2">
      <c r="K24737" s="259"/>
    </row>
    <row r="24738" spans="11:11" x14ac:dyDescent="0.2">
      <c r="K24738" s="259"/>
    </row>
    <row r="24739" spans="11:11" x14ac:dyDescent="0.2">
      <c r="K24739" s="259"/>
    </row>
    <row r="24740" spans="11:11" x14ac:dyDescent="0.2">
      <c r="K24740" s="259"/>
    </row>
    <row r="24741" spans="11:11" x14ac:dyDescent="0.2">
      <c r="K24741" s="259"/>
    </row>
    <row r="24742" spans="11:11" x14ac:dyDescent="0.2">
      <c r="K24742" s="259"/>
    </row>
    <row r="24743" spans="11:11" x14ac:dyDescent="0.2">
      <c r="K24743" s="259"/>
    </row>
    <row r="24744" spans="11:11" x14ac:dyDescent="0.2">
      <c r="K24744" s="259"/>
    </row>
    <row r="24745" spans="11:11" x14ac:dyDescent="0.2">
      <c r="K24745" s="259"/>
    </row>
    <row r="24746" spans="11:11" x14ac:dyDescent="0.2">
      <c r="K24746" s="259"/>
    </row>
    <row r="24747" spans="11:11" x14ac:dyDescent="0.2">
      <c r="K24747" s="259"/>
    </row>
    <row r="24748" spans="11:11" x14ac:dyDescent="0.2">
      <c r="K24748" s="259"/>
    </row>
    <row r="24749" spans="11:11" x14ac:dyDescent="0.2">
      <c r="K24749" s="259"/>
    </row>
    <row r="24750" spans="11:11" x14ac:dyDescent="0.2">
      <c r="K24750" s="259"/>
    </row>
    <row r="24751" spans="11:11" x14ac:dyDescent="0.2">
      <c r="K24751" s="259"/>
    </row>
    <row r="24752" spans="11:11" x14ac:dyDescent="0.2">
      <c r="K24752" s="259"/>
    </row>
    <row r="24753" spans="11:11" x14ac:dyDescent="0.2">
      <c r="K24753" s="259"/>
    </row>
    <row r="24754" spans="11:11" x14ac:dyDescent="0.2">
      <c r="K24754" s="259"/>
    </row>
    <row r="24755" spans="11:11" x14ac:dyDescent="0.2">
      <c r="K24755" s="259"/>
    </row>
    <row r="24756" spans="11:11" x14ac:dyDescent="0.2">
      <c r="K24756" s="259"/>
    </row>
    <row r="24757" spans="11:11" x14ac:dyDescent="0.2">
      <c r="K24757" s="259"/>
    </row>
    <row r="24758" spans="11:11" x14ac:dyDescent="0.2">
      <c r="K24758" s="259"/>
    </row>
    <row r="24759" spans="11:11" x14ac:dyDescent="0.2">
      <c r="K24759" s="259"/>
    </row>
    <row r="24760" spans="11:11" x14ac:dyDescent="0.2">
      <c r="K24760" s="259"/>
    </row>
    <row r="24761" spans="11:11" x14ac:dyDescent="0.2">
      <c r="K24761" s="259"/>
    </row>
    <row r="24762" spans="11:11" x14ac:dyDescent="0.2">
      <c r="K24762" s="259"/>
    </row>
    <row r="24763" spans="11:11" x14ac:dyDescent="0.2">
      <c r="K24763" s="259"/>
    </row>
    <row r="24764" spans="11:11" x14ac:dyDescent="0.2">
      <c r="K24764" s="259"/>
    </row>
    <row r="24765" spans="11:11" x14ac:dyDescent="0.2">
      <c r="K24765" s="259"/>
    </row>
    <row r="24766" spans="11:11" x14ac:dyDescent="0.2">
      <c r="K24766" s="259"/>
    </row>
    <row r="24767" spans="11:11" x14ac:dyDescent="0.2">
      <c r="K24767" s="259"/>
    </row>
    <row r="24768" spans="11:11" x14ac:dyDescent="0.2">
      <c r="K24768" s="259"/>
    </row>
    <row r="24769" spans="11:11" x14ac:dyDescent="0.2">
      <c r="K24769" s="259"/>
    </row>
    <row r="24770" spans="11:11" x14ac:dyDescent="0.2">
      <c r="K24770" s="259"/>
    </row>
    <row r="24771" spans="11:11" x14ac:dyDescent="0.2">
      <c r="K24771" s="259"/>
    </row>
    <row r="24772" spans="11:11" x14ac:dyDescent="0.2">
      <c r="K24772" s="259"/>
    </row>
    <row r="24773" spans="11:11" x14ac:dyDescent="0.2">
      <c r="K24773" s="259"/>
    </row>
    <row r="24774" spans="11:11" x14ac:dyDescent="0.2">
      <c r="K24774" s="259"/>
    </row>
    <row r="24775" spans="11:11" x14ac:dyDescent="0.2">
      <c r="K24775" s="259"/>
    </row>
    <row r="24776" spans="11:11" x14ac:dyDescent="0.2">
      <c r="K24776" s="259"/>
    </row>
    <row r="24777" spans="11:11" x14ac:dyDescent="0.2">
      <c r="K24777" s="259"/>
    </row>
    <row r="24778" spans="11:11" x14ac:dyDescent="0.2">
      <c r="K24778" s="259"/>
    </row>
    <row r="24779" spans="11:11" x14ac:dyDescent="0.2">
      <c r="K24779" s="259"/>
    </row>
    <row r="24780" spans="11:11" x14ac:dyDescent="0.2">
      <c r="K24780" s="259"/>
    </row>
    <row r="24781" spans="11:11" x14ac:dyDescent="0.2">
      <c r="K24781" s="259"/>
    </row>
    <row r="24782" spans="11:11" x14ac:dyDescent="0.2">
      <c r="K24782" s="259"/>
    </row>
    <row r="24783" spans="11:11" x14ac:dyDescent="0.2">
      <c r="K24783" s="259"/>
    </row>
    <row r="24784" spans="11:11" x14ac:dyDescent="0.2">
      <c r="K24784" s="259"/>
    </row>
    <row r="24785" spans="11:11" x14ac:dyDescent="0.2">
      <c r="K24785" s="259"/>
    </row>
    <row r="24786" spans="11:11" x14ac:dyDescent="0.2">
      <c r="K24786" s="259"/>
    </row>
    <row r="24787" spans="11:11" x14ac:dyDescent="0.2">
      <c r="K24787" s="259"/>
    </row>
    <row r="24788" spans="11:11" x14ac:dyDescent="0.2">
      <c r="K24788" s="259"/>
    </row>
    <row r="24789" spans="11:11" x14ac:dyDescent="0.2">
      <c r="K24789" s="259"/>
    </row>
    <row r="24790" spans="11:11" x14ac:dyDescent="0.2">
      <c r="K24790" s="259"/>
    </row>
    <row r="24791" spans="11:11" x14ac:dyDescent="0.2">
      <c r="K24791" s="259"/>
    </row>
    <row r="24792" spans="11:11" x14ac:dyDescent="0.2">
      <c r="K24792" s="259"/>
    </row>
    <row r="24793" spans="11:11" x14ac:dyDescent="0.2">
      <c r="K24793" s="259"/>
    </row>
    <row r="24794" spans="11:11" x14ac:dyDescent="0.2">
      <c r="K24794" s="259"/>
    </row>
    <row r="24795" spans="11:11" x14ac:dyDescent="0.2">
      <c r="K24795" s="259"/>
    </row>
    <row r="24796" spans="11:11" x14ac:dyDescent="0.2">
      <c r="K24796" s="259"/>
    </row>
    <row r="24797" spans="11:11" x14ac:dyDescent="0.2">
      <c r="K24797" s="259"/>
    </row>
    <row r="24798" spans="11:11" x14ac:dyDescent="0.2">
      <c r="K24798" s="259"/>
    </row>
    <row r="24799" spans="11:11" x14ac:dyDescent="0.2">
      <c r="K24799" s="259"/>
    </row>
    <row r="24800" spans="11:11" x14ac:dyDescent="0.2">
      <c r="K24800" s="259"/>
    </row>
    <row r="24801" spans="11:11" x14ac:dyDescent="0.2">
      <c r="K24801" s="259"/>
    </row>
    <row r="24802" spans="11:11" x14ac:dyDescent="0.2">
      <c r="K24802" s="259"/>
    </row>
    <row r="24803" spans="11:11" x14ac:dyDescent="0.2">
      <c r="K24803" s="259"/>
    </row>
    <row r="24804" spans="11:11" x14ac:dyDescent="0.2">
      <c r="K24804" s="259"/>
    </row>
    <row r="24805" spans="11:11" x14ac:dyDescent="0.2">
      <c r="K24805" s="259"/>
    </row>
    <row r="24806" spans="11:11" x14ac:dyDescent="0.2">
      <c r="K24806" s="259"/>
    </row>
    <row r="24807" spans="11:11" x14ac:dyDescent="0.2">
      <c r="K24807" s="259"/>
    </row>
    <row r="24808" spans="11:11" x14ac:dyDescent="0.2">
      <c r="K24808" s="259"/>
    </row>
    <row r="24809" spans="11:11" x14ac:dyDescent="0.2">
      <c r="K24809" s="259"/>
    </row>
    <row r="24810" spans="11:11" x14ac:dyDescent="0.2">
      <c r="K24810" s="259"/>
    </row>
    <row r="24811" spans="11:11" x14ac:dyDescent="0.2">
      <c r="K24811" s="259"/>
    </row>
    <row r="24812" spans="11:11" x14ac:dyDescent="0.2">
      <c r="K24812" s="259"/>
    </row>
    <row r="24813" spans="11:11" x14ac:dyDescent="0.2">
      <c r="K24813" s="259"/>
    </row>
    <row r="24814" spans="11:11" x14ac:dyDescent="0.2">
      <c r="K24814" s="259"/>
    </row>
    <row r="24815" spans="11:11" x14ac:dyDescent="0.2">
      <c r="K24815" s="259"/>
    </row>
    <row r="24816" spans="11:11" x14ac:dyDescent="0.2">
      <c r="K24816" s="259"/>
    </row>
    <row r="24817" spans="11:11" x14ac:dyDescent="0.2">
      <c r="K24817" s="259"/>
    </row>
    <row r="24818" spans="11:11" x14ac:dyDescent="0.2">
      <c r="K24818" s="259"/>
    </row>
    <row r="24819" spans="11:11" x14ac:dyDescent="0.2">
      <c r="K24819" s="259"/>
    </row>
    <row r="24820" spans="11:11" x14ac:dyDescent="0.2">
      <c r="K24820" s="259"/>
    </row>
    <row r="24821" spans="11:11" x14ac:dyDescent="0.2">
      <c r="K24821" s="259"/>
    </row>
    <row r="24822" spans="11:11" x14ac:dyDescent="0.2">
      <c r="K24822" s="259"/>
    </row>
    <row r="24823" spans="11:11" x14ac:dyDescent="0.2">
      <c r="K24823" s="259"/>
    </row>
    <row r="24824" spans="11:11" x14ac:dyDescent="0.2">
      <c r="K24824" s="259"/>
    </row>
    <row r="24825" spans="11:11" x14ac:dyDescent="0.2">
      <c r="K24825" s="259"/>
    </row>
    <row r="24826" spans="11:11" x14ac:dyDescent="0.2">
      <c r="K24826" s="259"/>
    </row>
    <row r="24827" spans="11:11" x14ac:dyDescent="0.2">
      <c r="K24827" s="259"/>
    </row>
    <row r="24828" spans="11:11" x14ac:dyDescent="0.2">
      <c r="K24828" s="259"/>
    </row>
    <row r="24829" spans="11:11" x14ac:dyDescent="0.2">
      <c r="K24829" s="259"/>
    </row>
    <row r="24830" spans="11:11" x14ac:dyDescent="0.2">
      <c r="K24830" s="259"/>
    </row>
    <row r="24831" spans="11:11" x14ac:dyDescent="0.2">
      <c r="K24831" s="259"/>
    </row>
    <row r="24832" spans="11:11" x14ac:dyDescent="0.2">
      <c r="K24832" s="259"/>
    </row>
    <row r="24833" spans="11:11" x14ac:dyDescent="0.2">
      <c r="K24833" s="259"/>
    </row>
    <row r="24834" spans="11:11" x14ac:dyDescent="0.2">
      <c r="K24834" s="259"/>
    </row>
    <row r="24835" spans="11:11" x14ac:dyDescent="0.2">
      <c r="K24835" s="259"/>
    </row>
    <row r="24836" spans="11:11" x14ac:dyDescent="0.2">
      <c r="K24836" s="259"/>
    </row>
    <row r="24837" spans="11:11" x14ac:dyDescent="0.2">
      <c r="K24837" s="259"/>
    </row>
    <row r="24838" spans="11:11" x14ac:dyDescent="0.2">
      <c r="K24838" s="259"/>
    </row>
    <row r="24839" spans="11:11" x14ac:dyDescent="0.2">
      <c r="K24839" s="259"/>
    </row>
    <row r="24840" spans="11:11" x14ac:dyDescent="0.2">
      <c r="K24840" s="259"/>
    </row>
    <row r="24841" spans="11:11" x14ac:dyDescent="0.2">
      <c r="K24841" s="259"/>
    </row>
    <row r="24842" spans="11:11" x14ac:dyDescent="0.2">
      <c r="K24842" s="259"/>
    </row>
    <row r="24843" spans="11:11" x14ac:dyDescent="0.2">
      <c r="K24843" s="259"/>
    </row>
    <row r="24844" spans="11:11" x14ac:dyDescent="0.2">
      <c r="K24844" s="259"/>
    </row>
    <row r="24845" spans="11:11" x14ac:dyDescent="0.2">
      <c r="K24845" s="259"/>
    </row>
    <row r="24846" spans="11:11" x14ac:dyDescent="0.2">
      <c r="K24846" s="259"/>
    </row>
    <row r="24847" spans="11:11" x14ac:dyDescent="0.2">
      <c r="K24847" s="259"/>
    </row>
    <row r="24848" spans="11:11" x14ac:dyDescent="0.2">
      <c r="K24848" s="259"/>
    </row>
    <row r="24849" spans="11:11" x14ac:dyDescent="0.2">
      <c r="K24849" s="259"/>
    </row>
    <row r="24850" spans="11:11" x14ac:dyDescent="0.2">
      <c r="K24850" s="259"/>
    </row>
    <row r="24851" spans="11:11" x14ac:dyDescent="0.2">
      <c r="K24851" s="259"/>
    </row>
    <row r="24852" spans="11:11" x14ac:dyDescent="0.2">
      <c r="K24852" s="259"/>
    </row>
    <row r="24853" spans="11:11" x14ac:dyDescent="0.2">
      <c r="K24853" s="259"/>
    </row>
    <row r="24854" spans="11:11" x14ac:dyDescent="0.2">
      <c r="K24854" s="259"/>
    </row>
    <row r="24855" spans="11:11" x14ac:dyDescent="0.2">
      <c r="K24855" s="259"/>
    </row>
    <row r="24856" spans="11:11" x14ac:dyDescent="0.2">
      <c r="K24856" s="259"/>
    </row>
    <row r="24857" spans="11:11" x14ac:dyDescent="0.2">
      <c r="K24857" s="259"/>
    </row>
    <row r="24858" spans="11:11" x14ac:dyDescent="0.2">
      <c r="K24858" s="259"/>
    </row>
    <row r="24859" spans="11:11" x14ac:dyDescent="0.2">
      <c r="K24859" s="259"/>
    </row>
    <row r="24860" spans="11:11" x14ac:dyDescent="0.2">
      <c r="K24860" s="259"/>
    </row>
    <row r="24861" spans="11:11" x14ac:dyDescent="0.2">
      <c r="K24861" s="259"/>
    </row>
    <row r="24862" spans="11:11" x14ac:dyDescent="0.2">
      <c r="K24862" s="259"/>
    </row>
    <row r="24863" spans="11:11" x14ac:dyDescent="0.2">
      <c r="K24863" s="259"/>
    </row>
    <row r="24864" spans="11:11" x14ac:dyDescent="0.2">
      <c r="K24864" s="259"/>
    </row>
    <row r="24865" spans="11:11" x14ac:dyDescent="0.2">
      <c r="K24865" s="259"/>
    </row>
    <row r="24866" spans="11:11" x14ac:dyDescent="0.2">
      <c r="K24866" s="259"/>
    </row>
    <row r="24867" spans="11:11" x14ac:dyDescent="0.2">
      <c r="K24867" s="259"/>
    </row>
    <row r="24868" spans="11:11" x14ac:dyDescent="0.2">
      <c r="K24868" s="259"/>
    </row>
    <row r="24869" spans="11:11" x14ac:dyDescent="0.2">
      <c r="K24869" s="259"/>
    </row>
    <row r="24870" spans="11:11" x14ac:dyDescent="0.2">
      <c r="K24870" s="259"/>
    </row>
    <row r="24871" spans="11:11" x14ac:dyDescent="0.2">
      <c r="K24871" s="259"/>
    </row>
    <row r="24872" spans="11:11" x14ac:dyDescent="0.2">
      <c r="K24872" s="259"/>
    </row>
    <row r="24873" spans="11:11" x14ac:dyDescent="0.2">
      <c r="K24873" s="259"/>
    </row>
    <row r="24874" spans="11:11" x14ac:dyDescent="0.2">
      <c r="K24874" s="259"/>
    </row>
    <row r="24875" spans="11:11" x14ac:dyDescent="0.2">
      <c r="K24875" s="259"/>
    </row>
    <row r="24876" spans="11:11" x14ac:dyDescent="0.2">
      <c r="K24876" s="259"/>
    </row>
    <row r="24877" spans="11:11" x14ac:dyDescent="0.2">
      <c r="K24877" s="259"/>
    </row>
    <row r="24878" spans="11:11" x14ac:dyDescent="0.2">
      <c r="K24878" s="259"/>
    </row>
    <row r="24879" spans="11:11" x14ac:dyDescent="0.2">
      <c r="K24879" s="259"/>
    </row>
    <row r="24880" spans="11:11" x14ac:dyDescent="0.2">
      <c r="K24880" s="259"/>
    </row>
    <row r="24881" spans="11:11" x14ac:dyDescent="0.2">
      <c r="K24881" s="259"/>
    </row>
    <row r="24882" spans="11:11" x14ac:dyDescent="0.2">
      <c r="K24882" s="259"/>
    </row>
    <row r="24883" spans="11:11" x14ac:dyDescent="0.2">
      <c r="K24883" s="259"/>
    </row>
    <row r="24884" spans="11:11" x14ac:dyDescent="0.2">
      <c r="K24884" s="259"/>
    </row>
    <row r="24885" spans="11:11" x14ac:dyDescent="0.2">
      <c r="K24885" s="259"/>
    </row>
    <row r="24886" spans="11:11" x14ac:dyDescent="0.2">
      <c r="K24886" s="259"/>
    </row>
    <row r="24887" spans="11:11" x14ac:dyDescent="0.2">
      <c r="K24887" s="259"/>
    </row>
    <row r="24888" spans="11:11" x14ac:dyDescent="0.2">
      <c r="K24888" s="259"/>
    </row>
    <row r="24889" spans="11:11" x14ac:dyDescent="0.2">
      <c r="K24889" s="259"/>
    </row>
    <row r="24890" spans="11:11" x14ac:dyDescent="0.2">
      <c r="K24890" s="259"/>
    </row>
    <row r="24891" spans="11:11" x14ac:dyDescent="0.2">
      <c r="K24891" s="259"/>
    </row>
    <row r="24892" spans="11:11" x14ac:dyDescent="0.2">
      <c r="K24892" s="259"/>
    </row>
    <row r="24893" spans="11:11" x14ac:dyDescent="0.2">
      <c r="K24893" s="259"/>
    </row>
    <row r="24894" spans="11:11" x14ac:dyDescent="0.2">
      <c r="K24894" s="259"/>
    </row>
    <row r="24895" spans="11:11" x14ac:dyDescent="0.2">
      <c r="K24895" s="259"/>
    </row>
    <row r="24896" spans="11:11" x14ac:dyDescent="0.2">
      <c r="K24896" s="259"/>
    </row>
    <row r="24897" spans="11:11" x14ac:dyDescent="0.2">
      <c r="K24897" s="259"/>
    </row>
    <row r="24898" spans="11:11" x14ac:dyDescent="0.2">
      <c r="K24898" s="259"/>
    </row>
    <row r="24899" spans="11:11" x14ac:dyDescent="0.2">
      <c r="K24899" s="259"/>
    </row>
    <row r="24900" spans="11:11" x14ac:dyDescent="0.2">
      <c r="K24900" s="259"/>
    </row>
    <row r="24901" spans="11:11" x14ac:dyDescent="0.2">
      <c r="K24901" s="259"/>
    </row>
    <row r="24902" spans="11:11" x14ac:dyDescent="0.2">
      <c r="K24902" s="259"/>
    </row>
    <row r="24903" spans="11:11" x14ac:dyDescent="0.2">
      <c r="K24903" s="259"/>
    </row>
    <row r="24904" spans="11:11" x14ac:dyDescent="0.2">
      <c r="K24904" s="259"/>
    </row>
    <row r="24905" spans="11:11" x14ac:dyDescent="0.2">
      <c r="K24905" s="259"/>
    </row>
    <row r="24906" spans="11:11" x14ac:dyDescent="0.2">
      <c r="K24906" s="259"/>
    </row>
    <row r="24907" spans="11:11" x14ac:dyDescent="0.2">
      <c r="K24907" s="259"/>
    </row>
    <row r="24908" spans="11:11" x14ac:dyDescent="0.2">
      <c r="K24908" s="259"/>
    </row>
    <row r="24909" spans="11:11" x14ac:dyDescent="0.2">
      <c r="K24909" s="259"/>
    </row>
    <row r="24910" spans="11:11" x14ac:dyDescent="0.2">
      <c r="K24910" s="259"/>
    </row>
    <row r="24911" spans="11:11" x14ac:dyDescent="0.2">
      <c r="K24911" s="259"/>
    </row>
    <row r="24912" spans="11:11" x14ac:dyDescent="0.2">
      <c r="K24912" s="259"/>
    </row>
    <row r="24913" spans="11:11" x14ac:dyDescent="0.2">
      <c r="K24913" s="259"/>
    </row>
    <row r="24914" spans="11:11" x14ac:dyDescent="0.2">
      <c r="K24914" s="259"/>
    </row>
    <row r="24915" spans="11:11" x14ac:dyDescent="0.2">
      <c r="K24915" s="259"/>
    </row>
    <row r="24916" spans="11:11" x14ac:dyDescent="0.2">
      <c r="K24916" s="259"/>
    </row>
    <row r="24917" spans="11:11" x14ac:dyDescent="0.2">
      <c r="K24917" s="259"/>
    </row>
    <row r="24918" spans="11:11" x14ac:dyDescent="0.2">
      <c r="K24918" s="259"/>
    </row>
    <row r="24919" spans="11:11" x14ac:dyDescent="0.2">
      <c r="K24919" s="259"/>
    </row>
    <row r="24920" spans="11:11" x14ac:dyDescent="0.2">
      <c r="K24920" s="259"/>
    </row>
    <row r="24921" spans="11:11" x14ac:dyDescent="0.2">
      <c r="K24921" s="259"/>
    </row>
    <row r="24922" spans="11:11" x14ac:dyDescent="0.2">
      <c r="K24922" s="259"/>
    </row>
    <row r="24923" spans="11:11" x14ac:dyDescent="0.2">
      <c r="K24923" s="259"/>
    </row>
    <row r="24924" spans="11:11" x14ac:dyDescent="0.2">
      <c r="K24924" s="259"/>
    </row>
    <row r="24925" spans="11:11" x14ac:dyDescent="0.2">
      <c r="K24925" s="259"/>
    </row>
    <row r="24926" spans="11:11" x14ac:dyDescent="0.2">
      <c r="K24926" s="259"/>
    </row>
    <row r="24927" spans="11:11" x14ac:dyDescent="0.2">
      <c r="K24927" s="259"/>
    </row>
    <row r="24928" spans="11:11" x14ac:dyDescent="0.2">
      <c r="K24928" s="259"/>
    </row>
    <row r="24929" spans="11:11" x14ac:dyDescent="0.2">
      <c r="K24929" s="259"/>
    </row>
    <row r="24930" spans="11:11" x14ac:dyDescent="0.2">
      <c r="K24930" s="259"/>
    </row>
    <row r="24931" spans="11:11" x14ac:dyDescent="0.2">
      <c r="K24931" s="259"/>
    </row>
    <row r="24932" spans="11:11" x14ac:dyDescent="0.2">
      <c r="K24932" s="259"/>
    </row>
    <row r="24933" spans="11:11" x14ac:dyDescent="0.2">
      <c r="K24933" s="259"/>
    </row>
    <row r="24934" spans="11:11" x14ac:dyDescent="0.2">
      <c r="K24934" s="259"/>
    </row>
    <row r="24935" spans="11:11" x14ac:dyDescent="0.2">
      <c r="K24935" s="259"/>
    </row>
    <row r="24936" spans="11:11" x14ac:dyDescent="0.2">
      <c r="K24936" s="259"/>
    </row>
    <row r="24937" spans="11:11" x14ac:dyDescent="0.2">
      <c r="K24937" s="259"/>
    </row>
    <row r="24938" spans="11:11" x14ac:dyDescent="0.2">
      <c r="K24938" s="259"/>
    </row>
    <row r="24939" spans="11:11" x14ac:dyDescent="0.2">
      <c r="K24939" s="259"/>
    </row>
    <row r="24940" spans="11:11" x14ac:dyDescent="0.2">
      <c r="K24940" s="259"/>
    </row>
    <row r="24941" spans="11:11" x14ac:dyDescent="0.2">
      <c r="K24941" s="259"/>
    </row>
    <row r="24942" spans="11:11" x14ac:dyDescent="0.2">
      <c r="K24942" s="259"/>
    </row>
    <row r="24943" spans="11:11" x14ac:dyDescent="0.2">
      <c r="K24943" s="259"/>
    </row>
    <row r="24944" spans="11:11" x14ac:dyDescent="0.2">
      <c r="K24944" s="259"/>
    </row>
    <row r="24945" spans="11:11" x14ac:dyDescent="0.2">
      <c r="K24945" s="259"/>
    </row>
    <row r="24946" spans="11:11" x14ac:dyDescent="0.2">
      <c r="K24946" s="259"/>
    </row>
    <row r="24947" spans="11:11" x14ac:dyDescent="0.2">
      <c r="K24947" s="259"/>
    </row>
    <row r="24948" spans="11:11" x14ac:dyDescent="0.2">
      <c r="K24948" s="259"/>
    </row>
    <row r="24949" spans="11:11" x14ac:dyDescent="0.2">
      <c r="K24949" s="259"/>
    </row>
    <row r="24950" spans="11:11" x14ac:dyDescent="0.2">
      <c r="K24950" s="259"/>
    </row>
    <row r="24951" spans="11:11" x14ac:dyDescent="0.2">
      <c r="K24951" s="259"/>
    </row>
    <row r="24952" spans="11:11" x14ac:dyDescent="0.2">
      <c r="K24952" s="259"/>
    </row>
    <row r="24953" spans="11:11" x14ac:dyDescent="0.2">
      <c r="K24953" s="259"/>
    </row>
    <row r="24954" spans="11:11" x14ac:dyDescent="0.2">
      <c r="K24954" s="259"/>
    </row>
    <row r="24955" spans="11:11" x14ac:dyDescent="0.2">
      <c r="K24955" s="259"/>
    </row>
    <row r="24956" spans="11:11" x14ac:dyDescent="0.2">
      <c r="K24956" s="259"/>
    </row>
    <row r="24957" spans="11:11" x14ac:dyDescent="0.2">
      <c r="K24957" s="259"/>
    </row>
    <row r="24958" spans="11:11" x14ac:dyDescent="0.2">
      <c r="K24958" s="259"/>
    </row>
    <row r="24959" spans="11:11" x14ac:dyDescent="0.2">
      <c r="K24959" s="259"/>
    </row>
    <row r="24960" spans="11:11" x14ac:dyDescent="0.2">
      <c r="K24960" s="259"/>
    </row>
    <row r="24961" spans="11:11" x14ac:dyDescent="0.2">
      <c r="K24961" s="259"/>
    </row>
    <row r="24962" spans="11:11" x14ac:dyDescent="0.2">
      <c r="K24962" s="259"/>
    </row>
    <row r="24963" spans="11:11" x14ac:dyDescent="0.2">
      <c r="K24963" s="259"/>
    </row>
    <row r="24964" spans="11:11" x14ac:dyDescent="0.2">
      <c r="K24964" s="259"/>
    </row>
    <row r="24965" spans="11:11" x14ac:dyDescent="0.2">
      <c r="K24965" s="259"/>
    </row>
    <row r="24966" spans="11:11" x14ac:dyDescent="0.2">
      <c r="K24966" s="259"/>
    </row>
    <row r="24967" spans="11:11" x14ac:dyDescent="0.2">
      <c r="K24967" s="259"/>
    </row>
    <row r="24968" spans="11:11" x14ac:dyDescent="0.2">
      <c r="K24968" s="259"/>
    </row>
    <row r="24969" spans="11:11" x14ac:dyDescent="0.2">
      <c r="K24969" s="259"/>
    </row>
    <row r="24970" spans="11:11" x14ac:dyDescent="0.2">
      <c r="K24970" s="259"/>
    </row>
    <row r="24971" spans="11:11" x14ac:dyDescent="0.2">
      <c r="K24971" s="259"/>
    </row>
    <row r="24972" spans="11:11" x14ac:dyDescent="0.2">
      <c r="K24972" s="259"/>
    </row>
    <row r="24973" spans="11:11" x14ac:dyDescent="0.2">
      <c r="K24973" s="259"/>
    </row>
    <row r="24974" spans="11:11" x14ac:dyDescent="0.2">
      <c r="K24974" s="259"/>
    </row>
    <row r="24975" spans="11:11" x14ac:dyDescent="0.2">
      <c r="K24975" s="259"/>
    </row>
    <row r="24976" spans="11:11" x14ac:dyDescent="0.2">
      <c r="K24976" s="259"/>
    </row>
    <row r="24977" spans="11:11" x14ac:dyDescent="0.2">
      <c r="K24977" s="259"/>
    </row>
    <row r="24978" spans="11:11" x14ac:dyDescent="0.2">
      <c r="K24978" s="259"/>
    </row>
    <row r="24979" spans="11:11" x14ac:dyDescent="0.2">
      <c r="K24979" s="259"/>
    </row>
    <row r="24980" spans="11:11" x14ac:dyDescent="0.2">
      <c r="K24980" s="259"/>
    </row>
    <row r="24981" spans="11:11" x14ac:dyDescent="0.2">
      <c r="K24981" s="259"/>
    </row>
    <row r="24982" spans="11:11" x14ac:dyDescent="0.2">
      <c r="K24982" s="259"/>
    </row>
    <row r="24983" spans="11:11" x14ac:dyDescent="0.2">
      <c r="K24983" s="259"/>
    </row>
    <row r="24984" spans="11:11" x14ac:dyDescent="0.2">
      <c r="K24984" s="259"/>
    </row>
    <row r="24985" spans="11:11" x14ac:dyDescent="0.2">
      <c r="K24985" s="259"/>
    </row>
    <row r="24986" spans="11:11" x14ac:dyDescent="0.2">
      <c r="K24986" s="259"/>
    </row>
    <row r="24987" spans="11:11" x14ac:dyDescent="0.2">
      <c r="K24987" s="259"/>
    </row>
    <row r="24988" spans="11:11" x14ac:dyDescent="0.2">
      <c r="K24988" s="259"/>
    </row>
    <row r="24989" spans="11:11" x14ac:dyDescent="0.2">
      <c r="K24989" s="259"/>
    </row>
    <row r="24990" spans="11:11" x14ac:dyDescent="0.2">
      <c r="K24990" s="259"/>
    </row>
    <row r="24991" spans="11:11" x14ac:dyDescent="0.2">
      <c r="K24991" s="259"/>
    </row>
    <row r="24992" spans="11:11" x14ac:dyDescent="0.2">
      <c r="K24992" s="259"/>
    </row>
    <row r="24993" spans="11:11" x14ac:dyDescent="0.2">
      <c r="K24993" s="259"/>
    </row>
    <row r="24994" spans="11:11" x14ac:dyDescent="0.2">
      <c r="K24994" s="259"/>
    </row>
    <row r="24995" spans="11:11" x14ac:dyDescent="0.2">
      <c r="K24995" s="259"/>
    </row>
    <row r="24996" spans="11:11" x14ac:dyDescent="0.2">
      <c r="K24996" s="259"/>
    </row>
    <row r="24997" spans="11:11" x14ac:dyDescent="0.2">
      <c r="K24997" s="259"/>
    </row>
    <row r="24998" spans="11:11" x14ac:dyDescent="0.2">
      <c r="K24998" s="259"/>
    </row>
    <row r="24999" spans="11:11" x14ac:dyDescent="0.2">
      <c r="K24999" s="259"/>
    </row>
    <row r="25000" spans="11:11" x14ac:dyDescent="0.2">
      <c r="K25000" s="259"/>
    </row>
    <row r="25001" spans="11:11" x14ac:dyDescent="0.2">
      <c r="K25001" s="259"/>
    </row>
    <row r="25002" spans="11:11" x14ac:dyDescent="0.2">
      <c r="K25002" s="259"/>
    </row>
    <row r="25003" spans="11:11" x14ac:dyDescent="0.2">
      <c r="K25003" s="259"/>
    </row>
    <row r="25004" spans="11:11" x14ac:dyDescent="0.2">
      <c r="K25004" s="259"/>
    </row>
    <row r="25005" spans="11:11" x14ac:dyDescent="0.2">
      <c r="K25005" s="259"/>
    </row>
    <row r="25006" spans="11:11" x14ac:dyDescent="0.2">
      <c r="K25006" s="259"/>
    </row>
    <row r="25007" spans="11:11" x14ac:dyDescent="0.2">
      <c r="K25007" s="259"/>
    </row>
    <row r="25008" spans="11:11" x14ac:dyDescent="0.2">
      <c r="K25008" s="259"/>
    </row>
    <row r="25009" spans="11:11" x14ac:dyDescent="0.2">
      <c r="K25009" s="259"/>
    </row>
    <row r="25010" spans="11:11" x14ac:dyDescent="0.2">
      <c r="K25010" s="259"/>
    </row>
    <row r="25011" spans="11:11" x14ac:dyDescent="0.2">
      <c r="K25011" s="259"/>
    </row>
    <row r="25012" spans="11:11" x14ac:dyDescent="0.2">
      <c r="K25012" s="259"/>
    </row>
    <row r="25013" spans="11:11" x14ac:dyDescent="0.2">
      <c r="K25013" s="259"/>
    </row>
    <row r="25014" spans="11:11" x14ac:dyDescent="0.2">
      <c r="K25014" s="259"/>
    </row>
    <row r="25015" spans="11:11" x14ac:dyDescent="0.2">
      <c r="K25015" s="259"/>
    </row>
    <row r="25016" spans="11:11" x14ac:dyDescent="0.2">
      <c r="K25016" s="259"/>
    </row>
    <row r="25017" spans="11:11" x14ac:dyDescent="0.2">
      <c r="K25017" s="259"/>
    </row>
    <row r="25018" spans="11:11" x14ac:dyDescent="0.2">
      <c r="K25018" s="259"/>
    </row>
    <row r="25019" spans="11:11" x14ac:dyDescent="0.2">
      <c r="K25019" s="259"/>
    </row>
    <row r="25020" spans="11:11" x14ac:dyDescent="0.2">
      <c r="K25020" s="259"/>
    </row>
    <row r="25021" spans="11:11" x14ac:dyDescent="0.2">
      <c r="K25021" s="259"/>
    </row>
    <row r="25022" spans="11:11" x14ac:dyDescent="0.2">
      <c r="K25022" s="259"/>
    </row>
    <row r="25023" spans="11:11" x14ac:dyDescent="0.2">
      <c r="K25023" s="259"/>
    </row>
    <row r="25024" spans="11:11" x14ac:dyDescent="0.2">
      <c r="K25024" s="259"/>
    </row>
    <row r="25025" spans="11:11" x14ac:dyDescent="0.2">
      <c r="K25025" s="259"/>
    </row>
    <row r="25026" spans="11:11" x14ac:dyDescent="0.2">
      <c r="K25026" s="259"/>
    </row>
    <row r="25027" spans="11:11" x14ac:dyDescent="0.2">
      <c r="K25027" s="259"/>
    </row>
    <row r="25028" spans="11:11" x14ac:dyDescent="0.2">
      <c r="K25028" s="259"/>
    </row>
    <row r="25029" spans="11:11" x14ac:dyDescent="0.2">
      <c r="K25029" s="259"/>
    </row>
    <row r="25030" spans="11:11" x14ac:dyDescent="0.2">
      <c r="K25030" s="259"/>
    </row>
    <row r="25031" spans="11:11" x14ac:dyDescent="0.2">
      <c r="K25031" s="259"/>
    </row>
    <row r="25032" spans="11:11" x14ac:dyDescent="0.2">
      <c r="K25032" s="259"/>
    </row>
    <row r="25033" spans="11:11" x14ac:dyDescent="0.2">
      <c r="K25033" s="259"/>
    </row>
    <row r="25034" spans="11:11" x14ac:dyDescent="0.2">
      <c r="K25034" s="259"/>
    </row>
    <row r="25035" spans="11:11" x14ac:dyDescent="0.2">
      <c r="K25035" s="259"/>
    </row>
    <row r="25036" spans="11:11" x14ac:dyDescent="0.2">
      <c r="K25036" s="259"/>
    </row>
    <row r="25037" spans="11:11" x14ac:dyDescent="0.2">
      <c r="K25037" s="259"/>
    </row>
    <row r="25038" spans="11:11" x14ac:dyDescent="0.2">
      <c r="K25038" s="259"/>
    </row>
    <row r="25039" spans="11:11" x14ac:dyDescent="0.2">
      <c r="K25039" s="259"/>
    </row>
    <row r="25040" spans="11:11" x14ac:dyDescent="0.2">
      <c r="K25040" s="259"/>
    </row>
    <row r="25041" spans="11:11" x14ac:dyDescent="0.2">
      <c r="K25041" s="259"/>
    </row>
    <row r="25042" spans="11:11" x14ac:dyDescent="0.2">
      <c r="K25042" s="259"/>
    </row>
    <row r="25043" spans="11:11" x14ac:dyDescent="0.2">
      <c r="K25043" s="259"/>
    </row>
    <row r="25044" spans="11:11" x14ac:dyDescent="0.2">
      <c r="K25044" s="259"/>
    </row>
    <row r="25045" spans="11:11" x14ac:dyDescent="0.2">
      <c r="K25045" s="259"/>
    </row>
    <row r="25046" spans="11:11" x14ac:dyDescent="0.2">
      <c r="K25046" s="259"/>
    </row>
    <row r="25047" spans="11:11" x14ac:dyDescent="0.2">
      <c r="K25047" s="259"/>
    </row>
    <row r="25048" spans="11:11" x14ac:dyDescent="0.2">
      <c r="K25048" s="259"/>
    </row>
    <row r="25049" spans="11:11" x14ac:dyDescent="0.2">
      <c r="K25049" s="259"/>
    </row>
    <row r="25050" spans="11:11" x14ac:dyDescent="0.2">
      <c r="K25050" s="259"/>
    </row>
    <row r="25051" spans="11:11" x14ac:dyDescent="0.2">
      <c r="K25051" s="259"/>
    </row>
    <row r="25052" spans="11:11" x14ac:dyDescent="0.2">
      <c r="K25052" s="259"/>
    </row>
    <row r="25053" spans="11:11" x14ac:dyDescent="0.2">
      <c r="K25053" s="259"/>
    </row>
    <row r="25054" spans="11:11" x14ac:dyDescent="0.2">
      <c r="K25054" s="259"/>
    </row>
    <row r="25055" spans="11:11" x14ac:dyDescent="0.2">
      <c r="K25055" s="259"/>
    </row>
    <row r="25056" spans="11:11" x14ac:dyDescent="0.2">
      <c r="K25056" s="259"/>
    </row>
    <row r="25057" spans="11:11" x14ac:dyDescent="0.2">
      <c r="K25057" s="259"/>
    </row>
    <row r="25058" spans="11:11" x14ac:dyDescent="0.2">
      <c r="K25058" s="259"/>
    </row>
    <row r="25059" spans="11:11" x14ac:dyDescent="0.2">
      <c r="K25059" s="259"/>
    </row>
    <row r="25060" spans="11:11" x14ac:dyDescent="0.2">
      <c r="K25060" s="259"/>
    </row>
    <row r="25061" spans="11:11" x14ac:dyDescent="0.2">
      <c r="K25061" s="259"/>
    </row>
    <row r="25062" spans="11:11" x14ac:dyDescent="0.2">
      <c r="K25062" s="259"/>
    </row>
    <row r="25063" spans="11:11" x14ac:dyDescent="0.2">
      <c r="K25063" s="259"/>
    </row>
    <row r="25064" spans="11:11" x14ac:dyDescent="0.2">
      <c r="K25064" s="259"/>
    </row>
    <row r="25065" spans="11:11" x14ac:dyDescent="0.2">
      <c r="K25065" s="259"/>
    </row>
    <row r="25066" spans="11:11" x14ac:dyDescent="0.2">
      <c r="K25066" s="259"/>
    </row>
    <row r="25067" spans="11:11" x14ac:dyDescent="0.2">
      <c r="K25067" s="259"/>
    </row>
    <row r="25068" spans="11:11" x14ac:dyDescent="0.2">
      <c r="K25068" s="259"/>
    </row>
    <row r="25069" spans="11:11" x14ac:dyDescent="0.2">
      <c r="K25069" s="259"/>
    </row>
    <row r="25070" spans="11:11" x14ac:dyDescent="0.2">
      <c r="K25070" s="259"/>
    </row>
    <row r="25071" spans="11:11" x14ac:dyDescent="0.2">
      <c r="K25071" s="259"/>
    </row>
    <row r="25072" spans="11:11" x14ac:dyDescent="0.2">
      <c r="K25072" s="259"/>
    </row>
    <row r="25073" spans="11:11" x14ac:dyDescent="0.2">
      <c r="K25073" s="259"/>
    </row>
    <row r="25074" spans="11:11" x14ac:dyDescent="0.2">
      <c r="K25074" s="259"/>
    </row>
    <row r="25075" spans="11:11" x14ac:dyDescent="0.2">
      <c r="K25075" s="259"/>
    </row>
    <row r="25076" spans="11:11" x14ac:dyDescent="0.2">
      <c r="K25076" s="259"/>
    </row>
    <row r="25077" spans="11:11" x14ac:dyDescent="0.2">
      <c r="K25077" s="259"/>
    </row>
    <row r="25078" spans="11:11" x14ac:dyDescent="0.2">
      <c r="K25078" s="259"/>
    </row>
    <row r="25079" spans="11:11" x14ac:dyDescent="0.2">
      <c r="K25079" s="259"/>
    </row>
    <row r="25080" spans="11:11" x14ac:dyDescent="0.2">
      <c r="K25080" s="259"/>
    </row>
    <row r="25081" spans="11:11" x14ac:dyDescent="0.2">
      <c r="K25081" s="259"/>
    </row>
    <row r="25082" spans="11:11" x14ac:dyDescent="0.2">
      <c r="K25082" s="259"/>
    </row>
    <row r="25083" spans="11:11" x14ac:dyDescent="0.2">
      <c r="K25083" s="259"/>
    </row>
    <row r="25084" spans="11:11" x14ac:dyDescent="0.2">
      <c r="K25084" s="259"/>
    </row>
    <row r="25085" spans="11:11" x14ac:dyDescent="0.2">
      <c r="K25085" s="259"/>
    </row>
    <row r="25086" spans="11:11" x14ac:dyDescent="0.2">
      <c r="K25086" s="259"/>
    </row>
    <row r="25087" spans="11:11" x14ac:dyDescent="0.2">
      <c r="K25087" s="259"/>
    </row>
    <row r="25088" spans="11:11" x14ac:dyDescent="0.2">
      <c r="K25088" s="259"/>
    </row>
    <row r="25089" spans="11:11" x14ac:dyDescent="0.2">
      <c r="K25089" s="259"/>
    </row>
    <row r="25090" spans="11:11" x14ac:dyDescent="0.2">
      <c r="K25090" s="259"/>
    </row>
    <row r="25091" spans="11:11" x14ac:dyDescent="0.2">
      <c r="K25091" s="259"/>
    </row>
    <row r="25092" spans="11:11" x14ac:dyDescent="0.2">
      <c r="K25092" s="259"/>
    </row>
    <row r="25093" spans="11:11" x14ac:dyDescent="0.2">
      <c r="K25093" s="259"/>
    </row>
    <row r="25094" spans="11:11" x14ac:dyDescent="0.2">
      <c r="K25094" s="259"/>
    </row>
    <row r="25095" spans="11:11" x14ac:dyDescent="0.2">
      <c r="K25095" s="259"/>
    </row>
    <row r="25096" spans="11:11" x14ac:dyDescent="0.2">
      <c r="K25096" s="259"/>
    </row>
    <row r="25097" spans="11:11" x14ac:dyDescent="0.2">
      <c r="K25097" s="259"/>
    </row>
    <row r="25098" spans="11:11" x14ac:dyDescent="0.2">
      <c r="K25098" s="259"/>
    </row>
    <row r="25099" spans="11:11" x14ac:dyDescent="0.2">
      <c r="K25099" s="259"/>
    </row>
    <row r="25100" spans="11:11" x14ac:dyDescent="0.2">
      <c r="K25100" s="259"/>
    </row>
    <row r="25101" spans="11:11" x14ac:dyDescent="0.2">
      <c r="K25101" s="259"/>
    </row>
    <row r="25102" spans="11:11" x14ac:dyDescent="0.2">
      <c r="K25102" s="259"/>
    </row>
    <row r="25103" spans="11:11" x14ac:dyDescent="0.2">
      <c r="K25103" s="259"/>
    </row>
    <row r="25104" spans="11:11" x14ac:dyDescent="0.2">
      <c r="K25104" s="259"/>
    </row>
    <row r="25105" spans="11:11" x14ac:dyDescent="0.2">
      <c r="K25105" s="259"/>
    </row>
    <row r="25106" spans="11:11" x14ac:dyDescent="0.2">
      <c r="K25106" s="259"/>
    </row>
    <row r="25107" spans="11:11" x14ac:dyDescent="0.2">
      <c r="K25107" s="259"/>
    </row>
    <row r="25108" spans="11:11" x14ac:dyDescent="0.2">
      <c r="K25108" s="259"/>
    </row>
    <row r="25109" spans="11:11" x14ac:dyDescent="0.2">
      <c r="K25109" s="259"/>
    </row>
    <row r="25110" spans="11:11" x14ac:dyDescent="0.2">
      <c r="K25110" s="259"/>
    </row>
    <row r="25111" spans="11:11" x14ac:dyDescent="0.2">
      <c r="K25111" s="259"/>
    </row>
    <row r="25112" spans="11:11" x14ac:dyDescent="0.2">
      <c r="K25112" s="259"/>
    </row>
    <row r="25113" spans="11:11" x14ac:dyDescent="0.2">
      <c r="K25113" s="259"/>
    </row>
    <row r="25114" spans="11:11" x14ac:dyDescent="0.2">
      <c r="K25114" s="259"/>
    </row>
    <row r="25115" spans="11:11" x14ac:dyDescent="0.2">
      <c r="K25115" s="259"/>
    </row>
    <row r="25116" spans="11:11" x14ac:dyDescent="0.2">
      <c r="K25116" s="259"/>
    </row>
    <row r="25117" spans="11:11" x14ac:dyDescent="0.2">
      <c r="K25117" s="259"/>
    </row>
    <row r="25118" spans="11:11" x14ac:dyDescent="0.2">
      <c r="K25118" s="259"/>
    </row>
    <row r="25119" spans="11:11" x14ac:dyDescent="0.2">
      <c r="K25119" s="259"/>
    </row>
    <row r="25120" spans="11:11" x14ac:dyDescent="0.2">
      <c r="K25120" s="259"/>
    </row>
    <row r="25121" spans="11:11" x14ac:dyDescent="0.2">
      <c r="K25121" s="259"/>
    </row>
    <row r="25122" spans="11:11" x14ac:dyDescent="0.2">
      <c r="K25122" s="259"/>
    </row>
    <row r="25123" spans="11:11" x14ac:dyDescent="0.2">
      <c r="K25123" s="259"/>
    </row>
    <row r="25124" spans="11:11" x14ac:dyDescent="0.2">
      <c r="K25124" s="259"/>
    </row>
    <row r="25125" spans="11:11" x14ac:dyDescent="0.2">
      <c r="K25125" s="259"/>
    </row>
    <row r="25126" spans="11:11" x14ac:dyDescent="0.2">
      <c r="K25126" s="259"/>
    </row>
    <row r="25127" spans="11:11" x14ac:dyDescent="0.2">
      <c r="K25127" s="259"/>
    </row>
    <row r="25128" spans="11:11" x14ac:dyDescent="0.2">
      <c r="K25128" s="259"/>
    </row>
    <row r="25129" spans="11:11" x14ac:dyDescent="0.2">
      <c r="K25129" s="259"/>
    </row>
    <row r="25130" spans="11:11" x14ac:dyDescent="0.2">
      <c r="K25130" s="259"/>
    </row>
    <row r="25131" spans="11:11" x14ac:dyDescent="0.2">
      <c r="K25131" s="259"/>
    </row>
    <row r="25132" spans="11:11" x14ac:dyDescent="0.2">
      <c r="K25132" s="259"/>
    </row>
    <row r="25133" spans="11:11" x14ac:dyDescent="0.2">
      <c r="K25133" s="259"/>
    </row>
    <row r="25134" spans="11:11" x14ac:dyDescent="0.2">
      <c r="K25134" s="259"/>
    </row>
    <row r="25135" spans="11:11" x14ac:dyDescent="0.2">
      <c r="K25135" s="259"/>
    </row>
    <row r="25136" spans="11:11" x14ac:dyDescent="0.2">
      <c r="K25136" s="259"/>
    </row>
    <row r="25137" spans="11:11" x14ac:dyDescent="0.2">
      <c r="K25137" s="259"/>
    </row>
    <row r="25138" spans="11:11" x14ac:dyDescent="0.2">
      <c r="K25138" s="259"/>
    </row>
    <row r="25139" spans="11:11" x14ac:dyDescent="0.2">
      <c r="K25139" s="259"/>
    </row>
    <row r="25140" spans="11:11" x14ac:dyDescent="0.2">
      <c r="K25140" s="259"/>
    </row>
    <row r="25141" spans="11:11" x14ac:dyDescent="0.2">
      <c r="K25141" s="259"/>
    </row>
    <row r="25142" spans="11:11" x14ac:dyDescent="0.2">
      <c r="K25142" s="259"/>
    </row>
    <row r="25143" spans="11:11" x14ac:dyDescent="0.2">
      <c r="K25143" s="259"/>
    </row>
    <row r="25144" spans="11:11" x14ac:dyDescent="0.2">
      <c r="K25144" s="259"/>
    </row>
    <row r="25145" spans="11:11" x14ac:dyDescent="0.2">
      <c r="K25145" s="259"/>
    </row>
    <row r="25146" spans="11:11" x14ac:dyDescent="0.2">
      <c r="K25146" s="259"/>
    </row>
    <row r="25147" spans="11:11" x14ac:dyDescent="0.2">
      <c r="K25147" s="259"/>
    </row>
    <row r="25148" spans="11:11" x14ac:dyDescent="0.2">
      <c r="K25148" s="259"/>
    </row>
    <row r="25149" spans="11:11" x14ac:dyDescent="0.2">
      <c r="K25149" s="259"/>
    </row>
    <row r="25150" spans="11:11" x14ac:dyDescent="0.2">
      <c r="K25150" s="259"/>
    </row>
    <row r="25151" spans="11:11" x14ac:dyDescent="0.2">
      <c r="K25151" s="259"/>
    </row>
    <row r="25152" spans="11:11" x14ac:dyDescent="0.2">
      <c r="K25152" s="259"/>
    </row>
    <row r="25153" spans="11:11" x14ac:dyDescent="0.2">
      <c r="K25153" s="259"/>
    </row>
    <row r="25154" spans="11:11" x14ac:dyDescent="0.2">
      <c r="K25154" s="259"/>
    </row>
    <row r="25155" spans="11:11" x14ac:dyDescent="0.2">
      <c r="K25155" s="259"/>
    </row>
    <row r="25156" spans="11:11" x14ac:dyDescent="0.2">
      <c r="K25156" s="259"/>
    </row>
    <row r="25157" spans="11:11" x14ac:dyDescent="0.2">
      <c r="K25157" s="259"/>
    </row>
    <row r="25158" spans="11:11" x14ac:dyDescent="0.2">
      <c r="K25158" s="259"/>
    </row>
    <row r="25159" spans="11:11" x14ac:dyDescent="0.2">
      <c r="K25159" s="259"/>
    </row>
    <row r="25160" spans="11:11" x14ac:dyDescent="0.2">
      <c r="K25160" s="259"/>
    </row>
    <row r="25161" spans="11:11" x14ac:dyDescent="0.2">
      <c r="K25161" s="259"/>
    </row>
    <row r="25162" spans="11:11" x14ac:dyDescent="0.2">
      <c r="K25162" s="259"/>
    </row>
    <row r="25163" spans="11:11" x14ac:dyDescent="0.2">
      <c r="K25163" s="259"/>
    </row>
    <row r="25164" spans="11:11" x14ac:dyDescent="0.2">
      <c r="K25164" s="259"/>
    </row>
    <row r="25165" spans="11:11" x14ac:dyDescent="0.2">
      <c r="K25165" s="259"/>
    </row>
    <row r="25166" spans="11:11" x14ac:dyDescent="0.2">
      <c r="K25166" s="259"/>
    </row>
    <row r="25167" spans="11:11" x14ac:dyDescent="0.2">
      <c r="K25167" s="259"/>
    </row>
    <row r="25168" spans="11:11" x14ac:dyDescent="0.2">
      <c r="K25168" s="259"/>
    </row>
    <row r="25169" spans="11:11" x14ac:dyDescent="0.2">
      <c r="K25169" s="259"/>
    </row>
    <row r="25170" spans="11:11" x14ac:dyDescent="0.2">
      <c r="K25170" s="259"/>
    </row>
    <row r="25171" spans="11:11" x14ac:dyDescent="0.2">
      <c r="K25171" s="259"/>
    </row>
    <row r="25172" spans="11:11" x14ac:dyDescent="0.2">
      <c r="K25172" s="259"/>
    </row>
    <row r="25173" spans="11:11" x14ac:dyDescent="0.2">
      <c r="K25173" s="259"/>
    </row>
    <row r="25174" spans="11:11" x14ac:dyDescent="0.2">
      <c r="K25174" s="259"/>
    </row>
    <row r="25175" spans="11:11" x14ac:dyDescent="0.2">
      <c r="K25175" s="259"/>
    </row>
    <row r="25176" spans="11:11" x14ac:dyDescent="0.2">
      <c r="K25176" s="259"/>
    </row>
    <row r="25177" spans="11:11" x14ac:dyDescent="0.2">
      <c r="K25177" s="259"/>
    </row>
    <row r="25178" spans="11:11" x14ac:dyDescent="0.2">
      <c r="K25178" s="259"/>
    </row>
    <row r="25179" spans="11:11" x14ac:dyDescent="0.2">
      <c r="K25179" s="259"/>
    </row>
    <row r="25180" spans="11:11" x14ac:dyDescent="0.2">
      <c r="K25180" s="259"/>
    </row>
    <row r="25181" spans="11:11" x14ac:dyDescent="0.2">
      <c r="K25181" s="259"/>
    </row>
    <row r="25182" spans="11:11" x14ac:dyDescent="0.2">
      <c r="K25182" s="259"/>
    </row>
    <row r="25183" spans="11:11" x14ac:dyDescent="0.2">
      <c r="K25183" s="259"/>
    </row>
    <row r="25184" spans="11:11" x14ac:dyDescent="0.2">
      <c r="K25184" s="259"/>
    </row>
    <row r="25185" spans="11:11" x14ac:dyDescent="0.2">
      <c r="K25185" s="259"/>
    </row>
    <row r="25186" spans="11:11" x14ac:dyDescent="0.2">
      <c r="K25186" s="259"/>
    </row>
    <row r="25187" spans="11:11" x14ac:dyDescent="0.2">
      <c r="K25187" s="259"/>
    </row>
    <row r="25188" spans="11:11" x14ac:dyDescent="0.2">
      <c r="K25188" s="259"/>
    </row>
    <row r="25189" spans="11:11" x14ac:dyDescent="0.2">
      <c r="K25189" s="259"/>
    </row>
    <row r="25190" spans="11:11" x14ac:dyDescent="0.2">
      <c r="K25190" s="259"/>
    </row>
    <row r="25191" spans="11:11" x14ac:dyDescent="0.2">
      <c r="K25191" s="259"/>
    </row>
    <row r="25192" spans="11:11" x14ac:dyDescent="0.2">
      <c r="K25192" s="259"/>
    </row>
    <row r="25193" spans="11:11" x14ac:dyDescent="0.2">
      <c r="K25193" s="259"/>
    </row>
    <row r="25194" spans="11:11" x14ac:dyDescent="0.2">
      <c r="K25194" s="259"/>
    </row>
    <row r="25195" spans="11:11" x14ac:dyDescent="0.2">
      <c r="K25195" s="259"/>
    </row>
    <row r="25196" spans="11:11" x14ac:dyDescent="0.2">
      <c r="K25196" s="259"/>
    </row>
    <row r="25197" spans="11:11" x14ac:dyDescent="0.2">
      <c r="K25197" s="259"/>
    </row>
    <row r="25198" spans="11:11" x14ac:dyDescent="0.2">
      <c r="K25198" s="259"/>
    </row>
    <row r="25199" spans="11:11" x14ac:dyDescent="0.2">
      <c r="K25199" s="259"/>
    </row>
    <row r="25200" spans="11:11" x14ac:dyDescent="0.2">
      <c r="K25200" s="259"/>
    </row>
    <row r="25201" spans="11:11" x14ac:dyDescent="0.2">
      <c r="K25201" s="259"/>
    </row>
    <row r="25202" spans="11:11" x14ac:dyDescent="0.2">
      <c r="K25202" s="259"/>
    </row>
    <row r="25203" spans="11:11" x14ac:dyDescent="0.2">
      <c r="K25203" s="259"/>
    </row>
    <row r="25204" spans="11:11" x14ac:dyDescent="0.2">
      <c r="K25204" s="259"/>
    </row>
    <row r="25205" spans="11:11" x14ac:dyDescent="0.2">
      <c r="K25205" s="259"/>
    </row>
    <row r="25206" spans="11:11" x14ac:dyDescent="0.2">
      <c r="K25206" s="259"/>
    </row>
    <row r="25207" spans="11:11" x14ac:dyDescent="0.2">
      <c r="K25207" s="259"/>
    </row>
    <row r="25208" spans="11:11" x14ac:dyDescent="0.2">
      <c r="K25208" s="259"/>
    </row>
    <row r="25209" spans="11:11" x14ac:dyDescent="0.2">
      <c r="K25209" s="259"/>
    </row>
    <row r="25210" spans="11:11" x14ac:dyDescent="0.2">
      <c r="K25210" s="259"/>
    </row>
    <row r="25211" spans="11:11" x14ac:dyDescent="0.2">
      <c r="K25211" s="259"/>
    </row>
    <row r="25212" spans="11:11" x14ac:dyDescent="0.2">
      <c r="K25212" s="259"/>
    </row>
    <row r="25213" spans="11:11" x14ac:dyDescent="0.2">
      <c r="K25213" s="259"/>
    </row>
    <row r="25214" spans="11:11" x14ac:dyDescent="0.2">
      <c r="K25214" s="259"/>
    </row>
    <row r="25215" spans="11:11" x14ac:dyDescent="0.2">
      <c r="K25215" s="259"/>
    </row>
    <row r="25216" spans="11:11" x14ac:dyDescent="0.2">
      <c r="K25216" s="259"/>
    </row>
    <row r="25217" spans="11:11" x14ac:dyDescent="0.2">
      <c r="K25217" s="259"/>
    </row>
    <row r="25218" spans="11:11" x14ac:dyDescent="0.2">
      <c r="K25218" s="259"/>
    </row>
    <row r="25219" spans="11:11" x14ac:dyDescent="0.2">
      <c r="K25219" s="259"/>
    </row>
    <row r="25220" spans="11:11" x14ac:dyDescent="0.2">
      <c r="K25220" s="259"/>
    </row>
    <row r="25221" spans="11:11" x14ac:dyDescent="0.2">
      <c r="K25221" s="259"/>
    </row>
    <row r="25222" spans="11:11" x14ac:dyDescent="0.2">
      <c r="K25222" s="259"/>
    </row>
    <row r="25223" spans="11:11" x14ac:dyDescent="0.2">
      <c r="K25223" s="259"/>
    </row>
    <row r="25224" spans="11:11" x14ac:dyDescent="0.2">
      <c r="K25224" s="259"/>
    </row>
    <row r="25225" spans="11:11" x14ac:dyDescent="0.2">
      <c r="K25225" s="259"/>
    </row>
    <row r="25226" spans="11:11" x14ac:dyDescent="0.2">
      <c r="K25226" s="259"/>
    </row>
    <row r="25227" spans="11:11" x14ac:dyDescent="0.2">
      <c r="K25227" s="259"/>
    </row>
    <row r="25228" spans="11:11" x14ac:dyDescent="0.2">
      <c r="K25228" s="259"/>
    </row>
    <row r="25229" spans="11:11" x14ac:dyDescent="0.2">
      <c r="K25229" s="259"/>
    </row>
    <row r="25230" spans="11:11" x14ac:dyDescent="0.2">
      <c r="K25230" s="259"/>
    </row>
    <row r="25231" spans="11:11" x14ac:dyDescent="0.2">
      <c r="K25231" s="259"/>
    </row>
    <row r="25232" spans="11:11" x14ac:dyDescent="0.2">
      <c r="K25232" s="259"/>
    </row>
    <row r="25233" spans="11:11" x14ac:dyDescent="0.2">
      <c r="K25233" s="259"/>
    </row>
    <row r="25234" spans="11:11" x14ac:dyDescent="0.2">
      <c r="K25234" s="259"/>
    </row>
    <row r="25235" spans="11:11" x14ac:dyDescent="0.2">
      <c r="K25235" s="259"/>
    </row>
    <row r="25236" spans="11:11" x14ac:dyDescent="0.2">
      <c r="K25236" s="259"/>
    </row>
    <row r="25237" spans="11:11" x14ac:dyDescent="0.2">
      <c r="K25237" s="259"/>
    </row>
    <row r="25238" spans="11:11" x14ac:dyDescent="0.2">
      <c r="K25238" s="259"/>
    </row>
    <row r="25239" spans="11:11" x14ac:dyDescent="0.2">
      <c r="K25239" s="259"/>
    </row>
    <row r="25240" spans="11:11" x14ac:dyDescent="0.2">
      <c r="K25240" s="259"/>
    </row>
    <row r="25241" spans="11:11" x14ac:dyDescent="0.2">
      <c r="K25241" s="259"/>
    </row>
    <row r="25242" spans="11:11" x14ac:dyDescent="0.2">
      <c r="K25242" s="259"/>
    </row>
    <row r="25243" spans="11:11" x14ac:dyDescent="0.2">
      <c r="K25243" s="259"/>
    </row>
    <row r="25244" spans="11:11" x14ac:dyDescent="0.2">
      <c r="K25244" s="259"/>
    </row>
    <row r="25245" spans="11:11" x14ac:dyDescent="0.2">
      <c r="K25245" s="259"/>
    </row>
    <row r="25246" spans="11:11" x14ac:dyDescent="0.2">
      <c r="K25246" s="259"/>
    </row>
    <row r="25247" spans="11:11" x14ac:dyDescent="0.2">
      <c r="K25247" s="259"/>
    </row>
    <row r="25248" spans="11:11" x14ac:dyDescent="0.2">
      <c r="K25248" s="259"/>
    </row>
    <row r="25249" spans="11:11" x14ac:dyDescent="0.2">
      <c r="K25249" s="259"/>
    </row>
    <row r="25250" spans="11:11" x14ac:dyDescent="0.2">
      <c r="K25250" s="259"/>
    </row>
    <row r="25251" spans="11:11" x14ac:dyDescent="0.2">
      <c r="K25251" s="259"/>
    </row>
    <row r="25252" spans="11:11" x14ac:dyDescent="0.2">
      <c r="K25252" s="259"/>
    </row>
    <row r="25253" spans="11:11" x14ac:dyDescent="0.2">
      <c r="K25253" s="259"/>
    </row>
    <row r="25254" spans="11:11" x14ac:dyDescent="0.2">
      <c r="K25254" s="259"/>
    </row>
    <row r="25255" spans="11:11" x14ac:dyDescent="0.2">
      <c r="K25255" s="259"/>
    </row>
    <row r="25256" spans="11:11" x14ac:dyDescent="0.2">
      <c r="K25256" s="259"/>
    </row>
    <row r="25257" spans="11:11" x14ac:dyDescent="0.2">
      <c r="K25257" s="259"/>
    </row>
    <row r="25258" spans="11:11" x14ac:dyDescent="0.2">
      <c r="K25258" s="259"/>
    </row>
    <row r="25259" spans="11:11" x14ac:dyDescent="0.2">
      <c r="K25259" s="259"/>
    </row>
    <row r="25260" spans="11:11" x14ac:dyDescent="0.2">
      <c r="K25260" s="259"/>
    </row>
    <row r="25261" spans="11:11" x14ac:dyDescent="0.2">
      <c r="K25261" s="259"/>
    </row>
    <row r="25262" spans="11:11" x14ac:dyDescent="0.2">
      <c r="K25262" s="259"/>
    </row>
    <row r="25263" spans="11:11" x14ac:dyDescent="0.2">
      <c r="K25263" s="259"/>
    </row>
    <row r="25264" spans="11:11" x14ac:dyDescent="0.2">
      <c r="K25264" s="259"/>
    </row>
    <row r="25265" spans="11:11" x14ac:dyDescent="0.2">
      <c r="K25265" s="259"/>
    </row>
    <row r="25266" spans="11:11" x14ac:dyDescent="0.2">
      <c r="K25266" s="259"/>
    </row>
    <row r="25267" spans="11:11" x14ac:dyDescent="0.2">
      <c r="K25267" s="259"/>
    </row>
    <row r="25268" spans="11:11" x14ac:dyDescent="0.2">
      <c r="K25268" s="259"/>
    </row>
    <row r="25269" spans="11:11" x14ac:dyDescent="0.2">
      <c r="K25269" s="259"/>
    </row>
    <row r="25270" spans="11:11" x14ac:dyDescent="0.2">
      <c r="K25270" s="259"/>
    </row>
    <row r="25271" spans="11:11" x14ac:dyDescent="0.2">
      <c r="K25271" s="259"/>
    </row>
    <row r="25272" spans="11:11" x14ac:dyDescent="0.2">
      <c r="K25272" s="259"/>
    </row>
    <row r="25273" spans="11:11" x14ac:dyDescent="0.2">
      <c r="K25273" s="259"/>
    </row>
    <row r="25274" spans="11:11" x14ac:dyDescent="0.2">
      <c r="K25274" s="259"/>
    </row>
    <row r="25275" spans="11:11" x14ac:dyDescent="0.2">
      <c r="K25275" s="259"/>
    </row>
    <row r="25276" spans="11:11" x14ac:dyDescent="0.2">
      <c r="K25276" s="259"/>
    </row>
    <row r="25277" spans="11:11" x14ac:dyDescent="0.2">
      <c r="K25277" s="259"/>
    </row>
    <row r="25278" spans="11:11" x14ac:dyDescent="0.2">
      <c r="K25278" s="259"/>
    </row>
    <row r="25279" spans="11:11" x14ac:dyDescent="0.2">
      <c r="K25279" s="259"/>
    </row>
    <row r="25280" spans="11:11" x14ac:dyDescent="0.2">
      <c r="K25280" s="259"/>
    </row>
    <row r="25281" spans="11:11" x14ac:dyDescent="0.2">
      <c r="K25281" s="259"/>
    </row>
    <row r="25282" spans="11:11" x14ac:dyDescent="0.2">
      <c r="K25282" s="259"/>
    </row>
    <row r="25283" spans="11:11" x14ac:dyDescent="0.2">
      <c r="K25283" s="259"/>
    </row>
    <row r="25284" spans="11:11" x14ac:dyDescent="0.2">
      <c r="K25284" s="259"/>
    </row>
    <row r="25285" spans="11:11" x14ac:dyDescent="0.2">
      <c r="K25285" s="259"/>
    </row>
    <row r="25286" spans="11:11" x14ac:dyDescent="0.2">
      <c r="K25286" s="259"/>
    </row>
    <row r="25287" spans="11:11" x14ac:dyDescent="0.2">
      <c r="K25287" s="259"/>
    </row>
    <row r="25288" spans="11:11" x14ac:dyDescent="0.2">
      <c r="K25288" s="259"/>
    </row>
    <row r="25289" spans="11:11" x14ac:dyDescent="0.2">
      <c r="K25289" s="259"/>
    </row>
    <row r="25290" spans="11:11" x14ac:dyDescent="0.2">
      <c r="K25290" s="259"/>
    </row>
    <row r="25291" spans="11:11" x14ac:dyDescent="0.2">
      <c r="K25291" s="259"/>
    </row>
    <row r="25292" spans="11:11" x14ac:dyDescent="0.2">
      <c r="K25292" s="259"/>
    </row>
    <row r="25293" spans="11:11" x14ac:dyDescent="0.2">
      <c r="K25293" s="259"/>
    </row>
    <row r="25294" spans="11:11" x14ac:dyDescent="0.2">
      <c r="K25294" s="259"/>
    </row>
    <row r="25295" spans="11:11" x14ac:dyDescent="0.2">
      <c r="K25295" s="259"/>
    </row>
    <row r="25296" spans="11:11" x14ac:dyDescent="0.2">
      <c r="K25296" s="259"/>
    </row>
    <row r="25297" spans="11:11" x14ac:dyDescent="0.2">
      <c r="K25297" s="259"/>
    </row>
    <row r="25298" spans="11:11" x14ac:dyDescent="0.2">
      <c r="K25298" s="259"/>
    </row>
    <row r="25299" spans="11:11" x14ac:dyDescent="0.2">
      <c r="K25299" s="259"/>
    </row>
    <row r="25300" spans="11:11" x14ac:dyDescent="0.2">
      <c r="K25300" s="259"/>
    </row>
    <row r="25301" spans="11:11" x14ac:dyDescent="0.2">
      <c r="K25301" s="259"/>
    </row>
    <row r="25302" spans="11:11" x14ac:dyDescent="0.2">
      <c r="K25302" s="259"/>
    </row>
    <row r="25303" spans="11:11" x14ac:dyDescent="0.2">
      <c r="K25303" s="259"/>
    </row>
    <row r="25304" spans="11:11" x14ac:dyDescent="0.2">
      <c r="K25304" s="259"/>
    </row>
    <row r="25305" spans="11:11" x14ac:dyDescent="0.2">
      <c r="K25305" s="259"/>
    </row>
    <row r="25306" spans="11:11" x14ac:dyDescent="0.2">
      <c r="K25306" s="259"/>
    </row>
    <row r="25307" spans="11:11" x14ac:dyDescent="0.2">
      <c r="K25307" s="259"/>
    </row>
    <row r="25308" spans="11:11" x14ac:dyDescent="0.2">
      <c r="K25308" s="259"/>
    </row>
    <row r="25309" spans="11:11" x14ac:dyDescent="0.2">
      <c r="K25309" s="259"/>
    </row>
    <row r="25310" spans="11:11" x14ac:dyDescent="0.2">
      <c r="K25310" s="259"/>
    </row>
    <row r="25311" spans="11:11" x14ac:dyDescent="0.2">
      <c r="K25311" s="259"/>
    </row>
    <row r="25312" spans="11:11" x14ac:dyDescent="0.2">
      <c r="K25312" s="259"/>
    </row>
    <row r="25313" spans="11:11" x14ac:dyDescent="0.2">
      <c r="K25313" s="259"/>
    </row>
    <row r="25314" spans="11:11" x14ac:dyDescent="0.2">
      <c r="K25314" s="259"/>
    </row>
    <row r="25315" spans="11:11" x14ac:dyDescent="0.2">
      <c r="K25315" s="259"/>
    </row>
    <row r="25316" spans="11:11" x14ac:dyDescent="0.2">
      <c r="K25316" s="259"/>
    </row>
    <row r="25317" spans="11:11" x14ac:dyDescent="0.2">
      <c r="K25317" s="259"/>
    </row>
    <row r="25318" spans="11:11" x14ac:dyDescent="0.2">
      <c r="K25318" s="259"/>
    </row>
    <row r="25319" spans="11:11" x14ac:dyDescent="0.2">
      <c r="K25319" s="259"/>
    </row>
    <row r="25320" spans="11:11" x14ac:dyDescent="0.2">
      <c r="K25320" s="259"/>
    </row>
    <row r="25321" spans="11:11" x14ac:dyDescent="0.2">
      <c r="K25321" s="259"/>
    </row>
    <row r="25322" spans="11:11" x14ac:dyDescent="0.2">
      <c r="K25322" s="259"/>
    </row>
    <row r="25323" spans="11:11" x14ac:dyDescent="0.2">
      <c r="K25323" s="259"/>
    </row>
    <row r="25324" spans="11:11" x14ac:dyDescent="0.2">
      <c r="K25324" s="259"/>
    </row>
    <row r="25325" spans="11:11" x14ac:dyDescent="0.2">
      <c r="K25325" s="259"/>
    </row>
    <row r="25326" spans="11:11" x14ac:dyDescent="0.2">
      <c r="K25326" s="259"/>
    </row>
    <row r="25327" spans="11:11" x14ac:dyDescent="0.2">
      <c r="K25327" s="259"/>
    </row>
    <row r="25328" spans="11:11" x14ac:dyDescent="0.2">
      <c r="K25328" s="259"/>
    </row>
    <row r="25329" spans="11:11" x14ac:dyDescent="0.2">
      <c r="K25329" s="259"/>
    </row>
    <row r="25330" spans="11:11" x14ac:dyDescent="0.2">
      <c r="K25330" s="259"/>
    </row>
    <row r="25331" spans="11:11" x14ac:dyDescent="0.2">
      <c r="K25331" s="259"/>
    </row>
    <row r="25332" spans="11:11" x14ac:dyDescent="0.2">
      <c r="K25332" s="259"/>
    </row>
    <row r="25333" spans="11:11" x14ac:dyDescent="0.2">
      <c r="K25333" s="259"/>
    </row>
    <row r="25334" spans="11:11" x14ac:dyDescent="0.2">
      <c r="K25334" s="259"/>
    </row>
    <row r="25335" spans="11:11" x14ac:dyDescent="0.2">
      <c r="K25335" s="259"/>
    </row>
    <row r="25336" spans="11:11" x14ac:dyDescent="0.2">
      <c r="K25336" s="259"/>
    </row>
    <row r="25337" spans="11:11" x14ac:dyDescent="0.2">
      <c r="K25337" s="259"/>
    </row>
    <row r="25338" spans="11:11" x14ac:dyDescent="0.2">
      <c r="K25338" s="259"/>
    </row>
    <row r="25339" spans="11:11" x14ac:dyDescent="0.2">
      <c r="K25339" s="259"/>
    </row>
    <row r="25340" spans="11:11" x14ac:dyDescent="0.2">
      <c r="K25340" s="259"/>
    </row>
    <row r="25341" spans="11:11" x14ac:dyDescent="0.2">
      <c r="K25341" s="259"/>
    </row>
    <row r="25342" spans="11:11" x14ac:dyDescent="0.2">
      <c r="K25342" s="259"/>
    </row>
    <row r="25343" spans="11:11" x14ac:dyDescent="0.2">
      <c r="K25343" s="259"/>
    </row>
    <row r="25344" spans="11:11" x14ac:dyDescent="0.2">
      <c r="K25344" s="259"/>
    </row>
    <row r="25345" spans="11:11" x14ac:dyDescent="0.2">
      <c r="K25345" s="259"/>
    </row>
    <row r="25346" spans="11:11" x14ac:dyDescent="0.2">
      <c r="K25346" s="259"/>
    </row>
    <row r="25347" spans="11:11" x14ac:dyDescent="0.2">
      <c r="K25347" s="259"/>
    </row>
    <row r="25348" spans="11:11" x14ac:dyDescent="0.2">
      <c r="K25348" s="259"/>
    </row>
    <row r="25349" spans="11:11" x14ac:dyDescent="0.2">
      <c r="K25349" s="259"/>
    </row>
    <row r="25350" spans="11:11" x14ac:dyDescent="0.2">
      <c r="K25350" s="259"/>
    </row>
    <row r="25351" spans="11:11" x14ac:dyDescent="0.2">
      <c r="K25351" s="259"/>
    </row>
    <row r="25352" spans="11:11" x14ac:dyDescent="0.2">
      <c r="K25352" s="259"/>
    </row>
    <row r="25353" spans="11:11" x14ac:dyDescent="0.2">
      <c r="K25353" s="259"/>
    </row>
    <row r="25354" spans="11:11" x14ac:dyDescent="0.2">
      <c r="K25354" s="259"/>
    </row>
    <row r="25355" spans="11:11" x14ac:dyDescent="0.2">
      <c r="K25355" s="259"/>
    </row>
    <row r="25356" spans="11:11" x14ac:dyDescent="0.2">
      <c r="K25356" s="259"/>
    </row>
    <row r="25357" spans="11:11" x14ac:dyDescent="0.2">
      <c r="K25357" s="259"/>
    </row>
    <row r="25358" spans="11:11" x14ac:dyDescent="0.2">
      <c r="K25358" s="259"/>
    </row>
    <row r="25359" spans="11:11" x14ac:dyDescent="0.2">
      <c r="K25359" s="259"/>
    </row>
    <row r="25360" spans="11:11" x14ac:dyDescent="0.2">
      <c r="K25360" s="259"/>
    </row>
    <row r="25361" spans="11:11" x14ac:dyDescent="0.2">
      <c r="K25361" s="259"/>
    </row>
    <row r="25362" spans="11:11" x14ac:dyDescent="0.2">
      <c r="K25362" s="259"/>
    </row>
    <row r="25363" spans="11:11" x14ac:dyDescent="0.2">
      <c r="K25363" s="259"/>
    </row>
    <row r="25364" spans="11:11" x14ac:dyDescent="0.2">
      <c r="K25364" s="259"/>
    </row>
    <row r="25365" spans="11:11" x14ac:dyDescent="0.2">
      <c r="K25365" s="259"/>
    </row>
    <row r="25366" spans="11:11" x14ac:dyDescent="0.2">
      <c r="K25366" s="259"/>
    </row>
    <row r="25367" spans="11:11" x14ac:dyDescent="0.2">
      <c r="K25367" s="259"/>
    </row>
    <row r="25368" spans="11:11" x14ac:dyDescent="0.2">
      <c r="K25368" s="259"/>
    </row>
    <row r="25369" spans="11:11" x14ac:dyDescent="0.2">
      <c r="K25369" s="259"/>
    </row>
    <row r="25370" spans="11:11" x14ac:dyDescent="0.2">
      <c r="K25370" s="259"/>
    </row>
    <row r="25371" spans="11:11" x14ac:dyDescent="0.2">
      <c r="K25371" s="259"/>
    </row>
    <row r="25372" spans="11:11" x14ac:dyDescent="0.2">
      <c r="K25372" s="259"/>
    </row>
    <row r="25373" spans="11:11" x14ac:dyDescent="0.2">
      <c r="K25373" s="259"/>
    </row>
    <row r="25374" spans="11:11" x14ac:dyDescent="0.2">
      <c r="K25374" s="259"/>
    </row>
    <row r="25375" spans="11:11" x14ac:dyDescent="0.2">
      <c r="K25375" s="259"/>
    </row>
    <row r="25376" spans="11:11" x14ac:dyDescent="0.2">
      <c r="K25376" s="259"/>
    </row>
    <row r="25377" spans="11:11" x14ac:dyDescent="0.2">
      <c r="K25377" s="259"/>
    </row>
    <row r="25378" spans="11:11" x14ac:dyDescent="0.2">
      <c r="K25378" s="259"/>
    </row>
    <row r="25379" spans="11:11" x14ac:dyDescent="0.2">
      <c r="K25379" s="259"/>
    </row>
    <row r="25380" spans="11:11" x14ac:dyDescent="0.2">
      <c r="K25380" s="259"/>
    </row>
    <row r="25381" spans="11:11" x14ac:dyDescent="0.2">
      <c r="K25381" s="259"/>
    </row>
    <row r="25382" spans="11:11" x14ac:dyDescent="0.2">
      <c r="K25382" s="259"/>
    </row>
    <row r="25383" spans="11:11" x14ac:dyDescent="0.2">
      <c r="K25383" s="259"/>
    </row>
    <row r="25384" spans="11:11" x14ac:dyDescent="0.2">
      <c r="K25384" s="259"/>
    </row>
    <row r="25385" spans="11:11" x14ac:dyDescent="0.2">
      <c r="K25385" s="259"/>
    </row>
    <row r="25386" spans="11:11" x14ac:dyDescent="0.2">
      <c r="K25386" s="259"/>
    </row>
    <row r="25387" spans="11:11" x14ac:dyDescent="0.2">
      <c r="K25387" s="259"/>
    </row>
    <row r="25388" spans="11:11" x14ac:dyDescent="0.2">
      <c r="K25388" s="259"/>
    </row>
    <row r="25389" spans="11:11" x14ac:dyDescent="0.2">
      <c r="K25389" s="259"/>
    </row>
    <row r="25390" spans="11:11" x14ac:dyDescent="0.2">
      <c r="K25390" s="259"/>
    </row>
    <row r="25391" spans="11:11" x14ac:dyDescent="0.2">
      <c r="K25391" s="259"/>
    </row>
    <row r="25392" spans="11:11" x14ac:dyDescent="0.2">
      <c r="K25392" s="259"/>
    </row>
    <row r="25393" spans="11:11" x14ac:dyDescent="0.2">
      <c r="K25393" s="259"/>
    </row>
    <row r="25394" spans="11:11" x14ac:dyDescent="0.2">
      <c r="K25394" s="259"/>
    </row>
    <row r="25395" spans="11:11" x14ac:dyDescent="0.2">
      <c r="K25395" s="259"/>
    </row>
    <row r="25396" spans="11:11" x14ac:dyDescent="0.2">
      <c r="K25396" s="259"/>
    </row>
    <row r="25397" spans="11:11" x14ac:dyDescent="0.2">
      <c r="K25397" s="259"/>
    </row>
    <row r="25398" spans="11:11" x14ac:dyDescent="0.2">
      <c r="K25398" s="259"/>
    </row>
    <row r="25399" spans="11:11" x14ac:dyDescent="0.2">
      <c r="K25399" s="259"/>
    </row>
    <row r="25400" spans="11:11" x14ac:dyDescent="0.2">
      <c r="K25400" s="259"/>
    </row>
    <row r="25401" spans="11:11" x14ac:dyDescent="0.2">
      <c r="K25401" s="259"/>
    </row>
    <row r="25402" spans="11:11" x14ac:dyDescent="0.2">
      <c r="K25402" s="259"/>
    </row>
    <row r="25403" spans="11:11" x14ac:dyDescent="0.2">
      <c r="K25403" s="259"/>
    </row>
    <row r="25404" spans="11:11" x14ac:dyDescent="0.2">
      <c r="K25404" s="259"/>
    </row>
    <row r="25405" spans="11:11" x14ac:dyDescent="0.2">
      <c r="K25405" s="259"/>
    </row>
    <row r="25406" spans="11:11" x14ac:dyDescent="0.2">
      <c r="K25406" s="259"/>
    </row>
    <row r="25407" spans="11:11" x14ac:dyDescent="0.2">
      <c r="K25407" s="259"/>
    </row>
    <row r="25408" spans="11:11" x14ac:dyDescent="0.2">
      <c r="K25408" s="259"/>
    </row>
    <row r="25409" spans="11:11" x14ac:dyDescent="0.2">
      <c r="K25409" s="259"/>
    </row>
    <row r="25410" spans="11:11" x14ac:dyDescent="0.2">
      <c r="K25410" s="259"/>
    </row>
    <row r="25411" spans="11:11" x14ac:dyDescent="0.2">
      <c r="K25411" s="259"/>
    </row>
    <row r="25412" spans="11:11" x14ac:dyDescent="0.2">
      <c r="K25412" s="259"/>
    </row>
    <row r="25413" spans="11:11" x14ac:dyDescent="0.2">
      <c r="K25413" s="259"/>
    </row>
    <row r="25414" spans="11:11" x14ac:dyDescent="0.2">
      <c r="K25414" s="259"/>
    </row>
    <row r="25415" spans="11:11" x14ac:dyDescent="0.2">
      <c r="K25415" s="259"/>
    </row>
    <row r="25416" spans="11:11" x14ac:dyDescent="0.2">
      <c r="K25416" s="259"/>
    </row>
    <row r="25417" spans="11:11" x14ac:dyDescent="0.2">
      <c r="K25417" s="259"/>
    </row>
    <row r="25418" spans="11:11" x14ac:dyDescent="0.2">
      <c r="K25418" s="259"/>
    </row>
    <row r="25419" spans="11:11" x14ac:dyDescent="0.2">
      <c r="K25419" s="259"/>
    </row>
    <row r="25420" spans="11:11" x14ac:dyDescent="0.2">
      <c r="K25420" s="259"/>
    </row>
    <row r="25421" spans="11:11" x14ac:dyDescent="0.2">
      <c r="K25421" s="259"/>
    </row>
    <row r="25422" spans="11:11" x14ac:dyDescent="0.2">
      <c r="K25422" s="259"/>
    </row>
    <row r="25423" spans="11:11" x14ac:dyDescent="0.2">
      <c r="K25423" s="259"/>
    </row>
    <row r="25424" spans="11:11" x14ac:dyDescent="0.2">
      <c r="K25424" s="259"/>
    </row>
    <row r="25425" spans="11:11" x14ac:dyDescent="0.2">
      <c r="K25425" s="259"/>
    </row>
    <row r="25426" spans="11:11" x14ac:dyDescent="0.2">
      <c r="K25426" s="259"/>
    </row>
    <row r="25427" spans="11:11" x14ac:dyDescent="0.2">
      <c r="K25427" s="259"/>
    </row>
    <row r="25428" spans="11:11" x14ac:dyDescent="0.2">
      <c r="K25428" s="259"/>
    </row>
    <row r="25429" spans="11:11" x14ac:dyDescent="0.2">
      <c r="K25429" s="259"/>
    </row>
    <row r="25430" spans="11:11" x14ac:dyDescent="0.2">
      <c r="K25430" s="259"/>
    </row>
    <row r="25431" spans="11:11" x14ac:dyDescent="0.2">
      <c r="K25431" s="259"/>
    </row>
    <row r="25432" spans="11:11" x14ac:dyDescent="0.2">
      <c r="K25432" s="259"/>
    </row>
    <row r="25433" spans="11:11" x14ac:dyDescent="0.2">
      <c r="K25433" s="259"/>
    </row>
    <row r="25434" spans="11:11" x14ac:dyDescent="0.2">
      <c r="K25434" s="259"/>
    </row>
    <row r="25435" spans="11:11" x14ac:dyDescent="0.2">
      <c r="K25435" s="259"/>
    </row>
    <row r="25436" spans="11:11" x14ac:dyDescent="0.2">
      <c r="K25436" s="259"/>
    </row>
    <row r="25437" spans="11:11" x14ac:dyDescent="0.2">
      <c r="K25437" s="259"/>
    </row>
    <row r="25438" spans="11:11" x14ac:dyDescent="0.2">
      <c r="K25438" s="259"/>
    </row>
    <row r="25439" spans="11:11" x14ac:dyDescent="0.2">
      <c r="K25439" s="259"/>
    </row>
    <row r="25440" spans="11:11" x14ac:dyDescent="0.2">
      <c r="K25440" s="259"/>
    </row>
    <row r="25441" spans="11:11" x14ac:dyDescent="0.2">
      <c r="K25441" s="259"/>
    </row>
    <row r="25442" spans="11:11" x14ac:dyDescent="0.2">
      <c r="K25442" s="259"/>
    </row>
    <row r="25443" spans="11:11" x14ac:dyDescent="0.2">
      <c r="K25443" s="259"/>
    </row>
    <row r="25444" spans="11:11" x14ac:dyDescent="0.2">
      <c r="K25444" s="259"/>
    </row>
    <row r="25445" spans="11:11" x14ac:dyDescent="0.2">
      <c r="K25445" s="259"/>
    </row>
    <row r="25446" spans="11:11" x14ac:dyDescent="0.2">
      <c r="K25446" s="259"/>
    </row>
    <row r="25447" spans="11:11" x14ac:dyDescent="0.2">
      <c r="K25447" s="259"/>
    </row>
    <row r="25448" spans="11:11" x14ac:dyDescent="0.2">
      <c r="K25448" s="259"/>
    </row>
    <row r="25449" spans="11:11" x14ac:dyDescent="0.2">
      <c r="K25449" s="259"/>
    </row>
    <row r="25450" spans="11:11" x14ac:dyDescent="0.2">
      <c r="K25450" s="259"/>
    </row>
    <row r="25451" spans="11:11" x14ac:dyDescent="0.2">
      <c r="K25451" s="259"/>
    </row>
    <row r="25452" spans="11:11" x14ac:dyDescent="0.2">
      <c r="K25452" s="259"/>
    </row>
    <row r="25453" spans="11:11" x14ac:dyDescent="0.2">
      <c r="K25453" s="259"/>
    </row>
    <row r="25454" spans="11:11" x14ac:dyDescent="0.2">
      <c r="K25454" s="259"/>
    </row>
    <row r="25455" spans="11:11" x14ac:dyDescent="0.2">
      <c r="K25455" s="259"/>
    </row>
    <row r="25456" spans="11:11" x14ac:dyDescent="0.2">
      <c r="K25456" s="259"/>
    </row>
    <row r="25457" spans="11:11" x14ac:dyDescent="0.2">
      <c r="K25457" s="259"/>
    </row>
    <row r="25458" spans="11:11" x14ac:dyDescent="0.2">
      <c r="K25458" s="259"/>
    </row>
    <row r="25459" spans="11:11" x14ac:dyDescent="0.2">
      <c r="K25459" s="259"/>
    </row>
    <row r="25460" spans="11:11" x14ac:dyDescent="0.2">
      <c r="K25460" s="259"/>
    </row>
    <row r="25461" spans="11:11" x14ac:dyDescent="0.2">
      <c r="K25461" s="259"/>
    </row>
    <row r="25462" spans="11:11" x14ac:dyDescent="0.2">
      <c r="K25462" s="259"/>
    </row>
    <row r="25463" spans="11:11" x14ac:dyDescent="0.2">
      <c r="K25463" s="259"/>
    </row>
    <row r="25464" spans="11:11" x14ac:dyDescent="0.2">
      <c r="K25464" s="259"/>
    </row>
    <row r="25465" spans="11:11" x14ac:dyDescent="0.2">
      <c r="K25465" s="259"/>
    </row>
    <row r="25466" spans="11:11" x14ac:dyDescent="0.2">
      <c r="K25466" s="259"/>
    </row>
    <row r="25467" spans="11:11" x14ac:dyDescent="0.2">
      <c r="K25467" s="259"/>
    </row>
    <row r="25468" spans="11:11" x14ac:dyDescent="0.2">
      <c r="K25468" s="259"/>
    </row>
    <row r="25469" spans="11:11" x14ac:dyDescent="0.2">
      <c r="K25469" s="259"/>
    </row>
    <row r="25470" spans="11:11" x14ac:dyDescent="0.2">
      <c r="K25470" s="259"/>
    </row>
    <row r="25471" spans="11:11" x14ac:dyDescent="0.2">
      <c r="K25471" s="259"/>
    </row>
    <row r="25472" spans="11:11" x14ac:dyDescent="0.2">
      <c r="K25472" s="259"/>
    </row>
    <row r="25473" spans="11:11" x14ac:dyDescent="0.2">
      <c r="K25473" s="259"/>
    </row>
    <row r="25474" spans="11:11" x14ac:dyDescent="0.2">
      <c r="K25474" s="259"/>
    </row>
    <row r="25475" spans="11:11" x14ac:dyDescent="0.2">
      <c r="K25475" s="259"/>
    </row>
    <row r="25476" spans="11:11" x14ac:dyDescent="0.2">
      <c r="K25476" s="259"/>
    </row>
    <row r="25477" spans="11:11" x14ac:dyDescent="0.2">
      <c r="K25477" s="259"/>
    </row>
    <row r="25478" spans="11:11" x14ac:dyDescent="0.2">
      <c r="K25478" s="259"/>
    </row>
    <row r="25479" spans="11:11" x14ac:dyDescent="0.2">
      <c r="K25479" s="259"/>
    </row>
    <row r="25480" spans="11:11" x14ac:dyDescent="0.2">
      <c r="K25480" s="259"/>
    </row>
    <row r="25481" spans="11:11" x14ac:dyDescent="0.2">
      <c r="K25481" s="259"/>
    </row>
    <row r="25482" spans="11:11" x14ac:dyDescent="0.2">
      <c r="K25482" s="259"/>
    </row>
    <row r="25483" spans="11:11" x14ac:dyDescent="0.2">
      <c r="K25483" s="259"/>
    </row>
    <row r="25484" spans="11:11" x14ac:dyDescent="0.2">
      <c r="K25484" s="259"/>
    </row>
    <row r="25485" spans="11:11" x14ac:dyDescent="0.2">
      <c r="K25485" s="259"/>
    </row>
    <row r="25486" spans="11:11" x14ac:dyDescent="0.2">
      <c r="K25486" s="259"/>
    </row>
    <row r="25487" spans="11:11" x14ac:dyDescent="0.2">
      <c r="K25487" s="259"/>
    </row>
    <row r="25488" spans="11:11" x14ac:dyDescent="0.2">
      <c r="K25488" s="259"/>
    </row>
    <row r="25489" spans="11:11" x14ac:dyDescent="0.2">
      <c r="K25489" s="259"/>
    </row>
    <row r="25490" spans="11:11" x14ac:dyDescent="0.2">
      <c r="K25490" s="259"/>
    </row>
    <row r="25491" spans="11:11" x14ac:dyDescent="0.2">
      <c r="K25491" s="259"/>
    </row>
    <row r="25492" spans="11:11" x14ac:dyDescent="0.2">
      <c r="K25492" s="259"/>
    </row>
    <row r="25493" spans="11:11" x14ac:dyDescent="0.2">
      <c r="K25493" s="259"/>
    </row>
    <row r="25494" spans="11:11" x14ac:dyDescent="0.2">
      <c r="K25494" s="259"/>
    </row>
    <row r="25495" spans="11:11" x14ac:dyDescent="0.2">
      <c r="K25495" s="259"/>
    </row>
    <row r="25496" spans="11:11" x14ac:dyDescent="0.2">
      <c r="K25496" s="259"/>
    </row>
    <row r="25497" spans="11:11" x14ac:dyDescent="0.2">
      <c r="K25497" s="259"/>
    </row>
    <row r="25498" spans="11:11" x14ac:dyDescent="0.2">
      <c r="K25498" s="259"/>
    </row>
    <row r="25499" spans="11:11" x14ac:dyDescent="0.2">
      <c r="K25499" s="259"/>
    </row>
    <row r="25500" spans="11:11" x14ac:dyDescent="0.2">
      <c r="K25500" s="259"/>
    </row>
    <row r="25501" spans="11:11" x14ac:dyDescent="0.2">
      <c r="K25501" s="259"/>
    </row>
    <row r="25502" spans="11:11" x14ac:dyDescent="0.2">
      <c r="K25502" s="259"/>
    </row>
    <row r="25503" spans="11:11" x14ac:dyDescent="0.2">
      <c r="K25503" s="259"/>
    </row>
    <row r="25504" spans="11:11" x14ac:dyDescent="0.2">
      <c r="K25504" s="259"/>
    </row>
    <row r="25505" spans="11:11" x14ac:dyDescent="0.2">
      <c r="K25505" s="259"/>
    </row>
    <row r="25506" spans="11:11" x14ac:dyDescent="0.2">
      <c r="K25506" s="259"/>
    </row>
    <row r="25507" spans="11:11" x14ac:dyDescent="0.2">
      <c r="K25507" s="259"/>
    </row>
    <row r="25508" spans="11:11" x14ac:dyDescent="0.2">
      <c r="K25508" s="259"/>
    </row>
    <row r="25509" spans="11:11" x14ac:dyDescent="0.2">
      <c r="K25509" s="259"/>
    </row>
    <row r="25510" spans="11:11" x14ac:dyDescent="0.2">
      <c r="K25510" s="259"/>
    </row>
    <row r="25511" spans="11:11" x14ac:dyDescent="0.2">
      <c r="K25511" s="259"/>
    </row>
    <row r="25512" spans="11:11" x14ac:dyDescent="0.2">
      <c r="K25512" s="259"/>
    </row>
    <row r="25513" spans="11:11" x14ac:dyDescent="0.2">
      <c r="K25513" s="259"/>
    </row>
    <row r="25514" spans="11:11" x14ac:dyDescent="0.2">
      <c r="K25514" s="259"/>
    </row>
    <row r="25515" spans="11:11" x14ac:dyDescent="0.2">
      <c r="K25515" s="259"/>
    </row>
    <row r="25516" spans="11:11" x14ac:dyDescent="0.2">
      <c r="K25516" s="259"/>
    </row>
    <row r="25517" spans="11:11" x14ac:dyDescent="0.2">
      <c r="K25517" s="259"/>
    </row>
    <row r="25518" spans="11:11" x14ac:dyDescent="0.2">
      <c r="K25518" s="259"/>
    </row>
    <row r="25519" spans="11:11" x14ac:dyDescent="0.2">
      <c r="K25519" s="259"/>
    </row>
    <row r="25520" spans="11:11" x14ac:dyDescent="0.2">
      <c r="K25520" s="259"/>
    </row>
    <row r="25521" spans="11:11" x14ac:dyDescent="0.2">
      <c r="K25521" s="259"/>
    </row>
    <row r="25522" spans="11:11" x14ac:dyDescent="0.2">
      <c r="K25522" s="259"/>
    </row>
    <row r="25523" spans="11:11" x14ac:dyDescent="0.2">
      <c r="K25523" s="259"/>
    </row>
    <row r="25524" spans="11:11" x14ac:dyDescent="0.2">
      <c r="K25524" s="259"/>
    </row>
    <row r="25525" spans="11:11" x14ac:dyDescent="0.2">
      <c r="K25525" s="259"/>
    </row>
    <row r="25526" spans="11:11" x14ac:dyDescent="0.2">
      <c r="K25526" s="259"/>
    </row>
    <row r="25527" spans="11:11" x14ac:dyDescent="0.2">
      <c r="K25527" s="259"/>
    </row>
    <row r="25528" spans="11:11" x14ac:dyDescent="0.2">
      <c r="K25528" s="259"/>
    </row>
    <row r="25529" spans="11:11" x14ac:dyDescent="0.2">
      <c r="K25529" s="259"/>
    </row>
    <row r="25530" spans="11:11" x14ac:dyDescent="0.2">
      <c r="K25530" s="259"/>
    </row>
    <row r="25531" spans="11:11" x14ac:dyDescent="0.2">
      <c r="K25531" s="259"/>
    </row>
    <row r="25532" spans="11:11" x14ac:dyDescent="0.2">
      <c r="K25532" s="259"/>
    </row>
    <row r="25533" spans="11:11" x14ac:dyDescent="0.2">
      <c r="K25533" s="259"/>
    </row>
    <row r="25534" spans="11:11" x14ac:dyDescent="0.2">
      <c r="K25534" s="259"/>
    </row>
    <row r="25535" spans="11:11" x14ac:dyDescent="0.2">
      <c r="K25535" s="259"/>
    </row>
    <row r="25536" spans="11:11" x14ac:dyDescent="0.2">
      <c r="K25536" s="259"/>
    </row>
    <row r="25537" spans="11:11" x14ac:dyDescent="0.2">
      <c r="K25537" s="259"/>
    </row>
    <row r="25538" spans="11:11" x14ac:dyDescent="0.2">
      <c r="K25538" s="259"/>
    </row>
    <row r="25539" spans="11:11" x14ac:dyDescent="0.2">
      <c r="K25539" s="259"/>
    </row>
    <row r="25540" spans="11:11" x14ac:dyDescent="0.2">
      <c r="K25540" s="259"/>
    </row>
    <row r="25541" spans="11:11" x14ac:dyDescent="0.2">
      <c r="K25541" s="259"/>
    </row>
    <row r="25542" spans="11:11" x14ac:dyDescent="0.2">
      <c r="K25542" s="259"/>
    </row>
    <row r="25543" spans="11:11" x14ac:dyDescent="0.2">
      <c r="K25543" s="259"/>
    </row>
    <row r="25544" spans="11:11" x14ac:dyDescent="0.2">
      <c r="K25544" s="259"/>
    </row>
    <row r="25545" spans="11:11" x14ac:dyDescent="0.2">
      <c r="K25545" s="259"/>
    </row>
    <row r="25546" spans="11:11" x14ac:dyDescent="0.2">
      <c r="K25546" s="259"/>
    </row>
    <row r="25547" spans="11:11" x14ac:dyDescent="0.2">
      <c r="K25547" s="259"/>
    </row>
    <row r="25548" spans="11:11" x14ac:dyDescent="0.2">
      <c r="K25548" s="259"/>
    </row>
    <row r="25549" spans="11:11" x14ac:dyDescent="0.2">
      <c r="K25549" s="259"/>
    </row>
    <row r="25550" spans="11:11" x14ac:dyDescent="0.2">
      <c r="K25550" s="259"/>
    </row>
    <row r="25551" spans="11:11" x14ac:dyDescent="0.2">
      <c r="K25551" s="259"/>
    </row>
    <row r="25552" spans="11:11" x14ac:dyDescent="0.2">
      <c r="K25552" s="259"/>
    </row>
    <row r="25553" spans="11:11" x14ac:dyDescent="0.2">
      <c r="K25553" s="259"/>
    </row>
    <row r="25554" spans="11:11" x14ac:dyDescent="0.2">
      <c r="K25554" s="259"/>
    </row>
    <row r="25555" spans="11:11" x14ac:dyDescent="0.2">
      <c r="K25555" s="259"/>
    </row>
    <row r="25556" spans="11:11" x14ac:dyDescent="0.2">
      <c r="K25556" s="259"/>
    </row>
    <row r="25557" spans="11:11" x14ac:dyDescent="0.2">
      <c r="K25557" s="259"/>
    </row>
    <row r="25558" spans="11:11" x14ac:dyDescent="0.2">
      <c r="K25558" s="259"/>
    </row>
    <row r="25559" spans="11:11" x14ac:dyDescent="0.2">
      <c r="K25559" s="259"/>
    </row>
    <row r="25560" spans="11:11" x14ac:dyDescent="0.2">
      <c r="K25560" s="259"/>
    </row>
    <row r="25561" spans="11:11" x14ac:dyDescent="0.2">
      <c r="K25561" s="259"/>
    </row>
    <row r="25562" spans="11:11" x14ac:dyDescent="0.2">
      <c r="K25562" s="259"/>
    </row>
    <row r="25563" spans="11:11" x14ac:dyDescent="0.2">
      <c r="K25563" s="259"/>
    </row>
    <row r="25564" spans="11:11" x14ac:dyDescent="0.2">
      <c r="K25564" s="259"/>
    </row>
    <row r="25565" spans="11:11" x14ac:dyDescent="0.2">
      <c r="K25565" s="259"/>
    </row>
    <row r="25566" spans="11:11" x14ac:dyDescent="0.2">
      <c r="K25566" s="259"/>
    </row>
    <row r="25567" spans="11:11" x14ac:dyDescent="0.2">
      <c r="K25567" s="259"/>
    </row>
    <row r="25568" spans="11:11" x14ac:dyDescent="0.2">
      <c r="K25568" s="259"/>
    </row>
    <row r="25569" spans="11:11" x14ac:dyDescent="0.2">
      <c r="K25569" s="259"/>
    </row>
    <row r="25570" spans="11:11" x14ac:dyDescent="0.2">
      <c r="K25570" s="259"/>
    </row>
    <row r="25571" spans="11:11" x14ac:dyDescent="0.2">
      <c r="K25571" s="259"/>
    </row>
    <row r="25572" spans="11:11" x14ac:dyDescent="0.2">
      <c r="K25572" s="259"/>
    </row>
    <row r="25573" spans="11:11" x14ac:dyDescent="0.2">
      <c r="K25573" s="259"/>
    </row>
    <row r="25574" spans="11:11" x14ac:dyDescent="0.2">
      <c r="K25574" s="259"/>
    </row>
    <row r="25575" spans="11:11" x14ac:dyDescent="0.2">
      <c r="K25575" s="259"/>
    </row>
    <row r="25576" spans="11:11" x14ac:dyDescent="0.2">
      <c r="K25576" s="259"/>
    </row>
    <row r="25577" spans="11:11" x14ac:dyDescent="0.2">
      <c r="K25577" s="259"/>
    </row>
    <row r="25578" spans="11:11" x14ac:dyDescent="0.2">
      <c r="K25578" s="259"/>
    </row>
    <row r="25579" spans="11:11" x14ac:dyDescent="0.2">
      <c r="K25579" s="259"/>
    </row>
    <row r="25580" spans="11:11" x14ac:dyDescent="0.2">
      <c r="K25580" s="259"/>
    </row>
    <row r="25581" spans="11:11" x14ac:dyDescent="0.2">
      <c r="K25581" s="259"/>
    </row>
    <row r="25582" spans="11:11" x14ac:dyDescent="0.2">
      <c r="K25582" s="259"/>
    </row>
    <row r="25583" spans="11:11" x14ac:dyDescent="0.2">
      <c r="K25583" s="259"/>
    </row>
    <row r="25584" spans="11:11" x14ac:dyDescent="0.2">
      <c r="K25584" s="259"/>
    </row>
    <row r="25585" spans="11:11" x14ac:dyDescent="0.2">
      <c r="K25585" s="259"/>
    </row>
    <row r="25586" spans="11:11" x14ac:dyDescent="0.2">
      <c r="K25586" s="259"/>
    </row>
    <row r="25587" spans="11:11" x14ac:dyDescent="0.2">
      <c r="K25587" s="259"/>
    </row>
    <row r="25588" spans="11:11" x14ac:dyDescent="0.2">
      <c r="K25588" s="259"/>
    </row>
    <row r="25589" spans="11:11" x14ac:dyDescent="0.2">
      <c r="K25589" s="259"/>
    </row>
    <row r="25590" spans="11:11" x14ac:dyDescent="0.2">
      <c r="K25590" s="259"/>
    </row>
    <row r="25591" spans="11:11" x14ac:dyDescent="0.2">
      <c r="K25591" s="259"/>
    </row>
    <row r="25592" spans="11:11" x14ac:dyDescent="0.2">
      <c r="K25592" s="259"/>
    </row>
    <row r="25593" spans="11:11" x14ac:dyDescent="0.2">
      <c r="K25593" s="259"/>
    </row>
    <row r="25594" spans="11:11" x14ac:dyDescent="0.2">
      <c r="K25594" s="259"/>
    </row>
    <row r="25595" spans="11:11" x14ac:dyDescent="0.2">
      <c r="K25595" s="259"/>
    </row>
    <row r="25596" spans="11:11" x14ac:dyDescent="0.2">
      <c r="K25596" s="259"/>
    </row>
    <row r="25597" spans="11:11" x14ac:dyDescent="0.2">
      <c r="K25597" s="259"/>
    </row>
    <row r="25598" spans="11:11" x14ac:dyDescent="0.2">
      <c r="K25598" s="259"/>
    </row>
    <row r="25599" spans="11:11" x14ac:dyDescent="0.2">
      <c r="K25599" s="259"/>
    </row>
    <row r="25600" spans="11:11" x14ac:dyDescent="0.2">
      <c r="K25600" s="259"/>
    </row>
    <row r="25601" spans="11:11" x14ac:dyDescent="0.2">
      <c r="K25601" s="259"/>
    </row>
    <row r="25602" spans="11:11" x14ac:dyDescent="0.2">
      <c r="K25602" s="259"/>
    </row>
    <row r="25603" spans="11:11" x14ac:dyDescent="0.2">
      <c r="K25603" s="259"/>
    </row>
    <row r="25604" spans="11:11" x14ac:dyDescent="0.2">
      <c r="K25604" s="259"/>
    </row>
    <row r="25605" spans="11:11" x14ac:dyDescent="0.2">
      <c r="K25605" s="259"/>
    </row>
    <row r="25606" spans="11:11" x14ac:dyDescent="0.2">
      <c r="K25606" s="259"/>
    </row>
    <row r="25607" spans="11:11" x14ac:dyDescent="0.2">
      <c r="K25607" s="259"/>
    </row>
    <row r="25608" spans="11:11" x14ac:dyDescent="0.2">
      <c r="K25608" s="259"/>
    </row>
    <row r="25609" spans="11:11" x14ac:dyDescent="0.2">
      <c r="K25609" s="259"/>
    </row>
    <row r="25610" spans="11:11" x14ac:dyDescent="0.2">
      <c r="K25610" s="259"/>
    </row>
    <row r="25611" spans="11:11" x14ac:dyDescent="0.2">
      <c r="K25611" s="259"/>
    </row>
    <row r="25612" spans="11:11" x14ac:dyDescent="0.2">
      <c r="K25612" s="259"/>
    </row>
    <row r="25613" spans="11:11" x14ac:dyDescent="0.2">
      <c r="K25613" s="259"/>
    </row>
    <row r="25614" spans="11:11" x14ac:dyDescent="0.2">
      <c r="K25614" s="259"/>
    </row>
    <row r="25615" spans="11:11" x14ac:dyDescent="0.2">
      <c r="K25615" s="259"/>
    </row>
    <row r="25616" spans="11:11" x14ac:dyDescent="0.2">
      <c r="K25616" s="259"/>
    </row>
    <row r="25617" spans="11:11" x14ac:dyDescent="0.2">
      <c r="K25617" s="259"/>
    </row>
    <row r="25618" spans="11:11" x14ac:dyDescent="0.2">
      <c r="K25618" s="259"/>
    </row>
    <row r="25619" spans="11:11" x14ac:dyDescent="0.2">
      <c r="K25619" s="259"/>
    </row>
    <row r="25620" spans="11:11" x14ac:dyDescent="0.2">
      <c r="K25620" s="259"/>
    </row>
    <row r="25621" spans="11:11" x14ac:dyDescent="0.2">
      <c r="K25621" s="259"/>
    </row>
    <row r="25622" spans="11:11" x14ac:dyDescent="0.2">
      <c r="K25622" s="259"/>
    </row>
    <row r="25623" spans="11:11" x14ac:dyDescent="0.2">
      <c r="K25623" s="259"/>
    </row>
    <row r="25624" spans="11:11" x14ac:dyDescent="0.2">
      <c r="K25624" s="259"/>
    </row>
    <row r="25625" spans="11:11" x14ac:dyDescent="0.2">
      <c r="K25625" s="259"/>
    </row>
    <row r="25626" spans="11:11" x14ac:dyDescent="0.2">
      <c r="K25626" s="259"/>
    </row>
    <row r="25627" spans="11:11" x14ac:dyDescent="0.2">
      <c r="K25627" s="259"/>
    </row>
    <row r="25628" spans="11:11" x14ac:dyDescent="0.2">
      <c r="K25628" s="259"/>
    </row>
    <row r="25629" spans="11:11" x14ac:dyDescent="0.2">
      <c r="K25629" s="259"/>
    </row>
    <row r="25630" spans="11:11" x14ac:dyDescent="0.2">
      <c r="K25630" s="259"/>
    </row>
    <row r="25631" spans="11:11" x14ac:dyDescent="0.2">
      <c r="K25631" s="259"/>
    </row>
    <row r="25632" spans="11:11" x14ac:dyDescent="0.2">
      <c r="K25632" s="259"/>
    </row>
    <row r="25633" spans="11:11" x14ac:dyDescent="0.2">
      <c r="K25633" s="259"/>
    </row>
    <row r="25634" spans="11:11" x14ac:dyDescent="0.2">
      <c r="K25634" s="259"/>
    </row>
    <row r="25635" spans="11:11" x14ac:dyDescent="0.2">
      <c r="K25635" s="259"/>
    </row>
    <row r="25636" spans="11:11" x14ac:dyDescent="0.2">
      <c r="K25636" s="259"/>
    </row>
    <row r="25637" spans="11:11" x14ac:dyDescent="0.2">
      <c r="K25637" s="259"/>
    </row>
    <row r="25638" spans="11:11" x14ac:dyDescent="0.2">
      <c r="K25638" s="259"/>
    </row>
    <row r="25639" spans="11:11" x14ac:dyDescent="0.2">
      <c r="K25639" s="259"/>
    </row>
    <row r="25640" spans="11:11" x14ac:dyDescent="0.2">
      <c r="K25640" s="259"/>
    </row>
    <row r="25641" spans="11:11" x14ac:dyDescent="0.2">
      <c r="K25641" s="259"/>
    </row>
    <row r="25642" spans="11:11" x14ac:dyDescent="0.2">
      <c r="K25642" s="259"/>
    </row>
    <row r="25643" spans="11:11" x14ac:dyDescent="0.2">
      <c r="K25643" s="259"/>
    </row>
    <row r="25644" spans="11:11" x14ac:dyDescent="0.2">
      <c r="K25644" s="259"/>
    </row>
    <row r="25645" spans="11:11" x14ac:dyDescent="0.2">
      <c r="K25645" s="259"/>
    </row>
    <row r="25646" spans="11:11" x14ac:dyDescent="0.2">
      <c r="K25646" s="259"/>
    </row>
    <row r="25647" spans="11:11" x14ac:dyDescent="0.2">
      <c r="K25647" s="259"/>
    </row>
    <row r="25648" spans="11:11" x14ac:dyDescent="0.2">
      <c r="K25648" s="259"/>
    </row>
    <row r="25649" spans="11:11" x14ac:dyDescent="0.2">
      <c r="K25649" s="259"/>
    </row>
    <row r="25650" spans="11:11" x14ac:dyDescent="0.2">
      <c r="K25650" s="259"/>
    </row>
    <row r="25651" spans="11:11" x14ac:dyDescent="0.2">
      <c r="K25651" s="259"/>
    </row>
    <row r="25652" spans="11:11" x14ac:dyDescent="0.2">
      <c r="K25652" s="259"/>
    </row>
    <row r="25653" spans="11:11" x14ac:dyDescent="0.2">
      <c r="K25653" s="259"/>
    </row>
    <row r="25654" spans="11:11" x14ac:dyDescent="0.2">
      <c r="K25654" s="259"/>
    </row>
    <row r="25655" spans="11:11" x14ac:dyDescent="0.2">
      <c r="K25655" s="259"/>
    </row>
    <row r="25656" spans="11:11" x14ac:dyDescent="0.2">
      <c r="K25656" s="259"/>
    </row>
    <row r="25657" spans="11:11" x14ac:dyDescent="0.2">
      <c r="K25657" s="259"/>
    </row>
    <row r="25658" spans="11:11" x14ac:dyDescent="0.2">
      <c r="K25658" s="259"/>
    </row>
    <row r="25659" spans="11:11" x14ac:dyDescent="0.2">
      <c r="K25659" s="259"/>
    </row>
    <row r="25660" spans="11:11" x14ac:dyDescent="0.2">
      <c r="K25660" s="259"/>
    </row>
    <row r="25661" spans="11:11" x14ac:dyDescent="0.2">
      <c r="K25661" s="259"/>
    </row>
    <row r="25662" spans="11:11" x14ac:dyDescent="0.2">
      <c r="K25662" s="259"/>
    </row>
    <row r="25663" spans="11:11" x14ac:dyDescent="0.2">
      <c r="K25663" s="259"/>
    </row>
    <row r="25664" spans="11:11" x14ac:dyDescent="0.2">
      <c r="K25664" s="259"/>
    </row>
    <row r="25665" spans="11:11" x14ac:dyDescent="0.2">
      <c r="K25665" s="259"/>
    </row>
    <row r="25666" spans="11:11" x14ac:dyDescent="0.2">
      <c r="K25666" s="259"/>
    </row>
    <row r="25667" spans="11:11" x14ac:dyDescent="0.2">
      <c r="K25667" s="259"/>
    </row>
    <row r="25668" spans="11:11" x14ac:dyDescent="0.2">
      <c r="K25668" s="259"/>
    </row>
    <row r="25669" spans="11:11" x14ac:dyDescent="0.2">
      <c r="K25669" s="259"/>
    </row>
    <row r="25670" spans="11:11" x14ac:dyDescent="0.2">
      <c r="K25670" s="259"/>
    </row>
    <row r="25671" spans="11:11" x14ac:dyDescent="0.2">
      <c r="K25671" s="259"/>
    </row>
    <row r="25672" spans="11:11" x14ac:dyDescent="0.2">
      <c r="K25672" s="259"/>
    </row>
    <row r="25673" spans="11:11" x14ac:dyDescent="0.2">
      <c r="K25673" s="259"/>
    </row>
    <row r="25674" spans="11:11" x14ac:dyDescent="0.2">
      <c r="K25674" s="259"/>
    </row>
    <row r="25675" spans="11:11" x14ac:dyDescent="0.2">
      <c r="K25675" s="259"/>
    </row>
    <row r="25676" spans="11:11" x14ac:dyDescent="0.2">
      <c r="K25676" s="259"/>
    </row>
    <row r="25677" spans="11:11" x14ac:dyDescent="0.2">
      <c r="K25677" s="259"/>
    </row>
    <row r="25678" spans="11:11" x14ac:dyDescent="0.2">
      <c r="K25678" s="259"/>
    </row>
    <row r="25679" spans="11:11" x14ac:dyDescent="0.2">
      <c r="K25679" s="259"/>
    </row>
    <row r="25680" spans="11:11" x14ac:dyDescent="0.2">
      <c r="K25680" s="259"/>
    </row>
    <row r="25681" spans="11:11" x14ac:dyDescent="0.2">
      <c r="K25681" s="259"/>
    </row>
    <row r="25682" spans="11:11" x14ac:dyDescent="0.2">
      <c r="K25682" s="259"/>
    </row>
    <row r="25683" spans="11:11" x14ac:dyDescent="0.2">
      <c r="K25683" s="259"/>
    </row>
    <row r="25684" spans="11:11" x14ac:dyDescent="0.2">
      <c r="K25684" s="259"/>
    </row>
    <row r="25685" spans="11:11" x14ac:dyDescent="0.2">
      <c r="K25685" s="259"/>
    </row>
    <row r="25686" spans="11:11" x14ac:dyDescent="0.2">
      <c r="K25686" s="259"/>
    </row>
    <row r="25687" spans="11:11" x14ac:dyDescent="0.2">
      <c r="K25687" s="259"/>
    </row>
    <row r="25688" spans="11:11" x14ac:dyDescent="0.2">
      <c r="K25688" s="259"/>
    </row>
    <row r="25689" spans="11:11" x14ac:dyDescent="0.2">
      <c r="K25689" s="259"/>
    </row>
    <row r="25690" spans="11:11" x14ac:dyDescent="0.2">
      <c r="K25690" s="259"/>
    </row>
    <row r="25691" spans="11:11" x14ac:dyDescent="0.2">
      <c r="K25691" s="259"/>
    </row>
    <row r="25692" spans="11:11" x14ac:dyDescent="0.2">
      <c r="K25692" s="259"/>
    </row>
    <row r="25693" spans="11:11" x14ac:dyDescent="0.2">
      <c r="K25693" s="259"/>
    </row>
    <row r="25694" spans="11:11" x14ac:dyDescent="0.2">
      <c r="K25694" s="259"/>
    </row>
    <row r="25695" spans="11:11" x14ac:dyDescent="0.2">
      <c r="K25695" s="259"/>
    </row>
    <row r="25696" spans="11:11" x14ac:dyDescent="0.2">
      <c r="K25696" s="259"/>
    </row>
    <row r="25697" spans="11:11" x14ac:dyDescent="0.2">
      <c r="K25697" s="259"/>
    </row>
    <row r="25698" spans="11:11" x14ac:dyDescent="0.2">
      <c r="K25698" s="259"/>
    </row>
    <row r="25699" spans="11:11" x14ac:dyDescent="0.2">
      <c r="K25699" s="259"/>
    </row>
    <row r="25700" spans="11:11" x14ac:dyDescent="0.2">
      <c r="K25700" s="259"/>
    </row>
    <row r="25701" spans="11:11" x14ac:dyDescent="0.2">
      <c r="K25701" s="259"/>
    </row>
    <row r="25702" spans="11:11" x14ac:dyDescent="0.2">
      <c r="K25702" s="259"/>
    </row>
    <row r="25703" spans="11:11" x14ac:dyDescent="0.2">
      <c r="K25703" s="259"/>
    </row>
    <row r="25704" spans="11:11" x14ac:dyDescent="0.2">
      <c r="K25704" s="259"/>
    </row>
    <row r="25705" spans="11:11" x14ac:dyDescent="0.2">
      <c r="K25705" s="259"/>
    </row>
    <row r="25706" spans="11:11" x14ac:dyDescent="0.2">
      <c r="K25706" s="259"/>
    </row>
    <row r="25707" spans="11:11" x14ac:dyDescent="0.2">
      <c r="K25707" s="259"/>
    </row>
    <row r="25708" spans="11:11" x14ac:dyDescent="0.2">
      <c r="K25708" s="259"/>
    </row>
    <row r="25709" spans="11:11" x14ac:dyDescent="0.2">
      <c r="K25709" s="259"/>
    </row>
    <row r="25710" spans="11:11" x14ac:dyDescent="0.2">
      <c r="K25710" s="259"/>
    </row>
    <row r="25711" spans="11:11" x14ac:dyDescent="0.2">
      <c r="K25711" s="259"/>
    </row>
    <row r="25712" spans="11:11" x14ac:dyDescent="0.2">
      <c r="K25712" s="259"/>
    </row>
    <row r="25713" spans="11:11" x14ac:dyDescent="0.2">
      <c r="K25713" s="259"/>
    </row>
    <row r="25714" spans="11:11" x14ac:dyDescent="0.2">
      <c r="K25714" s="259"/>
    </row>
    <row r="25715" spans="11:11" x14ac:dyDescent="0.2">
      <c r="K25715" s="259"/>
    </row>
    <row r="25716" spans="11:11" x14ac:dyDescent="0.2">
      <c r="K25716" s="259"/>
    </row>
    <row r="25717" spans="11:11" x14ac:dyDescent="0.2">
      <c r="K25717" s="259"/>
    </row>
    <row r="25718" spans="11:11" x14ac:dyDescent="0.2">
      <c r="K25718" s="259"/>
    </row>
    <row r="25719" spans="11:11" x14ac:dyDescent="0.2">
      <c r="K25719" s="259"/>
    </row>
    <row r="25720" spans="11:11" x14ac:dyDescent="0.2">
      <c r="K25720" s="259"/>
    </row>
    <row r="25721" spans="11:11" x14ac:dyDescent="0.2">
      <c r="K25721" s="259"/>
    </row>
    <row r="25722" spans="11:11" x14ac:dyDescent="0.2">
      <c r="K25722" s="259"/>
    </row>
    <row r="25723" spans="11:11" x14ac:dyDescent="0.2">
      <c r="K25723" s="259"/>
    </row>
    <row r="25724" spans="11:11" x14ac:dyDescent="0.2">
      <c r="K25724" s="259"/>
    </row>
    <row r="25725" spans="11:11" x14ac:dyDescent="0.2">
      <c r="K25725" s="259"/>
    </row>
    <row r="25726" spans="11:11" x14ac:dyDescent="0.2">
      <c r="K25726" s="259"/>
    </row>
    <row r="25727" spans="11:11" x14ac:dyDescent="0.2">
      <c r="K25727" s="259"/>
    </row>
    <row r="25728" spans="11:11" x14ac:dyDescent="0.2">
      <c r="K25728" s="259"/>
    </row>
    <row r="25729" spans="11:11" x14ac:dyDescent="0.2">
      <c r="K25729" s="259"/>
    </row>
    <row r="25730" spans="11:11" x14ac:dyDescent="0.2">
      <c r="K25730" s="259"/>
    </row>
    <row r="25731" spans="11:11" x14ac:dyDescent="0.2">
      <c r="K25731" s="259"/>
    </row>
    <row r="25732" spans="11:11" x14ac:dyDescent="0.2">
      <c r="K25732" s="259"/>
    </row>
    <row r="25733" spans="11:11" x14ac:dyDescent="0.2">
      <c r="K25733" s="259"/>
    </row>
    <row r="25734" spans="11:11" x14ac:dyDescent="0.2">
      <c r="K25734" s="259"/>
    </row>
    <row r="25735" spans="11:11" x14ac:dyDescent="0.2">
      <c r="K25735" s="259"/>
    </row>
    <row r="25736" spans="11:11" x14ac:dyDescent="0.2">
      <c r="K25736" s="259"/>
    </row>
    <row r="25737" spans="11:11" x14ac:dyDescent="0.2">
      <c r="K25737" s="259"/>
    </row>
    <row r="25738" spans="11:11" x14ac:dyDescent="0.2">
      <c r="K25738" s="259"/>
    </row>
    <row r="25739" spans="11:11" x14ac:dyDescent="0.2">
      <c r="K25739" s="259"/>
    </row>
    <row r="25740" spans="11:11" x14ac:dyDescent="0.2">
      <c r="K25740" s="259"/>
    </row>
    <row r="25741" spans="11:11" x14ac:dyDescent="0.2">
      <c r="K25741" s="259"/>
    </row>
    <row r="25742" spans="11:11" x14ac:dyDescent="0.2">
      <c r="K25742" s="259"/>
    </row>
    <row r="25743" spans="11:11" x14ac:dyDescent="0.2">
      <c r="K25743" s="259"/>
    </row>
    <row r="25744" spans="11:11" x14ac:dyDescent="0.2">
      <c r="K25744" s="259"/>
    </row>
    <row r="25745" spans="11:11" x14ac:dyDescent="0.2">
      <c r="K25745" s="259"/>
    </row>
    <row r="25746" spans="11:11" x14ac:dyDescent="0.2">
      <c r="K25746" s="259"/>
    </row>
    <row r="25747" spans="11:11" x14ac:dyDescent="0.2">
      <c r="K25747" s="259"/>
    </row>
    <row r="25748" spans="11:11" x14ac:dyDescent="0.2">
      <c r="K25748" s="259"/>
    </row>
    <row r="25749" spans="11:11" x14ac:dyDescent="0.2">
      <c r="K25749" s="259"/>
    </row>
    <row r="25750" spans="11:11" x14ac:dyDescent="0.2">
      <c r="K25750" s="259"/>
    </row>
    <row r="25751" spans="11:11" x14ac:dyDescent="0.2">
      <c r="K25751" s="259"/>
    </row>
    <row r="25752" spans="11:11" x14ac:dyDescent="0.2">
      <c r="K25752" s="259"/>
    </row>
    <row r="25753" spans="11:11" x14ac:dyDescent="0.2">
      <c r="K25753" s="259"/>
    </row>
    <row r="25754" spans="11:11" x14ac:dyDescent="0.2">
      <c r="K25754" s="259"/>
    </row>
    <row r="25755" spans="11:11" x14ac:dyDescent="0.2">
      <c r="K25755" s="259"/>
    </row>
    <row r="25756" spans="11:11" x14ac:dyDescent="0.2">
      <c r="K25756" s="259"/>
    </row>
    <row r="25757" spans="11:11" x14ac:dyDescent="0.2">
      <c r="K25757" s="259"/>
    </row>
    <row r="25758" spans="11:11" x14ac:dyDescent="0.2">
      <c r="K25758" s="259"/>
    </row>
    <row r="25759" spans="11:11" x14ac:dyDescent="0.2">
      <c r="K25759" s="259"/>
    </row>
    <row r="25760" spans="11:11" x14ac:dyDescent="0.2">
      <c r="K25760" s="259"/>
    </row>
    <row r="25761" spans="11:11" x14ac:dyDescent="0.2">
      <c r="K25761" s="259"/>
    </row>
    <row r="25762" spans="11:11" x14ac:dyDescent="0.2">
      <c r="K25762" s="259"/>
    </row>
    <row r="25763" spans="11:11" x14ac:dyDescent="0.2">
      <c r="K25763" s="259"/>
    </row>
    <row r="25764" spans="11:11" x14ac:dyDescent="0.2">
      <c r="K25764" s="259"/>
    </row>
    <row r="25765" spans="11:11" x14ac:dyDescent="0.2">
      <c r="K25765" s="259"/>
    </row>
    <row r="25766" spans="11:11" x14ac:dyDescent="0.2">
      <c r="K25766" s="259"/>
    </row>
    <row r="25767" spans="11:11" x14ac:dyDescent="0.2">
      <c r="K25767" s="259"/>
    </row>
    <row r="25768" spans="11:11" x14ac:dyDescent="0.2">
      <c r="K25768" s="259"/>
    </row>
    <row r="25769" spans="11:11" x14ac:dyDescent="0.2">
      <c r="K25769" s="259"/>
    </row>
    <row r="25770" spans="11:11" x14ac:dyDescent="0.2">
      <c r="K25770" s="259"/>
    </row>
    <row r="25771" spans="11:11" x14ac:dyDescent="0.2">
      <c r="K25771" s="259"/>
    </row>
    <row r="25772" spans="11:11" x14ac:dyDescent="0.2">
      <c r="K25772" s="259"/>
    </row>
    <row r="25773" spans="11:11" x14ac:dyDescent="0.2">
      <c r="K25773" s="259"/>
    </row>
    <row r="25774" spans="11:11" x14ac:dyDescent="0.2">
      <c r="K25774" s="259"/>
    </row>
    <row r="25775" spans="11:11" x14ac:dyDescent="0.2">
      <c r="K25775" s="259"/>
    </row>
    <row r="25776" spans="11:11" x14ac:dyDescent="0.2">
      <c r="K25776" s="259"/>
    </row>
    <row r="25777" spans="11:11" x14ac:dyDescent="0.2">
      <c r="K25777" s="259"/>
    </row>
    <row r="25778" spans="11:11" x14ac:dyDescent="0.2">
      <c r="K25778" s="259"/>
    </row>
    <row r="25779" spans="11:11" x14ac:dyDescent="0.2">
      <c r="K25779" s="259"/>
    </row>
    <row r="25780" spans="11:11" x14ac:dyDescent="0.2">
      <c r="K25780" s="259"/>
    </row>
    <row r="25781" spans="11:11" x14ac:dyDescent="0.2">
      <c r="K25781" s="259"/>
    </row>
    <row r="25782" spans="11:11" x14ac:dyDescent="0.2">
      <c r="K25782" s="259"/>
    </row>
    <row r="25783" spans="11:11" x14ac:dyDescent="0.2">
      <c r="K25783" s="259"/>
    </row>
    <row r="25784" spans="11:11" x14ac:dyDescent="0.2">
      <c r="K25784" s="259"/>
    </row>
    <row r="25785" spans="11:11" x14ac:dyDescent="0.2">
      <c r="K25785" s="259"/>
    </row>
    <row r="25786" spans="11:11" x14ac:dyDescent="0.2">
      <c r="K25786" s="259"/>
    </row>
    <row r="25787" spans="11:11" x14ac:dyDescent="0.2">
      <c r="K25787" s="259"/>
    </row>
    <row r="25788" spans="11:11" x14ac:dyDescent="0.2">
      <c r="K25788" s="259"/>
    </row>
    <row r="25789" spans="11:11" x14ac:dyDescent="0.2">
      <c r="K25789" s="259"/>
    </row>
    <row r="25790" spans="11:11" x14ac:dyDescent="0.2">
      <c r="K25790" s="259"/>
    </row>
    <row r="25791" spans="11:11" x14ac:dyDescent="0.2">
      <c r="K25791" s="259"/>
    </row>
    <row r="25792" spans="11:11" x14ac:dyDescent="0.2">
      <c r="K25792" s="259"/>
    </row>
    <row r="25793" spans="11:11" x14ac:dyDescent="0.2">
      <c r="K25793" s="259"/>
    </row>
    <row r="25794" spans="11:11" x14ac:dyDescent="0.2">
      <c r="K25794" s="259"/>
    </row>
    <row r="25795" spans="11:11" x14ac:dyDescent="0.2">
      <c r="K25795" s="259"/>
    </row>
    <row r="25796" spans="11:11" x14ac:dyDescent="0.2">
      <c r="K25796" s="259"/>
    </row>
    <row r="25797" spans="11:11" x14ac:dyDescent="0.2">
      <c r="K25797" s="259"/>
    </row>
    <row r="25798" spans="11:11" x14ac:dyDescent="0.2">
      <c r="K25798" s="259"/>
    </row>
    <row r="25799" spans="11:11" x14ac:dyDescent="0.2">
      <c r="K25799" s="259"/>
    </row>
    <row r="25800" spans="11:11" x14ac:dyDescent="0.2">
      <c r="K25800" s="259"/>
    </row>
    <row r="25801" spans="11:11" x14ac:dyDescent="0.2">
      <c r="K25801" s="259"/>
    </row>
    <row r="25802" spans="11:11" x14ac:dyDescent="0.2">
      <c r="K25802" s="259"/>
    </row>
    <row r="25803" spans="11:11" x14ac:dyDescent="0.2">
      <c r="K25803" s="259"/>
    </row>
    <row r="25804" spans="11:11" x14ac:dyDescent="0.2">
      <c r="K25804" s="259"/>
    </row>
    <row r="25805" spans="11:11" x14ac:dyDescent="0.2">
      <c r="K25805" s="259"/>
    </row>
    <row r="25806" spans="11:11" x14ac:dyDescent="0.2">
      <c r="K25806" s="259"/>
    </row>
    <row r="25807" spans="11:11" x14ac:dyDescent="0.2">
      <c r="K25807" s="259"/>
    </row>
    <row r="25808" spans="11:11" x14ac:dyDescent="0.2">
      <c r="K25808" s="259"/>
    </row>
    <row r="25809" spans="11:11" x14ac:dyDescent="0.2">
      <c r="K25809" s="259"/>
    </row>
    <row r="25810" spans="11:11" x14ac:dyDescent="0.2">
      <c r="K25810" s="259"/>
    </row>
    <row r="25811" spans="11:11" x14ac:dyDescent="0.2">
      <c r="K25811" s="259"/>
    </row>
    <row r="25812" spans="11:11" x14ac:dyDescent="0.2">
      <c r="K25812" s="259"/>
    </row>
    <row r="25813" spans="11:11" x14ac:dyDescent="0.2">
      <c r="K25813" s="259"/>
    </row>
    <row r="25814" spans="11:11" x14ac:dyDescent="0.2">
      <c r="K25814" s="259"/>
    </row>
    <row r="25815" spans="11:11" x14ac:dyDescent="0.2">
      <c r="K25815" s="259"/>
    </row>
    <row r="25816" spans="11:11" x14ac:dyDescent="0.2">
      <c r="K25816" s="259"/>
    </row>
    <row r="25817" spans="11:11" x14ac:dyDescent="0.2">
      <c r="K25817" s="259"/>
    </row>
    <row r="25818" spans="11:11" x14ac:dyDescent="0.2">
      <c r="K25818" s="259"/>
    </row>
    <row r="25819" spans="11:11" x14ac:dyDescent="0.2">
      <c r="K25819" s="259"/>
    </row>
    <row r="25820" spans="11:11" x14ac:dyDescent="0.2">
      <c r="K25820" s="259"/>
    </row>
    <row r="25821" spans="11:11" x14ac:dyDescent="0.2">
      <c r="K25821" s="259"/>
    </row>
    <row r="25822" spans="11:11" x14ac:dyDescent="0.2">
      <c r="K25822" s="259"/>
    </row>
    <row r="25823" spans="11:11" x14ac:dyDescent="0.2">
      <c r="K25823" s="259"/>
    </row>
    <row r="25824" spans="11:11" x14ac:dyDescent="0.2">
      <c r="K25824" s="259"/>
    </row>
    <row r="25825" spans="11:11" x14ac:dyDescent="0.2">
      <c r="K25825" s="259"/>
    </row>
    <row r="25826" spans="11:11" x14ac:dyDescent="0.2">
      <c r="K25826" s="259"/>
    </row>
    <row r="25827" spans="11:11" x14ac:dyDescent="0.2">
      <c r="K25827" s="259"/>
    </row>
    <row r="25828" spans="11:11" x14ac:dyDescent="0.2">
      <c r="K25828" s="259"/>
    </row>
    <row r="25829" spans="11:11" x14ac:dyDescent="0.2">
      <c r="K25829" s="259"/>
    </row>
    <row r="25830" spans="11:11" x14ac:dyDescent="0.2">
      <c r="K25830" s="259"/>
    </row>
    <row r="25831" spans="11:11" x14ac:dyDescent="0.2">
      <c r="K25831" s="259"/>
    </row>
    <row r="25832" spans="11:11" x14ac:dyDescent="0.2">
      <c r="K25832" s="259"/>
    </row>
    <row r="25833" spans="11:11" x14ac:dyDescent="0.2">
      <c r="K25833" s="259"/>
    </row>
    <row r="25834" spans="11:11" x14ac:dyDescent="0.2">
      <c r="K25834" s="259"/>
    </row>
    <row r="25835" spans="11:11" x14ac:dyDescent="0.2">
      <c r="K25835" s="259"/>
    </row>
    <row r="25836" spans="11:11" x14ac:dyDescent="0.2">
      <c r="K25836" s="259"/>
    </row>
    <row r="25837" spans="11:11" x14ac:dyDescent="0.2">
      <c r="K25837" s="259"/>
    </row>
    <row r="25838" spans="11:11" x14ac:dyDescent="0.2">
      <c r="K25838" s="259"/>
    </row>
    <row r="25839" spans="11:11" x14ac:dyDescent="0.2">
      <c r="K25839" s="259"/>
    </row>
    <row r="25840" spans="11:11" x14ac:dyDescent="0.2">
      <c r="K25840" s="259"/>
    </row>
    <row r="25841" spans="11:11" x14ac:dyDescent="0.2">
      <c r="K25841" s="259"/>
    </row>
    <row r="25842" spans="11:11" x14ac:dyDescent="0.2">
      <c r="K25842" s="259"/>
    </row>
    <row r="25843" spans="11:11" x14ac:dyDescent="0.2">
      <c r="K25843" s="259"/>
    </row>
    <row r="25844" spans="11:11" x14ac:dyDescent="0.2">
      <c r="K25844" s="259"/>
    </row>
    <row r="25845" spans="11:11" x14ac:dyDescent="0.2">
      <c r="K25845" s="259"/>
    </row>
    <row r="25846" spans="11:11" x14ac:dyDescent="0.2">
      <c r="K25846" s="259"/>
    </row>
    <row r="25847" spans="11:11" x14ac:dyDescent="0.2">
      <c r="K25847" s="259"/>
    </row>
    <row r="25848" spans="11:11" x14ac:dyDescent="0.2">
      <c r="K25848" s="259"/>
    </row>
    <row r="25849" spans="11:11" x14ac:dyDescent="0.2">
      <c r="K25849" s="259"/>
    </row>
    <row r="25850" spans="11:11" x14ac:dyDescent="0.2">
      <c r="K25850" s="259"/>
    </row>
    <row r="25851" spans="11:11" x14ac:dyDescent="0.2">
      <c r="K25851" s="259"/>
    </row>
    <row r="25852" spans="11:11" x14ac:dyDescent="0.2">
      <c r="K25852" s="259"/>
    </row>
    <row r="25853" spans="11:11" x14ac:dyDescent="0.2">
      <c r="K25853" s="259"/>
    </row>
    <row r="25854" spans="11:11" x14ac:dyDescent="0.2">
      <c r="K25854" s="259"/>
    </row>
    <row r="25855" spans="11:11" x14ac:dyDescent="0.2">
      <c r="K25855" s="259"/>
    </row>
    <row r="25856" spans="11:11" x14ac:dyDescent="0.2">
      <c r="K25856" s="259"/>
    </row>
    <row r="25857" spans="11:11" x14ac:dyDescent="0.2">
      <c r="K25857" s="259"/>
    </row>
    <row r="25858" spans="11:11" x14ac:dyDescent="0.2">
      <c r="K25858" s="259"/>
    </row>
    <row r="25859" spans="11:11" x14ac:dyDescent="0.2">
      <c r="K25859" s="259"/>
    </row>
    <row r="25860" spans="11:11" x14ac:dyDescent="0.2">
      <c r="K25860" s="259"/>
    </row>
    <row r="25861" spans="11:11" x14ac:dyDescent="0.2">
      <c r="K25861" s="259"/>
    </row>
    <row r="25862" spans="11:11" x14ac:dyDescent="0.2">
      <c r="K25862" s="259"/>
    </row>
    <row r="25863" spans="11:11" x14ac:dyDescent="0.2">
      <c r="K25863" s="259"/>
    </row>
    <row r="25864" spans="11:11" x14ac:dyDescent="0.2">
      <c r="K25864" s="259"/>
    </row>
    <row r="25865" spans="11:11" x14ac:dyDescent="0.2">
      <c r="K25865" s="259"/>
    </row>
    <row r="25866" spans="11:11" x14ac:dyDescent="0.2">
      <c r="K25866" s="259"/>
    </row>
    <row r="25867" spans="11:11" x14ac:dyDescent="0.2">
      <c r="K25867" s="259"/>
    </row>
    <row r="25868" spans="11:11" x14ac:dyDescent="0.2">
      <c r="K25868" s="259"/>
    </row>
    <row r="25869" spans="11:11" x14ac:dyDescent="0.2">
      <c r="K25869" s="259"/>
    </row>
    <row r="25870" spans="11:11" x14ac:dyDescent="0.2">
      <c r="K25870" s="259"/>
    </row>
    <row r="25871" spans="11:11" x14ac:dyDescent="0.2">
      <c r="K25871" s="259"/>
    </row>
    <row r="25872" spans="11:11" x14ac:dyDescent="0.2">
      <c r="K25872" s="259"/>
    </row>
    <row r="25873" spans="11:11" x14ac:dyDescent="0.2">
      <c r="K25873" s="259"/>
    </row>
    <row r="25874" spans="11:11" x14ac:dyDescent="0.2">
      <c r="K25874" s="259"/>
    </row>
    <row r="25875" spans="11:11" x14ac:dyDescent="0.2">
      <c r="K25875" s="259"/>
    </row>
    <row r="25876" spans="11:11" x14ac:dyDescent="0.2">
      <c r="K25876" s="259"/>
    </row>
    <row r="25877" spans="11:11" x14ac:dyDescent="0.2">
      <c r="K25877" s="259"/>
    </row>
    <row r="25878" spans="11:11" x14ac:dyDescent="0.2">
      <c r="K25878" s="259"/>
    </row>
    <row r="25879" spans="11:11" x14ac:dyDescent="0.2">
      <c r="K25879" s="259"/>
    </row>
    <row r="25880" spans="11:11" x14ac:dyDescent="0.2">
      <c r="K25880" s="259"/>
    </row>
    <row r="25881" spans="11:11" x14ac:dyDescent="0.2">
      <c r="K25881" s="259"/>
    </row>
    <row r="25882" spans="11:11" x14ac:dyDescent="0.2">
      <c r="K25882" s="259"/>
    </row>
    <row r="25883" spans="11:11" x14ac:dyDescent="0.2">
      <c r="K25883" s="259"/>
    </row>
    <row r="25884" spans="11:11" x14ac:dyDescent="0.2">
      <c r="K25884" s="259"/>
    </row>
    <row r="25885" spans="11:11" x14ac:dyDescent="0.2">
      <c r="K25885" s="259"/>
    </row>
    <row r="25886" spans="11:11" x14ac:dyDescent="0.2">
      <c r="K25886" s="259"/>
    </row>
    <row r="25887" spans="11:11" x14ac:dyDescent="0.2">
      <c r="K25887" s="259"/>
    </row>
    <row r="25888" spans="11:11" x14ac:dyDescent="0.2">
      <c r="K25888" s="259"/>
    </row>
    <row r="25889" spans="11:11" x14ac:dyDescent="0.2">
      <c r="K25889" s="259"/>
    </row>
    <row r="25890" spans="11:11" x14ac:dyDescent="0.2">
      <c r="K25890" s="259"/>
    </row>
    <row r="25891" spans="11:11" x14ac:dyDescent="0.2">
      <c r="K25891" s="259"/>
    </row>
    <row r="25892" spans="11:11" x14ac:dyDescent="0.2">
      <c r="K25892" s="259"/>
    </row>
    <row r="25893" spans="11:11" x14ac:dyDescent="0.2">
      <c r="K25893" s="259"/>
    </row>
    <row r="25894" spans="11:11" x14ac:dyDescent="0.2">
      <c r="K25894" s="259"/>
    </row>
    <row r="25895" spans="11:11" x14ac:dyDescent="0.2">
      <c r="K25895" s="259"/>
    </row>
    <row r="25896" spans="11:11" x14ac:dyDescent="0.2">
      <c r="K25896" s="259"/>
    </row>
    <row r="25897" spans="11:11" x14ac:dyDescent="0.2">
      <c r="K25897" s="259"/>
    </row>
    <row r="25898" spans="11:11" x14ac:dyDescent="0.2">
      <c r="K25898" s="259"/>
    </row>
    <row r="25899" spans="11:11" x14ac:dyDescent="0.2">
      <c r="K25899" s="259"/>
    </row>
    <row r="25900" spans="11:11" x14ac:dyDescent="0.2">
      <c r="K25900" s="259"/>
    </row>
    <row r="25901" spans="11:11" x14ac:dyDescent="0.2">
      <c r="K25901" s="259"/>
    </row>
    <row r="25902" spans="11:11" x14ac:dyDescent="0.2">
      <c r="K25902" s="259"/>
    </row>
    <row r="25903" spans="11:11" x14ac:dyDescent="0.2">
      <c r="K25903" s="259"/>
    </row>
    <row r="25904" spans="11:11" x14ac:dyDescent="0.2">
      <c r="K25904" s="259"/>
    </row>
    <row r="25905" spans="11:11" x14ac:dyDescent="0.2">
      <c r="K25905" s="259"/>
    </row>
    <row r="25906" spans="11:11" x14ac:dyDescent="0.2">
      <c r="K25906" s="259"/>
    </row>
    <row r="25907" spans="11:11" x14ac:dyDescent="0.2">
      <c r="K25907" s="259"/>
    </row>
    <row r="25908" spans="11:11" x14ac:dyDescent="0.2">
      <c r="K25908" s="259"/>
    </row>
    <row r="25909" spans="11:11" x14ac:dyDescent="0.2">
      <c r="K25909" s="259"/>
    </row>
    <row r="25910" spans="11:11" x14ac:dyDescent="0.2">
      <c r="K25910" s="259"/>
    </row>
    <row r="25911" spans="11:11" x14ac:dyDescent="0.2">
      <c r="K25911" s="259"/>
    </row>
    <row r="25912" spans="11:11" x14ac:dyDescent="0.2">
      <c r="K25912" s="259"/>
    </row>
    <row r="25913" spans="11:11" x14ac:dyDescent="0.2">
      <c r="K25913" s="259"/>
    </row>
    <row r="25914" spans="11:11" x14ac:dyDescent="0.2">
      <c r="K25914" s="259"/>
    </row>
    <row r="25915" spans="11:11" x14ac:dyDescent="0.2">
      <c r="K25915" s="259"/>
    </row>
    <row r="25916" spans="11:11" x14ac:dyDescent="0.2">
      <c r="K25916" s="259"/>
    </row>
    <row r="25917" spans="11:11" x14ac:dyDescent="0.2">
      <c r="K25917" s="259"/>
    </row>
    <row r="25918" spans="11:11" x14ac:dyDescent="0.2">
      <c r="K25918" s="259"/>
    </row>
    <row r="25919" spans="11:11" x14ac:dyDescent="0.2">
      <c r="K25919" s="259"/>
    </row>
    <row r="25920" spans="11:11" x14ac:dyDescent="0.2">
      <c r="K25920" s="259"/>
    </row>
    <row r="25921" spans="11:11" x14ac:dyDescent="0.2">
      <c r="K25921" s="259"/>
    </row>
    <row r="25922" spans="11:11" x14ac:dyDescent="0.2">
      <c r="K25922" s="259"/>
    </row>
    <row r="25923" spans="11:11" x14ac:dyDescent="0.2">
      <c r="K25923" s="259"/>
    </row>
    <row r="25924" spans="11:11" x14ac:dyDescent="0.2">
      <c r="K25924" s="259"/>
    </row>
    <row r="25925" spans="11:11" x14ac:dyDescent="0.2">
      <c r="K25925" s="259"/>
    </row>
    <row r="25926" spans="11:11" x14ac:dyDescent="0.2">
      <c r="K25926" s="259"/>
    </row>
    <row r="25927" spans="11:11" x14ac:dyDescent="0.2">
      <c r="K25927" s="259"/>
    </row>
    <row r="25928" spans="11:11" x14ac:dyDescent="0.2">
      <c r="K25928" s="259"/>
    </row>
    <row r="25929" spans="11:11" x14ac:dyDescent="0.2">
      <c r="K25929" s="259"/>
    </row>
    <row r="25930" spans="11:11" x14ac:dyDescent="0.2">
      <c r="K25930" s="259"/>
    </row>
    <row r="25931" spans="11:11" x14ac:dyDescent="0.2">
      <c r="K25931" s="259"/>
    </row>
    <row r="25932" spans="11:11" x14ac:dyDescent="0.2">
      <c r="K25932" s="259"/>
    </row>
    <row r="25933" spans="11:11" x14ac:dyDescent="0.2">
      <c r="K25933" s="259"/>
    </row>
    <row r="25934" spans="11:11" x14ac:dyDescent="0.2">
      <c r="K25934" s="259"/>
    </row>
    <row r="25935" spans="11:11" x14ac:dyDescent="0.2">
      <c r="K25935" s="259"/>
    </row>
    <row r="25936" spans="11:11" x14ac:dyDescent="0.2">
      <c r="K25936" s="259"/>
    </row>
    <row r="25937" spans="11:11" x14ac:dyDescent="0.2">
      <c r="K25937" s="259"/>
    </row>
    <row r="25938" spans="11:11" x14ac:dyDescent="0.2">
      <c r="K25938" s="259"/>
    </row>
    <row r="25939" spans="11:11" x14ac:dyDescent="0.2">
      <c r="K25939" s="259"/>
    </row>
    <row r="25940" spans="11:11" x14ac:dyDescent="0.2">
      <c r="K25940" s="259"/>
    </row>
    <row r="25941" spans="11:11" x14ac:dyDescent="0.2">
      <c r="K25941" s="259"/>
    </row>
    <row r="25942" spans="11:11" x14ac:dyDescent="0.2">
      <c r="K25942" s="259"/>
    </row>
    <row r="25943" spans="11:11" x14ac:dyDescent="0.2">
      <c r="K25943" s="259"/>
    </row>
    <row r="25944" spans="11:11" x14ac:dyDescent="0.2">
      <c r="K25944" s="259"/>
    </row>
    <row r="25945" spans="11:11" x14ac:dyDescent="0.2">
      <c r="K25945" s="259"/>
    </row>
    <row r="25946" spans="11:11" x14ac:dyDescent="0.2">
      <c r="K25946" s="259"/>
    </row>
    <row r="25947" spans="11:11" x14ac:dyDescent="0.2">
      <c r="K25947" s="259"/>
    </row>
    <row r="25948" spans="11:11" x14ac:dyDescent="0.2">
      <c r="K25948" s="259"/>
    </row>
    <row r="25949" spans="11:11" x14ac:dyDescent="0.2">
      <c r="K25949" s="259"/>
    </row>
    <row r="25950" spans="11:11" x14ac:dyDescent="0.2">
      <c r="K25950" s="259"/>
    </row>
    <row r="25951" spans="11:11" x14ac:dyDescent="0.2">
      <c r="K25951" s="259"/>
    </row>
    <row r="25952" spans="11:11" x14ac:dyDescent="0.2">
      <c r="K25952" s="259"/>
    </row>
    <row r="25953" spans="11:11" x14ac:dyDescent="0.2">
      <c r="K25953" s="259"/>
    </row>
    <row r="25954" spans="11:11" x14ac:dyDescent="0.2">
      <c r="K25954" s="259"/>
    </row>
    <row r="25955" spans="11:11" x14ac:dyDescent="0.2">
      <c r="K25955" s="259"/>
    </row>
    <row r="25956" spans="11:11" x14ac:dyDescent="0.2">
      <c r="K25956" s="259"/>
    </row>
    <row r="25957" spans="11:11" x14ac:dyDescent="0.2">
      <c r="K25957" s="259"/>
    </row>
    <row r="25958" spans="11:11" x14ac:dyDescent="0.2">
      <c r="K25958" s="259"/>
    </row>
    <row r="25959" spans="11:11" x14ac:dyDescent="0.2">
      <c r="K25959" s="259"/>
    </row>
    <row r="25960" spans="11:11" x14ac:dyDescent="0.2">
      <c r="K25960" s="259"/>
    </row>
    <row r="25961" spans="11:11" x14ac:dyDescent="0.2">
      <c r="K25961" s="259"/>
    </row>
    <row r="25962" spans="11:11" x14ac:dyDescent="0.2">
      <c r="K25962" s="259"/>
    </row>
    <row r="25963" spans="11:11" x14ac:dyDescent="0.2">
      <c r="K25963" s="259"/>
    </row>
    <row r="25964" spans="11:11" x14ac:dyDescent="0.2">
      <c r="K25964" s="259"/>
    </row>
    <row r="25965" spans="11:11" x14ac:dyDescent="0.2">
      <c r="K25965" s="259"/>
    </row>
    <row r="25966" spans="11:11" x14ac:dyDescent="0.2">
      <c r="K25966" s="259"/>
    </row>
    <row r="25967" spans="11:11" x14ac:dyDescent="0.2">
      <c r="K25967" s="259"/>
    </row>
    <row r="25968" spans="11:11" x14ac:dyDescent="0.2">
      <c r="K25968" s="259"/>
    </row>
    <row r="25969" spans="11:11" x14ac:dyDescent="0.2">
      <c r="K25969" s="259"/>
    </row>
    <row r="25970" spans="11:11" x14ac:dyDescent="0.2">
      <c r="K25970" s="259"/>
    </row>
    <row r="25971" spans="11:11" x14ac:dyDescent="0.2">
      <c r="K25971" s="259"/>
    </row>
    <row r="25972" spans="11:11" x14ac:dyDescent="0.2">
      <c r="K25972" s="259"/>
    </row>
    <row r="25973" spans="11:11" x14ac:dyDescent="0.2">
      <c r="K25973" s="259"/>
    </row>
    <row r="25974" spans="11:11" x14ac:dyDescent="0.2">
      <c r="K25974" s="259"/>
    </row>
    <row r="25975" spans="11:11" x14ac:dyDescent="0.2">
      <c r="K25975" s="259"/>
    </row>
    <row r="25976" spans="11:11" x14ac:dyDescent="0.2">
      <c r="K25976" s="259"/>
    </row>
    <row r="25977" spans="11:11" x14ac:dyDescent="0.2">
      <c r="K25977" s="259"/>
    </row>
    <row r="25978" spans="11:11" x14ac:dyDescent="0.2">
      <c r="K25978" s="259"/>
    </row>
    <row r="25979" spans="11:11" x14ac:dyDescent="0.2">
      <c r="K25979" s="259"/>
    </row>
    <row r="25980" spans="11:11" x14ac:dyDescent="0.2">
      <c r="K25980" s="259"/>
    </row>
    <row r="25981" spans="11:11" x14ac:dyDescent="0.2">
      <c r="K25981" s="259"/>
    </row>
    <row r="25982" spans="11:11" x14ac:dyDescent="0.2">
      <c r="K25982" s="259"/>
    </row>
    <row r="25983" spans="11:11" x14ac:dyDescent="0.2">
      <c r="K25983" s="259"/>
    </row>
    <row r="25984" spans="11:11" x14ac:dyDescent="0.2">
      <c r="K25984" s="259"/>
    </row>
    <row r="25985" spans="11:11" x14ac:dyDescent="0.2">
      <c r="K25985" s="259"/>
    </row>
    <row r="25986" spans="11:11" x14ac:dyDescent="0.2">
      <c r="K25986" s="259"/>
    </row>
    <row r="25987" spans="11:11" x14ac:dyDescent="0.2">
      <c r="K25987" s="259"/>
    </row>
    <row r="25988" spans="11:11" x14ac:dyDescent="0.2">
      <c r="K25988" s="259"/>
    </row>
    <row r="25989" spans="11:11" x14ac:dyDescent="0.2">
      <c r="K25989" s="259"/>
    </row>
    <row r="25990" spans="11:11" x14ac:dyDescent="0.2">
      <c r="K25990" s="259"/>
    </row>
    <row r="25991" spans="11:11" x14ac:dyDescent="0.2">
      <c r="K25991" s="259"/>
    </row>
    <row r="25992" spans="11:11" x14ac:dyDescent="0.2">
      <c r="K25992" s="259"/>
    </row>
    <row r="25993" spans="11:11" x14ac:dyDescent="0.2">
      <c r="K25993" s="259"/>
    </row>
    <row r="25994" spans="11:11" x14ac:dyDescent="0.2">
      <c r="K25994" s="259"/>
    </row>
    <row r="25995" spans="11:11" x14ac:dyDescent="0.2">
      <c r="K25995" s="259"/>
    </row>
    <row r="25996" spans="11:11" x14ac:dyDescent="0.2">
      <c r="K25996" s="259"/>
    </row>
    <row r="25997" spans="11:11" x14ac:dyDescent="0.2">
      <c r="K25997" s="259"/>
    </row>
    <row r="25998" spans="11:11" x14ac:dyDescent="0.2">
      <c r="K25998" s="259"/>
    </row>
    <row r="25999" spans="11:11" x14ac:dyDescent="0.2">
      <c r="K25999" s="259"/>
    </row>
    <row r="26000" spans="11:11" x14ac:dyDescent="0.2">
      <c r="K26000" s="259"/>
    </row>
    <row r="26001" spans="11:11" x14ac:dyDescent="0.2">
      <c r="K26001" s="259"/>
    </row>
    <row r="26002" spans="11:11" x14ac:dyDescent="0.2">
      <c r="K26002" s="259"/>
    </row>
    <row r="26003" spans="11:11" x14ac:dyDescent="0.2">
      <c r="K26003" s="259"/>
    </row>
    <row r="26004" spans="11:11" x14ac:dyDescent="0.2">
      <c r="K26004" s="259"/>
    </row>
    <row r="26005" spans="11:11" x14ac:dyDescent="0.2">
      <c r="K26005" s="259"/>
    </row>
    <row r="26006" spans="11:11" x14ac:dyDescent="0.2">
      <c r="K26006" s="259"/>
    </row>
    <row r="26007" spans="11:11" x14ac:dyDescent="0.2">
      <c r="K26007" s="259"/>
    </row>
    <row r="26008" spans="11:11" x14ac:dyDescent="0.2">
      <c r="K26008" s="259"/>
    </row>
    <row r="26009" spans="11:11" x14ac:dyDescent="0.2">
      <c r="K26009" s="259"/>
    </row>
    <row r="26010" spans="11:11" x14ac:dyDescent="0.2">
      <c r="K26010" s="259"/>
    </row>
    <row r="26011" spans="11:11" x14ac:dyDescent="0.2">
      <c r="K26011" s="259"/>
    </row>
    <row r="26012" spans="11:11" x14ac:dyDescent="0.2">
      <c r="K26012" s="259"/>
    </row>
    <row r="26013" spans="11:11" x14ac:dyDescent="0.2">
      <c r="K26013" s="259"/>
    </row>
    <row r="26014" spans="11:11" x14ac:dyDescent="0.2">
      <c r="K26014" s="259"/>
    </row>
    <row r="26015" spans="11:11" x14ac:dyDescent="0.2">
      <c r="K26015" s="259"/>
    </row>
    <row r="26016" spans="11:11" x14ac:dyDescent="0.2">
      <c r="K26016" s="259"/>
    </row>
    <row r="26017" spans="11:11" x14ac:dyDescent="0.2">
      <c r="K26017" s="259"/>
    </row>
    <row r="26018" spans="11:11" x14ac:dyDescent="0.2">
      <c r="K26018" s="259"/>
    </row>
    <row r="26019" spans="11:11" x14ac:dyDescent="0.2">
      <c r="K26019" s="259"/>
    </row>
    <row r="26020" spans="11:11" x14ac:dyDescent="0.2">
      <c r="K26020" s="259"/>
    </row>
    <row r="26021" spans="11:11" x14ac:dyDescent="0.2">
      <c r="K26021" s="259"/>
    </row>
    <row r="26022" spans="11:11" x14ac:dyDescent="0.2">
      <c r="K26022" s="259"/>
    </row>
    <row r="26023" spans="11:11" x14ac:dyDescent="0.2">
      <c r="K26023" s="259"/>
    </row>
    <row r="26024" spans="11:11" x14ac:dyDescent="0.2">
      <c r="K26024" s="259"/>
    </row>
    <row r="26025" spans="11:11" x14ac:dyDescent="0.2">
      <c r="K26025" s="259"/>
    </row>
    <row r="26026" spans="11:11" x14ac:dyDescent="0.2">
      <c r="K26026" s="259"/>
    </row>
    <row r="26027" spans="11:11" x14ac:dyDescent="0.2">
      <c r="K26027" s="259"/>
    </row>
    <row r="26028" spans="11:11" x14ac:dyDescent="0.2">
      <c r="K26028" s="259"/>
    </row>
    <row r="26029" spans="11:11" x14ac:dyDescent="0.2">
      <c r="K26029" s="259"/>
    </row>
    <row r="26030" spans="11:11" x14ac:dyDescent="0.2">
      <c r="K26030" s="259"/>
    </row>
    <row r="26031" spans="11:11" x14ac:dyDescent="0.2">
      <c r="K26031" s="259"/>
    </row>
    <row r="26032" spans="11:11" x14ac:dyDescent="0.2">
      <c r="K26032" s="259"/>
    </row>
    <row r="26033" spans="11:11" x14ac:dyDescent="0.2">
      <c r="K26033" s="259"/>
    </row>
    <row r="26034" spans="11:11" x14ac:dyDescent="0.2">
      <c r="K26034" s="259"/>
    </row>
    <row r="26035" spans="11:11" x14ac:dyDescent="0.2">
      <c r="K26035" s="259"/>
    </row>
    <row r="26036" spans="11:11" x14ac:dyDescent="0.2">
      <c r="K26036" s="259"/>
    </row>
    <row r="26037" spans="11:11" x14ac:dyDescent="0.2">
      <c r="K26037" s="259"/>
    </row>
    <row r="26038" spans="11:11" x14ac:dyDescent="0.2">
      <c r="K26038" s="259"/>
    </row>
    <row r="26039" spans="11:11" x14ac:dyDescent="0.2">
      <c r="K26039" s="259"/>
    </row>
    <row r="26040" spans="11:11" x14ac:dyDescent="0.2">
      <c r="K26040" s="259"/>
    </row>
    <row r="26041" spans="11:11" x14ac:dyDescent="0.2">
      <c r="K26041" s="259"/>
    </row>
    <row r="26042" spans="11:11" x14ac:dyDescent="0.2">
      <c r="K26042" s="259"/>
    </row>
    <row r="26043" spans="11:11" x14ac:dyDescent="0.2">
      <c r="K26043" s="259"/>
    </row>
    <row r="26044" spans="11:11" x14ac:dyDescent="0.2">
      <c r="K26044" s="259"/>
    </row>
    <row r="26045" spans="11:11" x14ac:dyDescent="0.2">
      <c r="K26045" s="259"/>
    </row>
    <row r="26046" spans="11:11" x14ac:dyDescent="0.2">
      <c r="K26046" s="259"/>
    </row>
    <row r="26047" spans="11:11" x14ac:dyDescent="0.2">
      <c r="K26047" s="259"/>
    </row>
    <row r="26048" spans="11:11" x14ac:dyDescent="0.2">
      <c r="K26048" s="259"/>
    </row>
    <row r="26049" spans="11:11" x14ac:dyDescent="0.2">
      <c r="K26049" s="259"/>
    </row>
    <row r="26050" spans="11:11" x14ac:dyDescent="0.2">
      <c r="K26050" s="259"/>
    </row>
    <row r="26051" spans="11:11" x14ac:dyDescent="0.2">
      <c r="K26051" s="259"/>
    </row>
    <row r="26052" spans="11:11" x14ac:dyDescent="0.2">
      <c r="K26052" s="259"/>
    </row>
    <row r="26053" spans="11:11" x14ac:dyDescent="0.2">
      <c r="K26053" s="259"/>
    </row>
    <row r="26054" spans="11:11" x14ac:dyDescent="0.2">
      <c r="K26054" s="259"/>
    </row>
    <row r="26055" spans="11:11" x14ac:dyDescent="0.2">
      <c r="K26055" s="259"/>
    </row>
    <row r="26056" spans="11:11" x14ac:dyDescent="0.2">
      <c r="K26056" s="259"/>
    </row>
    <row r="26057" spans="11:11" x14ac:dyDescent="0.2">
      <c r="K26057" s="259"/>
    </row>
    <row r="26058" spans="11:11" x14ac:dyDescent="0.2">
      <c r="K26058" s="259"/>
    </row>
    <row r="26059" spans="11:11" x14ac:dyDescent="0.2">
      <c r="K26059" s="259"/>
    </row>
    <row r="26060" spans="11:11" x14ac:dyDescent="0.2">
      <c r="K26060" s="259"/>
    </row>
    <row r="26061" spans="11:11" x14ac:dyDescent="0.2">
      <c r="K26061" s="259"/>
    </row>
    <row r="26062" spans="11:11" x14ac:dyDescent="0.2">
      <c r="K26062" s="259"/>
    </row>
    <row r="26063" spans="11:11" x14ac:dyDescent="0.2">
      <c r="K26063" s="259"/>
    </row>
    <row r="26064" spans="11:11" x14ac:dyDescent="0.2">
      <c r="K26064" s="259"/>
    </row>
    <row r="26065" spans="11:11" x14ac:dyDescent="0.2">
      <c r="K26065" s="259"/>
    </row>
    <row r="26066" spans="11:11" x14ac:dyDescent="0.2">
      <c r="K26066" s="259"/>
    </row>
    <row r="26067" spans="11:11" x14ac:dyDescent="0.2">
      <c r="K26067" s="259"/>
    </row>
    <row r="26068" spans="11:11" x14ac:dyDescent="0.2">
      <c r="K26068" s="259"/>
    </row>
    <row r="26069" spans="11:11" x14ac:dyDescent="0.2">
      <c r="K26069" s="259"/>
    </row>
    <row r="26070" spans="11:11" x14ac:dyDescent="0.2">
      <c r="K26070" s="259"/>
    </row>
    <row r="26071" spans="11:11" x14ac:dyDescent="0.2">
      <c r="K26071" s="259"/>
    </row>
    <row r="26072" spans="11:11" x14ac:dyDescent="0.2">
      <c r="K26072" s="259"/>
    </row>
    <row r="26073" spans="11:11" x14ac:dyDescent="0.2">
      <c r="K26073" s="259"/>
    </row>
    <row r="26074" spans="11:11" x14ac:dyDescent="0.2">
      <c r="K26074" s="259"/>
    </row>
    <row r="26075" spans="11:11" x14ac:dyDescent="0.2">
      <c r="K26075" s="259"/>
    </row>
    <row r="26076" spans="11:11" x14ac:dyDescent="0.2">
      <c r="K26076" s="259"/>
    </row>
    <row r="26077" spans="11:11" x14ac:dyDescent="0.2">
      <c r="K26077" s="259"/>
    </row>
    <row r="26078" spans="11:11" x14ac:dyDescent="0.2">
      <c r="K26078" s="259"/>
    </row>
    <row r="26079" spans="11:11" x14ac:dyDescent="0.2">
      <c r="K26079" s="259"/>
    </row>
    <row r="26080" spans="11:11" x14ac:dyDescent="0.2">
      <c r="K26080" s="259"/>
    </row>
    <row r="26081" spans="11:11" x14ac:dyDescent="0.2">
      <c r="K26081" s="259"/>
    </row>
    <row r="26082" spans="11:11" x14ac:dyDescent="0.2">
      <c r="K26082" s="259"/>
    </row>
    <row r="26083" spans="11:11" x14ac:dyDescent="0.2">
      <c r="K26083" s="259"/>
    </row>
    <row r="26084" spans="11:11" x14ac:dyDescent="0.2">
      <c r="K26084" s="259"/>
    </row>
    <row r="26085" spans="11:11" x14ac:dyDescent="0.2">
      <c r="K26085" s="259"/>
    </row>
    <row r="26086" spans="11:11" x14ac:dyDescent="0.2">
      <c r="K26086" s="259"/>
    </row>
    <row r="26087" spans="11:11" x14ac:dyDescent="0.2">
      <c r="K26087" s="259"/>
    </row>
    <row r="26088" spans="11:11" x14ac:dyDescent="0.2">
      <c r="K26088" s="259"/>
    </row>
    <row r="26089" spans="11:11" x14ac:dyDescent="0.2">
      <c r="K26089" s="259"/>
    </row>
    <row r="26090" spans="11:11" x14ac:dyDescent="0.2">
      <c r="K26090" s="259"/>
    </row>
    <row r="26091" spans="11:11" x14ac:dyDescent="0.2">
      <c r="K26091" s="259"/>
    </row>
    <row r="26092" spans="11:11" x14ac:dyDescent="0.2">
      <c r="K26092" s="259"/>
    </row>
    <row r="26093" spans="11:11" x14ac:dyDescent="0.2">
      <c r="K26093" s="259"/>
    </row>
    <row r="26094" spans="11:11" x14ac:dyDescent="0.2">
      <c r="K26094" s="259"/>
    </row>
    <row r="26095" spans="11:11" x14ac:dyDescent="0.2">
      <c r="K26095" s="259"/>
    </row>
    <row r="26096" spans="11:11" x14ac:dyDescent="0.2">
      <c r="K26096" s="259"/>
    </row>
    <row r="26097" spans="11:11" x14ac:dyDescent="0.2">
      <c r="K26097" s="259"/>
    </row>
    <row r="26098" spans="11:11" x14ac:dyDescent="0.2">
      <c r="K26098" s="259"/>
    </row>
    <row r="26099" spans="11:11" x14ac:dyDescent="0.2">
      <c r="K26099" s="259"/>
    </row>
    <row r="26100" spans="11:11" x14ac:dyDescent="0.2">
      <c r="K26100" s="259"/>
    </row>
    <row r="26101" spans="11:11" x14ac:dyDescent="0.2">
      <c r="K26101" s="259"/>
    </row>
    <row r="26102" spans="11:11" x14ac:dyDescent="0.2">
      <c r="K26102" s="259"/>
    </row>
    <row r="26103" spans="11:11" x14ac:dyDescent="0.2">
      <c r="K26103" s="259"/>
    </row>
    <row r="26104" spans="11:11" x14ac:dyDescent="0.2">
      <c r="K26104" s="259"/>
    </row>
    <row r="26105" spans="11:11" x14ac:dyDescent="0.2">
      <c r="K26105" s="259"/>
    </row>
    <row r="26106" spans="11:11" x14ac:dyDescent="0.2">
      <c r="K26106" s="259"/>
    </row>
    <row r="26107" spans="11:11" x14ac:dyDescent="0.2">
      <c r="K26107" s="259"/>
    </row>
    <row r="26108" spans="11:11" x14ac:dyDescent="0.2">
      <c r="K26108" s="259"/>
    </row>
    <row r="26109" spans="11:11" x14ac:dyDescent="0.2">
      <c r="K26109" s="259"/>
    </row>
    <row r="26110" spans="11:11" x14ac:dyDescent="0.2">
      <c r="K26110" s="259"/>
    </row>
    <row r="26111" spans="11:11" x14ac:dyDescent="0.2">
      <c r="K26111" s="259"/>
    </row>
    <row r="26112" spans="11:11" x14ac:dyDescent="0.2">
      <c r="K26112" s="259"/>
    </row>
    <row r="26113" spans="11:11" x14ac:dyDescent="0.2">
      <c r="K26113" s="259"/>
    </row>
    <row r="26114" spans="11:11" x14ac:dyDescent="0.2">
      <c r="K26114" s="259"/>
    </row>
    <row r="26115" spans="11:11" x14ac:dyDescent="0.2">
      <c r="K26115" s="259"/>
    </row>
    <row r="26116" spans="11:11" x14ac:dyDescent="0.2">
      <c r="K26116" s="259"/>
    </row>
    <row r="26117" spans="11:11" x14ac:dyDescent="0.2">
      <c r="K26117" s="259"/>
    </row>
    <row r="26118" spans="11:11" x14ac:dyDescent="0.2">
      <c r="K26118" s="259"/>
    </row>
    <row r="26119" spans="11:11" x14ac:dyDescent="0.2">
      <c r="K26119" s="259"/>
    </row>
    <row r="26120" spans="11:11" x14ac:dyDescent="0.2">
      <c r="K26120" s="259"/>
    </row>
    <row r="26121" spans="11:11" x14ac:dyDescent="0.2">
      <c r="K26121" s="259"/>
    </row>
    <row r="26122" spans="11:11" x14ac:dyDescent="0.2">
      <c r="K26122" s="259"/>
    </row>
    <row r="26123" spans="11:11" x14ac:dyDescent="0.2">
      <c r="K26123" s="259"/>
    </row>
    <row r="26124" spans="11:11" x14ac:dyDescent="0.2">
      <c r="K26124" s="259"/>
    </row>
    <row r="26125" spans="11:11" x14ac:dyDescent="0.2">
      <c r="K26125" s="259"/>
    </row>
    <row r="26126" spans="11:11" x14ac:dyDescent="0.2">
      <c r="K26126" s="259"/>
    </row>
    <row r="26127" spans="11:11" x14ac:dyDescent="0.2">
      <c r="K26127" s="259"/>
    </row>
    <row r="26128" spans="11:11" x14ac:dyDescent="0.2">
      <c r="K26128" s="259"/>
    </row>
    <row r="26129" spans="11:11" x14ac:dyDescent="0.2">
      <c r="K26129" s="259"/>
    </row>
    <row r="26130" spans="11:11" x14ac:dyDescent="0.2">
      <c r="K26130" s="259"/>
    </row>
    <row r="26131" spans="11:11" x14ac:dyDescent="0.2">
      <c r="K26131" s="259"/>
    </row>
    <row r="26132" spans="11:11" x14ac:dyDescent="0.2">
      <c r="K26132" s="259"/>
    </row>
    <row r="26133" spans="11:11" x14ac:dyDescent="0.2">
      <c r="K26133" s="259"/>
    </row>
    <row r="26134" spans="11:11" x14ac:dyDescent="0.2">
      <c r="K26134" s="259"/>
    </row>
    <row r="26135" spans="11:11" x14ac:dyDescent="0.2">
      <c r="K26135" s="259"/>
    </row>
    <row r="26136" spans="11:11" x14ac:dyDescent="0.2">
      <c r="K26136" s="259"/>
    </row>
    <row r="26137" spans="11:11" x14ac:dyDescent="0.2">
      <c r="K26137" s="259"/>
    </row>
    <row r="26138" spans="11:11" x14ac:dyDescent="0.2">
      <c r="K26138" s="259"/>
    </row>
    <row r="26139" spans="11:11" x14ac:dyDescent="0.2">
      <c r="K26139" s="259"/>
    </row>
    <row r="26140" spans="11:11" x14ac:dyDescent="0.2">
      <c r="K26140" s="259"/>
    </row>
    <row r="26141" spans="11:11" x14ac:dyDescent="0.2">
      <c r="K26141" s="259"/>
    </row>
    <row r="26142" spans="11:11" x14ac:dyDescent="0.2">
      <c r="K26142" s="259"/>
    </row>
    <row r="26143" spans="11:11" x14ac:dyDescent="0.2">
      <c r="K26143" s="259"/>
    </row>
    <row r="26144" spans="11:11" x14ac:dyDescent="0.2">
      <c r="K26144" s="259"/>
    </row>
    <row r="26145" spans="11:11" x14ac:dyDescent="0.2">
      <c r="K26145" s="259"/>
    </row>
    <row r="26146" spans="11:11" x14ac:dyDescent="0.2">
      <c r="K26146" s="259"/>
    </row>
    <row r="26147" spans="11:11" x14ac:dyDescent="0.2">
      <c r="K26147" s="259"/>
    </row>
    <row r="26148" spans="11:11" x14ac:dyDescent="0.2">
      <c r="K26148" s="259"/>
    </row>
    <row r="26149" spans="11:11" x14ac:dyDescent="0.2">
      <c r="K26149" s="259"/>
    </row>
    <row r="26150" spans="11:11" x14ac:dyDescent="0.2">
      <c r="K26150" s="259"/>
    </row>
    <row r="26151" spans="11:11" x14ac:dyDescent="0.2">
      <c r="K26151" s="259"/>
    </row>
    <row r="26152" spans="11:11" x14ac:dyDescent="0.2">
      <c r="K26152" s="259"/>
    </row>
    <row r="26153" spans="11:11" x14ac:dyDescent="0.2">
      <c r="K26153" s="259"/>
    </row>
    <row r="26154" spans="11:11" x14ac:dyDescent="0.2">
      <c r="K26154" s="259"/>
    </row>
    <row r="26155" spans="11:11" x14ac:dyDescent="0.2">
      <c r="K26155" s="259"/>
    </row>
    <row r="26156" spans="11:11" x14ac:dyDescent="0.2">
      <c r="K26156" s="259"/>
    </row>
    <row r="26157" spans="11:11" x14ac:dyDescent="0.2">
      <c r="K26157" s="259"/>
    </row>
    <row r="26158" spans="11:11" x14ac:dyDescent="0.2">
      <c r="K26158" s="259"/>
    </row>
    <row r="26159" spans="11:11" x14ac:dyDescent="0.2">
      <c r="K26159" s="259"/>
    </row>
    <row r="26160" spans="11:11" x14ac:dyDescent="0.2">
      <c r="K26160" s="259"/>
    </row>
    <row r="26161" spans="11:11" x14ac:dyDescent="0.2">
      <c r="K26161" s="259"/>
    </row>
    <row r="26162" spans="11:11" x14ac:dyDescent="0.2">
      <c r="K26162" s="259"/>
    </row>
    <row r="26163" spans="11:11" x14ac:dyDescent="0.2">
      <c r="K26163" s="259"/>
    </row>
    <row r="26164" spans="11:11" x14ac:dyDescent="0.2">
      <c r="K26164" s="259"/>
    </row>
    <row r="26165" spans="11:11" x14ac:dyDescent="0.2">
      <c r="K26165" s="259"/>
    </row>
    <row r="26166" spans="11:11" x14ac:dyDescent="0.2">
      <c r="K26166" s="259"/>
    </row>
    <row r="26167" spans="11:11" x14ac:dyDescent="0.2">
      <c r="K26167" s="259"/>
    </row>
    <row r="26168" spans="11:11" x14ac:dyDescent="0.2">
      <c r="K26168" s="259"/>
    </row>
    <row r="26169" spans="11:11" x14ac:dyDescent="0.2">
      <c r="K26169" s="259"/>
    </row>
    <row r="26170" spans="11:11" x14ac:dyDescent="0.2">
      <c r="K26170" s="259"/>
    </row>
    <row r="26171" spans="11:11" x14ac:dyDescent="0.2">
      <c r="K26171" s="259"/>
    </row>
    <row r="26172" spans="11:11" x14ac:dyDescent="0.2">
      <c r="K26172" s="259"/>
    </row>
    <row r="26173" spans="11:11" x14ac:dyDescent="0.2">
      <c r="K26173" s="259"/>
    </row>
    <row r="26174" spans="11:11" x14ac:dyDescent="0.2">
      <c r="K26174" s="259"/>
    </row>
    <row r="26175" spans="11:11" x14ac:dyDescent="0.2">
      <c r="K26175" s="259"/>
    </row>
    <row r="26176" spans="11:11" x14ac:dyDescent="0.2">
      <c r="K26176" s="259"/>
    </row>
    <row r="26177" spans="11:11" x14ac:dyDescent="0.2">
      <c r="K26177" s="259"/>
    </row>
    <row r="26178" spans="11:11" x14ac:dyDescent="0.2">
      <c r="K26178" s="259"/>
    </row>
    <row r="26179" spans="11:11" x14ac:dyDescent="0.2">
      <c r="K26179" s="259"/>
    </row>
    <row r="26180" spans="11:11" x14ac:dyDescent="0.2">
      <c r="K26180" s="259"/>
    </row>
    <row r="26181" spans="11:11" x14ac:dyDescent="0.2">
      <c r="K26181" s="259"/>
    </row>
    <row r="26182" spans="11:11" x14ac:dyDescent="0.2">
      <c r="K26182" s="259"/>
    </row>
    <row r="26183" spans="11:11" x14ac:dyDescent="0.2">
      <c r="K26183" s="259"/>
    </row>
    <row r="26184" spans="11:11" x14ac:dyDescent="0.2">
      <c r="K26184" s="259"/>
    </row>
    <row r="26185" spans="11:11" x14ac:dyDescent="0.2">
      <c r="K26185" s="259"/>
    </row>
    <row r="26186" spans="11:11" x14ac:dyDescent="0.2">
      <c r="K26186" s="259"/>
    </row>
    <row r="26187" spans="11:11" x14ac:dyDescent="0.2">
      <c r="K26187" s="259"/>
    </row>
    <row r="26188" spans="11:11" x14ac:dyDescent="0.2">
      <c r="K26188" s="259"/>
    </row>
    <row r="26189" spans="11:11" x14ac:dyDescent="0.2">
      <c r="K26189" s="259"/>
    </row>
    <row r="26190" spans="11:11" x14ac:dyDescent="0.2">
      <c r="K26190" s="259"/>
    </row>
    <row r="26191" spans="11:11" x14ac:dyDescent="0.2">
      <c r="K26191" s="259"/>
    </row>
    <row r="26192" spans="11:11" x14ac:dyDescent="0.2">
      <c r="K26192" s="259"/>
    </row>
    <row r="26193" spans="11:11" x14ac:dyDescent="0.2">
      <c r="K26193" s="259"/>
    </row>
    <row r="26194" spans="11:11" x14ac:dyDescent="0.2">
      <c r="K26194" s="259"/>
    </row>
    <row r="26195" spans="11:11" x14ac:dyDescent="0.2">
      <c r="K26195" s="259"/>
    </row>
    <row r="26196" spans="11:11" x14ac:dyDescent="0.2">
      <c r="K26196" s="259"/>
    </row>
    <row r="26197" spans="11:11" x14ac:dyDescent="0.2">
      <c r="K26197" s="259"/>
    </row>
    <row r="26198" spans="11:11" x14ac:dyDescent="0.2">
      <c r="K26198" s="259"/>
    </row>
    <row r="26199" spans="11:11" x14ac:dyDescent="0.2">
      <c r="K26199" s="259"/>
    </row>
    <row r="26200" spans="11:11" x14ac:dyDescent="0.2">
      <c r="K26200" s="259"/>
    </row>
    <row r="26201" spans="11:11" x14ac:dyDescent="0.2">
      <c r="K26201" s="259"/>
    </row>
    <row r="26202" spans="11:11" x14ac:dyDescent="0.2">
      <c r="K26202" s="259"/>
    </row>
    <row r="26203" spans="11:11" x14ac:dyDescent="0.2">
      <c r="K26203" s="259"/>
    </row>
    <row r="26204" spans="11:11" x14ac:dyDescent="0.2">
      <c r="K26204" s="259"/>
    </row>
    <row r="26205" spans="11:11" x14ac:dyDescent="0.2">
      <c r="K26205" s="259"/>
    </row>
    <row r="26206" spans="11:11" x14ac:dyDescent="0.2">
      <c r="K26206" s="259"/>
    </row>
    <row r="26207" spans="11:11" x14ac:dyDescent="0.2">
      <c r="K26207" s="259"/>
    </row>
    <row r="26208" spans="11:11" x14ac:dyDescent="0.2">
      <c r="K26208" s="259"/>
    </row>
    <row r="26209" spans="11:11" x14ac:dyDescent="0.2">
      <c r="K26209" s="259"/>
    </row>
    <row r="26210" spans="11:11" x14ac:dyDescent="0.2">
      <c r="K26210" s="259"/>
    </row>
    <row r="26211" spans="11:11" x14ac:dyDescent="0.2">
      <c r="K26211" s="259"/>
    </row>
    <row r="26212" spans="11:11" x14ac:dyDescent="0.2">
      <c r="K26212" s="259"/>
    </row>
    <row r="26213" spans="11:11" x14ac:dyDescent="0.2">
      <c r="K26213" s="259"/>
    </row>
    <row r="26214" spans="11:11" x14ac:dyDescent="0.2">
      <c r="K26214" s="259"/>
    </row>
    <row r="26215" spans="11:11" x14ac:dyDescent="0.2">
      <c r="K26215" s="259"/>
    </row>
    <row r="26216" spans="11:11" x14ac:dyDescent="0.2">
      <c r="K26216" s="259"/>
    </row>
    <row r="26217" spans="11:11" x14ac:dyDescent="0.2">
      <c r="K26217" s="259"/>
    </row>
    <row r="26218" spans="11:11" x14ac:dyDescent="0.2">
      <c r="K26218" s="259"/>
    </row>
    <row r="26219" spans="11:11" x14ac:dyDescent="0.2">
      <c r="K26219" s="259"/>
    </row>
    <row r="26220" spans="11:11" x14ac:dyDescent="0.2">
      <c r="K26220" s="259"/>
    </row>
    <row r="26221" spans="11:11" x14ac:dyDescent="0.2">
      <c r="K26221" s="259"/>
    </row>
    <row r="26222" spans="11:11" x14ac:dyDescent="0.2">
      <c r="K26222" s="259"/>
    </row>
    <row r="26223" spans="11:11" x14ac:dyDescent="0.2">
      <c r="K26223" s="259"/>
    </row>
    <row r="26224" spans="11:11" x14ac:dyDescent="0.2">
      <c r="K26224" s="259"/>
    </row>
    <row r="26225" spans="11:11" x14ac:dyDescent="0.2">
      <c r="K26225" s="259"/>
    </row>
    <row r="26226" spans="11:11" x14ac:dyDescent="0.2">
      <c r="K26226" s="259"/>
    </row>
    <row r="26227" spans="11:11" x14ac:dyDescent="0.2">
      <c r="K26227" s="259"/>
    </row>
    <row r="26228" spans="11:11" x14ac:dyDescent="0.2">
      <c r="K26228" s="259"/>
    </row>
    <row r="26229" spans="11:11" x14ac:dyDescent="0.2">
      <c r="K26229" s="259"/>
    </row>
    <row r="26230" spans="11:11" x14ac:dyDescent="0.2">
      <c r="K26230" s="259"/>
    </row>
    <row r="26231" spans="11:11" x14ac:dyDescent="0.2">
      <c r="K26231" s="259"/>
    </row>
    <row r="26232" spans="11:11" x14ac:dyDescent="0.2">
      <c r="K26232" s="259"/>
    </row>
    <row r="26233" spans="11:11" x14ac:dyDescent="0.2">
      <c r="K26233" s="259"/>
    </row>
    <row r="26234" spans="11:11" x14ac:dyDescent="0.2">
      <c r="K26234" s="259"/>
    </row>
    <row r="26235" spans="11:11" x14ac:dyDescent="0.2">
      <c r="K26235" s="259"/>
    </row>
    <row r="26236" spans="11:11" x14ac:dyDescent="0.2">
      <c r="K26236" s="259"/>
    </row>
    <row r="26237" spans="11:11" x14ac:dyDescent="0.2">
      <c r="K26237" s="259"/>
    </row>
    <row r="26238" spans="11:11" x14ac:dyDescent="0.2">
      <c r="K26238" s="259"/>
    </row>
    <row r="26239" spans="11:11" x14ac:dyDescent="0.2">
      <c r="K26239" s="259"/>
    </row>
    <row r="26240" spans="11:11" x14ac:dyDescent="0.2">
      <c r="K26240" s="259"/>
    </row>
    <row r="26241" spans="11:11" x14ac:dyDescent="0.2">
      <c r="K26241" s="259"/>
    </row>
    <row r="26242" spans="11:11" x14ac:dyDescent="0.2">
      <c r="K26242" s="259"/>
    </row>
    <row r="26243" spans="11:11" x14ac:dyDescent="0.2">
      <c r="K26243" s="259"/>
    </row>
    <row r="26244" spans="11:11" x14ac:dyDescent="0.2">
      <c r="K26244" s="259"/>
    </row>
    <row r="26245" spans="11:11" x14ac:dyDescent="0.2">
      <c r="K26245" s="259"/>
    </row>
    <row r="26246" spans="11:11" x14ac:dyDescent="0.2">
      <c r="K26246" s="259"/>
    </row>
    <row r="26247" spans="11:11" x14ac:dyDescent="0.2">
      <c r="K26247" s="259"/>
    </row>
    <row r="26248" spans="11:11" x14ac:dyDescent="0.2">
      <c r="K26248" s="259"/>
    </row>
    <row r="26249" spans="11:11" x14ac:dyDescent="0.2">
      <c r="K26249" s="259"/>
    </row>
    <row r="26250" spans="11:11" x14ac:dyDescent="0.2">
      <c r="K26250" s="259"/>
    </row>
    <row r="26251" spans="11:11" x14ac:dyDescent="0.2">
      <c r="K26251" s="259"/>
    </row>
    <row r="26252" spans="11:11" x14ac:dyDescent="0.2">
      <c r="K26252" s="259"/>
    </row>
    <row r="26253" spans="11:11" x14ac:dyDescent="0.2">
      <c r="K26253" s="259"/>
    </row>
    <row r="26254" spans="11:11" x14ac:dyDescent="0.2">
      <c r="K26254" s="259"/>
    </row>
    <row r="26255" spans="11:11" x14ac:dyDescent="0.2">
      <c r="K26255" s="259"/>
    </row>
    <row r="26256" spans="11:11" x14ac:dyDescent="0.2">
      <c r="K26256" s="259"/>
    </row>
    <row r="26257" spans="11:11" x14ac:dyDescent="0.2">
      <c r="K26257" s="259"/>
    </row>
    <row r="26258" spans="11:11" x14ac:dyDescent="0.2">
      <c r="K26258" s="259"/>
    </row>
    <row r="26259" spans="11:11" x14ac:dyDescent="0.2">
      <c r="K26259" s="259"/>
    </row>
    <row r="26260" spans="11:11" x14ac:dyDescent="0.2">
      <c r="K26260" s="259"/>
    </row>
    <row r="26261" spans="11:11" x14ac:dyDescent="0.2">
      <c r="K26261" s="259"/>
    </row>
    <row r="26262" spans="11:11" x14ac:dyDescent="0.2">
      <c r="K26262" s="259"/>
    </row>
    <row r="26263" spans="11:11" x14ac:dyDescent="0.2">
      <c r="K26263" s="259"/>
    </row>
    <row r="26264" spans="11:11" x14ac:dyDescent="0.2">
      <c r="K26264" s="259"/>
    </row>
    <row r="26265" spans="11:11" x14ac:dyDescent="0.2">
      <c r="K26265" s="259"/>
    </row>
    <row r="26266" spans="11:11" x14ac:dyDescent="0.2">
      <c r="K26266" s="259"/>
    </row>
    <row r="26267" spans="11:11" x14ac:dyDescent="0.2">
      <c r="K26267" s="259"/>
    </row>
    <row r="26268" spans="11:11" x14ac:dyDescent="0.2">
      <c r="K26268" s="259"/>
    </row>
    <row r="26269" spans="11:11" x14ac:dyDescent="0.2">
      <c r="K26269" s="259"/>
    </row>
    <row r="26270" spans="11:11" x14ac:dyDescent="0.2">
      <c r="K26270" s="259"/>
    </row>
    <row r="26271" spans="11:11" x14ac:dyDescent="0.2">
      <c r="K26271" s="259"/>
    </row>
    <row r="26272" spans="11:11" x14ac:dyDescent="0.2">
      <c r="K26272" s="259"/>
    </row>
    <row r="26273" spans="11:11" x14ac:dyDescent="0.2">
      <c r="K26273" s="259"/>
    </row>
    <row r="26274" spans="11:11" x14ac:dyDescent="0.2">
      <c r="K26274" s="259"/>
    </row>
    <row r="26275" spans="11:11" x14ac:dyDescent="0.2">
      <c r="K26275" s="259"/>
    </row>
    <row r="26276" spans="11:11" x14ac:dyDescent="0.2">
      <c r="K26276" s="259"/>
    </row>
    <row r="26277" spans="11:11" x14ac:dyDescent="0.2">
      <c r="K26277" s="259"/>
    </row>
    <row r="26278" spans="11:11" x14ac:dyDescent="0.2">
      <c r="K26278" s="259"/>
    </row>
    <row r="26279" spans="11:11" x14ac:dyDescent="0.2">
      <c r="K26279" s="259"/>
    </row>
    <row r="26280" spans="11:11" x14ac:dyDescent="0.2">
      <c r="K26280" s="259"/>
    </row>
    <row r="26281" spans="11:11" x14ac:dyDescent="0.2">
      <c r="K26281" s="259"/>
    </row>
    <row r="26282" spans="11:11" x14ac:dyDescent="0.2">
      <c r="K26282" s="259"/>
    </row>
    <row r="26283" spans="11:11" x14ac:dyDescent="0.2">
      <c r="K26283" s="259"/>
    </row>
    <row r="26284" spans="11:11" x14ac:dyDescent="0.2">
      <c r="K26284" s="259"/>
    </row>
    <row r="26285" spans="11:11" x14ac:dyDescent="0.2">
      <c r="K26285" s="259"/>
    </row>
    <row r="26286" spans="11:11" x14ac:dyDescent="0.2">
      <c r="K26286" s="259"/>
    </row>
    <row r="26287" spans="11:11" x14ac:dyDescent="0.2">
      <c r="K26287" s="259"/>
    </row>
    <row r="26288" spans="11:11" x14ac:dyDescent="0.2">
      <c r="K26288" s="259"/>
    </row>
    <row r="26289" spans="11:11" x14ac:dyDescent="0.2">
      <c r="K26289" s="259"/>
    </row>
    <row r="26290" spans="11:11" x14ac:dyDescent="0.2">
      <c r="K26290" s="259"/>
    </row>
    <row r="26291" spans="11:11" x14ac:dyDescent="0.2">
      <c r="K26291" s="259"/>
    </row>
    <row r="26292" spans="11:11" x14ac:dyDescent="0.2">
      <c r="K26292" s="259"/>
    </row>
    <row r="26293" spans="11:11" x14ac:dyDescent="0.2">
      <c r="K26293" s="259"/>
    </row>
    <row r="26294" spans="11:11" x14ac:dyDescent="0.2">
      <c r="K26294" s="259"/>
    </row>
    <row r="26295" spans="11:11" x14ac:dyDescent="0.2">
      <c r="K26295" s="259"/>
    </row>
    <row r="26296" spans="11:11" x14ac:dyDescent="0.2">
      <c r="K26296" s="259"/>
    </row>
    <row r="26297" spans="11:11" x14ac:dyDescent="0.2">
      <c r="K26297" s="259"/>
    </row>
    <row r="26298" spans="11:11" x14ac:dyDescent="0.2">
      <c r="K26298" s="259"/>
    </row>
    <row r="26299" spans="11:11" x14ac:dyDescent="0.2">
      <c r="K26299" s="259"/>
    </row>
    <row r="26300" spans="11:11" x14ac:dyDescent="0.2">
      <c r="K26300" s="259"/>
    </row>
    <row r="26301" spans="11:11" x14ac:dyDescent="0.2">
      <c r="K26301" s="259"/>
    </row>
    <row r="26302" spans="11:11" x14ac:dyDescent="0.2">
      <c r="K26302" s="259"/>
    </row>
    <row r="26303" spans="11:11" x14ac:dyDescent="0.2">
      <c r="K26303" s="259"/>
    </row>
    <row r="26304" spans="11:11" x14ac:dyDescent="0.2">
      <c r="K26304" s="259"/>
    </row>
    <row r="26305" spans="11:11" x14ac:dyDescent="0.2">
      <c r="K26305" s="259"/>
    </row>
    <row r="26306" spans="11:11" x14ac:dyDescent="0.2">
      <c r="K26306" s="259"/>
    </row>
    <row r="26307" spans="11:11" x14ac:dyDescent="0.2">
      <c r="K26307" s="259"/>
    </row>
    <row r="26308" spans="11:11" x14ac:dyDescent="0.2">
      <c r="K26308" s="259"/>
    </row>
    <row r="26309" spans="11:11" x14ac:dyDescent="0.2">
      <c r="K26309" s="259"/>
    </row>
    <row r="26310" spans="11:11" x14ac:dyDescent="0.2">
      <c r="K26310" s="259"/>
    </row>
    <row r="26311" spans="11:11" x14ac:dyDescent="0.2">
      <c r="K26311" s="259"/>
    </row>
    <row r="26312" spans="11:11" x14ac:dyDescent="0.2">
      <c r="K26312" s="259"/>
    </row>
    <row r="26313" spans="11:11" x14ac:dyDescent="0.2">
      <c r="K26313" s="259"/>
    </row>
    <row r="26314" spans="11:11" x14ac:dyDescent="0.2">
      <c r="K26314" s="259"/>
    </row>
    <row r="26315" spans="11:11" x14ac:dyDescent="0.2">
      <c r="K26315" s="259"/>
    </row>
    <row r="26316" spans="11:11" x14ac:dyDescent="0.2">
      <c r="K26316" s="259"/>
    </row>
    <row r="26317" spans="11:11" x14ac:dyDescent="0.2">
      <c r="K26317" s="259"/>
    </row>
    <row r="26318" spans="11:11" x14ac:dyDescent="0.2">
      <c r="K26318" s="259"/>
    </row>
    <row r="26319" spans="11:11" x14ac:dyDescent="0.2">
      <c r="K26319" s="259"/>
    </row>
    <row r="26320" spans="11:11" x14ac:dyDescent="0.2">
      <c r="K26320" s="259"/>
    </row>
    <row r="26321" spans="11:11" x14ac:dyDescent="0.2">
      <c r="K26321" s="259"/>
    </row>
    <row r="26322" spans="11:11" x14ac:dyDescent="0.2">
      <c r="K26322" s="259"/>
    </row>
    <row r="26323" spans="11:11" x14ac:dyDescent="0.2">
      <c r="K26323" s="259"/>
    </row>
    <row r="26324" spans="11:11" x14ac:dyDescent="0.2">
      <c r="K26324" s="259"/>
    </row>
    <row r="26325" spans="11:11" x14ac:dyDescent="0.2">
      <c r="K26325" s="259"/>
    </row>
    <row r="26326" spans="11:11" x14ac:dyDescent="0.2">
      <c r="K26326" s="259"/>
    </row>
    <row r="26327" spans="11:11" x14ac:dyDescent="0.2">
      <c r="K26327" s="259"/>
    </row>
    <row r="26328" spans="11:11" x14ac:dyDescent="0.2">
      <c r="K26328" s="259"/>
    </row>
    <row r="26329" spans="11:11" x14ac:dyDescent="0.2">
      <c r="K26329" s="259"/>
    </row>
    <row r="26330" spans="11:11" x14ac:dyDescent="0.2">
      <c r="K26330" s="259"/>
    </row>
    <row r="26331" spans="11:11" x14ac:dyDescent="0.2">
      <c r="K26331" s="259"/>
    </row>
    <row r="26332" spans="11:11" x14ac:dyDescent="0.2">
      <c r="K26332" s="259"/>
    </row>
    <row r="26333" spans="11:11" x14ac:dyDescent="0.2">
      <c r="K26333" s="259"/>
    </row>
    <row r="26334" spans="11:11" x14ac:dyDescent="0.2">
      <c r="K26334" s="259"/>
    </row>
    <row r="26335" spans="11:11" x14ac:dyDescent="0.2">
      <c r="K26335" s="259"/>
    </row>
    <row r="26336" spans="11:11" x14ac:dyDescent="0.2">
      <c r="K26336" s="259"/>
    </row>
    <row r="26337" spans="11:11" x14ac:dyDescent="0.2">
      <c r="K26337" s="259"/>
    </row>
    <row r="26338" spans="11:11" x14ac:dyDescent="0.2">
      <c r="K26338" s="259"/>
    </row>
    <row r="26339" spans="11:11" x14ac:dyDescent="0.2">
      <c r="K26339" s="259"/>
    </row>
    <row r="26340" spans="11:11" x14ac:dyDescent="0.2">
      <c r="K26340" s="259"/>
    </row>
    <row r="26341" spans="11:11" x14ac:dyDescent="0.2">
      <c r="K26341" s="259"/>
    </row>
    <row r="26342" spans="11:11" x14ac:dyDescent="0.2">
      <c r="K26342" s="259"/>
    </row>
    <row r="26343" spans="11:11" x14ac:dyDescent="0.2">
      <c r="K26343" s="259"/>
    </row>
    <row r="26344" spans="11:11" x14ac:dyDescent="0.2">
      <c r="K26344" s="259"/>
    </row>
    <row r="26345" spans="11:11" x14ac:dyDescent="0.2">
      <c r="K26345" s="259"/>
    </row>
    <row r="26346" spans="11:11" x14ac:dyDescent="0.2">
      <c r="K26346" s="259"/>
    </row>
    <row r="26347" spans="11:11" x14ac:dyDescent="0.2">
      <c r="K26347" s="259"/>
    </row>
    <row r="26348" spans="11:11" x14ac:dyDescent="0.2">
      <c r="K26348" s="259"/>
    </row>
    <row r="26349" spans="11:11" x14ac:dyDescent="0.2">
      <c r="K26349" s="259"/>
    </row>
    <row r="26350" spans="11:11" x14ac:dyDescent="0.2">
      <c r="K26350" s="259"/>
    </row>
    <row r="26351" spans="11:11" x14ac:dyDescent="0.2">
      <c r="K26351" s="259"/>
    </row>
    <row r="26352" spans="11:11" x14ac:dyDescent="0.2">
      <c r="K26352" s="259"/>
    </row>
    <row r="26353" spans="11:11" x14ac:dyDescent="0.2">
      <c r="K26353" s="259"/>
    </row>
    <row r="26354" spans="11:11" x14ac:dyDescent="0.2">
      <c r="K26354" s="259"/>
    </row>
    <row r="26355" spans="11:11" x14ac:dyDescent="0.2">
      <c r="K26355" s="259"/>
    </row>
    <row r="26356" spans="11:11" x14ac:dyDescent="0.2">
      <c r="K26356" s="259"/>
    </row>
    <row r="26357" spans="11:11" x14ac:dyDescent="0.2">
      <c r="K26357" s="259"/>
    </row>
    <row r="26358" spans="11:11" x14ac:dyDescent="0.2">
      <c r="K26358" s="259"/>
    </row>
    <row r="26359" spans="11:11" x14ac:dyDescent="0.2">
      <c r="K26359" s="259"/>
    </row>
    <row r="26360" spans="11:11" x14ac:dyDescent="0.2">
      <c r="K26360" s="259"/>
    </row>
    <row r="26361" spans="11:11" x14ac:dyDescent="0.2">
      <c r="K26361" s="259"/>
    </row>
    <row r="26362" spans="11:11" x14ac:dyDescent="0.2">
      <c r="K26362" s="259"/>
    </row>
    <row r="26363" spans="11:11" x14ac:dyDescent="0.2">
      <c r="K26363" s="259"/>
    </row>
    <row r="26364" spans="11:11" x14ac:dyDescent="0.2">
      <c r="K26364" s="259"/>
    </row>
    <row r="26365" spans="11:11" x14ac:dyDescent="0.2">
      <c r="K26365" s="259"/>
    </row>
    <row r="26366" spans="11:11" x14ac:dyDescent="0.2">
      <c r="K26366" s="259"/>
    </row>
    <row r="26367" spans="11:11" x14ac:dyDescent="0.2">
      <c r="K26367" s="259"/>
    </row>
    <row r="26368" spans="11:11" x14ac:dyDescent="0.2">
      <c r="K26368" s="259"/>
    </row>
    <row r="26369" spans="11:11" x14ac:dyDescent="0.2">
      <c r="K26369" s="259"/>
    </row>
    <row r="26370" spans="11:11" x14ac:dyDescent="0.2">
      <c r="K26370" s="259"/>
    </row>
    <row r="26371" spans="11:11" x14ac:dyDescent="0.2">
      <c r="K26371" s="259"/>
    </row>
    <row r="26372" spans="11:11" x14ac:dyDescent="0.2">
      <c r="K26372" s="259"/>
    </row>
    <row r="26373" spans="11:11" x14ac:dyDescent="0.2">
      <c r="K26373" s="259"/>
    </row>
    <row r="26374" spans="11:11" x14ac:dyDescent="0.2">
      <c r="K26374" s="259"/>
    </row>
    <row r="26375" spans="11:11" x14ac:dyDescent="0.2">
      <c r="K26375" s="259"/>
    </row>
    <row r="26376" spans="11:11" x14ac:dyDescent="0.2">
      <c r="K26376" s="259"/>
    </row>
    <row r="26377" spans="11:11" x14ac:dyDescent="0.2">
      <c r="K26377" s="259"/>
    </row>
    <row r="26378" spans="11:11" x14ac:dyDescent="0.2">
      <c r="K26378" s="259"/>
    </row>
    <row r="26379" spans="11:11" x14ac:dyDescent="0.2">
      <c r="K26379" s="259"/>
    </row>
    <row r="26380" spans="11:11" x14ac:dyDescent="0.2">
      <c r="K26380" s="259"/>
    </row>
    <row r="26381" spans="11:11" x14ac:dyDescent="0.2">
      <c r="K26381" s="259"/>
    </row>
    <row r="26382" spans="11:11" x14ac:dyDescent="0.2">
      <c r="K26382" s="259"/>
    </row>
    <row r="26383" spans="11:11" x14ac:dyDescent="0.2">
      <c r="K26383" s="259"/>
    </row>
    <row r="26384" spans="11:11" x14ac:dyDescent="0.2">
      <c r="K26384" s="259"/>
    </row>
    <row r="26385" spans="11:11" x14ac:dyDescent="0.2">
      <c r="K26385" s="259"/>
    </row>
    <row r="26386" spans="11:11" x14ac:dyDescent="0.2">
      <c r="K26386" s="259"/>
    </row>
    <row r="26387" spans="11:11" x14ac:dyDescent="0.2">
      <c r="K26387" s="259"/>
    </row>
    <row r="26388" spans="11:11" x14ac:dyDescent="0.2">
      <c r="K26388" s="259"/>
    </row>
    <row r="26389" spans="11:11" x14ac:dyDescent="0.2">
      <c r="K26389" s="259"/>
    </row>
    <row r="26390" spans="11:11" x14ac:dyDescent="0.2">
      <c r="K26390" s="259"/>
    </row>
    <row r="26391" spans="11:11" x14ac:dyDescent="0.2">
      <c r="K26391" s="259"/>
    </row>
    <row r="26392" spans="11:11" x14ac:dyDescent="0.2">
      <c r="K26392" s="259"/>
    </row>
    <row r="26393" spans="11:11" x14ac:dyDescent="0.2">
      <c r="K26393" s="259"/>
    </row>
    <row r="26394" spans="11:11" x14ac:dyDescent="0.2">
      <c r="K26394" s="259"/>
    </row>
    <row r="26395" spans="11:11" x14ac:dyDescent="0.2">
      <c r="K26395" s="259"/>
    </row>
    <row r="26396" spans="11:11" x14ac:dyDescent="0.2">
      <c r="K26396" s="259"/>
    </row>
    <row r="26397" spans="11:11" x14ac:dyDescent="0.2">
      <c r="K26397" s="259"/>
    </row>
    <row r="26398" spans="11:11" x14ac:dyDescent="0.2">
      <c r="K26398" s="259"/>
    </row>
    <row r="26399" spans="11:11" x14ac:dyDescent="0.2">
      <c r="K26399" s="259"/>
    </row>
    <row r="26400" spans="11:11" x14ac:dyDescent="0.2">
      <c r="K26400" s="259"/>
    </row>
    <row r="26401" spans="11:11" x14ac:dyDescent="0.2">
      <c r="K26401" s="259"/>
    </row>
    <row r="26402" spans="11:11" x14ac:dyDescent="0.2">
      <c r="K26402" s="259"/>
    </row>
    <row r="26403" spans="11:11" x14ac:dyDescent="0.2">
      <c r="K26403" s="259"/>
    </row>
    <row r="26404" spans="11:11" x14ac:dyDescent="0.2">
      <c r="K26404" s="259"/>
    </row>
    <row r="26405" spans="11:11" x14ac:dyDescent="0.2">
      <c r="K26405" s="259"/>
    </row>
    <row r="26406" spans="11:11" x14ac:dyDescent="0.2">
      <c r="K26406" s="259"/>
    </row>
    <row r="26407" spans="11:11" x14ac:dyDescent="0.2">
      <c r="K26407" s="259"/>
    </row>
    <row r="26408" spans="11:11" x14ac:dyDescent="0.2">
      <c r="K26408" s="259"/>
    </row>
    <row r="26409" spans="11:11" x14ac:dyDescent="0.2">
      <c r="K26409" s="259"/>
    </row>
    <row r="26410" spans="11:11" x14ac:dyDescent="0.2">
      <c r="K26410" s="259"/>
    </row>
    <row r="26411" spans="11:11" x14ac:dyDescent="0.2">
      <c r="K26411" s="259"/>
    </row>
    <row r="26412" spans="11:11" x14ac:dyDescent="0.2">
      <c r="K26412" s="259"/>
    </row>
    <row r="26413" spans="11:11" x14ac:dyDescent="0.2">
      <c r="K26413" s="259"/>
    </row>
    <row r="26414" spans="11:11" x14ac:dyDescent="0.2">
      <c r="K26414" s="259"/>
    </row>
    <row r="26415" spans="11:11" x14ac:dyDescent="0.2">
      <c r="K26415" s="259"/>
    </row>
    <row r="26416" spans="11:11" x14ac:dyDescent="0.2">
      <c r="K26416" s="259"/>
    </row>
    <row r="26417" spans="11:11" x14ac:dyDescent="0.2">
      <c r="K26417" s="259"/>
    </row>
    <row r="26418" spans="11:11" x14ac:dyDescent="0.2">
      <c r="K26418" s="259"/>
    </row>
    <row r="26419" spans="11:11" x14ac:dyDescent="0.2">
      <c r="K26419" s="259"/>
    </row>
    <row r="26420" spans="11:11" x14ac:dyDescent="0.2">
      <c r="K26420" s="259"/>
    </row>
    <row r="26421" spans="11:11" x14ac:dyDescent="0.2">
      <c r="K26421" s="259"/>
    </row>
    <row r="26422" spans="11:11" x14ac:dyDescent="0.2">
      <c r="K26422" s="259"/>
    </row>
    <row r="26423" spans="11:11" x14ac:dyDescent="0.2">
      <c r="K26423" s="259"/>
    </row>
    <row r="26424" spans="11:11" x14ac:dyDescent="0.2">
      <c r="K26424" s="259"/>
    </row>
    <row r="26425" spans="11:11" x14ac:dyDescent="0.2">
      <c r="K26425" s="259"/>
    </row>
    <row r="26426" spans="11:11" x14ac:dyDescent="0.2">
      <c r="K26426" s="259"/>
    </row>
    <row r="26427" spans="11:11" x14ac:dyDescent="0.2">
      <c r="K26427" s="259"/>
    </row>
    <row r="26428" spans="11:11" x14ac:dyDescent="0.2">
      <c r="K26428" s="259"/>
    </row>
    <row r="26429" spans="11:11" x14ac:dyDescent="0.2">
      <c r="K26429" s="259"/>
    </row>
    <row r="26430" spans="11:11" x14ac:dyDescent="0.2">
      <c r="K26430" s="259"/>
    </row>
    <row r="26431" spans="11:11" x14ac:dyDescent="0.2">
      <c r="K26431" s="259"/>
    </row>
    <row r="26432" spans="11:11" x14ac:dyDescent="0.2">
      <c r="K26432" s="259"/>
    </row>
    <row r="26433" spans="11:11" x14ac:dyDescent="0.2">
      <c r="K26433" s="259"/>
    </row>
    <row r="26434" spans="11:11" x14ac:dyDescent="0.2">
      <c r="K26434" s="259"/>
    </row>
    <row r="26435" spans="11:11" x14ac:dyDescent="0.2">
      <c r="K26435" s="259"/>
    </row>
    <row r="26436" spans="11:11" x14ac:dyDescent="0.2">
      <c r="K26436" s="259"/>
    </row>
    <row r="26437" spans="11:11" x14ac:dyDescent="0.2">
      <c r="K26437" s="259"/>
    </row>
    <row r="26438" spans="11:11" x14ac:dyDescent="0.2">
      <c r="K26438" s="259"/>
    </row>
    <row r="26439" spans="11:11" x14ac:dyDescent="0.2">
      <c r="K26439" s="259"/>
    </row>
    <row r="26440" spans="11:11" x14ac:dyDescent="0.2">
      <c r="K26440" s="259"/>
    </row>
    <row r="26441" spans="11:11" x14ac:dyDescent="0.2">
      <c r="K26441" s="259"/>
    </row>
    <row r="26442" spans="11:11" x14ac:dyDescent="0.2">
      <c r="K26442" s="259"/>
    </row>
    <row r="26443" spans="11:11" x14ac:dyDescent="0.2">
      <c r="K26443" s="259"/>
    </row>
    <row r="26444" spans="11:11" x14ac:dyDescent="0.2">
      <c r="K26444" s="259"/>
    </row>
    <row r="26445" spans="11:11" x14ac:dyDescent="0.2">
      <c r="K26445" s="259"/>
    </row>
    <row r="26446" spans="11:11" x14ac:dyDescent="0.2">
      <c r="K26446" s="259"/>
    </row>
    <row r="26447" spans="11:11" x14ac:dyDescent="0.2">
      <c r="K26447" s="259"/>
    </row>
    <row r="26448" spans="11:11" x14ac:dyDescent="0.2">
      <c r="K26448" s="259"/>
    </row>
    <row r="26449" spans="11:11" x14ac:dyDescent="0.2">
      <c r="K26449" s="259"/>
    </row>
    <row r="26450" spans="11:11" x14ac:dyDescent="0.2">
      <c r="K26450" s="259"/>
    </row>
    <row r="26451" spans="11:11" x14ac:dyDescent="0.2">
      <c r="K26451" s="259"/>
    </row>
    <row r="26452" spans="11:11" x14ac:dyDescent="0.2">
      <c r="K26452" s="259"/>
    </row>
    <row r="26453" spans="11:11" x14ac:dyDescent="0.2">
      <c r="K26453" s="259"/>
    </row>
    <row r="26454" spans="11:11" x14ac:dyDescent="0.2">
      <c r="K26454" s="259"/>
    </row>
    <row r="26455" spans="11:11" x14ac:dyDescent="0.2">
      <c r="K26455" s="259"/>
    </row>
    <row r="26456" spans="11:11" x14ac:dyDescent="0.2">
      <c r="K26456" s="259"/>
    </row>
    <row r="26457" spans="11:11" x14ac:dyDescent="0.2">
      <c r="K26457" s="259"/>
    </row>
    <row r="26458" spans="11:11" x14ac:dyDescent="0.2">
      <c r="K26458" s="259"/>
    </row>
    <row r="26459" spans="11:11" x14ac:dyDescent="0.2">
      <c r="K26459" s="259"/>
    </row>
    <row r="26460" spans="11:11" x14ac:dyDescent="0.2">
      <c r="K26460" s="259"/>
    </row>
    <row r="26461" spans="11:11" x14ac:dyDescent="0.2">
      <c r="K26461" s="259"/>
    </row>
    <row r="26462" spans="11:11" x14ac:dyDescent="0.2">
      <c r="K26462" s="259"/>
    </row>
    <row r="26463" spans="11:11" x14ac:dyDescent="0.2">
      <c r="K26463" s="259"/>
    </row>
    <row r="26464" spans="11:11" x14ac:dyDescent="0.2">
      <c r="K26464" s="259"/>
    </row>
    <row r="26465" spans="11:11" x14ac:dyDescent="0.2">
      <c r="K26465" s="259"/>
    </row>
    <row r="26466" spans="11:11" x14ac:dyDescent="0.2">
      <c r="K26466" s="259"/>
    </row>
    <row r="26467" spans="11:11" x14ac:dyDescent="0.2">
      <c r="K26467" s="259"/>
    </row>
    <row r="26468" spans="11:11" x14ac:dyDescent="0.2">
      <c r="K26468" s="259"/>
    </row>
    <row r="26469" spans="11:11" x14ac:dyDescent="0.2">
      <c r="K26469" s="259"/>
    </row>
    <row r="26470" spans="11:11" x14ac:dyDescent="0.2">
      <c r="K26470" s="259"/>
    </row>
    <row r="26471" spans="11:11" x14ac:dyDescent="0.2">
      <c r="K26471" s="259"/>
    </row>
    <row r="26472" spans="11:11" x14ac:dyDescent="0.2">
      <c r="K26472" s="259"/>
    </row>
    <row r="26473" spans="11:11" x14ac:dyDescent="0.2">
      <c r="K26473" s="259"/>
    </row>
    <row r="26474" spans="11:11" x14ac:dyDescent="0.2">
      <c r="K26474" s="259"/>
    </row>
    <row r="26475" spans="11:11" x14ac:dyDescent="0.2">
      <c r="K26475" s="259"/>
    </row>
    <row r="26476" spans="11:11" x14ac:dyDescent="0.2">
      <c r="K26476" s="259"/>
    </row>
    <row r="26477" spans="11:11" x14ac:dyDescent="0.2">
      <c r="K26477" s="259"/>
    </row>
    <row r="26478" spans="11:11" x14ac:dyDescent="0.2">
      <c r="K26478" s="259"/>
    </row>
    <row r="26479" spans="11:11" x14ac:dyDescent="0.2">
      <c r="K26479" s="259"/>
    </row>
    <row r="26480" spans="11:11" x14ac:dyDescent="0.2">
      <c r="K26480" s="259"/>
    </row>
    <row r="26481" spans="11:11" x14ac:dyDescent="0.2">
      <c r="K26481" s="259"/>
    </row>
    <row r="26482" spans="11:11" x14ac:dyDescent="0.2">
      <c r="K26482" s="259"/>
    </row>
    <row r="26483" spans="11:11" x14ac:dyDescent="0.2">
      <c r="K26483" s="259"/>
    </row>
    <row r="26484" spans="11:11" x14ac:dyDescent="0.2">
      <c r="K26484" s="259"/>
    </row>
    <row r="26485" spans="11:11" x14ac:dyDescent="0.2">
      <c r="K26485" s="259"/>
    </row>
    <row r="26486" spans="11:11" x14ac:dyDescent="0.2">
      <c r="K26486" s="259"/>
    </row>
    <row r="26487" spans="11:11" x14ac:dyDescent="0.2">
      <c r="K26487" s="259"/>
    </row>
    <row r="26488" spans="11:11" x14ac:dyDescent="0.2">
      <c r="K26488" s="259"/>
    </row>
    <row r="26489" spans="11:11" x14ac:dyDescent="0.2">
      <c r="K26489" s="259"/>
    </row>
    <row r="26490" spans="11:11" x14ac:dyDescent="0.2">
      <c r="K26490" s="259"/>
    </row>
    <row r="26491" spans="11:11" x14ac:dyDescent="0.2">
      <c r="K26491" s="259"/>
    </row>
    <row r="26492" spans="11:11" x14ac:dyDescent="0.2">
      <c r="K26492" s="259"/>
    </row>
    <row r="26493" spans="11:11" x14ac:dyDescent="0.2">
      <c r="K26493" s="259"/>
    </row>
    <row r="26494" spans="11:11" x14ac:dyDescent="0.2">
      <c r="K26494" s="259"/>
    </row>
    <row r="26495" spans="11:11" x14ac:dyDescent="0.2">
      <c r="K26495" s="259"/>
    </row>
    <row r="26496" spans="11:11" x14ac:dyDescent="0.2">
      <c r="K26496" s="259"/>
    </row>
    <row r="26497" spans="11:11" x14ac:dyDescent="0.2">
      <c r="K26497" s="259"/>
    </row>
    <row r="26498" spans="11:11" x14ac:dyDescent="0.2">
      <c r="K26498" s="259"/>
    </row>
    <row r="26499" spans="11:11" x14ac:dyDescent="0.2">
      <c r="K26499" s="259"/>
    </row>
    <row r="26500" spans="11:11" x14ac:dyDescent="0.2">
      <c r="K26500" s="259"/>
    </row>
    <row r="26501" spans="11:11" x14ac:dyDescent="0.2">
      <c r="K26501" s="259"/>
    </row>
    <row r="26502" spans="11:11" x14ac:dyDescent="0.2">
      <c r="K26502" s="259"/>
    </row>
    <row r="26503" spans="11:11" x14ac:dyDescent="0.2">
      <c r="K26503" s="259"/>
    </row>
    <row r="26504" spans="11:11" x14ac:dyDescent="0.2">
      <c r="K26504" s="259"/>
    </row>
    <row r="26505" spans="11:11" x14ac:dyDescent="0.2">
      <c r="K26505" s="259"/>
    </row>
    <row r="26506" spans="11:11" x14ac:dyDescent="0.2">
      <c r="K26506" s="259"/>
    </row>
    <row r="26507" spans="11:11" x14ac:dyDescent="0.2">
      <c r="K26507" s="259"/>
    </row>
    <row r="26508" spans="11:11" x14ac:dyDescent="0.2">
      <c r="K26508" s="259"/>
    </row>
    <row r="26509" spans="11:11" x14ac:dyDescent="0.2">
      <c r="K26509" s="259"/>
    </row>
    <row r="26510" spans="11:11" x14ac:dyDescent="0.2">
      <c r="K26510" s="259"/>
    </row>
    <row r="26511" spans="11:11" x14ac:dyDescent="0.2">
      <c r="K26511" s="259"/>
    </row>
    <row r="26512" spans="11:11" x14ac:dyDescent="0.2">
      <c r="K26512" s="259"/>
    </row>
    <row r="26513" spans="11:11" x14ac:dyDescent="0.2">
      <c r="K26513" s="259"/>
    </row>
    <row r="26514" spans="11:11" x14ac:dyDescent="0.2">
      <c r="K26514" s="259"/>
    </row>
    <row r="26515" spans="11:11" x14ac:dyDescent="0.2">
      <c r="K26515" s="259"/>
    </row>
    <row r="26516" spans="11:11" x14ac:dyDescent="0.2">
      <c r="K26516" s="259"/>
    </row>
    <row r="26517" spans="11:11" x14ac:dyDescent="0.2">
      <c r="K26517" s="259"/>
    </row>
    <row r="26518" spans="11:11" x14ac:dyDescent="0.2">
      <c r="K26518" s="259"/>
    </row>
    <row r="26519" spans="11:11" x14ac:dyDescent="0.2">
      <c r="K26519" s="259"/>
    </row>
    <row r="26520" spans="11:11" x14ac:dyDescent="0.2">
      <c r="K26520" s="259"/>
    </row>
    <row r="26521" spans="11:11" x14ac:dyDescent="0.2">
      <c r="K26521" s="259"/>
    </row>
    <row r="26522" spans="11:11" x14ac:dyDescent="0.2">
      <c r="K26522" s="259"/>
    </row>
    <row r="26523" spans="11:11" x14ac:dyDescent="0.2">
      <c r="K26523" s="259"/>
    </row>
    <row r="26524" spans="11:11" x14ac:dyDescent="0.2">
      <c r="K26524" s="259"/>
    </row>
    <row r="26525" spans="11:11" x14ac:dyDescent="0.2">
      <c r="K26525" s="259"/>
    </row>
    <row r="26526" spans="11:11" x14ac:dyDescent="0.2">
      <c r="K26526" s="259"/>
    </row>
    <row r="26527" spans="11:11" x14ac:dyDescent="0.2">
      <c r="K26527" s="259"/>
    </row>
    <row r="26528" spans="11:11" x14ac:dyDescent="0.2">
      <c r="K26528" s="259"/>
    </row>
    <row r="26529" spans="11:11" x14ac:dyDescent="0.2">
      <c r="K26529" s="259"/>
    </row>
    <row r="26530" spans="11:11" x14ac:dyDescent="0.2">
      <c r="K26530" s="259"/>
    </row>
    <row r="26531" spans="11:11" x14ac:dyDescent="0.2">
      <c r="K26531" s="259"/>
    </row>
    <row r="26532" spans="11:11" x14ac:dyDescent="0.2">
      <c r="K26532" s="259"/>
    </row>
    <row r="26533" spans="11:11" x14ac:dyDescent="0.2">
      <c r="K26533" s="259"/>
    </row>
    <row r="26534" spans="11:11" x14ac:dyDescent="0.2">
      <c r="K26534" s="259"/>
    </row>
    <row r="26535" spans="11:11" x14ac:dyDescent="0.2">
      <c r="K26535" s="259"/>
    </row>
    <row r="26536" spans="11:11" x14ac:dyDescent="0.2">
      <c r="K26536" s="259"/>
    </row>
    <row r="26537" spans="11:11" x14ac:dyDescent="0.2">
      <c r="K26537" s="259"/>
    </row>
    <row r="26538" spans="11:11" x14ac:dyDescent="0.2">
      <c r="K26538" s="259"/>
    </row>
    <row r="26539" spans="11:11" x14ac:dyDescent="0.2">
      <c r="K26539" s="259"/>
    </row>
    <row r="26540" spans="11:11" x14ac:dyDescent="0.2">
      <c r="K26540" s="259"/>
    </row>
    <row r="26541" spans="11:11" x14ac:dyDescent="0.2">
      <c r="K26541" s="259"/>
    </row>
    <row r="26542" spans="11:11" x14ac:dyDescent="0.2">
      <c r="K26542" s="259"/>
    </row>
    <row r="26543" spans="11:11" x14ac:dyDescent="0.2">
      <c r="K26543" s="259"/>
    </row>
    <row r="26544" spans="11:11" x14ac:dyDescent="0.2">
      <c r="K26544" s="259"/>
    </row>
    <row r="26545" spans="11:11" x14ac:dyDescent="0.2">
      <c r="K26545" s="259"/>
    </row>
    <row r="26546" spans="11:11" x14ac:dyDescent="0.2">
      <c r="K26546" s="259"/>
    </row>
    <row r="26547" spans="11:11" x14ac:dyDescent="0.2">
      <c r="K26547" s="259"/>
    </row>
    <row r="26548" spans="11:11" x14ac:dyDescent="0.2">
      <c r="K26548" s="259"/>
    </row>
    <row r="26549" spans="11:11" x14ac:dyDescent="0.2">
      <c r="K26549" s="259"/>
    </row>
    <row r="26550" spans="11:11" x14ac:dyDescent="0.2">
      <c r="K26550" s="259"/>
    </row>
    <row r="26551" spans="11:11" x14ac:dyDescent="0.2">
      <c r="K26551" s="259"/>
    </row>
    <row r="26552" spans="11:11" x14ac:dyDescent="0.2">
      <c r="K26552" s="259"/>
    </row>
    <row r="26553" spans="11:11" x14ac:dyDescent="0.2">
      <c r="K26553" s="259"/>
    </row>
    <row r="26554" spans="11:11" x14ac:dyDescent="0.2">
      <c r="K26554" s="259"/>
    </row>
    <row r="26555" spans="11:11" x14ac:dyDescent="0.2">
      <c r="K26555" s="259"/>
    </row>
    <row r="26556" spans="11:11" x14ac:dyDescent="0.2">
      <c r="K26556" s="259"/>
    </row>
    <row r="26557" spans="11:11" x14ac:dyDescent="0.2">
      <c r="K26557" s="259"/>
    </row>
    <row r="26558" spans="11:11" x14ac:dyDescent="0.2">
      <c r="K26558" s="259"/>
    </row>
    <row r="26559" spans="11:11" x14ac:dyDescent="0.2">
      <c r="K26559" s="259"/>
    </row>
    <row r="26560" spans="11:11" x14ac:dyDescent="0.2">
      <c r="K26560" s="259"/>
    </row>
    <row r="26561" spans="11:11" x14ac:dyDescent="0.2">
      <c r="K26561" s="259"/>
    </row>
    <row r="26562" spans="11:11" x14ac:dyDescent="0.2">
      <c r="K26562" s="259"/>
    </row>
    <row r="26563" spans="11:11" x14ac:dyDescent="0.2">
      <c r="K26563" s="259"/>
    </row>
    <row r="26564" spans="11:11" x14ac:dyDescent="0.2">
      <c r="K26564" s="259"/>
    </row>
    <row r="26565" spans="11:11" x14ac:dyDescent="0.2">
      <c r="K26565" s="259"/>
    </row>
    <row r="26566" spans="11:11" x14ac:dyDescent="0.2">
      <c r="K26566" s="259"/>
    </row>
    <row r="26567" spans="11:11" x14ac:dyDescent="0.2">
      <c r="K26567" s="259"/>
    </row>
    <row r="26568" spans="11:11" x14ac:dyDescent="0.2">
      <c r="K26568" s="259"/>
    </row>
    <row r="26569" spans="11:11" x14ac:dyDescent="0.2">
      <c r="K26569" s="259"/>
    </row>
    <row r="26570" spans="11:11" x14ac:dyDescent="0.2">
      <c r="K26570" s="259"/>
    </row>
    <row r="26571" spans="11:11" x14ac:dyDescent="0.2">
      <c r="K26571" s="259"/>
    </row>
    <row r="26572" spans="11:11" x14ac:dyDescent="0.2">
      <c r="K26572" s="259"/>
    </row>
    <row r="26573" spans="11:11" x14ac:dyDescent="0.2">
      <c r="K26573" s="259"/>
    </row>
    <row r="26574" spans="11:11" x14ac:dyDescent="0.2">
      <c r="K26574" s="259"/>
    </row>
    <row r="26575" spans="11:11" x14ac:dyDescent="0.2">
      <c r="K26575" s="259"/>
    </row>
    <row r="26576" spans="11:11" x14ac:dyDescent="0.2">
      <c r="K26576" s="259"/>
    </row>
    <row r="26577" spans="11:11" x14ac:dyDescent="0.2">
      <c r="K26577" s="259"/>
    </row>
    <row r="26578" spans="11:11" x14ac:dyDescent="0.2">
      <c r="K26578" s="259"/>
    </row>
    <row r="26579" spans="11:11" x14ac:dyDescent="0.2">
      <c r="K26579" s="259"/>
    </row>
    <row r="26580" spans="11:11" x14ac:dyDescent="0.2">
      <c r="K26580" s="259"/>
    </row>
    <row r="26581" spans="11:11" x14ac:dyDescent="0.2">
      <c r="K26581" s="259"/>
    </row>
    <row r="26582" spans="11:11" x14ac:dyDescent="0.2">
      <c r="K26582" s="259"/>
    </row>
    <row r="26583" spans="11:11" x14ac:dyDescent="0.2">
      <c r="K26583" s="259"/>
    </row>
    <row r="26584" spans="11:11" x14ac:dyDescent="0.2">
      <c r="K26584" s="259"/>
    </row>
    <row r="26585" spans="11:11" x14ac:dyDescent="0.2">
      <c r="K26585" s="259"/>
    </row>
    <row r="26586" spans="11:11" x14ac:dyDescent="0.2">
      <c r="K26586" s="259"/>
    </row>
    <row r="26587" spans="11:11" x14ac:dyDescent="0.2">
      <c r="K26587" s="259"/>
    </row>
    <row r="26588" spans="11:11" x14ac:dyDescent="0.2">
      <c r="K26588" s="259"/>
    </row>
    <row r="26589" spans="11:11" x14ac:dyDescent="0.2">
      <c r="K26589" s="259"/>
    </row>
    <row r="26590" spans="11:11" x14ac:dyDescent="0.2">
      <c r="K26590" s="259"/>
    </row>
    <row r="26591" spans="11:11" x14ac:dyDescent="0.2">
      <c r="K26591" s="259"/>
    </row>
    <row r="26592" spans="11:11" x14ac:dyDescent="0.2">
      <c r="K26592" s="259"/>
    </row>
    <row r="26593" spans="11:11" x14ac:dyDescent="0.2">
      <c r="K26593" s="259"/>
    </row>
    <row r="26594" spans="11:11" x14ac:dyDescent="0.2">
      <c r="K26594" s="259"/>
    </row>
    <row r="26595" spans="11:11" x14ac:dyDescent="0.2">
      <c r="K26595" s="259"/>
    </row>
    <row r="26596" spans="11:11" x14ac:dyDescent="0.2">
      <c r="K26596" s="259"/>
    </row>
    <row r="26597" spans="11:11" x14ac:dyDescent="0.2">
      <c r="K26597" s="259"/>
    </row>
    <row r="26598" spans="11:11" x14ac:dyDescent="0.2">
      <c r="K26598" s="259"/>
    </row>
    <row r="26599" spans="11:11" x14ac:dyDescent="0.2">
      <c r="K26599" s="259"/>
    </row>
    <row r="26600" spans="11:11" x14ac:dyDescent="0.2">
      <c r="K26600" s="259"/>
    </row>
    <row r="26601" spans="11:11" x14ac:dyDescent="0.2">
      <c r="K26601" s="259"/>
    </row>
    <row r="26602" spans="11:11" x14ac:dyDescent="0.2">
      <c r="K26602" s="259"/>
    </row>
    <row r="26603" spans="11:11" x14ac:dyDescent="0.2">
      <c r="K26603" s="259"/>
    </row>
    <row r="26604" spans="11:11" x14ac:dyDescent="0.2">
      <c r="K26604" s="259"/>
    </row>
    <row r="26605" spans="11:11" x14ac:dyDescent="0.2">
      <c r="K26605" s="259"/>
    </row>
    <row r="26606" spans="11:11" x14ac:dyDescent="0.2">
      <c r="K26606" s="259"/>
    </row>
    <row r="26607" spans="11:11" x14ac:dyDescent="0.2">
      <c r="K26607" s="259"/>
    </row>
    <row r="26608" spans="11:11" x14ac:dyDescent="0.2">
      <c r="K26608" s="259"/>
    </row>
    <row r="26609" spans="11:11" x14ac:dyDescent="0.2">
      <c r="K26609" s="259"/>
    </row>
    <row r="26610" spans="11:11" x14ac:dyDescent="0.2">
      <c r="K26610" s="259"/>
    </row>
    <row r="26611" spans="11:11" x14ac:dyDescent="0.2">
      <c r="K26611" s="259"/>
    </row>
    <row r="26612" spans="11:11" x14ac:dyDescent="0.2">
      <c r="K26612" s="259"/>
    </row>
    <row r="26613" spans="11:11" x14ac:dyDescent="0.2">
      <c r="K26613" s="259"/>
    </row>
    <row r="26614" spans="11:11" x14ac:dyDescent="0.2">
      <c r="K26614" s="259"/>
    </row>
    <row r="26615" spans="11:11" x14ac:dyDescent="0.2">
      <c r="K26615" s="259"/>
    </row>
    <row r="26616" spans="11:11" x14ac:dyDescent="0.2">
      <c r="K26616" s="259"/>
    </row>
    <row r="26617" spans="11:11" x14ac:dyDescent="0.2">
      <c r="K26617" s="259"/>
    </row>
    <row r="26618" spans="11:11" x14ac:dyDescent="0.2">
      <c r="K26618" s="259"/>
    </row>
    <row r="26619" spans="11:11" x14ac:dyDescent="0.2">
      <c r="K26619" s="259"/>
    </row>
    <row r="26620" spans="11:11" x14ac:dyDescent="0.2">
      <c r="K26620" s="259"/>
    </row>
    <row r="26621" spans="11:11" x14ac:dyDescent="0.2">
      <c r="K26621" s="259"/>
    </row>
    <row r="26622" spans="11:11" x14ac:dyDescent="0.2">
      <c r="K26622" s="259"/>
    </row>
    <row r="26623" spans="11:11" x14ac:dyDescent="0.2">
      <c r="K26623" s="259"/>
    </row>
    <row r="26624" spans="11:11" x14ac:dyDescent="0.2">
      <c r="K26624" s="259"/>
    </row>
    <row r="26625" spans="11:11" x14ac:dyDescent="0.2">
      <c r="K26625" s="259"/>
    </row>
    <row r="26626" spans="11:11" x14ac:dyDescent="0.2">
      <c r="K26626" s="259"/>
    </row>
    <row r="26627" spans="11:11" x14ac:dyDescent="0.2">
      <c r="K26627" s="259"/>
    </row>
    <row r="26628" spans="11:11" x14ac:dyDescent="0.2">
      <c r="K26628" s="259"/>
    </row>
    <row r="26629" spans="11:11" x14ac:dyDescent="0.2">
      <c r="K26629" s="259"/>
    </row>
    <row r="26630" spans="11:11" x14ac:dyDescent="0.2">
      <c r="K26630" s="259"/>
    </row>
    <row r="26631" spans="11:11" x14ac:dyDescent="0.2">
      <c r="K26631" s="259"/>
    </row>
    <row r="26632" spans="11:11" x14ac:dyDescent="0.2">
      <c r="K26632" s="259"/>
    </row>
    <row r="26633" spans="11:11" x14ac:dyDescent="0.2">
      <c r="K26633" s="259"/>
    </row>
    <row r="26634" spans="11:11" x14ac:dyDescent="0.2">
      <c r="K26634" s="259"/>
    </row>
    <row r="26635" spans="11:11" x14ac:dyDescent="0.2">
      <c r="K26635" s="259"/>
    </row>
    <row r="26636" spans="11:11" x14ac:dyDescent="0.2">
      <c r="K26636" s="259"/>
    </row>
    <row r="26637" spans="11:11" x14ac:dyDescent="0.2">
      <c r="K26637" s="259"/>
    </row>
    <row r="26638" spans="11:11" x14ac:dyDescent="0.2">
      <c r="K26638" s="259"/>
    </row>
    <row r="26639" spans="11:11" x14ac:dyDescent="0.2">
      <c r="K26639" s="259"/>
    </row>
    <row r="26640" spans="11:11" x14ac:dyDescent="0.2">
      <c r="K26640" s="259"/>
    </row>
    <row r="26641" spans="11:11" x14ac:dyDescent="0.2">
      <c r="K26641" s="259"/>
    </row>
    <row r="26642" spans="11:11" x14ac:dyDescent="0.2">
      <c r="K26642" s="259"/>
    </row>
    <row r="26643" spans="11:11" x14ac:dyDescent="0.2">
      <c r="K26643" s="259"/>
    </row>
    <row r="26644" spans="11:11" x14ac:dyDescent="0.2">
      <c r="K26644" s="259"/>
    </row>
    <row r="26645" spans="11:11" x14ac:dyDescent="0.2">
      <c r="K26645" s="259"/>
    </row>
    <row r="26646" spans="11:11" x14ac:dyDescent="0.2">
      <c r="K26646" s="259"/>
    </row>
    <row r="26647" spans="11:11" x14ac:dyDescent="0.2">
      <c r="K26647" s="259"/>
    </row>
    <row r="26648" spans="11:11" x14ac:dyDescent="0.2">
      <c r="K26648" s="259"/>
    </row>
    <row r="26649" spans="11:11" x14ac:dyDescent="0.2">
      <c r="K26649" s="259"/>
    </row>
    <row r="26650" spans="11:11" x14ac:dyDescent="0.2">
      <c r="K26650" s="259"/>
    </row>
    <row r="26651" spans="11:11" x14ac:dyDescent="0.2">
      <c r="K26651" s="259"/>
    </row>
    <row r="26652" spans="11:11" x14ac:dyDescent="0.2">
      <c r="K26652" s="259"/>
    </row>
    <row r="26653" spans="11:11" x14ac:dyDescent="0.2">
      <c r="K26653" s="259"/>
    </row>
    <row r="26654" spans="11:11" x14ac:dyDescent="0.2">
      <c r="K26654" s="259"/>
    </row>
    <row r="26655" spans="11:11" x14ac:dyDescent="0.2">
      <c r="K26655" s="259"/>
    </row>
    <row r="26656" spans="11:11" x14ac:dyDescent="0.2">
      <c r="K26656" s="259"/>
    </row>
    <row r="26657" spans="11:11" x14ac:dyDescent="0.2">
      <c r="K26657" s="259"/>
    </row>
    <row r="26658" spans="11:11" x14ac:dyDescent="0.2">
      <c r="K26658" s="259"/>
    </row>
    <row r="26659" spans="11:11" x14ac:dyDescent="0.2">
      <c r="K26659" s="259"/>
    </row>
    <row r="26660" spans="11:11" x14ac:dyDescent="0.2">
      <c r="K26660" s="259"/>
    </row>
    <row r="26661" spans="11:11" x14ac:dyDescent="0.2">
      <c r="K26661" s="259"/>
    </row>
    <row r="26662" spans="11:11" x14ac:dyDescent="0.2">
      <c r="K26662" s="259"/>
    </row>
    <row r="26663" spans="11:11" x14ac:dyDescent="0.2">
      <c r="K26663" s="259"/>
    </row>
    <row r="26664" spans="11:11" x14ac:dyDescent="0.2">
      <c r="K26664" s="259"/>
    </row>
    <row r="26665" spans="11:11" x14ac:dyDescent="0.2">
      <c r="K26665" s="259"/>
    </row>
    <row r="26666" spans="11:11" x14ac:dyDescent="0.2">
      <c r="K26666" s="259"/>
    </row>
    <row r="26667" spans="11:11" x14ac:dyDescent="0.2">
      <c r="K26667" s="259"/>
    </row>
    <row r="26668" spans="11:11" x14ac:dyDescent="0.2">
      <c r="K26668" s="259"/>
    </row>
    <row r="26669" spans="11:11" x14ac:dyDescent="0.2">
      <c r="K26669" s="259"/>
    </row>
    <row r="26670" spans="11:11" x14ac:dyDescent="0.2">
      <c r="K26670" s="259"/>
    </row>
    <row r="26671" spans="11:11" x14ac:dyDescent="0.2">
      <c r="K26671" s="259"/>
    </row>
    <row r="26672" spans="11:11" x14ac:dyDescent="0.2">
      <c r="K26672" s="259"/>
    </row>
    <row r="26673" spans="11:11" x14ac:dyDescent="0.2">
      <c r="K26673" s="259"/>
    </row>
    <row r="26674" spans="11:11" x14ac:dyDescent="0.2">
      <c r="K26674" s="259"/>
    </row>
    <row r="26675" spans="11:11" x14ac:dyDescent="0.2">
      <c r="K26675" s="259"/>
    </row>
    <row r="26676" spans="11:11" x14ac:dyDescent="0.2">
      <c r="K26676" s="259"/>
    </row>
    <row r="26677" spans="11:11" x14ac:dyDescent="0.2">
      <c r="K26677" s="259"/>
    </row>
    <row r="26678" spans="11:11" x14ac:dyDescent="0.2">
      <c r="K26678" s="259"/>
    </row>
    <row r="26679" spans="11:11" x14ac:dyDescent="0.2">
      <c r="K26679" s="259"/>
    </row>
    <row r="26680" spans="11:11" x14ac:dyDescent="0.2">
      <c r="K26680" s="259"/>
    </row>
    <row r="26681" spans="11:11" x14ac:dyDescent="0.2">
      <c r="K26681" s="259"/>
    </row>
    <row r="26682" spans="11:11" x14ac:dyDescent="0.2">
      <c r="K26682" s="259"/>
    </row>
    <row r="26683" spans="11:11" x14ac:dyDescent="0.2">
      <c r="K26683" s="259"/>
    </row>
    <row r="26684" spans="11:11" x14ac:dyDescent="0.2">
      <c r="K26684" s="259"/>
    </row>
    <row r="26685" spans="11:11" x14ac:dyDescent="0.2">
      <c r="K26685" s="259"/>
    </row>
    <row r="26686" spans="11:11" x14ac:dyDescent="0.2">
      <c r="K26686" s="259"/>
    </row>
    <row r="26687" spans="11:11" x14ac:dyDescent="0.2">
      <c r="K26687" s="259"/>
    </row>
    <row r="26688" spans="11:11" x14ac:dyDescent="0.2">
      <c r="K26688" s="259"/>
    </row>
    <row r="26689" spans="11:11" x14ac:dyDescent="0.2">
      <c r="K26689" s="259"/>
    </row>
    <row r="26690" spans="11:11" x14ac:dyDescent="0.2">
      <c r="K26690" s="259"/>
    </row>
    <row r="26691" spans="11:11" x14ac:dyDescent="0.2">
      <c r="K26691" s="259"/>
    </row>
    <row r="26692" spans="11:11" x14ac:dyDescent="0.2">
      <c r="K26692" s="259"/>
    </row>
    <row r="26693" spans="11:11" x14ac:dyDescent="0.2">
      <c r="K26693" s="259"/>
    </row>
    <row r="26694" spans="11:11" x14ac:dyDescent="0.2">
      <c r="K26694" s="259"/>
    </row>
    <row r="26695" spans="11:11" x14ac:dyDescent="0.2">
      <c r="K26695" s="259"/>
    </row>
    <row r="26696" spans="11:11" x14ac:dyDescent="0.2">
      <c r="K26696" s="259"/>
    </row>
    <row r="26697" spans="11:11" x14ac:dyDescent="0.2">
      <c r="K26697" s="259"/>
    </row>
    <row r="26698" spans="11:11" x14ac:dyDescent="0.2">
      <c r="K26698" s="259"/>
    </row>
    <row r="26699" spans="11:11" x14ac:dyDescent="0.2">
      <c r="K26699" s="259"/>
    </row>
    <row r="26700" spans="11:11" x14ac:dyDescent="0.2">
      <c r="K26700" s="259"/>
    </row>
    <row r="26701" spans="11:11" x14ac:dyDescent="0.2">
      <c r="K26701" s="259"/>
    </row>
    <row r="26702" spans="11:11" x14ac:dyDescent="0.2">
      <c r="K26702" s="259"/>
    </row>
    <row r="26703" spans="11:11" x14ac:dyDescent="0.2">
      <c r="K26703" s="259"/>
    </row>
    <row r="26704" spans="11:11" x14ac:dyDescent="0.2">
      <c r="K26704" s="259"/>
    </row>
    <row r="26705" spans="11:11" x14ac:dyDescent="0.2">
      <c r="K26705" s="259"/>
    </row>
    <row r="26706" spans="11:11" x14ac:dyDescent="0.2">
      <c r="K26706" s="259"/>
    </row>
    <row r="26707" spans="11:11" x14ac:dyDescent="0.2">
      <c r="K26707" s="259"/>
    </row>
    <row r="26708" spans="11:11" x14ac:dyDescent="0.2">
      <c r="K26708" s="259"/>
    </row>
    <row r="26709" spans="11:11" x14ac:dyDescent="0.2">
      <c r="K26709" s="259"/>
    </row>
    <row r="26710" spans="11:11" x14ac:dyDescent="0.2">
      <c r="K26710" s="259"/>
    </row>
    <row r="26711" spans="11:11" x14ac:dyDescent="0.2">
      <c r="K26711" s="259"/>
    </row>
    <row r="26712" spans="11:11" x14ac:dyDescent="0.2">
      <c r="K26712" s="259"/>
    </row>
    <row r="26713" spans="11:11" x14ac:dyDescent="0.2">
      <c r="K26713" s="259"/>
    </row>
    <row r="26714" spans="11:11" x14ac:dyDescent="0.2">
      <c r="K26714" s="259"/>
    </row>
    <row r="26715" spans="11:11" x14ac:dyDescent="0.2">
      <c r="K26715" s="259"/>
    </row>
    <row r="26716" spans="11:11" x14ac:dyDescent="0.2">
      <c r="K26716" s="259"/>
    </row>
    <row r="26717" spans="11:11" x14ac:dyDescent="0.2">
      <c r="K26717" s="259"/>
    </row>
    <row r="26718" spans="11:11" x14ac:dyDescent="0.2">
      <c r="K26718" s="259"/>
    </row>
    <row r="26719" spans="11:11" x14ac:dyDescent="0.2">
      <c r="K26719" s="259"/>
    </row>
    <row r="26720" spans="11:11" x14ac:dyDescent="0.2">
      <c r="K26720" s="259"/>
    </row>
    <row r="26721" spans="11:11" x14ac:dyDescent="0.2">
      <c r="K26721" s="259"/>
    </row>
    <row r="26722" spans="11:11" x14ac:dyDescent="0.2">
      <c r="K26722" s="259"/>
    </row>
    <row r="26723" spans="11:11" x14ac:dyDescent="0.2">
      <c r="K26723" s="259"/>
    </row>
    <row r="26724" spans="11:11" x14ac:dyDescent="0.2">
      <c r="K26724" s="259"/>
    </row>
    <row r="26725" spans="11:11" x14ac:dyDescent="0.2">
      <c r="K26725" s="259"/>
    </row>
    <row r="26726" spans="11:11" x14ac:dyDescent="0.2">
      <c r="K26726" s="259"/>
    </row>
    <row r="26727" spans="11:11" x14ac:dyDescent="0.2">
      <c r="K26727" s="259"/>
    </row>
    <row r="26728" spans="11:11" x14ac:dyDescent="0.2">
      <c r="K26728" s="259"/>
    </row>
    <row r="26729" spans="11:11" x14ac:dyDescent="0.2">
      <c r="K26729" s="259"/>
    </row>
    <row r="26730" spans="11:11" x14ac:dyDescent="0.2">
      <c r="K26730" s="259"/>
    </row>
    <row r="26731" spans="11:11" x14ac:dyDescent="0.2">
      <c r="K26731" s="259"/>
    </row>
    <row r="26732" spans="11:11" x14ac:dyDescent="0.2">
      <c r="K26732" s="259"/>
    </row>
    <row r="26733" spans="11:11" x14ac:dyDescent="0.2">
      <c r="K26733" s="259"/>
    </row>
    <row r="26734" spans="11:11" x14ac:dyDescent="0.2">
      <c r="K26734" s="259"/>
    </row>
    <row r="26735" spans="11:11" x14ac:dyDescent="0.2">
      <c r="K26735" s="259"/>
    </row>
    <row r="26736" spans="11:11" x14ac:dyDescent="0.2">
      <c r="K26736" s="259"/>
    </row>
    <row r="26737" spans="11:11" x14ac:dyDescent="0.2">
      <c r="K26737" s="259"/>
    </row>
    <row r="26738" spans="11:11" x14ac:dyDescent="0.2">
      <c r="K26738" s="259"/>
    </row>
    <row r="26739" spans="11:11" x14ac:dyDescent="0.2">
      <c r="K26739" s="259"/>
    </row>
    <row r="26740" spans="11:11" x14ac:dyDescent="0.2">
      <c r="K26740" s="259"/>
    </row>
    <row r="26741" spans="11:11" x14ac:dyDescent="0.2">
      <c r="K26741" s="259"/>
    </row>
    <row r="26742" spans="11:11" x14ac:dyDescent="0.2">
      <c r="K26742" s="259"/>
    </row>
    <row r="26743" spans="11:11" x14ac:dyDescent="0.2">
      <c r="K26743" s="259"/>
    </row>
    <row r="26744" spans="11:11" x14ac:dyDescent="0.2">
      <c r="K26744" s="259"/>
    </row>
    <row r="26745" spans="11:11" x14ac:dyDescent="0.2">
      <c r="K26745" s="259"/>
    </row>
    <row r="26746" spans="11:11" x14ac:dyDescent="0.2">
      <c r="K26746" s="259"/>
    </row>
    <row r="26747" spans="11:11" x14ac:dyDescent="0.2">
      <c r="K26747" s="259"/>
    </row>
    <row r="26748" spans="11:11" x14ac:dyDescent="0.2">
      <c r="K26748" s="259"/>
    </row>
    <row r="26749" spans="11:11" x14ac:dyDescent="0.2">
      <c r="K26749" s="259"/>
    </row>
    <row r="26750" spans="11:11" x14ac:dyDescent="0.2">
      <c r="K26750" s="259"/>
    </row>
    <row r="26751" spans="11:11" x14ac:dyDescent="0.2">
      <c r="K26751" s="259"/>
    </row>
    <row r="26752" spans="11:11" x14ac:dyDescent="0.2">
      <c r="K26752" s="259"/>
    </row>
    <row r="26753" spans="11:11" x14ac:dyDescent="0.2">
      <c r="K26753" s="259"/>
    </row>
    <row r="26754" spans="11:11" x14ac:dyDescent="0.2">
      <c r="K26754" s="259"/>
    </row>
    <row r="26755" spans="11:11" x14ac:dyDescent="0.2">
      <c r="K26755" s="259"/>
    </row>
    <row r="26756" spans="11:11" x14ac:dyDescent="0.2">
      <c r="K26756" s="259"/>
    </row>
    <row r="26757" spans="11:11" x14ac:dyDescent="0.2">
      <c r="K26757" s="259"/>
    </row>
    <row r="26758" spans="11:11" x14ac:dyDescent="0.2">
      <c r="K26758" s="259"/>
    </row>
    <row r="26759" spans="11:11" x14ac:dyDescent="0.2">
      <c r="K26759" s="259"/>
    </row>
    <row r="26760" spans="11:11" x14ac:dyDescent="0.2">
      <c r="K26760" s="259"/>
    </row>
    <row r="26761" spans="11:11" x14ac:dyDescent="0.2">
      <c r="K26761" s="259"/>
    </row>
    <row r="26762" spans="11:11" x14ac:dyDescent="0.2">
      <c r="K26762" s="259"/>
    </row>
    <row r="26763" spans="11:11" x14ac:dyDescent="0.2">
      <c r="K26763" s="259"/>
    </row>
    <row r="26764" spans="11:11" x14ac:dyDescent="0.2">
      <c r="K26764" s="259"/>
    </row>
    <row r="26765" spans="11:11" x14ac:dyDescent="0.2">
      <c r="K26765" s="259"/>
    </row>
    <row r="26766" spans="11:11" x14ac:dyDescent="0.2">
      <c r="K26766" s="259"/>
    </row>
    <row r="26767" spans="11:11" x14ac:dyDescent="0.2">
      <c r="K26767" s="259"/>
    </row>
    <row r="26768" spans="11:11" x14ac:dyDescent="0.2">
      <c r="K26768" s="259"/>
    </row>
    <row r="26769" spans="11:11" x14ac:dyDescent="0.2">
      <c r="K26769" s="259"/>
    </row>
    <row r="26770" spans="11:11" x14ac:dyDescent="0.2">
      <c r="K26770" s="259"/>
    </row>
    <row r="26771" spans="11:11" x14ac:dyDescent="0.2">
      <c r="K26771" s="259"/>
    </row>
    <row r="26772" spans="11:11" x14ac:dyDescent="0.2">
      <c r="K26772" s="259"/>
    </row>
    <row r="26773" spans="11:11" x14ac:dyDescent="0.2">
      <c r="K26773" s="259"/>
    </row>
    <row r="26774" spans="11:11" x14ac:dyDescent="0.2">
      <c r="K26774" s="259"/>
    </row>
    <row r="26775" spans="11:11" x14ac:dyDescent="0.2">
      <c r="K26775" s="259"/>
    </row>
    <row r="26776" spans="11:11" x14ac:dyDescent="0.2">
      <c r="K26776" s="259"/>
    </row>
    <row r="26777" spans="11:11" x14ac:dyDescent="0.2">
      <c r="K26777" s="259"/>
    </row>
    <row r="26778" spans="11:11" x14ac:dyDescent="0.2">
      <c r="K26778" s="259"/>
    </row>
    <row r="26779" spans="11:11" x14ac:dyDescent="0.2">
      <c r="K26779" s="259"/>
    </row>
    <row r="26780" spans="11:11" x14ac:dyDescent="0.2">
      <c r="K26780" s="259"/>
    </row>
    <row r="26781" spans="11:11" x14ac:dyDescent="0.2">
      <c r="K26781" s="259"/>
    </row>
    <row r="26782" spans="11:11" x14ac:dyDescent="0.2">
      <c r="K26782" s="259"/>
    </row>
    <row r="26783" spans="11:11" x14ac:dyDescent="0.2">
      <c r="K26783" s="259"/>
    </row>
    <row r="26784" spans="11:11" x14ac:dyDescent="0.2">
      <c r="K26784" s="259"/>
    </row>
    <row r="26785" spans="11:11" x14ac:dyDescent="0.2">
      <c r="K26785" s="259"/>
    </row>
    <row r="26786" spans="11:11" x14ac:dyDescent="0.2">
      <c r="K26786" s="259"/>
    </row>
    <row r="26787" spans="11:11" x14ac:dyDescent="0.2">
      <c r="K26787" s="259"/>
    </row>
    <row r="26788" spans="11:11" x14ac:dyDescent="0.2">
      <c r="K26788" s="259"/>
    </row>
    <row r="26789" spans="11:11" x14ac:dyDescent="0.2">
      <c r="K26789" s="259"/>
    </row>
    <row r="26790" spans="11:11" x14ac:dyDescent="0.2">
      <c r="K26790" s="259"/>
    </row>
    <row r="26791" spans="11:11" x14ac:dyDescent="0.2">
      <c r="K26791" s="259"/>
    </row>
    <row r="26792" spans="11:11" x14ac:dyDescent="0.2">
      <c r="K26792" s="259"/>
    </row>
    <row r="26793" spans="11:11" x14ac:dyDescent="0.2">
      <c r="K26793" s="259"/>
    </row>
    <row r="26794" spans="11:11" x14ac:dyDescent="0.2">
      <c r="K26794" s="259"/>
    </row>
    <row r="26795" spans="11:11" x14ac:dyDescent="0.2">
      <c r="K26795" s="259"/>
    </row>
    <row r="26796" spans="11:11" x14ac:dyDescent="0.2">
      <c r="K26796" s="259"/>
    </row>
    <row r="26797" spans="11:11" x14ac:dyDescent="0.2">
      <c r="K26797" s="259"/>
    </row>
    <row r="26798" spans="11:11" x14ac:dyDescent="0.2">
      <c r="K26798" s="259"/>
    </row>
    <row r="26799" spans="11:11" x14ac:dyDescent="0.2">
      <c r="K26799" s="259"/>
    </row>
    <row r="26800" spans="11:11" x14ac:dyDescent="0.2">
      <c r="K26800" s="259"/>
    </row>
    <row r="26801" spans="11:11" x14ac:dyDescent="0.2">
      <c r="K26801" s="259"/>
    </row>
    <row r="26802" spans="11:11" x14ac:dyDescent="0.2">
      <c r="K26802" s="259"/>
    </row>
    <row r="26803" spans="11:11" x14ac:dyDescent="0.2">
      <c r="K26803" s="259"/>
    </row>
    <row r="26804" spans="11:11" x14ac:dyDescent="0.2">
      <c r="K26804" s="259"/>
    </row>
    <row r="26805" spans="11:11" x14ac:dyDescent="0.2">
      <c r="K26805" s="259"/>
    </row>
    <row r="26806" spans="11:11" x14ac:dyDescent="0.2">
      <c r="K26806" s="259"/>
    </row>
    <row r="26807" spans="11:11" x14ac:dyDescent="0.2">
      <c r="K26807" s="259"/>
    </row>
    <row r="26808" spans="11:11" x14ac:dyDescent="0.2">
      <c r="K26808" s="259"/>
    </row>
    <row r="26809" spans="11:11" x14ac:dyDescent="0.2">
      <c r="K26809" s="259"/>
    </row>
    <row r="26810" spans="11:11" x14ac:dyDescent="0.2">
      <c r="K26810" s="259"/>
    </row>
    <row r="26811" spans="11:11" x14ac:dyDescent="0.2">
      <c r="K26811" s="259"/>
    </row>
    <row r="26812" spans="11:11" x14ac:dyDescent="0.2">
      <c r="K26812" s="259"/>
    </row>
    <row r="26813" spans="11:11" x14ac:dyDescent="0.2">
      <c r="K26813" s="259"/>
    </row>
    <row r="26814" spans="11:11" x14ac:dyDescent="0.2">
      <c r="K26814" s="259"/>
    </row>
    <row r="26815" spans="11:11" x14ac:dyDescent="0.2">
      <c r="K26815" s="259"/>
    </row>
    <row r="26816" spans="11:11" x14ac:dyDescent="0.2">
      <c r="K26816" s="259"/>
    </row>
    <row r="26817" spans="11:11" x14ac:dyDescent="0.2">
      <c r="K26817" s="259"/>
    </row>
    <row r="26818" spans="11:11" x14ac:dyDescent="0.2">
      <c r="K26818" s="259"/>
    </row>
    <row r="26819" spans="11:11" x14ac:dyDescent="0.2">
      <c r="K26819" s="259"/>
    </row>
    <row r="26820" spans="11:11" x14ac:dyDescent="0.2">
      <c r="K26820" s="259"/>
    </row>
    <row r="26821" spans="11:11" x14ac:dyDescent="0.2">
      <c r="K26821" s="259"/>
    </row>
    <row r="26822" spans="11:11" x14ac:dyDescent="0.2">
      <c r="K26822" s="259"/>
    </row>
    <row r="26823" spans="11:11" x14ac:dyDescent="0.2">
      <c r="K26823" s="259"/>
    </row>
    <row r="26824" spans="11:11" x14ac:dyDescent="0.2">
      <c r="K26824" s="259"/>
    </row>
    <row r="26825" spans="11:11" x14ac:dyDescent="0.2">
      <c r="K26825" s="259"/>
    </row>
    <row r="26826" spans="11:11" x14ac:dyDescent="0.2">
      <c r="K26826" s="259"/>
    </row>
    <row r="26827" spans="11:11" x14ac:dyDescent="0.2">
      <c r="K26827" s="259"/>
    </row>
    <row r="26828" spans="11:11" x14ac:dyDescent="0.2">
      <c r="K26828" s="259"/>
    </row>
    <row r="26829" spans="11:11" x14ac:dyDescent="0.2">
      <c r="K26829" s="259"/>
    </row>
    <row r="26830" spans="11:11" x14ac:dyDescent="0.2">
      <c r="K26830" s="259"/>
    </row>
    <row r="26831" spans="11:11" x14ac:dyDescent="0.2">
      <c r="K26831" s="259"/>
    </row>
    <row r="26832" spans="11:11" x14ac:dyDescent="0.2">
      <c r="K26832" s="259"/>
    </row>
    <row r="26833" spans="11:11" x14ac:dyDescent="0.2">
      <c r="K26833" s="259"/>
    </row>
    <row r="26834" spans="11:11" x14ac:dyDescent="0.2">
      <c r="K26834" s="259"/>
    </row>
    <row r="26835" spans="11:11" x14ac:dyDescent="0.2">
      <c r="K26835" s="259"/>
    </row>
    <row r="26836" spans="11:11" x14ac:dyDescent="0.2">
      <c r="K26836" s="259"/>
    </row>
    <row r="26837" spans="11:11" x14ac:dyDescent="0.2">
      <c r="K26837" s="259"/>
    </row>
    <row r="26838" spans="11:11" x14ac:dyDescent="0.2">
      <c r="K26838" s="259"/>
    </row>
    <row r="26839" spans="11:11" x14ac:dyDescent="0.2">
      <c r="K26839" s="259"/>
    </row>
    <row r="26840" spans="11:11" x14ac:dyDescent="0.2">
      <c r="K26840" s="259"/>
    </row>
    <row r="26841" spans="11:11" x14ac:dyDescent="0.2">
      <c r="K26841" s="259"/>
    </row>
    <row r="26842" spans="11:11" x14ac:dyDescent="0.2">
      <c r="K26842" s="259"/>
    </row>
    <row r="26843" spans="11:11" x14ac:dyDescent="0.2">
      <c r="K26843" s="259"/>
    </row>
    <row r="26844" spans="11:11" x14ac:dyDescent="0.2">
      <c r="K26844" s="259"/>
    </row>
    <row r="26845" spans="11:11" x14ac:dyDescent="0.2">
      <c r="K26845" s="259"/>
    </row>
    <row r="26846" spans="11:11" x14ac:dyDescent="0.2">
      <c r="K26846" s="259"/>
    </row>
    <row r="26847" spans="11:11" x14ac:dyDescent="0.2">
      <c r="K26847" s="259"/>
    </row>
    <row r="26848" spans="11:11" x14ac:dyDescent="0.2">
      <c r="K26848" s="259"/>
    </row>
    <row r="26849" spans="11:11" x14ac:dyDescent="0.2">
      <c r="K26849" s="259"/>
    </row>
    <row r="26850" spans="11:11" x14ac:dyDescent="0.2">
      <c r="K26850" s="259"/>
    </row>
    <row r="26851" spans="11:11" x14ac:dyDescent="0.2">
      <c r="K26851" s="259"/>
    </row>
    <row r="26852" spans="11:11" x14ac:dyDescent="0.2">
      <c r="K26852" s="259"/>
    </row>
    <row r="26853" spans="11:11" x14ac:dyDescent="0.2">
      <c r="K26853" s="259"/>
    </row>
    <row r="26854" spans="11:11" x14ac:dyDescent="0.2">
      <c r="K26854" s="259"/>
    </row>
    <row r="26855" spans="11:11" x14ac:dyDescent="0.2">
      <c r="K26855" s="259"/>
    </row>
    <row r="26856" spans="11:11" x14ac:dyDescent="0.2">
      <c r="K26856" s="259"/>
    </row>
    <row r="26857" spans="11:11" x14ac:dyDescent="0.2">
      <c r="K26857" s="259"/>
    </row>
    <row r="26858" spans="11:11" x14ac:dyDescent="0.2">
      <c r="K26858" s="259"/>
    </row>
    <row r="26859" spans="11:11" x14ac:dyDescent="0.2">
      <c r="K26859" s="259"/>
    </row>
    <row r="26860" spans="11:11" x14ac:dyDescent="0.2">
      <c r="K26860" s="259"/>
    </row>
    <row r="26861" spans="11:11" x14ac:dyDescent="0.2">
      <c r="K26861" s="259"/>
    </row>
    <row r="26862" spans="11:11" x14ac:dyDescent="0.2">
      <c r="K26862" s="259"/>
    </row>
    <row r="26863" spans="11:11" x14ac:dyDescent="0.2">
      <c r="K26863" s="259"/>
    </row>
    <row r="26864" spans="11:11" x14ac:dyDescent="0.2">
      <c r="K26864" s="259"/>
    </row>
    <row r="26865" spans="11:11" x14ac:dyDescent="0.2">
      <c r="K26865" s="259"/>
    </row>
    <row r="26866" spans="11:11" x14ac:dyDescent="0.2">
      <c r="K26866" s="259"/>
    </row>
    <row r="26867" spans="11:11" x14ac:dyDescent="0.2">
      <c r="K26867" s="259"/>
    </row>
    <row r="26868" spans="11:11" x14ac:dyDescent="0.2">
      <c r="K26868" s="259"/>
    </row>
    <row r="26869" spans="11:11" x14ac:dyDescent="0.2">
      <c r="K26869" s="259"/>
    </row>
    <row r="26870" spans="11:11" x14ac:dyDescent="0.2">
      <c r="K26870" s="259"/>
    </row>
    <row r="26871" spans="11:11" x14ac:dyDescent="0.2">
      <c r="K26871" s="259"/>
    </row>
    <row r="26872" spans="11:11" x14ac:dyDescent="0.2">
      <c r="K26872" s="259"/>
    </row>
    <row r="26873" spans="11:11" x14ac:dyDescent="0.2">
      <c r="K26873" s="259"/>
    </row>
    <row r="26874" spans="11:11" x14ac:dyDescent="0.2">
      <c r="K26874" s="259"/>
    </row>
    <row r="26875" spans="11:11" x14ac:dyDescent="0.2">
      <c r="K26875" s="259"/>
    </row>
    <row r="26876" spans="11:11" x14ac:dyDescent="0.2">
      <c r="K26876" s="259"/>
    </row>
    <row r="26877" spans="11:11" x14ac:dyDescent="0.2">
      <c r="K26877" s="259"/>
    </row>
    <row r="26878" spans="11:11" x14ac:dyDescent="0.2">
      <c r="K26878" s="259"/>
    </row>
    <row r="26879" spans="11:11" x14ac:dyDescent="0.2">
      <c r="K26879" s="259"/>
    </row>
    <row r="26880" spans="11:11" x14ac:dyDescent="0.2">
      <c r="K26880" s="259"/>
    </row>
    <row r="26881" spans="11:11" x14ac:dyDescent="0.2">
      <c r="K26881" s="259"/>
    </row>
    <row r="26882" spans="11:11" x14ac:dyDescent="0.2">
      <c r="K26882" s="259"/>
    </row>
    <row r="26883" spans="11:11" x14ac:dyDescent="0.2">
      <c r="K26883" s="259"/>
    </row>
    <row r="26884" spans="11:11" x14ac:dyDescent="0.2">
      <c r="K26884" s="259"/>
    </row>
    <row r="26885" spans="11:11" x14ac:dyDescent="0.2">
      <c r="K26885" s="259"/>
    </row>
    <row r="26886" spans="11:11" x14ac:dyDescent="0.2">
      <c r="K26886" s="259"/>
    </row>
    <row r="26887" spans="11:11" x14ac:dyDescent="0.2">
      <c r="K26887" s="259"/>
    </row>
    <row r="26888" spans="11:11" x14ac:dyDescent="0.2">
      <c r="K26888" s="259"/>
    </row>
    <row r="26889" spans="11:11" x14ac:dyDescent="0.2">
      <c r="K26889" s="259"/>
    </row>
    <row r="26890" spans="11:11" x14ac:dyDescent="0.2">
      <c r="K26890" s="259"/>
    </row>
    <row r="26891" spans="11:11" x14ac:dyDescent="0.2">
      <c r="K26891" s="259"/>
    </row>
    <row r="26892" spans="11:11" x14ac:dyDescent="0.2">
      <c r="K26892" s="259"/>
    </row>
    <row r="26893" spans="11:11" x14ac:dyDescent="0.2">
      <c r="K26893" s="259"/>
    </row>
    <row r="26894" spans="11:11" x14ac:dyDescent="0.2">
      <c r="K26894" s="259"/>
    </row>
    <row r="26895" spans="11:11" x14ac:dyDescent="0.2">
      <c r="K26895" s="259"/>
    </row>
    <row r="26896" spans="11:11" x14ac:dyDescent="0.2">
      <c r="K26896" s="259"/>
    </row>
    <row r="26897" spans="11:11" x14ac:dyDescent="0.2">
      <c r="K26897" s="259"/>
    </row>
    <row r="26898" spans="11:11" x14ac:dyDescent="0.2">
      <c r="K26898" s="259"/>
    </row>
    <row r="26899" spans="11:11" x14ac:dyDescent="0.2">
      <c r="K26899" s="259"/>
    </row>
    <row r="26900" spans="11:11" x14ac:dyDescent="0.2">
      <c r="K26900" s="259"/>
    </row>
    <row r="26901" spans="11:11" x14ac:dyDescent="0.2">
      <c r="K26901" s="259"/>
    </row>
    <row r="26902" spans="11:11" x14ac:dyDescent="0.2">
      <c r="K26902" s="259"/>
    </row>
    <row r="26903" spans="11:11" x14ac:dyDescent="0.2">
      <c r="K26903" s="259"/>
    </row>
    <row r="26904" spans="11:11" x14ac:dyDescent="0.2">
      <c r="K26904" s="259"/>
    </row>
    <row r="26905" spans="11:11" x14ac:dyDescent="0.2">
      <c r="K26905" s="259"/>
    </row>
    <row r="26906" spans="11:11" x14ac:dyDescent="0.2">
      <c r="K26906" s="259"/>
    </row>
    <row r="26907" spans="11:11" x14ac:dyDescent="0.2">
      <c r="K26907" s="259"/>
    </row>
    <row r="26908" spans="11:11" x14ac:dyDescent="0.2">
      <c r="K26908" s="259"/>
    </row>
    <row r="26909" spans="11:11" x14ac:dyDescent="0.2">
      <c r="K26909" s="259"/>
    </row>
    <row r="26910" spans="11:11" x14ac:dyDescent="0.2">
      <c r="K26910" s="259"/>
    </row>
    <row r="26911" spans="11:11" x14ac:dyDescent="0.2">
      <c r="K26911" s="259"/>
    </row>
    <row r="26912" spans="11:11" x14ac:dyDescent="0.2">
      <c r="K26912" s="259"/>
    </row>
    <row r="26913" spans="11:11" x14ac:dyDescent="0.2">
      <c r="K26913" s="259"/>
    </row>
    <row r="26914" spans="11:11" x14ac:dyDescent="0.2">
      <c r="K26914" s="259"/>
    </row>
    <row r="26915" spans="11:11" x14ac:dyDescent="0.2">
      <c r="K26915" s="259"/>
    </row>
    <row r="26916" spans="11:11" x14ac:dyDescent="0.2">
      <c r="K26916" s="259"/>
    </row>
    <row r="26917" spans="11:11" x14ac:dyDescent="0.2">
      <c r="K26917" s="259"/>
    </row>
    <row r="26918" spans="11:11" x14ac:dyDescent="0.2">
      <c r="K26918" s="259"/>
    </row>
    <row r="26919" spans="11:11" x14ac:dyDescent="0.2">
      <c r="K26919" s="259"/>
    </row>
    <row r="26920" spans="11:11" x14ac:dyDescent="0.2">
      <c r="K26920" s="259"/>
    </row>
    <row r="26921" spans="11:11" x14ac:dyDescent="0.2">
      <c r="K26921" s="259"/>
    </row>
    <row r="26922" spans="11:11" x14ac:dyDescent="0.2">
      <c r="K26922" s="259"/>
    </row>
    <row r="26923" spans="11:11" x14ac:dyDescent="0.2">
      <c r="K26923" s="259"/>
    </row>
    <row r="26924" spans="11:11" x14ac:dyDescent="0.2">
      <c r="K26924" s="259"/>
    </row>
    <row r="26925" spans="11:11" x14ac:dyDescent="0.2">
      <c r="K26925" s="259"/>
    </row>
    <row r="26926" spans="11:11" x14ac:dyDescent="0.2">
      <c r="K26926" s="259"/>
    </row>
    <row r="26927" spans="11:11" x14ac:dyDescent="0.2">
      <c r="K26927" s="259"/>
    </row>
    <row r="26928" spans="11:11" x14ac:dyDescent="0.2">
      <c r="K26928" s="259"/>
    </row>
    <row r="26929" spans="11:11" x14ac:dyDescent="0.2">
      <c r="K26929" s="259"/>
    </row>
    <row r="26930" spans="11:11" x14ac:dyDescent="0.2">
      <c r="K26930" s="259"/>
    </row>
    <row r="26931" spans="11:11" x14ac:dyDescent="0.2">
      <c r="K26931" s="259"/>
    </row>
    <row r="26932" spans="11:11" x14ac:dyDescent="0.2">
      <c r="K26932" s="259"/>
    </row>
    <row r="26933" spans="11:11" x14ac:dyDescent="0.2">
      <c r="K26933" s="259"/>
    </row>
    <row r="26934" spans="11:11" x14ac:dyDescent="0.2">
      <c r="K26934" s="259"/>
    </row>
    <row r="26935" spans="11:11" x14ac:dyDescent="0.2">
      <c r="K26935" s="259"/>
    </row>
    <row r="26936" spans="11:11" x14ac:dyDescent="0.2">
      <c r="K26936" s="259"/>
    </row>
    <row r="26937" spans="11:11" x14ac:dyDescent="0.2">
      <c r="K26937" s="259"/>
    </row>
    <row r="26938" spans="11:11" x14ac:dyDescent="0.2">
      <c r="K26938" s="259"/>
    </row>
    <row r="26939" spans="11:11" x14ac:dyDescent="0.2">
      <c r="K26939" s="259"/>
    </row>
    <row r="26940" spans="11:11" x14ac:dyDescent="0.2">
      <c r="K26940" s="259"/>
    </row>
    <row r="26941" spans="11:11" x14ac:dyDescent="0.2">
      <c r="K26941" s="259"/>
    </row>
    <row r="26942" spans="11:11" x14ac:dyDescent="0.2">
      <c r="K26942" s="259"/>
    </row>
    <row r="26943" spans="11:11" x14ac:dyDescent="0.2">
      <c r="K26943" s="259"/>
    </row>
    <row r="26944" spans="11:11" x14ac:dyDescent="0.2">
      <c r="K26944" s="259"/>
    </row>
    <row r="26945" spans="11:11" x14ac:dyDescent="0.2">
      <c r="K26945" s="259"/>
    </row>
    <row r="26946" spans="11:11" x14ac:dyDescent="0.2">
      <c r="K26946" s="259"/>
    </row>
    <row r="26947" spans="11:11" x14ac:dyDescent="0.2">
      <c r="K26947" s="259"/>
    </row>
    <row r="26948" spans="11:11" x14ac:dyDescent="0.2">
      <c r="K26948" s="259"/>
    </row>
    <row r="26949" spans="11:11" x14ac:dyDescent="0.2">
      <c r="K26949" s="259"/>
    </row>
    <row r="26950" spans="11:11" x14ac:dyDescent="0.2">
      <c r="K26950" s="259"/>
    </row>
    <row r="26951" spans="11:11" x14ac:dyDescent="0.2">
      <c r="K26951" s="259"/>
    </row>
    <row r="26952" spans="11:11" x14ac:dyDescent="0.2">
      <c r="K26952" s="259"/>
    </row>
    <row r="26953" spans="11:11" x14ac:dyDescent="0.2">
      <c r="K26953" s="259"/>
    </row>
    <row r="26954" spans="11:11" x14ac:dyDescent="0.2">
      <c r="K26954" s="259"/>
    </row>
    <row r="26955" spans="11:11" x14ac:dyDescent="0.2">
      <c r="K26955" s="259"/>
    </row>
    <row r="26956" spans="11:11" x14ac:dyDescent="0.2">
      <c r="K26956" s="259"/>
    </row>
    <row r="26957" spans="11:11" x14ac:dyDescent="0.2">
      <c r="K26957" s="259"/>
    </row>
    <row r="26958" spans="11:11" x14ac:dyDescent="0.2">
      <c r="K26958" s="259"/>
    </row>
    <row r="26959" spans="11:11" x14ac:dyDescent="0.2">
      <c r="K26959" s="259"/>
    </row>
    <row r="26960" spans="11:11" x14ac:dyDescent="0.2">
      <c r="K26960" s="259"/>
    </row>
    <row r="26961" spans="11:11" x14ac:dyDescent="0.2">
      <c r="K26961" s="259"/>
    </row>
    <row r="26962" spans="11:11" x14ac:dyDescent="0.2">
      <c r="K26962" s="259"/>
    </row>
    <row r="26963" spans="11:11" x14ac:dyDescent="0.2">
      <c r="K26963" s="259"/>
    </row>
    <row r="26964" spans="11:11" x14ac:dyDescent="0.2">
      <c r="K26964" s="259"/>
    </row>
    <row r="26965" spans="11:11" x14ac:dyDescent="0.2">
      <c r="K26965" s="259"/>
    </row>
    <row r="26966" spans="11:11" x14ac:dyDescent="0.2">
      <c r="K26966" s="259"/>
    </row>
    <row r="26967" spans="11:11" x14ac:dyDescent="0.2">
      <c r="K26967" s="259"/>
    </row>
    <row r="26968" spans="11:11" x14ac:dyDescent="0.2">
      <c r="K26968" s="259"/>
    </row>
    <row r="26969" spans="11:11" x14ac:dyDescent="0.2">
      <c r="K26969" s="259"/>
    </row>
    <row r="26970" spans="11:11" x14ac:dyDescent="0.2">
      <c r="K26970" s="259"/>
    </row>
    <row r="26971" spans="11:11" x14ac:dyDescent="0.2">
      <c r="K26971" s="259"/>
    </row>
    <row r="26972" spans="11:11" x14ac:dyDescent="0.2">
      <c r="K26972" s="259"/>
    </row>
    <row r="26973" spans="11:11" x14ac:dyDescent="0.2">
      <c r="K26973" s="259"/>
    </row>
    <row r="26974" spans="11:11" x14ac:dyDescent="0.2">
      <c r="K26974" s="259"/>
    </row>
    <row r="26975" spans="11:11" x14ac:dyDescent="0.2">
      <c r="K26975" s="259"/>
    </row>
    <row r="26976" spans="11:11" x14ac:dyDescent="0.2">
      <c r="K26976" s="259"/>
    </row>
    <row r="26977" spans="11:11" x14ac:dyDescent="0.2">
      <c r="K26977" s="259"/>
    </row>
    <row r="26978" spans="11:11" x14ac:dyDescent="0.2">
      <c r="K26978" s="259"/>
    </row>
    <row r="26979" spans="11:11" x14ac:dyDescent="0.2">
      <c r="K26979" s="259"/>
    </row>
    <row r="26980" spans="11:11" x14ac:dyDescent="0.2">
      <c r="K26980" s="259"/>
    </row>
    <row r="26981" spans="11:11" x14ac:dyDescent="0.2">
      <c r="K26981" s="259"/>
    </row>
    <row r="26982" spans="11:11" x14ac:dyDescent="0.2">
      <c r="K26982" s="259"/>
    </row>
    <row r="26983" spans="11:11" x14ac:dyDescent="0.2">
      <c r="K26983" s="259"/>
    </row>
    <row r="26984" spans="11:11" x14ac:dyDescent="0.2">
      <c r="K26984" s="259"/>
    </row>
    <row r="26985" spans="11:11" x14ac:dyDescent="0.2">
      <c r="K26985" s="259"/>
    </row>
    <row r="26986" spans="11:11" x14ac:dyDescent="0.2">
      <c r="K26986" s="259"/>
    </row>
    <row r="26987" spans="11:11" x14ac:dyDescent="0.2">
      <c r="K26987" s="259"/>
    </row>
    <row r="26988" spans="11:11" x14ac:dyDescent="0.2">
      <c r="K26988" s="259"/>
    </row>
    <row r="26989" spans="11:11" x14ac:dyDescent="0.2">
      <c r="K26989" s="259"/>
    </row>
    <row r="26990" spans="11:11" x14ac:dyDescent="0.2">
      <c r="K26990" s="259"/>
    </row>
    <row r="26991" spans="11:11" x14ac:dyDescent="0.2">
      <c r="K26991" s="259"/>
    </row>
    <row r="26992" spans="11:11" x14ac:dyDescent="0.2">
      <c r="K26992" s="259"/>
    </row>
    <row r="26993" spans="11:11" x14ac:dyDescent="0.2">
      <c r="K26993" s="259"/>
    </row>
    <row r="26994" spans="11:11" x14ac:dyDescent="0.2">
      <c r="K26994" s="259"/>
    </row>
    <row r="26995" spans="11:11" x14ac:dyDescent="0.2">
      <c r="K26995" s="259"/>
    </row>
    <row r="26996" spans="11:11" x14ac:dyDescent="0.2">
      <c r="K26996" s="259"/>
    </row>
    <row r="26997" spans="11:11" x14ac:dyDescent="0.2">
      <c r="K26997" s="259"/>
    </row>
    <row r="26998" spans="11:11" x14ac:dyDescent="0.2">
      <c r="K26998" s="259"/>
    </row>
    <row r="26999" spans="11:11" x14ac:dyDescent="0.2">
      <c r="K26999" s="259"/>
    </row>
    <row r="27000" spans="11:11" x14ac:dyDescent="0.2">
      <c r="K27000" s="259"/>
    </row>
    <row r="27001" spans="11:11" x14ac:dyDescent="0.2">
      <c r="K27001" s="259"/>
    </row>
    <row r="27002" spans="11:11" x14ac:dyDescent="0.2">
      <c r="K27002" s="259"/>
    </row>
    <row r="27003" spans="11:11" x14ac:dyDescent="0.2">
      <c r="K27003" s="259"/>
    </row>
    <row r="27004" spans="11:11" x14ac:dyDescent="0.2">
      <c r="K27004" s="259"/>
    </row>
    <row r="27005" spans="11:11" x14ac:dyDescent="0.2">
      <c r="K27005" s="259"/>
    </row>
    <row r="27006" spans="11:11" x14ac:dyDescent="0.2">
      <c r="K27006" s="259"/>
    </row>
    <row r="27007" spans="11:11" x14ac:dyDescent="0.2">
      <c r="K27007" s="259"/>
    </row>
    <row r="27008" spans="11:11" x14ac:dyDescent="0.2">
      <c r="K27008" s="259"/>
    </row>
    <row r="27009" spans="11:11" x14ac:dyDescent="0.2">
      <c r="K27009" s="259"/>
    </row>
    <row r="27010" spans="11:11" x14ac:dyDescent="0.2">
      <c r="K27010" s="259"/>
    </row>
    <row r="27011" spans="11:11" x14ac:dyDescent="0.2">
      <c r="K27011" s="259"/>
    </row>
    <row r="27012" spans="11:11" x14ac:dyDescent="0.2">
      <c r="K27012" s="259"/>
    </row>
    <row r="27013" spans="11:11" x14ac:dyDescent="0.2">
      <c r="K27013" s="259"/>
    </row>
    <row r="27014" spans="11:11" x14ac:dyDescent="0.2">
      <c r="K27014" s="259"/>
    </row>
    <row r="27015" spans="11:11" x14ac:dyDescent="0.2">
      <c r="K27015" s="259"/>
    </row>
    <row r="27016" spans="11:11" x14ac:dyDescent="0.2">
      <c r="K27016" s="259"/>
    </row>
    <row r="27017" spans="11:11" x14ac:dyDescent="0.2">
      <c r="K27017" s="259"/>
    </row>
    <row r="27018" spans="11:11" x14ac:dyDescent="0.2">
      <c r="K27018" s="259"/>
    </row>
    <row r="27019" spans="11:11" x14ac:dyDescent="0.2">
      <c r="K27019" s="259"/>
    </row>
    <row r="27020" spans="11:11" x14ac:dyDescent="0.2">
      <c r="K27020" s="259"/>
    </row>
    <row r="27021" spans="11:11" x14ac:dyDescent="0.2">
      <c r="K27021" s="259"/>
    </row>
    <row r="27022" spans="11:11" x14ac:dyDescent="0.2">
      <c r="K27022" s="259"/>
    </row>
    <row r="27023" spans="11:11" x14ac:dyDescent="0.2">
      <c r="K27023" s="259"/>
    </row>
    <row r="27024" spans="11:11" x14ac:dyDescent="0.2">
      <c r="K27024" s="259"/>
    </row>
    <row r="27025" spans="11:11" x14ac:dyDescent="0.2">
      <c r="K27025" s="259"/>
    </row>
    <row r="27026" spans="11:11" x14ac:dyDescent="0.2">
      <c r="K27026" s="259"/>
    </row>
    <row r="27027" spans="11:11" x14ac:dyDescent="0.2">
      <c r="K27027" s="259"/>
    </row>
    <row r="27028" spans="11:11" x14ac:dyDescent="0.2">
      <c r="K27028" s="259"/>
    </row>
    <row r="27029" spans="11:11" x14ac:dyDescent="0.2">
      <c r="K27029" s="259"/>
    </row>
    <row r="27030" spans="11:11" x14ac:dyDescent="0.2">
      <c r="K27030" s="259"/>
    </row>
    <row r="27031" spans="11:11" x14ac:dyDescent="0.2">
      <c r="K27031" s="259"/>
    </row>
    <row r="27032" spans="11:11" x14ac:dyDescent="0.2">
      <c r="K27032" s="259"/>
    </row>
    <row r="27033" spans="11:11" x14ac:dyDescent="0.2">
      <c r="K27033" s="259"/>
    </row>
    <row r="27034" spans="11:11" x14ac:dyDescent="0.2">
      <c r="K27034" s="259"/>
    </row>
    <row r="27035" spans="11:11" x14ac:dyDescent="0.2">
      <c r="K27035" s="259"/>
    </row>
    <row r="27036" spans="11:11" x14ac:dyDescent="0.2">
      <c r="K27036" s="259"/>
    </row>
    <row r="27037" spans="11:11" x14ac:dyDescent="0.2">
      <c r="K27037" s="259"/>
    </row>
    <row r="27038" spans="11:11" x14ac:dyDescent="0.2">
      <c r="K27038" s="259"/>
    </row>
    <row r="27039" spans="11:11" x14ac:dyDescent="0.2">
      <c r="K27039" s="259"/>
    </row>
    <row r="27040" spans="11:11" x14ac:dyDescent="0.2">
      <c r="K27040" s="259"/>
    </row>
    <row r="27041" spans="11:11" x14ac:dyDescent="0.2">
      <c r="K27041" s="259"/>
    </row>
    <row r="27042" spans="11:11" x14ac:dyDescent="0.2">
      <c r="K27042" s="259"/>
    </row>
    <row r="27043" spans="11:11" x14ac:dyDescent="0.2">
      <c r="K27043" s="259"/>
    </row>
    <row r="27044" spans="11:11" x14ac:dyDescent="0.2">
      <c r="K27044" s="259"/>
    </row>
    <row r="27045" spans="11:11" x14ac:dyDescent="0.2">
      <c r="K27045" s="259"/>
    </row>
    <row r="27046" spans="11:11" x14ac:dyDescent="0.2">
      <c r="K27046" s="259"/>
    </row>
    <row r="27047" spans="11:11" x14ac:dyDescent="0.2">
      <c r="K27047" s="259"/>
    </row>
    <row r="27048" spans="11:11" x14ac:dyDescent="0.2">
      <c r="K27048" s="259"/>
    </row>
    <row r="27049" spans="11:11" x14ac:dyDescent="0.2">
      <c r="K27049" s="259"/>
    </row>
    <row r="27050" spans="11:11" x14ac:dyDescent="0.2">
      <c r="K27050" s="259"/>
    </row>
    <row r="27051" spans="11:11" x14ac:dyDescent="0.2">
      <c r="K27051" s="259"/>
    </row>
    <row r="27052" spans="11:11" x14ac:dyDescent="0.2">
      <c r="K27052" s="259"/>
    </row>
    <row r="27053" spans="11:11" x14ac:dyDescent="0.2">
      <c r="K27053" s="259"/>
    </row>
    <row r="27054" spans="11:11" x14ac:dyDescent="0.2">
      <c r="K27054" s="259"/>
    </row>
    <row r="27055" spans="11:11" x14ac:dyDescent="0.2">
      <c r="K27055" s="259"/>
    </row>
    <row r="27056" spans="11:11" x14ac:dyDescent="0.2">
      <c r="K27056" s="259"/>
    </row>
    <row r="27057" spans="11:11" x14ac:dyDescent="0.2">
      <c r="K27057" s="259"/>
    </row>
    <row r="27058" spans="11:11" x14ac:dyDescent="0.2">
      <c r="K27058" s="259"/>
    </row>
    <row r="27059" spans="11:11" x14ac:dyDescent="0.2">
      <c r="K27059" s="259"/>
    </row>
    <row r="27060" spans="11:11" x14ac:dyDescent="0.2">
      <c r="K27060" s="259"/>
    </row>
    <row r="27061" spans="11:11" x14ac:dyDescent="0.2">
      <c r="K27061" s="259"/>
    </row>
    <row r="27062" spans="11:11" x14ac:dyDescent="0.2">
      <c r="K27062" s="259"/>
    </row>
    <row r="27063" spans="11:11" x14ac:dyDescent="0.2">
      <c r="K27063" s="259"/>
    </row>
    <row r="27064" spans="11:11" x14ac:dyDescent="0.2">
      <c r="K27064" s="259"/>
    </row>
    <row r="27065" spans="11:11" x14ac:dyDescent="0.2">
      <c r="K27065" s="259"/>
    </row>
    <row r="27066" spans="11:11" x14ac:dyDescent="0.2">
      <c r="K27066" s="259"/>
    </row>
    <row r="27067" spans="11:11" x14ac:dyDescent="0.2">
      <c r="K27067" s="259"/>
    </row>
    <row r="27068" spans="11:11" x14ac:dyDescent="0.2">
      <c r="K27068" s="259"/>
    </row>
    <row r="27069" spans="11:11" x14ac:dyDescent="0.2">
      <c r="K27069" s="259"/>
    </row>
    <row r="27070" spans="11:11" x14ac:dyDescent="0.2">
      <c r="K27070" s="259"/>
    </row>
    <row r="27071" spans="11:11" x14ac:dyDescent="0.2">
      <c r="K27071" s="259"/>
    </row>
    <row r="27072" spans="11:11" x14ac:dyDescent="0.2">
      <c r="K27072" s="259"/>
    </row>
    <row r="27073" spans="11:11" x14ac:dyDescent="0.2">
      <c r="K27073" s="259"/>
    </row>
    <row r="27074" spans="11:11" x14ac:dyDescent="0.2">
      <c r="K27074" s="259"/>
    </row>
    <row r="27075" spans="11:11" x14ac:dyDescent="0.2">
      <c r="K27075" s="259"/>
    </row>
    <row r="27076" spans="11:11" x14ac:dyDescent="0.2">
      <c r="K27076" s="259"/>
    </row>
    <row r="27077" spans="11:11" x14ac:dyDescent="0.2">
      <c r="K27077" s="259"/>
    </row>
    <row r="27078" spans="11:11" x14ac:dyDescent="0.2">
      <c r="K27078" s="259"/>
    </row>
    <row r="27079" spans="11:11" x14ac:dyDescent="0.2">
      <c r="K27079" s="259"/>
    </row>
    <row r="27080" spans="11:11" x14ac:dyDescent="0.2">
      <c r="K27080" s="259"/>
    </row>
    <row r="27081" spans="11:11" x14ac:dyDescent="0.2">
      <c r="K27081" s="259"/>
    </row>
    <row r="27082" spans="11:11" x14ac:dyDescent="0.2">
      <c r="K27082" s="259"/>
    </row>
    <row r="27083" spans="11:11" x14ac:dyDescent="0.2">
      <c r="K27083" s="259"/>
    </row>
    <row r="27084" spans="11:11" x14ac:dyDescent="0.2">
      <c r="K27084" s="259"/>
    </row>
    <row r="27085" spans="11:11" x14ac:dyDescent="0.2">
      <c r="K27085" s="259"/>
    </row>
    <row r="27086" spans="11:11" x14ac:dyDescent="0.2">
      <c r="K27086" s="259"/>
    </row>
    <row r="27087" spans="11:11" x14ac:dyDescent="0.2">
      <c r="K27087" s="259"/>
    </row>
    <row r="27088" spans="11:11" x14ac:dyDescent="0.2">
      <c r="K27088" s="259"/>
    </row>
    <row r="27089" spans="11:11" x14ac:dyDescent="0.2">
      <c r="K27089" s="259"/>
    </row>
    <row r="27090" spans="11:11" x14ac:dyDescent="0.2">
      <c r="K27090" s="259"/>
    </row>
    <row r="27091" spans="11:11" x14ac:dyDescent="0.2">
      <c r="K27091" s="259"/>
    </row>
    <row r="27092" spans="11:11" x14ac:dyDescent="0.2">
      <c r="K27092" s="259"/>
    </row>
    <row r="27093" spans="11:11" x14ac:dyDescent="0.2">
      <c r="K27093" s="259"/>
    </row>
    <row r="27094" spans="11:11" x14ac:dyDescent="0.2">
      <c r="K27094" s="259"/>
    </row>
    <row r="27095" spans="11:11" x14ac:dyDescent="0.2">
      <c r="K27095" s="259"/>
    </row>
    <row r="27096" spans="11:11" x14ac:dyDescent="0.2">
      <c r="K27096" s="259"/>
    </row>
    <row r="27097" spans="11:11" x14ac:dyDescent="0.2">
      <c r="K27097" s="259"/>
    </row>
    <row r="27098" spans="11:11" x14ac:dyDescent="0.2">
      <c r="K27098" s="259"/>
    </row>
    <row r="27099" spans="11:11" x14ac:dyDescent="0.2">
      <c r="K27099" s="259"/>
    </row>
    <row r="27100" spans="11:11" x14ac:dyDescent="0.2">
      <c r="K27100" s="259"/>
    </row>
    <row r="27101" spans="11:11" x14ac:dyDescent="0.2">
      <c r="K27101" s="259"/>
    </row>
    <row r="27102" spans="11:11" x14ac:dyDescent="0.2">
      <c r="K27102" s="259"/>
    </row>
    <row r="27103" spans="11:11" x14ac:dyDescent="0.2">
      <c r="K27103" s="259"/>
    </row>
    <row r="27104" spans="11:11" x14ac:dyDescent="0.2">
      <c r="K27104" s="259"/>
    </row>
    <row r="27105" spans="11:11" x14ac:dyDescent="0.2">
      <c r="K27105" s="259"/>
    </row>
    <row r="27106" spans="11:11" x14ac:dyDescent="0.2">
      <c r="K27106" s="259"/>
    </row>
    <row r="27107" spans="11:11" x14ac:dyDescent="0.2">
      <c r="K27107" s="259"/>
    </row>
    <row r="27108" spans="11:11" x14ac:dyDescent="0.2">
      <c r="K27108" s="259"/>
    </row>
    <row r="27109" spans="11:11" x14ac:dyDescent="0.2">
      <c r="K27109" s="259"/>
    </row>
    <row r="27110" spans="11:11" x14ac:dyDescent="0.2">
      <c r="K27110" s="259"/>
    </row>
    <row r="27111" spans="11:11" x14ac:dyDescent="0.2">
      <c r="K27111" s="259"/>
    </row>
    <row r="27112" spans="11:11" x14ac:dyDescent="0.2">
      <c r="K27112" s="259"/>
    </row>
    <row r="27113" spans="11:11" x14ac:dyDescent="0.2">
      <c r="K27113" s="259"/>
    </row>
    <row r="27114" spans="11:11" x14ac:dyDescent="0.2">
      <c r="K27114" s="259"/>
    </row>
    <row r="27115" spans="11:11" x14ac:dyDescent="0.2">
      <c r="K27115" s="259"/>
    </row>
    <row r="27116" spans="11:11" x14ac:dyDescent="0.2">
      <c r="K27116" s="259"/>
    </row>
    <row r="27117" spans="11:11" x14ac:dyDescent="0.2">
      <c r="K27117" s="259"/>
    </row>
    <row r="27118" spans="11:11" x14ac:dyDescent="0.2">
      <c r="K27118" s="259"/>
    </row>
    <row r="27119" spans="11:11" x14ac:dyDescent="0.2">
      <c r="K27119" s="259"/>
    </row>
    <row r="27120" spans="11:11" x14ac:dyDescent="0.2">
      <c r="K27120" s="259"/>
    </row>
    <row r="27121" spans="11:11" x14ac:dyDescent="0.2">
      <c r="K27121" s="259"/>
    </row>
    <row r="27122" spans="11:11" x14ac:dyDescent="0.2">
      <c r="K27122" s="259"/>
    </row>
    <row r="27123" spans="11:11" x14ac:dyDescent="0.2">
      <c r="K27123" s="259"/>
    </row>
    <row r="27124" spans="11:11" x14ac:dyDescent="0.2">
      <c r="K27124" s="259"/>
    </row>
    <row r="27125" spans="11:11" x14ac:dyDescent="0.2">
      <c r="K27125" s="259"/>
    </row>
    <row r="27126" spans="11:11" x14ac:dyDescent="0.2">
      <c r="K27126" s="259"/>
    </row>
    <row r="27127" spans="11:11" x14ac:dyDescent="0.2">
      <c r="K27127" s="259"/>
    </row>
    <row r="27128" spans="11:11" x14ac:dyDescent="0.2">
      <c r="K27128" s="259"/>
    </row>
    <row r="27129" spans="11:11" x14ac:dyDescent="0.2">
      <c r="K27129" s="259"/>
    </row>
    <row r="27130" spans="11:11" x14ac:dyDescent="0.2">
      <c r="K27130" s="259"/>
    </row>
    <row r="27131" spans="11:11" x14ac:dyDescent="0.2">
      <c r="K27131" s="259"/>
    </row>
    <row r="27132" spans="11:11" x14ac:dyDescent="0.2">
      <c r="K27132" s="259"/>
    </row>
    <row r="27133" spans="11:11" x14ac:dyDescent="0.2">
      <c r="K27133" s="259"/>
    </row>
    <row r="27134" spans="11:11" x14ac:dyDescent="0.2">
      <c r="K27134" s="259"/>
    </row>
    <row r="27135" spans="11:11" x14ac:dyDescent="0.2">
      <c r="K27135" s="259"/>
    </row>
    <row r="27136" spans="11:11" x14ac:dyDescent="0.2">
      <c r="K27136" s="259"/>
    </row>
    <row r="27137" spans="11:11" x14ac:dyDescent="0.2">
      <c r="K27137" s="259"/>
    </row>
    <row r="27138" spans="11:11" x14ac:dyDescent="0.2">
      <c r="K27138" s="259"/>
    </row>
    <row r="27139" spans="11:11" x14ac:dyDescent="0.2">
      <c r="K27139" s="259"/>
    </row>
    <row r="27140" spans="11:11" x14ac:dyDescent="0.2">
      <c r="K27140" s="259"/>
    </row>
    <row r="27141" spans="11:11" x14ac:dyDescent="0.2">
      <c r="K27141" s="259"/>
    </row>
    <row r="27142" spans="11:11" x14ac:dyDescent="0.2">
      <c r="K27142" s="259"/>
    </row>
    <row r="27143" spans="11:11" x14ac:dyDescent="0.2">
      <c r="K27143" s="259"/>
    </row>
    <row r="27144" spans="11:11" x14ac:dyDescent="0.2">
      <c r="K27144" s="259"/>
    </row>
    <row r="27145" spans="11:11" x14ac:dyDescent="0.2">
      <c r="K27145" s="259"/>
    </row>
    <row r="27146" spans="11:11" x14ac:dyDescent="0.2">
      <c r="K27146" s="259"/>
    </row>
    <row r="27147" spans="11:11" x14ac:dyDescent="0.2">
      <c r="K27147" s="259"/>
    </row>
    <row r="27148" spans="11:11" x14ac:dyDescent="0.2">
      <c r="K27148" s="259"/>
    </row>
    <row r="27149" spans="11:11" x14ac:dyDescent="0.2">
      <c r="K27149" s="259"/>
    </row>
    <row r="27150" spans="11:11" x14ac:dyDescent="0.2">
      <c r="K27150" s="259"/>
    </row>
    <row r="27151" spans="11:11" x14ac:dyDescent="0.2">
      <c r="K27151" s="259"/>
    </row>
    <row r="27152" spans="11:11" x14ac:dyDescent="0.2">
      <c r="K27152" s="259"/>
    </row>
    <row r="27153" spans="11:11" x14ac:dyDescent="0.2">
      <c r="K27153" s="259"/>
    </row>
    <row r="27154" spans="11:11" x14ac:dyDescent="0.2">
      <c r="K27154" s="259"/>
    </row>
    <row r="27155" spans="11:11" x14ac:dyDescent="0.2">
      <c r="K27155" s="259"/>
    </row>
    <row r="27156" spans="11:11" x14ac:dyDescent="0.2">
      <c r="K27156" s="259"/>
    </row>
    <row r="27157" spans="11:11" x14ac:dyDescent="0.2">
      <c r="K27157" s="259"/>
    </row>
    <row r="27158" spans="11:11" x14ac:dyDescent="0.2">
      <c r="K27158" s="259"/>
    </row>
    <row r="27159" spans="11:11" x14ac:dyDescent="0.2">
      <c r="K27159" s="259"/>
    </row>
    <row r="27160" spans="11:11" x14ac:dyDescent="0.2">
      <c r="K27160" s="259"/>
    </row>
    <row r="27161" spans="11:11" x14ac:dyDescent="0.2">
      <c r="K27161" s="259"/>
    </row>
    <row r="27162" spans="11:11" x14ac:dyDescent="0.2">
      <c r="K27162" s="259"/>
    </row>
    <row r="27163" spans="11:11" x14ac:dyDescent="0.2">
      <c r="K27163" s="259"/>
    </row>
    <row r="27164" spans="11:11" x14ac:dyDescent="0.2">
      <c r="K27164" s="259"/>
    </row>
    <row r="27165" spans="11:11" x14ac:dyDescent="0.2">
      <c r="K27165" s="259"/>
    </row>
    <row r="27166" spans="11:11" x14ac:dyDescent="0.2">
      <c r="K27166" s="259"/>
    </row>
    <row r="27167" spans="11:11" x14ac:dyDescent="0.2">
      <c r="K27167" s="259"/>
    </row>
    <row r="27168" spans="11:11" x14ac:dyDescent="0.2">
      <c r="K27168" s="259"/>
    </row>
    <row r="27169" spans="11:11" x14ac:dyDescent="0.2">
      <c r="K27169" s="259"/>
    </row>
    <row r="27170" spans="11:11" x14ac:dyDescent="0.2">
      <c r="K27170" s="259"/>
    </row>
    <row r="27171" spans="11:11" x14ac:dyDescent="0.2">
      <c r="K27171" s="259"/>
    </row>
    <row r="27172" spans="11:11" x14ac:dyDescent="0.2">
      <c r="K27172" s="259"/>
    </row>
    <row r="27173" spans="11:11" x14ac:dyDescent="0.2">
      <c r="K27173" s="259"/>
    </row>
    <row r="27174" spans="11:11" x14ac:dyDescent="0.2">
      <c r="K27174" s="259"/>
    </row>
    <row r="27175" spans="11:11" x14ac:dyDescent="0.2">
      <c r="K27175" s="259"/>
    </row>
    <row r="27176" spans="11:11" x14ac:dyDescent="0.2">
      <c r="K27176" s="259"/>
    </row>
    <row r="27177" spans="11:11" x14ac:dyDescent="0.2">
      <c r="K27177" s="259"/>
    </row>
    <row r="27178" spans="11:11" x14ac:dyDescent="0.2">
      <c r="K27178" s="259"/>
    </row>
    <row r="27179" spans="11:11" x14ac:dyDescent="0.2">
      <c r="K27179" s="259"/>
    </row>
    <row r="27180" spans="11:11" x14ac:dyDescent="0.2">
      <c r="K27180" s="259"/>
    </row>
    <row r="27181" spans="11:11" x14ac:dyDescent="0.2">
      <c r="K27181" s="259"/>
    </row>
    <row r="27182" spans="11:11" x14ac:dyDescent="0.2">
      <c r="K27182" s="259"/>
    </row>
    <row r="27183" spans="11:11" x14ac:dyDescent="0.2">
      <c r="K27183" s="259"/>
    </row>
    <row r="27184" spans="11:11" x14ac:dyDescent="0.2">
      <c r="K27184" s="259"/>
    </row>
    <row r="27185" spans="11:11" x14ac:dyDescent="0.2">
      <c r="K27185" s="259"/>
    </row>
    <row r="27186" spans="11:11" x14ac:dyDescent="0.2">
      <c r="K27186" s="259"/>
    </row>
    <row r="27187" spans="11:11" x14ac:dyDescent="0.2">
      <c r="K27187" s="259"/>
    </row>
    <row r="27188" spans="11:11" x14ac:dyDescent="0.2">
      <c r="K27188" s="259"/>
    </row>
    <row r="27189" spans="11:11" x14ac:dyDescent="0.2">
      <c r="K27189" s="259"/>
    </row>
    <row r="27190" spans="11:11" x14ac:dyDescent="0.2">
      <c r="K27190" s="259"/>
    </row>
    <row r="27191" spans="11:11" x14ac:dyDescent="0.2">
      <c r="K27191" s="259"/>
    </row>
    <row r="27192" spans="11:11" x14ac:dyDescent="0.2">
      <c r="K27192" s="259"/>
    </row>
    <row r="27193" spans="11:11" x14ac:dyDescent="0.2">
      <c r="K27193" s="259"/>
    </row>
    <row r="27194" spans="11:11" x14ac:dyDescent="0.2">
      <c r="K27194" s="259"/>
    </row>
    <row r="27195" spans="11:11" x14ac:dyDescent="0.2">
      <c r="K27195" s="259"/>
    </row>
    <row r="27196" spans="11:11" x14ac:dyDescent="0.2">
      <c r="K27196" s="259"/>
    </row>
    <row r="27197" spans="11:11" x14ac:dyDescent="0.2">
      <c r="K27197" s="259"/>
    </row>
    <row r="27198" spans="11:11" x14ac:dyDescent="0.2">
      <c r="K27198" s="259"/>
    </row>
    <row r="27199" spans="11:11" x14ac:dyDescent="0.2">
      <c r="K27199" s="259"/>
    </row>
    <row r="27200" spans="11:11" x14ac:dyDescent="0.2">
      <c r="K27200" s="259"/>
    </row>
    <row r="27201" spans="11:11" x14ac:dyDescent="0.2">
      <c r="K27201" s="259"/>
    </row>
    <row r="27202" spans="11:11" x14ac:dyDescent="0.2">
      <c r="K27202" s="259"/>
    </row>
    <row r="27203" spans="11:11" x14ac:dyDescent="0.2">
      <c r="K27203" s="259"/>
    </row>
    <row r="27204" spans="11:11" x14ac:dyDescent="0.2">
      <c r="K27204" s="259"/>
    </row>
    <row r="27205" spans="11:11" x14ac:dyDescent="0.2">
      <c r="K27205" s="259"/>
    </row>
    <row r="27206" spans="11:11" x14ac:dyDescent="0.2">
      <c r="K27206" s="259"/>
    </row>
    <row r="27207" spans="11:11" x14ac:dyDescent="0.2">
      <c r="K27207" s="259"/>
    </row>
    <row r="27208" spans="11:11" x14ac:dyDescent="0.2">
      <c r="K27208" s="259"/>
    </row>
    <row r="27209" spans="11:11" x14ac:dyDescent="0.2">
      <c r="K27209" s="259"/>
    </row>
    <row r="27210" spans="11:11" x14ac:dyDescent="0.2">
      <c r="K27210" s="259"/>
    </row>
    <row r="27211" spans="11:11" x14ac:dyDescent="0.2">
      <c r="K27211" s="259"/>
    </row>
    <row r="27212" spans="11:11" x14ac:dyDescent="0.2">
      <c r="K27212" s="259"/>
    </row>
    <row r="27213" spans="11:11" x14ac:dyDescent="0.2">
      <c r="K27213" s="259"/>
    </row>
    <row r="27214" spans="11:11" x14ac:dyDescent="0.2">
      <c r="K27214" s="259"/>
    </row>
    <row r="27215" spans="11:11" x14ac:dyDescent="0.2">
      <c r="K27215" s="259"/>
    </row>
    <row r="27216" spans="11:11" x14ac:dyDescent="0.2">
      <c r="K27216" s="259"/>
    </row>
    <row r="27217" spans="11:11" x14ac:dyDescent="0.2">
      <c r="K27217" s="259"/>
    </row>
    <row r="27218" spans="11:11" x14ac:dyDescent="0.2">
      <c r="K27218" s="259"/>
    </row>
    <row r="27219" spans="11:11" x14ac:dyDescent="0.2">
      <c r="K27219" s="259"/>
    </row>
    <row r="27220" spans="11:11" x14ac:dyDescent="0.2">
      <c r="K27220" s="259"/>
    </row>
    <row r="27221" spans="11:11" x14ac:dyDescent="0.2">
      <c r="K27221" s="259"/>
    </row>
    <row r="27222" spans="11:11" x14ac:dyDescent="0.2">
      <c r="K27222" s="259"/>
    </row>
    <row r="27223" spans="11:11" x14ac:dyDescent="0.2">
      <c r="K27223" s="259"/>
    </row>
    <row r="27224" spans="11:11" x14ac:dyDescent="0.2">
      <c r="K27224" s="259"/>
    </row>
    <row r="27225" spans="11:11" x14ac:dyDescent="0.2">
      <c r="K27225" s="259"/>
    </row>
    <row r="27226" spans="11:11" x14ac:dyDescent="0.2">
      <c r="K27226" s="259"/>
    </row>
    <row r="27227" spans="11:11" x14ac:dyDescent="0.2">
      <c r="K27227" s="259"/>
    </row>
    <row r="27228" spans="11:11" x14ac:dyDescent="0.2">
      <c r="K27228" s="259"/>
    </row>
    <row r="27229" spans="11:11" x14ac:dyDescent="0.2">
      <c r="K27229" s="259"/>
    </row>
    <row r="27230" spans="11:11" x14ac:dyDescent="0.2">
      <c r="K27230" s="259"/>
    </row>
    <row r="27231" spans="11:11" x14ac:dyDescent="0.2">
      <c r="K27231" s="259"/>
    </row>
    <row r="27232" spans="11:11" x14ac:dyDescent="0.2">
      <c r="K27232" s="259"/>
    </row>
    <row r="27233" spans="11:11" x14ac:dyDescent="0.2">
      <c r="K27233" s="259"/>
    </row>
    <row r="27234" spans="11:11" x14ac:dyDescent="0.2">
      <c r="K27234" s="259"/>
    </row>
    <row r="27235" spans="11:11" x14ac:dyDescent="0.2">
      <c r="K27235" s="259"/>
    </row>
    <row r="27236" spans="11:11" x14ac:dyDescent="0.2">
      <c r="K27236" s="259"/>
    </row>
    <row r="27237" spans="11:11" x14ac:dyDescent="0.2">
      <c r="K27237" s="259"/>
    </row>
    <row r="27238" spans="11:11" x14ac:dyDescent="0.2">
      <c r="K27238" s="259"/>
    </row>
    <row r="27239" spans="11:11" x14ac:dyDescent="0.2">
      <c r="K27239" s="259"/>
    </row>
    <row r="27240" spans="11:11" x14ac:dyDescent="0.2">
      <c r="K27240" s="259"/>
    </row>
    <row r="27241" spans="11:11" x14ac:dyDescent="0.2">
      <c r="K27241" s="259"/>
    </row>
    <row r="27242" spans="11:11" x14ac:dyDescent="0.2">
      <c r="K27242" s="259"/>
    </row>
    <row r="27243" spans="11:11" x14ac:dyDescent="0.2">
      <c r="K27243" s="259"/>
    </row>
    <row r="27244" spans="11:11" x14ac:dyDescent="0.2">
      <c r="K27244" s="259"/>
    </row>
    <row r="27245" spans="11:11" x14ac:dyDescent="0.2">
      <c r="K27245" s="259"/>
    </row>
    <row r="27246" spans="11:11" x14ac:dyDescent="0.2">
      <c r="K27246" s="259"/>
    </row>
    <row r="27247" spans="11:11" x14ac:dyDescent="0.2">
      <c r="K27247" s="259"/>
    </row>
    <row r="27248" spans="11:11" x14ac:dyDescent="0.2">
      <c r="K27248" s="259"/>
    </row>
    <row r="27249" spans="11:11" x14ac:dyDescent="0.2">
      <c r="K27249" s="259"/>
    </row>
    <row r="27250" spans="11:11" x14ac:dyDescent="0.2">
      <c r="K27250" s="259"/>
    </row>
    <row r="27251" spans="11:11" x14ac:dyDescent="0.2">
      <c r="K27251" s="259"/>
    </row>
    <row r="27252" spans="11:11" x14ac:dyDescent="0.2">
      <c r="K27252" s="259"/>
    </row>
    <row r="27253" spans="11:11" x14ac:dyDescent="0.2">
      <c r="K27253" s="259"/>
    </row>
    <row r="27254" spans="11:11" x14ac:dyDescent="0.2">
      <c r="K27254" s="259"/>
    </row>
    <row r="27255" spans="11:11" x14ac:dyDescent="0.2">
      <c r="K27255" s="259"/>
    </row>
    <row r="27256" spans="11:11" x14ac:dyDescent="0.2">
      <c r="K27256" s="259"/>
    </row>
    <row r="27257" spans="11:11" x14ac:dyDescent="0.2">
      <c r="K27257" s="259"/>
    </row>
    <row r="27258" spans="11:11" x14ac:dyDescent="0.2">
      <c r="K27258" s="259"/>
    </row>
    <row r="27259" spans="11:11" x14ac:dyDescent="0.2">
      <c r="K27259" s="259"/>
    </row>
    <row r="27260" spans="11:11" x14ac:dyDescent="0.2">
      <c r="K27260" s="259"/>
    </row>
    <row r="27261" spans="11:11" x14ac:dyDescent="0.2">
      <c r="K27261" s="259"/>
    </row>
    <row r="27262" spans="11:11" x14ac:dyDescent="0.2">
      <c r="K27262" s="259"/>
    </row>
    <row r="27263" spans="11:11" x14ac:dyDescent="0.2">
      <c r="K27263" s="259"/>
    </row>
    <row r="27264" spans="11:11" x14ac:dyDescent="0.2">
      <c r="K27264" s="259"/>
    </row>
    <row r="27265" spans="11:11" x14ac:dyDescent="0.2">
      <c r="K27265" s="259"/>
    </row>
    <row r="27266" spans="11:11" x14ac:dyDescent="0.2">
      <c r="K27266" s="259"/>
    </row>
    <row r="27267" spans="11:11" x14ac:dyDescent="0.2">
      <c r="K27267" s="259"/>
    </row>
    <row r="27268" spans="11:11" x14ac:dyDescent="0.2">
      <c r="K27268" s="259"/>
    </row>
    <row r="27269" spans="11:11" x14ac:dyDescent="0.2">
      <c r="K27269" s="259"/>
    </row>
    <row r="27270" spans="11:11" x14ac:dyDescent="0.2">
      <c r="K27270" s="259"/>
    </row>
    <row r="27271" spans="11:11" x14ac:dyDescent="0.2">
      <c r="K27271" s="259"/>
    </row>
    <row r="27272" spans="11:11" x14ac:dyDescent="0.2">
      <c r="K27272" s="259"/>
    </row>
    <row r="27273" spans="11:11" x14ac:dyDescent="0.2">
      <c r="K27273" s="259"/>
    </row>
    <row r="27274" spans="11:11" x14ac:dyDescent="0.2">
      <c r="K27274" s="259"/>
    </row>
    <row r="27275" spans="11:11" x14ac:dyDescent="0.2">
      <c r="K27275" s="259"/>
    </row>
    <row r="27276" spans="11:11" x14ac:dyDescent="0.2">
      <c r="K27276" s="259"/>
    </row>
    <row r="27277" spans="11:11" x14ac:dyDescent="0.2">
      <c r="K27277" s="259"/>
    </row>
    <row r="27278" spans="11:11" x14ac:dyDescent="0.2">
      <c r="K27278" s="259"/>
    </row>
    <row r="27279" spans="11:11" x14ac:dyDescent="0.2">
      <c r="K27279" s="259"/>
    </row>
    <row r="27280" spans="11:11" x14ac:dyDescent="0.2">
      <c r="K27280" s="259"/>
    </row>
    <row r="27281" spans="11:11" x14ac:dyDescent="0.2">
      <c r="K27281" s="259"/>
    </row>
    <row r="27282" spans="11:11" x14ac:dyDescent="0.2">
      <c r="K27282" s="259"/>
    </row>
    <row r="27283" spans="11:11" x14ac:dyDescent="0.2">
      <c r="K27283" s="259"/>
    </row>
    <row r="27284" spans="11:11" x14ac:dyDescent="0.2">
      <c r="K27284" s="259"/>
    </row>
    <row r="27285" spans="11:11" x14ac:dyDescent="0.2">
      <c r="K27285" s="259"/>
    </row>
    <row r="27286" spans="11:11" x14ac:dyDescent="0.2">
      <c r="K27286" s="259"/>
    </row>
    <row r="27287" spans="11:11" x14ac:dyDescent="0.2">
      <c r="K27287" s="259"/>
    </row>
    <row r="27288" spans="11:11" x14ac:dyDescent="0.2">
      <c r="K27288" s="259"/>
    </row>
    <row r="27289" spans="11:11" x14ac:dyDescent="0.2">
      <c r="K27289" s="259"/>
    </row>
    <row r="27290" spans="11:11" x14ac:dyDescent="0.2">
      <c r="K27290" s="259"/>
    </row>
    <row r="27291" spans="11:11" x14ac:dyDescent="0.2">
      <c r="K27291" s="259"/>
    </row>
    <row r="27292" spans="11:11" x14ac:dyDescent="0.2">
      <c r="K27292" s="259"/>
    </row>
    <row r="27293" spans="11:11" x14ac:dyDescent="0.2">
      <c r="K27293" s="259"/>
    </row>
    <row r="27294" spans="11:11" x14ac:dyDescent="0.2">
      <c r="K27294" s="259"/>
    </row>
    <row r="27295" spans="11:11" x14ac:dyDescent="0.2">
      <c r="K27295" s="259"/>
    </row>
    <row r="27296" spans="11:11" x14ac:dyDescent="0.2">
      <c r="K27296" s="259"/>
    </row>
    <row r="27297" spans="11:11" x14ac:dyDescent="0.2">
      <c r="K27297" s="259"/>
    </row>
    <row r="27298" spans="11:11" x14ac:dyDescent="0.2">
      <c r="K27298" s="259"/>
    </row>
    <row r="27299" spans="11:11" x14ac:dyDescent="0.2">
      <c r="K27299" s="259"/>
    </row>
    <row r="27300" spans="11:11" x14ac:dyDescent="0.2">
      <c r="K27300" s="259"/>
    </row>
    <row r="27301" spans="11:11" x14ac:dyDescent="0.2">
      <c r="K27301" s="259"/>
    </row>
    <row r="27302" spans="11:11" x14ac:dyDescent="0.2">
      <c r="K27302" s="259"/>
    </row>
    <row r="27303" spans="11:11" x14ac:dyDescent="0.2">
      <c r="K27303" s="259"/>
    </row>
    <row r="27304" spans="11:11" x14ac:dyDescent="0.2">
      <c r="K27304" s="259"/>
    </row>
    <row r="27305" spans="11:11" x14ac:dyDescent="0.2">
      <c r="K27305" s="259"/>
    </row>
    <row r="27306" spans="11:11" x14ac:dyDescent="0.2">
      <c r="K27306" s="259"/>
    </row>
    <row r="27307" spans="11:11" x14ac:dyDescent="0.2">
      <c r="K27307" s="259"/>
    </row>
    <row r="27308" spans="11:11" x14ac:dyDescent="0.2">
      <c r="K27308" s="259"/>
    </row>
    <row r="27309" spans="11:11" x14ac:dyDescent="0.2">
      <c r="K27309" s="259"/>
    </row>
    <row r="27310" spans="11:11" x14ac:dyDescent="0.2">
      <c r="K27310" s="259"/>
    </row>
    <row r="27311" spans="11:11" x14ac:dyDescent="0.2">
      <c r="K27311" s="259"/>
    </row>
    <row r="27312" spans="11:11" x14ac:dyDescent="0.2">
      <c r="K27312" s="259"/>
    </row>
    <row r="27313" spans="11:11" x14ac:dyDescent="0.2">
      <c r="K27313" s="259"/>
    </row>
    <row r="27314" spans="11:11" x14ac:dyDescent="0.2">
      <c r="K27314" s="259"/>
    </row>
    <row r="27315" spans="11:11" x14ac:dyDescent="0.2">
      <c r="K27315" s="259"/>
    </row>
    <row r="27316" spans="11:11" x14ac:dyDescent="0.2">
      <c r="K27316" s="259"/>
    </row>
    <row r="27317" spans="11:11" x14ac:dyDescent="0.2">
      <c r="K27317" s="259"/>
    </row>
    <row r="27318" spans="11:11" x14ac:dyDescent="0.2">
      <c r="K27318" s="259"/>
    </row>
    <row r="27319" spans="11:11" x14ac:dyDescent="0.2">
      <c r="K27319" s="259"/>
    </row>
    <row r="27320" spans="11:11" x14ac:dyDescent="0.2">
      <c r="K27320" s="259"/>
    </row>
    <row r="27321" spans="11:11" x14ac:dyDescent="0.2">
      <c r="K27321" s="259"/>
    </row>
    <row r="27322" spans="11:11" x14ac:dyDescent="0.2">
      <c r="K27322" s="259"/>
    </row>
    <row r="27323" spans="11:11" x14ac:dyDescent="0.2">
      <c r="K27323" s="259"/>
    </row>
    <row r="27324" spans="11:11" x14ac:dyDescent="0.2">
      <c r="K27324" s="259"/>
    </row>
    <row r="27325" spans="11:11" x14ac:dyDescent="0.2">
      <c r="K27325" s="259"/>
    </row>
    <row r="27326" spans="11:11" x14ac:dyDescent="0.2">
      <c r="K27326" s="259"/>
    </row>
    <row r="27327" spans="11:11" x14ac:dyDescent="0.2">
      <c r="K27327" s="259"/>
    </row>
    <row r="27328" spans="11:11" x14ac:dyDescent="0.2">
      <c r="K27328" s="259"/>
    </row>
    <row r="27329" spans="11:11" x14ac:dyDescent="0.2">
      <c r="K27329" s="259"/>
    </row>
    <row r="27330" spans="11:11" x14ac:dyDescent="0.2">
      <c r="K27330" s="259"/>
    </row>
    <row r="27331" spans="11:11" x14ac:dyDescent="0.2">
      <c r="K27331" s="259"/>
    </row>
    <row r="27332" spans="11:11" x14ac:dyDescent="0.2">
      <c r="K27332" s="259"/>
    </row>
    <row r="27333" spans="11:11" x14ac:dyDescent="0.2">
      <c r="K27333" s="259"/>
    </row>
    <row r="27334" spans="11:11" x14ac:dyDescent="0.2">
      <c r="K27334" s="259"/>
    </row>
    <row r="27335" spans="11:11" x14ac:dyDescent="0.2">
      <c r="K27335" s="259"/>
    </row>
    <row r="27336" spans="11:11" x14ac:dyDescent="0.2">
      <c r="K27336" s="259"/>
    </row>
    <row r="27337" spans="11:11" x14ac:dyDescent="0.2">
      <c r="K27337" s="259"/>
    </row>
    <row r="27338" spans="11:11" x14ac:dyDescent="0.2">
      <c r="K27338" s="259"/>
    </row>
    <row r="27339" spans="11:11" x14ac:dyDescent="0.2">
      <c r="K27339" s="259"/>
    </row>
    <row r="27340" spans="11:11" x14ac:dyDescent="0.2">
      <c r="K27340" s="259"/>
    </row>
    <row r="27341" spans="11:11" x14ac:dyDescent="0.2">
      <c r="K27341" s="259"/>
    </row>
    <row r="27342" spans="11:11" x14ac:dyDescent="0.2">
      <c r="K27342" s="259"/>
    </row>
    <row r="27343" spans="11:11" x14ac:dyDescent="0.2">
      <c r="K27343" s="259"/>
    </row>
    <row r="27344" spans="11:11" x14ac:dyDescent="0.2">
      <c r="K27344" s="259"/>
    </row>
    <row r="27345" spans="11:11" x14ac:dyDescent="0.2">
      <c r="K27345" s="259"/>
    </row>
    <row r="27346" spans="11:11" x14ac:dyDescent="0.2">
      <c r="K27346" s="259"/>
    </row>
    <row r="27347" spans="11:11" x14ac:dyDescent="0.2">
      <c r="K27347" s="259"/>
    </row>
    <row r="27348" spans="11:11" x14ac:dyDescent="0.2">
      <c r="K27348" s="259"/>
    </row>
    <row r="27349" spans="11:11" x14ac:dyDescent="0.2">
      <c r="K27349" s="259"/>
    </row>
    <row r="27350" spans="11:11" x14ac:dyDescent="0.2">
      <c r="K27350" s="259"/>
    </row>
    <row r="27351" spans="11:11" x14ac:dyDescent="0.2">
      <c r="K27351" s="259"/>
    </row>
    <row r="27352" spans="11:11" x14ac:dyDescent="0.2">
      <c r="K27352" s="259"/>
    </row>
    <row r="27353" spans="11:11" x14ac:dyDescent="0.2">
      <c r="K27353" s="259"/>
    </row>
    <row r="27354" spans="11:11" x14ac:dyDescent="0.2">
      <c r="K27354" s="259"/>
    </row>
    <row r="27355" spans="11:11" x14ac:dyDescent="0.2">
      <c r="K27355" s="259"/>
    </row>
    <row r="27356" spans="11:11" x14ac:dyDescent="0.2">
      <c r="K27356" s="259"/>
    </row>
    <row r="27357" spans="11:11" x14ac:dyDescent="0.2">
      <c r="K27357" s="259"/>
    </row>
    <row r="27358" spans="11:11" x14ac:dyDescent="0.2">
      <c r="K27358" s="259"/>
    </row>
    <row r="27359" spans="11:11" x14ac:dyDescent="0.2">
      <c r="K27359" s="259"/>
    </row>
    <row r="27360" spans="11:11" x14ac:dyDescent="0.2">
      <c r="K27360" s="259"/>
    </row>
    <row r="27361" spans="11:11" x14ac:dyDescent="0.2">
      <c r="K27361" s="259"/>
    </row>
    <row r="27362" spans="11:11" x14ac:dyDescent="0.2">
      <c r="K27362" s="259"/>
    </row>
    <row r="27363" spans="11:11" x14ac:dyDescent="0.2">
      <c r="K27363" s="259"/>
    </row>
    <row r="27364" spans="11:11" x14ac:dyDescent="0.2">
      <c r="K27364" s="259"/>
    </row>
    <row r="27365" spans="11:11" x14ac:dyDescent="0.2">
      <c r="K27365" s="259"/>
    </row>
    <row r="27366" spans="11:11" x14ac:dyDescent="0.2">
      <c r="K27366" s="259"/>
    </row>
    <row r="27367" spans="11:11" x14ac:dyDescent="0.2">
      <c r="K27367" s="259"/>
    </row>
    <row r="27368" spans="11:11" x14ac:dyDescent="0.2">
      <c r="K27368" s="259"/>
    </row>
    <row r="27369" spans="11:11" x14ac:dyDescent="0.2">
      <c r="K27369" s="259"/>
    </row>
    <row r="27370" spans="11:11" x14ac:dyDescent="0.2">
      <c r="K27370" s="259"/>
    </row>
    <row r="27371" spans="11:11" x14ac:dyDescent="0.2">
      <c r="K27371" s="259"/>
    </row>
    <row r="27372" spans="11:11" x14ac:dyDescent="0.2">
      <c r="K27372" s="259"/>
    </row>
    <row r="27373" spans="11:11" x14ac:dyDescent="0.2">
      <c r="K27373" s="259"/>
    </row>
    <row r="27374" spans="11:11" x14ac:dyDescent="0.2">
      <c r="K27374" s="259"/>
    </row>
    <row r="27375" spans="11:11" x14ac:dyDescent="0.2">
      <c r="K27375" s="259"/>
    </row>
    <row r="27376" spans="11:11" x14ac:dyDescent="0.2">
      <c r="K27376" s="259"/>
    </row>
    <row r="27377" spans="11:11" x14ac:dyDescent="0.2">
      <c r="K27377" s="259"/>
    </row>
    <row r="27378" spans="11:11" x14ac:dyDescent="0.2">
      <c r="K27378" s="259"/>
    </row>
    <row r="27379" spans="11:11" x14ac:dyDescent="0.2">
      <c r="K27379" s="259"/>
    </row>
    <row r="27380" spans="11:11" x14ac:dyDescent="0.2">
      <c r="K27380" s="259"/>
    </row>
    <row r="27381" spans="11:11" x14ac:dyDescent="0.2">
      <c r="K27381" s="259"/>
    </row>
    <row r="27382" spans="11:11" x14ac:dyDescent="0.2">
      <c r="K27382" s="259"/>
    </row>
    <row r="27383" spans="11:11" x14ac:dyDescent="0.2">
      <c r="K27383" s="259"/>
    </row>
    <row r="27384" spans="11:11" x14ac:dyDescent="0.2">
      <c r="K27384" s="259"/>
    </row>
    <row r="27385" spans="11:11" x14ac:dyDescent="0.2">
      <c r="K27385" s="259"/>
    </row>
    <row r="27386" spans="11:11" x14ac:dyDescent="0.2">
      <c r="K27386" s="259"/>
    </row>
    <row r="27387" spans="11:11" x14ac:dyDescent="0.2">
      <c r="K27387" s="259"/>
    </row>
    <row r="27388" spans="11:11" x14ac:dyDescent="0.2">
      <c r="K27388" s="259"/>
    </row>
    <row r="27389" spans="11:11" x14ac:dyDescent="0.2">
      <c r="K27389" s="259"/>
    </row>
    <row r="27390" spans="11:11" x14ac:dyDescent="0.2">
      <c r="K27390" s="259"/>
    </row>
    <row r="27391" spans="11:11" x14ac:dyDescent="0.2">
      <c r="K27391" s="259"/>
    </row>
    <row r="27392" spans="11:11" x14ac:dyDescent="0.2">
      <c r="K27392" s="259"/>
    </row>
    <row r="27393" spans="11:11" x14ac:dyDescent="0.2">
      <c r="K27393" s="259"/>
    </row>
    <row r="27394" spans="11:11" x14ac:dyDescent="0.2">
      <c r="K27394" s="259"/>
    </row>
    <row r="27395" spans="11:11" x14ac:dyDescent="0.2">
      <c r="K27395" s="259"/>
    </row>
    <row r="27396" spans="11:11" x14ac:dyDescent="0.2">
      <c r="K27396" s="259"/>
    </row>
    <row r="27397" spans="11:11" x14ac:dyDescent="0.2">
      <c r="K27397" s="259"/>
    </row>
    <row r="27398" spans="11:11" x14ac:dyDescent="0.2">
      <c r="K27398" s="259"/>
    </row>
    <row r="27399" spans="11:11" x14ac:dyDescent="0.2">
      <c r="K27399" s="259"/>
    </row>
    <row r="27400" spans="11:11" x14ac:dyDescent="0.2">
      <c r="K27400" s="259"/>
    </row>
    <row r="27401" spans="11:11" x14ac:dyDescent="0.2">
      <c r="K27401" s="259"/>
    </row>
    <row r="27402" spans="11:11" x14ac:dyDescent="0.2">
      <c r="K27402" s="259"/>
    </row>
    <row r="27403" spans="11:11" x14ac:dyDescent="0.2">
      <c r="K27403" s="259"/>
    </row>
    <row r="27404" spans="11:11" x14ac:dyDescent="0.2">
      <c r="K27404" s="259"/>
    </row>
    <row r="27405" spans="11:11" x14ac:dyDescent="0.2">
      <c r="K27405" s="259"/>
    </row>
    <row r="27406" spans="11:11" x14ac:dyDescent="0.2">
      <c r="K27406" s="259"/>
    </row>
    <row r="27407" spans="11:11" x14ac:dyDescent="0.2">
      <c r="K27407" s="259"/>
    </row>
    <row r="27408" spans="11:11" x14ac:dyDescent="0.2">
      <c r="K27408" s="259"/>
    </row>
    <row r="27409" spans="11:11" x14ac:dyDescent="0.2">
      <c r="K27409" s="259"/>
    </row>
    <row r="27410" spans="11:11" x14ac:dyDescent="0.2">
      <c r="K27410" s="259"/>
    </row>
    <row r="27411" spans="11:11" x14ac:dyDescent="0.2">
      <c r="K27411" s="259"/>
    </row>
    <row r="27412" spans="11:11" x14ac:dyDescent="0.2">
      <c r="K27412" s="259"/>
    </row>
    <row r="27413" spans="11:11" x14ac:dyDescent="0.2">
      <c r="K27413" s="259"/>
    </row>
    <row r="27414" spans="11:11" x14ac:dyDescent="0.2">
      <c r="K27414" s="259"/>
    </row>
    <row r="27415" spans="11:11" x14ac:dyDescent="0.2">
      <c r="K27415" s="259"/>
    </row>
    <row r="27416" spans="11:11" x14ac:dyDescent="0.2">
      <c r="K27416" s="259"/>
    </row>
    <row r="27417" spans="11:11" x14ac:dyDescent="0.2">
      <c r="K27417" s="259"/>
    </row>
    <row r="27418" spans="11:11" x14ac:dyDescent="0.2">
      <c r="K27418" s="259"/>
    </row>
    <row r="27419" spans="11:11" x14ac:dyDescent="0.2">
      <c r="K27419" s="259"/>
    </row>
    <row r="27420" spans="11:11" x14ac:dyDescent="0.2">
      <c r="K27420" s="259"/>
    </row>
    <row r="27421" spans="11:11" x14ac:dyDescent="0.2">
      <c r="K27421" s="259"/>
    </row>
    <row r="27422" spans="11:11" x14ac:dyDescent="0.2">
      <c r="K27422" s="259"/>
    </row>
    <row r="27423" spans="11:11" x14ac:dyDescent="0.2">
      <c r="K27423" s="259"/>
    </row>
    <row r="27424" spans="11:11" x14ac:dyDescent="0.2">
      <c r="K27424" s="259"/>
    </row>
    <row r="27425" spans="11:11" x14ac:dyDescent="0.2">
      <c r="K27425" s="259"/>
    </row>
    <row r="27426" spans="11:11" x14ac:dyDescent="0.2">
      <c r="K27426" s="259"/>
    </row>
    <row r="27427" spans="11:11" x14ac:dyDescent="0.2">
      <c r="K27427" s="259"/>
    </row>
    <row r="27428" spans="11:11" x14ac:dyDescent="0.2">
      <c r="K27428" s="259"/>
    </row>
    <row r="27429" spans="11:11" x14ac:dyDescent="0.2">
      <c r="K27429" s="259"/>
    </row>
    <row r="27430" spans="11:11" x14ac:dyDescent="0.2">
      <c r="K27430" s="259"/>
    </row>
    <row r="27431" spans="11:11" x14ac:dyDescent="0.2">
      <c r="K27431" s="259"/>
    </row>
    <row r="27432" spans="11:11" x14ac:dyDescent="0.2">
      <c r="K27432" s="259"/>
    </row>
    <row r="27433" spans="11:11" x14ac:dyDescent="0.2">
      <c r="K27433" s="259"/>
    </row>
    <row r="27434" spans="11:11" x14ac:dyDescent="0.2">
      <c r="K27434" s="259"/>
    </row>
    <row r="27435" spans="11:11" x14ac:dyDescent="0.2">
      <c r="K27435" s="259"/>
    </row>
    <row r="27436" spans="11:11" x14ac:dyDescent="0.2">
      <c r="K27436" s="259"/>
    </row>
    <row r="27437" spans="11:11" x14ac:dyDescent="0.2">
      <c r="K27437" s="259"/>
    </row>
    <row r="27438" spans="11:11" x14ac:dyDescent="0.2">
      <c r="K27438" s="259"/>
    </row>
    <row r="27439" spans="11:11" x14ac:dyDescent="0.2">
      <c r="K27439" s="259"/>
    </row>
    <row r="27440" spans="11:11" x14ac:dyDescent="0.2">
      <c r="K27440" s="259"/>
    </row>
    <row r="27441" spans="11:11" x14ac:dyDescent="0.2">
      <c r="K27441" s="259"/>
    </row>
    <row r="27442" spans="11:11" x14ac:dyDescent="0.2">
      <c r="K27442" s="259"/>
    </row>
    <row r="27443" spans="11:11" x14ac:dyDescent="0.2">
      <c r="K27443" s="259"/>
    </row>
    <row r="27444" spans="11:11" x14ac:dyDescent="0.2">
      <c r="K27444" s="259"/>
    </row>
    <row r="27445" spans="11:11" x14ac:dyDescent="0.2">
      <c r="K27445" s="259"/>
    </row>
    <row r="27446" spans="11:11" x14ac:dyDescent="0.2">
      <c r="K27446" s="259"/>
    </row>
    <row r="27447" spans="11:11" x14ac:dyDescent="0.2">
      <c r="K27447" s="259"/>
    </row>
    <row r="27448" spans="11:11" x14ac:dyDescent="0.2">
      <c r="K27448" s="259"/>
    </row>
    <row r="27449" spans="11:11" x14ac:dyDescent="0.2">
      <c r="K27449" s="259"/>
    </row>
    <row r="27450" spans="11:11" x14ac:dyDescent="0.2">
      <c r="K27450" s="259"/>
    </row>
    <row r="27451" spans="11:11" x14ac:dyDescent="0.2">
      <c r="K27451" s="259"/>
    </row>
    <row r="27452" spans="11:11" x14ac:dyDescent="0.2">
      <c r="K27452" s="259"/>
    </row>
    <row r="27453" spans="11:11" x14ac:dyDescent="0.2">
      <c r="K27453" s="259"/>
    </row>
    <row r="27454" spans="11:11" x14ac:dyDescent="0.2">
      <c r="K27454" s="259"/>
    </row>
    <row r="27455" spans="11:11" x14ac:dyDescent="0.2">
      <c r="K27455" s="259"/>
    </row>
    <row r="27456" spans="11:11" x14ac:dyDescent="0.2">
      <c r="K27456" s="259"/>
    </row>
    <row r="27457" spans="11:11" x14ac:dyDescent="0.2">
      <c r="K27457" s="259"/>
    </row>
    <row r="27458" spans="11:11" x14ac:dyDescent="0.2">
      <c r="K27458" s="259"/>
    </row>
    <row r="27459" spans="11:11" x14ac:dyDescent="0.2">
      <c r="K27459" s="259"/>
    </row>
    <row r="27460" spans="11:11" x14ac:dyDescent="0.2">
      <c r="K27460" s="259"/>
    </row>
    <row r="27461" spans="11:11" x14ac:dyDescent="0.2">
      <c r="K27461" s="259"/>
    </row>
    <row r="27462" spans="11:11" x14ac:dyDescent="0.2">
      <c r="K27462" s="259"/>
    </row>
    <row r="27463" spans="11:11" x14ac:dyDescent="0.2">
      <c r="K27463" s="259"/>
    </row>
    <row r="27464" spans="11:11" x14ac:dyDescent="0.2">
      <c r="K27464" s="259"/>
    </row>
    <row r="27465" spans="11:11" x14ac:dyDescent="0.2">
      <c r="K27465" s="259"/>
    </row>
    <row r="27466" spans="11:11" x14ac:dyDescent="0.2">
      <c r="K27466" s="259"/>
    </row>
    <row r="27467" spans="11:11" x14ac:dyDescent="0.2">
      <c r="K27467" s="259"/>
    </row>
    <row r="27468" spans="11:11" x14ac:dyDescent="0.2">
      <c r="K27468" s="259"/>
    </row>
    <row r="27469" spans="11:11" x14ac:dyDescent="0.2">
      <c r="K27469" s="259"/>
    </row>
    <row r="27470" spans="11:11" x14ac:dyDescent="0.2">
      <c r="K27470" s="259"/>
    </row>
    <row r="27471" spans="11:11" x14ac:dyDescent="0.2">
      <c r="K27471" s="259"/>
    </row>
    <row r="27472" spans="11:11" x14ac:dyDescent="0.2">
      <c r="K27472" s="259"/>
    </row>
    <row r="27473" spans="11:11" x14ac:dyDescent="0.2">
      <c r="K27473" s="259"/>
    </row>
    <row r="27474" spans="11:11" x14ac:dyDescent="0.2">
      <c r="K27474" s="259"/>
    </row>
    <row r="27475" spans="11:11" x14ac:dyDescent="0.2">
      <c r="K27475" s="259"/>
    </row>
    <row r="27476" spans="11:11" x14ac:dyDescent="0.2">
      <c r="K27476" s="259"/>
    </row>
    <row r="27477" spans="11:11" x14ac:dyDescent="0.2">
      <c r="K27477" s="259"/>
    </row>
    <row r="27478" spans="11:11" x14ac:dyDescent="0.2">
      <c r="K27478" s="259"/>
    </row>
    <row r="27479" spans="11:11" x14ac:dyDescent="0.2">
      <c r="K27479" s="259"/>
    </row>
    <row r="27480" spans="11:11" x14ac:dyDescent="0.2">
      <c r="K27480" s="259"/>
    </row>
    <row r="27481" spans="11:11" x14ac:dyDescent="0.2">
      <c r="K27481" s="259"/>
    </row>
    <row r="27482" spans="11:11" x14ac:dyDescent="0.2">
      <c r="K27482" s="259"/>
    </row>
    <row r="27483" spans="11:11" x14ac:dyDescent="0.2">
      <c r="K27483" s="259"/>
    </row>
    <row r="27484" spans="11:11" x14ac:dyDescent="0.2">
      <c r="K27484" s="259"/>
    </row>
    <row r="27485" spans="11:11" x14ac:dyDescent="0.2">
      <c r="K27485" s="259"/>
    </row>
    <row r="27486" spans="11:11" x14ac:dyDescent="0.2">
      <c r="K27486" s="259"/>
    </row>
    <row r="27487" spans="11:11" x14ac:dyDescent="0.2">
      <c r="K27487" s="259"/>
    </row>
    <row r="27488" spans="11:11" x14ac:dyDescent="0.2">
      <c r="K27488" s="259"/>
    </row>
    <row r="27489" spans="11:11" x14ac:dyDescent="0.2">
      <c r="K27489" s="259"/>
    </row>
    <row r="27490" spans="11:11" x14ac:dyDescent="0.2">
      <c r="K27490" s="259"/>
    </row>
    <row r="27491" spans="11:11" x14ac:dyDescent="0.2">
      <c r="K27491" s="259"/>
    </row>
    <row r="27492" spans="11:11" x14ac:dyDescent="0.2">
      <c r="K27492" s="259"/>
    </row>
    <row r="27493" spans="11:11" x14ac:dyDescent="0.2">
      <c r="K27493" s="259"/>
    </row>
    <row r="27494" spans="11:11" x14ac:dyDescent="0.2">
      <c r="K27494" s="259"/>
    </row>
    <row r="27495" spans="11:11" x14ac:dyDescent="0.2">
      <c r="K27495" s="259"/>
    </row>
    <row r="27496" spans="11:11" x14ac:dyDescent="0.2">
      <c r="K27496" s="259"/>
    </row>
    <row r="27497" spans="11:11" x14ac:dyDescent="0.2">
      <c r="K27497" s="259"/>
    </row>
    <row r="27498" spans="11:11" x14ac:dyDescent="0.2">
      <c r="K27498" s="259"/>
    </row>
    <row r="27499" spans="11:11" x14ac:dyDescent="0.2">
      <c r="K27499" s="259"/>
    </row>
    <row r="27500" spans="11:11" x14ac:dyDescent="0.2">
      <c r="K27500" s="259"/>
    </row>
    <row r="27501" spans="11:11" x14ac:dyDescent="0.2">
      <c r="K27501" s="259"/>
    </row>
    <row r="27502" spans="11:11" x14ac:dyDescent="0.2">
      <c r="K27502" s="259"/>
    </row>
    <row r="27503" spans="11:11" x14ac:dyDescent="0.2">
      <c r="K27503" s="259"/>
    </row>
    <row r="27504" spans="11:11" x14ac:dyDescent="0.2">
      <c r="K27504" s="259"/>
    </row>
    <row r="27505" spans="11:11" x14ac:dyDescent="0.2">
      <c r="K27505" s="259"/>
    </row>
    <row r="27506" spans="11:11" x14ac:dyDescent="0.2">
      <c r="K27506" s="259"/>
    </row>
    <row r="27507" spans="11:11" x14ac:dyDescent="0.2">
      <c r="K27507" s="259"/>
    </row>
    <row r="27508" spans="11:11" x14ac:dyDescent="0.2">
      <c r="K27508" s="259"/>
    </row>
    <row r="27509" spans="11:11" x14ac:dyDescent="0.2">
      <c r="K27509" s="259"/>
    </row>
    <row r="27510" spans="11:11" x14ac:dyDescent="0.2">
      <c r="K27510" s="259"/>
    </row>
    <row r="27511" spans="11:11" x14ac:dyDescent="0.2">
      <c r="K27511" s="259"/>
    </row>
    <row r="27512" spans="11:11" x14ac:dyDescent="0.2">
      <c r="K27512" s="259"/>
    </row>
    <row r="27513" spans="11:11" x14ac:dyDescent="0.2">
      <c r="K27513" s="259"/>
    </row>
    <row r="27514" spans="11:11" x14ac:dyDescent="0.2">
      <c r="K27514" s="259"/>
    </row>
    <row r="27515" spans="11:11" x14ac:dyDescent="0.2">
      <c r="K27515" s="259"/>
    </row>
    <row r="27516" spans="11:11" x14ac:dyDescent="0.2">
      <c r="K27516" s="259"/>
    </row>
    <row r="27517" spans="11:11" x14ac:dyDescent="0.2">
      <c r="K27517" s="259"/>
    </row>
    <row r="27518" spans="11:11" x14ac:dyDescent="0.2">
      <c r="K27518" s="259"/>
    </row>
    <row r="27519" spans="11:11" x14ac:dyDescent="0.2">
      <c r="K27519" s="259"/>
    </row>
    <row r="27520" spans="11:11" x14ac:dyDescent="0.2">
      <c r="K27520" s="259"/>
    </row>
    <row r="27521" spans="11:11" x14ac:dyDescent="0.2">
      <c r="K27521" s="259"/>
    </row>
    <row r="27522" spans="11:11" x14ac:dyDescent="0.2">
      <c r="K27522" s="259"/>
    </row>
    <row r="27523" spans="11:11" x14ac:dyDescent="0.2">
      <c r="K27523" s="259"/>
    </row>
    <row r="27524" spans="11:11" x14ac:dyDescent="0.2">
      <c r="K27524" s="259"/>
    </row>
    <row r="27525" spans="11:11" x14ac:dyDescent="0.2">
      <c r="K27525" s="259"/>
    </row>
    <row r="27526" spans="11:11" x14ac:dyDescent="0.2">
      <c r="K27526" s="259"/>
    </row>
    <row r="27527" spans="11:11" x14ac:dyDescent="0.2">
      <c r="K27527" s="259"/>
    </row>
    <row r="27528" spans="11:11" x14ac:dyDescent="0.2">
      <c r="K27528" s="259"/>
    </row>
    <row r="27529" spans="11:11" x14ac:dyDescent="0.2">
      <c r="K27529" s="259"/>
    </row>
    <row r="27530" spans="11:11" x14ac:dyDescent="0.2">
      <c r="K27530" s="259"/>
    </row>
    <row r="27531" spans="11:11" x14ac:dyDescent="0.2">
      <c r="K27531" s="259"/>
    </row>
    <row r="27532" spans="11:11" x14ac:dyDescent="0.2">
      <c r="K27532" s="259"/>
    </row>
    <row r="27533" spans="11:11" x14ac:dyDescent="0.2">
      <c r="K27533" s="259"/>
    </row>
    <row r="27534" spans="11:11" x14ac:dyDescent="0.2">
      <c r="K27534" s="259"/>
    </row>
    <row r="27535" spans="11:11" x14ac:dyDescent="0.2">
      <c r="K27535" s="259"/>
    </row>
    <row r="27536" spans="11:11" x14ac:dyDescent="0.2">
      <c r="K27536" s="259"/>
    </row>
    <row r="27537" spans="11:11" x14ac:dyDescent="0.2">
      <c r="K27537" s="259"/>
    </row>
    <row r="27538" spans="11:11" x14ac:dyDescent="0.2">
      <c r="K27538" s="259"/>
    </row>
    <row r="27539" spans="11:11" x14ac:dyDescent="0.2">
      <c r="K27539" s="259"/>
    </row>
    <row r="27540" spans="11:11" x14ac:dyDescent="0.2">
      <c r="K27540" s="259"/>
    </row>
    <row r="27541" spans="11:11" x14ac:dyDescent="0.2">
      <c r="K27541" s="259"/>
    </row>
    <row r="27542" spans="11:11" x14ac:dyDescent="0.2">
      <c r="K27542" s="259"/>
    </row>
    <row r="27543" spans="11:11" x14ac:dyDescent="0.2">
      <c r="K27543" s="259"/>
    </row>
    <row r="27544" spans="11:11" x14ac:dyDescent="0.2">
      <c r="K27544" s="259"/>
    </row>
    <row r="27545" spans="11:11" x14ac:dyDescent="0.2">
      <c r="K27545" s="259"/>
    </row>
    <row r="27546" spans="11:11" x14ac:dyDescent="0.2">
      <c r="K27546" s="259"/>
    </row>
    <row r="27547" spans="11:11" x14ac:dyDescent="0.2">
      <c r="K27547" s="259"/>
    </row>
    <row r="27548" spans="11:11" x14ac:dyDescent="0.2">
      <c r="K27548" s="259"/>
    </row>
    <row r="27549" spans="11:11" x14ac:dyDescent="0.2">
      <c r="K27549" s="259"/>
    </row>
    <row r="27550" spans="11:11" x14ac:dyDescent="0.2">
      <c r="K27550" s="259"/>
    </row>
    <row r="27551" spans="11:11" x14ac:dyDescent="0.2">
      <c r="K27551" s="259"/>
    </row>
    <row r="27552" spans="11:11" x14ac:dyDescent="0.2">
      <c r="K27552" s="259"/>
    </row>
    <row r="27553" spans="11:11" x14ac:dyDescent="0.2">
      <c r="K27553" s="259"/>
    </row>
    <row r="27554" spans="11:11" x14ac:dyDescent="0.2">
      <c r="K27554" s="259"/>
    </row>
    <row r="27555" spans="11:11" x14ac:dyDescent="0.2">
      <c r="K27555" s="259"/>
    </row>
    <row r="27556" spans="11:11" x14ac:dyDescent="0.2">
      <c r="K27556" s="259"/>
    </row>
    <row r="27557" spans="11:11" x14ac:dyDescent="0.2">
      <c r="K27557" s="259"/>
    </row>
    <row r="27558" spans="11:11" x14ac:dyDescent="0.2">
      <c r="K27558" s="259"/>
    </row>
    <row r="27559" spans="11:11" x14ac:dyDescent="0.2">
      <c r="K27559" s="259"/>
    </row>
    <row r="27560" spans="11:11" x14ac:dyDescent="0.2">
      <c r="K27560" s="259"/>
    </row>
    <row r="27561" spans="11:11" x14ac:dyDescent="0.2">
      <c r="K27561" s="259"/>
    </row>
    <row r="27562" spans="11:11" x14ac:dyDescent="0.2">
      <c r="K27562" s="259"/>
    </row>
    <row r="27563" spans="11:11" x14ac:dyDescent="0.2">
      <c r="K27563" s="259"/>
    </row>
    <row r="27564" spans="11:11" x14ac:dyDescent="0.2">
      <c r="K27564" s="259"/>
    </row>
    <row r="27565" spans="11:11" x14ac:dyDescent="0.2">
      <c r="K27565" s="259"/>
    </row>
    <row r="27566" spans="11:11" x14ac:dyDescent="0.2">
      <c r="K27566" s="259"/>
    </row>
    <row r="27567" spans="11:11" x14ac:dyDescent="0.2">
      <c r="K27567" s="259"/>
    </row>
    <row r="27568" spans="11:11" x14ac:dyDescent="0.2">
      <c r="K27568" s="259"/>
    </row>
    <row r="27569" spans="11:11" x14ac:dyDescent="0.2">
      <c r="K27569" s="259"/>
    </row>
    <row r="27570" spans="11:11" x14ac:dyDescent="0.2">
      <c r="K27570" s="259"/>
    </row>
    <row r="27571" spans="11:11" x14ac:dyDescent="0.2">
      <c r="K27571" s="259"/>
    </row>
    <row r="27572" spans="11:11" x14ac:dyDescent="0.2">
      <c r="K27572" s="259"/>
    </row>
    <row r="27573" spans="11:11" x14ac:dyDescent="0.2">
      <c r="K27573" s="259"/>
    </row>
    <row r="27574" spans="11:11" x14ac:dyDescent="0.2">
      <c r="K27574" s="259"/>
    </row>
    <row r="27575" spans="11:11" x14ac:dyDescent="0.2">
      <c r="K27575" s="259"/>
    </row>
    <row r="27576" spans="11:11" x14ac:dyDescent="0.2">
      <c r="K27576" s="259"/>
    </row>
    <row r="27577" spans="11:11" x14ac:dyDescent="0.2">
      <c r="K27577" s="259"/>
    </row>
    <row r="27578" spans="11:11" x14ac:dyDescent="0.2">
      <c r="K27578" s="259"/>
    </row>
    <row r="27579" spans="11:11" x14ac:dyDescent="0.2">
      <c r="K27579" s="259"/>
    </row>
    <row r="27580" spans="11:11" x14ac:dyDescent="0.2">
      <c r="K27580" s="259"/>
    </row>
    <row r="27581" spans="11:11" x14ac:dyDescent="0.2">
      <c r="K27581" s="259"/>
    </row>
    <row r="27582" spans="11:11" x14ac:dyDescent="0.2">
      <c r="K27582" s="259"/>
    </row>
    <row r="27583" spans="11:11" x14ac:dyDescent="0.2">
      <c r="K27583" s="259"/>
    </row>
    <row r="27584" spans="11:11" x14ac:dyDescent="0.2">
      <c r="K27584" s="259"/>
    </row>
    <row r="27585" spans="11:11" x14ac:dyDescent="0.2">
      <c r="K27585" s="259"/>
    </row>
    <row r="27586" spans="11:11" x14ac:dyDescent="0.2">
      <c r="K27586" s="259"/>
    </row>
    <row r="27587" spans="11:11" x14ac:dyDescent="0.2">
      <c r="K27587" s="259"/>
    </row>
    <row r="27588" spans="11:11" x14ac:dyDescent="0.2">
      <c r="K27588" s="259"/>
    </row>
    <row r="27589" spans="11:11" x14ac:dyDescent="0.2">
      <c r="K27589" s="259"/>
    </row>
    <row r="27590" spans="11:11" x14ac:dyDescent="0.2">
      <c r="K27590" s="259"/>
    </row>
    <row r="27591" spans="11:11" x14ac:dyDescent="0.2">
      <c r="K27591" s="259"/>
    </row>
    <row r="27592" spans="11:11" x14ac:dyDescent="0.2">
      <c r="K27592" s="259"/>
    </row>
    <row r="27593" spans="11:11" x14ac:dyDescent="0.2">
      <c r="K27593" s="259"/>
    </row>
    <row r="27594" spans="11:11" x14ac:dyDescent="0.2">
      <c r="K27594" s="259"/>
    </row>
    <row r="27595" spans="11:11" x14ac:dyDescent="0.2">
      <c r="K27595" s="259"/>
    </row>
    <row r="27596" spans="11:11" x14ac:dyDescent="0.2">
      <c r="K27596" s="259"/>
    </row>
    <row r="27597" spans="11:11" x14ac:dyDescent="0.2">
      <c r="K27597" s="259"/>
    </row>
    <row r="27598" spans="11:11" x14ac:dyDescent="0.2">
      <c r="K27598" s="259"/>
    </row>
    <row r="27599" spans="11:11" x14ac:dyDescent="0.2">
      <c r="K27599" s="259"/>
    </row>
    <row r="27600" spans="11:11" x14ac:dyDescent="0.2">
      <c r="K27600" s="259"/>
    </row>
    <row r="27601" spans="11:11" x14ac:dyDescent="0.2">
      <c r="K27601" s="259"/>
    </row>
    <row r="27602" spans="11:11" x14ac:dyDescent="0.2">
      <c r="K27602" s="259"/>
    </row>
    <row r="27603" spans="11:11" x14ac:dyDescent="0.2">
      <c r="K27603" s="259"/>
    </row>
    <row r="27604" spans="11:11" x14ac:dyDescent="0.2">
      <c r="K27604" s="259"/>
    </row>
    <row r="27605" spans="11:11" x14ac:dyDescent="0.2">
      <c r="K27605" s="259"/>
    </row>
    <row r="27606" spans="11:11" x14ac:dyDescent="0.2">
      <c r="K27606" s="259"/>
    </row>
    <row r="27607" spans="11:11" x14ac:dyDescent="0.2">
      <c r="K27607" s="259"/>
    </row>
    <row r="27608" spans="11:11" x14ac:dyDescent="0.2">
      <c r="K27608" s="259"/>
    </row>
    <row r="27609" spans="11:11" x14ac:dyDescent="0.2">
      <c r="K27609" s="259"/>
    </row>
    <row r="27610" spans="11:11" x14ac:dyDescent="0.2">
      <c r="K27610" s="259"/>
    </row>
    <row r="27611" spans="11:11" x14ac:dyDescent="0.2">
      <c r="K27611" s="259"/>
    </row>
    <row r="27612" spans="11:11" x14ac:dyDescent="0.2">
      <c r="K27612" s="259"/>
    </row>
    <row r="27613" spans="11:11" x14ac:dyDescent="0.2">
      <c r="K27613" s="259"/>
    </row>
    <row r="27614" spans="11:11" x14ac:dyDescent="0.2">
      <c r="K27614" s="259"/>
    </row>
    <row r="27615" spans="11:11" x14ac:dyDescent="0.2">
      <c r="K27615" s="259"/>
    </row>
    <row r="27616" spans="11:11" x14ac:dyDescent="0.2">
      <c r="K27616" s="259"/>
    </row>
    <row r="27617" spans="11:11" x14ac:dyDescent="0.2">
      <c r="K27617" s="259"/>
    </row>
    <row r="27618" spans="11:11" x14ac:dyDescent="0.2">
      <c r="K27618" s="259"/>
    </row>
    <row r="27619" spans="11:11" x14ac:dyDescent="0.2">
      <c r="K27619" s="259"/>
    </row>
    <row r="27620" spans="11:11" x14ac:dyDescent="0.2">
      <c r="K27620" s="259"/>
    </row>
    <row r="27621" spans="11:11" x14ac:dyDescent="0.2">
      <c r="K27621" s="259"/>
    </row>
    <row r="27622" spans="11:11" x14ac:dyDescent="0.2">
      <c r="K27622" s="259"/>
    </row>
    <row r="27623" spans="11:11" x14ac:dyDescent="0.2">
      <c r="K27623" s="259"/>
    </row>
    <row r="27624" spans="11:11" x14ac:dyDescent="0.2">
      <c r="K27624" s="259"/>
    </row>
    <row r="27625" spans="11:11" x14ac:dyDescent="0.2">
      <c r="K27625" s="259"/>
    </row>
    <row r="27626" spans="11:11" x14ac:dyDescent="0.2">
      <c r="K27626" s="259"/>
    </row>
    <row r="27627" spans="11:11" x14ac:dyDescent="0.2">
      <c r="K27627" s="259"/>
    </row>
    <row r="27628" spans="11:11" x14ac:dyDescent="0.2">
      <c r="K27628" s="259"/>
    </row>
    <row r="27629" spans="11:11" x14ac:dyDescent="0.2">
      <c r="K27629" s="259"/>
    </row>
    <row r="27630" spans="11:11" x14ac:dyDescent="0.2">
      <c r="K27630" s="259"/>
    </row>
    <row r="27631" spans="11:11" x14ac:dyDescent="0.2">
      <c r="K27631" s="259"/>
    </row>
    <row r="27632" spans="11:11" x14ac:dyDescent="0.2">
      <c r="K27632" s="259"/>
    </row>
    <row r="27633" spans="11:11" x14ac:dyDescent="0.2">
      <c r="K27633" s="259"/>
    </row>
    <row r="27634" spans="11:11" x14ac:dyDescent="0.2">
      <c r="K27634" s="259"/>
    </row>
    <row r="27635" spans="11:11" x14ac:dyDescent="0.2">
      <c r="K27635" s="259"/>
    </row>
    <row r="27636" spans="11:11" x14ac:dyDescent="0.2">
      <c r="K27636" s="259"/>
    </row>
    <row r="27637" spans="11:11" x14ac:dyDescent="0.2">
      <c r="K27637" s="259"/>
    </row>
    <row r="27638" spans="11:11" x14ac:dyDescent="0.2">
      <c r="K27638" s="259"/>
    </row>
    <row r="27639" spans="11:11" x14ac:dyDescent="0.2">
      <c r="K27639" s="259"/>
    </row>
    <row r="27640" spans="11:11" x14ac:dyDescent="0.2">
      <c r="K27640" s="259"/>
    </row>
    <row r="27641" spans="11:11" x14ac:dyDescent="0.2">
      <c r="K27641" s="259"/>
    </row>
    <row r="27642" spans="11:11" x14ac:dyDescent="0.2">
      <c r="K27642" s="259"/>
    </row>
    <row r="27643" spans="11:11" x14ac:dyDescent="0.2">
      <c r="K27643" s="259"/>
    </row>
    <row r="27644" spans="11:11" x14ac:dyDescent="0.2">
      <c r="K27644" s="259"/>
    </row>
    <row r="27645" spans="11:11" x14ac:dyDescent="0.2">
      <c r="K27645" s="259"/>
    </row>
    <row r="27646" spans="11:11" x14ac:dyDescent="0.2">
      <c r="K27646" s="259"/>
    </row>
    <row r="27647" spans="11:11" x14ac:dyDescent="0.2">
      <c r="K27647" s="259"/>
    </row>
    <row r="27648" spans="11:11" x14ac:dyDescent="0.2">
      <c r="K27648" s="259"/>
    </row>
    <row r="27649" spans="11:11" x14ac:dyDescent="0.2">
      <c r="K27649" s="259"/>
    </row>
    <row r="27650" spans="11:11" x14ac:dyDescent="0.2">
      <c r="K27650" s="259"/>
    </row>
    <row r="27651" spans="11:11" x14ac:dyDescent="0.2">
      <c r="K27651" s="259"/>
    </row>
    <row r="27652" spans="11:11" x14ac:dyDescent="0.2">
      <c r="K27652" s="259"/>
    </row>
    <row r="27653" spans="11:11" x14ac:dyDescent="0.2">
      <c r="K27653" s="259"/>
    </row>
    <row r="27654" spans="11:11" x14ac:dyDescent="0.2">
      <c r="K27654" s="259"/>
    </row>
    <row r="27655" spans="11:11" x14ac:dyDescent="0.2">
      <c r="K27655" s="259"/>
    </row>
    <row r="27656" spans="11:11" x14ac:dyDescent="0.2">
      <c r="K27656" s="259"/>
    </row>
    <row r="27657" spans="11:11" x14ac:dyDescent="0.2">
      <c r="K27657" s="259"/>
    </row>
    <row r="27658" spans="11:11" x14ac:dyDescent="0.2">
      <c r="K27658" s="259"/>
    </row>
    <row r="27659" spans="11:11" x14ac:dyDescent="0.2">
      <c r="K27659" s="259"/>
    </row>
    <row r="27660" spans="11:11" x14ac:dyDescent="0.2">
      <c r="K27660" s="259"/>
    </row>
    <row r="27661" spans="11:11" x14ac:dyDescent="0.2">
      <c r="K27661" s="259"/>
    </row>
    <row r="27662" spans="11:11" x14ac:dyDescent="0.2">
      <c r="K27662" s="259"/>
    </row>
    <row r="27663" spans="11:11" x14ac:dyDescent="0.2">
      <c r="K27663" s="259"/>
    </row>
    <row r="27664" spans="11:11" x14ac:dyDescent="0.2">
      <c r="K27664" s="259"/>
    </row>
    <row r="27665" spans="11:11" x14ac:dyDescent="0.2">
      <c r="K27665" s="259"/>
    </row>
    <row r="27666" spans="11:11" x14ac:dyDescent="0.2">
      <c r="K27666" s="259"/>
    </row>
    <row r="27667" spans="11:11" x14ac:dyDescent="0.2">
      <c r="K27667" s="259"/>
    </row>
    <row r="27668" spans="11:11" x14ac:dyDescent="0.2">
      <c r="K27668" s="259"/>
    </row>
    <row r="27669" spans="11:11" x14ac:dyDescent="0.2">
      <c r="K27669" s="259"/>
    </row>
    <row r="27670" spans="11:11" x14ac:dyDescent="0.2">
      <c r="K27670" s="259"/>
    </row>
    <row r="27671" spans="11:11" x14ac:dyDescent="0.2">
      <c r="K27671" s="259"/>
    </row>
    <row r="27672" spans="11:11" x14ac:dyDescent="0.2">
      <c r="K27672" s="259"/>
    </row>
    <row r="27673" spans="11:11" x14ac:dyDescent="0.2">
      <c r="K27673" s="259"/>
    </row>
    <row r="27674" spans="11:11" x14ac:dyDescent="0.2">
      <c r="K27674" s="259"/>
    </row>
    <row r="27675" spans="11:11" x14ac:dyDescent="0.2">
      <c r="K27675" s="259"/>
    </row>
    <row r="27676" spans="11:11" x14ac:dyDescent="0.2">
      <c r="K27676" s="259"/>
    </row>
    <row r="27677" spans="11:11" x14ac:dyDescent="0.2">
      <c r="K27677" s="259"/>
    </row>
    <row r="27678" spans="11:11" x14ac:dyDescent="0.2">
      <c r="K27678" s="259"/>
    </row>
    <row r="27679" spans="11:11" x14ac:dyDescent="0.2">
      <c r="K27679" s="259"/>
    </row>
    <row r="27680" spans="11:11" x14ac:dyDescent="0.2">
      <c r="K27680" s="259"/>
    </row>
    <row r="27681" spans="11:11" x14ac:dyDescent="0.2">
      <c r="K27681" s="259"/>
    </row>
    <row r="27682" spans="11:11" x14ac:dyDescent="0.2">
      <c r="K27682" s="259"/>
    </row>
    <row r="27683" spans="11:11" x14ac:dyDescent="0.2">
      <c r="K27683" s="259"/>
    </row>
    <row r="27684" spans="11:11" x14ac:dyDescent="0.2">
      <c r="K27684" s="259"/>
    </row>
    <row r="27685" spans="11:11" x14ac:dyDescent="0.2">
      <c r="K27685" s="259"/>
    </row>
    <row r="27686" spans="11:11" x14ac:dyDescent="0.2">
      <c r="K27686" s="259"/>
    </row>
    <row r="27687" spans="11:11" x14ac:dyDescent="0.2">
      <c r="K27687" s="259"/>
    </row>
    <row r="27688" spans="11:11" x14ac:dyDescent="0.2">
      <c r="K27688" s="259"/>
    </row>
    <row r="27689" spans="11:11" x14ac:dyDescent="0.2">
      <c r="K27689" s="259"/>
    </row>
    <row r="27690" spans="11:11" x14ac:dyDescent="0.2">
      <c r="K27690" s="259"/>
    </row>
    <row r="27691" spans="11:11" x14ac:dyDescent="0.2">
      <c r="K27691" s="259"/>
    </row>
    <row r="27692" spans="11:11" x14ac:dyDescent="0.2">
      <c r="K27692" s="259"/>
    </row>
    <row r="27693" spans="11:11" x14ac:dyDescent="0.2">
      <c r="K27693" s="259"/>
    </row>
    <row r="27694" spans="11:11" x14ac:dyDescent="0.2">
      <c r="K27694" s="259"/>
    </row>
    <row r="27695" spans="11:11" x14ac:dyDescent="0.2">
      <c r="K27695" s="259"/>
    </row>
    <row r="27696" spans="11:11" x14ac:dyDescent="0.2">
      <c r="K27696" s="259"/>
    </row>
    <row r="27697" spans="11:11" x14ac:dyDescent="0.2">
      <c r="K27697" s="259"/>
    </row>
    <row r="27698" spans="11:11" x14ac:dyDescent="0.2">
      <c r="K27698" s="259"/>
    </row>
    <row r="27699" spans="11:11" x14ac:dyDescent="0.2">
      <c r="K27699" s="259"/>
    </row>
    <row r="27700" spans="11:11" x14ac:dyDescent="0.2">
      <c r="K27700" s="259"/>
    </row>
    <row r="27701" spans="11:11" x14ac:dyDescent="0.2">
      <c r="K27701" s="259"/>
    </row>
    <row r="27702" spans="11:11" x14ac:dyDescent="0.2">
      <c r="K27702" s="259"/>
    </row>
    <row r="27703" spans="11:11" x14ac:dyDescent="0.2">
      <c r="K27703" s="259"/>
    </row>
    <row r="27704" spans="11:11" x14ac:dyDescent="0.2">
      <c r="K27704" s="259"/>
    </row>
    <row r="27705" spans="11:11" x14ac:dyDescent="0.2">
      <c r="K27705" s="259"/>
    </row>
    <row r="27706" spans="11:11" x14ac:dyDescent="0.2">
      <c r="K27706" s="259"/>
    </row>
    <row r="27707" spans="11:11" x14ac:dyDescent="0.2">
      <c r="K27707" s="259"/>
    </row>
    <row r="27708" spans="11:11" x14ac:dyDescent="0.2">
      <c r="K27708" s="259"/>
    </row>
    <row r="27709" spans="11:11" x14ac:dyDescent="0.2">
      <c r="K27709" s="259"/>
    </row>
    <row r="27710" spans="11:11" x14ac:dyDescent="0.2">
      <c r="K27710" s="259"/>
    </row>
    <row r="27711" spans="11:11" x14ac:dyDescent="0.2">
      <c r="K27711" s="259"/>
    </row>
    <row r="27712" spans="11:11" x14ac:dyDescent="0.2">
      <c r="K27712" s="259"/>
    </row>
    <row r="27713" spans="11:11" x14ac:dyDescent="0.2">
      <c r="K27713" s="259"/>
    </row>
    <row r="27714" spans="11:11" x14ac:dyDescent="0.2">
      <c r="K27714" s="259"/>
    </row>
    <row r="27715" spans="11:11" x14ac:dyDescent="0.2">
      <c r="K27715" s="259"/>
    </row>
    <row r="27716" spans="11:11" x14ac:dyDescent="0.2">
      <c r="K27716" s="259"/>
    </row>
    <row r="27717" spans="11:11" x14ac:dyDescent="0.2">
      <c r="K27717" s="259"/>
    </row>
    <row r="27718" spans="11:11" x14ac:dyDescent="0.2">
      <c r="K27718" s="259"/>
    </row>
    <row r="27719" spans="11:11" x14ac:dyDescent="0.2">
      <c r="K27719" s="259"/>
    </row>
    <row r="27720" spans="11:11" x14ac:dyDescent="0.2">
      <c r="K27720" s="259"/>
    </row>
    <row r="27721" spans="11:11" x14ac:dyDescent="0.2">
      <c r="K27721" s="259"/>
    </row>
    <row r="27722" spans="11:11" x14ac:dyDescent="0.2">
      <c r="K27722" s="259"/>
    </row>
    <row r="27723" spans="11:11" x14ac:dyDescent="0.2">
      <c r="K27723" s="259"/>
    </row>
    <row r="27724" spans="11:11" x14ac:dyDescent="0.2">
      <c r="K27724" s="259"/>
    </row>
    <row r="27725" spans="11:11" x14ac:dyDescent="0.2">
      <c r="K27725" s="259"/>
    </row>
    <row r="27726" spans="11:11" x14ac:dyDescent="0.2">
      <c r="K27726" s="259"/>
    </row>
    <row r="27727" spans="11:11" x14ac:dyDescent="0.2">
      <c r="K27727" s="259"/>
    </row>
    <row r="27728" spans="11:11" x14ac:dyDescent="0.2">
      <c r="K27728" s="259"/>
    </row>
    <row r="27729" spans="11:11" x14ac:dyDescent="0.2">
      <c r="K27729" s="259"/>
    </row>
    <row r="27730" spans="11:11" x14ac:dyDescent="0.2">
      <c r="K27730" s="259"/>
    </row>
    <row r="27731" spans="11:11" x14ac:dyDescent="0.2">
      <c r="K27731" s="259"/>
    </row>
    <row r="27732" spans="11:11" x14ac:dyDescent="0.2">
      <c r="K27732" s="259"/>
    </row>
    <row r="27733" spans="11:11" x14ac:dyDescent="0.2">
      <c r="K27733" s="259"/>
    </row>
    <row r="27734" spans="11:11" x14ac:dyDescent="0.2">
      <c r="K27734" s="259"/>
    </row>
    <row r="27735" spans="11:11" x14ac:dyDescent="0.2">
      <c r="K27735" s="259"/>
    </row>
    <row r="27736" spans="11:11" x14ac:dyDescent="0.2">
      <c r="K27736" s="259"/>
    </row>
    <row r="27737" spans="11:11" x14ac:dyDescent="0.2">
      <c r="K27737" s="259"/>
    </row>
    <row r="27738" spans="11:11" x14ac:dyDescent="0.2">
      <c r="K27738" s="259"/>
    </row>
    <row r="27739" spans="11:11" x14ac:dyDescent="0.2">
      <c r="K27739" s="259"/>
    </row>
    <row r="27740" spans="11:11" x14ac:dyDescent="0.2">
      <c r="K27740" s="259"/>
    </row>
    <row r="27741" spans="11:11" x14ac:dyDescent="0.2">
      <c r="K27741" s="259"/>
    </row>
    <row r="27742" spans="11:11" x14ac:dyDescent="0.2">
      <c r="K27742" s="259"/>
    </row>
    <row r="27743" spans="11:11" x14ac:dyDescent="0.2">
      <c r="K27743" s="259"/>
    </row>
    <row r="27744" spans="11:11" x14ac:dyDescent="0.2">
      <c r="K27744" s="259"/>
    </row>
    <row r="27745" spans="11:11" x14ac:dyDescent="0.2">
      <c r="K27745" s="259"/>
    </row>
    <row r="27746" spans="11:11" x14ac:dyDescent="0.2">
      <c r="K27746" s="259"/>
    </row>
    <row r="27747" spans="11:11" x14ac:dyDescent="0.2">
      <c r="K27747" s="259"/>
    </row>
    <row r="27748" spans="11:11" x14ac:dyDescent="0.2">
      <c r="K27748" s="259"/>
    </row>
    <row r="27749" spans="11:11" x14ac:dyDescent="0.2">
      <c r="K27749" s="259"/>
    </row>
    <row r="27750" spans="11:11" x14ac:dyDescent="0.2">
      <c r="K27750" s="259"/>
    </row>
    <row r="27751" spans="11:11" x14ac:dyDescent="0.2">
      <c r="K27751" s="259"/>
    </row>
    <row r="27752" spans="11:11" x14ac:dyDescent="0.2">
      <c r="K27752" s="259"/>
    </row>
    <row r="27753" spans="11:11" x14ac:dyDescent="0.2">
      <c r="K27753" s="259"/>
    </row>
    <row r="27754" spans="11:11" x14ac:dyDescent="0.2">
      <c r="K27754" s="259"/>
    </row>
    <row r="27755" spans="11:11" x14ac:dyDescent="0.2">
      <c r="K27755" s="259"/>
    </row>
    <row r="27756" spans="11:11" x14ac:dyDescent="0.2">
      <c r="K27756" s="259"/>
    </row>
    <row r="27757" spans="11:11" x14ac:dyDescent="0.2">
      <c r="K27757" s="259"/>
    </row>
    <row r="27758" spans="11:11" x14ac:dyDescent="0.2">
      <c r="K27758" s="259"/>
    </row>
    <row r="27759" spans="11:11" x14ac:dyDescent="0.2">
      <c r="K27759" s="259"/>
    </row>
    <row r="27760" spans="11:11" x14ac:dyDescent="0.2">
      <c r="K27760" s="259"/>
    </row>
    <row r="27761" spans="11:11" x14ac:dyDescent="0.2">
      <c r="K27761" s="259"/>
    </row>
    <row r="27762" spans="11:11" x14ac:dyDescent="0.2">
      <c r="K27762" s="259"/>
    </row>
    <row r="27763" spans="11:11" x14ac:dyDescent="0.2">
      <c r="K27763" s="259"/>
    </row>
    <row r="27764" spans="11:11" x14ac:dyDescent="0.2">
      <c r="K27764" s="259"/>
    </row>
    <row r="27765" spans="11:11" x14ac:dyDescent="0.2">
      <c r="K27765" s="259"/>
    </row>
    <row r="27766" spans="11:11" x14ac:dyDescent="0.2">
      <c r="K27766" s="259"/>
    </row>
    <row r="27767" spans="11:11" x14ac:dyDescent="0.2">
      <c r="K27767" s="259"/>
    </row>
    <row r="27768" spans="11:11" x14ac:dyDescent="0.2">
      <c r="K27768" s="259"/>
    </row>
    <row r="27769" spans="11:11" x14ac:dyDescent="0.2">
      <c r="K27769" s="259"/>
    </row>
    <row r="27770" spans="11:11" x14ac:dyDescent="0.2">
      <c r="K27770" s="259"/>
    </row>
    <row r="27771" spans="11:11" x14ac:dyDescent="0.2">
      <c r="K27771" s="259"/>
    </row>
    <row r="27772" spans="11:11" x14ac:dyDescent="0.2">
      <c r="K27772" s="259"/>
    </row>
    <row r="27773" spans="11:11" x14ac:dyDescent="0.2">
      <c r="K27773" s="259"/>
    </row>
    <row r="27774" spans="11:11" x14ac:dyDescent="0.2">
      <c r="K27774" s="259"/>
    </row>
    <row r="27775" spans="11:11" x14ac:dyDescent="0.2">
      <c r="K27775" s="259"/>
    </row>
    <row r="27776" spans="11:11" x14ac:dyDescent="0.2">
      <c r="K27776" s="259"/>
    </row>
    <row r="27777" spans="11:11" x14ac:dyDescent="0.2">
      <c r="K27777" s="259"/>
    </row>
    <row r="27778" spans="11:11" x14ac:dyDescent="0.2">
      <c r="K27778" s="259"/>
    </row>
    <row r="27779" spans="11:11" x14ac:dyDescent="0.2">
      <c r="K27779" s="259"/>
    </row>
    <row r="27780" spans="11:11" x14ac:dyDescent="0.2">
      <c r="K27780" s="259"/>
    </row>
    <row r="27781" spans="11:11" x14ac:dyDescent="0.2">
      <c r="K27781" s="259"/>
    </row>
    <row r="27782" spans="11:11" x14ac:dyDescent="0.2">
      <c r="K27782" s="259"/>
    </row>
    <row r="27783" spans="11:11" x14ac:dyDescent="0.2">
      <c r="K27783" s="259"/>
    </row>
    <row r="27784" spans="11:11" x14ac:dyDescent="0.2">
      <c r="K27784" s="259"/>
    </row>
    <row r="27785" spans="11:11" x14ac:dyDescent="0.2">
      <c r="K27785" s="259"/>
    </row>
    <row r="27786" spans="11:11" x14ac:dyDescent="0.2">
      <c r="K27786" s="259"/>
    </row>
    <row r="27787" spans="11:11" x14ac:dyDescent="0.2">
      <c r="K27787" s="259"/>
    </row>
    <row r="27788" spans="11:11" x14ac:dyDescent="0.2">
      <c r="K27788" s="259"/>
    </row>
    <row r="27789" spans="11:11" x14ac:dyDescent="0.2">
      <c r="K27789" s="259"/>
    </row>
    <row r="27790" spans="11:11" x14ac:dyDescent="0.2">
      <c r="K27790" s="259"/>
    </row>
    <row r="27791" spans="11:11" x14ac:dyDescent="0.2">
      <c r="K27791" s="259"/>
    </row>
    <row r="27792" spans="11:11" x14ac:dyDescent="0.2">
      <c r="K27792" s="259"/>
    </row>
    <row r="27793" spans="11:11" x14ac:dyDescent="0.2">
      <c r="K27793" s="259"/>
    </row>
    <row r="27794" spans="11:11" x14ac:dyDescent="0.2">
      <c r="K27794" s="259"/>
    </row>
    <row r="27795" spans="11:11" x14ac:dyDescent="0.2">
      <c r="K27795" s="259"/>
    </row>
    <row r="27796" spans="11:11" x14ac:dyDescent="0.2">
      <c r="K27796" s="259"/>
    </row>
    <row r="27797" spans="11:11" x14ac:dyDescent="0.2">
      <c r="K27797" s="259"/>
    </row>
    <row r="27798" spans="11:11" x14ac:dyDescent="0.2">
      <c r="K27798" s="259"/>
    </row>
    <row r="27799" spans="11:11" x14ac:dyDescent="0.2">
      <c r="K27799" s="259"/>
    </row>
    <row r="27800" spans="11:11" x14ac:dyDescent="0.2">
      <c r="K27800" s="259"/>
    </row>
    <row r="27801" spans="11:11" x14ac:dyDescent="0.2">
      <c r="K27801" s="259"/>
    </row>
    <row r="27802" spans="11:11" x14ac:dyDescent="0.2">
      <c r="K27802" s="259"/>
    </row>
    <row r="27803" spans="11:11" x14ac:dyDescent="0.2">
      <c r="K27803" s="259"/>
    </row>
    <row r="27804" spans="11:11" x14ac:dyDescent="0.2">
      <c r="K27804" s="259"/>
    </row>
    <row r="27805" spans="11:11" x14ac:dyDescent="0.2">
      <c r="K27805" s="259"/>
    </row>
    <row r="27806" spans="11:11" x14ac:dyDescent="0.2">
      <c r="K27806" s="259"/>
    </row>
    <row r="27807" spans="11:11" x14ac:dyDescent="0.2">
      <c r="K27807" s="259"/>
    </row>
    <row r="27808" spans="11:11" x14ac:dyDescent="0.2">
      <c r="K27808" s="259"/>
    </row>
    <row r="27809" spans="11:11" x14ac:dyDescent="0.2">
      <c r="K27809" s="259"/>
    </row>
    <row r="27810" spans="11:11" x14ac:dyDescent="0.2">
      <c r="K27810" s="259"/>
    </row>
    <row r="27811" spans="11:11" x14ac:dyDescent="0.2">
      <c r="K27811" s="259"/>
    </row>
    <row r="27812" spans="11:11" x14ac:dyDescent="0.2">
      <c r="K27812" s="259"/>
    </row>
    <row r="27813" spans="11:11" x14ac:dyDescent="0.2">
      <c r="K27813" s="259"/>
    </row>
    <row r="27814" spans="11:11" x14ac:dyDescent="0.2">
      <c r="K27814" s="259"/>
    </row>
    <row r="27815" spans="11:11" x14ac:dyDescent="0.2">
      <c r="K27815" s="259"/>
    </row>
    <row r="27816" spans="11:11" x14ac:dyDescent="0.2">
      <c r="K27816" s="259"/>
    </row>
    <row r="27817" spans="11:11" x14ac:dyDescent="0.2">
      <c r="K27817" s="259"/>
    </row>
    <row r="27818" spans="11:11" x14ac:dyDescent="0.2">
      <c r="K27818" s="259"/>
    </row>
    <row r="27819" spans="11:11" x14ac:dyDescent="0.2">
      <c r="K27819" s="259"/>
    </row>
    <row r="27820" spans="11:11" x14ac:dyDescent="0.2">
      <c r="K27820" s="259"/>
    </row>
    <row r="27821" spans="11:11" x14ac:dyDescent="0.2">
      <c r="K27821" s="259"/>
    </row>
    <row r="27822" spans="11:11" x14ac:dyDescent="0.2">
      <c r="K27822" s="259"/>
    </row>
    <row r="27823" spans="11:11" x14ac:dyDescent="0.2">
      <c r="K27823" s="259"/>
    </row>
    <row r="27824" spans="11:11" x14ac:dyDescent="0.2">
      <c r="K27824" s="259"/>
    </row>
    <row r="27825" spans="11:11" x14ac:dyDescent="0.2">
      <c r="K27825" s="259"/>
    </row>
    <row r="27826" spans="11:11" x14ac:dyDescent="0.2">
      <c r="K27826" s="259"/>
    </row>
    <row r="27827" spans="11:11" x14ac:dyDescent="0.2">
      <c r="K27827" s="259"/>
    </row>
    <row r="27828" spans="11:11" x14ac:dyDescent="0.2">
      <c r="K27828" s="259"/>
    </row>
    <row r="27829" spans="11:11" x14ac:dyDescent="0.2">
      <c r="K27829" s="259"/>
    </row>
    <row r="27830" spans="11:11" x14ac:dyDescent="0.2">
      <c r="K27830" s="259"/>
    </row>
    <row r="27831" spans="11:11" x14ac:dyDescent="0.2">
      <c r="K27831" s="259"/>
    </row>
    <row r="27832" spans="11:11" x14ac:dyDescent="0.2">
      <c r="K27832" s="259"/>
    </row>
    <row r="27833" spans="11:11" x14ac:dyDescent="0.2">
      <c r="K27833" s="259"/>
    </row>
    <row r="27834" spans="11:11" x14ac:dyDescent="0.2">
      <c r="K27834" s="259"/>
    </row>
    <row r="27835" spans="11:11" x14ac:dyDescent="0.2">
      <c r="K27835" s="259"/>
    </row>
    <row r="27836" spans="11:11" x14ac:dyDescent="0.2">
      <c r="K27836" s="259"/>
    </row>
    <row r="27837" spans="11:11" x14ac:dyDescent="0.2">
      <c r="K27837" s="259"/>
    </row>
    <row r="27838" spans="11:11" x14ac:dyDescent="0.2">
      <c r="K27838" s="259"/>
    </row>
    <row r="27839" spans="11:11" x14ac:dyDescent="0.2">
      <c r="K27839" s="259"/>
    </row>
    <row r="27840" spans="11:11" x14ac:dyDescent="0.2">
      <c r="K27840" s="259"/>
    </row>
    <row r="27841" spans="11:11" x14ac:dyDescent="0.2">
      <c r="K27841" s="259"/>
    </row>
    <row r="27842" spans="11:11" x14ac:dyDescent="0.2">
      <c r="K27842" s="259"/>
    </row>
    <row r="27843" spans="11:11" x14ac:dyDescent="0.2">
      <c r="K27843" s="259"/>
    </row>
    <row r="27844" spans="11:11" x14ac:dyDescent="0.2">
      <c r="K27844" s="259"/>
    </row>
    <row r="27845" spans="11:11" x14ac:dyDescent="0.2">
      <c r="K27845" s="259"/>
    </row>
    <row r="27846" spans="11:11" x14ac:dyDescent="0.2">
      <c r="K27846" s="259"/>
    </row>
    <row r="27847" spans="11:11" x14ac:dyDescent="0.2">
      <c r="K27847" s="259"/>
    </row>
    <row r="27848" spans="11:11" x14ac:dyDescent="0.2">
      <c r="K27848" s="259"/>
    </row>
    <row r="27849" spans="11:11" x14ac:dyDescent="0.2">
      <c r="K27849" s="259"/>
    </row>
    <row r="27850" spans="11:11" x14ac:dyDescent="0.2">
      <c r="K27850" s="259"/>
    </row>
    <row r="27851" spans="11:11" x14ac:dyDescent="0.2">
      <c r="K27851" s="259"/>
    </row>
    <row r="27852" spans="11:11" x14ac:dyDescent="0.2">
      <c r="K27852" s="259"/>
    </row>
    <row r="27853" spans="11:11" x14ac:dyDescent="0.2">
      <c r="K27853" s="259"/>
    </row>
    <row r="27854" spans="11:11" x14ac:dyDescent="0.2">
      <c r="K27854" s="259"/>
    </row>
    <row r="27855" spans="11:11" x14ac:dyDescent="0.2">
      <c r="K27855" s="259"/>
    </row>
    <row r="27856" spans="11:11" x14ac:dyDescent="0.2">
      <c r="K27856" s="259"/>
    </row>
    <row r="27857" spans="11:11" x14ac:dyDescent="0.2">
      <c r="K27857" s="259"/>
    </row>
    <row r="27858" spans="11:11" x14ac:dyDescent="0.2">
      <c r="K27858" s="259"/>
    </row>
    <row r="27859" spans="11:11" x14ac:dyDescent="0.2">
      <c r="K27859" s="259"/>
    </row>
    <row r="27860" spans="11:11" x14ac:dyDescent="0.2">
      <c r="K27860" s="259"/>
    </row>
    <row r="27861" spans="11:11" x14ac:dyDescent="0.2">
      <c r="K27861" s="259"/>
    </row>
    <row r="27862" spans="11:11" x14ac:dyDescent="0.2">
      <c r="K27862" s="259"/>
    </row>
    <row r="27863" spans="11:11" x14ac:dyDescent="0.2">
      <c r="K27863" s="259"/>
    </row>
    <row r="27864" spans="11:11" x14ac:dyDescent="0.2">
      <c r="K27864" s="259"/>
    </row>
    <row r="27865" spans="11:11" x14ac:dyDescent="0.2">
      <c r="K27865" s="259"/>
    </row>
    <row r="27866" spans="11:11" x14ac:dyDescent="0.2">
      <c r="K27866" s="259"/>
    </row>
    <row r="27867" spans="11:11" x14ac:dyDescent="0.2">
      <c r="K27867" s="259"/>
    </row>
    <row r="27868" spans="11:11" x14ac:dyDescent="0.2">
      <c r="K27868" s="259"/>
    </row>
    <row r="27869" spans="11:11" x14ac:dyDescent="0.2">
      <c r="K27869" s="259"/>
    </row>
    <row r="27870" spans="11:11" x14ac:dyDescent="0.2">
      <c r="K27870" s="259"/>
    </row>
    <row r="27871" spans="11:11" x14ac:dyDescent="0.2">
      <c r="K27871" s="259"/>
    </row>
    <row r="27872" spans="11:11" x14ac:dyDescent="0.2">
      <c r="K27872" s="259"/>
    </row>
    <row r="27873" spans="11:11" x14ac:dyDescent="0.2">
      <c r="K27873" s="259"/>
    </row>
    <row r="27874" spans="11:11" x14ac:dyDescent="0.2">
      <c r="K27874" s="259"/>
    </row>
    <row r="27875" spans="11:11" x14ac:dyDescent="0.2">
      <c r="K27875" s="259"/>
    </row>
    <row r="27876" spans="11:11" x14ac:dyDescent="0.2">
      <c r="K27876" s="259"/>
    </row>
    <row r="27877" spans="11:11" x14ac:dyDescent="0.2">
      <c r="K27877" s="259"/>
    </row>
    <row r="27878" spans="11:11" x14ac:dyDescent="0.2">
      <c r="K27878" s="259"/>
    </row>
    <row r="27879" spans="11:11" x14ac:dyDescent="0.2">
      <c r="K27879" s="259"/>
    </row>
    <row r="27880" spans="11:11" x14ac:dyDescent="0.2">
      <c r="K27880" s="259"/>
    </row>
    <row r="27881" spans="11:11" x14ac:dyDescent="0.2">
      <c r="K27881" s="259"/>
    </row>
    <row r="27882" spans="11:11" x14ac:dyDescent="0.2">
      <c r="K27882" s="259"/>
    </row>
    <row r="27883" spans="11:11" x14ac:dyDescent="0.2">
      <c r="K27883" s="259"/>
    </row>
    <row r="27884" spans="11:11" x14ac:dyDescent="0.2">
      <c r="K27884" s="259"/>
    </row>
    <row r="27885" spans="11:11" x14ac:dyDescent="0.2">
      <c r="K27885" s="259"/>
    </row>
    <row r="27886" spans="11:11" x14ac:dyDescent="0.2">
      <c r="K27886" s="259"/>
    </row>
    <row r="27887" spans="11:11" x14ac:dyDescent="0.2">
      <c r="K27887" s="259"/>
    </row>
    <row r="27888" spans="11:11" x14ac:dyDescent="0.2">
      <c r="K27888" s="259"/>
    </row>
    <row r="27889" spans="11:11" x14ac:dyDescent="0.2">
      <c r="K27889" s="259"/>
    </row>
    <row r="27890" spans="11:11" x14ac:dyDescent="0.2">
      <c r="K27890" s="259"/>
    </row>
    <row r="27891" spans="11:11" x14ac:dyDescent="0.2">
      <c r="K27891" s="259"/>
    </row>
    <row r="27892" spans="11:11" x14ac:dyDescent="0.2">
      <c r="K27892" s="259"/>
    </row>
    <row r="27893" spans="11:11" x14ac:dyDescent="0.2">
      <c r="K27893" s="259"/>
    </row>
    <row r="27894" spans="11:11" x14ac:dyDescent="0.2">
      <c r="K27894" s="259"/>
    </row>
    <row r="27895" spans="11:11" x14ac:dyDescent="0.2">
      <c r="K27895" s="259"/>
    </row>
    <row r="27896" spans="11:11" x14ac:dyDescent="0.2">
      <c r="K27896" s="259"/>
    </row>
    <row r="27897" spans="11:11" x14ac:dyDescent="0.2">
      <c r="K27897" s="259"/>
    </row>
    <row r="27898" spans="11:11" x14ac:dyDescent="0.2">
      <c r="K27898" s="259"/>
    </row>
    <row r="27899" spans="11:11" x14ac:dyDescent="0.2">
      <c r="K27899" s="259"/>
    </row>
    <row r="27900" spans="11:11" x14ac:dyDescent="0.2">
      <c r="K27900" s="259"/>
    </row>
    <row r="27901" spans="11:11" x14ac:dyDescent="0.2">
      <c r="K27901" s="259"/>
    </row>
    <row r="27902" spans="11:11" x14ac:dyDescent="0.2">
      <c r="K27902" s="259"/>
    </row>
    <row r="27903" spans="11:11" x14ac:dyDescent="0.2">
      <c r="K27903" s="259"/>
    </row>
    <row r="27904" spans="11:11" x14ac:dyDescent="0.2">
      <c r="K27904" s="259"/>
    </row>
    <row r="27905" spans="11:11" x14ac:dyDescent="0.2">
      <c r="K27905" s="259"/>
    </row>
    <row r="27906" spans="11:11" x14ac:dyDescent="0.2">
      <c r="K27906" s="259"/>
    </row>
    <row r="27907" spans="11:11" x14ac:dyDescent="0.2">
      <c r="K27907" s="259"/>
    </row>
    <row r="27908" spans="11:11" x14ac:dyDescent="0.2">
      <c r="K27908" s="259"/>
    </row>
    <row r="27909" spans="11:11" x14ac:dyDescent="0.2">
      <c r="K27909" s="259"/>
    </row>
    <row r="27910" spans="11:11" x14ac:dyDescent="0.2">
      <c r="K27910" s="259"/>
    </row>
    <row r="27911" spans="11:11" x14ac:dyDescent="0.2">
      <c r="K27911" s="259"/>
    </row>
    <row r="27912" spans="11:11" x14ac:dyDescent="0.2">
      <c r="K27912" s="259"/>
    </row>
    <row r="27913" spans="11:11" x14ac:dyDescent="0.2">
      <c r="K27913" s="259"/>
    </row>
    <row r="27914" spans="11:11" x14ac:dyDescent="0.2">
      <c r="K27914" s="259"/>
    </row>
    <row r="27915" spans="11:11" x14ac:dyDescent="0.2">
      <c r="K27915" s="259"/>
    </row>
    <row r="27916" spans="11:11" x14ac:dyDescent="0.2">
      <c r="K27916" s="259"/>
    </row>
    <row r="27917" spans="11:11" x14ac:dyDescent="0.2">
      <c r="K27917" s="259"/>
    </row>
    <row r="27918" spans="11:11" x14ac:dyDescent="0.2">
      <c r="K27918" s="259"/>
    </row>
    <row r="27919" spans="11:11" x14ac:dyDescent="0.2">
      <c r="K27919" s="259"/>
    </row>
    <row r="27920" spans="11:11" x14ac:dyDescent="0.2">
      <c r="K27920" s="259"/>
    </row>
    <row r="27921" spans="11:11" x14ac:dyDescent="0.2">
      <c r="K27921" s="259"/>
    </row>
    <row r="27922" spans="11:11" x14ac:dyDescent="0.2">
      <c r="K27922" s="259"/>
    </row>
    <row r="27923" spans="11:11" x14ac:dyDescent="0.2">
      <c r="K27923" s="259"/>
    </row>
    <row r="27924" spans="11:11" x14ac:dyDescent="0.2">
      <c r="K27924" s="259"/>
    </row>
    <row r="27925" spans="11:11" x14ac:dyDescent="0.2">
      <c r="K27925" s="259"/>
    </row>
    <row r="27926" spans="11:11" x14ac:dyDescent="0.2">
      <c r="K27926" s="259"/>
    </row>
    <row r="27927" spans="11:11" x14ac:dyDescent="0.2">
      <c r="K27927" s="259"/>
    </row>
    <row r="27928" spans="11:11" x14ac:dyDescent="0.2">
      <c r="K27928" s="259"/>
    </row>
    <row r="27929" spans="11:11" x14ac:dyDescent="0.2">
      <c r="K27929" s="259"/>
    </row>
    <row r="27930" spans="11:11" x14ac:dyDescent="0.2">
      <c r="K27930" s="259"/>
    </row>
    <row r="27931" spans="11:11" x14ac:dyDescent="0.2">
      <c r="K27931" s="259"/>
    </row>
    <row r="27932" spans="11:11" x14ac:dyDescent="0.2">
      <c r="K27932" s="259"/>
    </row>
    <row r="27933" spans="11:11" x14ac:dyDescent="0.2">
      <c r="K27933" s="259"/>
    </row>
    <row r="27934" spans="11:11" x14ac:dyDescent="0.2">
      <c r="K27934" s="259"/>
    </row>
    <row r="27935" spans="11:11" x14ac:dyDescent="0.2">
      <c r="K27935" s="259"/>
    </row>
    <row r="27936" spans="11:11" x14ac:dyDescent="0.2">
      <c r="K27936" s="259"/>
    </row>
    <row r="27937" spans="11:11" x14ac:dyDescent="0.2">
      <c r="K27937" s="259"/>
    </row>
    <row r="27938" spans="11:11" x14ac:dyDescent="0.2">
      <c r="K27938" s="259"/>
    </row>
    <row r="27939" spans="11:11" x14ac:dyDescent="0.2">
      <c r="K27939" s="259"/>
    </row>
    <row r="27940" spans="11:11" x14ac:dyDescent="0.2">
      <c r="K27940" s="259"/>
    </row>
    <row r="27941" spans="11:11" x14ac:dyDescent="0.2">
      <c r="K27941" s="259"/>
    </row>
    <row r="27942" spans="11:11" x14ac:dyDescent="0.2">
      <c r="K27942" s="259"/>
    </row>
    <row r="27943" spans="11:11" x14ac:dyDescent="0.2">
      <c r="K27943" s="259"/>
    </row>
    <row r="27944" spans="11:11" x14ac:dyDescent="0.2">
      <c r="K27944" s="259"/>
    </row>
    <row r="27945" spans="11:11" x14ac:dyDescent="0.2">
      <c r="K27945" s="259"/>
    </row>
    <row r="27946" spans="11:11" x14ac:dyDescent="0.2">
      <c r="K27946" s="259"/>
    </row>
    <row r="27947" spans="11:11" x14ac:dyDescent="0.2">
      <c r="K27947" s="259"/>
    </row>
    <row r="27948" spans="11:11" x14ac:dyDescent="0.2">
      <c r="K27948" s="259"/>
    </row>
    <row r="27949" spans="11:11" x14ac:dyDescent="0.2">
      <c r="K27949" s="259"/>
    </row>
    <row r="27950" spans="11:11" x14ac:dyDescent="0.2">
      <c r="K27950" s="259"/>
    </row>
    <row r="27951" spans="11:11" x14ac:dyDescent="0.2">
      <c r="K27951" s="259"/>
    </row>
    <row r="27952" spans="11:11" x14ac:dyDescent="0.2">
      <c r="K27952" s="259"/>
    </row>
    <row r="27953" spans="11:11" x14ac:dyDescent="0.2">
      <c r="K27953" s="259"/>
    </row>
    <row r="27954" spans="11:11" x14ac:dyDescent="0.2">
      <c r="K27954" s="259"/>
    </row>
    <row r="27955" spans="11:11" x14ac:dyDescent="0.2">
      <c r="K27955" s="259"/>
    </row>
    <row r="27956" spans="11:11" x14ac:dyDescent="0.2">
      <c r="K27956" s="259"/>
    </row>
    <row r="27957" spans="11:11" x14ac:dyDescent="0.2">
      <c r="K27957" s="259"/>
    </row>
    <row r="27958" spans="11:11" x14ac:dyDescent="0.2">
      <c r="K27958" s="259"/>
    </row>
    <row r="27959" spans="11:11" x14ac:dyDescent="0.2">
      <c r="K27959" s="259"/>
    </row>
    <row r="27960" spans="11:11" x14ac:dyDescent="0.2">
      <c r="K27960" s="259"/>
    </row>
    <row r="27961" spans="11:11" x14ac:dyDescent="0.2">
      <c r="K27961" s="259"/>
    </row>
    <row r="27962" spans="11:11" x14ac:dyDescent="0.2">
      <c r="K27962" s="259"/>
    </row>
    <row r="27963" spans="11:11" x14ac:dyDescent="0.2">
      <c r="K27963" s="259"/>
    </row>
    <row r="27964" spans="11:11" x14ac:dyDescent="0.2">
      <c r="K27964" s="259"/>
    </row>
    <row r="27965" spans="11:11" x14ac:dyDescent="0.2">
      <c r="K27965" s="259"/>
    </row>
    <row r="27966" spans="11:11" x14ac:dyDescent="0.2">
      <c r="K27966" s="259"/>
    </row>
    <row r="27967" spans="11:11" x14ac:dyDescent="0.2">
      <c r="K27967" s="259"/>
    </row>
    <row r="27968" spans="11:11" x14ac:dyDescent="0.2">
      <c r="K27968" s="259"/>
    </row>
    <row r="27969" spans="11:11" x14ac:dyDescent="0.2">
      <c r="K27969" s="259"/>
    </row>
    <row r="27970" spans="11:11" x14ac:dyDescent="0.2">
      <c r="K27970" s="259"/>
    </row>
    <row r="27971" spans="11:11" x14ac:dyDescent="0.2">
      <c r="K27971" s="259"/>
    </row>
    <row r="27972" spans="11:11" x14ac:dyDescent="0.2">
      <c r="K27972" s="259"/>
    </row>
    <row r="27973" spans="11:11" x14ac:dyDescent="0.2">
      <c r="K27973" s="259"/>
    </row>
    <row r="27974" spans="11:11" x14ac:dyDescent="0.2">
      <c r="K27974" s="259"/>
    </row>
    <row r="27975" spans="11:11" x14ac:dyDescent="0.2">
      <c r="K27975" s="259"/>
    </row>
    <row r="27976" spans="11:11" x14ac:dyDescent="0.2">
      <c r="K27976" s="259"/>
    </row>
    <row r="27977" spans="11:11" x14ac:dyDescent="0.2">
      <c r="K27977" s="259"/>
    </row>
    <row r="27978" spans="11:11" x14ac:dyDescent="0.2">
      <c r="K27978" s="259"/>
    </row>
    <row r="27979" spans="11:11" x14ac:dyDescent="0.2">
      <c r="K27979" s="259"/>
    </row>
    <row r="27980" spans="11:11" x14ac:dyDescent="0.2">
      <c r="K27980" s="259"/>
    </row>
    <row r="27981" spans="11:11" x14ac:dyDescent="0.2">
      <c r="K27981" s="259"/>
    </row>
    <row r="27982" spans="11:11" x14ac:dyDescent="0.2">
      <c r="K27982" s="259"/>
    </row>
    <row r="27983" spans="11:11" x14ac:dyDescent="0.2">
      <c r="K27983" s="259"/>
    </row>
    <row r="27984" spans="11:11" x14ac:dyDescent="0.2">
      <c r="K27984" s="259"/>
    </row>
    <row r="27985" spans="11:11" x14ac:dyDescent="0.2">
      <c r="K27985" s="259"/>
    </row>
    <row r="27986" spans="11:11" x14ac:dyDescent="0.2">
      <c r="K27986" s="259"/>
    </row>
    <row r="27987" spans="11:11" x14ac:dyDescent="0.2">
      <c r="K27987" s="259"/>
    </row>
    <row r="27988" spans="11:11" x14ac:dyDescent="0.2">
      <c r="K27988" s="259"/>
    </row>
    <row r="27989" spans="11:11" x14ac:dyDescent="0.2">
      <c r="K27989" s="259"/>
    </row>
    <row r="27990" spans="11:11" x14ac:dyDescent="0.2">
      <c r="K27990" s="259"/>
    </row>
    <row r="27991" spans="11:11" x14ac:dyDescent="0.2">
      <c r="K27991" s="259"/>
    </row>
    <row r="27992" spans="11:11" x14ac:dyDescent="0.2">
      <c r="K27992" s="259"/>
    </row>
    <row r="27993" spans="11:11" x14ac:dyDescent="0.2">
      <c r="K27993" s="259"/>
    </row>
    <row r="27994" spans="11:11" x14ac:dyDescent="0.2">
      <c r="K27994" s="259"/>
    </row>
    <row r="27995" spans="11:11" x14ac:dyDescent="0.2">
      <c r="K27995" s="259"/>
    </row>
    <row r="27996" spans="11:11" x14ac:dyDescent="0.2">
      <c r="K27996" s="259"/>
    </row>
    <row r="27997" spans="11:11" x14ac:dyDescent="0.2">
      <c r="K27997" s="259"/>
    </row>
    <row r="27998" spans="11:11" x14ac:dyDescent="0.2">
      <c r="K27998" s="259"/>
    </row>
    <row r="27999" spans="11:11" x14ac:dyDescent="0.2">
      <c r="K27999" s="259"/>
    </row>
    <row r="28000" spans="11:11" x14ac:dyDescent="0.2">
      <c r="K28000" s="259"/>
    </row>
    <row r="28001" spans="11:11" x14ac:dyDescent="0.2">
      <c r="K28001" s="259"/>
    </row>
    <row r="28002" spans="11:11" x14ac:dyDescent="0.2">
      <c r="K28002" s="259"/>
    </row>
    <row r="28003" spans="11:11" x14ac:dyDescent="0.2">
      <c r="K28003" s="259"/>
    </row>
    <row r="28004" spans="11:11" x14ac:dyDescent="0.2">
      <c r="K28004" s="259"/>
    </row>
    <row r="28005" spans="11:11" x14ac:dyDescent="0.2">
      <c r="K28005" s="259"/>
    </row>
    <row r="28006" spans="11:11" x14ac:dyDescent="0.2">
      <c r="K28006" s="259"/>
    </row>
    <row r="28007" spans="11:11" x14ac:dyDescent="0.2">
      <c r="K28007" s="259"/>
    </row>
    <row r="28008" spans="11:11" x14ac:dyDescent="0.2">
      <c r="K28008" s="259"/>
    </row>
    <row r="28009" spans="11:11" x14ac:dyDescent="0.2">
      <c r="K28009" s="259"/>
    </row>
    <row r="28010" spans="11:11" x14ac:dyDescent="0.2">
      <c r="K28010" s="259"/>
    </row>
    <row r="28011" spans="11:11" x14ac:dyDescent="0.2">
      <c r="K28011" s="259"/>
    </row>
    <row r="28012" spans="11:11" x14ac:dyDescent="0.2">
      <c r="K28012" s="259"/>
    </row>
    <row r="28013" spans="11:11" x14ac:dyDescent="0.2">
      <c r="K28013" s="259"/>
    </row>
    <row r="28014" spans="11:11" x14ac:dyDescent="0.2">
      <c r="K28014" s="259"/>
    </row>
    <row r="28015" spans="11:11" x14ac:dyDescent="0.2">
      <c r="K28015" s="259"/>
    </row>
    <row r="28016" spans="11:11" x14ac:dyDescent="0.2">
      <c r="K28016" s="259"/>
    </row>
    <row r="28017" spans="11:11" x14ac:dyDescent="0.2">
      <c r="K28017" s="259"/>
    </row>
    <row r="28018" spans="11:11" x14ac:dyDescent="0.2">
      <c r="K28018" s="259"/>
    </row>
    <row r="28019" spans="11:11" x14ac:dyDescent="0.2">
      <c r="K28019" s="259"/>
    </row>
    <row r="28020" spans="11:11" x14ac:dyDescent="0.2">
      <c r="K28020" s="259"/>
    </row>
    <row r="28021" spans="11:11" x14ac:dyDescent="0.2">
      <c r="K28021" s="259"/>
    </row>
    <row r="28022" spans="11:11" x14ac:dyDescent="0.2">
      <c r="K28022" s="259"/>
    </row>
    <row r="28023" spans="11:11" x14ac:dyDescent="0.2">
      <c r="K28023" s="259"/>
    </row>
    <row r="28024" spans="11:11" x14ac:dyDescent="0.2">
      <c r="K28024" s="259"/>
    </row>
    <row r="28025" spans="11:11" x14ac:dyDescent="0.2">
      <c r="K28025" s="259"/>
    </row>
    <row r="28026" spans="11:11" x14ac:dyDescent="0.2">
      <c r="K28026" s="259"/>
    </row>
    <row r="28027" spans="11:11" x14ac:dyDescent="0.2">
      <c r="K28027" s="259"/>
    </row>
    <row r="28028" spans="11:11" x14ac:dyDescent="0.2">
      <c r="K28028" s="259"/>
    </row>
    <row r="28029" spans="11:11" x14ac:dyDescent="0.2">
      <c r="K28029" s="259"/>
    </row>
    <row r="28030" spans="11:11" x14ac:dyDescent="0.2">
      <c r="K28030" s="259"/>
    </row>
    <row r="28031" spans="11:11" x14ac:dyDescent="0.2">
      <c r="K28031" s="259"/>
    </row>
    <row r="28032" spans="11:11" x14ac:dyDescent="0.2">
      <c r="K28032" s="259"/>
    </row>
    <row r="28033" spans="11:11" x14ac:dyDescent="0.2">
      <c r="K28033" s="259"/>
    </row>
    <row r="28034" spans="11:11" x14ac:dyDescent="0.2">
      <c r="K28034" s="259"/>
    </row>
    <row r="28035" spans="11:11" x14ac:dyDescent="0.2">
      <c r="K28035" s="259"/>
    </row>
    <row r="28036" spans="11:11" x14ac:dyDescent="0.2">
      <c r="K28036" s="259"/>
    </row>
    <row r="28037" spans="11:11" x14ac:dyDescent="0.2">
      <c r="K28037" s="259"/>
    </row>
    <row r="28038" spans="11:11" x14ac:dyDescent="0.2">
      <c r="K28038" s="259"/>
    </row>
    <row r="28039" spans="11:11" x14ac:dyDescent="0.2">
      <c r="K28039" s="259"/>
    </row>
    <row r="28040" spans="11:11" x14ac:dyDescent="0.2">
      <c r="K28040" s="259"/>
    </row>
    <row r="28041" spans="11:11" x14ac:dyDescent="0.2">
      <c r="K28041" s="259"/>
    </row>
    <row r="28042" spans="11:11" x14ac:dyDescent="0.2">
      <c r="K28042" s="259"/>
    </row>
    <row r="28043" spans="11:11" x14ac:dyDescent="0.2">
      <c r="K28043" s="259"/>
    </row>
    <row r="28044" spans="11:11" x14ac:dyDescent="0.2">
      <c r="K28044" s="259"/>
    </row>
    <row r="28045" spans="11:11" x14ac:dyDescent="0.2">
      <c r="K28045" s="259"/>
    </row>
    <row r="28046" spans="11:11" x14ac:dyDescent="0.2">
      <c r="K28046" s="259"/>
    </row>
    <row r="28047" spans="11:11" x14ac:dyDescent="0.2">
      <c r="K28047" s="259"/>
    </row>
    <row r="28048" spans="11:11" x14ac:dyDescent="0.2">
      <c r="K28048" s="259"/>
    </row>
    <row r="28049" spans="11:11" x14ac:dyDescent="0.2">
      <c r="K28049" s="259"/>
    </row>
    <row r="28050" spans="11:11" x14ac:dyDescent="0.2">
      <c r="K28050" s="259"/>
    </row>
    <row r="28051" spans="11:11" x14ac:dyDescent="0.2">
      <c r="K28051" s="259"/>
    </row>
    <row r="28052" spans="11:11" x14ac:dyDescent="0.2">
      <c r="K28052" s="259"/>
    </row>
    <row r="28053" spans="11:11" x14ac:dyDescent="0.2">
      <c r="K28053" s="259"/>
    </row>
    <row r="28054" spans="11:11" x14ac:dyDescent="0.2">
      <c r="K28054" s="259"/>
    </row>
    <row r="28055" spans="11:11" x14ac:dyDescent="0.2">
      <c r="K28055" s="259"/>
    </row>
    <row r="28056" spans="11:11" x14ac:dyDescent="0.2">
      <c r="K28056" s="259"/>
    </row>
    <row r="28057" spans="11:11" x14ac:dyDescent="0.2">
      <c r="K28057" s="259"/>
    </row>
    <row r="28058" spans="11:11" x14ac:dyDescent="0.2">
      <c r="K28058" s="259"/>
    </row>
    <row r="28059" spans="11:11" x14ac:dyDescent="0.2">
      <c r="K28059" s="259"/>
    </row>
    <row r="28060" spans="11:11" x14ac:dyDescent="0.2">
      <c r="K28060" s="259"/>
    </row>
    <row r="28061" spans="11:11" x14ac:dyDescent="0.2">
      <c r="K28061" s="259"/>
    </row>
    <row r="28062" spans="11:11" x14ac:dyDescent="0.2">
      <c r="K28062" s="259"/>
    </row>
    <row r="28063" spans="11:11" x14ac:dyDescent="0.2">
      <c r="K28063" s="259"/>
    </row>
    <row r="28064" spans="11:11" x14ac:dyDescent="0.2">
      <c r="K28064" s="259"/>
    </row>
    <row r="28065" spans="11:11" x14ac:dyDescent="0.2">
      <c r="K28065" s="259"/>
    </row>
    <row r="28066" spans="11:11" x14ac:dyDescent="0.2">
      <c r="K28066" s="259"/>
    </row>
    <row r="28067" spans="11:11" x14ac:dyDescent="0.2">
      <c r="K28067" s="259"/>
    </row>
    <row r="28068" spans="11:11" x14ac:dyDescent="0.2">
      <c r="K28068" s="259"/>
    </row>
    <row r="28069" spans="11:11" x14ac:dyDescent="0.2">
      <c r="K28069" s="259"/>
    </row>
    <row r="28070" spans="11:11" x14ac:dyDescent="0.2">
      <c r="K28070" s="259"/>
    </row>
    <row r="28071" spans="11:11" x14ac:dyDescent="0.2">
      <c r="K28071" s="259"/>
    </row>
    <row r="28072" spans="11:11" x14ac:dyDescent="0.2">
      <c r="K28072" s="259"/>
    </row>
    <row r="28073" spans="11:11" x14ac:dyDescent="0.2">
      <c r="K28073" s="259"/>
    </row>
    <row r="28074" spans="11:11" x14ac:dyDescent="0.2">
      <c r="K28074" s="259"/>
    </row>
    <row r="28075" spans="11:11" x14ac:dyDescent="0.2">
      <c r="K28075" s="259"/>
    </row>
    <row r="28076" spans="11:11" x14ac:dyDescent="0.2">
      <c r="K28076" s="259"/>
    </row>
    <row r="28077" spans="11:11" x14ac:dyDescent="0.2">
      <c r="K28077" s="259"/>
    </row>
    <row r="28078" spans="11:11" x14ac:dyDescent="0.2">
      <c r="K28078" s="259"/>
    </row>
    <row r="28079" spans="11:11" x14ac:dyDescent="0.2">
      <c r="K28079" s="259"/>
    </row>
    <row r="28080" spans="11:11" x14ac:dyDescent="0.2">
      <c r="K28080" s="259"/>
    </row>
    <row r="28081" spans="11:11" x14ac:dyDescent="0.2">
      <c r="K28081" s="259"/>
    </row>
    <row r="28082" spans="11:11" x14ac:dyDescent="0.2">
      <c r="K28082" s="259"/>
    </row>
    <row r="28083" spans="11:11" x14ac:dyDescent="0.2">
      <c r="K28083" s="259"/>
    </row>
    <row r="28084" spans="11:11" x14ac:dyDescent="0.2">
      <c r="K28084" s="259"/>
    </row>
    <row r="28085" spans="11:11" x14ac:dyDescent="0.2">
      <c r="K28085" s="259"/>
    </row>
    <row r="28086" spans="11:11" x14ac:dyDescent="0.2">
      <c r="K28086" s="259"/>
    </row>
    <row r="28087" spans="11:11" x14ac:dyDescent="0.2">
      <c r="K28087" s="259"/>
    </row>
    <row r="28088" spans="11:11" x14ac:dyDescent="0.2">
      <c r="K28088" s="259"/>
    </row>
    <row r="28089" spans="11:11" x14ac:dyDescent="0.2">
      <c r="K28089" s="259"/>
    </row>
    <row r="28090" spans="11:11" x14ac:dyDescent="0.2">
      <c r="K28090" s="259"/>
    </row>
    <row r="28091" spans="11:11" x14ac:dyDescent="0.2">
      <c r="K28091" s="259"/>
    </row>
    <row r="28092" spans="11:11" x14ac:dyDescent="0.2">
      <c r="K28092" s="259"/>
    </row>
    <row r="28093" spans="11:11" x14ac:dyDescent="0.2">
      <c r="K28093" s="259"/>
    </row>
    <row r="28094" spans="11:11" x14ac:dyDescent="0.2">
      <c r="K28094" s="259"/>
    </row>
    <row r="28095" spans="11:11" x14ac:dyDescent="0.2">
      <c r="K28095" s="259"/>
    </row>
    <row r="28096" spans="11:11" x14ac:dyDescent="0.2">
      <c r="K28096" s="259"/>
    </row>
    <row r="28097" spans="11:11" x14ac:dyDescent="0.2">
      <c r="K28097" s="259"/>
    </row>
    <row r="28098" spans="11:11" x14ac:dyDescent="0.2">
      <c r="K28098" s="259"/>
    </row>
    <row r="28099" spans="11:11" x14ac:dyDescent="0.2">
      <c r="K28099" s="259"/>
    </row>
    <row r="28100" spans="11:11" x14ac:dyDescent="0.2">
      <c r="K28100" s="259"/>
    </row>
    <row r="28101" spans="11:11" x14ac:dyDescent="0.2">
      <c r="K28101" s="259"/>
    </row>
    <row r="28102" spans="11:11" x14ac:dyDescent="0.2">
      <c r="K28102" s="259"/>
    </row>
    <row r="28103" spans="11:11" x14ac:dyDescent="0.2">
      <c r="K28103" s="259"/>
    </row>
    <row r="28104" spans="11:11" x14ac:dyDescent="0.2">
      <c r="K28104" s="259"/>
    </row>
    <row r="28105" spans="11:11" x14ac:dyDescent="0.2">
      <c r="K28105" s="259"/>
    </row>
    <row r="28106" spans="11:11" x14ac:dyDescent="0.2">
      <c r="K28106" s="259"/>
    </row>
    <row r="28107" spans="11:11" x14ac:dyDescent="0.2">
      <c r="K28107" s="259"/>
    </row>
    <row r="28108" spans="11:11" x14ac:dyDescent="0.2">
      <c r="K28108" s="259"/>
    </row>
    <row r="28109" spans="11:11" x14ac:dyDescent="0.2">
      <c r="K28109" s="259"/>
    </row>
    <row r="28110" spans="11:11" x14ac:dyDescent="0.2">
      <c r="K28110" s="259"/>
    </row>
    <row r="28111" spans="11:11" x14ac:dyDescent="0.2">
      <c r="K28111" s="259"/>
    </row>
    <row r="28112" spans="11:11" x14ac:dyDescent="0.2">
      <c r="K28112" s="259"/>
    </row>
    <row r="28113" spans="11:11" x14ac:dyDescent="0.2">
      <c r="K28113" s="259"/>
    </row>
    <row r="28114" spans="11:11" x14ac:dyDescent="0.2">
      <c r="K28114" s="259"/>
    </row>
    <row r="28115" spans="11:11" x14ac:dyDescent="0.2">
      <c r="K28115" s="259"/>
    </row>
    <row r="28116" spans="11:11" x14ac:dyDescent="0.2">
      <c r="K28116" s="259"/>
    </row>
    <row r="28117" spans="11:11" x14ac:dyDescent="0.2">
      <c r="K28117" s="259"/>
    </row>
    <row r="28118" spans="11:11" x14ac:dyDescent="0.2">
      <c r="K28118" s="259"/>
    </row>
    <row r="28119" spans="11:11" x14ac:dyDescent="0.2">
      <c r="K28119" s="259"/>
    </row>
    <row r="28120" spans="11:11" x14ac:dyDescent="0.2">
      <c r="K28120" s="259"/>
    </row>
    <row r="28121" spans="11:11" x14ac:dyDescent="0.2">
      <c r="K28121" s="259"/>
    </row>
    <row r="28122" spans="11:11" x14ac:dyDescent="0.2">
      <c r="K28122" s="259"/>
    </row>
    <row r="28123" spans="11:11" x14ac:dyDescent="0.2">
      <c r="K28123" s="259"/>
    </row>
    <row r="28124" spans="11:11" x14ac:dyDescent="0.2">
      <c r="K28124" s="259"/>
    </row>
    <row r="28125" spans="11:11" x14ac:dyDescent="0.2">
      <c r="K28125" s="259"/>
    </row>
    <row r="28126" spans="11:11" x14ac:dyDescent="0.2">
      <c r="K28126" s="259"/>
    </row>
    <row r="28127" spans="11:11" x14ac:dyDescent="0.2">
      <c r="K28127" s="259"/>
    </row>
    <row r="28128" spans="11:11" x14ac:dyDescent="0.2">
      <c r="K28128" s="259"/>
    </row>
    <row r="28129" spans="11:11" x14ac:dyDescent="0.2">
      <c r="K28129" s="259"/>
    </row>
    <row r="28130" spans="11:11" x14ac:dyDescent="0.2">
      <c r="K28130" s="259"/>
    </row>
    <row r="28131" spans="11:11" x14ac:dyDescent="0.2">
      <c r="K28131" s="259"/>
    </row>
    <row r="28132" spans="11:11" x14ac:dyDescent="0.2">
      <c r="K28132" s="259"/>
    </row>
    <row r="28133" spans="11:11" x14ac:dyDescent="0.2">
      <c r="K28133" s="259"/>
    </row>
    <row r="28134" spans="11:11" x14ac:dyDescent="0.2">
      <c r="K28134" s="259"/>
    </row>
    <row r="28135" spans="11:11" x14ac:dyDescent="0.2">
      <c r="K28135" s="259"/>
    </row>
    <row r="28136" spans="11:11" x14ac:dyDescent="0.2">
      <c r="K28136" s="259"/>
    </row>
    <row r="28137" spans="11:11" x14ac:dyDescent="0.2">
      <c r="K28137" s="259"/>
    </row>
    <row r="28138" spans="11:11" x14ac:dyDescent="0.2">
      <c r="K28138" s="259"/>
    </row>
    <row r="28139" spans="11:11" x14ac:dyDescent="0.2">
      <c r="K28139" s="259"/>
    </row>
    <row r="28140" spans="11:11" x14ac:dyDescent="0.2">
      <c r="K28140" s="259"/>
    </row>
    <row r="28141" spans="11:11" x14ac:dyDescent="0.2">
      <c r="K28141" s="259"/>
    </row>
    <row r="28142" spans="11:11" x14ac:dyDescent="0.2">
      <c r="K28142" s="259"/>
    </row>
    <row r="28143" spans="11:11" x14ac:dyDescent="0.2">
      <c r="K28143" s="259"/>
    </row>
    <row r="28144" spans="11:11" x14ac:dyDescent="0.2">
      <c r="K28144" s="259"/>
    </row>
    <row r="28145" spans="11:11" x14ac:dyDescent="0.2">
      <c r="K28145" s="259"/>
    </row>
    <row r="28146" spans="11:11" x14ac:dyDescent="0.2">
      <c r="K28146" s="259"/>
    </row>
    <row r="28147" spans="11:11" x14ac:dyDescent="0.2">
      <c r="K28147" s="259"/>
    </row>
    <row r="28148" spans="11:11" x14ac:dyDescent="0.2">
      <c r="K28148" s="259"/>
    </row>
    <row r="28149" spans="11:11" x14ac:dyDescent="0.2">
      <c r="K28149" s="259"/>
    </row>
    <row r="28150" spans="11:11" x14ac:dyDescent="0.2">
      <c r="K28150" s="259"/>
    </row>
    <row r="28151" spans="11:11" x14ac:dyDescent="0.2">
      <c r="K28151" s="259"/>
    </row>
    <row r="28152" spans="11:11" x14ac:dyDescent="0.2">
      <c r="K28152" s="259"/>
    </row>
    <row r="28153" spans="11:11" x14ac:dyDescent="0.2">
      <c r="K28153" s="259"/>
    </row>
    <row r="28154" spans="11:11" x14ac:dyDescent="0.2">
      <c r="K28154" s="259"/>
    </row>
    <row r="28155" spans="11:11" x14ac:dyDescent="0.2">
      <c r="K28155" s="259"/>
    </row>
    <row r="28156" spans="11:11" x14ac:dyDescent="0.2">
      <c r="K28156" s="259"/>
    </row>
    <row r="28157" spans="11:11" x14ac:dyDescent="0.2">
      <c r="K28157" s="259"/>
    </row>
    <row r="28158" spans="11:11" x14ac:dyDescent="0.2">
      <c r="K28158" s="259"/>
    </row>
    <row r="28159" spans="11:11" x14ac:dyDescent="0.2">
      <c r="K28159" s="259"/>
    </row>
    <row r="28160" spans="11:11" x14ac:dyDescent="0.2">
      <c r="K28160" s="259"/>
    </row>
    <row r="28161" spans="11:11" x14ac:dyDescent="0.2">
      <c r="K28161" s="259"/>
    </row>
    <row r="28162" spans="11:11" x14ac:dyDescent="0.2">
      <c r="K28162" s="259"/>
    </row>
    <row r="28163" spans="11:11" x14ac:dyDescent="0.2">
      <c r="K28163" s="259"/>
    </row>
    <row r="28164" spans="11:11" x14ac:dyDescent="0.2">
      <c r="K28164" s="259"/>
    </row>
    <row r="28165" spans="11:11" x14ac:dyDescent="0.2">
      <c r="K28165" s="259"/>
    </row>
    <row r="28166" spans="11:11" x14ac:dyDescent="0.2">
      <c r="K28166" s="259"/>
    </row>
    <row r="28167" spans="11:11" x14ac:dyDescent="0.2">
      <c r="K28167" s="259"/>
    </row>
    <row r="28168" spans="11:11" x14ac:dyDescent="0.2">
      <c r="K28168" s="259"/>
    </row>
    <row r="28169" spans="11:11" x14ac:dyDescent="0.2">
      <c r="K28169" s="259"/>
    </row>
    <row r="28170" spans="11:11" x14ac:dyDescent="0.2">
      <c r="K28170" s="259"/>
    </row>
    <row r="28171" spans="11:11" x14ac:dyDescent="0.2">
      <c r="K28171" s="259"/>
    </row>
    <row r="28172" spans="11:11" x14ac:dyDescent="0.2">
      <c r="K28172" s="259"/>
    </row>
    <row r="28173" spans="11:11" x14ac:dyDescent="0.2">
      <c r="K28173" s="259"/>
    </row>
    <row r="28174" spans="11:11" x14ac:dyDescent="0.2">
      <c r="K28174" s="259"/>
    </row>
    <row r="28175" spans="11:11" x14ac:dyDescent="0.2">
      <c r="K28175" s="259"/>
    </row>
    <row r="28176" spans="11:11" x14ac:dyDescent="0.2">
      <c r="K28176" s="259"/>
    </row>
    <row r="28177" spans="11:11" x14ac:dyDescent="0.2">
      <c r="K28177" s="259"/>
    </row>
    <row r="28178" spans="11:11" x14ac:dyDescent="0.2">
      <c r="K28178" s="259"/>
    </row>
    <row r="28179" spans="11:11" x14ac:dyDescent="0.2">
      <c r="K28179" s="259"/>
    </row>
    <row r="28180" spans="11:11" x14ac:dyDescent="0.2">
      <c r="K28180" s="259"/>
    </row>
    <row r="28181" spans="11:11" x14ac:dyDescent="0.2">
      <c r="K28181" s="259"/>
    </row>
    <row r="28182" spans="11:11" x14ac:dyDescent="0.2">
      <c r="K28182" s="259"/>
    </row>
    <row r="28183" spans="11:11" x14ac:dyDescent="0.2">
      <c r="K28183" s="259"/>
    </row>
    <row r="28184" spans="11:11" x14ac:dyDescent="0.2">
      <c r="K28184" s="259"/>
    </row>
    <row r="28185" spans="11:11" x14ac:dyDescent="0.2">
      <c r="K28185" s="259"/>
    </row>
    <row r="28186" spans="11:11" x14ac:dyDescent="0.2">
      <c r="K28186" s="259"/>
    </row>
    <row r="28187" spans="11:11" x14ac:dyDescent="0.2">
      <c r="K28187" s="259"/>
    </row>
    <row r="28188" spans="11:11" x14ac:dyDescent="0.2">
      <c r="K28188" s="259"/>
    </row>
    <row r="28189" spans="11:11" x14ac:dyDescent="0.2">
      <c r="K28189" s="259"/>
    </row>
    <row r="28190" spans="11:11" x14ac:dyDescent="0.2">
      <c r="K28190" s="259"/>
    </row>
    <row r="28191" spans="11:11" x14ac:dyDescent="0.2">
      <c r="K28191" s="259"/>
    </row>
    <row r="28192" spans="11:11" x14ac:dyDescent="0.2">
      <c r="K28192" s="259"/>
    </row>
    <row r="28193" spans="11:11" x14ac:dyDescent="0.2">
      <c r="K28193" s="259"/>
    </row>
    <row r="28194" spans="11:11" x14ac:dyDescent="0.2">
      <c r="K28194" s="259"/>
    </row>
    <row r="28195" spans="11:11" x14ac:dyDescent="0.2">
      <c r="K28195" s="259"/>
    </row>
    <row r="28196" spans="11:11" x14ac:dyDescent="0.2">
      <c r="K28196" s="259"/>
    </row>
    <row r="28197" spans="11:11" x14ac:dyDescent="0.2">
      <c r="K28197" s="259"/>
    </row>
    <row r="28198" spans="11:11" x14ac:dyDescent="0.2">
      <c r="K28198" s="259"/>
    </row>
    <row r="28199" spans="11:11" x14ac:dyDescent="0.2">
      <c r="K28199" s="259"/>
    </row>
    <row r="28200" spans="11:11" x14ac:dyDescent="0.2">
      <c r="K28200" s="259"/>
    </row>
    <row r="28201" spans="11:11" x14ac:dyDescent="0.2">
      <c r="K28201" s="259"/>
    </row>
    <row r="28202" spans="11:11" x14ac:dyDescent="0.2">
      <c r="K28202" s="259"/>
    </row>
    <row r="28203" spans="11:11" x14ac:dyDescent="0.2">
      <c r="K28203" s="259"/>
    </row>
    <row r="28204" spans="11:11" x14ac:dyDescent="0.2">
      <c r="K28204" s="259"/>
    </row>
    <row r="28205" spans="11:11" x14ac:dyDescent="0.2">
      <c r="K28205" s="259"/>
    </row>
    <row r="28206" spans="11:11" x14ac:dyDescent="0.2">
      <c r="K28206" s="259"/>
    </row>
    <row r="28207" spans="11:11" x14ac:dyDescent="0.2">
      <c r="K28207" s="259"/>
    </row>
    <row r="28208" spans="11:11" x14ac:dyDescent="0.2">
      <c r="K28208" s="259"/>
    </row>
    <row r="28209" spans="11:11" x14ac:dyDescent="0.2">
      <c r="K28209" s="259"/>
    </row>
    <row r="28210" spans="11:11" x14ac:dyDescent="0.2">
      <c r="K28210" s="259"/>
    </row>
    <row r="28211" spans="11:11" x14ac:dyDescent="0.2">
      <c r="K28211" s="259"/>
    </row>
    <row r="28212" spans="11:11" x14ac:dyDescent="0.2">
      <c r="K28212" s="259"/>
    </row>
    <row r="28213" spans="11:11" x14ac:dyDescent="0.2">
      <c r="K28213" s="259"/>
    </row>
    <row r="28214" spans="11:11" x14ac:dyDescent="0.2">
      <c r="K28214" s="259"/>
    </row>
    <row r="28215" spans="11:11" x14ac:dyDescent="0.2">
      <c r="K28215" s="259"/>
    </row>
    <row r="28216" spans="11:11" x14ac:dyDescent="0.2">
      <c r="K28216" s="259"/>
    </row>
    <row r="28217" spans="11:11" x14ac:dyDescent="0.2">
      <c r="K28217" s="259"/>
    </row>
    <row r="28218" spans="11:11" x14ac:dyDescent="0.2">
      <c r="K28218" s="259"/>
    </row>
    <row r="28219" spans="11:11" x14ac:dyDescent="0.2">
      <c r="K28219" s="259"/>
    </row>
    <row r="28220" spans="11:11" x14ac:dyDescent="0.2">
      <c r="K28220" s="259"/>
    </row>
    <row r="28221" spans="11:11" x14ac:dyDescent="0.2">
      <c r="K28221" s="259"/>
    </row>
    <row r="28222" spans="11:11" x14ac:dyDescent="0.2">
      <c r="K28222" s="259"/>
    </row>
    <row r="28223" spans="11:11" x14ac:dyDescent="0.2">
      <c r="K28223" s="259"/>
    </row>
    <row r="28224" spans="11:11" x14ac:dyDescent="0.2">
      <c r="K28224" s="259"/>
    </row>
    <row r="28225" spans="11:11" x14ac:dyDescent="0.2">
      <c r="K28225" s="259"/>
    </row>
    <row r="28226" spans="11:11" x14ac:dyDescent="0.2">
      <c r="K28226" s="259"/>
    </row>
    <row r="28227" spans="11:11" x14ac:dyDescent="0.2">
      <c r="K28227" s="259"/>
    </row>
    <row r="28228" spans="11:11" x14ac:dyDescent="0.2">
      <c r="K28228" s="259"/>
    </row>
    <row r="28229" spans="11:11" x14ac:dyDescent="0.2">
      <c r="K28229" s="259"/>
    </row>
    <row r="28230" spans="11:11" x14ac:dyDescent="0.2">
      <c r="K28230" s="259"/>
    </row>
    <row r="28231" spans="11:11" x14ac:dyDescent="0.2">
      <c r="K28231" s="259"/>
    </row>
    <row r="28232" spans="11:11" x14ac:dyDescent="0.2">
      <c r="K28232" s="259"/>
    </row>
    <row r="28233" spans="11:11" x14ac:dyDescent="0.2">
      <c r="K28233" s="259"/>
    </row>
    <row r="28234" spans="11:11" x14ac:dyDescent="0.2">
      <c r="K28234" s="259"/>
    </row>
    <row r="28235" spans="11:11" x14ac:dyDescent="0.2">
      <c r="K28235" s="259"/>
    </row>
    <row r="28236" spans="11:11" x14ac:dyDescent="0.2">
      <c r="K28236" s="259"/>
    </row>
    <row r="28237" spans="11:11" x14ac:dyDescent="0.2">
      <c r="K28237" s="259"/>
    </row>
    <row r="28238" spans="11:11" x14ac:dyDescent="0.2">
      <c r="K28238" s="259"/>
    </row>
    <row r="28239" spans="11:11" x14ac:dyDescent="0.2">
      <c r="K28239" s="259"/>
    </row>
    <row r="28240" spans="11:11" x14ac:dyDescent="0.2">
      <c r="K28240" s="259"/>
    </row>
    <row r="28241" spans="11:11" x14ac:dyDescent="0.2">
      <c r="K28241" s="259"/>
    </row>
    <row r="28242" spans="11:11" x14ac:dyDescent="0.2">
      <c r="K28242" s="259"/>
    </row>
    <row r="28243" spans="11:11" x14ac:dyDescent="0.2">
      <c r="K28243" s="259"/>
    </row>
    <row r="28244" spans="11:11" x14ac:dyDescent="0.2">
      <c r="K28244" s="259"/>
    </row>
    <row r="28245" spans="11:11" x14ac:dyDescent="0.2">
      <c r="K28245" s="259"/>
    </row>
    <row r="28246" spans="11:11" x14ac:dyDescent="0.2">
      <c r="K28246" s="259"/>
    </row>
    <row r="28247" spans="11:11" x14ac:dyDescent="0.2">
      <c r="K28247" s="259"/>
    </row>
    <row r="28248" spans="11:11" x14ac:dyDescent="0.2">
      <c r="K28248" s="259"/>
    </row>
    <row r="28249" spans="11:11" x14ac:dyDescent="0.2">
      <c r="K28249" s="259"/>
    </row>
    <row r="28250" spans="11:11" x14ac:dyDescent="0.2">
      <c r="K28250" s="259"/>
    </row>
    <row r="28251" spans="11:11" x14ac:dyDescent="0.2">
      <c r="K28251" s="259"/>
    </row>
    <row r="28252" spans="11:11" x14ac:dyDescent="0.2">
      <c r="K28252" s="259"/>
    </row>
    <row r="28253" spans="11:11" x14ac:dyDescent="0.2">
      <c r="K28253" s="259"/>
    </row>
    <row r="28254" spans="11:11" x14ac:dyDescent="0.2">
      <c r="K28254" s="259"/>
    </row>
    <row r="28255" spans="11:11" x14ac:dyDescent="0.2">
      <c r="K28255" s="259"/>
    </row>
    <row r="28256" spans="11:11" x14ac:dyDescent="0.2">
      <c r="K28256" s="259"/>
    </row>
    <row r="28257" spans="11:11" x14ac:dyDescent="0.2">
      <c r="K28257" s="259"/>
    </row>
    <row r="28258" spans="11:11" x14ac:dyDescent="0.2">
      <c r="K28258" s="259"/>
    </row>
    <row r="28259" spans="11:11" x14ac:dyDescent="0.2">
      <c r="K28259" s="259"/>
    </row>
    <row r="28260" spans="11:11" x14ac:dyDescent="0.2">
      <c r="K28260" s="259"/>
    </row>
    <row r="28261" spans="11:11" x14ac:dyDescent="0.2">
      <c r="K28261" s="259"/>
    </row>
    <row r="28262" spans="11:11" x14ac:dyDescent="0.2">
      <c r="K28262" s="259"/>
    </row>
    <row r="28263" spans="11:11" x14ac:dyDescent="0.2">
      <c r="K28263" s="259"/>
    </row>
    <row r="28264" spans="11:11" x14ac:dyDescent="0.2">
      <c r="K28264" s="259"/>
    </row>
    <row r="28265" spans="11:11" x14ac:dyDescent="0.2">
      <c r="K28265" s="259"/>
    </row>
    <row r="28266" spans="11:11" x14ac:dyDescent="0.2">
      <c r="K28266" s="259"/>
    </row>
    <row r="28267" spans="11:11" x14ac:dyDescent="0.2">
      <c r="K28267" s="259"/>
    </row>
    <row r="28268" spans="11:11" x14ac:dyDescent="0.2">
      <c r="K28268" s="259"/>
    </row>
    <row r="28269" spans="11:11" x14ac:dyDescent="0.2">
      <c r="K28269" s="259"/>
    </row>
    <row r="28270" spans="11:11" x14ac:dyDescent="0.2">
      <c r="K28270" s="259"/>
    </row>
    <row r="28271" spans="11:11" x14ac:dyDescent="0.2">
      <c r="K28271" s="259"/>
    </row>
    <row r="28272" spans="11:11" x14ac:dyDescent="0.2">
      <c r="K28272" s="259"/>
    </row>
    <row r="28273" spans="11:11" x14ac:dyDescent="0.2">
      <c r="K28273" s="259"/>
    </row>
    <row r="28274" spans="11:11" x14ac:dyDescent="0.2">
      <c r="K28274" s="259"/>
    </row>
    <row r="28275" spans="11:11" x14ac:dyDescent="0.2">
      <c r="K28275" s="259"/>
    </row>
    <row r="28276" spans="11:11" x14ac:dyDescent="0.2">
      <c r="K28276" s="259"/>
    </row>
    <row r="28277" spans="11:11" x14ac:dyDescent="0.2">
      <c r="K28277" s="259"/>
    </row>
    <row r="28278" spans="11:11" x14ac:dyDescent="0.2">
      <c r="K28278" s="259"/>
    </row>
    <row r="28279" spans="11:11" x14ac:dyDescent="0.2">
      <c r="K28279" s="259"/>
    </row>
    <row r="28280" spans="11:11" x14ac:dyDescent="0.2">
      <c r="K28280" s="259"/>
    </row>
    <row r="28281" spans="11:11" x14ac:dyDescent="0.2">
      <c r="K28281" s="259"/>
    </row>
    <row r="28282" spans="11:11" x14ac:dyDescent="0.2">
      <c r="K28282" s="259"/>
    </row>
    <row r="28283" spans="11:11" x14ac:dyDescent="0.2">
      <c r="K28283" s="259"/>
    </row>
    <row r="28284" spans="11:11" x14ac:dyDescent="0.2">
      <c r="K28284" s="259"/>
    </row>
    <row r="28285" spans="11:11" x14ac:dyDescent="0.2">
      <c r="K28285" s="259"/>
    </row>
    <row r="28286" spans="11:11" x14ac:dyDescent="0.2">
      <c r="K28286" s="259"/>
    </row>
    <row r="28287" spans="11:11" x14ac:dyDescent="0.2">
      <c r="K28287" s="259"/>
    </row>
    <row r="28288" spans="11:11" x14ac:dyDescent="0.2">
      <c r="K28288" s="259"/>
    </row>
    <row r="28289" spans="11:11" x14ac:dyDescent="0.2">
      <c r="K28289" s="259"/>
    </row>
    <row r="28290" spans="11:11" x14ac:dyDescent="0.2">
      <c r="K28290" s="259"/>
    </row>
    <row r="28291" spans="11:11" x14ac:dyDescent="0.2">
      <c r="K28291" s="259"/>
    </row>
    <row r="28292" spans="11:11" x14ac:dyDescent="0.2">
      <c r="K28292" s="259"/>
    </row>
    <row r="28293" spans="11:11" x14ac:dyDescent="0.2">
      <c r="K28293" s="259"/>
    </row>
    <row r="28294" spans="11:11" x14ac:dyDescent="0.2">
      <c r="K28294" s="259"/>
    </row>
    <row r="28295" spans="11:11" x14ac:dyDescent="0.2">
      <c r="K28295" s="259"/>
    </row>
    <row r="28296" spans="11:11" x14ac:dyDescent="0.2">
      <c r="K28296" s="259"/>
    </row>
    <row r="28297" spans="11:11" x14ac:dyDescent="0.2">
      <c r="K28297" s="259"/>
    </row>
    <row r="28298" spans="11:11" x14ac:dyDescent="0.2">
      <c r="K28298" s="259"/>
    </row>
    <row r="28299" spans="11:11" x14ac:dyDescent="0.2">
      <c r="K28299" s="259"/>
    </row>
    <row r="28300" spans="11:11" x14ac:dyDescent="0.2">
      <c r="K28300" s="259"/>
    </row>
    <row r="28301" spans="11:11" x14ac:dyDescent="0.2">
      <c r="K28301" s="259"/>
    </row>
    <row r="28302" spans="11:11" x14ac:dyDescent="0.2">
      <c r="K28302" s="259"/>
    </row>
    <row r="28303" spans="11:11" x14ac:dyDescent="0.2">
      <c r="K28303" s="259"/>
    </row>
    <row r="28304" spans="11:11" x14ac:dyDescent="0.2">
      <c r="K28304" s="259"/>
    </row>
    <row r="28305" spans="11:11" x14ac:dyDescent="0.2">
      <c r="K28305" s="259"/>
    </row>
    <row r="28306" spans="11:11" x14ac:dyDescent="0.2">
      <c r="K28306" s="259"/>
    </row>
    <row r="28307" spans="11:11" x14ac:dyDescent="0.2">
      <c r="K28307" s="259"/>
    </row>
    <row r="28308" spans="11:11" x14ac:dyDescent="0.2">
      <c r="K28308" s="259"/>
    </row>
    <row r="28309" spans="11:11" x14ac:dyDescent="0.2">
      <c r="K28309" s="259"/>
    </row>
    <row r="28310" spans="11:11" x14ac:dyDescent="0.2">
      <c r="K28310" s="259"/>
    </row>
    <row r="28311" spans="11:11" x14ac:dyDescent="0.2">
      <c r="K28311" s="259"/>
    </row>
    <row r="28312" spans="11:11" x14ac:dyDescent="0.2">
      <c r="K28312" s="259"/>
    </row>
    <row r="28313" spans="11:11" x14ac:dyDescent="0.2">
      <c r="K28313" s="259"/>
    </row>
    <row r="28314" spans="11:11" x14ac:dyDescent="0.2">
      <c r="K28314" s="259"/>
    </row>
    <row r="28315" spans="11:11" x14ac:dyDescent="0.2">
      <c r="K28315" s="259"/>
    </row>
    <row r="28316" spans="11:11" x14ac:dyDescent="0.2">
      <c r="K28316" s="259"/>
    </row>
    <row r="28317" spans="11:11" x14ac:dyDescent="0.2">
      <c r="K28317" s="259"/>
    </row>
    <row r="28318" spans="11:11" x14ac:dyDescent="0.2">
      <c r="K28318" s="259"/>
    </row>
    <row r="28319" spans="11:11" x14ac:dyDescent="0.2">
      <c r="K28319" s="259"/>
    </row>
    <row r="28320" spans="11:11" x14ac:dyDescent="0.2">
      <c r="K28320" s="259"/>
    </row>
    <row r="28321" spans="11:11" x14ac:dyDescent="0.2">
      <c r="K28321" s="259"/>
    </row>
    <row r="28322" spans="11:11" x14ac:dyDescent="0.2">
      <c r="K28322" s="259"/>
    </row>
    <row r="28323" spans="11:11" x14ac:dyDescent="0.2">
      <c r="K28323" s="259"/>
    </row>
    <row r="28324" spans="11:11" x14ac:dyDescent="0.2">
      <c r="K28324" s="259"/>
    </row>
    <row r="28325" spans="11:11" x14ac:dyDescent="0.2">
      <c r="K28325" s="259"/>
    </row>
    <row r="28326" spans="11:11" x14ac:dyDescent="0.2">
      <c r="K28326" s="259"/>
    </row>
    <row r="28327" spans="11:11" x14ac:dyDescent="0.2">
      <c r="K28327" s="259"/>
    </row>
    <row r="28328" spans="11:11" x14ac:dyDescent="0.2">
      <c r="K28328" s="259"/>
    </row>
    <row r="28329" spans="11:11" x14ac:dyDescent="0.2">
      <c r="K28329" s="259"/>
    </row>
    <row r="28330" spans="11:11" x14ac:dyDescent="0.2">
      <c r="K28330" s="259"/>
    </row>
    <row r="28331" spans="11:11" x14ac:dyDescent="0.2">
      <c r="K28331" s="259"/>
    </row>
    <row r="28332" spans="11:11" x14ac:dyDescent="0.2">
      <c r="K28332" s="259"/>
    </row>
    <row r="28333" spans="11:11" x14ac:dyDescent="0.2">
      <c r="K28333" s="259"/>
    </row>
    <row r="28334" spans="11:11" x14ac:dyDescent="0.2">
      <c r="K28334" s="259"/>
    </row>
    <row r="28335" spans="11:11" x14ac:dyDescent="0.2">
      <c r="K28335" s="259"/>
    </row>
    <row r="28336" spans="11:11" x14ac:dyDescent="0.2">
      <c r="K28336" s="259"/>
    </row>
    <row r="28337" spans="11:11" x14ac:dyDescent="0.2">
      <c r="K28337" s="259"/>
    </row>
    <row r="28338" spans="11:11" x14ac:dyDescent="0.2">
      <c r="K28338" s="259"/>
    </row>
    <row r="28339" spans="11:11" x14ac:dyDescent="0.2">
      <c r="K28339" s="259"/>
    </row>
    <row r="28340" spans="11:11" x14ac:dyDescent="0.2">
      <c r="K28340" s="259"/>
    </row>
    <row r="28341" spans="11:11" x14ac:dyDescent="0.2">
      <c r="K28341" s="259"/>
    </row>
    <row r="28342" spans="11:11" x14ac:dyDescent="0.2">
      <c r="K28342" s="259"/>
    </row>
    <row r="28343" spans="11:11" x14ac:dyDescent="0.2">
      <c r="K28343" s="259"/>
    </row>
    <row r="28344" spans="11:11" x14ac:dyDescent="0.2">
      <c r="K28344" s="259"/>
    </row>
    <row r="28345" spans="11:11" x14ac:dyDescent="0.2">
      <c r="K28345" s="259"/>
    </row>
    <row r="28346" spans="11:11" x14ac:dyDescent="0.2">
      <c r="K28346" s="259"/>
    </row>
    <row r="28347" spans="11:11" x14ac:dyDescent="0.2">
      <c r="K28347" s="259"/>
    </row>
    <row r="28348" spans="11:11" x14ac:dyDescent="0.2">
      <c r="K28348" s="259"/>
    </row>
    <row r="28349" spans="11:11" x14ac:dyDescent="0.2">
      <c r="K28349" s="259"/>
    </row>
    <row r="28350" spans="11:11" x14ac:dyDescent="0.2">
      <c r="K28350" s="259"/>
    </row>
    <row r="28351" spans="11:11" x14ac:dyDescent="0.2">
      <c r="K28351" s="259"/>
    </row>
    <row r="28352" spans="11:11" x14ac:dyDescent="0.2">
      <c r="K28352" s="259"/>
    </row>
    <row r="28353" spans="11:11" x14ac:dyDescent="0.2">
      <c r="K28353" s="259"/>
    </row>
    <row r="28354" spans="11:11" x14ac:dyDescent="0.2">
      <c r="K28354" s="259"/>
    </row>
    <row r="28355" spans="11:11" x14ac:dyDescent="0.2">
      <c r="K28355" s="259"/>
    </row>
    <row r="28356" spans="11:11" x14ac:dyDescent="0.2">
      <c r="K28356" s="259"/>
    </row>
    <row r="28357" spans="11:11" x14ac:dyDescent="0.2">
      <c r="K28357" s="259"/>
    </row>
    <row r="28358" spans="11:11" x14ac:dyDescent="0.2">
      <c r="K28358" s="259"/>
    </row>
    <row r="28359" spans="11:11" x14ac:dyDescent="0.2">
      <c r="K28359" s="259"/>
    </row>
    <row r="28360" spans="11:11" x14ac:dyDescent="0.2">
      <c r="K28360" s="259"/>
    </row>
    <row r="28361" spans="11:11" x14ac:dyDescent="0.2">
      <c r="K28361" s="259"/>
    </row>
    <row r="28362" spans="11:11" x14ac:dyDescent="0.2">
      <c r="K28362" s="259"/>
    </row>
    <row r="28363" spans="11:11" x14ac:dyDescent="0.2">
      <c r="K28363" s="259"/>
    </row>
    <row r="28364" spans="11:11" x14ac:dyDescent="0.2">
      <c r="K28364" s="259"/>
    </row>
    <row r="28365" spans="11:11" x14ac:dyDescent="0.2">
      <c r="K28365" s="259"/>
    </row>
    <row r="28366" spans="11:11" x14ac:dyDescent="0.2">
      <c r="K28366" s="259"/>
    </row>
    <row r="28367" spans="11:11" x14ac:dyDescent="0.2">
      <c r="K28367" s="259"/>
    </row>
    <row r="28368" spans="11:11" x14ac:dyDescent="0.2">
      <c r="K28368" s="259"/>
    </row>
    <row r="28369" spans="11:11" x14ac:dyDescent="0.2">
      <c r="K28369" s="259"/>
    </row>
    <row r="28370" spans="11:11" x14ac:dyDescent="0.2">
      <c r="K28370" s="259"/>
    </row>
    <row r="28371" spans="11:11" x14ac:dyDescent="0.2">
      <c r="K28371" s="259"/>
    </row>
    <row r="28372" spans="11:11" x14ac:dyDescent="0.2">
      <c r="K28372" s="259"/>
    </row>
    <row r="28373" spans="11:11" x14ac:dyDescent="0.2">
      <c r="K28373" s="259"/>
    </row>
    <row r="28374" spans="11:11" x14ac:dyDescent="0.2">
      <c r="K28374" s="259"/>
    </row>
    <row r="28375" spans="11:11" x14ac:dyDescent="0.2">
      <c r="K28375" s="259"/>
    </row>
    <row r="28376" spans="11:11" x14ac:dyDescent="0.2">
      <c r="K28376" s="259"/>
    </row>
    <row r="28377" spans="11:11" x14ac:dyDescent="0.2">
      <c r="K28377" s="259"/>
    </row>
    <row r="28378" spans="11:11" x14ac:dyDescent="0.2">
      <c r="K28378" s="259"/>
    </row>
    <row r="28379" spans="11:11" x14ac:dyDescent="0.2">
      <c r="K28379" s="259"/>
    </row>
    <row r="28380" spans="11:11" x14ac:dyDescent="0.2">
      <c r="K28380" s="259"/>
    </row>
    <row r="28381" spans="11:11" x14ac:dyDescent="0.2">
      <c r="K28381" s="259"/>
    </row>
    <row r="28382" spans="11:11" x14ac:dyDescent="0.2">
      <c r="K28382" s="259"/>
    </row>
    <row r="28383" spans="11:11" x14ac:dyDescent="0.2">
      <c r="K28383" s="259"/>
    </row>
    <row r="28384" spans="11:11" x14ac:dyDescent="0.2">
      <c r="K28384" s="259"/>
    </row>
    <row r="28385" spans="11:11" x14ac:dyDescent="0.2">
      <c r="K28385" s="259"/>
    </row>
    <row r="28386" spans="11:11" x14ac:dyDescent="0.2">
      <c r="K28386" s="259"/>
    </row>
    <row r="28387" spans="11:11" x14ac:dyDescent="0.2">
      <c r="K28387" s="259"/>
    </row>
    <row r="28388" spans="11:11" x14ac:dyDescent="0.2">
      <c r="K28388" s="259"/>
    </row>
    <row r="28389" spans="11:11" x14ac:dyDescent="0.2">
      <c r="K28389" s="259"/>
    </row>
    <row r="28390" spans="11:11" x14ac:dyDescent="0.2">
      <c r="K28390" s="259"/>
    </row>
    <row r="28391" spans="11:11" x14ac:dyDescent="0.2">
      <c r="K28391" s="259"/>
    </row>
    <row r="28392" spans="11:11" x14ac:dyDescent="0.2">
      <c r="K28392" s="259"/>
    </row>
    <row r="28393" spans="11:11" x14ac:dyDescent="0.2">
      <c r="K28393" s="259"/>
    </row>
    <row r="28394" spans="11:11" x14ac:dyDescent="0.2">
      <c r="K28394" s="259"/>
    </row>
    <row r="28395" spans="11:11" x14ac:dyDescent="0.2">
      <c r="K28395" s="259"/>
    </row>
    <row r="28396" spans="11:11" x14ac:dyDescent="0.2">
      <c r="K28396" s="259"/>
    </row>
    <row r="28397" spans="11:11" x14ac:dyDescent="0.2">
      <c r="K28397" s="259"/>
    </row>
    <row r="28398" spans="11:11" x14ac:dyDescent="0.2">
      <c r="K28398" s="259"/>
    </row>
    <row r="28399" spans="11:11" x14ac:dyDescent="0.2">
      <c r="K28399" s="259"/>
    </row>
    <row r="28400" spans="11:11" x14ac:dyDescent="0.2">
      <c r="K28400" s="259"/>
    </row>
    <row r="28401" spans="11:11" x14ac:dyDescent="0.2">
      <c r="K28401" s="259"/>
    </row>
    <row r="28402" spans="11:11" x14ac:dyDescent="0.2">
      <c r="K28402" s="259"/>
    </row>
    <row r="28403" spans="11:11" x14ac:dyDescent="0.2">
      <c r="K28403" s="259"/>
    </row>
    <row r="28404" spans="11:11" x14ac:dyDescent="0.2">
      <c r="K28404" s="259"/>
    </row>
    <row r="28405" spans="11:11" x14ac:dyDescent="0.2">
      <c r="K28405" s="259"/>
    </row>
    <row r="28406" spans="11:11" x14ac:dyDescent="0.2">
      <c r="K28406" s="259"/>
    </row>
    <row r="28407" spans="11:11" x14ac:dyDescent="0.2">
      <c r="K28407" s="259"/>
    </row>
    <row r="28408" spans="11:11" x14ac:dyDescent="0.2">
      <c r="K28408" s="259"/>
    </row>
    <row r="28409" spans="11:11" x14ac:dyDescent="0.2">
      <c r="K28409" s="259"/>
    </row>
    <row r="28410" spans="11:11" x14ac:dyDescent="0.2">
      <c r="K28410" s="259"/>
    </row>
    <row r="28411" spans="11:11" x14ac:dyDescent="0.2">
      <c r="K28411" s="259"/>
    </row>
    <row r="28412" spans="11:11" x14ac:dyDescent="0.2">
      <c r="K28412" s="259"/>
    </row>
    <row r="28413" spans="11:11" x14ac:dyDescent="0.2">
      <c r="K28413" s="259"/>
    </row>
    <row r="28414" spans="11:11" x14ac:dyDescent="0.2">
      <c r="K28414" s="259"/>
    </row>
    <row r="28415" spans="11:11" x14ac:dyDescent="0.2">
      <c r="K28415" s="259"/>
    </row>
    <row r="28416" spans="11:11" x14ac:dyDescent="0.2">
      <c r="K28416" s="259"/>
    </row>
    <row r="28417" spans="11:11" x14ac:dyDescent="0.2">
      <c r="K28417" s="259"/>
    </row>
    <row r="28418" spans="11:11" x14ac:dyDescent="0.2">
      <c r="K28418" s="259"/>
    </row>
    <row r="28419" spans="11:11" x14ac:dyDescent="0.2">
      <c r="K28419" s="259"/>
    </row>
    <row r="28420" spans="11:11" x14ac:dyDescent="0.2">
      <c r="K28420" s="259"/>
    </row>
    <row r="28421" spans="11:11" x14ac:dyDescent="0.2">
      <c r="K28421" s="259"/>
    </row>
    <row r="28422" spans="11:11" x14ac:dyDescent="0.2">
      <c r="K28422" s="259"/>
    </row>
    <row r="28423" spans="11:11" x14ac:dyDescent="0.2">
      <c r="K28423" s="259"/>
    </row>
    <row r="28424" spans="11:11" x14ac:dyDescent="0.2">
      <c r="K28424" s="259"/>
    </row>
    <row r="28425" spans="11:11" x14ac:dyDescent="0.2">
      <c r="K28425" s="259"/>
    </row>
    <row r="28426" spans="11:11" x14ac:dyDescent="0.2">
      <c r="K28426" s="259"/>
    </row>
    <row r="28427" spans="11:11" x14ac:dyDescent="0.2">
      <c r="K28427" s="259"/>
    </row>
    <row r="28428" spans="11:11" x14ac:dyDescent="0.2">
      <c r="K28428" s="259"/>
    </row>
    <row r="28429" spans="11:11" x14ac:dyDescent="0.2">
      <c r="K28429" s="259"/>
    </row>
    <row r="28430" spans="11:11" x14ac:dyDescent="0.2">
      <c r="K28430" s="259"/>
    </row>
    <row r="28431" spans="11:11" x14ac:dyDescent="0.2">
      <c r="K28431" s="259"/>
    </row>
    <row r="28432" spans="11:11" x14ac:dyDescent="0.2">
      <c r="K28432" s="259"/>
    </row>
    <row r="28433" spans="11:11" x14ac:dyDescent="0.2">
      <c r="K28433" s="259"/>
    </row>
    <row r="28434" spans="11:11" x14ac:dyDescent="0.2">
      <c r="K28434" s="259"/>
    </row>
    <row r="28435" spans="11:11" x14ac:dyDescent="0.2">
      <c r="K28435" s="259"/>
    </row>
    <row r="28436" spans="11:11" x14ac:dyDescent="0.2">
      <c r="K28436" s="259"/>
    </row>
    <row r="28437" spans="11:11" x14ac:dyDescent="0.2">
      <c r="K28437" s="259"/>
    </row>
    <row r="28438" spans="11:11" x14ac:dyDescent="0.2">
      <c r="K28438" s="259"/>
    </row>
    <row r="28439" spans="11:11" x14ac:dyDescent="0.2">
      <c r="K28439" s="259"/>
    </row>
    <row r="28440" spans="11:11" x14ac:dyDescent="0.2">
      <c r="K28440" s="259"/>
    </row>
    <row r="28441" spans="11:11" x14ac:dyDescent="0.2">
      <c r="K28441" s="259"/>
    </row>
    <row r="28442" spans="11:11" x14ac:dyDescent="0.2">
      <c r="K28442" s="259"/>
    </row>
    <row r="28443" spans="11:11" x14ac:dyDescent="0.2">
      <c r="K28443" s="259"/>
    </row>
    <row r="28444" spans="11:11" x14ac:dyDescent="0.2">
      <c r="K28444" s="259"/>
    </row>
    <row r="28445" spans="11:11" x14ac:dyDescent="0.2">
      <c r="K28445" s="259"/>
    </row>
    <row r="28446" spans="11:11" x14ac:dyDescent="0.2">
      <c r="K28446" s="259"/>
    </row>
    <row r="28447" spans="11:11" x14ac:dyDescent="0.2">
      <c r="K28447" s="259"/>
    </row>
    <row r="28448" spans="11:11" x14ac:dyDescent="0.2">
      <c r="K28448" s="259"/>
    </row>
    <row r="28449" spans="11:11" x14ac:dyDescent="0.2">
      <c r="K28449" s="259"/>
    </row>
    <row r="28450" spans="11:11" x14ac:dyDescent="0.2">
      <c r="K28450" s="259"/>
    </row>
    <row r="28451" spans="11:11" x14ac:dyDescent="0.2">
      <c r="K28451" s="259"/>
    </row>
    <row r="28452" spans="11:11" x14ac:dyDescent="0.2">
      <c r="K28452" s="259"/>
    </row>
    <row r="28453" spans="11:11" x14ac:dyDescent="0.2">
      <c r="K28453" s="259"/>
    </row>
    <row r="28454" spans="11:11" x14ac:dyDescent="0.2">
      <c r="K28454" s="259"/>
    </row>
    <row r="28455" spans="11:11" x14ac:dyDescent="0.2">
      <c r="K28455" s="259"/>
    </row>
    <row r="28456" spans="11:11" x14ac:dyDescent="0.2">
      <c r="K28456" s="259"/>
    </row>
    <row r="28457" spans="11:11" x14ac:dyDescent="0.2">
      <c r="K28457" s="259"/>
    </row>
    <row r="28458" spans="11:11" x14ac:dyDescent="0.2">
      <c r="K28458" s="259"/>
    </row>
    <row r="28459" spans="11:11" x14ac:dyDescent="0.2">
      <c r="K28459" s="259"/>
    </row>
    <row r="28460" spans="11:11" x14ac:dyDescent="0.2">
      <c r="K28460" s="259"/>
    </row>
    <row r="28461" spans="11:11" x14ac:dyDescent="0.2">
      <c r="K28461" s="259"/>
    </row>
    <row r="28462" spans="11:11" x14ac:dyDescent="0.2">
      <c r="K28462" s="259"/>
    </row>
    <row r="28463" spans="11:11" x14ac:dyDescent="0.2">
      <c r="K28463" s="259"/>
    </row>
    <row r="28464" spans="11:11" x14ac:dyDescent="0.2">
      <c r="K28464" s="259"/>
    </row>
    <row r="28465" spans="11:11" x14ac:dyDescent="0.2">
      <c r="K28465" s="259"/>
    </row>
    <row r="28466" spans="11:11" x14ac:dyDescent="0.2">
      <c r="K28466" s="259"/>
    </row>
    <row r="28467" spans="11:11" x14ac:dyDescent="0.2">
      <c r="K28467" s="259"/>
    </row>
    <row r="28468" spans="11:11" x14ac:dyDescent="0.2">
      <c r="K28468" s="259"/>
    </row>
    <row r="28469" spans="11:11" x14ac:dyDescent="0.2">
      <c r="K28469" s="259"/>
    </row>
    <row r="28470" spans="11:11" x14ac:dyDescent="0.2">
      <c r="K28470" s="259"/>
    </row>
    <row r="28471" spans="11:11" x14ac:dyDescent="0.2">
      <c r="K28471" s="259"/>
    </row>
    <row r="28472" spans="11:11" x14ac:dyDescent="0.2">
      <c r="K28472" s="259"/>
    </row>
    <row r="28473" spans="11:11" x14ac:dyDescent="0.2">
      <c r="K28473" s="259"/>
    </row>
    <row r="28474" spans="11:11" x14ac:dyDescent="0.2">
      <c r="K28474" s="259"/>
    </row>
    <row r="28475" spans="11:11" x14ac:dyDescent="0.2">
      <c r="K28475" s="259"/>
    </row>
    <row r="28476" spans="11:11" x14ac:dyDescent="0.2">
      <c r="K28476" s="259"/>
    </row>
    <row r="28477" spans="11:11" x14ac:dyDescent="0.2">
      <c r="K28477" s="259"/>
    </row>
    <row r="28478" spans="11:11" x14ac:dyDescent="0.2">
      <c r="K28478" s="259"/>
    </row>
    <row r="28479" spans="11:11" x14ac:dyDescent="0.2">
      <c r="K28479" s="259"/>
    </row>
    <row r="28480" spans="11:11" x14ac:dyDescent="0.2">
      <c r="K28480" s="259"/>
    </row>
    <row r="28481" spans="11:11" x14ac:dyDescent="0.2">
      <c r="K28481" s="259"/>
    </row>
    <row r="28482" spans="11:11" x14ac:dyDescent="0.2">
      <c r="K28482" s="259"/>
    </row>
    <row r="28483" spans="11:11" x14ac:dyDescent="0.2">
      <c r="K28483" s="259"/>
    </row>
    <row r="28484" spans="11:11" x14ac:dyDescent="0.2">
      <c r="K28484" s="259"/>
    </row>
    <row r="28485" spans="11:11" x14ac:dyDescent="0.2">
      <c r="K28485" s="259"/>
    </row>
    <row r="28486" spans="11:11" x14ac:dyDescent="0.2">
      <c r="K28486" s="259"/>
    </row>
    <row r="28487" spans="11:11" x14ac:dyDescent="0.2">
      <c r="K28487" s="259"/>
    </row>
    <row r="28488" spans="11:11" x14ac:dyDescent="0.2">
      <c r="K28488" s="259"/>
    </row>
    <row r="28489" spans="11:11" x14ac:dyDescent="0.2">
      <c r="K28489" s="259"/>
    </row>
    <row r="28490" spans="11:11" x14ac:dyDescent="0.2">
      <c r="K28490" s="259"/>
    </row>
    <row r="28491" spans="11:11" x14ac:dyDescent="0.2">
      <c r="K28491" s="259"/>
    </row>
    <row r="28492" spans="11:11" x14ac:dyDescent="0.2">
      <c r="K28492" s="259"/>
    </row>
    <row r="28493" spans="11:11" x14ac:dyDescent="0.2">
      <c r="K28493" s="259"/>
    </row>
    <row r="28494" spans="11:11" x14ac:dyDescent="0.2">
      <c r="K28494" s="259"/>
    </row>
    <row r="28495" spans="11:11" x14ac:dyDescent="0.2">
      <c r="K28495" s="259"/>
    </row>
    <row r="28496" spans="11:11" x14ac:dyDescent="0.2">
      <c r="K28496" s="259"/>
    </row>
    <row r="28497" spans="11:11" x14ac:dyDescent="0.2">
      <c r="K28497" s="259"/>
    </row>
    <row r="28498" spans="11:11" x14ac:dyDescent="0.2">
      <c r="K28498" s="259"/>
    </row>
    <row r="28499" spans="11:11" x14ac:dyDescent="0.2">
      <c r="K28499" s="259"/>
    </row>
    <row r="28500" spans="11:11" x14ac:dyDescent="0.2">
      <c r="K28500" s="259"/>
    </row>
    <row r="28501" spans="11:11" x14ac:dyDescent="0.2">
      <c r="K28501" s="259"/>
    </row>
    <row r="28502" spans="11:11" x14ac:dyDescent="0.2">
      <c r="K28502" s="259"/>
    </row>
    <row r="28503" spans="11:11" x14ac:dyDescent="0.2">
      <c r="K28503" s="259"/>
    </row>
    <row r="28504" spans="11:11" x14ac:dyDescent="0.2">
      <c r="K28504" s="259"/>
    </row>
    <row r="28505" spans="11:11" x14ac:dyDescent="0.2">
      <c r="K28505" s="259"/>
    </row>
    <row r="28506" spans="11:11" x14ac:dyDescent="0.2">
      <c r="K28506" s="259"/>
    </row>
    <row r="28507" spans="11:11" x14ac:dyDescent="0.2">
      <c r="K28507" s="259"/>
    </row>
    <row r="28508" spans="11:11" x14ac:dyDescent="0.2">
      <c r="K28508" s="259"/>
    </row>
    <row r="28509" spans="11:11" x14ac:dyDescent="0.2">
      <c r="K28509" s="259"/>
    </row>
    <row r="28510" spans="11:11" x14ac:dyDescent="0.2">
      <c r="K28510" s="259"/>
    </row>
    <row r="28511" spans="11:11" x14ac:dyDescent="0.2">
      <c r="K28511" s="259"/>
    </row>
    <row r="28512" spans="11:11" x14ac:dyDescent="0.2">
      <c r="K28512" s="259"/>
    </row>
    <row r="28513" spans="11:11" x14ac:dyDescent="0.2">
      <c r="K28513" s="259"/>
    </row>
    <row r="28514" spans="11:11" x14ac:dyDescent="0.2">
      <c r="K28514" s="259"/>
    </row>
    <row r="28515" spans="11:11" x14ac:dyDescent="0.2">
      <c r="K28515" s="259"/>
    </row>
    <row r="28516" spans="11:11" x14ac:dyDescent="0.2">
      <c r="K28516" s="259"/>
    </row>
    <row r="28517" spans="11:11" x14ac:dyDescent="0.2">
      <c r="K28517" s="259"/>
    </row>
    <row r="28518" spans="11:11" x14ac:dyDescent="0.2">
      <c r="K28518" s="259"/>
    </row>
    <row r="28519" spans="11:11" x14ac:dyDescent="0.2">
      <c r="K28519" s="259"/>
    </row>
    <row r="28520" spans="11:11" x14ac:dyDescent="0.2">
      <c r="K28520" s="259"/>
    </row>
    <row r="28521" spans="11:11" x14ac:dyDescent="0.2">
      <c r="K28521" s="259"/>
    </row>
    <row r="28522" spans="11:11" x14ac:dyDescent="0.2">
      <c r="K28522" s="259"/>
    </row>
    <row r="28523" spans="11:11" x14ac:dyDescent="0.2">
      <c r="K28523" s="259"/>
    </row>
    <row r="28524" spans="11:11" x14ac:dyDescent="0.2">
      <c r="K28524" s="259"/>
    </row>
    <row r="28525" spans="11:11" x14ac:dyDescent="0.2">
      <c r="K28525" s="259"/>
    </row>
    <row r="28526" spans="11:11" x14ac:dyDescent="0.2">
      <c r="K28526" s="259"/>
    </row>
    <row r="28527" spans="11:11" x14ac:dyDescent="0.2">
      <c r="K28527" s="259"/>
    </row>
    <row r="28528" spans="11:11" x14ac:dyDescent="0.2">
      <c r="K28528" s="259"/>
    </row>
    <row r="28529" spans="11:11" x14ac:dyDescent="0.2">
      <c r="K28529" s="259"/>
    </row>
    <row r="28530" spans="11:11" x14ac:dyDescent="0.2">
      <c r="K28530" s="259"/>
    </row>
    <row r="28531" spans="11:11" x14ac:dyDescent="0.2">
      <c r="K28531" s="259"/>
    </row>
    <row r="28532" spans="11:11" x14ac:dyDescent="0.2">
      <c r="K28532" s="259"/>
    </row>
    <row r="28533" spans="11:11" x14ac:dyDescent="0.2">
      <c r="K28533" s="259"/>
    </row>
    <row r="28534" spans="11:11" x14ac:dyDescent="0.2">
      <c r="K28534" s="259"/>
    </row>
    <row r="28535" spans="11:11" x14ac:dyDescent="0.2">
      <c r="K28535" s="259"/>
    </row>
    <row r="28536" spans="11:11" x14ac:dyDescent="0.2">
      <c r="K28536" s="259"/>
    </row>
    <row r="28537" spans="11:11" x14ac:dyDescent="0.2">
      <c r="K28537" s="259"/>
    </row>
    <row r="28538" spans="11:11" x14ac:dyDescent="0.2">
      <c r="K28538" s="259"/>
    </row>
    <row r="28539" spans="11:11" x14ac:dyDescent="0.2">
      <c r="K28539" s="259"/>
    </row>
    <row r="28540" spans="11:11" x14ac:dyDescent="0.2">
      <c r="K28540" s="259"/>
    </row>
    <row r="28541" spans="11:11" x14ac:dyDescent="0.2">
      <c r="K28541" s="259"/>
    </row>
    <row r="28542" spans="11:11" x14ac:dyDescent="0.2">
      <c r="K28542" s="259"/>
    </row>
    <row r="28543" spans="11:11" x14ac:dyDescent="0.2">
      <c r="K28543" s="259"/>
    </row>
    <row r="28544" spans="11:11" x14ac:dyDescent="0.2">
      <c r="K28544" s="259"/>
    </row>
    <row r="28545" spans="11:11" x14ac:dyDescent="0.2">
      <c r="K28545" s="259"/>
    </row>
    <row r="28546" spans="11:11" x14ac:dyDescent="0.2">
      <c r="K28546" s="259"/>
    </row>
    <row r="28547" spans="11:11" x14ac:dyDescent="0.2">
      <c r="K28547" s="259"/>
    </row>
    <row r="28548" spans="11:11" x14ac:dyDescent="0.2">
      <c r="K28548" s="259"/>
    </row>
    <row r="28549" spans="11:11" x14ac:dyDescent="0.2">
      <c r="K28549" s="259"/>
    </row>
    <row r="28550" spans="11:11" x14ac:dyDescent="0.2">
      <c r="K28550" s="259"/>
    </row>
    <row r="28551" spans="11:11" x14ac:dyDescent="0.2">
      <c r="K28551" s="259"/>
    </row>
    <row r="28552" spans="11:11" x14ac:dyDescent="0.2">
      <c r="K28552" s="259"/>
    </row>
    <row r="28553" spans="11:11" x14ac:dyDescent="0.2">
      <c r="K28553" s="259"/>
    </row>
    <row r="28554" spans="11:11" x14ac:dyDescent="0.2">
      <c r="K28554" s="259"/>
    </row>
    <row r="28555" spans="11:11" x14ac:dyDescent="0.2">
      <c r="K28555" s="259"/>
    </row>
    <row r="28556" spans="11:11" x14ac:dyDescent="0.2">
      <c r="K28556" s="259"/>
    </row>
    <row r="28557" spans="11:11" x14ac:dyDescent="0.2">
      <c r="K28557" s="259"/>
    </row>
    <row r="28558" spans="11:11" x14ac:dyDescent="0.2">
      <c r="K28558" s="259"/>
    </row>
    <row r="28559" spans="11:11" x14ac:dyDescent="0.2">
      <c r="K28559" s="259"/>
    </row>
    <row r="28560" spans="11:11" x14ac:dyDescent="0.2">
      <c r="K28560" s="259"/>
    </row>
    <row r="28561" spans="11:11" x14ac:dyDescent="0.2">
      <c r="K28561" s="259"/>
    </row>
    <row r="28562" spans="11:11" x14ac:dyDescent="0.2">
      <c r="K28562" s="259"/>
    </row>
    <row r="28563" spans="11:11" x14ac:dyDescent="0.2">
      <c r="K28563" s="259"/>
    </row>
    <row r="28564" spans="11:11" x14ac:dyDescent="0.2">
      <c r="K28564" s="259"/>
    </row>
    <row r="28565" spans="11:11" x14ac:dyDescent="0.2">
      <c r="K28565" s="259"/>
    </row>
    <row r="28566" spans="11:11" x14ac:dyDescent="0.2">
      <c r="K28566" s="259"/>
    </row>
    <row r="28567" spans="11:11" x14ac:dyDescent="0.2">
      <c r="K28567" s="259"/>
    </row>
    <row r="28568" spans="11:11" x14ac:dyDescent="0.2">
      <c r="K28568" s="259"/>
    </row>
    <row r="28569" spans="11:11" x14ac:dyDescent="0.2">
      <c r="K28569" s="259"/>
    </row>
    <row r="28570" spans="11:11" x14ac:dyDescent="0.2">
      <c r="K28570" s="259"/>
    </row>
    <row r="28571" spans="11:11" x14ac:dyDescent="0.2">
      <c r="K28571" s="259"/>
    </row>
    <row r="28572" spans="11:11" x14ac:dyDescent="0.2">
      <c r="K28572" s="259"/>
    </row>
    <row r="28573" spans="11:11" x14ac:dyDescent="0.2">
      <c r="K28573" s="259"/>
    </row>
    <row r="28574" spans="11:11" x14ac:dyDescent="0.2">
      <c r="K28574" s="259"/>
    </row>
    <row r="28575" spans="11:11" x14ac:dyDescent="0.2">
      <c r="K28575" s="259"/>
    </row>
    <row r="28576" spans="11:11" x14ac:dyDescent="0.2">
      <c r="K28576" s="259"/>
    </row>
    <row r="28577" spans="11:11" x14ac:dyDescent="0.2">
      <c r="K28577" s="259"/>
    </row>
    <row r="28578" spans="11:11" x14ac:dyDescent="0.2">
      <c r="K28578" s="259"/>
    </row>
    <row r="28579" spans="11:11" x14ac:dyDescent="0.2">
      <c r="K28579" s="259"/>
    </row>
    <row r="28580" spans="11:11" x14ac:dyDescent="0.2">
      <c r="K28580" s="259"/>
    </row>
    <row r="28581" spans="11:11" x14ac:dyDescent="0.2">
      <c r="K28581" s="259"/>
    </row>
    <row r="28582" spans="11:11" x14ac:dyDescent="0.2">
      <c r="K28582" s="259"/>
    </row>
    <row r="28583" spans="11:11" x14ac:dyDescent="0.2">
      <c r="K28583" s="259"/>
    </row>
    <row r="28584" spans="11:11" x14ac:dyDescent="0.2">
      <c r="K28584" s="259"/>
    </row>
    <row r="28585" spans="11:11" x14ac:dyDescent="0.2">
      <c r="K28585" s="259"/>
    </row>
    <row r="28586" spans="11:11" x14ac:dyDescent="0.2">
      <c r="K28586" s="259"/>
    </row>
    <row r="28587" spans="11:11" x14ac:dyDescent="0.2">
      <c r="K28587" s="259"/>
    </row>
    <row r="28588" spans="11:11" x14ac:dyDescent="0.2">
      <c r="K28588" s="259"/>
    </row>
    <row r="28589" spans="11:11" x14ac:dyDescent="0.2">
      <c r="K28589" s="259"/>
    </row>
    <row r="28590" spans="11:11" x14ac:dyDescent="0.2">
      <c r="K28590" s="259"/>
    </row>
    <row r="28591" spans="11:11" x14ac:dyDescent="0.2">
      <c r="K28591" s="259"/>
    </row>
    <row r="28592" spans="11:11" x14ac:dyDescent="0.2">
      <c r="K28592" s="259"/>
    </row>
    <row r="28593" spans="11:11" x14ac:dyDescent="0.2">
      <c r="K28593" s="259"/>
    </row>
    <row r="28594" spans="11:11" x14ac:dyDescent="0.2">
      <c r="K28594" s="259"/>
    </row>
    <row r="28595" spans="11:11" x14ac:dyDescent="0.2">
      <c r="K28595" s="259"/>
    </row>
    <row r="28596" spans="11:11" x14ac:dyDescent="0.2">
      <c r="K28596" s="259"/>
    </row>
    <row r="28597" spans="11:11" x14ac:dyDescent="0.2">
      <c r="K28597" s="259"/>
    </row>
    <row r="28598" spans="11:11" x14ac:dyDescent="0.2">
      <c r="K28598" s="259"/>
    </row>
    <row r="28599" spans="11:11" x14ac:dyDescent="0.2">
      <c r="K28599" s="259"/>
    </row>
    <row r="28600" spans="11:11" x14ac:dyDescent="0.2">
      <c r="K28600" s="259"/>
    </row>
    <row r="28601" spans="11:11" x14ac:dyDescent="0.2">
      <c r="K28601" s="259"/>
    </row>
    <row r="28602" spans="11:11" x14ac:dyDescent="0.2">
      <c r="K28602" s="259"/>
    </row>
    <row r="28603" spans="11:11" x14ac:dyDescent="0.2">
      <c r="K28603" s="259"/>
    </row>
    <row r="28604" spans="11:11" x14ac:dyDescent="0.2">
      <c r="K28604" s="259"/>
    </row>
    <row r="28605" spans="11:11" x14ac:dyDescent="0.2">
      <c r="K28605" s="259"/>
    </row>
    <row r="28606" spans="11:11" x14ac:dyDescent="0.2">
      <c r="K28606" s="259"/>
    </row>
    <row r="28607" spans="11:11" x14ac:dyDescent="0.2">
      <c r="K28607" s="259"/>
    </row>
    <row r="28608" spans="11:11" x14ac:dyDescent="0.2">
      <c r="K28608" s="259"/>
    </row>
    <row r="28609" spans="11:11" x14ac:dyDescent="0.2">
      <c r="K28609" s="259"/>
    </row>
    <row r="28610" spans="11:11" x14ac:dyDescent="0.2">
      <c r="K28610" s="259"/>
    </row>
    <row r="28611" spans="11:11" x14ac:dyDescent="0.2">
      <c r="K28611" s="259"/>
    </row>
    <row r="28612" spans="11:11" x14ac:dyDescent="0.2">
      <c r="K28612" s="259"/>
    </row>
    <row r="28613" spans="11:11" x14ac:dyDescent="0.2">
      <c r="K28613" s="259"/>
    </row>
    <row r="28614" spans="11:11" x14ac:dyDescent="0.2">
      <c r="K28614" s="259"/>
    </row>
    <row r="28615" spans="11:11" x14ac:dyDescent="0.2">
      <c r="K28615" s="259"/>
    </row>
    <row r="28616" spans="11:11" x14ac:dyDescent="0.2">
      <c r="K28616" s="259"/>
    </row>
    <row r="28617" spans="11:11" x14ac:dyDescent="0.2">
      <c r="K28617" s="259"/>
    </row>
    <row r="28618" spans="11:11" x14ac:dyDescent="0.2">
      <c r="K28618" s="259"/>
    </row>
    <row r="28619" spans="11:11" x14ac:dyDescent="0.2">
      <c r="K28619" s="259"/>
    </row>
    <row r="28620" spans="11:11" x14ac:dyDescent="0.2">
      <c r="K28620" s="259"/>
    </row>
    <row r="28621" spans="11:11" x14ac:dyDescent="0.2">
      <c r="K28621" s="259"/>
    </row>
    <row r="28622" spans="11:11" x14ac:dyDescent="0.2">
      <c r="K28622" s="259"/>
    </row>
    <row r="28623" spans="11:11" x14ac:dyDescent="0.2">
      <c r="K28623" s="259"/>
    </row>
    <row r="28624" spans="11:11" x14ac:dyDescent="0.2">
      <c r="K28624" s="259"/>
    </row>
    <row r="28625" spans="11:11" x14ac:dyDescent="0.2">
      <c r="K28625" s="259"/>
    </row>
    <row r="28626" spans="11:11" x14ac:dyDescent="0.2">
      <c r="K28626" s="259"/>
    </row>
    <row r="28627" spans="11:11" x14ac:dyDescent="0.2">
      <c r="K28627" s="259"/>
    </row>
    <row r="28628" spans="11:11" x14ac:dyDescent="0.2">
      <c r="K28628" s="259"/>
    </row>
    <row r="28629" spans="11:11" x14ac:dyDescent="0.2">
      <c r="K28629" s="259"/>
    </row>
    <row r="28630" spans="11:11" x14ac:dyDescent="0.2">
      <c r="K28630" s="259"/>
    </row>
    <row r="28631" spans="11:11" x14ac:dyDescent="0.2">
      <c r="K28631" s="259"/>
    </row>
    <row r="28632" spans="11:11" x14ac:dyDescent="0.2">
      <c r="K28632" s="259"/>
    </row>
    <row r="28633" spans="11:11" x14ac:dyDescent="0.2">
      <c r="K28633" s="259"/>
    </row>
    <row r="28634" spans="11:11" x14ac:dyDescent="0.2">
      <c r="K28634" s="259"/>
    </row>
    <row r="28635" spans="11:11" x14ac:dyDescent="0.2">
      <c r="K28635" s="259"/>
    </row>
    <row r="28636" spans="11:11" x14ac:dyDescent="0.2">
      <c r="K28636" s="259"/>
    </row>
    <row r="28637" spans="11:11" x14ac:dyDescent="0.2">
      <c r="K28637" s="259"/>
    </row>
    <row r="28638" spans="11:11" x14ac:dyDescent="0.2">
      <c r="K28638" s="259"/>
    </row>
    <row r="28639" spans="11:11" x14ac:dyDescent="0.2">
      <c r="K28639" s="259"/>
    </row>
    <row r="28640" spans="11:11" x14ac:dyDescent="0.2">
      <c r="K28640" s="259"/>
    </row>
    <row r="28641" spans="11:11" x14ac:dyDescent="0.2">
      <c r="K28641" s="259"/>
    </row>
    <row r="28642" spans="11:11" x14ac:dyDescent="0.2">
      <c r="K28642" s="259"/>
    </row>
    <row r="28643" spans="11:11" x14ac:dyDescent="0.2">
      <c r="K28643" s="259"/>
    </row>
    <row r="28644" spans="11:11" x14ac:dyDescent="0.2">
      <c r="K28644" s="259"/>
    </row>
    <row r="28645" spans="11:11" x14ac:dyDescent="0.2">
      <c r="K28645" s="259"/>
    </row>
    <row r="28646" spans="11:11" x14ac:dyDescent="0.2">
      <c r="K28646" s="259"/>
    </row>
    <row r="28647" spans="11:11" x14ac:dyDescent="0.2">
      <c r="K28647" s="259"/>
    </row>
    <row r="28648" spans="11:11" x14ac:dyDescent="0.2">
      <c r="K28648" s="259"/>
    </row>
    <row r="28649" spans="11:11" x14ac:dyDescent="0.2">
      <c r="K28649" s="259"/>
    </row>
    <row r="28650" spans="11:11" x14ac:dyDescent="0.2">
      <c r="K28650" s="259"/>
    </row>
    <row r="28651" spans="11:11" x14ac:dyDescent="0.2">
      <c r="K28651" s="259"/>
    </row>
    <row r="28652" spans="11:11" x14ac:dyDescent="0.2">
      <c r="K28652" s="259"/>
    </row>
    <row r="28653" spans="11:11" x14ac:dyDescent="0.2">
      <c r="K28653" s="259"/>
    </row>
    <row r="28654" spans="11:11" x14ac:dyDescent="0.2">
      <c r="K28654" s="259"/>
    </row>
    <row r="28655" spans="11:11" x14ac:dyDescent="0.2">
      <c r="K28655" s="259"/>
    </row>
    <row r="28656" spans="11:11" x14ac:dyDescent="0.2">
      <c r="K28656" s="259"/>
    </row>
    <row r="28657" spans="11:11" x14ac:dyDescent="0.2">
      <c r="K28657" s="259"/>
    </row>
    <row r="28658" spans="11:11" x14ac:dyDescent="0.2">
      <c r="K28658" s="259"/>
    </row>
    <row r="28659" spans="11:11" x14ac:dyDescent="0.2">
      <c r="K28659" s="259"/>
    </row>
    <row r="28660" spans="11:11" x14ac:dyDescent="0.2">
      <c r="K28660" s="259"/>
    </row>
    <row r="28661" spans="11:11" x14ac:dyDescent="0.2">
      <c r="K28661" s="259"/>
    </row>
    <row r="28662" spans="11:11" x14ac:dyDescent="0.2">
      <c r="K28662" s="259"/>
    </row>
    <row r="28663" spans="11:11" x14ac:dyDescent="0.2">
      <c r="K28663" s="259"/>
    </row>
    <row r="28664" spans="11:11" x14ac:dyDescent="0.2">
      <c r="K28664" s="259"/>
    </row>
    <row r="28665" spans="11:11" x14ac:dyDescent="0.2">
      <c r="K28665" s="259"/>
    </row>
    <row r="28666" spans="11:11" x14ac:dyDescent="0.2">
      <c r="K28666" s="259"/>
    </row>
    <row r="28667" spans="11:11" x14ac:dyDescent="0.2">
      <c r="K28667" s="259"/>
    </row>
    <row r="28668" spans="11:11" x14ac:dyDescent="0.2">
      <c r="K28668" s="259"/>
    </row>
    <row r="28669" spans="11:11" x14ac:dyDescent="0.2">
      <c r="K28669" s="259"/>
    </row>
    <row r="28670" spans="11:11" x14ac:dyDescent="0.2">
      <c r="K28670" s="259"/>
    </row>
    <row r="28671" spans="11:11" x14ac:dyDescent="0.2">
      <c r="K28671" s="259"/>
    </row>
    <row r="28672" spans="11:11" x14ac:dyDescent="0.2">
      <c r="K28672" s="259"/>
    </row>
    <row r="28673" spans="11:11" x14ac:dyDescent="0.2">
      <c r="K28673" s="259"/>
    </row>
    <row r="28674" spans="11:11" x14ac:dyDescent="0.2">
      <c r="K28674" s="259"/>
    </row>
    <row r="28675" spans="11:11" x14ac:dyDescent="0.2">
      <c r="K28675" s="259"/>
    </row>
    <row r="28676" spans="11:11" x14ac:dyDescent="0.2">
      <c r="K28676" s="259"/>
    </row>
    <row r="28677" spans="11:11" x14ac:dyDescent="0.2">
      <c r="K28677" s="259"/>
    </row>
    <row r="28678" spans="11:11" x14ac:dyDescent="0.2">
      <c r="K28678" s="259"/>
    </row>
    <row r="28679" spans="11:11" x14ac:dyDescent="0.2">
      <c r="K28679" s="259"/>
    </row>
    <row r="28680" spans="11:11" x14ac:dyDescent="0.2">
      <c r="K28680" s="259"/>
    </row>
    <row r="28681" spans="11:11" x14ac:dyDescent="0.2">
      <c r="K28681" s="259"/>
    </row>
    <row r="28682" spans="11:11" x14ac:dyDescent="0.2">
      <c r="K28682" s="259"/>
    </row>
    <row r="28683" spans="11:11" x14ac:dyDescent="0.2">
      <c r="K28683" s="259"/>
    </row>
    <row r="28684" spans="11:11" x14ac:dyDescent="0.2">
      <c r="K28684" s="259"/>
    </row>
    <row r="28685" spans="11:11" x14ac:dyDescent="0.2">
      <c r="K28685" s="259"/>
    </row>
    <row r="28686" spans="11:11" x14ac:dyDescent="0.2">
      <c r="K28686" s="259"/>
    </row>
    <row r="28687" spans="11:11" x14ac:dyDescent="0.2">
      <c r="K28687" s="259"/>
    </row>
    <row r="28688" spans="11:11" x14ac:dyDescent="0.2">
      <c r="K28688" s="259"/>
    </row>
    <row r="28689" spans="11:11" x14ac:dyDescent="0.2">
      <c r="K28689" s="259"/>
    </row>
    <row r="28690" spans="11:11" x14ac:dyDescent="0.2">
      <c r="K28690" s="259"/>
    </row>
    <row r="28691" spans="11:11" x14ac:dyDescent="0.2">
      <c r="K28691" s="259"/>
    </row>
    <row r="28692" spans="11:11" x14ac:dyDescent="0.2">
      <c r="K28692" s="259"/>
    </row>
    <row r="28693" spans="11:11" x14ac:dyDescent="0.2">
      <c r="K28693" s="259"/>
    </row>
    <row r="28694" spans="11:11" x14ac:dyDescent="0.2">
      <c r="K28694" s="259"/>
    </row>
    <row r="28695" spans="11:11" x14ac:dyDescent="0.2">
      <c r="K28695" s="259"/>
    </row>
    <row r="28696" spans="11:11" x14ac:dyDescent="0.2">
      <c r="K28696" s="259"/>
    </row>
    <row r="28697" spans="11:11" x14ac:dyDescent="0.2">
      <c r="K28697" s="259"/>
    </row>
    <row r="28698" spans="11:11" x14ac:dyDescent="0.2">
      <c r="K28698" s="259"/>
    </row>
    <row r="28699" spans="11:11" x14ac:dyDescent="0.2">
      <c r="K28699" s="259"/>
    </row>
    <row r="28700" spans="11:11" x14ac:dyDescent="0.2">
      <c r="K28700" s="259"/>
    </row>
    <row r="28701" spans="11:11" x14ac:dyDescent="0.2">
      <c r="K28701" s="259"/>
    </row>
    <row r="28702" spans="11:11" x14ac:dyDescent="0.2">
      <c r="K28702" s="259"/>
    </row>
    <row r="28703" spans="11:11" x14ac:dyDescent="0.2">
      <c r="K28703" s="259"/>
    </row>
    <row r="28704" spans="11:11" x14ac:dyDescent="0.2">
      <c r="K28704" s="259"/>
    </row>
    <row r="28705" spans="11:11" x14ac:dyDescent="0.2">
      <c r="K28705" s="259"/>
    </row>
    <row r="28706" spans="11:11" x14ac:dyDescent="0.2">
      <c r="K28706" s="259"/>
    </row>
    <row r="28707" spans="11:11" x14ac:dyDescent="0.2">
      <c r="K28707" s="259"/>
    </row>
    <row r="28708" spans="11:11" x14ac:dyDescent="0.2">
      <c r="K28708" s="259"/>
    </row>
    <row r="28709" spans="11:11" x14ac:dyDescent="0.2">
      <c r="K28709" s="259"/>
    </row>
    <row r="28710" spans="11:11" x14ac:dyDescent="0.2">
      <c r="K28710" s="259"/>
    </row>
    <row r="28711" spans="11:11" x14ac:dyDescent="0.2">
      <c r="K28711" s="259"/>
    </row>
    <row r="28712" spans="11:11" x14ac:dyDescent="0.2">
      <c r="K28712" s="259"/>
    </row>
    <row r="28713" spans="11:11" x14ac:dyDescent="0.2">
      <c r="K28713" s="259"/>
    </row>
    <row r="28714" spans="11:11" x14ac:dyDescent="0.2">
      <c r="K28714" s="259"/>
    </row>
    <row r="28715" spans="11:11" x14ac:dyDescent="0.2">
      <c r="K28715" s="259"/>
    </row>
    <row r="28716" spans="11:11" x14ac:dyDescent="0.2">
      <c r="K28716" s="259"/>
    </row>
    <row r="28717" spans="11:11" x14ac:dyDescent="0.2">
      <c r="K28717" s="259"/>
    </row>
    <row r="28718" spans="11:11" x14ac:dyDescent="0.2">
      <c r="K28718" s="259"/>
    </row>
    <row r="28719" spans="11:11" x14ac:dyDescent="0.2">
      <c r="K28719" s="259"/>
    </row>
    <row r="28720" spans="11:11" x14ac:dyDescent="0.2">
      <c r="K28720" s="259"/>
    </row>
    <row r="28721" spans="11:11" x14ac:dyDescent="0.2">
      <c r="K28721" s="259"/>
    </row>
    <row r="28722" spans="11:11" x14ac:dyDescent="0.2">
      <c r="K28722" s="259"/>
    </row>
    <row r="28723" spans="11:11" x14ac:dyDescent="0.2">
      <c r="K28723" s="259"/>
    </row>
    <row r="28724" spans="11:11" x14ac:dyDescent="0.2">
      <c r="K28724" s="259"/>
    </row>
    <row r="28725" spans="11:11" x14ac:dyDescent="0.2">
      <c r="K28725" s="259"/>
    </row>
    <row r="28726" spans="11:11" x14ac:dyDescent="0.2">
      <c r="K28726" s="259"/>
    </row>
    <row r="28727" spans="11:11" x14ac:dyDescent="0.2">
      <c r="K28727" s="259"/>
    </row>
    <row r="28728" spans="11:11" x14ac:dyDescent="0.2">
      <c r="K28728" s="259"/>
    </row>
    <row r="28729" spans="11:11" x14ac:dyDescent="0.2">
      <c r="K28729" s="259"/>
    </row>
    <row r="28730" spans="11:11" x14ac:dyDescent="0.2">
      <c r="K28730" s="259"/>
    </row>
    <row r="28731" spans="11:11" x14ac:dyDescent="0.2">
      <c r="K28731" s="259"/>
    </row>
    <row r="28732" spans="11:11" x14ac:dyDescent="0.2">
      <c r="K28732" s="259"/>
    </row>
    <row r="28733" spans="11:11" x14ac:dyDescent="0.2">
      <c r="K28733" s="259"/>
    </row>
    <row r="28734" spans="11:11" x14ac:dyDescent="0.2">
      <c r="K28734" s="259"/>
    </row>
    <row r="28735" spans="11:11" x14ac:dyDescent="0.2">
      <c r="K28735" s="259"/>
    </row>
    <row r="28736" spans="11:11" x14ac:dyDescent="0.2">
      <c r="K28736" s="259"/>
    </row>
    <row r="28737" spans="11:11" x14ac:dyDescent="0.2">
      <c r="K28737" s="259"/>
    </row>
    <row r="28738" spans="11:11" x14ac:dyDescent="0.2">
      <c r="K28738" s="259"/>
    </row>
    <row r="28739" spans="11:11" x14ac:dyDescent="0.2">
      <c r="K28739" s="259"/>
    </row>
    <row r="28740" spans="11:11" x14ac:dyDescent="0.2">
      <c r="K28740" s="259"/>
    </row>
    <row r="28741" spans="11:11" x14ac:dyDescent="0.2">
      <c r="K28741" s="259"/>
    </row>
    <row r="28742" spans="11:11" x14ac:dyDescent="0.2">
      <c r="K28742" s="259"/>
    </row>
    <row r="28743" spans="11:11" x14ac:dyDescent="0.2">
      <c r="K28743" s="259"/>
    </row>
    <row r="28744" spans="11:11" x14ac:dyDescent="0.2">
      <c r="K28744" s="259"/>
    </row>
    <row r="28745" spans="11:11" x14ac:dyDescent="0.2">
      <c r="K28745" s="259"/>
    </row>
    <row r="28746" spans="11:11" x14ac:dyDescent="0.2">
      <c r="K28746" s="259"/>
    </row>
    <row r="28747" spans="11:11" x14ac:dyDescent="0.2">
      <c r="K28747" s="259"/>
    </row>
    <row r="28748" spans="11:11" x14ac:dyDescent="0.2">
      <c r="K28748" s="259"/>
    </row>
    <row r="28749" spans="11:11" x14ac:dyDescent="0.2">
      <c r="K28749" s="259"/>
    </row>
    <row r="28750" spans="11:11" x14ac:dyDescent="0.2">
      <c r="K28750" s="259"/>
    </row>
    <row r="28751" spans="11:11" x14ac:dyDescent="0.2">
      <c r="K28751" s="259"/>
    </row>
    <row r="28752" spans="11:11" x14ac:dyDescent="0.2">
      <c r="K28752" s="259"/>
    </row>
    <row r="28753" spans="11:11" x14ac:dyDescent="0.2">
      <c r="K28753" s="259"/>
    </row>
    <row r="28754" spans="11:11" x14ac:dyDescent="0.2">
      <c r="K28754" s="259"/>
    </row>
    <row r="28755" spans="11:11" x14ac:dyDescent="0.2">
      <c r="K28755" s="259"/>
    </row>
    <row r="28756" spans="11:11" x14ac:dyDescent="0.2">
      <c r="K28756" s="259"/>
    </row>
    <row r="28757" spans="11:11" x14ac:dyDescent="0.2">
      <c r="K28757" s="259"/>
    </row>
    <row r="28758" spans="11:11" x14ac:dyDescent="0.2">
      <c r="K28758" s="259"/>
    </row>
    <row r="28759" spans="11:11" x14ac:dyDescent="0.2">
      <c r="K28759" s="259"/>
    </row>
    <row r="28760" spans="11:11" x14ac:dyDescent="0.2">
      <c r="K28760" s="259"/>
    </row>
    <row r="28761" spans="11:11" x14ac:dyDescent="0.2">
      <c r="K28761" s="259"/>
    </row>
    <row r="28762" spans="11:11" x14ac:dyDescent="0.2">
      <c r="K28762" s="259"/>
    </row>
    <row r="28763" spans="11:11" x14ac:dyDescent="0.2">
      <c r="K28763" s="259"/>
    </row>
    <row r="28764" spans="11:11" x14ac:dyDescent="0.2">
      <c r="K28764" s="259"/>
    </row>
    <row r="28765" spans="11:11" x14ac:dyDescent="0.2">
      <c r="K28765" s="259"/>
    </row>
    <row r="28766" spans="11:11" x14ac:dyDescent="0.2">
      <c r="K28766" s="259"/>
    </row>
    <row r="28767" spans="11:11" x14ac:dyDescent="0.2">
      <c r="K28767" s="259"/>
    </row>
    <row r="28768" spans="11:11" x14ac:dyDescent="0.2">
      <c r="K28768" s="259"/>
    </row>
    <row r="28769" spans="11:11" x14ac:dyDescent="0.2">
      <c r="K28769" s="259"/>
    </row>
    <row r="28770" spans="11:11" x14ac:dyDescent="0.2">
      <c r="K28770" s="259"/>
    </row>
    <row r="28771" spans="11:11" x14ac:dyDescent="0.2">
      <c r="K28771" s="259"/>
    </row>
    <row r="28772" spans="11:11" x14ac:dyDescent="0.2">
      <c r="K28772" s="259"/>
    </row>
    <row r="28773" spans="11:11" x14ac:dyDescent="0.2">
      <c r="K28773" s="259"/>
    </row>
    <row r="28774" spans="11:11" x14ac:dyDescent="0.2">
      <c r="K28774" s="259"/>
    </row>
    <row r="28775" spans="11:11" x14ac:dyDescent="0.2">
      <c r="K28775" s="259"/>
    </row>
    <row r="28776" spans="11:11" x14ac:dyDescent="0.2">
      <c r="K28776" s="259"/>
    </row>
    <row r="28777" spans="11:11" x14ac:dyDescent="0.2">
      <c r="K28777" s="259"/>
    </row>
    <row r="28778" spans="11:11" x14ac:dyDescent="0.2">
      <c r="K28778" s="259"/>
    </row>
    <row r="28779" spans="11:11" x14ac:dyDescent="0.2">
      <c r="K28779" s="259"/>
    </row>
    <row r="28780" spans="11:11" x14ac:dyDescent="0.2">
      <c r="K28780" s="259"/>
    </row>
    <row r="28781" spans="11:11" x14ac:dyDescent="0.2">
      <c r="K28781" s="259"/>
    </row>
    <row r="28782" spans="11:11" x14ac:dyDescent="0.2">
      <c r="K28782" s="259"/>
    </row>
    <row r="28783" spans="11:11" x14ac:dyDescent="0.2">
      <c r="K28783" s="259"/>
    </row>
    <row r="28784" spans="11:11" x14ac:dyDescent="0.2">
      <c r="K28784" s="259"/>
    </row>
    <row r="28785" spans="11:11" x14ac:dyDescent="0.2">
      <c r="K28785" s="259"/>
    </row>
    <row r="28786" spans="11:11" x14ac:dyDescent="0.2">
      <c r="K28786" s="259"/>
    </row>
    <row r="28787" spans="11:11" x14ac:dyDescent="0.2">
      <c r="K28787" s="259"/>
    </row>
    <row r="28788" spans="11:11" x14ac:dyDescent="0.2">
      <c r="K28788" s="259"/>
    </row>
    <row r="28789" spans="11:11" x14ac:dyDescent="0.2">
      <c r="K28789" s="259"/>
    </row>
    <row r="28790" spans="11:11" x14ac:dyDescent="0.2">
      <c r="K28790" s="259"/>
    </row>
    <row r="28791" spans="11:11" x14ac:dyDescent="0.2">
      <c r="K28791" s="259"/>
    </row>
    <row r="28792" spans="11:11" x14ac:dyDescent="0.2">
      <c r="K28792" s="259"/>
    </row>
    <row r="28793" spans="11:11" x14ac:dyDescent="0.2">
      <c r="K28793" s="259"/>
    </row>
    <row r="28794" spans="11:11" x14ac:dyDescent="0.2">
      <c r="K28794" s="259"/>
    </row>
    <row r="28795" spans="11:11" x14ac:dyDescent="0.2">
      <c r="K28795" s="259"/>
    </row>
    <row r="28796" spans="11:11" x14ac:dyDescent="0.2">
      <c r="K28796" s="259"/>
    </row>
    <row r="28797" spans="11:11" x14ac:dyDescent="0.2">
      <c r="K28797" s="259"/>
    </row>
    <row r="28798" spans="11:11" x14ac:dyDescent="0.2">
      <c r="K28798" s="259"/>
    </row>
    <row r="28799" spans="11:11" x14ac:dyDescent="0.2">
      <c r="K28799" s="259"/>
    </row>
    <row r="28800" spans="11:11" x14ac:dyDescent="0.2">
      <c r="K28800" s="259"/>
    </row>
    <row r="28801" spans="11:11" x14ac:dyDescent="0.2">
      <c r="K28801" s="259"/>
    </row>
    <row r="28802" spans="11:11" x14ac:dyDescent="0.2">
      <c r="K28802" s="259"/>
    </row>
    <row r="28803" spans="11:11" x14ac:dyDescent="0.2">
      <c r="K28803" s="259"/>
    </row>
    <row r="28804" spans="11:11" x14ac:dyDescent="0.2">
      <c r="K28804" s="259"/>
    </row>
    <row r="28805" spans="11:11" x14ac:dyDescent="0.2">
      <c r="K28805" s="259"/>
    </row>
    <row r="28806" spans="11:11" x14ac:dyDescent="0.2">
      <c r="K28806" s="259"/>
    </row>
    <row r="28807" spans="11:11" x14ac:dyDescent="0.2">
      <c r="K28807" s="259"/>
    </row>
    <row r="28808" spans="11:11" x14ac:dyDescent="0.2">
      <c r="K28808" s="259"/>
    </row>
    <row r="28809" spans="11:11" x14ac:dyDescent="0.2">
      <c r="K28809" s="259"/>
    </row>
    <row r="28810" spans="11:11" x14ac:dyDescent="0.2">
      <c r="K28810" s="259"/>
    </row>
    <row r="28811" spans="11:11" x14ac:dyDescent="0.2">
      <c r="K28811" s="259"/>
    </row>
    <row r="28812" spans="11:11" x14ac:dyDescent="0.2">
      <c r="K28812" s="259"/>
    </row>
    <row r="28813" spans="11:11" x14ac:dyDescent="0.2">
      <c r="K28813" s="259"/>
    </row>
    <row r="28814" spans="11:11" x14ac:dyDescent="0.2">
      <c r="K28814" s="259"/>
    </row>
    <row r="28815" spans="11:11" x14ac:dyDescent="0.2">
      <c r="K28815" s="259"/>
    </row>
    <row r="28816" spans="11:11" x14ac:dyDescent="0.2">
      <c r="K28816" s="259"/>
    </row>
    <row r="28817" spans="11:11" x14ac:dyDescent="0.2">
      <c r="K28817" s="259"/>
    </row>
    <row r="28818" spans="11:11" x14ac:dyDescent="0.2">
      <c r="K28818" s="259"/>
    </row>
    <row r="28819" spans="11:11" x14ac:dyDescent="0.2">
      <c r="K28819" s="259"/>
    </row>
    <row r="28820" spans="11:11" x14ac:dyDescent="0.2">
      <c r="K28820" s="259"/>
    </row>
    <row r="28821" spans="11:11" x14ac:dyDescent="0.2">
      <c r="K28821" s="259"/>
    </row>
    <row r="28822" spans="11:11" x14ac:dyDescent="0.2">
      <c r="K28822" s="259"/>
    </row>
    <row r="28823" spans="11:11" x14ac:dyDescent="0.2">
      <c r="K28823" s="259"/>
    </row>
    <row r="28824" spans="11:11" x14ac:dyDescent="0.2">
      <c r="K28824" s="259"/>
    </row>
    <row r="28825" spans="11:11" x14ac:dyDescent="0.2">
      <c r="K28825" s="259"/>
    </row>
    <row r="28826" spans="11:11" x14ac:dyDescent="0.2">
      <c r="K28826" s="259"/>
    </row>
    <row r="28827" spans="11:11" x14ac:dyDescent="0.2">
      <c r="K28827" s="259"/>
    </row>
    <row r="28828" spans="11:11" x14ac:dyDescent="0.2">
      <c r="K28828" s="259"/>
    </row>
    <row r="28829" spans="11:11" x14ac:dyDescent="0.2">
      <c r="K28829" s="259"/>
    </row>
    <row r="28830" spans="11:11" x14ac:dyDescent="0.2">
      <c r="K28830" s="259"/>
    </row>
    <row r="28831" spans="11:11" x14ac:dyDescent="0.2">
      <c r="K28831" s="259"/>
    </row>
    <row r="28832" spans="11:11" x14ac:dyDescent="0.2">
      <c r="K28832" s="259"/>
    </row>
    <row r="28833" spans="11:11" x14ac:dyDescent="0.2">
      <c r="K28833" s="259"/>
    </row>
    <row r="28834" spans="11:11" x14ac:dyDescent="0.2">
      <c r="K28834" s="259"/>
    </row>
    <row r="28835" spans="11:11" x14ac:dyDescent="0.2">
      <c r="K28835" s="259"/>
    </row>
    <row r="28836" spans="11:11" x14ac:dyDescent="0.2">
      <c r="K28836" s="259"/>
    </row>
    <row r="28837" spans="11:11" x14ac:dyDescent="0.2">
      <c r="K28837" s="259"/>
    </row>
    <row r="28838" spans="11:11" x14ac:dyDescent="0.2">
      <c r="K28838" s="259"/>
    </row>
    <row r="28839" spans="11:11" x14ac:dyDescent="0.2">
      <c r="K28839" s="259"/>
    </row>
    <row r="28840" spans="11:11" x14ac:dyDescent="0.2">
      <c r="K28840" s="259"/>
    </row>
    <row r="28841" spans="11:11" x14ac:dyDescent="0.2">
      <c r="K28841" s="259"/>
    </row>
    <row r="28842" spans="11:11" x14ac:dyDescent="0.2">
      <c r="K28842" s="259"/>
    </row>
    <row r="28843" spans="11:11" x14ac:dyDescent="0.2">
      <c r="K28843" s="259"/>
    </row>
    <row r="28844" spans="11:11" x14ac:dyDescent="0.2">
      <c r="K28844" s="259"/>
    </row>
    <row r="28845" spans="11:11" x14ac:dyDescent="0.2">
      <c r="K28845" s="259"/>
    </row>
    <row r="28846" spans="11:11" x14ac:dyDescent="0.2">
      <c r="K28846" s="259"/>
    </row>
    <row r="28847" spans="11:11" x14ac:dyDescent="0.2">
      <c r="K28847" s="259"/>
    </row>
    <row r="28848" spans="11:11" x14ac:dyDescent="0.2">
      <c r="K28848" s="259"/>
    </row>
    <row r="28849" spans="11:11" x14ac:dyDescent="0.2">
      <c r="K28849" s="259"/>
    </row>
    <row r="28850" spans="11:11" x14ac:dyDescent="0.2">
      <c r="K28850" s="259"/>
    </row>
    <row r="28851" spans="11:11" x14ac:dyDescent="0.2">
      <c r="K28851" s="259"/>
    </row>
    <row r="28852" spans="11:11" x14ac:dyDescent="0.2">
      <c r="K28852" s="259"/>
    </row>
    <row r="28853" spans="11:11" x14ac:dyDescent="0.2">
      <c r="K28853" s="259"/>
    </row>
    <row r="28854" spans="11:11" x14ac:dyDescent="0.2">
      <c r="K28854" s="259"/>
    </row>
    <row r="28855" spans="11:11" x14ac:dyDescent="0.2">
      <c r="K28855" s="259"/>
    </row>
    <row r="28856" spans="11:11" x14ac:dyDescent="0.2">
      <c r="K28856" s="259"/>
    </row>
    <row r="28857" spans="11:11" x14ac:dyDescent="0.2">
      <c r="K28857" s="259"/>
    </row>
    <row r="28858" spans="11:11" x14ac:dyDescent="0.2">
      <c r="K28858" s="259"/>
    </row>
    <row r="28859" spans="11:11" x14ac:dyDescent="0.2">
      <c r="K28859" s="259"/>
    </row>
    <row r="28860" spans="11:11" x14ac:dyDescent="0.2">
      <c r="K28860" s="259"/>
    </row>
    <row r="28861" spans="11:11" x14ac:dyDescent="0.2">
      <c r="K28861" s="259"/>
    </row>
    <row r="28862" spans="11:11" x14ac:dyDescent="0.2">
      <c r="K28862" s="259"/>
    </row>
    <row r="28863" spans="11:11" x14ac:dyDescent="0.2">
      <c r="K28863" s="259"/>
    </row>
    <row r="28864" spans="11:11" x14ac:dyDescent="0.2">
      <c r="K28864" s="259"/>
    </row>
    <row r="28865" spans="11:11" x14ac:dyDescent="0.2">
      <c r="K28865" s="259"/>
    </row>
    <row r="28866" spans="11:11" x14ac:dyDescent="0.2">
      <c r="K28866" s="259"/>
    </row>
    <row r="28867" spans="11:11" x14ac:dyDescent="0.2">
      <c r="K28867" s="259"/>
    </row>
    <row r="28868" spans="11:11" x14ac:dyDescent="0.2">
      <c r="K28868" s="259"/>
    </row>
    <row r="28869" spans="11:11" x14ac:dyDescent="0.2">
      <c r="K28869" s="259"/>
    </row>
    <row r="28870" spans="11:11" x14ac:dyDescent="0.2">
      <c r="K28870" s="259"/>
    </row>
    <row r="28871" spans="11:11" x14ac:dyDescent="0.2">
      <c r="K28871" s="259"/>
    </row>
    <row r="28872" spans="11:11" x14ac:dyDescent="0.2">
      <c r="K28872" s="259"/>
    </row>
    <row r="28873" spans="11:11" x14ac:dyDescent="0.2">
      <c r="K28873" s="259"/>
    </row>
    <row r="28874" spans="11:11" x14ac:dyDescent="0.2">
      <c r="K28874" s="259"/>
    </row>
    <row r="28875" spans="11:11" x14ac:dyDescent="0.2">
      <c r="K28875" s="259"/>
    </row>
    <row r="28876" spans="11:11" x14ac:dyDescent="0.2">
      <c r="K28876" s="259"/>
    </row>
    <row r="28877" spans="11:11" x14ac:dyDescent="0.2">
      <c r="K28877" s="259"/>
    </row>
    <row r="28878" spans="11:11" x14ac:dyDescent="0.2">
      <c r="K28878" s="259"/>
    </row>
    <row r="28879" spans="11:11" x14ac:dyDescent="0.2">
      <c r="K28879" s="259"/>
    </row>
    <row r="28880" spans="11:11" x14ac:dyDescent="0.2">
      <c r="K28880" s="259"/>
    </row>
    <row r="28881" spans="11:11" x14ac:dyDescent="0.2">
      <c r="K28881" s="259"/>
    </row>
    <row r="28882" spans="11:11" x14ac:dyDescent="0.2">
      <c r="K28882" s="259"/>
    </row>
    <row r="28883" spans="11:11" x14ac:dyDescent="0.2">
      <c r="K28883" s="259"/>
    </row>
    <row r="28884" spans="11:11" x14ac:dyDescent="0.2">
      <c r="K28884" s="259"/>
    </row>
    <row r="28885" spans="11:11" x14ac:dyDescent="0.2">
      <c r="K28885" s="259"/>
    </row>
    <row r="28886" spans="11:11" x14ac:dyDescent="0.2">
      <c r="K28886" s="259"/>
    </row>
    <row r="28887" spans="11:11" x14ac:dyDescent="0.2">
      <c r="K28887" s="259"/>
    </row>
    <row r="28888" spans="11:11" x14ac:dyDescent="0.2">
      <c r="K28888" s="259"/>
    </row>
    <row r="28889" spans="11:11" x14ac:dyDescent="0.2">
      <c r="K28889" s="259"/>
    </row>
    <row r="28890" spans="11:11" x14ac:dyDescent="0.2">
      <c r="K28890" s="259"/>
    </row>
    <row r="28891" spans="11:11" x14ac:dyDescent="0.2">
      <c r="K28891" s="259"/>
    </row>
    <row r="28892" spans="11:11" x14ac:dyDescent="0.2">
      <c r="K28892" s="259"/>
    </row>
    <row r="28893" spans="11:11" x14ac:dyDescent="0.2">
      <c r="K28893" s="259"/>
    </row>
    <row r="28894" spans="11:11" x14ac:dyDescent="0.2">
      <c r="K28894" s="259"/>
    </row>
    <row r="28895" spans="11:11" x14ac:dyDescent="0.2">
      <c r="K28895" s="259"/>
    </row>
    <row r="28896" spans="11:11" x14ac:dyDescent="0.2">
      <c r="K28896" s="259"/>
    </row>
    <row r="28897" spans="11:11" x14ac:dyDescent="0.2">
      <c r="K28897" s="259"/>
    </row>
    <row r="28898" spans="11:11" x14ac:dyDescent="0.2">
      <c r="K28898" s="259"/>
    </row>
    <row r="28899" spans="11:11" x14ac:dyDescent="0.2">
      <c r="K28899" s="259"/>
    </row>
    <row r="28900" spans="11:11" x14ac:dyDescent="0.2">
      <c r="K28900" s="259"/>
    </row>
    <row r="28901" spans="11:11" x14ac:dyDescent="0.2">
      <c r="K28901" s="259"/>
    </row>
    <row r="28902" spans="11:11" x14ac:dyDescent="0.2">
      <c r="K28902" s="259"/>
    </row>
    <row r="28903" spans="11:11" x14ac:dyDescent="0.2">
      <c r="K28903" s="259"/>
    </row>
    <row r="28904" spans="11:11" x14ac:dyDescent="0.2">
      <c r="K28904" s="259"/>
    </row>
    <row r="28905" spans="11:11" x14ac:dyDescent="0.2">
      <c r="K28905" s="259"/>
    </row>
    <row r="28906" spans="11:11" x14ac:dyDescent="0.2">
      <c r="K28906" s="259"/>
    </row>
    <row r="28907" spans="11:11" x14ac:dyDescent="0.2">
      <c r="K28907" s="259"/>
    </row>
    <row r="28908" spans="11:11" x14ac:dyDescent="0.2">
      <c r="K28908" s="259"/>
    </row>
    <row r="28909" spans="11:11" x14ac:dyDescent="0.2">
      <c r="K28909" s="259"/>
    </row>
    <row r="28910" spans="11:11" x14ac:dyDescent="0.2">
      <c r="K28910" s="259"/>
    </row>
    <row r="28911" spans="11:11" x14ac:dyDescent="0.2">
      <c r="K28911" s="259"/>
    </row>
    <row r="28912" spans="11:11" x14ac:dyDescent="0.2">
      <c r="K28912" s="259"/>
    </row>
    <row r="28913" spans="11:11" x14ac:dyDescent="0.2">
      <c r="K28913" s="259"/>
    </row>
    <row r="28914" spans="11:11" x14ac:dyDescent="0.2">
      <c r="K28914" s="259"/>
    </row>
    <row r="28915" spans="11:11" x14ac:dyDescent="0.2">
      <c r="K28915" s="259"/>
    </row>
    <row r="28916" spans="11:11" x14ac:dyDescent="0.2">
      <c r="K28916" s="259"/>
    </row>
    <row r="28917" spans="11:11" x14ac:dyDescent="0.2">
      <c r="K28917" s="259"/>
    </row>
    <row r="28918" spans="11:11" x14ac:dyDescent="0.2">
      <c r="K28918" s="259"/>
    </row>
    <row r="28919" spans="11:11" x14ac:dyDescent="0.2">
      <c r="K28919" s="259"/>
    </row>
    <row r="28920" spans="11:11" x14ac:dyDescent="0.2">
      <c r="K28920" s="259"/>
    </row>
    <row r="28921" spans="11:11" x14ac:dyDescent="0.2">
      <c r="K28921" s="259"/>
    </row>
    <row r="28922" spans="11:11" x14ac:dyDescent="0.2">
      <c r="K28922" s="259"/>
    </row>
    <row r="28923" spans="11:11" x14ac:dyDescent="0.2">
      <c r="K28923" s="259"/>
    </row>
    <row r="28924" spans="11:11" x14ac:dyDescent="0.2">
      <c r="K28924" s="259"/>
    </row>
    <row r="28925" spans="11:11" x14ac:dyDescent="0.2">
      <c r="K28925" s="259"/>
    </row>
    <row r="28926" spans="11:11" x14ac:dyDescent="0.2">
      <c r="K28926" s="259"/>
    </row>
    <row r="28927" spans="11:11" x14ac:dyDescent="0.2">
      <c r="K28927" s="259"/>
    </row>
    <row r="28928" spans="11:11" x14ac:dyDescent="0.2">
      <c r="K28928" s="259"/>
    </row>
    <row r="28929" spans="11:11" x14ac:dyDescent="0.2">
      <c r="K28929" s="259"/>
    </row>
    <row r="28930" spans="11:11" x14ac:dyDescent="0.2">
      <c r="K28930" s="259"/>
    </row>
    <row r="28931" spans="11:11" x14ac:dyDescent="0.2">
      <c r="K28931" s="259"/>
    </row>
    <row r="28932" spans="11:11" x14ac:dyDescent="0.2">
      <c r="K28932" s="259"/>
    </row>
    <row r="28933" spans="11:11" x14ac:dyDescent="0.2">
      <c r="K28933" s="259"/>
    </row>
    <row r="28934" spans="11:11" x14ac:dyDescent="0.2">
      <c r="K28934" s="259"/>
    </row>
    <row r="28935" spans="11:11" x14ac:dyDescent="0.2">
      <c r="K28935" s="259"/>
    </row>
    <row r="28936" spans="11:11" x14ac:dyDescent="0.2">
      <c r="K28936" s="259"/>
    </row>
    <row r="28937" spans="11:11" x14ac:dyDescent="0.2">
      <c r="K28937" s="259"/>
    </row>
    <row r="28938" spans="11:11" x14ac:dyDescent="0.2">
      <c r="K28938" s="259"/>
    </row>
    <row r="28939" spans="11:11" x14ac:dyDescent="0.2">
      <c r="K28939" s="259"/>
    </row>
    <row r="28940" spans="11:11" x14ac:dyDescent="0.2">
      <c r="K28940" s="259"/>
    </row>
    <row r="28941" spans="11:11" x14ac:dyDescent="0.2">
      <c r="K28941" s="259"/>
    </row>
    <row r="28942" spans="11:11" x14ac:dyDescent="0.2">
      <c r="K28942" s="259"/>
    </row>
    <row r="28943" spans="11:11" x14ac:dyDescent="0.2">
      <c r="K28943" s="259"/>
    </row>
    <row r="28944" spans="11:11" x14ac:dyDescent="0.2">
      <c r="K28944" s="259"/>
    </row>
    <row r="28945" spans="11:11" x14ac:dyDescent="0.2">
      <c r="K28945" s="259"/>
    </row>
    <row r="28946" spans="11:11" x14ac:dyDescent="0.2">
      <c r="K28946" s="259"/>
    </row>
    <row r="28947" spans="11:11" x14ac:dyDescent="0.2">
      <c r="K28947" s="259"/>
    </row>
    <row r="28948" spans="11:11" x14ac:dyDescent="0.2">
      <c r="K28948" s="259"/>
    </row>
    <row r="28949" spans="11:11" x14ac:dyDescent="0.2">
      <c r="K28949" s="259"/>
    </row>
    <row r="28950" spans="11:11" x14ac:dyDescent="0.2">
      <c r="K28950" s="259"/>
    </row>
    <row r="28951" spans="11:11" x14ac:dyDescent="0.2">
      <c r="K28951" s="259"/>
    </row>
    <row r="28952" spans="11:11" x14ac:dyDescent="0.2">
      <c r="K28952" s="259"/>
    </row>
    <row r="28953" spans="11:11" x14ac:dyDescent="0.2">
      <c r="K28953" s="259"/>
    </row>
    <row r="28954" spans="11:11" x14ac:dyDescent="0.2">
      <c r="K28954" s="259"/>
    </row>
    <row r="28955" spans="11:11" x14ac:dyDescent="0.2">
      <c r="K28955" s="259"/>
    </row>
    <row r="28956" spans="11:11" x14ac:dyDescent="0.2">
      <c r="K28956" s="259"/>
    </row>
    <row r="28957" spans="11:11" x14ac:dyDescent="0.2">
      <c r="K28957" s="259"/>
    </row>
    <row r="28958" spans="11:11" x14ac:dyDescent="0.2">
      <c r="K28958" s="259"/>
    </row>
    <row r="28959" spans="11:11" x14ac:dyDescent="0.2">
      <c r="K28959" s="259"/>
    </row>
    <row r="28960" spans="11:11" x14ac:dyDescent="0.2">
      <c r="K28960" s="259"/>
    </row>
    <row r="28961" spans="11:11" x14ac:dyDescent="0.2">
      <c r="K28961" s="259"/>
    </row>
    <row r="28962" spans="11:11" x14ac:dyDescent="0.2">
      <c r="K28962" s="259"/>
    </row>
    <row r="28963" spans="11:11" x14ac:dyDescent="0.2">
      <c r="K28963" s="259"/>
    </row>
    <row r="28964" spans="11:11" x14ac:dyDescent="0.2">
      <c r="K28964" s="259"/>
    </row>
    <row r="28965" spans="11:11" x14ac:dyDescent="0.2">
      <c r="K28965" s="259"/>
    </row>
    <row r="28966" spans="11:11" x14ac:dyDescent="0.2">
      <c r="K28966" s="259"/>
    </row>
    <row r="28967" spans="11:11" x14ac:dyDescent="0.2">
      <c r="K28967" s="259"/>
    </row>
    <row r="28968" spans="11:11" x14ac:dyDescent="0.2">
      <c r="K28968" s="259"/>
    </row>
    <row r="28969" spans="11:11" x14ac:dyDescent="0.2">
      <c r="K28969" s="259"/>
    </row>
    <row r="28970" spans="11:11" x14ac:dyDescent="0.2">
      <c r="K28970" s="259"/>
    </row>
    <row r="28971" spans="11:11" x14ac:dyDescent="0.2">
      <c r="K28971" s="259"/>
    </row>
    <row r="28972" spans="11:11" x14ac:dyDescent="0.2">
      <c r="K28972" s="259"/>
    </row>
    <row r="28973" spans="11:11" x14ac:dyDescent="0.2">
      <c r="K28973" s="259"/>
    </row>
    <row r="28974" spans="11:11" x14ac:dyDescent="0.2">
      <c r="K28974" s="259"/>
    </row>
    <row r="28975" spans="11:11" x14ac:dyDescent="0.2">
      <c r="K28975" s="259"/>
    </row>
    <row r="28976" spans="11:11" x14ac:dyDescent="0.2">
      <c r="K28976" s="259"/>
    </row>
    <row r="28977" spans="11:11" x14ac:dyDescent="0.2">
      <c r="K28977" s="259"/>
    </row>
    <row r="28978" spans="11:11" x14ac:dyDescent="0.2">
      <c r="K28978" s="259"/>
    </row>
    <row r="28979" spans="11:11" x14ac:dyDescent="0.2">
      <c r="K28979" s="259"/>
    </row>
    <row r="28980" spans="11:11" x14ac:dyDescent="0.2">
      <c r="K28980" s="259"/>
    </row>
    <row r="28981" spans="11:11" x14ac:dyDescent="0.2">
      <c r="K28981" s="259"/>
    </row>
    <row r="28982" spans="11:11" x14ac:dyDescent="0.2">
      <c r="K28982" s="259"/>
    </row>
    <row r="28983" spans="11:11" x14ac:dyDescent="0.2">
      <c r="K28983" s="259"/>
    </row>
    <row r="28984" spans="11:11" x14ac:dyDescent="0.2">
      <c r="K28984" s="259"/>
    </row>
    <row r="28985" spans="11:11" x14ac:dyDescent="0.2">
      <c r="K28985" s="259"/>
    </row>
    <row r="28986" spans="11:11" x14ac:dyDescent="0.2">
      <c r="K28986" s="259"/>
    </row>
    <row r="28987" spans="11:11" x14ac:dyDescent="0.2">
      <c r="K28987" s="259"/>
    </row>
    <row r="28988" spans="11:11" x14ac:dyDescent="0.2">
      <c r="K28988" s="259"/>
    </row>
    <row r="28989" spans="11:11" x14ac:dyDescent="0.2">
      <c r="K28989" s="259"/>
    </row>
    <row r="28990" spans="11:11" x14ac:dyDescent="0.2">
      <c r="K28990" s="259"/>
    </row>
    <row r="28991" spans="11:11" x14ac:dyDescent="0.2">
      <c r="K28991" s="259"/>
    </row>
    <row r="28992" spans="11:11" x14ac:dyDescent="0.2">
      <c r="K28992" s="259"/>
    </row>
    <row r="28993" spans="11:11" x14ac:dyDescent="0.2">
      <c r="K28993" s="259"/>
    </row>
    <row r="28994" spans="11:11" x14ac:dyDescent="0.2">
      <c r="K28994" s="259"/>
    </row>
    <row r="28995" spans="11:11" x14ac:dyDescent="0.2">
      <c r="K28995" s="259"/>
    </row>
    <row r="28996" spans="11:11" x14ac:dyDescent="0.2">
      <c r="K28996" s="259"/>
    </row>
    <row r="28997" spans="11:11" x14ac:dyDescent="0.2">
      <c r="K28997" s="259"/>
    </row>
    <row r="28998" spans="11:11" x14ac:dyDescent="0.2">
      <c r="K28998" s="259"/>
    </row>
    <row r="28999" spans="11:11" x14ac:dyDescent="0.2">
      <c r="K28999" s="259"/>
    </row>
    <row r="29000" spans="11:11" x14ac:dyDescent="0.2">
      <c r="K29000" s="259"/>
    </row>
    <row r="29001" spans="11:11" x14ac:dyDescent="0.2">
      <c r="K29001" s="259"/>
    </row>
    <row r="29002" spans="11:11" x14ac:dyDescent="0.2">
      <c r="K29002" s="259"/>
    </row>
    <row r="29003" spans="11:11" x14ac:dyDescent="0.2">
      <c r="K29003" s="259"/>
    </row>
    <row r="29004" spans="11:11" x14ac:dyDescent="0.2">
      <c r="K29004" s="259"/>
    </row>
    <row r="29005" spans="11:11" x14ac:dyDescent="0.2">
      <c r="K29005" s="259"/>
    </row>
    <row r="29006" spans="11:11" x14ac:dyDescent="0.2">
      <c r="K29006" s="259"/>
    </row>
    <row r="29007" spans="11:11" x14ac:dyDescent="0.2">
      <c r="K29007" s="259"/>
    </row>
    <row r="29008" spans="11:11" x14ac:dyDescent="0.2">
      <c r="K29008" s="259"/>
    </row>
    <row r="29009" spans="11:11" x14ac:dyDescent="0.2">
      <c r="K29009" s="259"/>
    </row>
    <row r="29010" spans="11:11" x14ac:dyDescent="0.2">
      <c r="K29010" s="259"/>
    </row>
    <row r="29011" spans="11:11" x14ac:dyDescent="0.2">
      <c r="K29011" s="259"/>
    </row>
    <row r="29012" spans="11:11" x14ac:dyDescent="0.2">
      <c r="K29012" s="259"/>
    </row>
    <row r="29013" spans="11:11" x14ac:dyDescent="0.2">
      <c r="K29013" s="259"/>
    </row>
    <row r="29014" spans="11:11" x14ac:dyDescent="0.2">
      <c r="K29014" s="259"/>
    </row>
    <row r="29015" spans="11:11" x14ac:dyDescent="0.2">
      <c r="K29015" s="259"/>
    </row>
    <row r="29016" spans="11:11" x14ac:dyDescent="0.2">
      <c r="K29016" s="259"/>
    </row>
    <row r="29017" spans="11:11" x14ac:dyDescent="0.2">
      <c r="K29017" s="259"/>
    </row>
    <row r="29018" spans="11:11" x14ac:dyDescent="0.2">
      <c r="K29018" s="259"/>
    </row>
    <row r="29019" spans="11:11" x14ac:dyDescent="0.2">
      <c r="K29019" s="259"/>
    </row>
    <row r="29020" spans="11:11" x14ac:dyDescent="0.2">
      <c r="K29020" s="259"/>
    </row>
    <row r="29021" spans="11:11" x14ac:dyDescent="0.2">
      <c r="K29021" s="259"/>
    </row>
    <row r="29022" spans="11:11" x14ac:dyDescent="0.2">
      <c r="K29022" s="259"/>
    </row>
    <row r="29023" spans="11:11" x14ac:dyDescent="0.2">
      <c r="K29023" s="259"/>
    </row>
    <row r="29024" spans="11:11" x14ac:dyDescent="0.2">
      <c r="K29024" s="259"/>
    </row>
    <row r="29025" spans="11:11" x14ac:dyDescent="0.2">
      <c r="K29025" s="259"/>
    </row>
    <row r="29026" spans="11:11" x14ac:dyDescent="0.2">
      <c r="K29026" s="259"/>
    </row>
    <row r="29027" spans="11:11" x14ac:dyDescent="0.2">
      <c r="K29027" s="259"/>
    </row>
    <row r="29028" spans="11:11" x14ac:dyDescent="0.2">
      <c r="K29028" s="259"/>
    </row>
    <row r="29029" spans="11:11" x14ac:dyDescent="0.2">
      <c r="K29029" s="259"/>
    </row>
    <row r="29030" spans="11:11" x14ac:dyDescent="0.2">
      <c r="K29030" s="259"/>
    </row>
    <row r="29031" spans="11:11" x14ac:dyDescent="0.2">
      <c r="K29031" s="259"/>
    </row>
    <row r="29032" spans="11:11" x14ac:dyDescent="0.2">
      <c r="K29032" s="259"/>
    </row>
    <row r="29033" spans="11:11" x14ac:dyDescent="0.2">
      <c r="K29033" s="259"/>
    </row>
    <row r="29034" spans="11:11" x14ac:dyDescent="0.2">
      <c r="K29034" s="259"/>
    </row>
    <row r="29035" spans="11:11" x14ac:dyDescent="0.2">
      <c r="K29035" s="259"/>
    </row>
    <row r="29036" spans="11:11" x14ac:dyDescent="0.2">
      <c r="K29036" s="259"/>
    </row>
    <row r="29037" spans="11:11" x14ac:dyDescent="0.2">
      <c r="K29037" s="259"/>
    </row>
    <row r="29038" spans="11:11" x14ac:dyDescent="0.2">
      <c r="K29038" s="259"/>
    </row>
    <row r="29039" spans="11:11" x14ac:dyDescent="0.2">
      <c r="K29039" s="259"/>
    </row>
    <row r="29040" spans="11:11" x14ac:dyDescent="0.2">
      <c r="K29040" s="259"/>
    </row>
    <row r="29041" spans="11:11" x14ac:dyDescent="0.2">
      <c r="K29041" s="259"/>
    </row>
    <row r="29042" spans="11:11" x14ac:dyDescent="0.2">
      <c r="K29042" s="259"/>
    </row>
    <row r="29043" spans="11:11" x14ac:dyDescent="0.2">
      <c r="K29043" s="259"/>
    </row>
    <row r="29044" spans="11:11" x14ac:dyDescent="0.2">
      <c r="K29044" s="259"/>
    </row>
    <row r="29045" spans="11:11" x14ac:dyDescent="0.2">
      <c r="K29045" s="259"/>
    </row>
    <row r="29046" spans="11:11" x14ac:dyDescent="0.2">
      <c r="K29046" s="259"/>
    </row>
    <row r="29047" spans="11:11" x14ac:dyDescent="0.2">
      <c r="K29047" s="259"/>
    </row>
    <row r="29048" spans="11:11" x14ac:dyDescent="0.2">
      <c r="K29048" s="259"/>
    </row>
    <row r="29049" spans="11:11" x14ac:dyDescent="0.2">
      <c r="K29049" s="259"/>
    </row>
    <row r="29050" spans="11:11" x14ac:dyDescent="0.2">
      <c r="K29050" s="259"/>
    </row>
    <row r="29051" spans="11:11" x14ac:dyDescent="0.2">
      <c r="K29051" s="259"/>
    </row>
    <row r="29052" spans="11:11" x14ac:dyDescent="0.2">
      <c r="K29052" s="259"/>
    </row>
    <row r="29053" spans="11:11" x14ac:dyDescent="0.2">
      <c r="K29053" s="259"/>
    </row>
    <row r="29054" spans="11:11" x14ac:dyDescent="0.2">
      <c r="K29054" s="259"/>
    </row>
    <row r="29055" spans="11:11" x14ac:dyDescent="0.2">
      <c r="K29055" s="259"/>
    </row>
    <row r="29056" spans="11:11" x14ac:dyDescent="0.2">
      <c r="K29056" s="259"/>
    </row>
    <row r="29057" spans="11:11" x14ac:dyDescent="0.2">
      <c r="K29057" s="259"/>
    </row>
    <row r="29058" spans="11:11" x14ac:dyDescent="0.2">
      <c r="K29058" s="259"/>
    </row>
    <row r="29059" spans="11:11" x14ac:dyDescent="0.2">
      <c r="K29059" s="259"/>
    </row>
    <row r="29060" spans="11:11" x14ac:dyDescent="0.2">
      <c r="K29060" s="259"/>
    </row>
    <row r="29061" spans="11:11" x14ac:dyDescent="0.2">
      <c r="K29061" s="259"/>
    </row>
    <row r="29062" spans="11:11" x14ac:dyDescent="0.2">
      <c r="K29062" s="259"/>
    </row>
    <row r="29063" spans="11:11" x14ac:dyDescent="0.2">
      <c r="K29063" s="259"/>
    </row>
    <row r="29064" spans="11:11" x14ac:dyDescent="0.2">
      <c r="K29064" s="259"/>
    </row>
    <row r="29065" spans="11:11" x14ac:dyDescent="0.2">
      <c r="K29065" s="259"/>
    </row>
    <row r="29066" spans="11:11" x14ac:dyDescent="0.2">
      <c r="K29066" s="259"/>
    </row>
    <row r="29067" spans="11:11" x14ac:dyDescent="0.2">
      <c r="K29067" s="259"/>
    </row>
    <row r="29068" spans="11:11" x14ac:dyDescent="0.2">
      <c r="K29068" s="259"/>
    </row>
    <row r="29069" spans="11:11" x14ac:dyDescent="0.2">
      <c r="K29069" s="259"/>
    </row>
    <row r="29070" spans="11:11" x14ac:dyDescent="0.2">
      <c r="K29070" s="259"/>
    </row>
    <row r="29071" spans="11:11" x14ac:dyDescent="0.2">
      <c r="K29071" s="259"/>
    </row>
    <row r="29072" spans="11:11" x14ac:dyDescent="0.2">
      <c r="K29072" s="259"/>
    </row>
    <row r="29073" spans="11:11" x14ac:dyDescent="0.2">
      <c r="K29073" s="259"/>
    </row>
    <row r="29074" spans="11:11" x14ac:dyDescent="0.2">
      <c r="K29074" s="259"/>
    </row>
    <row r="29075" spans="11:11" x14ac:dyDescent="0.2">
      <c r="K29075" s="259"/>
    </row>
    <row r="29076" spans="11:11" x14ac:dyDescent="0.2">
      <c r="K29076" s="259"/>
    </row>
    <row r="29077" spans="11:11" x14ac:dyDescent="0.2">
      <c r="K29077" s="259"/>
    </row>
    <row r="29078" spans="11:11" x14ac:dyDescent="0.2">
      <c r="K29078" s="259"/>
    </row>
    <row r="29079" spans="11:11" x14ac:dyDescent="0.2">
      <c r="K29079" s="259"/>
    </row>
    <row r="29080" spans="11:11" x14ac:dyDescent="0.2">
      <c r="K29080" s="259"/>
    </row>
    <row r="29081" spans="11:11" x14ac:dyDescent="0.2">
      <c r="K29081" s="259"/>
    </row>
    <row r="29082" spans="11:11" x14ac:dyDescent="0.2">
      <c r="K29082" s="259"/>
    </row>
    <row r="29083" spans="11:11" x14ac:dyDescent="0.2">
      <c r="K29083" s="259"/>
    </row>
    <row r="29084" spans="11:11" x14ac:dyDescent="0.2">
      <c r="K29084" s="259"/>
    </row>
    <row r="29085" spans="11:11" x14ac:dyDescent="0.2">
      <c r="K29085" s="259"/>
    </row>
    <row r="29086" spans="11:11" x14ac:dyDescent="0.2">
      <c r="K29086" s="259"/>
    </row>
    <row r="29087" spans="11:11" x14ac:dyDescent="0.2">
      <c r="K29087" s="259"/>
    </row>
    <row r="29088" spans="11:11" x14ac:dyDescent="0.2">
      <c r="K29088" s="259"/>
    </row>
    <row r="29089" spans="11:11" x14ac:dyDescent="0.2">
      <c r="K29089" s="259"/>
    </row>
    <row r="29090" spans="11:11" x14ac:dyDescent="0.2">
      <c r="K29090" s="259"/>
    </row>
    <row r="29091" spans="11:11" x14ac:dyDescent="0.2">
      <c r="K29091" s="259"/>
    </row>
    <row r="29092" spans="11:11" x14ac:dyDescent="0.2">
      <c r="K29092" s="259"/>
    </row>
    <row r="29093" spans="11:11" x14ac:dyDescent="0.2">
      <c r="K29093" s="259"/>
    </row>
    <row r="29094" spans="11:11" x14ac:dyDescent="0.2">
      <c r="K29094" s="259"/>
    </row>
    <row r="29095" spans="11:11" x14ac:dyDescent="0.2">
      <c r="K29095" s="259"/>
    </row>
    <row r="29096" spans="11:11" x14ac:dyDescent="0.2">
      <c r="K29096" s="259"/>
    </row>
    <row r="29097" spans="11:11" x14ac:dyDescent="0.2">
      <c r="K29097" s="259"/>
    </row>
    <row r="29098" spans="11:11" x14ac:dyDescent="0.2">
      <c r="K29098" s="259"/>
    </row>
    <row r="29099" spans="11:11" x14ac:dyDescent="0.2">
      <c r="K29099" s="259"/>
    </row>
    <row r="29100" spans="11:11" x14ac:dyDescent="0.2">
      <c r="K29100" s="259"/>
    </row>
    <row r="29101" spans="11:11" x14ac:dyDescent="0.2">
      <c r="K29101" s="259"/>
    </row>
    <row r="29102" spans="11:11" x14ac:dyDescent="0.2">
      <c r="K29102" s="259"/>
    </row>
    <row r="29103" spans="11:11" x14ac:dyDescent="0.2">
      <c r="K29103" s="259"/>
    </row>
    <row r="29104" spans="11:11" x14ac:dyDescent="0.2">
      <c r="K29104" s="259"/>
    </row>
    <row r="29105" spans="11:11" x14ac:dyDescent="0.2">
      <c r="K29105" s="259"/>
    </row>
    <row r="29106" spans="11:11" x14ac:dyDescent="0.2">
      <c r="K29106" s="259"/>
    </row>
    <row r="29107" spans="11:11" x14ac:dyDescent="0.2">
      <c r="K29107" s="259"/>
    </row>
    <row r="29108" spans="11:11" x14ac:dyDescent="0.2">
      <c r="K29108" s="259"/>
    </row>
    <row r="29109" spans="11:11" x14ac:dyDescent="0.2">
      <c r="K29109" s="259"/>
    </row>
    <row r="29110" spans="11:11" x14ac:dyDescent="0.2">
      <c r="K29110" s="259"/>
    </row>
    <row r="29111" spans="11:11" x14ac:dyDescent="0.2">
      <c r="K29111" s="259"/>
    </row>
    <row r="29112" spans="11:11" x14ac:dyDescent="0.2">
      <c r="K29112" s="259"/>
    </row>
    <row r="29113" spans="11:11" x14ac:dyDescent="0.2">
      <c r="K29113" s="259"/>
    </row>
    <row r="29114" spans="11:11" x14ac:dyDescent="0.2">
      <c r="K29114" s="259"/>
    </row>
    <row r="29115" spans="11:11" x14ac:dyDescent="0.2">
      <c r="K29115" s="259"/>
    </row>
    <row r="29116" spans="11:11" x14ac:dyDescent="0.2">
      <c r="K29116" s="259"/>
    </row>
    <row r="29117" spans="11:11" x14ac:dyDescent="0.2">
      <c r="K29117" s="259"/>
    </row>
    <row r="29118" spans="11:11" x14ac:dyDescent="0.2">
      <c r="K29118" s="259"/>
    </row>
    <row r="29119" spans="11:11" x14ac:dyDescent="0.2">
      <c r="K29119" s="259"/>
    </row>
    <row r="29120" spans="11:11" x14ac:dyDescent="0.2">
      <c r="K29120" s="259"/>
    </row>
    <row r="29121" spans="11:11" x14ac:dyDescent="0.2">
      <c r="K29121" s="259"/>
    </row>
    <row r="29122" spans="11:11" x14ac:dyDescent="0.2">
      <c r="K29122" s="259"/>
    </row>
    <row r="29123" spans="11:11" x14ac:dyDescent="0.2">
      <c r="K29123" s="259"/>
    </row>
    <row r="29124" spans="11:11" x14ac:dyDescent="0.2">
      <c r="K29124" s="259"/>
    </row>
    <row r="29125" spans="11:11" x14ac:dyDescent="0.2">
      <c r="K29125" s="259"/>
    </row>
    <row r="29126" spans="11:11" x14ac:dyDescent="0.2">
      <c r="K29126" s="259"/>
    </row>
    <row r="29127" spans="11:11" x14ac:dyDescent="0.2">
      <c r="K29127" s="259"/>
    </row>
    <row r="29128" spans="11:11" x14ac:dyDescent="0.2">
      <c r="K29128" s="259"/>
    </row>
    <row r="29129" spans="11:11" x14ac:dyDescent="0.2">
      <c r="K29129" s="259"/>
    </row>
    <row r="29130" spans="11:11" x14ac:dyDescent="0.2">
      <c r="K29130" s="259"/>
    </row>
    <row r="29131" spans="11:11" x14ac:dyDescent="0.2">
      <c r="K29131" s="259"/>
    </row>
    <row r="29132" spans="11:11" x14ac:dyDescent="0.2">
      <c r="K29132" s="259"/>
    </row>
    <row r="29133" spans="11:11" x14ac:dyDescent="0.2">
      <c r="K29133" s="259"/>
    </row>
    <row r="29134" spans="11:11" x14ac:dyDescent="0.2">
      <c r="K29134" s="259"/>
    </row>
    <row r="29135" spans="11:11" x14ac:dyDescent="0.2">
      <c r="K29135" s="259"/>
    </row>
    <row r="29136" spans="11:11" x14ac:dyDescent="0.2">
      <c r="K29136" s="259"/>
    </row>
    <row r="29137" spans="11:11" x14ac:dyDescent="0.2">
      <c r="K29137" s="259"/>
    </row>
    <row r="29138" spans="11:11" x14ac:dyDescent="0.2">
      <c r="K29138" s="259"/>
    </row>
    <row r="29139" spans="11:11" x14ac:dyDescent="0.2">
      <c r="K29139" s="259"/>
    </row>
    <row r="29140" spans="11:11" x14ac:dyDescent="0.2">
      <c r="K29140" s="259"/>
    </row>
    <row r="29141" spans="11:11" x14ac:dyDescent="0.2">
      <c r="K29141" s="259"/>
    </row>
    <row r="29142" spans="11:11" x14ac:dyDescent="0.2">
      <c r="K29142" s="259"/>
    </row>
    <row r="29143" spans="11:11" x14ac:dyDescent="0.2">
      <c r="K29143" s="259"/>
    </row>
    <row r="29144" spans="11:11" x14ac:dyDescent="0.2">
      <c r="K29144" s="259"/>
    </row>
    <row r="29145" spans="11:11" x14ac:dyDescent="0.2">
      <c r="K29145" s="259"/>
    </row>
    <row r="29146" spans="11:11" x14ac:dyDescent="0.2">
      <c r="K29146" s="259"/>
    </row>
    <row r="29147" spans="11:11" x14ac:dyDescent="0.2">
      <c r="K29147" s="259"/>
    </row>
    <row r="29148" spans="11:11" x14ac:dyDescent="0.2">
      <c r="K29148" s="259"/>
    </row>
    <row r="29149" spans="11:11" x14ac:dyDescent="0.2">
      <c r="K29149" s="259"/>
    </row>
    <row r="29150" spans="11:11" x14ac:dyDescent="0.2">
      <c r="K29150" s="259"/>
    </row>
    <row r="29151" spans="11:11" x14ac:dyDescent="0.2">
      <c r="K29151" s="259"/>
    </row>
    <row r="29152" spans="11:11" x14ac:dyDescent="0.2">
      <c r="K29152" s="259"/>
    </row>
    <row r="29153" spans="11:11" x14ac:dyDescent="0.2">
      <c r="K29153" s="259"/>
    </row>
    <row r="29154" spans="11:11" x14ac:dyDescent="0.2">
      <c r="K29154" s="259"/>
    </row>
    <row r="29155" spans="11:11" x14ac:dyDescent="0.2">
      <c r="K29155" s="259"/>
    </row>
    <row r="29156" spans="11:11" x14ac:dyDescent="0.2">
      <c r="K29156" s="259"/>
    </row>
    <row r="29157" spans="11:11" x14ac:dyDescent="0.2">
      <c r="K29157" s="259"/>
    </row>
    <row r="29158" spans="11:11" x14ac:dyDescent="0.2">
      <c r="K29158" s="259"/>
    </row>
    <row r="29159" spans="11:11" x14ac:dyDescent="0.2">
      <c r="K29159" s="259"/>
    </row>
    <row r="29160" spans="11:11" x14ac:dyDescent="0.2">
      <c r="K29160" s="259"/>
    </row>
    <row r="29161" spans="11:11" x14ac:dyDescent="0.2">
      <c r="K29161" s="259"/>
    </row>
    <row r="29162" spans="11:11" x14ac:dyDescent="0.2">
      <c r="K29162" s="259"/>
    </row>
    <row r="29163" spans="11:11" x14ac:dyDescent="0.2">
      <c r="K29163" s="259"/>
    </row>
    <row r="29164" spans="11:11" x14ac:dyDescent="0.2">
      <c r="K29164" s="259"/>
    </row>
    <row r="29165" spans="11:11" x14ac:dyDescent="0.2">
      <c r="K29165" s="259"/>
    </row>
    <row r="29166" spans="11:11" x14ac:dyDescent="0.2">
      <c r="K29166" s="259"/>
    </row>
    <row r="29167" spans="11:11" x14ac:dyDescent="0.2">
      <c r="K29167" s="259"/>
    </row>
    <row r="29168" spans="11:11" x14ac:dyDescent="0.2">
      <c r="K29168" s="259"/>
    </row>
    <row r="29169" spans="11:11" x14ac:dyDescent="0.2">
      <c r="K29169" s="259"/>
    </row>
    <row r="29170" spans="11:11" x14ac:dyDescent="0.2">
      <c r="K29170" s="259"/>
    </row>
    <row r="29171" spans="11:11" x14ac:dyDescent="0.2">
      <c r="K29171" s="259"/>
    </row>
    <row r="29172" spans="11:11" x14ac:dyDescent="0.2">
      <c r="K29172" s="259"/>
    </row>
    <row r="29173" spans="11:11" x14ac:dyDescent="0.2">
      <c r="K29173" s="259"/>
    </row>
    <row r="29174" spans="11:11" x14ac:dyDescent="0.2">
      <c r="K29174" s="259"/>
    </row>
    <row r="29175" spans="11:11" x14ac:dyDescent="0.2">
      <c r="K29175" s="259"/>
    </row>
    <row r="29176" spans="11:11" x14ac:dyDescent="0.2">
      <c r="K29176" s="259"/>
    </row>
    <row r="29177" spans="11:11" x14ac:dyDescent="0.2">
      <c r="K29177" s="259"/>
    </row>
    <row r="29178" spans="11:11" x14ac:dyDescent="0.2">
      <c r="K29178" s="259"/>
    </row>
    <row r="29179" spans="11:11" x14ac:dyDescent="0.2">
      <c r="K29179" s="259"/>
    </row>
    <row r="29180" spans="11:11" x14ac:dyDescent="0.2">
      <c r="K29180" s="259"/>
    </row>
    <row r="29181" spans="11:11" x14ac:dyDescent="0.2">
      <c r="K29181" s="259"/>
    </row>
    <row r="29182" spans="11:11" x14ac:dyDescent="0.2">
      <c r="K29182" s="259"/>
    </row>
    <row r="29183" spans="11:11" x14ac:dyDescent="0.2">
      <c r="K29183" s="259"/>
    </row>
    <row r="29184" spans="11:11" x14ac:dyDescent="0.2">
      <c r="K29184" s="259"/>
    </row>
    <row r="29185" spans="11:11" x14ac:dyDescent="0.2">
      <c r="K29185" s="259"/>
    </row>
    <row r="29186" spans="11:11" x14ac:dyDescent="0.2">
      <c r="K29186" s="259"/>
    </row>
    <row r="29187" spans="11:11" x14ac:dyDescent="0.2">
      <c r="K29187" s="259"/>
    </row>
    <row r="29188" spans="11:11" x14ac:dyDescent="0.2">
      <c r="K29188" s="259"/>
    </row>
    <row r="29189" spans="11:11" x14ac:dyDescent="0.2">
      <c r="K29189" s="259"/>
    </row>
    <row r="29190" spans="11:11" x14ac:dyDescent="0.2">
      <c r="K29190" s="259"/>
    </row>
    <row r="29191" spans="11:11" x14ac:dyDescent="0.2">
      <c r="K29191" s="259"/>
    </row>
    <row r="29192" spans="11:11" x14ac:dyDescent="0.2">
      <c r="K29192" s="259"/>
    </row>
    <row r="29193" spans="11:11" x14ac:dyDescent="0.2">
      <c r="K29193" s="259"/>
    </row>
    <row r="29194" spans="11:11" x14ac:dyDescent="0.2">
      <c r="K29194" s="259"/>
    </row>
    <row r="29195" spans="11:11" x14ac:dyDescent="0.2">
      <c r="K29195" s="259"/>
    </row>
    <row r="29196" spans="11:11" x14ac:dyDescent="0.2">
      <c r="K29196" s="259"/>
    </row>
    <row r="29197" spans="11:11" x14ac:dyDescent="0.2">
      <c r="K29197" s="259"/>
    </row>
    <row r="29198" spans="11:11" x14ac:dyDescent="0.2">
      <c r="K29198" s="259"/>
    </row>
    <row r="29199" spans="11:11" x14ac:dyDescent="0.2">
      <c r="K29199" s="259"/>
    </row>
    <row r="29200" spans="11:11" x14ac:dyDescent="0.2">
      <c r="K29200" s="259"/>
    </row>
    <row r="29201" spans="11:11" x14ac:dyDescent="0.2">
      <c r="K29201" s="259"/>
    </row>
    <row r="29202" spans="11:11" x14ac:dyDescent="0.2">
      <c r="K29202" s="259"/>
    </row>
    <row r="29203" spans="11:11" x14ac:dyDescent="0.2">
      <c r="K29203" s="259"/>
    </row>
    <row r="29204" spans="11:11" x14ac:dyDescent="0.2">
      <c r="K29204" s="259"/>
    </row>
    <row r="29205" spans="11:11" x14ac:dyDescent="0.2">
      <c r="K29205" s="259"/>
    </row>
    <row r="29206" spans="11:11" x14ac:dyDescent="0.2">
      <c r="K29206" s="259"/>
    </row>
    <row r="29207" spans="11:11" x14ac:dyDescent="0.2">
      <c r="K29207" s="259"/>
    </row>
    <row r="29208" spans="11:11" x14ac:dyDescent="0.2">
      <c r="K29208" s="259"/>
    </row>
    <row r="29209" spans="11:11" x14ac:dyDescent="0.2">
      <c r="K29209" s="259"/>
    </row>
    <row r="29210" spans="11:11" x14ac:dyDescent="0.2">
      <c r="K29210" s="259"/>
    </row>
    <row r="29211" spans="11:11" x14ac:dyDescent="0.2">
      <c r="K29211" s="259"/>
    </row>
    <row r="29212" spans="11:11" x14ac:dyDescent="0.2">
      <c r="K29212" s="259"/>
    </row>
    <row r="29213" spans="11:11" x14ac:dyDescent="0.2">
      <c r="K29213" s="259"/>
    </row>
    <row r="29214" spans="11:11" x14ac:dyDescent="0.2">
      <c r="K29214" s="259"/>
    </row>
    <row r="29215" spans="11:11" x14ac:dyDescent="0.2">
      <c r="K29215" s="259"/>
    </row>
    <row r="29216" spans="11:11" x14ac:dyDescent="0.2">
      <c r="K29216" s="259"/>
    </row>
    <row r="29217" spans="11:11" x14ac:dyDescent="0.2">
      <c r="K29217" s="259"/>
    </row>
    <row r="29218" spans="11:11" x14ac:dyDescent="0.2">
      <c r="K29218" s="259"/>
    </row>
    <row r="29219" spans="11:11" x14ac:dyDescent="0.2">
      <c r="K29219" s="259"/>
    </row>
    <row r="29220" spans="11:11" x14ac:dyDescent="0.2">
      <c r="K29220" s="259"/>
    </row>
    <row r="29221" spans="11:11" x14ac:dyDescent="0.2">
      <c r="K29221" s="259"/>
    </row>
    <row r="29222" spans="11:11" x14ac:dyDescent="0.2">
      <c r="K29222" s="259"/>
    </row>
    <row r="29223" spans="11:11" x14ac:dyDescent="0.2">
      <c r="K29223" s="259"/>
    </row>
    <row r="29224" spans="11:11" x14ac:dyDescent="0.2">
      <c r="K29224" s="259"/>
    </row>
    <row r="29225" spans="11:11" x14ac:dyDescent="0.2">
      <c r="K29225" s="259"/>
    </row>
    <row r="29226" spans="11:11" x14ac:dyDescent="0.2">
      <c r="K29226" s="259"/>
    </row>
    <row r="29227" spans="11:11" x14ac:dyDescent="0.2">
      <c r="K29227" s="259"/>
    </row>
    <row r="29228" spans="11:11" x14ac:dyDescent="0.2">
      <c r="K29228" s="259"/>
    </row>
    <row r="29229" spans="11:11" x14ac:dyDescent="0.2">
      <c r="K29229" s="259"/>
    </row>
    <row r="29230" spans="11:11" x14ac:dyDescent="0.2">
      <c r="K29230" s="259"/>
    </row>
    <row r="29231" spans="11:11" x14ac:dyDescent="0.2">
      <c r="K29231" s="259"/>
    </row>
    <row r="29232" spans="11:11" x14ac:dyDescent="0.2">
      <c r="K29232" s="259"/>
    </row>
    <row r="29233" spans="11:11" x14ac:dyDescent="0.2">
      <c r="K29233" s="259"/>
    </row>
    <row r="29234" spans="11:11" x14ac:dyDescent="0.2">
      <c r="K29234" s="259"/>
    </row>
    <row r="29235" spans="11:11" x14ac:dyDescent="0.2">
      <c r="K29235" s="259"/>
    </row>
    <row r="29236" spans="11:11" x14ac:dyDescent="0.2">
      <c r="K29236" s="259"/>
    </row>
    <row r="29237" spans="11:11" x14ac:dyDescent="0.2">
      <c r="K29237" s="259"/>
    </row>
    <row r="29238" spans="11:11" x14ac:dyDescent="0.2">
      <c r="K29238" s="259"/>
    </row>
    <row r="29239" spans="11:11" x14ac:dyDescent="0.2">
      <c r="K29239" s="259"/>
    </row>
    <row r="29240" spans="11:11" x14ac:dyDescent="0.2">
      <c r="K29240" s="259"/>
    </row>
    <row r="29241" spans="11:11" x14ac:dyDescent="0.2">
      <c r="K29241" s="259"/>
    </row>
    <row r="29242" spans="11:11" x14ac:dyDescent="0.2">
      <c r="K29242" s="259"/>
    </row>
    <row r="29243" spans="11:11" x14ac:dyDescent="0.2">
      <c r="K29243" s="259"/>
    </row>
    <row r="29244" spans="11:11" x14ac:dyDescent="0.2">
      <c r="K29244" s="259"/>
    </row>
    <row r="29245" spans="11:11" x14ac:dyDescent="0.2">
      <c r="K29245" s="259"/>
    </row>
    <row r="29246" spans="11:11" x14ac:dyDescent="0.2">
      <c r="K29246" s="259"/>
    </row>
    <row r="29247" spans="11:11" x14ac:dyDescent="0.2">
      <c r="K29247" s="259"/>
    </row>
    <row r="29248" spans="11:11" x14ac:dyDescent="0.2">
      <c r="K29248" s="259"/>
    </row>
    <row r="29249" spans="11:11" x14ac:dyDescent="0.2">
      <c r="K29249" s="259"/>
    </row>
    <row r="29250" spans="11:11" x14ac:dyDescent="0.2">
      <c r="K29250" s="259"/>
    </row>
    <row r="29251" spans="11:11" x14ac:dyDescent="0.2">
      <c r="K29251" s="259"/>
    </row>
    <row r="29252" spans="11:11" x14ac:dyDescent="0.2">
      <c r="K29252" s="259"/>
    </row>
    <row r="29253" spans="11:11" x14ac:dyDescent="0.2">
      <c r="K29253" s="259"/>
    </row>
    <row r="29254" spans="11:11" x14ac:dyDescent="0.2">
      <c r="K29254" s="259"/>
    </row>
    <row r="29255" spans="11:11" x14ac:dyDescent="0.2">
      <c r="K29255" s="259"/>
    </row>
    <row r="29256" spans="11:11" x14ac:dyDescent="0.2">
      <c r="K29256" s="259"/>
    </row>
    <row r="29257" spans="11:11" x14ac:dyDescent="0.2">
      <c r="K29257" s="259"/>
    </row>
    <row r="29258" spans="11:11" x14ac:dyDescent="0.2">
      <c r="K29258" s="259"/>
    </row>
    <row r="29259" spans="11:11" x14ac:dyDescent="0.2">
      <c r="K29259" s="259"/>
    </row>
    <row r="29260" spans="11:11" x14ac:dyDescent="0.2">
      <c r="K29260" s="259"/>
    </row>
    <row r="29261" spans="11:11" x14ac:dyDescent="0.2">
      <c r="K29261" s="259"/>
    </row>
    <row r="29262" spans="11:11" x14ac:dyDescent="0.2">
      <c r="K29262" s="259"/>
    </row>
    <row r="29263" spans="11:11" x14ac:dyDescent="0.2">
      <c r="K29263" s="259"/>
    </row>
    <row r="29264" spans="11:11" x14ac:dyDescent="0.2">
      <c r="K29264" s="259"/>
    </row>
    <row r="29265" spans="11:11" x14ac:dyDescent="0.2">
      <c r="K29265" s="259"/>
    </row>
    <row r="29266" spans="11:11" x14ac:dyDescent="0.2">
      <c r="K29266" s="259"/>
    </row>
    <row r="29267" spans="11:11" x14ac:dyDescent="0.2">
      <c r="K29267" s="259"/>
    </row>
    <row r="29268" spans="11:11" x14ac:dyDescent="0.2">
      <c r="K29268" s="259"/>
    </row>
    <row r="29269" spans="11:11" x14ac:dyDescent="0.2">
      <c r="K29269" s="259"/>
    </row>
    <row r="29270" spans="11:11" x14ac:dyDescent="0.2">
      <c r="K29270" s="259"/>
    </row>
    <row r="29271" spans="11:11" x14ac:dyDescent="0.2">
      <c r="K29271" s="259"/>
    </row>
    <row r="29272" spans="11:11" x14ac:dyDescent="0.2">
      <c r="K29272" s="259"/>
    </row>
    <row r="29273" spans="11:11" x14ac:dyDescent="0.2">
      <c r="K29273" s="259"/>
    </row>
    <row r="29274" spans="11:11" x14ac:dyDescent="0.2">
      <c r="K29274" s="259"/>
    </row>
    <row r="29275" spans="11:11" x14ac:dyDescent="0.2">
      <c r="K29275" s="259"/>
    </row>
    <row r="29276" spans="11:11" x14ac:dyDescent="0.2">
      <c r="K29276" s="259"/>
    </row>
    <row r="29277" spans="11:11" x14ac:dyDescent="0.2">
      <c r="K29277" s="259"/>
    </row>
    <row r="29278" spans="11:11" x14ac:dyDescent="0.2">
      <c r="K29278" s="259"/>
    </row>
    <row r="29279" spans="11:11" x14ac:dyDescent="0.2">
      <c r="K29279" s="259"/>
    </row>
    <row r="29280" spans="11:11" x14ac:dyDescent="0.2">
      <c r="K29280" s="259"/>
    </row>
    <row r="29281" spans="11:11" x14ac:dyDescent="0.2">
      <c r="K29281" s="259"/>
    </row>
    <row r="29282" spans="11:11" x14ac:dyDescent="0.2">
      <c r="K29282" s="259"/>
    </row>
    <row r="29283" spans="11:11" x14ac:dyDescent="0.2">
      <c r="K29283" s="259"/>
    </row>
    <row r="29284" spans="11:11" x14ac:dyDescent="0.2">
      <c r="K29284" s="259"/>
    </row>
    <row r="29285" spans="11:11" x14ac:dyDescent="0.2">
      <c r="K29285" s="259"/>
    </row>
    <row r="29286" spans="11:11" x14ac:dyDescent="0.2">
      <c r="K29286" s="259"/>
    </row>
    <row r="29287" spans="11:11" x14ac:dyDescent="0.2">
      <c r="K29287" s="259"/>
    </row>
    <row r="29288" spans="11:11" x14ac:dyDescent="0.2">
      <c r="K29288" s="259"/>
    </row>
    <row r="29289" spans="11:11" x14ac:dyDescent="0.2">
      <c r="K29289" s="259"/>
    </row>
    <row r="29290" spans="11:11" x14ac:dyDescent="0.2">
      <c r="K29290" s="259"/>
    </row>
    <row r="29291" spans="11:11" x14ac:dyDescent="0.2">
      <c r="K29291" s="259"/>
    </row>
    <row r="29292" spans="11:11" x14ac:dyDescent="0.2">
      <c r="K29292" s="259"/>
    </row>
    <row r="29293" spans="11:11" x14ac:dyDescent="0.2">
      <c r="K29293" s="259"/>
    </row>
    <row r="29294" spans="11:11" x14ac:dyDescent="0.2">
      <c r="K29294" s="259"/>
    </row>
    <row r="29295" spans="11:11" x14ac:dyDescent="0.2">
      <c r="K29295" s="259"/>
    </row>
    <row r="29296" spans="11:11" x14ac:dyDescent="0.2">
      <c r="K29296" s="259"/>
    </row>
    <row r="29297" spans="11:11" x14ac:dyDescent="0.2">
      <c r="K29297" s="259"/>
    </row>
    <row r="29298" spans="11:11" x14ac:dyDescent="0.2">
      <c r="K29298" s="259"/>
    </row>
    <row r="29299" spans="11:11" x14ac:dyDescent="0.2">
      <c r="K29299" s="259"/>
    </row>
    <row r="29300" spans="11:11" x14ac:dyDescent="0.2">
      <c r="K29300" s="259"/>
    </row>
    <row r="29301" spans="11:11" x14ac:dyDescent="0.2">
      <c r="K29301" s="259"/>
    </row>
    <row r="29302" spans="11:11" x14ac:dyDescent="0.2">
      <c r="K29302" s="259"/>
    </row>
    <row r="29303" spans="11:11" x14ac:dyDescent="0.2">
      <c r="K29303" s="259"/>
    </row>
    <row r="29304" spans="11:11" x14ac:dyDescent="0.2">
      <c r="K29304" s="259"/>
    </row>
    <row r="29305" spans="11:11" x14ac:dyDescent="0.2">
      <c r="K29305" s="259"/>
    </row>
    <row r="29306" spans="11:11" x14ac:dyDescent="0.2">
      <c r="K29306" s="259"/>
    </row>
    <row r="29307" spans="11:11" x14ac:dyDescent="0.2">
      <c r="K29307" s="259"/>
    </row>
    <row r="29308" spans="11:11" x14ac:dyDescent="0.2">
      <c r="K29308" s="259"/>
    </row>
    <row r="29309" spans="11:11" x14ac:dyDescent="0.2">
      <c r="K29309" s="259"/>
    </row>
    <row r="29310" spans="11:11" x14ac:dyDescent="0.2">
      <c r="K29310" s="259"/>
    </row>
    <row r="29311" spans="11:11" x14ac:dyDescent="0.2">
      <c r="K29311" s="259"/>
    </row>
    <row r="29312" spans="11:11" x14ac:dyDescent="0.2">
      <c r="K29312" s="259"/>
    </row>
    <row r="29313" spans="11:11" x14ac:dyDescent="0.2">
      <c r="K29313" s="259"/>
    </row>
    <row r="29314" spans="11:11" x14ac:dyDescent="0.2">
      <c r="K29314" s="259"/>
    </row>
    <row r="29315" spans="11:11" x14ac:dyDescent="0.2">
      <c r="K29315" s="259"/>
    </row>
    <row r="29316" spans="11:11" x14ac:dyDescent="0.2">
      <c r="K29316" s="259"/>
    </row>
    <row r="29317" spans="11:11" x14ac:dyDescent="0.2">
      <c r="K29317" s="259"/>
    </row>
    <row r="29318" spans="11:11" x14ac:dyDescent="0.2">
      <c r="K29318" s="259"/>
    </row>
    <row r="29319" spans="11:11" x14ac:dyDescent="0.2">
      <c r="K29319" s="259"/>
    </row>
    <row r="29320" spans="11:11" x14ac:dyDescent="0.2">
      <c r="K29320" s="259"/>
    </row>
    <row r="29321" spans="11:11" x14ac:dyDescent="0.2">
      <c r="K29321" s="259"/>
    </row>
    <row r="29322" spans="11:11" x14ac:dyDescent="0.2">
      <c r="K29322" s="259"/>
    </row>
    <row r="29323" spans="11:11" x14ac:dyDescent="0.2">
      <c r="K29323" s="259"/>
    </row>
    <row r="29324" spans="11:11" x14ac:dyDescent="0.2">
      <c r="K29324" s="259"/>
    </row>
    <row r="29325" spans="11:11" x14ac:dyDescent="0.2">
      <c r="K29325" s="259"/>
    </row>
    <row r="29326" spans="11:11" x14ac:dyDescent="0.2">
      <c r="K29326" s="259"/>
    </row>
    <row r="29327" spans="11:11" x14ac:dyDescent="0.2">
      <c r="K29327" s="259"/>
    </row>
    <row r="29328" spans="11:11" x14ac:dyDescent="0.2">
      <c r="K29328" s="259"/>
    </row>
    <row r="29329" spans="11:11" x14ac:dyDescent="0.2">
      <c r="K29329" s="259"/>
    </row>
    <row r="29330" spans="11:11" x14ac:dyDescent="0.2">
      <c r="K29330" s="259"/>
    </row>
    <row r="29331" spans="11:11" x14ac:dyDescent="0.2">
      <c r="K29331" s="259"/>
    </row>
    <row r="29332" spans="11:11" x14ac:dyDescent="0.2">
      <c r="K29332" s="259"/>
    </row>
    <row r="29333" spans="11:11" x14ac:dyDescent="0.2">
      <c r="K29333" s="259"/>
    </row>
    <row r="29334" spans="11:11" x14ac:dyDescent="0.2">
      <c r="K29334" s="259"/>
    </row>
    <row r="29335" spans="11:11" x14ac:dyDescent="0.2">
      <c r="K29335" s="259"/>
    </row>
    <row r="29336" spans="11:11" x14ac:dyDescent="0.2">
      <c r="K29336" s="259"/>
    </row>
    <row r="29337" spans="11:11" x14ac:dyDescent="0.2">
      <c r="K29337" s="259"/>
    </row>
    <row r="29338" spans="11:11" x14ac:dyDescent="0.2">
      <c r="K29338" s="259"/>
    </row>
    <row r="29339" spans="11:11" x14ac:dyDescent="0.2">
      <c r="K29339" s="259"/>
    </row>
    <row r="29340" spans="11:11" x14ac:dyDescent="0.2">
      <c r="K29340" s="259"/>
    </row>
    <row r="29341" spans="11:11" x14ac:dyDescent="0.2">
      <c r="K29341" s="259"/>
    </row>
    <row r="29342" spans="11:11" x14ac:dyDescent="0.2">
      <c r="K29342" s="259"/>
    </row>
    <row r="29343" spans="11:11" x14ac:dyDescent="0.2">
      <c r="K29343" s="259"/>
    </row>
    <row r="29344" spans="11:11" x14ac:dyDescent="0.2">
      <c r="K29344" s="259"/>
    </row>
    <row r="29345" spans="11:11" x14ac:dyDescent="0.2">
      <c r="K29345" s="259"/>
    </row>
    <row r="29346" spans="11:11" x14ac:dyDescent="0.2">
      <c r="K29346" s="259"/>
    </row>
    <row r="29347" spans="11:11" x14ac:dyDescent="0.2">
      <c r="K29347" s="259"/>
    </row>
    <row r="29348" spans="11:11" x14ac:dyDescent="0.2">
      <c r="K29348" s="259"/>
    </row>
    <row r="29349" spans="11:11" x14ac:dyDescent="0.2">
      <c r="K29349" s="259"/>
    </row>
    <row r="29350" spans="11:11" x14ac:dyDescent="0.2">
      <c r="K29350" s="259"/>
    </row>
    <row r="29351" spans="11:11" x14ac:dyDescent="0.2">
      <c r="K29351" s="259"/>
    </row>
    <row r="29352" spans="11:11" x14ac:dyDescent="0.2">
      <c r="K29352" s="259"/>
    </row>
    <row r="29353" spans="11:11" x14ac:dyDescent="0.2">
      <c r="K29353" s="259"/>
    </row>
    <row r="29354" spans="11:11" x14ac:dyDescent="0.2">
      <c r="K29354" s="259"/>
    </row>
    <row r="29355" spans="11:11" x14ac:dyDescent="0.2">
      <c r="K29355" s="259"/>
    </row>
    <row r="29356" spans="11:11" x14ac:dyDescent="0.2">
      <c r="K29356" s="259"/>
    </row>
    <row r="29357" spans="11:11" x14ac:dyDescent="0.2">
      <c r="K29357" s="259"/>
    </row>
    <row r="29358" spans="11:11" x14ac:dyDescent="0.2">
      <c r="K29358" s="259"/>
    </row>
    <row r="29359" spans="11:11" x14ac:dyDescent="0.2">
      <c r="K29359" s="259"/>
    </row>
    <row r="29360" spans="11:11" x14ac:dyDescent="0.2">
      <c r="K29360" s="259"/>
    </row>
    <row r="29361" spans="11:11" x14ac:dyDescent="0.2">
      <c r="K29361" s="259"/>
    </row>
    <row r="29362" spans="11:11" x14ac:dyDescent="0.2">
      <c r="K29362" s="259"/>
    </row>
    <row r="29363" spans="11:11" x14ac:dyDescent="0.2">
      <c r="K29363" s="259"/>
    </row>
    <row r="29364" spans="11:11" x14ac:dyDescent="0.2">
      <c r="K29364" s="259"/>
    </row>
    <row r="29365" spans="11:11" x14ac:dyDescent="0.2">
      <c r="K29365" s="259"/>
    </row>
    <row r="29366" spans="11:11" x14ac:dyDescent="0.2">
      <c r="K29366" s="259"/>
    </row>
    <row r="29367" spans="11:11" x14ac:dyDescent="0.2">
      <c r="K29367" s="259"/>
    </row>
    <row r="29368" spans="11:11" x14ac:dyDescent="0.2">
      <c r="K29368" s="259"/>
    </row>
    <row r="29369" spans="11:11" x14ac:dyDescent="0.2">
      <c r="K29369" s="259"/>
    </row>
    <row r="29370" spans="11:11" x14ac:dyDescent="0.2">
      <c r="K29370" s="259"/>
    </row>
    <row r="29371" spans="11:11" x14ac:dyDescent="0.2">
      <c r="K29371" s="259"/>
    </row>
    <row r="29372" spans="11:11" x14ac:dyDescent="0.2">
      <c r="K29372" s="259"/>
    </row>
    <row r="29373" spans="11:11" x14ac:dyDescent="0.2">
      <c r="K29373" s="259"/>
    </row>
    <row r="29374" spans="11:11" x14ac:dyDescent="0.2">
      <c r="K29374" s="259"/>
    </row>
    <row r="29375" spans="11:11" x14ac:dyDescent="0.2">
      <c r="K29375" s="259"/>
    </row>
    <row r="29376" spans="11:11" x14ac:dyDescent="0.2">
      <c r="K29376" s="259"/>
    </row>
    <row r="29377" spans="11:11" x14ac:dyDescent="0.2">
      <c r="K29377" s="259"/>
    </row>
    <row r="29378" spans="11:11" x14ac:dyDescent="0.2">
      <c r="K29378" s="259"/>
    </row>
    <row r="29379" spans="11:11" x14ac:dyDescent="0.2">
      <c r="K29379" s="259"/>
    </row>
    <row r="29380" spans="11:11" x14ac:dyDescent="0.2">
      <c r="K29380" s="259"/>
    </row>
    <row r="29381" spans="11:11" x14ac:dyDescent="0.2">
      <c r="K29381" s="259"/>
    </row>
    <row r="29382" spans="11:11" x14ac:dyDescent="0.2">
      <c r="K29382" s="259"/>
    </row>
    <row r="29383" spans="11:11" x14ac:dyDescent="0.2">
      <c r="K29383" s="259"/>
    </row>
    <row r="29384" spans="11:11" x14ac:dyDescent="0.2">
      <c r="K29384" s="259"/>
    </row>
    <row r="29385" spans="11:11" x14ac:dyDescent="0.2">
      <c r="K29385" s="259"/>
    </row>
    <row r="29386" spans="11:11" x14ac:dyDescent="0.2">
      <c r="K29386" s="259"/>
    </row>
    <row r="29387" spans="11:11" x14ac:dyDescent="0.2">
      <c r="K29387" s="259"/>
    </row>
    <row r="29388" spans="11:11" x14ac:dyDescent="0.2">
      <c r="K29388" s="259"/>
    </row>
    <row r="29389" spans="11:11" x14ac:dyDescent="0.2">
      <c r="K29389" s="259"/>
    </row>
    <row r="29390" spans="11:11" x14ac:dyDescent="0.2">
      <c r="K29390" s="259"/>
    </row>
    <row r="29391" spans="11:11" x14ac:dyDescent="0.2">
      <c r="K29391" s="259"/>
    </row>
    <row r="29392" spans="11:11" x14ac:dyDescent="0.2">
      <c r="K29392" s="259"/>
    </row>
    <row r="29393" spans="11:11" x14ac:dyDescent="0.2">
      <c r="K29393" s="259"/>
    </row>
    <row r="29394" spans="11:11" x14ac:dyDescent="0.2">
      <c r="K29394" s="259"/>
    </row>
    <row r="29395" spans="11:11" x14ac:dyDescent="0.2">
      <c r="K29395" s="259"/>
    </row>
    <row r="29396" spans="11:11" x14ac:dyDescent="0.2">
      <c r="K29396" s="259"/>
    </row>
    <row r="29397" spans="11:11" x14ac:dyDescent="0.2">
      <c r="K29397" s="259"/>
    </row>
    <row r="29398" spans="11:11" x14ac:dyDescent="0.2">
      <c r="K29398" s="259"/>
    </row>
    <row r="29399" spans="11:11" x14ac:dyDescent="0.2">
      <c r="K29399" s="259"/>
    </row>
    <row r="29400" spans="11:11" x14ac:dyDescent="0.2">
      <c r="K29400" s="259"/>
    </row>
    <row r="29401" spans="11:11" x14ac:dyDescent="0.2">
      <c r="K29401" s="259"/>
    </row>
    <row r="29402" spans="11:11" x14ac:dyDescent="0.2">
      <c r="K29402" s="259"/>
    </row>
    <row r="29403" spans="11:11" x14ac:dyDescent="0.2">
      <c r="K29403" s="259"/>
    </row>
    <row r="29404" spans="11:11" x14ac:dyDescent="0.2">
      <c r="K29404" s="259"/>
    </row>
    <row r="29405" spans="11:11" x14ac:dyDescent="0.2">
      <c r="K29405" s="259"/>
    </row>
    <row r="29406" spans="11:11" x14ac:dyDescent="0.2">
      <c r="K29406" s="259"/>
    </row>
    <row r="29407" spans="11:11" x14ac:dyDescent="0.2">
      <c r="K29407" s="259"/>
    </row>
    <row r="29408" spans="11:11" x14ac:dyDescent="0.2">
      <c r="K29408" s="259"/>
    </row>
    <row r="29409" spans="11:11" x14ac:dyDescent="0.2">
      <c r="K29409" s="259"/>
    </row>
    <row r="29410" spans="11:11" x14ac:dyDescent="0.2">
      <c r="K29410" s="259"/>
    </row>
    <row r="29411" spans="11:11" x14ac:dyDescent="0.2">
      <c r="K29411" s="259"/>
    </row>
    <row r="29412" spans="11:11" x14ac:dyDescent="0.2">
      <c r="K29412" s="259"/>
    </row>
    <row r="29413" spans="11:11" x14ac:dyDescent="0.2">
      <c r="K29413" s="259"/>
    </row>
    <row r="29414" spans="11:11" x14ac:dyDescent="0.2">
      <c r="K29414" s="259"/>
    </row>
    <row r="29415" spans="11:11" x14ac:dyDescent="0.2">
      <c r="K29415" s="259"/>
    </row>
    <row r="29416" spans="11:11" x14ac:dyDescent="0.2">
      <c r="K29416" s="259"/>
    </row>
    <row r="29417" spans="11:11" x14ac:dyDescent="0.2">
      <c r="K29417" s="259"/>
    </row>
    <row r="29418" spans="11:11" x14ac:dyDescent="0.2">
      <c r="K29418" s="259"/>
    </row>
    <row r="29419" spans="11:11" x14ac:dyDescent="0.2">
      <c r="K29419" s="259"/>
    </row>
    <row r="29420" spans="11:11" x14ac:dyDescent="0.2">
      <c r="K29420" s="259"/>
    </row>
    <row r="29421" spans="11:11" x14ac:dyDescent="0.2">
      <c r="K29421" s="259"/>
    </row>
    <row r="29422" spans="11:11" x14ac:dyDescent="0.2">
      <c r="K29422" s="259"/>
    </row>
    <row r="29423" spans="11:11" x14ac:dyDescent="0.2">
      <c r="K29423" s="259"/>
    </row>
    <row r="29424" spans="11:11" x14ac:dyDescent="0.2">
      <c r="K29424" s="259"/>
    </row>
    <row r="29425" spans="11:11" x14ac:dyDescent="0.2">
      <c r="K29425" s="259"/>
    </row>
    <row r="29426" spans="11:11" x14ac:dyDescent="0.2">
      <c r="K29426" s="259"/>
    </row>
    <row r="29427" spans="11:11" x14ac:dyDescent="0.2">
      <c r="K29427" s="259"/>
    </row>
    <row r="29428" spans="11:11" x14ac:dyDescent="0.2">
      <c r="K29428" s="259"/>
    </row>
    <row r="29429" spans="11:11" x14ac:dyDescent="0.2">
      <c r="K29429" s="259"/>
    </row>
    <row r="29430" spans="11:11" x14ac:dyDescent="0.2">
      <c r="K29430" s="259"/>
    </row>
    <row r="29431" spans="11:11" x14ac:dyDescent="0.2">
      <c r="K29431" s="259"/>
    </row>
    <row r="29432" spans="11:11" x14ac:dyDescent="0.2">
      <c r="K29432" s="259"/>
    </row>
    <row r="29433" spans="11:11" x14ac:dyDescent="0.2">
      <c r="K29433" s="259"/>
    </row>
    <row r="29434" spans="11:11" x14ac:dyDescent="0.2">
      <c r="K29434" s="259"/>
    </row>
    <row r="29435" spans="11:11" x14ac:dyDescent="0.2">
      <c r="K29435" s="259"/>
    </row>
    <row r="29436" spans="11:11" x14ac:dyDescent="0.2">
      <c r="K29436" s="259"/>
    </row>
    <row r="29437" spans="11:11" x14ac:dyDescent="0.2">
      <c r="K29437" s="259"/>
    </row>
    <row r="29438" spans="11:11" x14ac:dyDescent="0.2">
      <c r="K29438" s="259"/>
    </row>
    <row r="29439" spans="11:11" x14ac:dyDescent="0.2">
      <c r="K29439" s="259"/>
    </row>
    <row r="29440" spans="11:11" x14ac:dyDescent="0.2">
      <c r="K29440" s="259"/>
    </row>
    <row r="29441" spans="11:11" x14ac:dyDescent="0.2">
      <c r="K29441" s="259"/>
    </row>
    <row r="29442" spans="11:11" x14ac:dyDescent="0.2">
      <c r="K29442" s="259"/>
    </row>
    <row r="29443" spans="11:11" x14ac:dyDescent="0.2">
      <c r="K29443" s="259"/>
    </row>
    <row r="29444" spans="11:11" x14ac:dyDescent="0.2">
      <c r="K29444" s="259"/>
    </row>
    <row r="29445" spans="11:11" x14ac:dyDescent="0.2">
      <c r="K29445" s="259"/>
    </row>
    <row r="29446" spans="11:11" x14ac:dyDescent="0.2">
      <c r="K29446" s="259"/>
    </row>
    <row r="29447" spans="11:11" x14ac:dyDescent="0.2">
      <c r="K29447" s="259"/>
    </row>
    <row r="29448" spans="11:11" x14ac:dyDescent="0.2">
      <c r="K29448" s="259"/>
    </row>
    <row r="29449" spans="11:11" x14ac:dyDescent="0.2">
      <c r="K29449" s="259"/>
    </row>
    <row r="29450" spans="11:11" x14ac:dyDescent="0.2">
      <c r="K29450" s="259"/>
    </row>
    <row r="29451" spans="11:11" x14ac:dyDescent="0.2">
      <c r="K29451" s="259"/>
    </row>
    <row r="29452" spans="11:11" x14ac:dyDescent="0.2">
      <c r="K29452" s="259"/>
    </row>
    <row r="29453" spans="11:11" x14ac:dyDescent="0.2">
      <c r="K29453" s="259"/>
    </row>
    <row r="29454" spans="11:11" x14ac:dyDescent="0.2">
      <c r="K29454" s="259"/>
    </row>
    <row r="29455" spans="11:11" x14ac:dyDescent="0.2">
      <c r="K29455" s="259"/>
    </row>
    <row r="29456" spans="11:11" x14ac:dyDescent="0.2">
      <c r="K29456" s="259"/>
    </row>
    <row r="29457" spans="11:11" x14ac:dyDescent="0.2">
      <c r="K29457" s="259"/>
    </row>
    <row r="29458" spans="11:11" x14ac:dyDescent="0.2">
      <c r="K29458" s="259"/>
    </row>
    <row r="29459" spans="11:11" x14ac:dyDescent="0.2">
      <c r="K29459" s="259"/>
    </row>
    <row r="29460" spans="11:11" x14ac:dyDescent="0.2">
      <c r="K29460" s="259"/>
    </row>
    <row r="29461" spans="11:11" x14ac:dyDescent="0.2">
      <c r="K29461" s="259"/>
    </row>
    <row r="29462" spans="11:11" x14ac:dyDescent="0.2">
      <c r="K29462" s="259"/>
    </row>
    <row r="29463" spans="11:11" x14ac:dyDescent="0.2">
      <c r="K29463" s="259"/>
    </row>
    <row r="29464" spans="11:11" x14ac:dyDescent="0.2">
      <c r="K29464" s="259"/>
    </row>
    <row r="29465" spans="11:11" x14ac:dyDescent="0.2">
      <c r="K29465" s="259"/>
    </row>
    <row r="29466" spans="11:11" x14ac:dyDescent="0.2">
      <c r="K29466" s="259"/>
    </row>
    <row r="29467" spans="11:11" x14ac:dyDescent="0.2">
      <c r="K29467" s="259"/>
    </row>
    <row r="29468" spans="11:11" x14ac:dyDescent="0.2">
      <c r="K29468" s="259"/>
    </row>
    <row r="29469" spans="11:11" x14ac:dyDescent="0.2">
      <c r="K29469" s="259"/>
    </row>
    <row r="29470" spans="11:11" x14ac:dyDescent="0.2">
      <c r="K29470" s="259"/>
    </row>
    <row r="29471" spans="11:11" x14ac:dyDescent="0.2">
      <c r="K29471" s="259"/>
    </row>
    <row r="29472" spans="11:11" x14ac:dyDescent="0.2">
      <c r="K29472" s="259"/>
    </row>
    <row r="29473" spans="11:11" x14ac:dyDescent="0.2">
      <c r="K29473" s="259"/>
    </row>
    <row r="29474" spans="11:11" x14ac:dyDescent="0.2">
      <c r="K29474" s="259"/>
    </row>
    <row r="29475" spans="11:11" x14ac:dyDescent="0.2">
      <c r="K29475" s="259"/>
    </row>
    <row r="29476" spans="11:11" x14ac:dyDescent="0.2">
      <c r="K29476" s="259"/>
    </row>
    <row r="29477" spans="11:11" x14ac:dyDescent="0.2">
      <c r="K29477" s="259"/>
    </row>
    <row r="29478" spans="11:11" x14ac:dyDescent="0.2">
      <c r="K29478" s="259"/>
    </row>
    <row r="29479" spans="11:11" x14ac:dyDescent="0.2">
      <c r="K29479" s="259"/>
    </row>
    <row r="29480" spans="11:11" x14ac:dyDescent="0.2">
      <c r="K29480" s="259"/>
    </row>
    <row r="29481" spans="11:11" x14ac:dyDescent="0.2">
      <c r="K29481" s="259"/>
    </row>
    <row r="29482" spans="11:11" x14ac:dyDescent="0.2">
      <c r="K29482" s="259"/>
    </row>
    <row r="29483" spans="11:11" x14ac:dyDescent="0.2">
      <c r="K29483" s="259"/>
    </row>
    <row r="29484" spans="11:11" x14ac:dyDescent="0.2">
      <c r="K29484" s="259"/>
    </row>
    <row r="29485" spans="11:11" x14ac:dyDescent="0.2">
      <c r="K29485" s="259"/>
    </row>
    <row r="29486" spans="11:11" x14ac:dyDescent="0.2">
      <c r="K29486" s="259"/>
    </row>
    <row r="29487" spans="11:11" x14ac:dyDescent="0.2">
      <c r="K29487" s="259"/>
    </row>
    <row r="29488" spans="11:11" x14ac:dyDescent="0.2">
      <c r="K29488" s="259"/>
    </row>
    <row r="29489" spans="11:11" x14ac:dyDescent="0.2">
      <c r="K29489" s="259"/>
    </row>
    <row r="29490" spans="11:11" x14ac:dyDescent="0.2">
      <c r="K29490" s="259"/>
    </row>
    <row r="29491" spans="11:11" x14ac:dyDescent="0.2">
      <c r="K29491" s="259"/>
    </row>
    <row r="29492" spans="11:11" x14ac:dyDescent="0.2">
      <c r="K29492" s="259"/>
    </row>
    <row r="29493" spans="11:11" x14ac:dyDescent="0.2">
      <c r="K29493" s="259"/>
    </row>
    <row r="29494" spans="11:11" x14ac:dyDescent="0.2">
      <c r="K29494" s="259"/>
    </row>
    <row r="29495" spans="11:11" x14ac:dyDescent="0.2">
      <c r="K29495" s="259"/>
    </row>
    <row r="29496" spans="11:11" x14ac:dyDescent="0.2">
      <c r="K29496" s="259"/>
    </row>
    <row r="29497" spans="11:11" x14ac:dyDescent="0.2">
      <c r="K29497" s="259"/>
    </row>
    <row r="29498" spans="11:11" x14ac:dyDescent="0.2">
      <c r="K29498" s="259"/>
    </row>
    <row r="29499" spans="11:11" x14ac:dyDescent="0.2">
      <c r="K29499" s="259"/>
    </row>
    <row r="29500" spans="11:11" x14ac:dyDescent="0.2">
      <c r="K29500" s="259"/>
    </row>
    <row r="29501" spans="11:11" x14ac:dyDescent="0.2">
      <c r="K29501" s="259"/>
    </row>
    <row r="29502" spans="11:11" x14ac:dyDescent="0.2">
      <c r="K29502" s="259"/>
    </row>
    <row r="29503" spans="11:11" x14ac:dyDescent="0.2">
      <c r="K29503" s="259"/>
    </row>
    <row r="29504" spans="11:11" x14ac:dyDescent="0.2">
      <c r="K29504" s="259"/>
    </row>
    <row r="29505" spans="11:11" x14ac:dyDescent="0.2">
      <c r="K29505" s="259"/>
    </row>
    <row r="29506" spans="11:11" x14ac:dyDescent="0.2">
      <c r="K29506" s="259"/>
    </row>
    <row r="29507" spans="11:11" x14ac:dyDescent="0.2">
      <c r="K29507" s="259"/>
    </row>
    <row r="29508" spans="11:11" x14ac:dyDescent="0.2">
      <c r="K29508" s="259"/>
    </row>
    <row r="29509" spans="11:11" x14ac:dyDescent="0.2">
      <c r="K29509" s="259"/>
    </row>
    <row r="29510" spans="11:11" x14ac:dyDescent="0.2">
      <c r="K29510" s="259"/>
    </row>
    <row r="29511" spans="11:11" x14ac:dyDescent="0.2">
      <c r="K29511" s="259"/>
    </row>
    <row r="29512" spans="11:11" x14ac:dyDescent="0.2">
      <c r="K29512" s="259"/>
    </row>
    <row r="29513" spans="11:11" x14ac:dyDescent="0.2">
      <c r="K29513" s="259"/>
    </row>
    <row r="29514" spans="11:11" x14ac:dyDescent="0.2">
      <c r="K29514" s="259"/>
    </row>
    <row r="29515" spans="11:11" x14ac:dyDescent="0.2">
      <c r="K29515" s="259"/>
    </row>
    <row r="29516" spans="11:11" x14ac:dyDescent="0.2">
      <c r="K29516" s="259"/>
    </row>
    <row r="29517" spans="11:11" x14ac:dyDescent="0.2">
      <c r="K29517" s="259"/>
    </row>
    <row r="29518" spans="11:11" x14ac:dyDescent="0.2">
      <c r="K29518" s="259"/>
    </row>
    <row r="29519" spans="11:11" x14ac:dyDescent="0.2">
      <c r="K29519" s="259"/>
    </row>
    <row r="29520" spans="11:11" x14ac:dyDescent="0.2">
      <c r="K29520" s="259"/>
    </row>
    <row r="29521" spans="11:11" x14ac:dyDescent="0.2">
      <c r="K29521" s="259"/>
    </row>
    <row r="29522" spans="11:11" x14ac:dyDescent="0.2">
      <c r="K29522" s="259"/>
    </row>
    <row r="29523" spans="11:11" x14ac:dyDescent="0.2">
      <c r="K29523" s="259"/>
    </row>
    <row r="29524" spans="11:11" x14ac:dyDescent="0.2">
      <c r="K29524" s="259"/>
    </row>
    <row r="29525" spans="11:11" x14ac:dyDescent="0.2">
      <c r="K29525" s="259"/>
    </row>
    <row r="29526" spans="11:11" x14ac:dyDescent="0.2">
      <c r="K29526" s="259"/>
    </row>
    <row r="29527" spans="11:11" x14ac:dyDescent="0.2">
      <c r="K29527" s="259"/>
    </row>
    <row r="29528" spans="11:11" x14ac:dyDescent="0.2">
      <c r="K29528" s="259"/>
    </row>
    <row r="29529" spans="11:11" x14ac:dyDescent="0.2">
      <c r="K29529" s="259"/>
    </row>
    <row r="29530" spans="11:11" x14ac:dyDescent="0.2">
      <c r="K29530" s="259"/>
    </row>
    <row r="29531" spans="11:11" x14ac:dyDescent="0.2">
      <c r="K29531" s="259"/>
    </row>
    <row r="29532" spans="11:11" x14ac:dyDescent="0.2">
      <c r="K29532" s="259"/>
    </row>
    <row r="29533" spans="11:11" x14ac:dyDescent="0.2">
      <c r="K29533" s="259"/>
    </row>
    <row r="29534" spans="11:11" x14ac:dyDescent="0.2">
      <c r="K29534" s="259"/>
    </row>
    <row r="29535" spans="11:11" x14ac:dyDescent="0.2">
      <c r="K29535" s="259"/>
    </row>
    <row r="29536" spans="11:11" x14ac:dyDescent="0.2">
      <c r="K29536" s="259"/>
    </row>
    <row r="29537" spans="11:11" x14ac:dyDescent="0.2">
      <c r="K29537" s="259"/>
    </row>
    <row r="29538" spans="11:11" x14ac:dyDescent="0.2">
      <c r="K29538" s="259"/>
    </row>
    <row r="29539" spans="11:11" x14ac:dyDescent="0.2">
      <c r="K29539" s="259"/>
    </row>
    <row r="29540" spans="11:11" x14ac:dyDescent="0.2">
      <c r="K29540" s="259"/>
    </row>
    <row r="29541" spans="11:11" x14ac:dyDescent="0.2">
      <c r="K29541" s="259"/>
    </row>
    <row r="29542" spans="11:11" x14ac:dyDescent="0.2">
      <c r="K29542" s="259"/>
    </row>
    <row r="29543" spans="11:11" x14ac:dyDescent="0.2">
      <c r="K29543" s="259"/>
    </row>
    <row r="29544" spans="11:11" x14ac:dyDescent="0.2">
      <c r="K29544" s="259"/>
    </row>
    <row r="29545" spans="11:11" x14ac:dyDescent="0.2">
      <c r="K29545" s="259"/>
    </row>
    <row r="29546" spans="11:11" x14ac:dyDescent="0.2">
      <c r="K29546" s="259"/>
    </row>
    <row r="29547" spans="11:11" x14ac:dyDescent="0.2">
      <c r="K29547" s="259"/>
    </row>
    <row r="29548" spans="11:11" x14ac:dyDescent="0.2">
      <c r="K29548" s="259"/>
    </row>
    <row r="29549" spans="11:11" x14ac:dyDescent="0.2">
      <c r="K29549" s="259"/>
    </row>
    <row r="29550" spans="11:11" x14ac:dyDescent="0.2">
      <c r="K29550" s="259"/>
    </row>
    <row r="29551" spans="11:11" x14ac:dyDescent="0.2">
      <c r="K29551" s="259"/>
    </row>
    <row r="29552" spans="11:11" x14ac:dyDescent="0.2">
      <c r="K29552" s="259"/>
    </row>
    <row r="29553" spans="11:11" x14ac:dyDescent="0.2">
      <c r="K29553" s="259"/>
    </row>
    <row r="29554" spans="11:11" x14ac:dyDescent="0.2">
      <c r="K29554" s="259"/>
    </row>
    <row r="29555" spans="11:11" x14ac:dyDescent="0.2">
      <c r="K29555" s="259"/>
    </row>
    <row r="29556" spans="11:11" x14ac:dyDescent="0.2">
      <c r="K29556" s="259"/>
    </row>
    <row r="29557" spans="11:11" x14ac:dyDescent="0.2">
      <c r="K29557" s="259"/>
    </row>
    <row r="29558" spans="11:11" x14ac:dyDescent="0.2">
      <c r="K29558" s="259"/>
    </row>
    <row r="29559" spans="11:11" x14ac:dyDescent="0.2">
      <c r="K29559" s="259"/>
    </row>
    <row r="29560" spans="11:11" x14ac:dyDescent="0.2">
      <c r="K29560" s="259"/>
    </row>
    <row r="29561" spans="11:11" x14ac:dyDescent="0.2">
      <c r="K29561" s="259"/>
    </row>
    <row r="29562" spans="11:11" x14ac:dyDescent="0.2">
      <c r="K29562" s="259"/>
    </row>
    <row r="29563" spans="11:11" x14ac:dyDescent="0.2">
      <c r="K29563" s="259"/>
    </row>
    <row r="29564" spans="11:11" x14ac:dyDescent="0.2">
      <c r="K29564" s="259"/>
    </row>
    <row r="29565" spans="11:11" x14ac:dyDescent="0.2">
      <c r="K29565" s="259"/>
    </row>
    <row r="29566" spans="11:11" x14ac:dyDescent="0.2">
      <c r="K29566" s="259"/>
    </row>
    <row r="29567" spans="11:11" x14ac:dyDescent="0.2">
      <c r="K29567" s="259"/>
    </row>
    <row r="29568" spans="11:11" x14ac:dyDescent="0.2">
      <c r="K29568" s="259"/>
    </row>
    <row r="29569" spans="11:11" x14ac:dyDescent="0.2">
      <c r="K29569" s="259"/>
    </row>
    <row r="29570" spans="11:11" x14ac:dyDescent="0.2">
      <c r="K29570" s="259"/>
    </row>
    <row r="29571" spans="11:11" x14ac:dyDescent="0.2">
      <c r="K29571" s="259"/>
    </row>
    <row r="29572" spans="11:11" x14ac:dyDescent="0.2">
      <c r="K29572" s="259"/>
    </row>
    <row r="29573" spans="11:11" x14ac:dyDescent="0.2">
      <c r="K29573" s="259"/>
    </row>
    <row r="29574" spans="11:11" x14ac:dyDescent="0.2">
      <c r="K29574" s="259"/>
    </row>
    <row r="29575" spans="11:11" x14ac:dyDescent="0.2">
      <c r="K29575" s="259"/>
    </row>
    <row r="29576" spans="11:11" x14ac:dyDescent="0.2">
      <c r="K29576" s="259"/>
    </row>
    <row r="29577" spans="11:11" x14ac:dyDescent="0.2">
      <c r="K29577" s="259"/>
    </row>
    <row r="29578" spans="11:11" x14ac:dyDescent="0.2">
      <c r="K29578" s="259"/>
    </row>
    <row r="29579" spans="11:11" x14ac:dyDescent="0.2">
      <c r="K29579" s="259"/>
    </row>
    <row r="29580" spans="11:11" x14ac:dyDescent="0.2">
      <c r="K29580" s="259"/>
    </row>
    <row r="29581" spans="11:11" x14ac:dyDescent="0.2">
      <c r="K29581" s="259"/>
    </row>
    <row r="29582" spans="11:11" x14ac:dyDescent="0.2">
      <c r="K29582" s="259"/>
    </row>
    <row r="29583" spans="11:11" x14ac:dyDescent="0.2">
      <c r="K29583" s="259"/>
    </row>
    <row r="29584" spans="11:11" x14ac:dyDescent="0.2">
      <c r="K29584" s="259"/>
    </row>
    <row r="29585" spans="11:11" x14ac:dyDescent="0.2">
      <c r="K29585" s="259"/>
    </row>
    <row r="29586" spans="11:11" x14ac:dyDescent="0.2">
      <c r="K29586" s="259"/>
    </row>
    <row r="29587" spans="11:11" x14ac:dyDescent="0.2">
      <c r="K29587" s="259"/>
    </row>
    <row r="29588" spans="11:11" x14ac:dyDescent="0.2">
      <c r="K29588" s="259"/>
    </row>
    <row r="29589" spans="11:11" x14ac:dyDescent="0.2">
      <c r="K29589" s="259"/>
    </row>
    <row r="29590" spans="11:11" x14ac:dyDescent="0.2">
      <c r="K29590" s="259"/>
    </row>
    <row r="29591" spans="11:11" x14ac:dyDescent="0.2">
      <c r="K29591" s="259"/>
    </row>
    <row r="29592" spans="11:11" x14ac:dyDescent="0.2">
      <c r="K29592" s="259"/>
    </row>
    <row r="29593" spans="11:11" x14ac:dyDescent="0.2">
      <c r="K29593" s="259"/>
    </row>
    <row r="29594" spans="11:11" x14ac:dyDescent="0.2">
      <c r="K29594" s="259"/>
    </row>
    <row r="29595" spans="11:11" x14ac:dyDescent="0.2">
      <c r="K29595" s="259"/>
    </row>
    <row r="29596" spans="11:11" x14ac:dyDescent="0.2">
      <c r="K29596" s="259"/>
    </row>
    <row r="29597" spans="11:11" x14ac:dyDescent="0.2">
      <c r="K29597" s="259"/>
    </row>
    <row r="29598" spans="11:11" x14ac:dyDescent="0.2">
      <c r="K29598" s="259"/>
    </row>
    <row r="29599" spans="11:11" x14ac:dyDescent="0.2">
      <c r="K29599" s="259"/>
    </row>
    <row r="29600" spans="11:11" x14ac:dyDescent="0.2">
      <c r="K29600" s="259"/>
    </row>
    <row r="29601" spans="11:11" x14ac:dyDescent="0.2">
      <c r="K29601" s="259"/>
    </row>
    <row r="29602" spans="11:11" x14ac:dyDescent="0.2">
      <c r="K29602" s="259"/>
    </row>
    <row r="29603" spans="11:11" x14ac:dyDescent="0.2">
      <c r="K29603" s="259"/>
    </row>
    <row r="29604" spans="11:11" x14ac:dyDescent="0.2">
      <c r="K29604" s="259"/>
    </row>
    <row r="29605" spans="11:11" x14ac:dyDescent="0.2">
      <c r="K29605" s="259"/>
    </row>
    <row r="29606" spans="11:11" x14ac:dyDescent="0.2">
      <c r="K29606" s="259"/>
    </row>
    <row r="29607" spans="11:11" x14ac:dyDescent="0.2">
      <c r="K29607" s="259"/>
    </row>
    <row r="29608" spans="11:11" x14ac:dyDescent="0.2">
      <c r="K29608" s="259"/>
    </row>
    <row r="29609" spans="11:11" x14ac:dyDescent="0.2">
      <c r="K29609" s="259"/>
    </row>
    <row r="29610" spans="11:11" x14ac:dyDescent="0.2">
      <c r="K29610" s="259"/>
    </row>
    <row r="29611" spans="11:11" x14ac:dyDescent="0.2">
      <c r="K29611" s="259"/>
    </row>
    <row r="29612" spans="11:11" x14ac:dyDescent="0.2">
      <c r="K29612" s="259"/>
    </row>
    <row r="29613" spans="11:11" x14ac:dyDescent="0.2">
      <c r="K29613" s="259"/>
    </row>
    <row r="29614" spans="11:11" x14ac:dyDescent="0.2">
      <c r="K29614" s="259"/>
    </row>
    <row r="29615" spans="11:11" x14ac:dyDescent="0.2">
      <c r="K29615" s="259"/>
    </row>
    <row r="29616" spans="11:11" x14ac:dyDescent="0.2">
      <c r="K29616" s="259"/>
    </row>
    <row r="29617" spans="11:11" x14ac:dyDescent="0.2">
      <c r="K29617" s="259"/>
    </row>
    <row r="29618" spans="11:11" x14ac:dyDescent="0.2">
      <c r="K29618" s="259"/>
    </row>
    <row r="29619" spans="11:11" x14ac:dyDescent="0.2">
      <c r="K29619" s="259"/>
    </row>
    <row r="29620" spans="11:11" x14ac:dyDescent="0.2">
      <c r="K29620" s="259"/>
    </row>
    <row r="29621" spans="11:11" x14ac:dyDescent="0.2">
      <c r="K29621" s="259"/>
    </row>
    <row r="29622" spans="11:11" x14ac:dyDescent="0.2">
      <c r="K29622" s="259"/>
    </row>
    <row r="29623" spans="11:11" x14ac:dyDescent="0.2">
      <c r="K29623" s="259"/>
    </row>
    <row r="29624" spans="11:11" x14ac:dyDescent="0.2">
      <c r="K29624" s="259"/>
    </row>
    <row r="29625" spans="11:11" x14ac:dyDescent="0.2">
      <c r="K29625" s="259"/>
    </row>
    <row r="29626" spans="11:11" x14ac:dyDescent="0.2">
      <c r="K29626" s="259"/>
    </row>
    <row r="29627" spans="11:11" x14ac:dyDescent="0.2">
      <c r="K29627" s="259"/>
    </row>
    <row r="29628" spans="11:11" x14ac:dyDescent="0.2">
      <c r="K29628" s="259"/>
    </row>
    <row r="29629" spans="11:11" x14ac:dyDescent="0.2">
      <c r="K29629" s="259"/>
    </row>
    <row r="29630" spans="11:11" x14ac:dyDescent="0.2">
      <c r="K29630" s="259"/>
    </row>
    <row r="29631" spans="11:11" x14ac:dyDescent="0.2">
      <c r="K29631" s="259"/>
    </row>
    <row r="29632" spans="11:11" x14ac:dyDescent="0.2">
      <c r="K29632" s="259"/>
    </row>
    <row r="29633" spans="11:11" x14ac:dyDescent="0.2">
      <c r="K29633" s="259"/>
    </row>
    <row r="29634" spans="11:11" x14ac:dyDescent="0.2">
      <c r="K29634" s="259"/>
    </row>
    <row r="29635" spans="11:11" x14ac:dyDescent="0.2">
      <c r="K29635" s="259"/>
    </row>
    <row r="29636" spans="11:11" x14ac:dyDescent="0.2">
      <c r="K29636" s="259"/>
    </row>
    <row r="29637" spans="11:11" x14ac:dyDescent="0.2">
      <c r="K29637" s="259"/>
    </row>
    <row r="29638" spans="11:11" x14ac:dyDescent="0.2">
      <c r="K29638" s="259"/>
    </row>
    <row r="29639" spans="11:11" x14ac:dyDescent="0.2">
      <c r="K29639" s="259"/>
    </row>
    <row r="29640" spans="11:11" x14ac:dyDescent="0.2">
      <c r="K29640" s="259"/>
    </row>
    <row r="29641" spans="11:11" x14ac:dyDescent="0.2">
      <c r="K29641" s="259"/>
    </row>
    <row r="29642" spans="11:11" x14ac:dyDescent="0.2">
      <c r="K29642" s="259"/>
    </row>
    <row r="29643" spans="11:11" x14ac:dyDescent="0.2">
      <c r="K29643" s="259"/>
    </row>
    <row r="29644" spans="11:11" x14ac:dyDescent="0.2">
      <c r="K29644" s="259"/>
    </row>
    <row r="29645" spans="11:11" x14ac:dyDescent="0.2">
      <c r="K29645" s="259"/>
    </row>
    <row r="29646" spans="11:11" x14ac:dyDescent="0.2">
      <c r="K29646" s="259"/>
    </row>
    <row r="29647" spans="11:11" x14ac:dyDescent="0.2">
      <c r="K29647" s="259"/>
    </row>
    <row r="29648" spans="11:11" x14ac:dyDescent="0.2">
      <c r="K29648" s="259"/>
    </row>
    <row r="29649" spans="11:11" x14ac:dyDescent="0.2">
      <c r="K29649" s="259"/>
    </row>
    <row r="29650" spans="11:11" x14ac:dyDescent="0.2">
      <c r="K29650" s="259"/>
    </row>
    <row r="29651" spans="11:11" x14ac:dyDescent="0.2">
      <c r="K29651" s="259"/>
    </row>
    <row r="29652" spans="11:11" x14ac:dyDescent="0.2">
      <c r="K29652" s="259"/>
    </row>
    <row r="29653" spans="11:11" x14ac:dyDescent="0.2">
      <c r="K29653" s="259"/>
    </row>
    <row r="29654" spans="11:11" x14ac:dyDescent="0.2">
      <c r="K29654" s="259"/>
    </row>
    <row r="29655" spans="11:11" x14ac:dyDescent="0.2">
      <c r="K29655" s="259"/>
    </row>
    <row r="29656" spans="11:11" x14ac:dyDescent="0.2">
      <c r="K29656" s="259"/>
    </row>
    <row r="29657" spans="11:11" x14ac:dyDescent="0.2">
      <c r="K29657" s="259"/>
    </row>
    <row r="29658" spans="11:11" x14ac:dyDescent="0.2">
      <c r="K29658" s="259"/>
    </row>
    <row r="29659" spans="11:11" x14ac:dyDescent="0.2">
      <c r="K29659" s="259"/>
    </row>
    <row r="29660" spans="11:11" x14ac:dyDescent="0.2">
      <c r="K29660" s="259"/>
    </row>
    <row r="29661" spans="11:11" x14ac:dyDescent="0.2">
      <c r="K29661" s="259"/>
    </row>
    <row r="29662" spans="11:11" x14ac:dyDescent="0.2">
      <c r="K29662" s="259"/>
    </row>
    <row r="29663" spans="11:11" x14ac:dyDescent="0.2">
      <c r="K29663" s="259"/>
    </row>
    <row r="29664" spans="11:11" x14ac:dyDescent="0.2">
      <c r="K29664" s="259"/>
    </row>
    <row r="29665" spans="11:11" x14ac:dyDescent="0.2">
      <c r="K29665" s="259"/>
    </row>
    <row r="29666" spans="11:11" x14ac:dyDescent="0.2">
      <c r="K29666" s="259"/>
    </row>
    <row r="29667" spans="11:11" x14ac:dyDescent="0.2">
      <c r="K29667" s="259"/>
    </row>
    <row r="29668" spans="11:11" x14ac:dyDescent="0.2">
      <c r="K29668" s="259"/>
    </row>
    <row r="29669" spans="11:11" x14ac:dyDescent="0.2">
      <c r="K29669" s="259"/>
    </row>
    <row r="29670" spans="11:11" x14ac:dyDescent="0.2">
      <c r="K29670" s="259"/>
    </row>
    <row r="29671" spans="11:11" x14ac:dyDescent="0.2">
      <c r="K29671" s="259"/>
    </row>
    <row r="29672" spans="11:11" x14ac:dyDescent="0.2">
      <c r="K29672" s="259"/>
    </row>
    <row r="29673" spans="11:11" x14ac:dyDescent="0.2">
      <c r="K29673" s="259"/>
    </row>
    <row r="29674" spans="11:11" x14ac:dyDescent="0.2">
      <c r="K29674" s="259"/>
    </row>
    <row r="29675" spans="11:11" x14ac:dyDescent="0.2">
      <c r="K29675" s="259"/>
    </row>
    <row r="29676" spans="11:11" x14ac:dyDescent="0.2">
      <c r="K29676" s="259"/>
    </row>
    <row r="29677" spans="11:11" x14ac:dyDescent="0.2">
      <c r="K29677" s="259"/>
    </row>
    <row r="29678" spans="11:11" x14ac:dyDescent="0.2">
      <c r="K29678" s="259"/>
    </row>
    <row r="29679" spans="11:11" x14ac:dyDescent="0.2">
      <c r="K29679" s="259"/>
    </row>
    <row r="29680" spans="11:11" x14ac:dyDescent="0.2">
      <c r="K29680" s="259"/>
    </row>
    <row r="29681" spans="11:11" x14ac:dyDescent="0.2">
      <c r="K29681" s="259"/>
    </row>
    <row r="29682" spans="11:11" x14ac:dyDescent="0.2">
      <c r="K29682" s="259"/>
    </row>
    <row r="29683" spans="11:11" x14ac:dyDescent="0.2">
      <c r="K29683" s="259"/>
    </row>
    <row r="29684" spans="11:11" x14ac:dyDescent="0.2">
      <c r="K29684" s="259"/>
    </row>
    <row r="29685" spans="11:11" x14ac:dyDescent="0.2">
      <c r="K29685" s="259"/>
    </row>
    <row r="29686" spans="11:11" x14ac:dyDescent="0.2">
      <c r="K29686" s="259"/>
    </row>
    <row r="29687" spans="11:11" x14ac:dyDescent="0.2">
      <c r="K29687" s="259"/>
    </row>
    <row r="29688" spans="11:11" x14ac:dyDescent="0.2">
      <c r="K29688" s="259"/>
    </row>
    <row r="29689" spans="11:11" x14ac:dyDescent="0.2">
      <c r="K29689" s="259"/>
    </row>
    <row r="29690" spans="11:11" x14ac:dyDescent="0.2">
      <c r="K29690" s="259"/>
    </row>
    <row r="29691" spans="11:11" x14ac:dyDescent="0.2">
      <c r="K29691" s="259"/>
    </row>
    <row r="29692" spans="11:11" x14ac:dyDescent="0.2">
      <c r="K29692" s="259"/>
    </row>
    <row r="29693" spans="11:11" x14ac:dyDescent="0.2">
      <c r="K29693" s="259"/>
    </row>
    <row r="29694" spans="11:11" x14ac:dyDescent="0.2">
      <c r="K29694" s="259"/>
    </row>
    <row r="29695" spans="11:11" x14ac:dyDescent="0.2">
      <c r="K29695" s="259"/>
    </row>
    <row r="29696" spans="11:11" x14ac:dyDescent="0.2">
      <c r="K29696" s="259"/>
    </row>
    <row r="29697" spans="11:11" x14ac:dyDescent="0.2">
      <c r="K29697" s="259"/>
    </row>
    <row r="29698" spans="11:11" x14ac:dyDescent="0.2">
      <c r="K29698" s="259"/>
    </row>
    <row r="29699" spans="11:11" x14ac:dyDescent="0.2">
      <c r="K29699" s="259"/>
    </row>
    <row r="29700" spans="11:11" x14ac:dyDescent="0.2">
      <c r="K29700" s="259"/>
    </row>
    <row r="29701" spans="11:11" x14ac:dyDescent="0.2">
      <c r="K29701" s="259"/>
    </row>
    <row r="29702" spans="11:11" x14ac:dyDescent="0.2">
      <c r="K29702" s="259"/>
    </row>
    <row r="29703" spans="11:11" x14ac:dyDescent="0.2">
      <c r="K29703" s="259"/>
    </row>
    <row r="29704" spans="11:11" x14ac:dyDescent="0.2">
      <c r="K29704" s="259"/>
    </row>
    <row r="29705" spans="11:11" x14ac:dyDescent="0.2">
      <c r="K29705" s="259"/>
    </row>
    <row r="29706" spans="11:11" x14ac:dyDescent="0.2">
      <c r="K29706" s="259"/>
    </row>
    <row r="29707" spans="11:11" x14ac:dyDescent="0.2">
      <c r="K29707" s="259"/>
    </row>
    <row r="29708" spans="11:11" x14ac:dyDescent="0.2">
      <c r="K29708" s="259"/>
    </row>
    <row r="29709" spans="11:11" x14ac:dyDescent="0.2">
      <c r="K29709" s="259"/>
    </row>
    <row r="29710" spans="11:11" x14ac:dyDescent="0.2">
      <c r="K29710" s="259"/>
    </row>
    <row r="29711" spans="11:11" x14ac:dyDescent="0.2">
      <c r="K29711" s="259"/>
    </row>
    <row r="29712" spans="11:11" x14ac:dyDescent="0.2">
      <c r="K29712" s="259"/>
    </row>
    <row r="29713" spans="11:11" x14ac:dyDescent="0.2">
      <c r="K29713" s="259"/>
    </row>
    <row r="29714" spans="11:11" x14ac:dyDescent="0.2">
      <c r="K29714" s="259"/>
    </row>
    <row r="29715" spans="11:11" x14ac:dyDescent="0.2">
      <c r="K29715" s="259"/>
    </row>
    <row r="29716" spans="11:11" x14ac:dyDescent="0.2">
      <c r="K29716" s="259"/>
    </row>
    <row r="29717" spans="11:11" x14ac:dyDescent="0.2">
      <c r="K29717" s="259"/>
    </row>
    <row r="29718" spans="11:11" x14ac:dyDescent="0.2">
      <c r="K29718" s="259"/>
    </row>
    <row r="29719" spans="11:11" x14ac:dyDescent="0.2">
      <c r="K29719" s="259"/>
    </row>
    <row r="29720" spans="11:11" x14ac:dyDescent="0.2">
      <c r="K29720" s="259"/>
    </row>
    <row r="29721" spans="11:11" x14ac:dyDescent="0.2">
      <c r="K29721" s="259"/>
    </row>
    <row r="29722" spans="11:11" x14ac:dyDescent="0.2">
      <c r="K29722" s="259"/>
    </row>
    <row r="29723" spans="11:11" x14ac:dyDescent="0.2">
      <c r="K29723" s="259"/>
    </row>
    <row r="29724" spans="11:11" x14ac:dyDescent="0.2">
      <c r="K29724" s="259"/>
    </row>
    <row r="29725" spans="11:11" x14ac:dyDescent="0.2">
      <c r="K29725" s="259"/>
    </row>
    <row r="29726" spans="11:11" x14ac:dyDescent="0.2">
      <c r="K29726" s="259"/>
    </row>
    <row r="29727" spans="11:11" x14ac:dyDescent="0.2">
      <c r="K29727" s="259"/>
    </row>
    <row r="29728" spans="11:11" x14ac:dyDescent="0.2">
      <c r="K29728" s="259"/>
    </row>
    <row r="29729" spans="11:11" x14ac:dyDescent="0.2">
      <c r="K29729" s="259"/>
    </row>
    <row r="29730" spans="11:11" x14ac:dyDescent="0.2">
      <c r="K29730" s="259"/>
    </row>
    <row r="29731" spans="11:11" x14ac:dyDescent="0.2">
      <c r="K29731" s="259"/>
    </row>
    <row r="29732" spans="11:11" x14ac:dyDescent="0.2">
      <c r="K29732" s="259"/>
    </row>
    <row r="29733" spans="11:11" x14ac:dyDescent="0.2">
      <c r="K29733" s="259"/>
    </row>
    <row r="29734" spans="11:11" x14ac:dyDescent="0.2">
      <c r="K29734" s="259"/>
    </row>
    <row r="29735" spans="11:11" x14ac:dyDescent="0.2">
      <c r="K29735" s="259"/>
    </row>
    <row r="29736" spans="11:11" x14ac:dyDescent="0.2">
      <c r="K29736" s="259"/>
    </row>
    <row r="29737" spans="11:11" x14ac:dyDescent="0.2">
      <c r="K29737" s="259"/>
    </row>
    <row r="29738" spans="11:11" x14ac:dyDescent="0.2">
      <c r="K29738" s="259"/>
    </row>
    <row r="29739" spans="11:11" x14ac:dyDescent="0.2">
      <c r="K29739" s="259"/>
    </row>
    <row r="29740" spans="11:11" x14ac:dyDescent="0.2">
      <c r="K29740" s="259"/>
    </row>
    <row r="29741" spans="11:11" x14ac:dyDescent="0.2">
      <c r="K29741" s="259"/>
    </row>
    <row r="29742" spans="11:11" x14ac:dyDescent="0.2">
      <c r="K29742" s="259"/>
    </row>
    <row r="29743" spans="11:11" x14ac:dyDescent="0.2">
      <c r="K29743" s="259"/>
    </row>
    <row r="29744" spans="11:11" x14ac:dyDescent="0.2">
      <c r="K29744" s="259"/>
    </row>
    <row r="29745" spans="11:11" x14ac:dyDescent="0.2">
      <c r="K29745" s="259"/>
    </row>
    <row r="29746" spans="11:11" x14ac:dyDescent="0.2">
      <c r="K29746" s="259"/>
    </row>
    <row r="29747" spans="11:11" x14ac:dyDescent="0.2">
      <c r="K29747" s="259"/>
    </row>
    <row r="29748" spans="11:11" x14ac:dyDescent="0.2">
      <c r="K29748" s="259"/>
    </row>
    <row r="29749" spans="11:11" x14ac:dyDescent="0.2">
      <c r="K29749" s="259"/>
    </row>
    <row r="29750" spans="11:11" x14ac:dyDescent="0.2">
      <c r="K29750" s="259"/>
    </row>
    <row r="29751" spans="11:11" x14ac:dyDescent="0.2">
      <c r="K29751" s="259"/>
    </row>
    <row r="29752" spans="11:11" x14ac:dyDescent="0.2">
      <c r="K29752" s="259"/>
    </row>
    <row r="29753" spans="11:11" x14ac:dyDescent="0.2">
      <c r="K29753" s="259"/>
    </row>
    <row r="29754" spans="11:11" x14ac:dyDescent="0.2">
      <c r="K29754" s="259"/>
    </row>
    <row r="29755" spans="11:11" x14ac:dyDescent="0.2">
      <c r="K29755" s="259"/>
    </row>
    <row r="29756" spans="11:11" x14ac:dyDescent="0.2">
      <c r="K29756" s="259"/>
    </row>
    <row r="29757" spans="11:11" x14ac:dyDescent="0.2">
      <c r="K29757" s="259"/>
    </row>
    <row r="29758" spans="11:11" x14ac:dyDescent="0.2">
      <c r="K29758" s="259"/>
    </row>
    <row r="29759" spans="11:11" x14ac:dyDescent="0.2">
      <c r="K29759" s="259"/>
    </row>
    <row r="29760" spans="11:11" x14ac:dyDescent="0.2">
      <c r="K29760" s="259"/>
    </row>
    <row r="29761" spans="11:11" x14ac:dyDescent="0.2">
      <c r="K29761" s="259"/>
    </row>
    <row r="29762" spans="11:11" x14ac:dyDescent="0.2">
      <c r="K29762" s="259"/>
    </row>
    <row r="29763" spans="11:11" x14ac:dyDescent="0.2">
      <c r="K29763" s="259"/>
    </row>
    <row r="29764" spans="11:11" x14ac:dyDescent="0.2">
      <c r="K29764" s="259"/>
    </row>
    <row r="29765" spans="11:11" x14ac:dyDescent="0.2">
      <c r="K29765" s="259"/>
    </row>
    <row r="29766" spans="11:11" x14ac:dyDescent="0.2">
      <c r="K29766" s="259"/>
    </row>
    <row r="29767" spans="11:11" x14ac:dyDescent="0.2">
      <c r="K29767" s="259"/>
    </row>
    <row r="29768" spans="11:11" x14ac:dyDescent="0.2">
      <c r="K29768" s="259"/>
    </row>
    <row r="29769" spans="11:11" x14ac:dyDescent="0.2">
      <c r="K29769" s="259"/>
    </row>
    <row r="29770" spans="11:11" x14ac:dyDescent="0.2">
      <c r="K29770" s="259"/>
    </row>
    <row r="29771" spans="11:11" x14ac:dyDescent="0.2">
      <c r="K29771" s="259"/>
    </row>
    <row r="29772" spans="11:11" x14ac:dyDescent="0.2">
      <c r="K29772" s="259"/>
    </row>
    <row r="29773" spans="11:11" x14ac:dyDescent="0.2">
      <c r="K29773" s="259"/>
    </row>
    <row r="29774" spans="11:11" x14ac:dyDescent="0.2">
      <c r="K29774" s="259"/>
    </row>
    <row r="29775" spans="11:11" x14ac:dyDescent="0.2">
      <c r="K29775" s="259"/>
    </row>
    <row r="29776" spans="11:11" x14ac:dyDescent="0.2">
      <c r="K29776" s="259"/>
    </row>
    <row r="29777" spans="11:11" x14ac:dyDescent="0.2">
      <c r="K29777" s="259"/>
    </row>
    <row r="29778" spans="11:11" x14ac:dyDescent="0.2">
      <c r="K29778" s="259"/>
    </row>
    <row r="29779" spans="11:11" x14ac:dyDescent="0.2">
      <c r="K29779" s="259"/>
    </row>
    <row r="29780" spans="11:11" x14ac:dyDescent="0.2">
      <c r="K29780" s="259"/>
    </row>
    <row r="29781" spans="11:11" x14ac:dyDescent="0.2">
      <c r="K29781" s="259"/>
    </row>
    <row r="29782" spans="11:11" x14ac:dyDescent="0.2">
      <c r="K29782" s="259"/>
    </row>
    <row r="29783" spans="11:11" x14ac:dyDescent="0.2">
      <c r="K29783" s="259"/>
    </row>
    <row r="29784" spans="11:11" x14ac:dyDescent="0.2">
      <c r="K29784" s="259"/>
    </row>
    <row r="29785" spans="11:11" x14ac:dyDescent="0.2">
      <c r="K29785" s="259"/>
    </row>
    <row r="29786" spans="11:11" x14ac:dyDescent="0.2">
      <c r="K29786" s="259"/>
    </row>
    <row r="29787" spans="11:11" x14ac:dyDescent="0.2">
      <c r="K29787" s="259"/>
    </row>
    <row r="29788" spans="11:11" x14ac:dyDescent="0.2">
      <c r="K29788" s="259"/>
    </row>
    <row r="29789" spans="11:11" x14ac:dyDescent="0.2">
      <c r="K29789" s="259"/>
    </row>
    <row r="29790" spans="11:11" x14ac:dyDescent="0.2">
      <c r="K29790" s="259"/>
    </row>
    <row r="29791" spans="11:11" x14ac:dyDescent="0.2">
      <c r="K29791" s="259"/>
    </row>
    <row r="29792" spans="11:11" x14ac:dyDescent="0.2">
      <c r="K29792" s="259"/>
    </row>
    <row r="29793" spans="11:11" x14ac:dyDescent="0.2">
      <c r="K29793" s="259"/>
    </row>
    <row r="29794" spans="11:11" x14ac:dyDescent="0.2">
      <c r="K29794" s="259"/>
    </row>
    <row r="29795" spans="11:11" x14ac:dyDescent="0.2">
      <c r="K29795" s="259"/>
    </row>
    <row r="29796" spans="11:11" x14ac:dyDescent="0.2">
      <c r="K29796" s="259"/>
    </row>
    <row r="29797" spans="11:11" x14ac:dyDescent="0.2">
      <c r="K29797" s="259"/>
    </row>
    <row r="29798" spans="11:11" x14ac:dyDescent="0.2">
      <c r="K29798" s="259"/>
    </row>
    <row r="29799" spans="11:11" x14ac:dyDescent="0.2">
      <c r="K29799" s="259"/>
    </row>
    <row r="29800" spans="11:11" x14ac:dyDescent="0.2">
      <c r="K29800" s="259"/>
    </row>
    <row r="29801" spans="11:11" x14ac:dyDescent="0.2">
      <c r="K29801" s="259"/>
    </row>
    <row r="29802" spans="11:11" x14ac:dyDescent="0.2">
      <c r="K29802" s="259"/>
    </row>
    <row r="29803" spans="11:11" x14ac:dyDescent="0.2">
      <c r="K29803" s="259"/>
    </row>
    <row r="29804" spans="11:11" x14ac:dyDescent="0.2">
      <c r="K29804" s="259"/>
    </row>
    <row r="29805" spans="11:11" x14ac:dyDescent="0.2">
      <c r="K29805" s="259"/>
    </row>
    <row r="29806" spans="11:11" x14ac:dyDescent="0.2">
      <c r="K29806" s="259"/>
    </row>
    <row r="29807" spans="11:11" x14ac:dyDescent="0.2">
      <c r="K29807" s="259"/>
    </row>
    <row r="29808" spans="11:11" x14ac:dyDescent="0.2">
      <c r="K29808" s="259"/>
    </row>
    <row r="29809" spans="11:11" x14ac:dyDescent="0.2">
      <c r="K29809" s="259"/>
    </row>
    <row r="29810" spans="11:11" x14ac:dyDescent="0.2">
      <c r="K29810" s="259"/>
    </row>
    <row r="29811" spans="11:11" x14ac:dyDescent="0.2">
      <c r="K29811" s="259"/>
    </row>
    <row r="29812" spans="11:11" x14ac:dyDescent="0.2">
      <c r="K29812" s="259"/>
    </row>
    <row r="29813" spans="11:11" x14ac:dyDescent="0.2">
      <c r="K29813" s="259"/>
    </row>
    <row r="29814" spans="11:11" x14ac:dyDescent="0.2">
      <c r="K29814" s="259"/>
    </row>
    <row r="29815" spans="11:11" x14ac:dyDescent="0.2">
      <c r="K29815" s="259"/>
    </row>
    <row r="29816" spans="11:11" x14ac:dyDescent="0.2">
      <c r="K29816" s="259"/>
    </row>
    <row r="29817" spans="11:11" x14ac:dyDescent="0.2">
      <c r="K29817" s="259"/>
    </row>
    <row r="29818" spans="11:11" x14ac:dyDescent="0.2">
      <c r="K29818" s="259"/>
    </row>
    <row r="29819" spans="11:11" x14ac:dyDescent="0.2">
      <c r="K29819" s="259"/>
    </row>
    <row r="29820" spans="11:11" x14ac:dyDescent="0.2">
      <c r="K29820" s="259"/>
    </row>
    <row r="29821" spans="11:11" x14ac:dyDescent="0.2">
      <c r="K29821" s="259"/>
    </row>
    <row r="29822" spans="11:11" x14ac:dyDescent="0.2">
      <c r="K29822" s="259"/>
    </row>
    <row r="29823" spans="11:11" x14ac:dyDescent="0.2">
      <c r="K29823" s="259"/>
    </row>
    <row r="29824" spans="11:11" x14ac:dyDescent="0.2">
      <c r="K29824" s="259"/>
    </row>
    <row r="29825" spans="11:11" x14ac:dyDescent="0.2">
      <c r="K29825" s="259"/>
    </row>
    <row r="29826" spans="11:11" x14ac:dyDescent="0.2">
      <c r="K29826" s="259"/>
    </row>
    <row r="29827" spans="11:11" x14ac:dyDescent="0.2">
      <c r="K29827" s="259"/>
    </row>
    <row r="29828" spans="11:11" x14ac:dyDescent="0.2">
      <c r="K29828" s="259"/>
    </row>
    <row r="29829" spans="11:11" x14ac:dyDescent="0.2">
      <c r="K29829" s="259"/>
    </row>
    <row r="29830" spans="11:11" x14ac:dyDescent="0.2">
      <c r="K29830" s="259"/>
    </row>
    <row r="29831" spans="11:11" x14ac:dyDescent="0.2">
      <c r="K29831" s="259"/>
    </row>
    <row r="29832" spans="11:11" x14ac:dyDescent="0.2">
      <c r="K29832" s="259"/>
    </row>
    <row r="29833" spans="11:11" x14ac:dyDescent="0.2">
      <c r="K29833" s="259"/>
    </row>
    <row r="29834" spans="11:11" x14ac:dyDescent="0.2">
      <c r="K29834" s="259"/>
    </row>
    <row r="29835" spans="11:11" x14ac:dyDescent="0.2">
      <c r="K29835" s="259"/>
    </row>
    <row r="29836" spans="11:11" x14ac:dyDescent="0.2">
      <c r="K29836" s="259"/>
    </row>
    <row r="29837" spans="11:11" x14ac:dyDescent="0.2">
      <c r="K29837" s="259"/>
    </row>
    <row r="29838" spans="11:11" x14ac:dyDescent="0.2">
      <c r="K29838" s="259"/>
    </row>
    <row r="29839" spans="11:11" x14ac:dyDescent="0.2">
      <c r="K29839" s="259"/>
    </row>
    <row r="29840" spans="11:11" x14ac:dyDescent="0.2">
      <c r="K29840" s="259"/>
    </row>
    <row r="29841" spans="11:11" x14ac:dyDescent="0.2">
      <c r="K29841" s="259"/>
    </row>
    <row r="29842" spans="11:11" x14ac:dyDescent="0.2">
      <c r="K29842" s="259"/>
    </row>
    <row r="29843" spans="11:11" x14ac:dyDescent="0.2">
      <c r="K29843" s="259"/>
    </row>
    <row r="29844" spans="11:11" x14ac:dyDescent="0.2">
      <c r="K29844" s="259"/>
    </row>
    <row r="29845" spans="11:11" x14ac:dyDescent="0.2">
      <c r="K29845" s="259"/>
    </row>
    <row r="29846" spans="11:11" x14ac:dyDescent="0.2">
      <c r="K29846" s="259"/>
    </row>
    <row r="29847" spans="11:11" x14ac:dyDescent="0.2">
      <c r="K29847" s="259"/>
    </row>
    <row r="29848" spans="11:11" x14ac:dyDescent="0.2">
      <c r="K29848" s="259"/>
    </row>
    <row r="29849" spans="11:11" x14ac:dyDescent="0.2">
      <c r="K29849" s="259"/>
    </row>
    <row r="29850" spans="11:11" x14ac:dyDescent="0.2">
      <c r="K29850" s="259"/>
    </row>
    <row r="29851" spans="11:11" x14ac:dyDescent="0.2">
      <c r="K29851" s="259"/>
    </row>
    <row r="29852" spans="11:11" x14ac:dyDescent="0.2">
      <c r="K29852" s="259"/>
    </row>
    <row r="29853" spans="11:11" x14ac:dyDescent="0.2">
      <c r="K29853" s="259"/>
    </row>
    <row r="29854" spans="11:11" x14ac:dyDescent="0.2">
      <c r="K29854" s="259"/>
    </row>
    <row r="29855" spans="11:11" x14ac:dyDescent="0.2">
      <c r="K29855" s="259"/>
    </row>
    <row r="29856" spans="11:11" x14ac:dyDescent="0.2">
      <c r="K29856" s="259"/>
    </row>
    <row r="29857" spans="11:11" x14ac:dyDescent="0.2">
      <c r="K29857" s="259"/>
    </row>
    <row r="29858" spans="11:11" x14ac:dyDescent="0.2">
      <c r="K29858" s="259"/>
    </row>
    <row r="29859" spans="11:11" x14ac:dyDescent="0.2">
      <c r="K29859" s="259"/>
    </row>
    <row r="29860" spans="11:11" x14ac:dyDescent="0.2">
      <c r="K29860" s="259"/>
    </row>
    <row r="29861" spans="11:11" x14ac:dyDescent="0.2">
      <c r="K29861" s="259"/>
    </row>
    <row r="29862" spans="11:11" x14ac:dyDescent="0.2">
      <c r="K29862" s="259"/>
    </row>
    <row r="29863" spans="11:11" x14ac:dyDescent="0.2">
      <c r="K29863" s="259"/>
    </row>
    <row r="29864" spans="11:11" x14ac:dyDescent="0.2">
      <c r="K29864" s="259"/>
    </row>
    <row r="29865" spans="11:11" x14ac:dyDescent="0.2">
      <c r="K29865" s="259"/>
    </row>
    <row r="29866" spans="11:11" x14ac:dyDescent="0.2">
      <c r="K29866" s="259"/>
    </row>
    <row r="29867" spans="11:11" x14ac:dyDescent="0.2">
      <c r="K29867" s="259"/>
    </row>
    <row r="29868" spans="11:11" x14ac:dyDescent="0.2">
      <c r="K29868" s="259"/>
    </row>
    <row r="29869" spans="11:11" x14ac:dyDescent="0.2">
      <c r="K29869" s="259"/>
    </row>
    <row r="29870" spans="11:11" x14ac:dyDescent="0.2">
      <c r="K29870" s="259"/>
    </row>
    <row r="29871" spans="11:11" x14ac:dyDescent="0.2">
      <c r="K29871" s="259"/>
    </row>
    <row r="29872" spans="11:11" x14ac:dyDescent="0.2">
      <c r="K29872" s="259"/>
    </row>
    <row r="29873" spans="11:11" x14ac:dyDescent="0.2">
      <c r="K29873" s="259"/>
    </row>
    <row r="29874" spans="11:11" x14ac:dyDescent="0.2">
      <c r="K29874" s="259"/>
    </row>
    <row r="29875" spans="11:11" x14ac:dyDescent="0.2">
      <c r="K29875" s="259"/>
    </row>
    <row r="29876" spans="11:11" x14ac:dyDescent="0.2">
      <c r="K29876" s="259"/>
    </row>
    <row r="29877" spans="11:11" x14ac:dyDescent="0.2">
      <c r="K29877" s="259"/>
    </row>
    <row r="29878" spans="11:11" x14ac:dyDescent="0.2">
      <c r="K29878" s="259"/>
    </row>
    <row r="29879" spans="11:11" x14ac:dyDescent="0.2">
      <c r="K29879" s="259"/>
    </row>
    <row r="29880" spans="11:11" x14ac:dyDescent="0.2">
      <c r="K29880" s="259"/>
    </row>
    <row r="29881" spans="11:11" x14ac:dyDescent="0.2">
      <c r="K29881" s="259"/>
    </row>
    <row r="29882" spans="11:11" x14ac:dyDescent="0.2">
      <c r="K29882" s="259"/>
    </row>
    <row r="29883" spans="11:11" x14ac:dyDescent="0.2">
      <c r="K29883" s="259"/>
    </row>
    <row r="29884" spans="11:11" x14ac:dyDescent="0.2">
      <c r="K29884" s="259"/>
    </row>
    <row r="29885" spans="11:11" x14ac:dyDescent="0.2">
      <c r="K29885" s="259"/>
    </row>
    <row r="29886" spans="11:11" x14ac:dyDescent="0.2">
      <c r="K29886" s="259"/>
    </row>
    <row r="29887" spans="11:11" x14ac:dyDescent="0.2">
      <c r="K29887" s="259"/>
    </row>
    <row r="29888" spans="11:11" x14ac:dyDescent="0.2">
      <c r="K29888" s="259"/>
    </row>
    <row r="29889" spans="11:11" x14ac:dyDescent="0.2">
      <c r="K29889" s="259"/>
    </row>
    <row r="29890" spans="11:11" x14ac:dyDescent="0.2">
      <c r="K29890" s="259"/>
    </row>
    <row r="29891" spans="11:11" x14ac:dyDescent="0.2">
      <c r="K29891" s="259"/>
    </row>
    <row r="29892" spans="11:11" x14ac:dyDescent="0.2">
      <c r="K29892" s="259"/>
    </row>
    <row r="29893" spans="11:11" x14ac:dyDescent="0.2">
      <c r="K29893" s="259"/>
    </row>
    <row r="29894" spans="11:11" x14ac:dyDescent="0.2">
      <c r="K29894" s="259"/>
    </row>
    <row r="29895" spans="11:11" x14ac:dyDescent="0.2">
      <c r="K29895" s="259"/>
    </row>
    <row r="29896" spans="11:11" x14ac:dyDescent="0.2">
      <c r="K29896" s="259"/>
    </row>
    <row r="29897" spans="11:11" x14ac:dyDescent="0.2">
      <c r="K29897" s="259"/>
    </row>
    <row r="29898" spans="11:11" x14ac:dyDescent="0.2">
      <c r="K29898" s="259"/>
    </row>
    <row r="29899" spans="11:11" x14ac:dyDescent="0.2">
      <c r="K29899" s="259"/>
    </row>
    <row r="29900" spans="11:11" x14ac:dyDescent="0.2">
      <c r="K29900" s="259"/>
    </row>
    <row r="29901" spans="11:11" x14ac:dyDescent="0.2">
      <c r="K29901" s="259"/>
    </row>
    <row r="29902" spans="11:11" x14ac:dyDescent="0.2">
      <c r="K29902" s="259"/>
    </row>
    <row r="29903" spans="11:11" x14ac:dyDescent="0.2">
      <c r="K29903" s="259"/>
    </row>
    <row r="29904" spans="11:11" x14ac:dyDescent="0.2">
      <c r="K29904" s="259"/>
    </row>
    <row r="29905" spans="11:11" x14ac:dyDescent="0.2">
      <c r="K29905" s="259"/>
    </row>
    <row r="29906" spans="11:11" x14ac:dyDescent="0.2">
      <c r="K29906" s="259"/>
    </row>
    <row r="29907" spans="11:11" x14ac:dyDescent="0.2">
      <c r="K29907" s="259"/>
    </row>
    <row r="29908" spans="11:11" x14ac:dyDescent="0.2">
      <c r="K29908" s="259"/>
    </row>
    <row r="29909" spans="11:11" x14ac:dyDescent="0.2">
      <c r="K29909" s="259"/>
    </row>
    <row r="29910" spans="11:11" x14ac:dyDescent="0.2">
      <c r="K29910" s="259"/>
    </row>
    <row r="29911" spans="11:11" x14ac:dyDescent="0.2">
      <c r="K29911" s="259"/>
    </row>
    <row r="29912" spans="11:11" x14ac:dyDescent="0.2">
      <c r="K29912" s="259"/>
    </row>
    <row r="29913" spans="11:11" x14ac:dyDescent="0.2">
      <c r="K29913" s="259"/>
    </row>
    <row r="29914" spans="11:11" x14ac:dyDescent="0.2">
      <c r="K29914" s="259"/>
    </row>
    <row r="29915" spans="11:11" x14ac:dyDescent="0.2">
      <c r="K29915" s="259"/>
    </row>
    <row r="29916" spans="11:11" x14ac:dyDescent="0.2">
      <c r="K29916" s="259"/>
    </row>
    <row r="29917" spans="11:11" x14ac:dyDescent="0.2">
      <c r="K29917" s="259"/>
    </row>
    <row r="29918" spans="11:11" x14ac:dyDescent="0.2">
      <c r="K29918" s="259"/>
    </row>
    <row r="29919" spans="11:11" x14ac:dyDescent="0.2">
      <c r="K29919" s="259"/>
    </row>
    <row r="29920" spans="11:11" x14ac:dyDescent="0.2">
      <c r="K29920" s="259"/>
    </row>
    <row r="29921" spans="11:11" x14ac:dyDescent="0.2">
      <c r="K29921" s="259"/>
    </row>
    <row r="29922" spans="11:11" x14ac:dyDescent="0.2">
      <c r="K29922" s="259"/>
    </row>
    <row r="29923" spans="11:11" x14ac:dyDescent="0.2">
      <c r="K29923" s="259"/>
    </row>
    <row r="29924" spans="11:11" x14ac:dyDescent="0.2">
      <c r="K29924" s="259"/>
    </row>
    <row r="29925" spans="11:11" x14ac:dyDescent="0.2">
      <c r="K29925" s="259"/>
    </row>
    <row r="29926" spans="11:11" x14ac:dyDescent="0.2">
      <c r="K29926" s="259"/>
    </row>
    <row r="29927" spans="11:11" x14ac:dyDescent="0.2">
      <c r="K29927" s="259"/>
    </row>
    <row r="29928" spans="11:11" x14ac:dyDescent="0.2">
      <c r="K29928" s="259"/>
    </row>
    <row r="29929" spans="11:11" x14ac:dyDescent="0.2">
      <c r="K29929" s="259"/>
    </row>
    <row r="29930" spans="11:11" x14ac:dyDescent="0.2">
      <c r="K29930" s="259"/>
    </row>
    <row r="29931" spans="11:11" x14ac:dyDescent="0.2">
      <c r="K29931" s="259"/>
    </row>
    <row r="29932" spans="11:11" x14ac:dyDescent="0.2">
      <c r="K29932" s="259"/>
    </row>
    <row r="29933" spans="11:11" x14ac:dyDescent="0.2">
      <c r="K29933" s="259"/>
    </row>
    <row r="29934" spans="11:11" x14ac:dyDescent="0.2">
      <c r="K29934" s="259"/>
    </row>
    <row r="29935" spans="11:11" x14ac:dyDescent="0.2">
      <c r="K29935" s="259"/>
    </row>
    <row r="29936" spans="11:11" x14ac:dyDescent="0.2">
      <c r="K29936" s="259"/>
    </row>
    <row r="29937" spans="11:11" x14ac:dyDescent="0.2">
      <c r="K29937" s="259"/>
    </row>
    <row r="29938" spans="11:11" x14ac:dyDescent="0.2">
      <c r="K29938" s="259"/>
    </row>
    <row r="29939" spans="11:11" x14ac:dyDescent="0.2">
      <c r="K29939" s="259"/>
    </row>
    <row r="29940" spans="11:11" x14ac:dyDescent="0.2">
      <c r="K29940" s="259"/>
    </row>
    <row r="29941" spans="11:11" x14ac:dyDescent="0.2">
      <c r="K29941" s="259"/>
    </row>
    <row r="29942" spans="11:11" x14ac:dyDescent="0.2">
      <c r="K29942" s="259"/>
    </row>
    <row r="29943" spans="11:11" x14ac:dyDescent="0.2">
      <c r="K29943" s="259"/>
    </row>
    <row r="29944" spans="11:11" x14ac:dyDescent="0.2">
      <c r="K29944" s="259"/>
    </row>
    <row r="29945" spans="11:11" x14ac:dyDescent="0.2">
      <c r="K29945" s="259"/>
    </row>
    <row r="29946" spans="11:11" x14ac:dyDescent="0.2">
      <c r="K29946" s="259"/>
    </row>
    <row r="29947" spans="11:11" x14ac:dyDescent="0.2">
      <c r="K29947" s="259"/>
    </row>
    <row r="29948" spans="11:11" x14ac:dyDescent="0.2">
      <c r="K29948" s="259"/>
    </row>
    <row r="29949" spans="11:11" x14ac:dyDescent="0.2">
      <c r="K29949" s="259"/>
    </row>
    <row r="29950" spans="11:11" x14ac:dyDescent="0.2">
      <c r="K29950" s="259"/>
    </row>
    <row r="29951" spans="11:11" x14ac:dyDescent="0.2">
      <c r="K29951" s="259"/>
    </row>
    <row r="29952" spans="11:11" x14ac:dyDescent="0.2">
      <c r="K29952" s="259"/>
    </row>
    <row r="29953" spans="11:11" x14ac:dyDescent="0.2">
      <c r="K29953" s="259"/>
    </row>
    <row r="29954" spans="11:11" x14ac:dyDescent="0.2">
      <c r="K29954" s="259"/>
    </row>
    <row r="29955" spans="11:11" x14ac:dyDescent="0.2">
      <c r="K29955" s="259"/>
    </row>
    <row r="29956" spans="11:11" x14ac:dyDescent="0.2">
      <c r="K29956" s="259"/>
    </row>
    <row r="29957" spans="11:11" x14ac:dyDescent="0.2">
      <c r="K29957" s="259"/>
    </row>
    <row r="29958" spans="11:11" x14ac:dyDescent="0.2">
      <c r="K29958" s="259"/>
    </row>
    <row r="29959" spans="11:11" x14ac:dyDescent="0.2">
      <c r="K29959" s="259"/>
    </row>
    <row r="29960" spans="11:11" x14ac:dyDescent="0.2">
      <c r="K29960" s="259"/>
    </row>
    <row r="29961" spans="11:11" x14ac:dyDescent="0.2">
      <c r="K29961" s="259"/>
    </row>
    <row r="29962" spans="11:11" x14ac:dyDescent="0.2">
      <c r="K29962" s="259"/>
    </row>
    <row r="29963" spans="11:11" x14ac:dyDescent="0.2">
      <c r="K29963" s="259"/>
    </row>
    <row r="29964" spans="11:11" x14ac:dyDescent="0.2">
      <c r="K29964" s="259"/>
    </row>
    <row r="29965" spans="11:11" x14ac:dyDescent="0.2">
      <c r="K29965" s="259"/>
    </row>
    <row r="29966" spans="11:11" x14ac:dyDescent="0.2">
      <c r="K29966" s="259"/>
    </row>
    <row r="29967" spans="11:11" x14ac:dyDescent="0.2">
      <c r="K29967" s="259"/>
    </row>
    <row r="29968" spans="11:11" x14ac:dyDescent="0.2">
      <c r="K29968" s="259"/>
    </row>
    <row r="29969" spans="11:11" x14ac:dyDescent="0.2">
      <c r="K29969" s="259"/>
    </row>
    <row r="29970" spans="11:11" x14ac:dyDescent="0.2">
      <c r="K29970" s="259"/>
    </row>
    <row r="29971" spans="11:11" x14ac:dyDescent="0.2">
      <c r="K29971" s="259"/>
    </row>
    <row r="29972" spans="11:11" x14ac:dyDescent="0.2">
      <c r="K29972" s="259"/>
    </row>
    <row r="29973" spans="11:11" x14ac:dyDescent="0.2">
      <c r="K29973" s="259"/>
    </row>
    <row r="29974" spans="11:11" x14ac:dyDescent="0.2">
      <c r="K29974" s="259"/>
    </row>
    <row r="29975" spans="11:11" x14ac:dyDescent="0.2">
      <c r="K29975" s="259"/>
    </row>
    <row r="29976" spans="11:11" x14ac:dyDescent="0.2">
      <c r="K29976" s="259"/>
    </row>
    <row r="29977" spans="11:11" x14ac:dyDescent="0.2">
      <c r="K29977" s="259"/>
    </row>
    <row r="29978" spans="11:11" x14ac:dyDescent="0.2">
      <c r="K29978" s="259"/>
    </row>
    <row r="29979" spans="11:11" x14ac:dyDescent="0.2">
      <c r="K29979" s="259"/>
    </row>
    <row r="29980" spans="11:11" x14ac:dyDescent="0.2">
      <c r="K29980" s="259"/>
    </row>
    <row r="29981" spans="11:11" x14ac:dyDescent="0.2">
      <c r="K29981" s="259"/>
    </row>
    <row r="29982" spans="11:11" x14ac:dyDescent="0.2">
      <c r="K29982" s="259"/>
    </row>
    <row r="29983" spans="11:11" x14ac:dyDescent="0.2">
      <c r="K29983" s="259"/>
    </row>
    <row r="29984" spans="11:11" x14ac:dyDescent="0.2">
      <c r="K29984" s="259"/>
    </row>
    <row r="29985" spans="11:11" x14ac:dyDescent="0.2">
      <c r="K29985" s="259"/>
    </row>
    <row r="29986" spans="11:11" x14ac:dyDescent="0.2">
      <c r="K29986" s="259"/>
    </row>
    <row r="29987" spans="11:11" x14ac:dyDescent="0.2">
      <c r="K29987" s="259"/>
    </row>
    <row r="29988" spans="11:11" x14ac:dyDescent="0.2">
      <c r="K29988" s="259"/>
    </row>
    <row r="29989" spans="11:11" x14ac:dyDescent="0.2">
      <c r="K29989" s="259"/>
    </row>
    <row r="29990" spans="11:11" x14ac:dyDescent="0.2">
      <c r="K29990" s="259"/>
    </row>
    <row r="29991" spans="11:11" x14ac:dyDescent="0.2">
      <c r="K29991" s="259"/>
    </row>
    <row r="29992" spans="11:11" x14ac:dyDescent="0.2">
      <c r="K29992" s="259"/>
    </row>
    <row r="29993" spans="11:11" x14ac:dyDescent="0.2">
      <c r="K29993" s="259"/>
    </row>
    <row r="29994" spans="11:11" x14ac:dyDescent="0.2">
      <c r="K29994" s="259"/>
    </row>
    <row r="29995" spans="11:11" x14ac:dyDescent="0.2">
      <c r="K29995" s="259"/>
    </row>
    <row r="29996" spans="11:11" x14ac:dyDescent="0.2">
      <c r="K29996" s="259"/>
    </row>
    <row r="29997" spans="11:11" x14ac:dyDescent="0.2">
      <c r="K29997" s="259"/>
    </row>
    <row r="29998" spans="11:11" x14ac:dyDescent="0.2">
      <c r="K29998" s="259"/>
    </row>
    <row r="29999" spans="11:11" x14ac:dyDescent="0.2">
      <c r="K29999" s="259"/>
    </row>
    <row r="30000" spans="11:11" x14ac:dyDescent="0.2">
      <c r="K30000" s="259"/>
    </row>
    <row r="30001" spans="11:11" x14ac:dyDescent="0.2">
      <c r="K30001" s="259"/>
    </row>
    <row r="30002" spans="11:11" x14ac:dyDescent="0.2">
      <c r="K30002" s="259"/>
    </row>
    <row r="30003" spans="11:11" x14ac:dyDescent="0.2">
      <c r="K30003" s="259"/>
    </row>
    <row r="30004" spans="11:11" x14ac:dyDescent="0.2">
      <c r="K30004" s="259"/>
    </row>
    <row r="30005" spans="11:11" x14ac:dyDescent="0.2">
      <c r="K30005" s="259"/>
    </row>
    <row r="30006" spans="11:11" x14ac:dyDescent="0.2">
      <c r="K30006" s="259"/>
    </row>
    <row r="30007" spans="11:11" x14ac:dyDescent="0.2">
      <c r="K30007" s="259"/>
    </row>
    <row r="30008" spans="11:11" x14ac:dyDescent="0.2">
      <c r="K30008" s="259"/>
    </row>
    <row r="30009" spans="11:11" x14ac:dyDescent="0.2">
      <c r="K30009" s="259"/>
    </row>
    <row r="30010" spans="11:11" x14ac:dyDescent="0.2">
      <c r="K30010" s="259"/>
    </row>
    <row r="30011" spans="11:11" x14ac:dyDescent="0.2">
      <c r="K30011" s="259"/>
    </row>
    <row r="30012" spans="11:11" x14ac:dyDescent="0.2">
      <c r="K30012" s="259"/>
    </row>
    <row r="30013" spans="11:11" x14ac:dyDescent="0.2">
      <c r="K30013" s="259"/>
    </row>
    <row r="30014" spans="11:11" x14ac:dyDescent="0.2">
      <c r="K30014" s="259"/>
    </row>
    <row r="30015" spans="11:11" x14ac:dyDescent="0.2">
      <c r="K30015" s="259"/>
    </row>
    <row r="30016" spans="11:11" x14ac:dyDescent="0.2">
      <c r="K30016" s="259"/>
    </row>
    <row r="30017" spans="11:11" x14ac:dyDescent="0.2">
      <c r="K30017" s="259"/>
    </row>
    <row r="30018" spans="11:11" x14ac:dyDescent="0.2">
      <c r="K30018" s="259"/>
    </row>
    <row r="30019" spans="11:11" x14ac:dyDescent="0.2">
      <c r="K30019" s="259"/>
    </row>
    <row r="30020" spans="11:11" x14ac:dyDescent="0.2">
      <c r="K30020" s="259"/>
    </row>
    <row r="30021" spans="11:11" x14ac:dyDescent="0.2">
      <c r="K30021" s="259"/>
    </row>
    <row r="30022" spans="11:11" x14ac:dyDescent="0.2">
      <c r="K30022" s="259"/>
    </row>
    <row r="30023" spans="11:11" x14ac:dyDescent="0.2">
      <c r="K30023" s="259"/>
    </row>
    <row r="30024" spans="11:11" x14ac:dyDescent="0.2">
      <c r="K30024" s="259"/>
    </row>
    <row r="30025" spans="11:11" x14ac:dyDescent="0.2">
      <c r="K30025" s="259"/>
    </row>
    <row r="30026" spans="11:11" x14ac:dyDescent="0.2">
      <c r="K30026" s="259"/>
    </row>
    <row r="30027" spans="11:11" x14ac:dyDescent="0.2">
      <c r="K30027" s="259"/>
    </row>
    <row r="30028" spans="11:11" x14ac:dyDescent="0.2">
      <c r="K30028" s="259"/>
    </row>
    <row r="30029" spans="11:11" x14ac:dyDescent="0.2">
      <c r="K30029" s="259"/>
    </row>
    <row r="30030" spans="11:11" x14ac:dyDescent="0.2">
      <c r="K30030" s="259"/>
    </row>
    <row r="30031" spans="11:11" x14ac:dyDescent="0.2">
      <c r="K30031" s="259"/>
    </row>
    <row r="30032" spans="11:11" x14ac:dyDescent="0.2">
      <c r="K30032" s="259"/>
    </row>
    <row r="30033" spans="11:11" x14ac:dyDescent="0.2">
      <c r="K30033" s="259"/>
    </row>
    <row r="30034" spans="11:11" x14ac:dyDescent="0.2">
      <c r="K30034" s="259"/>
    </row>
    <row r="30035" spans="11:11" x14ac:dyDescent="0.2">
      <c r="K30035" s="259"/>
    </row>
    <row r="30036" spans="11:11" x14ac:dyDescent="0.2">
      <c r="K30036" s="259"/>
    </row>
    <row r="30037" spans="11:11" x14ac:dyDescent="0.2">
      <c r="K30037" s="259"/>
    </row>
    <row r="30038" spans="11:11" x14ac:dyDescent="0.2">
      <c r="K30038" s="259"/>
    </row>
    <row r="30039" spans="11:11" x14ac:dyDescent="0.2">
      <c r="K30039" s="259"/>
    </row>
    <row r="30040" spans="11:11" x14ac:dyDescent="0.2">
      <c r="K30040" s="259"/>
    </row>
    <row r="30041" spans="11:11" x14ac:dyDescent="0.2">
      <c r="K30041" s="259"/>
    </row>
    <row r="30042" spans="11:11" x14ac:dyDescent="0.2">
      <c r="K30042" s="259"/>
    </row>
    <row r="30043" spans="11:11" x14ac:dyDescent="0.2">
      <c r="K30043" s="259"/>
    </row>
    <row r="30044" spans="11:11" x14ac:dyDescent="0.2">
      <c r="K30044" s="259"/>
    </row>
    <row r="30045" spans="11:11" x14ac:dyDescent="0.2">
      <c r="K30045" s="259"/>
    </row>
    <row r="30046" spans="11:11" x14ac:dyDescent="0.2">
      <c r="K30046" s="259"/>
    </row>
    <row r="30047" spans="11:11" x14ac:dyDescent="0.2">
      <c r="K30047" s="259"/>
    </row>
    <row r="30048" spans="11:11" x14ac:dyDescent="0.2">
      <c r="K30048" s="259"/>
    </row>
    <row r="30049" spans="11:11" x14ac:dyDescent="0.2">
      <c r="K30049" s="259"/>
    </row>
    <row r="30050" spans="11:11" x14ac:dyDescent="0.2">
      <c r="K30050" s="259"/>
    </row>
    <row r="30051" spans="11:11" x14ac:dyDescent="0.2">
      <c r="K30051" s="259"/>
    </row>
    <row r="30052" spans="11:11" x14ac:dyDescent="0.2">
      <c r="K30052" s="259"/>
    </row>
    <row r="30053" spans="11:11" x14ac:dyDescent="0.2">
      <c r="K30053" s="259"/>
    </row>
    <row r="30054" spans="11:11" x14ac:dyDescent="0.2">
      <c r="K30054" s="259"/>
    </row>
    <row r="30055" spans="11:11" x14ac:dyDescent="0.2">
      <c r="K30055" s="259"/>
    </row>
    <row r="30056" spans="11:11" x14ac:dyDescent="0.2">
      <c r="K30056" s="259"/>
    </row>
    <row r="30057" spans="11:11" x14ac:dyDescent="0.2">
      <c r="K30057" s="259"/>
    </row>
    <row r="30058" spans="11:11" x14ac:dyDescent="0.2">
      <c r="K30058" s="259"/>
    </row>
    <row r="30059" spans="11:11" x14ac:dyDescent="0.2">
      <c r="K30059" s="259"/>
    </row>
    <row r="30060" spans="11:11" x14ac:dyDescent="0.2">
      <c r="K30060" s="259"/>
    </row>
    <row r="30061" spans="11:11" x14ac:dyDescent="0.2">
      <c r="K30061" s="259"/>
    </row>
    <row r="30062" spans="11:11" x14ac:dyDescent="0.2">
      <c r="K30062" s="259"/>
    </row>
    <row r="30063" spans="11:11" x14ac:dyDescent="0.2">
      <c r="K30063" s="259"/>
    </row>
    <row r="30064" spans="11:11" x14ac:dyDescent="0.2">
      <c r="K30064" s="259"/>
    </row>
    <row r="30065" spans="11:11" x14ac:dyDescent="0.2">
      <c r="K30065" s="259"/>
    </row>
    <row r="30066" spans="11:11" x14ac:dyDescent="0.2">
      <c r="K30066" s="259"/>
    </row>
    <row r="30067" spans="11:11" x14ac:dyDescent="0.2">
      <c r="K30067" s="259"/>
    </row>
    <row r="30068" spans="11:11" x14ac:dyDescent="0.2">
      <c r="K30068" s="259"/>
    </row>
    <row r="30069" spans="11:11" x14ac:dyDescent="0.2">
      <c r="K30069" s="259"/>
    </row>
    <row r="30070" spans="11:11" x14ac:dyDescent="0.2">
      <c r="K30070" s="259"/>
    </row>
    <row r="30071" spans="11:11" x14ac:dyDescent="0.2">
      <c r="K30071" s="259"/>
    </row>
    <row r="30072" spans="11:11" x14ac:dyDescent="0.2">
      <c r="K30072" s="259"/>
    </row>
    <row r="30073" spans="11:11" x14ac:dyDescent="0.2">
      <c r="K30073" s="259"/>
    </row>
    <row r="30074" spans="11:11" x14ac:dyDescent="0.2">
      <c r="K30074" s="259"/>
    </row>
    <row r="30075" spans="11:11" x14ac:dyDescent="0.2">
      <c r="K30075" s="259"/>
    </row>
    <row r="30076" spans="11:11" x14ac:dyDescent="0.2">
      <c r="K30076" s="259"/>
    </row>
    <row r="30077" spans="11:11" x14ac:dyDescent="0.2">
      <c r="K30077" s="259"/>
    </row>
    <row r="30078" spans="11:11" x14ac:dyDescent="0.2">
      <c r="K30078" s="259"/>
    </row>
    <row r="30079" spans="11:11" x14ac:dyDescent="0.2">
      <c r="K30079" s="259"/>
    </row>
    <row r="30080" spans="11:11" x14ac:dyDescent="0.2">
      <c r="K30080" s="259"/>
    </row>
    <row r="30081" spans="11:11" x14ac:dyDescent="0.2">
      <c r="K30081" s="259"/>
    </row>
    <row r="30082" spans="11:11" x14ac:dyDescent="0.2">
      <c r="K30082" s="259"/>
    </row>
    <row r="30083" spans="11:11" x14ac:dyDescent="0.2">
      <c r="K30083" s="259"/>
    </row>
    <row r="30084" spans="11:11" x14ac:dyDescent="0.2">
      <c r="K30084" s="259"/>
    </row>
    <row r="30085" spans="11:11" x14ac:dyDescent="0.2">
      <c r="K30085" s="259"/>
    </row>
    <row r="30086" spans="11:11" x14ac:dyDescent="0.2">
      <c r="K30086" s="259"/>
    </row>
    <row r="30087" spans="11:11" x14ac:dyDescent="0.2">
      <c r="K30087" s="259"/>
    </row>
    <row r="30088" spans="11:11" x14ac:dyDescent="0.2">
      <c r="K30088" s="259"/>
    </row>
    <row r="30089" spans="11:11" x14ac:dyDescent="0.2">
      <c r="K30089" s="259"/>
    </row>
    <row r="30090" spans="11:11" x14ac:dyDescent="0.2">
      <c r="K30090" s="259"/>
    </row>
    <row r="30091" spans="11:11" x14ac:dyDescent="0.2">
      <c r="K30091" s="259"/>
    </row>
    <row r="30092" spans="11:11" x14ac:dyDescent="0.2">
      <c r="K30092" s="259"/>
    </row>
    <row r="30093" spans="11:11" x14ac:dyDescent="0.2">
      <c r="K30093" s="259"/>
    </row>
    <row r="30094" spans="11:11" x14ac:dyDescent="0.2">
      <c r="K30094" s="259"/>
    </row>
    <row r="30095" spans="11:11" x14ac:dyDescent="0.2">
      <c r="K30095" s="259"/>
    </row>
    <row r="30096" spans="11:11" x14ac:dyDescent="0.2">
      <c r="K30096" s="259"/>
    </row>
    <row r="30097" spans="11:11" x14ac:dyDescent="0.2">
      <c r="K30097" s="259"/>
    </row>
    <row r="30098" spans="11:11" x14ac:dyDescent="0.2">
      <c r="K30098" s="259"/>
    </row>
    <row r="30099" spans="11:11" x14ac:dyDescent="0.2">
      <c r="K30099" s="259"/>
    </row>
    <row r="30100" spans="11:11" x14ac:dyDescent="0.2">
      <c r="K30100" s="259"/>
    </row>
    <row r="30101" spans="11:11" x14ac:dyDescent="0.2">
      <c r="K30101" s="259"/>
    </row>
    <row r="30102" spans="11:11" x14ac:dyDescent="0.2">
      <c r="K30102" s="259"/>
    </row>
    <row r="30103" spans="11:11" x14ac:dyDescent="0.2">
      <c r="K30103" s="259"/>
    </row>
    <row r="30104" spans="11:11" x14ac:dyDescent="0.2">
      <c r="K30104" s="259"/>
    </row>
    <row r="30105" spans="11:11" x14ac:dyDescent="0.2">
      <c r="K30105" s="259"/>
    </row>
    <row r="30106" spans="11:11" x14ac:dyDescent="0.2">
      <c r="K30106" s="259"/>
    </row>
    <row r="30107" spans="11:11" x14ac:dyDescent="0.2">
      <c r="K30107" s="259"/>
    </row>
    <row r="30108" spans="11:11" x14ac:dyDescent="0.2">
      <c r="K30108" s="259"/>
    </row>
    <row r="30109" spans="11:11" x14ac:dyDescent="0.2">
      <c r="K30109" s="259"/>
    </row>
    <row r="30110" spans="11:11" x14ac:dyDescent="0.2">
      <c r="K30110" s="259"/>
    </row>
    <row r="30111" spans="11:11" x14ac:dyDescent="0.2">
      <c r="K30111" s="259"/>
    </row>
    <row r="30112" spans="11:11" x14ac:dyDescent="0.2">
      <c r="K30112" s="259"/>
    </row>
    <row r="30113" spans="11:11" x14ac:dyDescent="0.2">
      <c r="K30113" s="259"/>
    </row>
    <row r="30114" spans="11:11" x14ac:dyDescent="0.2">
      <c r="K30114" s="259"/>
    </row>
    <row r="30115" spans="11:11" x14ac:dyDescent="0.2">
      <c r="K30115" s="259"/>
    </row>
    <row r="30116" spans="11:11" x14ac:dyDescent="0.2">
      <c r="K30116" s="259"/>
    </row>
    <row r="30117" spans="11:11" x14ac:dyDescent="0.2">
      <c r="K30117" s="259"/>
    </row>
    <row r="30118" spans="11:11" x14ac:dyDescent="0.2">
      <c r="K30118" s="259"/>
    </row>
    <row r="30119" spans="11:11" x14ac:dyDescent="0.2">
      <c r="K30119" s="259"/>
    </row>
    <row r="30120" spans="11:11" x14ac:dyDescent="0.2">
      <c r="K30120" s="259"/>
    </row>
    <row r="30121" spans="11:11" x14ac:dyDescent="0.2">
      <c r="K30121" s="259"/>
    </row>
    <row r="30122" spans="11:11" x14ac:dyDescent="0.2">
      <c r="K30122" s="259"/>
    </row>
    <row r="30123" spans="11:11" x14ac:dyDescent="0.2">
      <c r="K30123" s="259"/>
    </row>
    <row r="30124" spans="11:11" x14ac:dyDescent="0.2">
      <c r="K30124" s="259"/>
    </row>
    <row r="30125" spans="11:11" x14ac:dyDescent="0.2">
      <c r="K30125" s="259"/>
    </row>
    <row r="30126" spans="11:11" x14ac:dyDescent="0.2">
      <c r="K30126" s="259"/>
    </row>
    <row r="30127" spans="11:11" x14ac:dyDescent="0.2">
      <c r="K30127" s="259"/>
    </row>
    <row r="30128" spans="11:11" x14ac:dyDescent="0.2">
      <c r="K30128" s="259"/>
    </row>
    <row r="30129" spans="11:11" x14ac:dyDescent="0.2">
      <c r="K30129" s="259"/>
    </row>
    <row r="30130" spans="11:11" x14ac:dyDescent="0.2">
      <c r="K30130" s="259"/>
    </row>
    <row r="30131" spans="11:11" x14ac:dyDescent="0.2">
      <c r="K30131" s="259"/>
    </row>
    <row r="30132" spans="11:11" x14ac:dyDescent="0.2">
      <c r="K30132" s="259"/>
    </row>
    <row r="30133" spans="11:11" x14ac:dyDescent="0.2">
      <c r="K30133" s="259"/>
    </row>
    <row r="30134" spans="11:11" x14ac:dyDescent="0.2">
      <c r="K30134" s="259"/>
    </row>
    <row r="30135" spans="11:11" x14ac:dyDescent="0.2">
      <c r="K30135" s="259"/>
    </row>
    <row r="30136" spans="11:11" x14ac:dyDescent="0.2">
      <c r="K30136" s="259"/>
    </row>
    <row r="30137" spans="11:11" x14ac:dyDescent="0.2">
      <c r="K30137" s="259"/>
    </row>
    <row r="30138" spans="11:11" x14ac:dyDescent="0.2">
      <c r="K30138" s="259"/>
    </row>
    <row r="30139" spans="11:11" x14ac:dyDescent="0.2">
      <c r="K30139" s="259"/>
    </row>
    <row r="30140" spans="11:11" x14ac:dyDescent="0.2">
      <c r="K30140" s="259"/>
    </row>
    <row r="30141" spans="11:11" x14ac:dyDescent="0.2">
      <c r="K30141" s="259"/>
    </row>
    <row r="30142" spans="11:11" x14ac:dyDescent="0.2">
      <c r="K30142" s="259"/>
    </row>
    <row r="30143" spans="11:11" x14ac:dyDescent="0.2">
      <c r="K30143" s="259"/>
    </row>
    <row r="30144" spans="11:11" x14ac:dyDescent="0.2">
      <c r="K30144" s="259"/>
    </row>
    <row r="30145" spans="11:11" x14ac:dyDescent="0.2">
      <c r="K30145" s="259"/>
    </row>
    <row r="30146" spans="11:11" x14ac:dyDescent="0.2">
      <c r="K30146" s="259"/>
    </row>
    <row r="30147" spans="11:11" x14ac:dyDescent="0.2">
      <c r="K30147" s="259"/>
    </row>
    <row r="30148" spans="11:11" x14ac:dyDescent="0.2">
      <c r="K30148" s="259"/>
    </row>
    <row r="30149" spans="11:11" x14ac:dyDescent="0.2">
      <c r="K30149" s="259"/>
    </row>
    <row r="30150" spans="11:11" x14ac:dyDescent="0.2">
      <c r="K30150" s="259"/>
    </row>
    <row r="30151" spans="11:11" x14ac:dyDescent="0.2">
      <c r="K30151" s="259"/>
    </row>
    <row r="30152" spans="11:11" x14ac:dyDescent="0.2">
      <c r="K30152" s="259"/>
    </row>
    <row r="30153" spans="11:11" x14ac:dyDescent="0.2">
      <c r="K30153" s="259"/>
    </row>
    <row r="30154" spans="11:11" x14ac:dyDescent="0.2">
      <c r="K30154" s="259"/>
    </row>
    <row r="30155" spans="11:11" x14ac:dyDescent="0.2">
      <c r="K30155" s="259"/>
    </row>
    <row r="30156" spans="11:11" x14ac:dyDescent="0.2">
      <c r="K30156" s="259"/>
    </row>
    <row r="30157" spans="11:11" x14ac:dyDescent="0.2">
      <c r="K30157" s="259"/>
    </row>
    <row r="30158" spans="11:11" x14ac:dyDescent="0.2">
      <c r="K30158" s="259"/>
    </row>
    <row r="30159" spans="11:11" x14ac:dyDescent="0.2">
      <c r="K30159" s="259"/>
    </row>
    <row r="30160" spans="11:11" x14ac:dyDescent="0.2">
      <c r="K30160" s="259"/>
    </row>
    <row r="30161" spans="11:11" x14ac:dyDescent="0.2">
      <c r="K30161" s="259"/>
    </row>
    <row r="30162" spans="11:11" x14ac:dyDescent="0.2">
      <c r="K30162" s="259"/>
    </row>
    <row r="30163" spans="11:11" x14ac:dyDescent="0.2">
      <c r="K30163" s="259"/>
    </row>
    <row r="30164" spans="11:11" x14ac:dyDescent="0.2">
      <c r="K30164" s="259"/>
    </row>
    <row r="30165" spans="11:11" x14ac:dyDescent="0.2">
      <c r="K30165" s="259"/>
    </row>
    <row r="30166" spans="11:11" x14ac:dyDescent="0.2">
      <c r="K30166" s="259"/>
    </row>
    <row r="30167" spans="11:11" x14ac:dyDescent="0.2">
      <c r="K30167" s="259"/>
    </row>
    <row r="30168" spans="11:11" x14ac:dyDescent="0.2">
      <c r="K30168" s="259"/>
    </row>
    <row r="30169" spans="11:11" x14ac:dyDescent="0.2">
      <c r="K30169" s="259"/>
    </row>
    <row r="30170" spans="11:11" x14ac:dyDescent="0.2">
      <c r="K30170" s="259"/>
    </row>
    <row r="30171" spans="11:11" x14ac:dyDescent="0.2">
      <c r="K30171" s="259"/>
    </row>
    <row r="30172" spans="11:11" x14ac:dyDescent="0.2">
      <c r="K30172" s="259"/>
    </row>
    <row r="30173" spans="11:11" x14ac:dyDescent="0.2">
      <c r="K30173" s="259"/>
    </row>
    <row r="30174" spans="11:11" x14ac:dyDescent="0.2">
      <c r="K30174" s="259"/>
    </row>
    <row r="30175" spans="11:11" x14ac:dyDescent="0.2">
      <c r="K30175" s="259"/>
    </row>
    <row r="30176" spans="11:11" x14ac:dyDescent="0.2">
      <c r="K30176" s="259"/>
    </row>
    <row r="30177" spans="11:11" x14ac:dyDescent="0.2">
      <c r="K30177" s="259"/>
    </row>
    <row r="30178" spans="11:11" x14ac:dyDescent="0.2">
      <c r="K30178" s="259"/>
    </row>
    <row r="30179" spans="11:11" x14ac:dyDescent="0.2">
      <c r="K30179" s="259"/>
    </row>
    <row r="30180" spans="11:11" x14ac:dyDescent="0.2">
      <c r="K30180" s="259"/>
    </row>
    <row r="30181" spans="11:11" x14ac:dyDescent="0.2">
      <c r="K30181" s="259"/>
    </row>
    <row r="30182" spans="11:11" x14ac:dyDescent="0.2">
      <c r="K30182" s="259"/>
    </row>
    <row r="30183" spans="11:11" x14ac:dyDescent="0.2">
      <c r="K30183" s="259"/>
    </row>
    <row r="30184" spans="11:11" x14ac:dyDescent="0.2">
      <c r="K30184" s="259"/>
    </row>
    <row r="30185" spans="11:11" x14ac:dyDescent="0.2">
      <c r="K30185" s="259"/>
    </row>
    <row r="30186" spans="11:11" x14ac:dyDescent="0.2">
      <c r="K30186" s="259"/>
    </row>
    <row r="30187" spans="11:11" x14ac:dyDescent="0.2">
      <c r="K30187" s="259"/>
    </row>
    <row r="30188" spans="11:11" x14ac:dyDescent="0.2">
      <c r="K30188" s="259"/>
    </row>
    <row r="30189" spans="11:11" x14ac:dyDescent="0.2">
      <c r="K30189" s="259"/>
    </row>
    <row r="30190" spans="11:11" x14ac:dyDescent="0.2">
      <c r="K30190" s="259"/>
    </row>
    <row r="30191" spans="11:11" x14ac:dyDescent="0.2">
      <c r="K30191" s="259"/>
    </row>
    <row r="30192" spans="11:11" x14ac:dyDescent="0.2">
      <c r="K30192" s="259"/>
    </row>
    <row r="30193" spans="11:11" x14ac:dyDescent="0.2">
      <c r="K30193" s="259"/>
    </row>
    <row r="30194" spans="11:11" x14ac:dyDescent="0.2">
      <c r="K30194" s="259"/>
    </row>
    <row r="30195" spans="11:11" x14ac:dyDescent="0.2">
      <c r="K30195" s="259"/>
    </row>
    <row r="30196" spans="11:11" x14ac:dyDescent="0.2">
      <c r="K30196" s="259"/>
    </row>
    <row r="30197" spans="11:11" x14ac:dyDescent="0.2">
      <c r="K30197" s="259"/>
    </row>
    <row r="30198" spans="11:11" x14ac:dyDescent="0.2">
      <c r="K30198" s="259"/>
    </row>
    <row r="30199" spans="11:11" x14ac:dyDescent="0.2">
      <c r="K30199" s="259"/>
    </row>
    <row r="30200" spans="11:11" x14ac:dyDescent="0.2">
      <c r="K30200" s="259"/>
    </row>
    <row r="30201" spans="11:11" x14ac:dyDescent="0.2">
      <c r="K30201" s="259"/>
    </row>
    <row r="30202" spans="11:11" x14ac:dyDescent="0.2">
      <c r="K30202" s="259"/>
    </row>
    <row r="30203" spans="11:11" x14ac:dyDescent="0.2">
      <c r="K30203" s="259"/>
    </row>
    <row r="30204" spans="11:11" x14ac:dyDescent="0.2">
      <c r="K30204" s="259"/>
    </row>
    <row r="30205" spans="11:11" x14ac:dyDescent="0.2">
      <c r="K30205" s="259"/>
    </row>
    <row r="30206" spans="11:11" x14ac:dyDescent="0.2">
      <c r="K30206" s="259"/>
    </row>
    <row r="30207" spans="11:11" x14ac:dyDescent="0.2">
      <c r="K30207" s="259"/>
    </row>
    <row r="30208" spans="11:11" x14ac:dyDescent="0.2">
      <c r="K30208" s="259"/>
    </row>
    <row r="30209" spans="11:11" x14ac:dyDescent="0.2">
      <c r="K30209" s="259"/>
    </row>
    <row r="30210" spans="11:11" x14ac:dyDescent="0.2">
      <c r="K30210" s="259"/>
    </row>
    <row r="30211" spans="11:11" x14ac:dyDescent="0.2">
      <c r="K30211" s="259"/>
    </row>
    <row r="30212" spans="11:11" x14ac:dyDescent="0.2">
      <c r="K30212" s="259"/>
    </row>
    <row r="30213" spans="11:11" x14ac:dyDescent="0.2">
      <c r="K30213" s="259"/>
    </row>
    <row r="30214" spans="11:11" x14ac:dyDescent="0.2">
      <c r="K30214" s="259"/>
    </row>
    <row r="30215" spans="11:11" x14ac:dyDescent="0.2">
      <c r="K30215" s="259"/>
    </row>
    <row r="30216" spans="11:11" x14ac:dyDescent="0.2">
      <c r="K30216" s="259"/>
    </row>
    <row r="30217" spans="11:11" x14ac:dyDescent="0.2">
      <c r="K30217" s="259"/>
    </row>
    <row r="30218" spans="11:11" x14ac:dyDescent="0.2">
      <c r="K30218" s="259"/>
    </row>
    <row r="30219" spans="11:11" x14ac:dyDescent="0.2">
      <c r="K30219" s="259"/>
    </row>
    <row r="30220" spans="11:11" x14ac:dyDescent="0.2">
      <c r="K30220" s="259"/>
    </row>
    <row r="30221" spans="11:11" x14ac:dyDescent="0.2">
      <c r="K30221" s="259"/>
    </row>
    <row r="30222" spans="11:11" x14ac:dyDescent="0.2">
      <c r="K30222" s="259"/>
    </row>
    <row r="30223" spans="11:11" x14ac:dyDescent="0.2">
      <c r="K30223" s="259"/>
    </row>
    <row r="30224" spans="11:11" x14ac:dyDescent="0.2">
      <c r="K30224" s="259"/>
    </row>
    <row r="30225" spans="11:11" x14ac:dyDescent="0.2">
      <c r="K30225" s="259"/>
    </row>
    <row r="30226" spans="11:11" x14ac:dyDescent="0.2">
      <c r="K30226" s="259"/>
    </row>
    <row r="30227" spans="11:11" x14ac:dyDescent="0.2">
      <c r="K30227" s="259"/>
    </row>
    <row r="30228" spans="11:11" x14ac:dyDescent="0.2">
      <c r="K30228" s="259"/>
    </row>
    <row r="30229" spans="11:11" x14ac:dyDescent="0.2">
      <c r="K30229" s="259"/>
    </row>
    <row r="30230" spans="11:11" x14ac:dyDescent="0.2">
      <c r="K30230" s="259"/>
    </row>
    <row r="30231" spans="11:11" x14ac:dyDescent="0.2">
      <c r="K30231" s="259"/>
    </row>
    <row r="30232" spans="11:11" x14ac:dyDescent="0.2">
      <c r="K30232" s="259"/>
    </row>
    <row r="30233" spans="11:11" x14ac:dyDescent="0.2">
      <c r="K30233" s="259"/>
    </row>
    <row r="30234" spans="11:11" x14ac:dyDescent="0.2">
      <c r="K30234" s="259"/>
    </row>
    <row r="30235" spans="11:11" x14ac:dyDescent="0.2">
      <c r="K30235" s="259"/>
    </row>
    <row r="30236" spans="11:11" x14ac:dyDescent="0.2">
      <c r="K30236" s="259"/>
    </row>
    <row r="30237" spans="11:11" x14ac:dyDescent="0.2">
      <c r="K30237" s="259"/>
    </row>
    <row r="30238" spans="11:11" x14ac:dyDescent="0.2">
      <c r="K30238" s="259"/>
    </row>
    <row r="30239" spans="11:11" x14ac:dyDescent="0.2">
      <c r="K30239" s="259"/>
    </row>
    <row r="30240" spans="11:11" x14ac:dyDescent="0.2">
      <c r="K30240" s="259"/>
    </row>
    <row r="30241" spans="11:11" x14ac:dyDescent="0.2">
      <c r="K30241" s="259"/>
    </row>
    <row r="30242" spans="11:11" x14ac:dyDescent="0.2">
      <c r="K30242" s="259"/>
    </row>
    <row r="30243" spans="11:11" x14ac:dyDescent="0.2">
      <c r="K30243" s="259"/>
    </row>
    <row r="30244" spans="11:11" x14ac:dyDescent="0.2">
      <c r="K30244" s="259"/>
    </row>
    <row r="30245" spans="11:11" x14ac:dyDescent="0.2">
      <c r="K30245" s="259"/>
    </row>
    <row r="30246" spans="11:11" x14ac:dyDescent="0.2">
      <c r="K30246" s="259"/>
    </row>
    <row r="30247" spans="11:11" x14ac:dyDescent="0.2">
      <c r="K30247" s="259"/>
    </row>
    <row r="30248" spans="11:11" x14ac:dyDescent="0.2">
      <c r="K30248" s="259"/>
    </row>
    <row r="30249" spans="11:11" x14ac:dyDescent="0.2">
      <c r="K30249" s="259"/>
    </row>
    <row r="30250" spans="11:11" x14ac:dyDescent="0.2">
      <c r="K30250" s="259"/>
    </row>
    <row r="30251" spans="11:11" x14ac:dyDescent="0.2">
      <c r="K30251" s="259"/>
    </row>
    <row r="30252" spans="11:11" x14ac:dyDescent="0.2">
      <c r="K30252" s="259"/>
    </row>
    <row r="30253" spans="11:11" x14ac:dyDescent="0.2">
      <c r="K30253" s="259"/>
    </row>
    <row r="30254" spans="11:11" x14ac:dyDescent="0.2">
      <c r="K30254" s="259"/>
    </row>
    <row r="30255" spans="11:11" x14ac:dyDescent="0.2">
      <c r="K30255" s="259"/>
    </row>
    <row r="30256" spans="11:11" x14ac:dyDescent="0.2">
      <c r="K30256" s="259"/>
    </row>
    <row r="30257" spans="11:11" x14ac:dyDescent="0.2">
      <c r="K30257" s="259"/>
    </row>
    <row r="30258" spans="11:11" x14ac:dyDescent="0.2">
      <c r="K30258" s="259"/>
    </row>
    <row r="30259" spans="11:11" x14ac:dyDescent="0.2">
      <c r="K30259" s="259"/>
    </row>
    <row r="30260" spans="11:11" x14ac:dyDescent="0.2">
      <c r="K30260" s="259"/>
    </row>
    <row r="30261" spans="11:11" x14ac:dyDescent="0.2">
      <c r="K30261" s="259"/>
    </row>
    <row r="30262" spans="11:11" x14ac:dyDescent="0.2">
      <c r="K30262" s="259"/>
    </row>
    <row r="30263" spans="11:11" x14ac:dyDescent="0.2">
      <c r="K30263" s="259"/>
    </row>
    <row r="30264" spans="11:11" x14ac:dyDescent="0.2">
      <c r="K30264" s="259"/>
    </row>
    <row r="30265" spans="11:11" x14ac:dyDescent="0.2">
      <c r="K30265" s="259"/>
    </row>
    <row r="30266" spans="11:11" x14ac:dyDescent="0.2">
      <c r="K30266" s="259"/>
    </row>
    <row r="30267" spans="11:11" x14ac:dyDescent="0.2">
      <c r="K30267" s="259"/>
    </row>
    <row r="30268" spans="11:11" x14ac:dyDescent="0.2">
      <c r="K30268" s="259"/>
    </row>
    <row r="30269" spans="11:11" x14ac:dyDescent="0.2">
      <c r="K30269" s="259"/>
    </row>
    <row r="30270" spans="11:11" x14ac:dyDescent="0.2">
      <c r="K30270" s="259"/>
    </row>
    <row r="30271" spans="11:11" x14ac:dyDescent="0.2">
      <c r="K30271" s="259"/>
    </row>
    <row r="30272" spans="11:11" x14ac:dyDescent="0.2">
      <c r="K30272" s="259"/>
    </row>
    <row r="30273" spans="11:11" x14ac:dyDescent="0.2">
      <c r="K30273" s="259"/>
    </row>
    <row r="30274" spans="11:11" x14ac:dyDescent="0.2">
      <c r="K30274" s="259"/>
    </row>
    <row r="30275" spans="11:11" x14ac:dyDescent="0.2">
      <c r="K30275" s="259"/>
    </row>
    <row r="30276" spans="11:11" x14ac:dyDescent="0.2">
      <c r="K30276" s="259"/>
    </row>
    <row r="30277" spans="11:11" x14ac:dyDescent="0.2">
      <c r="K30277" s="259"/>
    </row>
    <row r="30278" spans="11:11" x14ac:dyDescent="0.2">
      <c r="K30278" s="259"/>
    </row>
    <row r="30279" spans="11:11" x14ac:dyDescent="0.2">
      <c r="K30279" s="259"/>
    </row>
    <row r="30280" spans="11:11" x14ac:dyDescent="0.2">
      <c r="K30280" s="259"/>
    </row>
    <row r="30281" spans="11:11" x14ac:dyDescent="0.2">
      <c r="K30281" s="259"/>
    </row>
    <row r="30282" spans="11:11" x14ac:dyDescent="0.2">
      <c r="K30282" s="259"/>
    </row>
    <row r="30283" spans="11:11" x14ac:dyDescent="0.2">
      <c r="K30283" s="259"/>
    </row>
    <row r="30284" spans="11:11" x14ac:dyDescent="0.2">
      <c r="K30284" s="259"/>
    </row>
    <row r="30285" spans="11:11" x14ac:dyDescent="0.2">
      <c r="K30285" s="259"/>
    </row>
    <row r="30286" spans="11:11" x14ac:dyDescent="0.2">
      <c r="K30286" s="259"/>
    </row>
    <row r="30287" spans="11:11" x14ac:dyDescent="0.2">
      <c r="K30287" s="259"/>
    </row>
    <row r="30288" spans="11:11" x14ac:dyDescent="0.2">
      <c r="K30288" s="259"/>
    </row>
    <row r="30289" spans="11:11" x14ac:dyDescent="0.2">
      <c r="K30289" s="259"/>
    </row>
    <row r="30290" spans="11:11" x14ac:dyDescent="0.2">
      <c r="K30290" s="259"/>
    </row>
    <row r="30291" spans="11:11" x14ac:dyDescent="0.2">
      <c r="K30291" s="259"/>
    </row>
    <row r="30292" spans="11:11" x14ac:dyDescent="0.2">
      <c r="K30292" s="259"/>
    </row>
    <row r="30293" spans="11:11" x14ac:dyDescent="0.2">
      <c r="K30293" s="259"/>
    </row>
    <row r="30294" spans="11:11" x14ac:dyDescent="0.2">
      <c r="K30294" s="259"/>
    </row>
    <row r="30295" spans="11:11" x14ac:dyDescent="0.2">
      <c r="K30295" s="259"/>
    </row>
    <row r="30296" spans="11:11" x14ac:dyDescent="0.2">
      <c r="K30296" s="259"/>
    </row>
    <row r="30297" spans="11:11" x14ac:dyDescent="0.2">
      <c r="K30297" s="259"/>
    </row>
    <row r="30298" spans="11:11" x14ac:dyDescent="0.2">
      <c r="K30298" s="259"/>
    </row>
    <row r="30299" spans="11:11" x14ac:dyDescent="0.2">
      <c r="K30299" s="259"/>
    </row>
    <row r="30300" spans="11:11" x14ac:dyDescent="0.2">
      <c r="K30300" s="259"/>
    </row>
    <row r="30301" spans="11:11" x14ac:dyDescent="0.2">
      <c r="K30301" s="259"/>
    </row>
    <row r="30302" spans="11:11" x14ac:dyDescent="0.2">
      <c r="K30302" s="259"/>
    </row>
    <row r="30303" spans="11:11" x14ac:dyDescent="0.2">
      <c r="K30303" s="259"/>
    </row>
    <row r="30304" spans="11:11" x14ac:dyDescent="0.2">
      <c r="K30304" s="259"/>
    </row>
    <row r="30305" spans="11:11" x14ac:dyDescent="0.2">
      <c r="K30305" s="259"/>
    </row>
    <row r="30306" spans="11:11" x14ac:dyDescent="0.2">
      <c r="K30306" s="259"/>
    </row>
    <row r="30307" spans="11:11" x14ac:dyDescent="0.2">
      <c r="K30307" s="259"/>
    </row>
    <row r="30308" spans="11:11" x14ac:dyDescent="0.2">
      <c r="K30308" s="259"/>
    </row>
    <row r="30309" spans="11:11" x14ac:dyDescent="0.2">
      <c r="K30309" s="259"/>
    </row>
    <row r="30310" spans="11:11" x14ac:dyDescent="0.2">
      <c r="K30310" s="259"/>
    </row>
    <row r="30311" spans="11:11" x14ac:dyDescent="0.2">
      <c r="K30311" s="259"/>
    </row>
    <row r="30312" spans="11:11" x14ac:dyDescent="0.2">
      <c r="K30312" s="259"/>
    </row>
    <row r="30313" spans="11:11" x14ac:dyDescent="0.2">
      <c r="K30313" s="259"/>
    </row>
    <row r="30314" spans="11:11" x14ac:dyDescent="0.2">
      <c r="K30314" s="259"/>
    </row>
    <row r="30315" spans="11:11" x14ac:dyDescent="0.2">
      <c r="K30315" s="259"/>
    </row>
    <row r="30316" spans="11:11" x14ac:dyDescent="0.2">
      <c r="K30316" s="259"/>
    </row>
    <row r="30317" spans="11:11" x14ac:dyDescent="0.2">
      <c r="K30317" s="259"/>
    </row>
    <row r="30318" spans="11:11" x14ac:dyDescent="0.2">
      <c r="K30318" s="259"/>
    </row>
    <row r="30319" spans="11:11" x14ac:dyDescent="0.2">
      <c r="K30319" s="259"/>
    </row>
    <row r="30320" spans="11:11" x14ac:dyDescent="0.2">
      <c r="K30320" s="259"/>
    </row>
    <row r="30321" spans="11:11" x14ac:dyDescent="0.2">
      <c r="K30321" s="259"/>
    </row>
    <row r="30322" spans="11:11" x14ac:dyDescent="0.2">
      <c r="K30322" s="259"/>
    </row>
    <row r="30323" spans="11:11" x14ac:dyDescent="0.2">
      <c r="K30323" s="259"/>
    </row>
    <row r="30324" spans="11:11" x14ac:dyDescent="0.2">
      <c r="K30324" s="259"/>
    </row>
    <row r="30325" spans="11:11" x14ac:dyDescent="0.2">
      <c r="K30325" s="259"/>
    </row>
    <row r="30326" spans="11:11" x14ac:dyDescent="0.2">
      <c r="K30326" s="259"/>
    </row>
    <row r="30327" spans="11:11" x14ac:dyDescent="0.2">
      <c r="K30327" s="259"/>
    </row>
    <row r="30328" spans="11:11" x14ac:dyDescent="0.2">
      <c r="K30328" s="259"/>
    </row>
    <row r="30329" spans="11:11" x14ac:dyDescent="0.2">
      <c r="K30329" s="259"/>
    </row>
    <row r="30330" spans="11:11" x14ac:dyDescent="0.2">
      <c r="K30330" s="259"/>
    </row>
    <row r="30331" spans="11:11" x14ac:dyDescent="0.2">
      <c r="K30331" s="259"/>
    </row>
    <row r="30332" spans="11:11" x14ac:dyDescent="0.2">
      <c r="K30332" s="259"/>
    </row>
    <row r="30333" spans="11:11" x14ac:dyDescent="0.2">
      <c r="K30333" s="259"/>
    </row>
    <row r="30334" spans="11:11" x14ac:dyDescent="0.2">
      <c r="K30334" s="259"/>
    </row>
    <row r="30335" spans="11:11" x14ac:dyDescent="0.2">
      <c r="K30335" s="259"/>
    </row>
    <row r="30336" spans="11:11" x14ac:dyDescent="0.2">
      <c r="K30336" s="259"/>
    </row>
    <row r="30337" spans="11:11" x14ac:dyDescent="0.2">
      <c r="K30337" s="259"/>
    </row>
    <row r="30338" spans="11:11" x14ac:dyDescent="0.2">
      <c r="K30338" s="259"/>
    </row>
    <row r="30339" spans="11:11" x14ac:dyDescent="0.2">
      <c r="K30339" s="259"/>
    </row>
    <row r="30340" spans="11:11" x14ac:dyDescent="0.2">
      <c r="K30340" s="259"/>
    </row>
    <row r="30341" spans="11:11" x14ac:dyDescent="0.2">
      <c r="K30341" s="259"/>
    </row>
    <row r="30342" spans="11:11" x14ac:dyDescent="0.2">
      <c r="K30342" s="259"/>
    </row>
    <row r="30343" spans="11:11" x14ac:dyDescent="0.2">
      <c r="K30343" s="259"/>
    </row>
    <row r="30344" spans="11:11" x14ac:dyDescent="0.2">
      <c r="K30344" s="259"/>
    </row>
    <row r="30345" spans="11:11" x14ac:dyDescent="0.2">
      <c r="K30345" s="259"/>
    </row>
    <row r="30346" spans="11:11" x14ac:dyDescent="0.2">
      <c r="K30346" s="259"/>
    </row>
    <row r="30347" spans="11:11" x14ac:dyDescent="0.2">
      <c r="K30347" s="259"/>
    </row>
    <row r="30348" spans="11:11" x14ac:dyDescent="0.2">
      <c r="K30348" s="259"/>
    </row>
    <row r="30349" spans="11:11" x14ac:dyDescent="0.2">
      <c r="K30349" s="259"/>
    </row>
    <row r="30350" spans="11:11" x14ac:dyDescent="0.2">
      <c r="K30350" s="259"/>
    </row>
    <row r="30351" spans="11:11" x14ac:dyDescent="0.2">
      <c r="K30351" s="259"/>
    </row>
    <row r="30352" spans="11:11" x14ac:dyDescent="0.2">
      <c r="K30352" s="259"/>
    </row>
    <row r="30353" spans="11:11" x14ac:dyDescent="0.2">
      <c r="K30353" s="259"/>
    </row>
    <row r="30354" spans="11:11" x14ac:dyDescent="0.2">
      <c r="K30354" s="259"/>
    </row>
    <row r="30355" spans="11:11" x14ac:dyDescent="0.2">
      <c r="K30355" s="259"/>
    </row>
    <row r="30356" spans="11:11" x14ac:dyDescent="0.2">
      <c r="K30356" s="259"/>
    </row>
    <row r="30357" spans="11:11" x14ac:dyDescent="0.2">
      <c r="K30357" s="259"/>
    </row>
    <row r="30358" spans="11:11" x14ac:dyDescent="0.2">
      <c r="K30358" s="259"/>
    </row>
    <row r="30359" spans="11:11" x14ac:dyDescent="0.2">
      <c r="K30359" s="259"/>
    </row>
    <row r="30360" spans="11:11" x14ac:dyDescent="0.2">
      <c r="K30360" s="259"/>
    </row>
    <row r="30361" spans="11:11" x14ac:dyDescent="0.2">
      <c r="K30361" s="259"/>
    </row>
    <row r="30362" spans="11:11" x14ac:dyDescent="0.2">
      <c r="K30362" s="259"/>
    </row>
    <row r="30363" spans="11:11" x14ac:dyDescent="0.2">
      <c r="K30363" s="259"/>
    </row>
    <row r="30364" spans="11:11" x14ac:dyDescent="0.2">
      <c r="K30364" s="259"/>
    </row>
    <row r="30365" spans="11:11" x14ac:dyDescent="0.2">
      <c r="K30365" s="259"/>
    </row>
    <row r="30366" spans="11:11" x14ac:dyDescent="0.2">
      <c r="K30366" s="259"/>
    </row>
    <row r="30367" spans="11:11" x14ac:dyDescent="0.2">
      <c r="K30367" s="259"/>
    </row>
    <row r="30368" spans="11:11" x14ac:dyDescent="0.2">
      <c r="K30368" s="259"/>
    </row>
    <row r="30369" spans="11:11" x14ac:dyDescent="0.2">
      <c r="K30369" s="259"/>
    </row>
    <row r="30370" spans="11:11" x14ac:dyDescent="0.2">
      <c r="K30370" s="259"/>
    </row>
    <row r="30371" spans="11:11" x14ac:dyDescent="0.2">
      <c r="K30371" s="259"/>
    </row>
    <row r="30372" spans="11:11" x14ac:dyDescent="0.2">
      <c r="K30372" s="259"/>
    </row>
    <row r="30373" spans="11:11" x14ac:dyDescent="0.2">
      <c r="K30373" s="259"/>
    </row>
    <row r="30374" spans="11:11" x14ac:dyDescent="0.2">
      <c r="K30374" s="259"/>
    </row>
    <row r="30375" spans="11:11" x14ac:dyDescent="0.2">
      <c r="K30375" s="259"/>
    </row>
    <row r="30376" spans="11:11" x14ac:dyDescent="0.2">
      <c r="K30376" s="259"/>
    </row>
    <row r="30377" spans="11:11" x14ac:dyDescent="0.2">
      <c r="K30377" s="259"/>
    </row>
    <row r="30378" spans="11:11" x14ac:dyDescent="0.2">
      <c r="K30378" s="259"/>
    </row>
    <row r="30379" spans="11:11" x14ac:dyDescent="0.2">
      <c r="K30379" s="259"/>
    </row>
    <row r="30380" spans="11:11" x14ac:dyDescent="0.2">
      <c r="K30380" s="259"/>
    </row>
    <row r="30381" spans="11:11" x14ac:dyDescent="0.2">
      <c r="K30381" s="259"/>
    </row>
    <row r="30382" spans="11:11" x14ac:dyDescent="0.2">
      <c r="K30382" s="259"/>
    </row>
    <row r="30383" spans="11:11" x14ac:dyDescent="0.2">
      <c r="K30383" s="259"/>
    </row>
    <row r="30384" spans="11:11" x14ac:dyDescent="0.2">
      <c r="K30384" s="259"/>
    </row>
    <row r="30385" spans="11:11" x14ac:dyDescent="0.2">
      <c r="K30385" s="259"/>
    </row>
    <row r="30386" spans="11:11" x14ac:dyDescent="0.2">
      <c r="K30386" s="259"/>
    </row>
    <row r="30387" spans="11:11" x14ac:dyDescent="0.2">
      <c r="K30387" s="259"/>
    </row>
    <row r="30388" spans="11:11" x14ac:dyDescent="0.2">
      <c r="K30388" s="259"/>
    </row>
    <row r="30389" spans="11:11" x14ac:dyDescent="0.2">
      <c r="K30389" s="259"/>
    </row>
    <row r="30390" spans="11:11" x14ac:dyDescent="0.2">
      <c r="K30390" s="259"/>
    </row>
    <row r="30391" spans="11:11" x14ac:dyDescent="0.2">
      <c r="K30391" s="259"/>
    </row>
    <row r="30392" spans="11:11" x14ac:dyDescent="0.2">
      <c r="K30392" s="259"/>
    </row>
    <row r="30393" spans="11:11" x14ac:dyDescent="0.2">
      <c r="K30393" s="259"/>
    </row>
    <row r="30394" spans="11:11" x14ac:dyDescent="0.2">
      <c r="K30394" s="259"/>
    </row>
    <row r="30395" spans="11:11" x14ac:dyDescent="0.2">
      <c r="K30395" s="259"/>
    </row>
    <row r="30396" spans="11:11" x14ac:dyDescent="0.2">
      <c r="K30396" s="259"/>
    </row>
    <row r="30397" spans="11:11" x14ac:dyDescent="0.2">
      <c r="K30397" s="259"/>
    </row>
    <row r="30398" spans="11:11" x14ac:dyDescent="0.2">
      <c r="K30398" s="259"/>
    </row>
    <row r="30399" spans="11:11" x14ac:dyDescent="0.2">
      <c r="K30399" s="259"/>
    </row>
    <row r="30400" spans="11:11" x14ac:dyDescent="0.2">
      <c r="K30400" s="259"/>
    </row>
    <row r="30401" spans="11:11" x14ac:dyDescent="0.2">
      <c r="K30401" s="259"/>
    </row>
    <row r="30402" spans="11:11" x14ac:dyDescent="0.2">
      <c r="K30402" s="259"/>
    </row>
    <row r="30403" spans="11:11" x14ac:dyDescent="0.2">
      <c r="K30403" s="259"/>
    </row>
    <row r="30404" spans="11:11" x14ac:dyDescent="0.2">
      <c r="K30404" s="259"/>
    </row>
    <row r="30405" spans="11:11" x14ac:dyDescent="0.2">
      <c r="K30405" s="259"/>
    </row>
    <row r="30406" spans="11:11" x14ac:dyDescent="0.2">
      <c r="K30406" s="259"/>
    </row>
    <row r="30407" spans="11:11" x14ac:dyDescent="0.2">
      <c r="K30407" s="259"/>
    </row>
    <row r="30408" spans="11:11" x14ac:dyDescent="0.2">
      <c r="K30408" s="259"/>
    </row>
    <row r="30409" spans="11:11" x14ac:dyDescent="0.2">
      <c r="K30409" s="259"/>
    </row>
    <row r="30410" spans="11:11" x14ac:dyDescent="0.2">
      <c r="K30410" s="259"/>
    </row>
    <row r="30411" spans="11:11" x14ac:dyDescent="0.2">
      <c r="K30411" s="259"/>
    </row>
    <row r="30412" spans="11:11" x14ac:dyDescent="0.2">
      <c r="K30412" s="259"/>
    </row>
    <row r="30413" spans="11:11" x14ac:dyDescent="0.2">
      <c r="K30413" s="259"/>
    </row>
    <row r="30414" spans="11:11" x14ac:dyDescent="0.2">
      <c r="K30414" s="259"/>
    </row>
    <row r="30415" spans="11:11" x14ac:dyDescent="0.2">
      <c r="K30415" s="259"/>
    </row>
    <row r="30416" spans="11:11" x14ac:dyDescent="0.2">
      <c r="K30416" s="259"/>
    </row>
    <row r="30417" spans="11:11" x14ac:dyDescent="0.2">
      <c r="K30417" s="259"/>
    </row>
    <row r="30418" spans="11:11" x14ac:dyDescent="0.2">
      <c r="K30418" s="259"/>
    </row>
    <row r="30419" spans="11:11" x14ac:dyDescent="0.2">
      <c r="K30419" s="259"/>
    </row>
    <row r="30420" spans="11:11" x14ac:dyDescent="0.2">
      <c r="K30420" s="259"/>
    </row>
    <row r="30421" spans="11:11" x14ac:dyDescent="0.2">
      <c r="K30421" s="259"/>
    </row>
    <row r="30422" spans="11:11" x14ac:dyDescent="0.2">
      <c r="K30422" s="259"/>
    </row>
    <row r="30423" spans="11:11" x14ac:dyDescent="0.2">
      <c r="K30423" s="259"/>
    </row>
    <row r="30424" spans="11:11" x14ac:dyDescent="0.2">
      <c r="K30424" s="259"/>
    </row>
    <row r="30425" spans="11:11" x14ac:dyDescent="0.2">
      <c r="K30425" s="259"/>
    </row>
    <row r="30426" spans="11:11" x14ac:dyDescent="0.2">
      <c r="K30426" s="259"/>
    </row>
    <row r="30427" spans="11:11" x14ac:dyDescent="0.2">
      <c r="K30427" s="259"/>
    </row>
    <row r="30428" spans="11:11" x14ac:dyDescent="0.2">
      <c r="K30428" s="259"/>
    </row>
    <row r="30429" spans="11:11" x14ac:dyDescent="0.2">
      <c r="K30429" s="259"/>
    </row>
    <row r="30430" spans="11:11" x14ac:dyDescent="0.2">
      <c r="K30430" s="259"/>
    </row>
    <row r="30431" spans="11:11" x14ac:dyDescent="0.2">
      <c r="K30431" s="259"/>
    </row>
    <row r="30432" spans="11:11" x14ac:dyDescent="0.2">
      <c r="K30432" s="259"/>
    </row>
    <row r="30433" spans="11:11" x14ac:dyDescent="0.2">
      <c r="K30433" s="259"/>
    </row>
    <row r="30434" spans="11:11" x14ac:dyDescent="0.2">
      <c r="K30434" s="259"/>
    </row>
    <row r="30435" spans="11:11" x14ac:dyDescent="0.2">
      <c r="K30435" s="259"/>
    </row>
    <row r="30436" spans="11:11" x14ac:dyDescent="0.2">
      <c r="K30436" s="259"/>
    </row>
    <row r="30437" spans="11:11" x14ac:dyDescent="0.2">
      <c r="K30437" s="259"/>
    </row>
    <row r="30438" spans="11:11" x14ac:dyDescent="0.2">
      <c r="K30438" s="259"/>
    </row>
    <row r="30439" spans="11:11" x14ac:dyDescent="0.2">
      <c r="K30439" s="259"/>
    </row>
    <row r="30440" spans="11:11" x14ac:dyDescent="0.2">
      <c r="K30440" s="259"/>
    </row>
    <row r="30441" spans="11:11" x14ac:dyDescent="0.2">
      <c r="K30441" s="259"/>
    </row>
    <row r="30442" spans="11:11" x14ac:dyDescent="0.2">
      <c r="K30442" s="259"/>
    </row>
    <row r="30443" spans="11:11" x14ac:dyDescent="0.2">
      <c r="K30443" s="259"/>
    </row>
    <row r="30444" spans="11:11" x14ac:dyDescent="0.2">
      <c r="K30444" s="259"/>
    </row>
    <row r="30445" spans="11:11" x14ac:dyDescent="0.2">
      <c r="K30445" s="259"/>
    </row>
    <row r="30446" spans="11:11" x14ac:dyDescent="0.2">
      <c r="K30446" s="259"/>
    </row>
    <row r="30447" spans="11:11" x14ac:dyDescent="0.2">
      <c r="K30447" s="259"/>
    </row>
    <row r="30448" spans="11:11" x14ac:dyDescent="0.2">
      <c r="K30448" s="259"/>
    </row>
    <row r="30449" spans="11:11" x14ac:dyDescent="0.2">
      <c r="K30449" s="259"/>
    </row>
    <row r="30450" spans="11:11" x14ac:dyDescent="0.2">
      <c r="K30450" s="259"/>
    </row>
    <row r="30451" spans="11:11" x14ac:dyDescent="0.2">
      <c r="K30451" s="259"/>
    </row>
    <row r="30452" spans="11:11" x14ac:dyDescent="0.2">
      <c r="K30452" s="259"/>
    </row>
    <row r="30453" spans="11:11" x14ac:dyDescent="0.2">
      <c r="K30453" s="259"/>
    </row>
    <row r="30454" spans="11:11" x14ac:dyDescent="0.2">
      <c r="K30454" s="259"/>
    </row>
    <row r="30455" spans="11:11" x14ac:dyDescent="0.2">
      <c r="K30455" s="259"/>
    </row>
    <row r="30456" spans="11:11" x14ac:dyDescent="0.2">
      <c r="K30456" s="259"/>
    </row>
    <row r="30457" spans="11:11" x14ac:dyDescent="0.2">
      <c r="K30457" s="259"/>
    </row>
    <row r="30458" spans="11:11" x14ac:dyDescent="0.2">
      <c r="K30458" s="259"/>
    </row>
    <row r="30459" spans="11:11" x14ac:dyDescent="0.2">
      <c r="K30459" s="259"/>
    </row>
    <row r="30460" spans="11:11" x14ac:dyDescent="0.2">
      <c r="K30460" s="259"/>
    </row>
    <row r="30461" spans="11:11" x14ac:dyDescent="0.2">
      <c r="K30461" s="259"/>
    </row>
    <row r="30462" spans="11:11" x14ac:dyDescent="0.2">
      <c r="K30462" s="259"/>
    </row>
    <row r="30463" spans="11:11" x14ac:dyDescent="0.2">
      <c r="K30463" s="259"/>
    </row>
    <row r="30464" spans="11:11" x14ac:dyDescent="0.2">
      <c r="K30464" s="259"/>
    </row>
    <row r="30465" spans="11:11" x14ac:dyDescent="0.2">
      <c r="K30465" s="259"/>
    </row>
    <row r="30466" spans="11:11" x14ac:dyDescent="0.2">
      <c r="K30466" s="259"/>
    </row>
    <row r="30467" spans="11:11" x14ac:dyDescent="0.2">
      <c r="K30467" s="259"/>
    </row>
    <row r="30468" spans="11:11" x14ac:dyDescent="0.2">
      <c r="K30468" s="259"/>
    </row>
    <row r="30469" spans="11:11" x14ac:dyDescent="0.2">
      <c r="K30469" s="259"/>
    </row>
    <row r="30470" spans="11:11" x14ac:dyDescent="0.2">
      <c r="K30470" s="259"/>
    </row>
    <row r="30471" spans="11:11" x14ac:dyDescent="0.2">
      <c r="K30471" s="259"/>
    </row>
    <row r="30472" spans="11:11" x14ac:dyDescent="0.2">
      <c r="K30472" s="259"/>
    </row>
    <row r="30473" spans="11:11" x14ac:dyDescent="0.2">
      <c r="K30473" s="259"/>
    </row>
    <row r="30474" spans="11:11" x14ac:dyDescent="0.2">
      <c r="K30474" s="259"/>
    </row>
    <row r="30475" spans="11:11" x14ac:dyDescent="0.2">
      <c r="K30475" s="259"/>
    </row>
    <row r="30476" spans="11:11" x14ac:dyDescent="0.2">
      <c r="K30476" s="259"/>
    </row>
    <row r="30477" spans="11:11" x14ac:dyDescent="0.2">
      <c r="K30477" s="259"/>
    </row>
    <row r="30478" spans="11:11" x14ac:dyDescent="0.2">
      <c r="K30478" s="259"/>
    </row>
    <row r="30479" spans="11:11" x14ac:dyDescent="0.2">
      <c r="K30479" s="259"/>
    </row>
    <row r="30480" spans="11:11" x14ac:dyDescent="0.2">
      <c r="K30480" s="259"/>
    </row>
    <row r="30481" spans="11:11" x14ac:dyDescent="0.2">
      <c r="K30481" s="259"/>
    </row>
    <row r="30482" spans="11:11" x14ac:dyDescent="0.2">
      <c r="K30482" s="259"/>
    </row>
    <row r="30483" spans="11:11" x14ac:dyDescent="0.2">
      <c r="K30483" s="259"/>
    </row>
    <row r="30484" spans="11:11" x14ac:dyDescent="0.2">
      <c r="K30484" s="259"/>
    </row>
    <row r="30485" spans="11:11" x14ac:dyDescent="0.2">
      <c r="K30485" s="259"/>
    </row>
    <row r="30486" spans="11:11" x14ac:dyDescent="0.2">
      <c r="K30486" s="259"/>
    </row>
    <row r="30487" spans="11:11" x14ac:dyDescent="0.2">
      <c r="K30487" s="259"/>
    </row>
    <row r="30488" spans="11:11" x14ac:dyDescent="0.2">
      <c r="K30488" s="259"/>
    </row>
    <row r="30489" spans="11:11" x14ac:dyDescent="0.2">
      <c r="K30489" s="259"/>
    </row>
    <row r="30490" spans="11:11" x14ac:dyDescent="0.2">
      <c r="K30490" s="259"/>
    </row>
    <row r="30491" spans="11:11" x14ac:dyDescent="0.2">
      <c r="K30491" s="259"/>
    </row>
    <row r="30492" spans="11:11" x14ac:dyDescent="0.2">
      <c r="K30492" s="259"/>
    </row>
    <row r="30493" spans="11:11" x14ac:dyDescent="0.2">
      <c r="K30493" s="259"/>
    </row>
    <row r="30494" spans="11:11" x14ac:dyDescent="0.2">
      <c r="K30494" s="259"/>
    </row>
    <row r="30495" spans="11:11" x14ac:dyDescent="0.2">
      <c r="K30495" s="259"/>
    </row>
    <row r="30496" spans="11:11" x14ac:dyDescent="0.2">
      <c r="K30496" s="259"/>
    </row>
    <row r="30497" spans="11:11" x14ac:dyDescent="0.2">
      <c r="K30497" s="259"/>
    </row>
    <row r="30498" spans="11:11" x14ac:dyDescent="0.2">
      <c r="K30498" s="259"/>
    </row>
    <row r="30499" spans="11:11" x14ac:dyDescent="0.2">
      <c r="K30499" s="259"/>
    </row>
    <row r="30500" spans="11:11" x14ac:dyDescent="0.2">
      <c r="K30500" s="259"/>
    </row>
    <row r="30501" spans="11:11" x14ac:dyDescent="0.2">
      <c r="K30501" s="259"/>
    </row>
    <row r="30502" spans="11:11" x14ac:dyDescent="0.2">
      <c r="K30502" s="259"/>
    </row>
    <row r="30503" spans="11:11" x14ac:dyDescent="0.2">
      <c r="K30503" s="259"/>
    </row>
    <row r="30504" spans="11:11" x14ac:dyDescent="0.2">
      <c r="K30504" s="259"/>
    </row>
    <row r="30505" spans="11:11" x14ac:dyDescent="0.2">
      <c r="K30505" s="259"/>
    </row>
    <row r="30506" spans="11:11" x14ac:dyDescent="0.2">
      <c r="K30506" s="259"/>
    </row>
    <row r="30507" spans="11:11" x14ac:dyDescent="0.2">
      <c r="K30507" s="259"/>
    </row>
    <row r="30508" spans="11:11" x14ac:dyDescent="0.2">
      <c r="K30508" s="259"/>
    </row>
    <row r="30509" spans="11:11" x14ac:dyDescent="0.2">
      <c r="K30509" s="259"/>
    </row>
    <row r="30510" spans="11:11" x14ac:dyDescent="0.2">
      <c r="K30510" s="259"/>
    </row>
    <row r="30511" spans="11:11" x14ac:dyDescent="0.2">
      <c r="K30511" s="259"/>
    </row>
    <row r="30512" spans="11:11" x14ac:dyDescent="0.2">
      <c r="K30512" s="259"/>
    </row>
    <row r="30513" spans="11:11" x14ac:dyDescent="0.2">
      <c r="K30513" s="259"/>
    </row>
    <row r="30514" spans="11:11" x14ac:dyDescent="0.2">
      <c r="K30514" s="259"/>
    </row>
    <row r="30515" spans="11:11" x14ac:dyDescent="0.2">
      <c r="K30515" s="259"/>
    </row>
    <row r="30516" spans="11:11" x14ac:dyDescent="0.2">
      <c r="K30516" s="259"/>
    </row>
    <row r="30517" spans="11:11" x14ac:dyDescent="0.2">
      <c r="K30517" s="259"/>
    </row>
    <row r="30518" spans="11:11" x14ac:dyDescent="0.2">
      <c r="K30518" s="259"/>
    </row>
    <row r="30519" spans="11:11" x14ac:dyDescent="0.2">
      <c r="K30519" s="259"/>
    </row>
    <row r="30520" spans="11:11" x14ac:dyDescent="0.2">
      <c r="K30520" s="259"/>
    </row>
    <row r="30521" spans="11:11" x14ac:dyDescent="0.2">
      <c r="K30521" s="259"/>
    </row>
    <row r="30522" spans="11:11" x14ac:dyDescent="0.2">
      <c r="K30522" s="259"/>
    </row>
    <row r="30523" spans="11:11" x14ac:dyDescent="0.2">
      <c r="K30523" s="259"/>
    </row>
    <row r="30524" spans="11:11" x14ac:dyDescent="0.2">
      <c r="K30524" s="259"/>
    </row>
    <row r="30525" spans="11:11" x14ac:dyDescent="0.2">
      <c r="K30525" s="259"/>
    </row>
    <row r="30526" spans="11:11" x14ac:dyDescent="0.2">
      <c r="K30526" s="259"/>
    </row>
    <row r="30527" spans="11:11" x14ac:dyDescent="0.2">
      <c r="K30527" s="259"/>
    </row>
    <row r="30528" spans="11:11" x14ac:dyDescent="0.2">
      <c r="K30528" s="259"/>
    </row>
    <row r="30529" spans="11:11" x14ac:dyDescent="0.2">
      <c r="K30529" s="259"/>
    </row>
    <row r="30530" spans="11:11" x14ac:dyDescent="0.2">
      <c r="K30530" s="259"/>
    </row>
    <row r="30531" spans="11:11" x14ac:dyDescent="0.2">
      <c r="K30531" s="259"/>
    </row>
    <row r="30532" spans="11:11" x14ac:dyDescent="0.2">
      <c r="K30532" s="259"/>
    </row>
    <row r="30533" spans="11:11" x14ac:dyDescent="0.2">
      <c r="K30533" s="259"/>
    </row>
    <row r="30534" spans="11:11" x14ac:dyDescent="0.2">
      <c r="K30534" s="259"/>
    </row>
    <row r="30535" spans="11:11" x14ac:dyDescent="0.2">
      <c r="K30535" s="259"/>
    </row>
    <row r="30536" spans="11:11" x14ac:dyDescent="0.2">
      <c r="K30536" s="259"/>
    </row>
    <row r="30537" spans="11:11" x14ac:dyDescent="0.2">
      <c r="K30537" s="259"/>
    </row>
    <row r="30538" spans="11:11" x14ac:dyDescent="0.2">
      <c r="K30538" s="259"/>
    </row>
    <row r="30539" spans="11:11" x14ac:dyDescent="0.2">
      <c r="K30539" s="259"/>
    </row>
    <row r="30540" spans="11:11" x14ac:dyDescent="0.2">
      <c r="K30540" s="259"/>
    </row>
    <row r="30541" spans="11:11" x14ac:dyDescent="0.2">
      <c r="K30541" s="259"/>
    </row>
    <row r="30542" spans="11:11" x14ac:dyDescent="0.2">
      <c r="K30542" s="259"/>
    </row>
    <row r="30543" spans="11:11" x14ac:dyDescent="0.2">
      <c r="K30543" s="259"/>
    </row>
    <row r="30544" spans="11:11" x14ac:dyDescent="0.2">
      <c r="K30544" s="259"/>
    </row>
    <row r="30545" spans="11:11" x14ac:dyDescent="0.2">
      <c r="K30545" s="259"/>
    </row>
    <row r="30546" spans="11:11" x14ac:dyDescent="0.2">
      <c r="K30546" s="259"/>
    </row>
    <row r="30547" spans="11:11" x14ac:dyDescent="0.2">
      <c r="K30547" s="259"/>
    </row>
    <row r="30548" spans="11:11" x14ac:dyDescent="0.2">
      <c r="K30548" s="259"/>
    </row>
    <row r="30549" spans="11:11" x14ac:dyDescent="0.2">
      <c r="K30549" s="259"/>
    </row>
    <row r="30550" spans="11:11" x14ac:dyDescent="0.2">
      <c r="K30550" s="259"/>
    </row>
    <row r="30551" spans="11:11" x14ac:dyDescent="0.2">
      <c r="K30551" s="259"/>
    </row>
    <row r="30552" spans="11:11" x14ac:dyDescent="0.2">
      <c r="K30552" s="259"/>
    </row>
    <row r="30553" spans="11:11" x14ac:dyDescent="0.2">
      <c r="K30553" s="259"/>
    </row>
    <row r="30554" spans="11:11" x14ac:dyDescent="0.2">
      <c r="K30554" s="259"/>
    </row>
    <row r="30555" spans="11:11" x14ac:dyDescent="0.2">
      <c r="K30555" s="259"/>
    </row>
    <row r="30556" spans="11:11" x14ac:dyDescent="0.2">
      <c r="K30556" s="259"/>
    </row>
    <row r="30557" spans="11:11" x14ac:dyDescent="0.2">
      <c r="K30557" s="259"/>
    </row>
    <row r="30558" spans="11:11" x14ac:dyDescent="0.2">
      <c r="K30558" s="259"/>
    </row>
    <row r="30559" spans="11:11" x14ac:dyDescent="0.2">
      <c r="K30559" s="259"/>
    </row>
    <row r="30560" spans="11:11" x14ac:dyDescent="0.2">
      <c r="K30560" s="259"/>
    </row>
    <row r="30561" spans="11:11" x14ac:dyDescent="0.2">
      <c r="K30561" s="259"/>
    </row>
    <row r="30562" spans="11:11" x14ac:dyDescent="0.2">
      <c r="K30562" s="259"/>
    </row>
    <row r="30563" spans="11:11" x14ac:dyDescent="0.2">
      <c r="K30563" s="259"/>
    </row>
    <row r="30564" spans="11:11" x14ac:dyDescent="0.2">
      <c r="K30564" s="259"/>
    </row>
    <row r="30565" spans="11:11" x14ac:dyDescent="0.2">
      <c r="K30565" s="259"/>
    </row>
    <row r="30566" spans="11:11" x14ac:dyDescent="0.2">
      <c r="K30566" s="259"/>
    </row>
    <row r="30567" spans="11:11" x14ac:dyDescent="0.2">
      <c r="K30567" s="259"/>
    </row>
    <row r="30568" spans="11:11" x14ac:dyDescent="0.2">
      <c r="K30568" s="259"/>
    </row>
    <row r="30569" spans="11:11" x14ac:dyDescent="0.2">
      <c r="K30569" s="259"/>
    </row>
    <row r="30570" spans="11:11" x14ac:dyDescent="0.2">
      <c r="K30570" s="259"/>
    </row>
    <row r="30571" spans="11:11" x14ac:dyDescent="0.2">
      <c r="K30571" s="259"/>
    </row>
    <row r="30572" spans="11:11" x14ac:dyDescent="0.2">
      <c r="K30572" s="259"/>
    </row>
    <row r="30573" spans="11:11" x14ac:dyDescent="0.2">
      <c r="K30573" s="259"/>
    </row>
    <row r="30574" spans="11:11" x14ac:dyDescent="0.2">
      <c r="K30574" s="259"/>
    </row>
    <row r="30575" spans="11:11" x14ac:dyDescent="0.2">
      <c r="K30575" s="259"/>
    </row>
    <row r="30576" spans="11:11" x14ac:dyDescent="0.2">
      <c r="K30576" s="259"/>
    </row>
    <row r="30577" spans="11:11" x14ac:dyDescent="0.2">
      <c r="K30577" s="259"/>
    </row>
    <row r="30578" spans="11:11" x14ac:dyDescent="0.2">
      <c r="K30578" s="259"/>
    </row>
    <row r="30579" spans="11:11" x14ac:dyDescent="0.2">
      <c r="K30579" s="259"/>
    </row>
    <row r="30580" spans="11:11" x14ac:dyDescent="0.2">
      <c r="K30580" s="259"/>
    </row>
    <row r="30581" spans="11:11" x14ac:dyDescent="0.2">
      <c r="K30581" s="259"/>
    </row>
    <row r="30582" spans="11:11" x14ac:dyDescent="0.2">
      <c r="K30582" s="259"/>
    </row>
    <row r="30583" spans="11:11" x14ac:dyDescent="0.2">
      <c r="K30583" s="259"/>
    </row>
    <row r="30584" spans="11:11" x14ac:dyDescent="0.2">
      <c r="K30584" s="259"/>
    </row>
    <row r="30585" spans="11:11" x14ac:dyDescent="0.2">
      <c r="K30585" s="259"/>
    </row>
    <row r="30586" spans="11:11" x14ac:dyDescent="0.2">
      <c r="K30586" s="259"/>
    </row>
    <row r="30587" spans="11:11" x14ac:dyDescent="0.2">
      <c r="K30587" s="259"/>
    </row>
    <row r="30588" spans="11:11" x14ac:dyDescent="0.2">
      <c r="K30588" s="259"/>
    </row>
    <row r="30589" spans="11:11" x14ac:dyDescent="0.2">
      <c r="K30589" s="259"/>
    </row>
    <row r="30590" spans="11:11" x14ac:dyDescent="0.2">
      <c r="K30590" s="259"/>
    </row>
    <row r="30591" spans="11:11" x14ac:dyDescent="0.2">
      <c r="K30591" s="259"/>
    </row>
    <row r="30592" spans="11:11" x14ac:dyDescent="0.2">
      <c r="K30592" s="259"/>
    </row>
    <row r="30593" spans="11:11" x14ac:dyDescent="0.2">
      <c r="K30593" s="259"/>
    </row>
    <row r="30594" spans="11:11" x14ac:dyDescent="0.2">
      <c r="K30594" s="259"/>
    </row>
    <row r="30595" spans="11:11" x14ac:dyDescent="0.2">
      <c r="K30595" s="259"/>
    </row>
    <row r="30596" spans="11:11" x14ac:dyDescent="0.2">
      <c r="K30596" s="259"/>
    </row>
    <row r="30597" spans="11:11" x14ac:dyDescent="0.2">
      <c r="K30597" s="259"/>
    </row>
    <row r="30598" spans="11:11" x14ac:dyDescent="0.2">
      <c r="K30598" s="259"/>
    </row>
    <row r="30599" spans="11:11" x14ac:dyDescent="0.2">
      <c r="K30599" s="259"/>
    </row>
    <row r="30600" spans="11:11" x14ac:dyDescent="0.2">
      <c r="K30600" s="259"/>
    </row>
    <row r="30601" spans="11:11" x14ac:dyDescent="0.2">
      <c r="K30601" s="259"/>
    </row>
    <row r="30602" spans="11:11" x14ac:dyDescent="0.2">
      <c r="K30602" s="259"/>
    </row>
    <row r="30603" spans="11:11" x14ac:dyDescent="0.2">
      <c r="K30603" s="259"/>
    </row>
    <row r="30604" spans="11:11" x14ac:dyDescent="0.2">
      <c r="K30604" s="259"/>
    </row>
    <row r="30605" spans="11:11" x14ac:dyDescent="0.2">
      <c r="K30605" s="259"/>
    </row>
    <row r="30606" spans="11:11" x14ac:dyDescent="0.2">
      <c r="K30606" s="259"/>
    </row>
    <row r="30607" spans="11:11" x14ac:dyDescent="0.2">
      <c r="K30607" s="259"/>
    </row>
    <row r="30608" spans="11:11" x14ac:dyDescent="0.2">
      <c r="K30608" s="259"/>
    </row>
    <row r="30609" spans="11:11" x14ac:dyDescent="0.2">
      <c r="K30609" s="259"/>
    </row>
    <row r="30610" spans="11:11" x14ac:dyDescent="0.2">
      <c r="K30610" s="259"/>
    </row>
    <row r="30611" spans="11:11" x14ac:dyDescent="0.2">
      <c r="K30611" s="259"/>
    </row>
    <row r="30612" spans="11:11" x14ac:dyDescent="0.2">
      <c r="K30612" s="259"/>
    </row>
    <row r="30613" spans="11:11" x14ac:dyDescent="0.2">
      <c r="K30613" s="259"/>
    </row>
    <row r="30614" spans="11:11" x14ac:dyDescent="0.2">
      <c r="K30614" s="259"/>
    </row>
    <row r="30615" spans="11:11" x14ac:dyDescent="0.2">
      <c r="K30615" s="259"/>
    </row>
    <row r="30616" spans="11:11" x14ac:dyDescent="0.2">
      <c r="K30616" s="259"/>
    </row>
    <row r="30617" spans="11:11" x14ac:dyDescent="0.2">
      <c r="K30617" s="259"/>
    </row>
    <row r="30618" spans="11:11" x14ac:dyDescent="0.2">
      <c r="K30618" s="259"/>
    </row>
    <row r="30619" spans="11:11" x14ac:dyDescent="0.2">
      <c r="K30619" s="259"/>
    </row>
    <row r="30620" spans="11:11" x14ac:dyDescent="0.2">
      <c r="K30620" s="259"/>
    </row>
    <row r="30621" spans="11:11" x14ac:dyDescent="0.2">
      <c r="K30621" s="259"/>
    </row>
    <row r="30622" spans="11:11" x14ac:dyDescent="0.2">
      <c r="K30622" s="259"/>
    </row>
    <row r="30623" spans="11:11" x14ac:dyDescent="0.2">
      <c r="K30623" s="259"/>
    </row>
    <row r="30624" spans="11:11" x14ac:dyDescent="0.2">
      <c r="K30624" s="259"/>
    </row>
    <row r="30625" spans="11:11" x14ac:dyDescent="0.2">
      <c r="K30625" s="259"/>
    </row>
    <row r="30626" spans="11:11" x14ac:dyDescent="0.2">
      <c r="K30626" s="259"/>
    </row>
    <row r="30627" spans="11:11" x14ac:dyDescent="0.2">
      <c r="K30627" s="259"/>
    </row>
    <row r="30628" spans="11:11" x14ac:dyDescent="0.2">
      <c r="K30628" s="259"/>
    </row>
    <row r="30629" spans="11:11" x14ac:dyDescent="0.2">
      <c r="K30629" s="259"/>
    </row>
    <row r="30630" spans="11:11" x14ac:dyDescent="0.2">
      <c r="K30630" s="259"/>
    </row>
    <row r="30631" spans="11:11" x14ac:dyDescent="0.2">
      <c r="K30631" s="259"/>
    </row>
    <row r="30632" spans="11:11" x14ac:dyDescent="0.2">
      <c r="K30632" s="259"/>
    </row>
    <row r="30633" spans="11:11" x14ac:dyDescent="0.2">
      <c r="K30633" s="259"/>
    </row>
    <row r="30634" spans="11:11" x14ac:dyDescent="0.2">
      <c r="K30634" s="259"/>
    </row>
    <row r="30635" spans="11:11" x14ac:dyDescent="0.2">
      <c r="K30635" s="259"/>
    </row>
    <row r="30636" spans="11:11" x14ac:dyDescent="0.2">
      <c r="K30636" s="259"/>
    </row>
    <row r="30637" spans="11:11" x14ac:dyDescent="0.2">
      <c r="K30637" s="259"/>
    </row>
    <row r="30638" spans="11:11" x14ac:dyDescent="0.2">
      <c r="K30638" s="259"/>
    </row>
    <row r="30639" spans="11:11" x14ac:dyDescent="0.2">
      <c r="K30639" s="259"/>
    </row>
    <row r="30640" spans="11:11" x14ac:dyDescent="0.2">
      <c r="K30640" s="259"/>
    </row>
    <row r="30641" spans="11:11" x14ac:dyDescent="0.2">
      <c r="K30641" s="259"/>
    </row>
    <row r="30642" spans="11:11" x14ac:dyDescent="0.2">
      <c r="K30642" s="259"/>
    </row>
    <row r="30643" spans="11:11" x14ac:dyDescent="0.2">
      <c r="K30643" s="259"/>
    </row>
    <row r="30644" spans="11:11" x14ac:dyDescent="0.2">
      <c r="K30644" s="259"/>
    </row>
    <row r="30645" spans="11:11" x14ac:dyDescent="0.2">
      <c r="K30645" s="259"/>
    </row>
    <row r="30646" spans="11:11" x14ac:dyDescent="0.2">
      <c r="K30646" s="259"/>
    </row>
    <row r="30647" spans="11:11" x14ac:dyDescent="0.2">
      <c r="K30647" s="259"/>
    </row>
    <row r="30648" spans="11:11" x14ac:dyDescent="0.2">
      <c r="K30648" s="259"/>
    </row>
    <row r="30649" spans="11:11" x14ac:dyDescent="0.2">
      <c r="K30649" s="259"/>
    </row>
    <row r="30650" spans="11:11" x14ac:dyDescent="0.2">
      <c r="K30650" s="259"/>
    </row>
    <row r="30651" spans="11:11" x14ac:dyDescent="0.2">
      <c r="K30651" s="259"/>
    </row>
    <row r="30652" spans="11:11" x14ac:dyDescent="0.2">
      <c r="K30652" s="259"/>
    </row>
    <row r="30653" spans="11:11" x14ac:dyDescent="0.2">
      <c r="K30653" s="259"/>
    </row>
    <row r="30654" spans="11:11" x14ac:dyDescent="0.2">
      <c r="K30654" s="259"/>
    </row>
    <row r="30655" spans="11:11" x14ac:dyDescent="0.2">
      <c r="K30655" s="259"/>
    </row>
    <row r="30656" spans="11:11" x14ac:dyDescent="0.2">
      <c r="K30656" s="259"/>
    </row>
    <row r="30657" spans="11:11" x14ac:dyDescent="0.2">
      <c r="K30657" s="259"/>
    </row>
    <row r="30658" spans="11:11" x14ac:dyDescent="0.2">
      <c r="K30658" s="259"/>
    </row>
    <row r="30659" spans="11:11" x14ac:dyDescent="0.2">
      <c r="K30659" s="259"/>
    </row>
    <row r="30660" spans="11:11" x14ac:dyDescent="0.2">
      <c r="K30660" s="259"/>
    </row>
    <row r="30661" spans="11:11" x14ac:dyDescent="0.2">
      <c r="K30661" s="259"/>
    </row>
    <row r="30662" spans="11:11" x14ac:dyDescent="0.2">
      <c r="K30662" s="259"/>
    </row>
    <row r="30663" spans="11:11" x14ac:dyDescent="0.2">
      <c r="K30663" s="259"/>
    </row>
    <row r="30664" spans="11:11" x14ac:dyDescent="0.2">
      <c r="K30664" s="259"/>
    </row>
    <row r="30665" spans="11:11" x14ac:dyDescent="0.2">
      <c r="K30665" s="259"/>
    </row>
    <row r="30666" spans="11:11" x14ac:dyDescent="0.2">
      <c r="K30666" s="259"/>
    </row>
    <row r="30667" spans="11:11" x14ac:dyDescent="0.2">
      <c r="K30667" s="259"/>
    </row>
    <row r="30668" spans="11:11" x14ac:dyDescent="0.2">
      <c r="K30668" s="259"/>
    </row>
    <row r="30669" spans="11:11" x14ac:dyDescent="0.2">
      <c r="K30669" s="259"/>
    </row>
    <row r="30670" spans="11:11" x14ac:dyDescent="0.2">
      <c r="K30670" s="259"/>
    </row>
    <row r="30671" spans="11:11" x14ac:dyDescent="0.2">
      <c r="K30671" s="259"/>
    </row>
    <row r="30672" spans="11:11" x14ac:dyDescent="0.2">
      <c r="K30672" s="259"/>
    </row>
    <row r="30673" spans="11:11" x14ac:dyDescent="0.2">
      <c r="K30673" s="259"/>
    </row>
    <row r="30674" spans="11:11" x14ac:dyDescent="0.2">
      <c r="K30674" s="259"/>
    </row>
    <row r="30675" spans="11:11" x14ac:dyDescent="0.2">
      <c r="K30675" s="259"/>
    </row>
    <row r="30676" spans="11:11" x14ac:dyDescent="0.2">
      <c r="K30676" s="259"/>
    </row>
    <row r="30677" spans="11:11" x14ac:dyDescent="0.2">
      <c r="K30677" s="259"/>
    </row>
    <row r="30678" spans="11:11" x14ac:dyDescent="0.2">
      <c r="K30678" s="259"/>
    </row>
    <row r="30679" spans="11:11" x14ac:dyDescent="0.2">
      <c r="K30679" s="259"/>
    </row>
    <row r="30680" spans="11:11" x14ac:dyDescent="0.2">
      <c r="K30680" s="259"/>
    </row>
    <row r="30681" spans="11:11" x14ac:dyDescent="0.2">
      <c r="K30681" s="259"/>
    </row>
    <row r="30682" spans="11:11" x14ac:dyDescent="0.2">
      <c r="K30682" s="259"/>
    </row>
    <row r="30683" spans="11:11" x14ac:dyDescent="0.2">
      <c r="K30683" s="259"/>
    </row>
    <row r="30684" spans="11:11" x14ac:dyDescent="0.2">
      <c r="K30684" s="259"/>
    </row>
    <row r="30685" spans="11:11" x14ac:dyDescent="0.2">
      <c r="K30685" s="259"/>
    </row>
    <row r="30686" spans="11:11" x14ac:dyDescent="0.2">
      <c r="K30686" s="259"/>
    </row>
    <row r="30687" spans="11:11" x14ac:dyDescent="0.2">
      <c r="K30687" s="259"/>
    </row>
    <row r="30688" spans="11:11" x14ac:dyDescent="0.2">
      <c r="K30688" s="259"/>
    </row>
    <row r="30689" spans="11:11" x14ac:dyDescent="0.2">
      <c r="K30689" s="259"/>
    </row>
    <row r="30690" spans="11:11" x14ac:dyDescent="0.2">
      <c r="K30690" s="259"/>
    </row>
    <row r="30691" spans="11:11" x14ac:dyDescent="0.2">
      <c r="K30691" s="259"/>
    </row>
    <row r="30692" spans="11:11" x14ac:dyDescent="0.2">
      <c r="K30692" s="259"/>
    </row>
    <row r="30693" spans="11:11" x14ac:dyDescent="0.2">
      <c r="K30693" s="259"/>
    </row>
    <row r="30694" spans="11:11" x14ac:dyDescent="0.2">
      <c r="K30694" s="259"/>
    </row>
    <row r="30695" spans="11:11" x14ac:dyDescent="0.2">
      <c r="K30695" s="259"/>
    </row>
    <row r="30696" spans="11:11" x14ac:dyDescent="0.2">
      <c r="K30696" s="259"/>
    </row>
    <row r="30697" spans="11:11" x14ac:dyDescent="0.2">
      <c r="K30697" s="259"/>
    </row>
    <row r="30698" spans="11:11" x14ac:dyDescent="0.2">
      <c r="K30698" s="259"/>
    </row>
    <row r="30699" spans="11:11" x14ac:dyDescent="0.2">
      <c r="K30699" s="259"/>
    </row>
    <row r="30700" spans="11:11" x14ac:dyDescent="0.2">
      <c r="K30700" s="259"/>
    </row>
    <row r="30701" spans="11:11" x14ac:dyDescent="0.2">
      <c r="K30701" s="259"/>
    </row>
    <row r="30702" spans="11:11" x14ac:dyDescent="0.2">
      <c r="K30702" s="259"/>
    </row>
    <row r="30703" spans="11:11" x14ac:dyDescent="0.2">
      <c r="K30703" s="259"/>
    </row>
    <row r="30704" spans="11:11" x14ac:dyDescent="0.2">
      <c r="K30704" s="259"/>
    </row>
    <row r="30705" spans="11:11" x14ac:dyDescent="0.2">
      <c r="K30705" s="259"/>
    </row>
    <row r="30706" spans="11:11" x14ac:dyDescent="0.2">
      <c r="K30706" s="259"/>
    </row>
    <row r="30707" spans="11:11" x14ac:dyDescent="0.2">
      <c r="K30707" s="259"/>
    </row>
    <row r="30708" spans="11:11" x14ac:dyDescent="0.2">
      <c r="K30708" s="259"/>
    </row>
    <row r="30709" spans="11:11" x14ac:dyDescent="0.2">
      <c r="K30709" s="259"/>
    </row>
    <row r="30710" spans="11:11" x14ac:dyDescent="0.2">
      <c r="K30710" s="259"/>
    </row>
    <row r="30711" spans="11:11" x14ac:dyDescent="0.2">
      <c r="K30711" s="259"/>
    </row>
    <row r="30712" spans="11:11" x14ac:dyDescent="0.2">
      <c r="K30712" s="259"/>
    </row>
    <row r="30713" spans="11:11" x14ac:dyDescent="0.2">
      <c r="K30713" s="259"/>
    </row>
    <row r="30714" spans="11:11" x14ac:dyDescent="0.2">
      <c r="K30714" s="259"/>
    </row>
    <row r="30715" spans="11:11" x14ac:dyDescent="0.2">
      <c r="K30715" s="259"/>
    </row>
    <row r="30716" spans="11:11" x14ac:dyDescent="0.2">
      <c r="K30716" s="259"/>
    </row>
    <row r="30717" spans="11:11" x14ac:dyDescent="0.2">
      <c r="K30717" s="259"/>
    </row>
    <row r="30718" spans="11:11" x14ac:dyDescent="0.2">
      <c r="K30718" s="259"/>
    </row>
    <row r="30719" spans="11:11" x14ac:dyDescent="0.2">
      <c r="K30719" s="259"/>
    </row>
    <row r="30720" spans="11:11" x14ac:dyDescent="0.2">
      <c r="K30720" s="259"/>
    </row>
    <row r="30721" spans="11:11" x14ac:dyDescent="0.2">
      <c r="K30721" s="259"/>
    </row>
    <row r="30722" spans="11:11" x14ac:dyDescent="0.2">
      <c r="K30722" s="259"/>
    </row>
    <row r="30723" spans="11:11" x14ac:dyDescent="0.2">
      <c r="K30723" s="259"/>
    </row>
    <row r="30724" spans="11:11" x14ac:dyDescent="0.2">
      <c r="K30724" s="259"/>
    </row>
    <row r="30725" spans="11:11" x14ac:dyDescent="0.2">
      <c r="K30725" s="259"/>
    </row>
    <row r="30726" spans="11:11" x14ac:dyDescent="0.2">
      <c r="K30726" s="259"/>
    </row>
    <row r="30727" spans="11:11" x14ac:dyDescent="0.2">
      <c r="K30727" s="259"/>
    </row>
    <row r="30728" spans="11:11" x14ac:dyDescent="0.2">
      <c r="K30728" s="259"/>
    </row>
    <row r="30729" spans="11:11" x14ac:dyDescent="0.2">
      <c r="K30729" s="259"/>
    </row>
    <row r="30730" spans="11:11" x14ac:dyDescent="0.2">
      <c r="K30730" s="259"/>
    </row>
    <row r="30731" spans="11:11" x14ac:dyDescent="0.2">
      <c r="K30731" s="259"/>
    </row>
    <row r="30732" spans="11:11" x14ac:dyDescent="0.2">
      <c r="K30732" s="259"/>
    </row>
    <row r="30733" spans="11:11" x14ac:dyDescent="0.2">
      <c r="K30733" s="259"/>
    </row>
    <row r="30734" spans="11:11" x14ac:dyDescent="0.2">
      <c r="K30734" s="259"/>
    </row>
    <row r="30735" spans="11:11" x14ac:dyDescent="0.2">
      <c r="K30735" s="259"/>
    </row>
    <row r="30736" spans="11:11" x14ac:dyDescent="0.2">
      <c r="K30736" s="259"/>
    </row>
    <row r="30737" spans="11:11" x14ac:dyDescent="0.2">
      <c r="K30737" s="259"/>
    </row>
    <row r="30738" spans="11:11" x14ac:dyDescent="0.2">
      <c r="K30738" s="259"/>
    </row>
    <row r="30739" spans="11:11" x14ac:dyDescent="0.2">
      <c r="K30739" s="259"/>
    </row>
    <row r="30740" spans="11:11" x14ac:dyDescent="0.2">
      <c r="K30740" s="259"/>
    </row>
    <row r="30741" spans="11:11" x14ac:dyDescent="0.2">
      <c r="K30741" s="259"/>
    </row>
    <row r="30742" spans="11:11" x14ac:dyDescent="0.2">
      <c r="K30742" s="259"/>
    </row>
    <row r="30743" spans="11:11" x14ac:dyDescent="0.2">
      <c r="K30743" s="259"/>
    </row>
    <row r="30744" spans="11:11" x14ac:dyDescent="0.2">
      <c r="K30744" s="259"/>
    </row>
    <row r="30745" spans="11:11" x14ac:dyDescent="0.2">
      <c r="K30745" s="259"/>
    </row>
    <row r="30746" spans="11:11" x14ac:dyDescent="0.2">
      <c r="K30746" s="259"/>
    </row>
    <row r="30747" spans="11:11" x14ac:dyDescent="0.2">
      <c r="K30747" s="259"/>
    </row>
    <row r="30748" spans="11:11" x14ac:dyDescent="0.2">
      <c r="K30748" s="259"/>
    </row>
    <row r="30749" spans="11:11" x14ac:dyDescent="0.2">
      <c r="K30749" s="259"/>
    </row>
    <row r="30750" spans="11:11" x14ac:dyDescent="0.2">
      <c r="K30750" s="259"/>
    </row>
    <row r="30751" spans="11:11" x14ac:dyDescent="0.2">
      <c r="K30751" s="259"/>
    </row>
    <row r="30752" spans="11:11" x14ac:dyDescent="0.2">
      <c r="K30752" s="259"/>
    </row>
    <row r="30753" spans="11:11" x14ac:dyDescent="0.2">
      <c r="K30753" s="259"/>
    </row>
    <row r="30754" spans="11:11" x14ac:dyDescent="0.2">
      <c r="K30754" s="259"/>
    </row>
    <row r="30755" spans="11:11" x14ac:dyDescent="0.2">
      <c r="K30755" s="259"/>
    </row>
    <row r="30756" spans="11:11" x14ac:dyDescent="0.2">
      <c r="K30756" s="259"/>
    </row>
    <row r="30757" spans="11:11" x14ac:dyDescent="0.2">
      <c r="K30757" s="259"/>
    </row>
    <row r="30758" spans="11:11" x14ac:dyDescent="0.2">
      <c r="K30758" s="259"/>
    </row>
    <row r="30759" spans="11:11" x14ac:dyDescent="0.2">
      <c r="K30759" s="259"/>
    </row>
    <row r="30760" spans="11:11" x14ac:dyDescent="0.2">
      <c r="K30760" s="259"/>
    </row>
    <row r="30761" spans="11:11" x14ac:dyDescent="0.2">
      <c r="K30761" s="259"/>
    </row>
    <row r="30762" spans="11:11" x14ac:dyDescent="0.2">
      <c r="K30762" s="259"/>
    </row>
    <row r="30763" spans="11:11" x14ac:dyDescent="0.2">
      <c r="K30763" s="259"/>
    </row>
    <row r="30764" spans="11:11" x14ac:dyDescent="0.2">
      <c r="K30764" s="259"/>
    </row>
    <row r="30765" spans="11:11" x14ac:dyDescent="0.2">
      <c r="K30765" s="259"/>
    </row>
    <row r="30766" spans="11:11" x14ac:dyDescent="0.2">
      <c r="K30766" s="259"/>
    </row>
    <row r="30767" spans="11:11" x14ac:dyDescent="0.2">
      <c r="K30767" s="259"/>
    </row>
    <row r="30768" spans="11:11" x14ac:dyDescent="0.2">
      <c r="K30768" s="259"/>
    </row>
    <row r="30769" spans="11:11" x14ac:dyDescent="0.2">
      <c r="K30769" s="259"/>
    </row>
    <row r="30770" spans="11:11" x14ac:dyDescent="0.2">
      <c r="K30770" s="259"/>
    </row>
    <row r="30771" spans="11:11" x14ac:dyDescent="0.2">
      <c r="K30771" s="259"/>
    </row>
    <row r="30772" spans="11:11" x14ac:dyDescent="0.2">
      <c r="K30772" s="259"/>
    </row>
    <row r="30773" spans="11:11" x14ac:dyDescent="0.2">
      <c r="K30773" s="259"/>
    </row>
    <row r="30774" spans="11:11" x14ac:dyDescent="0.2">
      <c r="K30774" s="259"/>
    </row>
    <row r="30775" spans="11:11" x14ac:dyDescent="0.2">
      <c r="K30775" s="259"/>
    </row>
    <row r="30776" spans="11:11" x14ac:dyDescent="0.2">
      <c r="K30776" s="259"/>
    </row>
    <row r="30777" spans="11:11" x14ac:dyDescent="0.2">
      <c r="K30777" s="259"/>
    </row>
    <row r="30778" spans="11:11" x14ac:dyDescent="0.2">
      <c r="K30778" s="259"/>
    </row>
    <row r="30779" spans="11:11" x14ac:dyDescent="0.2">
      <c r="K30779" s="259"/>
    </row>
    <row r="30780" spans="11:11" x14ac:dyDescent="0.2">
      <c r="K30780" s="259"/>
    </row>
    <row r="30781" spans="11:11" x14ac:dyDescent="0.2">
      <c r="K30781" s="259"/>
    </row>
    <row r="30782" spans="11:11" x14ac:dyDescent="0.2">
      <c r="K30782" s="259"/>
    </row>
    <row r="30783" spans="11:11" x14ac:dyDescent="0.2">
      <c r="K30783" s="259"/>
    </row>
    <row r="30784" spans="11:11" x14ac:dyDescent="0.2">
      <c r="K30784" s="259"/>
    </row>
    <row r="30785" spans="11:11" x14ac:dyDescent="0.2">
      <c r="K30785" s="259"/>
    </row>
    <row r="30786" spans="11:11" x14ac:dyDescent="0.2">
      <c r="K30786" s="259"/>
    </row>
    <row r="30787" spans="11:11" x14ac:dyDescent="0.2">
      <c r="K30787" s="259"/>
    </row>
    <row r="30788" spans="11:11" x14ac:dyDescent="0.2">
      <c r="K30788" s="259"/>
    </row>
    <row r="30789" spans="11:11" x14ac:dyDescent="0.2">
      <c r="K30789" s="259"/>
    </row>
    <row r="30790" spans="11:11" x14ac:dyDescent="0.2">
      <c r="K30790" s="259"/>
    </row>
    <row r="30791" spans="11:11" x14ac:dyDescent="0.2">
      <c r="K30791" s="259"/>
    </row>
    <row r="30792" spans="11:11" x14ac:dyDescent="0.2">
      <c r="K30792" s="259"/>
    </row>
    <row r="30793" spans="11:11" x14ac:dyDescent="0.2">
      <c r="K30793" s="259"/>
    </row>
    <row r="30794" spans="11:11" x14ac:dyDescent="0.2">
      <c r="K30794" s="259"/>
    </row>
    <row r="30795" spans="11:11" x14ac:dyDescent="0.2">
      <c r="K30795" s="259"/>
    </row>
    <row r="30796" spans="11:11" x14ac:dyDescent="0.2">
      <c r="K30796" s="259"/>
    </row>
    <row r="30797" spans="11:11" x14ac:dyDescent="0.2">
      <c r="K30797" s="259"/>
    </row>
    <row r="30798" spans="11:11" x14ac:dyDescent="0.2">
      <c r="K30798" s="259"/>
    </row>
    <row r="30799" spans="11:11" x14ac:dyDescent="0.2">
      <c r="K30799" s="259"/>
    </row>
    <row r="30800" spans="11:11" x14ac:dyDescent="0.2">
      <c r="K30800" s="259"/>
    </row>
    <row r="30801" spans="11:11" x14ac:dyDescent="0.2">
      <c r="K30801" s="259"/>
    </row>
    <row r="30802" spans="11:11" x14ac:dyDescent="0.2">
      <c r="K30802" s="259"/>
    </row>
    <row r="30803" spans="11:11" x14ac:dyDescent="0.2">
      <c r="K30803" s="259"/>
    </row>
    <row r="30804" spans="11:11" x14ac:dyDescent="0.2">
      <c r="K30804" s="259"/>
    </row>
    <row r="30805" spans="11:11" x14ac:dyDescent="0.2">
      <c r="K30805" s="259"/>
    </row>
    <row r="30806" spans="11:11" x14ac:dyDescent="0.2">
      <c r="K30806" s="259"/>
    </row>
    <row r="30807" spans="11:11" x14ac:dyDescent="0.2">
      <c r="K30807" s="259"/>
    </row>
    <row r="30808" spans="11:11" x14ac:dyDescent="0.2">
      <c r="K30808" s="259"/>
    </row>
    <row r="30809" spans="11:11" x14ac:dyDescent="0.2">
      <c r="K30809" s="259"/>
    </row>
    <row r="30810" spans="11:11" x14ac:dyDescent="0.2">
      <c r="K30810" s="259"/>
    </row>
    <row r="30811" spans="11:11" x14ac:dyDescent="0.2">
      <c r="K30811" s="259"/>
    </row>
    <row r="30812" spans="11:11" x14ac:dyDescent="0.2">
      <c r="K30812" s="259"/>
    </row>
    <row r="30813" spans="11:11" x14ac:dyDescent="0.2">
      <c r="K30813" s="259"/>
    </row>
    <row r="30814" spans="11:11" x14ac:dyDescent="0.2">
      <c r="K30814" s="259"/>
    </row>
    <row r="30815" spans="11:11" x14ac:dyDescent="0.2">
      <c r="K30815" s="259"/>
    </row>
    <row r="30816" spans="11:11" x14ac:dyDescent="0.2">
      <c r="K30816" s="259"/>
    </row>
    <row r="30817" spans="11:11" x14ac:dyDescent="0.2">
      <c r="K30817" s="259"/>
    </row>
    <row r="30818" spans="11:11" x14ac:dyDescent="0.2">
      <c r="K30818" s="259"/>
    </row>
    <row r="30819" spans="11:11" x14ac:dyDescent="0.2">
      <c r="K30819" s="259"/>
    </row>
    <row r="30820" spans="11:11" x14ac:dyDescent="0.2">
      <c r="K30820" s="259"/>
    </row>
    <row r="30821" spans="11:11" x14ac:dyDescent="0.2">
      <c r="K30821" s="259"/>
    </row>
    <row r="30822" spans="11:11" x14ac:dyDescent="0.2">
      <c r="K30822" s="259"/>
    </row>
    <row r="30823" spans="11:11" x14ac:dyDescent="0.2">
      <c r="K30823" s="259"/>
    </row>
    <row r="30824" spans="11:11" x14ac:dyDescent="0.2">
      <c r="K30824" s="259"/>
    </row>
    <row r="30825" spans="11:11" x14ac:dyDescent="0.2">
      <c r="K30825" s="259"/>
    </row>
    <row r="30826" spans="11:11" x14ac:dyDescent="0.2">
      <c r="K30826" s="259"/>
    </row>
    <row r="30827" spans="11:11" x14ac:dyDescent="0.2">
      <c r="K30827" s="259"/>
    </row>
    <row r="30828" spans="11:11" x14ac:dyDescent="0.2">
      <c r="K30828" s="259"/>
    </row>
    <row r="30829" spans="11:11" x14ac:dyDescent="0.2">
      <c r="K30829" s="259"/>
    </row>
    <row r="30830" spans="11:11" x14ac:dyDescent="0.2">
      <c r="K30830" s="259"/>
    </row>
    <row r="30831" spans="11:11" x14ac:dyDescent="0.2">
      <c r="K30831" s="259"/>
    </row>
    <row r="30832" spans="11:11" x14ac:dyDescent="0.2">
      <c r="K30832" s="259"/>
    </row>
    <row r="30833" spans="11:11" x14ac:dyDescent="0.2">
      <c r="K30833" s="259"/>
    </row>
    <row r="30834" spans="11:11" x14ac:dyDescent="0.2">
      <c r="K30834" s="259"/>
    </row>
    <row r="30835" spans="11:11" x14ac:dyDescent="0.2">
      <c r="K30835" s="259"/>
    </row>
    <row r="30836" spans="11:11" x14ac:dyDescent="0.2">
      <c r="K30836" s="259"/>
    </row>
    <row r="30837" spans="11:11" x14ac:dyDescent="0.2">
      <c r="K30837" s="259"/>
    </row>
    <row r="30838" spans="11:11" x14ac:dyDescent="0.2">
      <c r="K30838" s="259"/>
    </row>
    <row r="30839" spans="11:11" x14ac:dyDescent="0.2">
      <c r="K30839" s="259"/>
    </row>
    <row r="30840" spans="11:11" x14ac:dyDescent="0.2">
      <c r="K30840" s="259"/>
    </row>
    <row r="30841" spans="11:11" x14ac:dyDescent="0.2">
      <c r="K30841" s="259"/>
    </row>
    <row r="30842" spans="11:11" x14ac:dyDescent="0.2">
      <c r="K30842" s="259"/>
    </row>
    <row r="30843" spans="11:11" x14ac:dyDescent="0.2">
      <c r="K30843" s="259"/>
    </row>
    <row r="30844" spans="11:11" x14ac:dyDescent="0.2">
      <c r="K30844" s="259"/>
    </row>
    <row r="30845" spans="11:11" x14ac:dyDescent="0.2">
      <c r="K30845" s="259"/>
    </row>
    <row r="30846" spans="11:11" x14ac:dyDescent="0.2">
      <c r="K30846" s="259"/>
    </row>
    <row r="30847" spans="11:11" x14ac:dyDescent="0.2">
      <c r="K30847" s="259"/>
    </row>
    <row r="30848" spans="11:11" x14ac:dyDescent="0.2">
      <c r="K30848" s="259"/>
    </row>
    <row r="30849" spans="11:11" x14ac:dyDescent="0.2">
      <c r="K30849" s="259"/>
    </row>
    <row r="30850" spans="11:11" x14ac:dyDescent="0.2">
      <c r="K30850" s="259"/>
    </row>
    <row r="30851" spans="11:11" x14ac:dyDescent="0.2">
      <c r="K30851" s="259"/>
    </row>
    <row r="30852" spans="11:11" x14ac:dyDescent="0.2">
      <c r="K30852" s="259"/>
    </row>
    <row r="30853" spans="11:11" x14ac:dyDescent="0.2">
      <c r="K30853" s="259"/>
    </row>
    <row r="30854" spans="11:11" x14ac:dyDescent="0.2">
      <c r="K30854" s="259"/>
    </row>
    <row r="30855" spans="11:11" x14ac:dyDescent="0.2">
      <c r="K30855" s="259"/>
    </row>
    <row r="30856" spans="11:11" x14ac:dyDescent="0.2">
      <c r="K30856" s="259"/>
    </row>
    <row r="30857" spans="11:11" x14ac:dyDescent="0.2">
      <c r="K30857" s="259"/>
    </row>
    <row r="30858" spans="11:11" x14ac:dyDescent="0.2">
      <c r="K30858" s="259"/>
    </row>
    <row r="30859" spans="11:11" x14ac:dyDescent="0.2">
      <c r="K30859" s="259"/>
    </row>
    <row r="30860" spans="11:11" x14ac:dyDescent="0.2">
      <c r="K30860" s="259"/>
    </row>
    <row r="30861" spans="11:11" x14ac:dyDescent="0.2">
      <c r="K30861" s="259"/>
    </row>
    <row r="30862" spans="11:11" x14ac:dyDescent="0.2">
      <c r="K30862" s="259"/>
    </row>
    <row r="30863" spans="11:11" x14ac:dyDescent="0.2">
      <c r="K30863" s="259"/>
    </row>
    <row r="30864" spans="11:11" x14ac:dyDescent="0.2">
      <c r="K30864" s="259"/>
    </row>
    <row r="30865" spans="11:11" x14ac:dyDescent="0.2">
      <c r="K30865" s="259"/>
    </row>
    <row r="30866" spans="11:11" x14ac:dyDescent="0.2">
      <c r="K30866" s="259"/>
    </row>
    <row r="30867" spans="11:11" x14ac:dyDescent="0.2">
      <c r="K30867" s="259"/>
    </row>
    <row r="30868" spans="11:11" x14ac:dyDescent="0.2">
      <c r="K30868" s="259"/>
    </row>
    <row r="30869" spans="11:11" x14ac:dyDescent="0.2">
      <c r="K30869" s="259"/>
    </row>
    <row r="30870" spans="11:11" x14ac:dyDescent="0.2">
      <c r="K30870" s="259"/>
    </row>
    <row r="30871" spans="11:11" x14ac:dyDescent="0.2">
      <c r="K30871" s="259"/>
    </row>
    <row r="30872" spans="11:11" x14ac:dyDescent="0.2">
      <c r="K30872" s="259"/>
    </row>
    <row r="30873" spans="11:11" x14ac:dyDescent="0.2">
      <c r="K30873" s="259"/>
    </row>
    <row r="30874" spans="11:11" x14ac:dyDescent="0.2">
      <c r="K30874" s="259"/>
    </row>
    <row r="30875" spans="11:11" x14ac:dyDescent="0.2">
      <c r="K30875" s="259"/>
    </row>
    <row r="30876" spans="11:11" x14ac:dyDescent="0.2">
      <c r="K30876" s="259"/>
    </row>
    <row r="30877" spans="11:11" x14ac:dyDescent="0.2">
      <c r="K30877" s="259"/>
    </row>
    <row r="30878" spans="11:11" x14ac:dyDescent="0.2">
      <c r="K30878" s="259"/>
    </row>
    <row r="30879" spans="11:11" x14ac:dyDescent="0.2">
      <c r="K30879" s="259"/>
    </row>
    <row r="30880" spans="11:11" x14ac:dyDescent="0.2">
      <c r="K30880" s="259"/>
    </row>
    <row r="30881" spans="11:11" x14ac:dyDescent="0.2">
      <c r="K30881" s="259"/>
    </row>
    <row r="30882" spans="11:11" x14ac:dyDescent="0.2">
      <c r="K30882" s="259"/>
    </row>
    <row r="30883" spans="11:11" x14ac:dyDescent="0.2">
      <c r="K30883" s="259"/>
    </row>
    <row r="30884" spans="11:11" x14ac:dyDescent="0.2">
      <c r="K30884" s="259"/>
    </row>
    <row r="30885" spans="11:11" x14ac:dyDescent="0.2">
      <c r="K30885" s="259"/>
    </row>
    <row r="30886" spans="11:11" x14ac:dyDescent="0.2">
      <c r="K30886" s="259"/>
    </row>
    <row r="30887" spans="11:11" x14ac:dyDescent="0.2">
      <c r="K30887" s="259"/>
    </row>
    <row r="30888" spans="11:11" x14ac:dyDescent="0.2">
      <c r="K30888" s="259"/>
    </row>
    <row r="30889" spans="11:11" x14ac:dyDescent="0.2">
      <c r="K30889" s="259"/>
    </row>
    <row r="30890" spans="11:11" x14ac:dyDescent="0.2">
      <c r="K30890" s="259"/>
    </row>
    <row r="30891" spans="11:11" x14ac:dyDescent="0.2">
      <c r="K30891" s="259"/>
    </row>
    <row r="30892" spans="11:11" x14ac:dyDescent="0.2">
      <c r="K30892" s="259"/>
    </row>
    <row r="30893" spans="11:11" x14ac:dyDescent="0.2">
      <c r="K30893" s="259"/>
    </row>
    <row r="30894" spans="11:11" x14ac:dyDescent="0.2">
      <c r="K30894" s="259"/>
    </row>
    <row r="30895" spans="11:11" x14ac:dyDescent="0.2">
      <c r="K30895" s="259"/>
    </row>
    <row r="30896" spans="11:11" x14ac:dyDescent="0.2">
      <c r="K30896" s="259"/>
    </row>
    <row r="30897" spans="11:11" x14ac:dyDescent="0.2">
      <c r="K30897" s="259"/>
    </row>
    <row r="30898" spans="11:11" x14ac:dyDescent="0.2">
      <c r="K30898" s="259"/>
    </row>
    <row r="30899" spans="11:11" x14ac:dyDescent="0.2">
      <c r="K30899" s="259"/>
    </row>
    <row r="30900" spans="11:11" x14ac:dyDescent="0.2">
      <c r="K30900" s="259"/>
    </row>
    <row r="30901" spans="11:11" x14ac:dyDescent="0.2">
      <c r="K30901" s="259"/>
    </row>
    <row r="30902" spans="11:11" x14ac:dyDescent="0.2">
      <c r="K30902" s="259"/>
    </row>
    <row r="30903" spans="11:11" x14ac:dyDescent="0.2">
      <c r="K30903" s="259"/>
    </row>
    <row r="30904" spans="11:11" x14ac:dyDescent="0.2">
      <c r="K30904" s="259"/>
    </row>
    <row r="30905" spans="11:11" x14ac:dyDescent="0.2">
      <c r="K30905" s="259"/>
    </row>
    <row r="30906" spans="11:11" x14ac:dyDescent="0.2">
      <c r="K30906" s="259"/>
    </row>
    <row r="30907" spans="11:11" x14ac:dyDescent="0.2">
      <c r="K30907" s="259"/>
    </row>
    <row r="30908" spans="11:11" x14ac:dyDescent="0.2">
      <c r="K30908" s="259"/>
    </row>
    <row r="30909" spans="11:11" x14ac:dyDescent="0.2">
      <c r="K30909" s="259"/>
    </row>
    <row r="30910" spans="11:11" x14ac:dyDescent="0.2">
      <c r="K30910" s="259"/>
    </row>
    <row r="30911" spans="11:11" x14ac:dyDescent="0.2">
      <c r="K30911" s="259"/>
    </row>
    <row r="30912" spans="11:11" x14ac:dyDescent="0.2">
      <c r="K30912" s="259"/>
    </row>
    <row r="30913" spans="11:11" x14ac:dyDescent="0.2">
      <c r="K30913" s="259"/>
    </row>
    <row r="30914" spans="11:11" x14ac:dyDescent="0.2">
      <c r="K30914" s="259"/>
    </row>
    <row r="30915" spans="11:11" x14ac:dyDescent="0.2">
      <c r="K30915" s="259"/>
    </row>
    <row r="30916" spans="11:11" x14ac:dyDescent="0.2">
      <c r="K30916" s="259"/>
    </row>
    <row r="30917" spans="11:11" x14ac:dyDescent="0.2">
      <c r="K30917" s="259"/>
    </row>
    <row r="30918" spans="11:11" x14ac:dyDescent="0.2">
      <c r="K30918" s="259"/>
    </row>
    <row r="30919" spans="11:11" x14ac:dyDescent="0.2">
      <c r="K30919" s="259"/>
    </row>
    <row r="30920" spans="11:11" x14ac:dyDescent="0.2">
      <c r="K30920" s="259"/>
    </row>
    <row r="30921" spans="11:11" x14ac:dyDescent="0.2">
      <c r="K30921" s="259"/>
    </row>
    <row r="30922" spans="11:11" x14ac:dyDescent="0.2">
      <c r="K30922" s="259"/>
    </row>
    <row r="30923" spans="11:11" x14ac:dyDescent="0.2">
      <c r="K30923" s="259"/>
    </row>
    <row r="30924" spans="11:11" x14ac:dyDescent="0.2">
      <c r="K30924" s="259"/>
    </row>
    <row r="30925" spans="11:11" x14ac:dyDescent="0.2">
      <c r="K30925" s="259"/>
    </row>
    <row r="30926" spans="11:11" x14ac:dyDescent="0.2">
      <c r="K30926" s="259"/>
    </row>
    <row r="30927" spans="11:11" x14ac:dyDescent="0.2">
      <c r="K30927" s="259"/>
    </row>
    <row r="30928" spans="11:11" x14ac:dyDescent="0.2">
      <c r="K30928" s="259"/>
    </row>
    <row r="30929" spans="11:11" x14ac:dyDescent="0.2">
      <c r="K30929" s="259"/>
    </row>
    <row r="30930" spans="11:11" x14ac:dyDescent="0.2">
      <c r="K30930" s="259"/>
    </row>
    <row r="30931" spans="11:11" x14ac:dyDescent="0.2">
      <c r="K30931" s="259"/>
    </row>
    <row r="30932" spans="11:11" x14ac:dyDescent="0.2">
      <c r="K30932" s="259"/>
    </row>
    <row r="30933" spans="11:11" x14ac:dyDescent="0.2">
      <c r="K30933" s="259"/>
    </row>
    <row r="30934" spans="11:11" x14ac:dyDescent="0.2">
      <c r="K30934" s="259"/>
    </row>
    <row r="30935" spans="11:11" x14ac:dyDescent="0.2">
      <c r="K30935" s="259"/>
    </row>
    <row r="30936" spans="11:11" x14ac:dyDescent="0.2">
      <c r="K30936" s="259"/>
    </row>
    <row r="30937" spans="11:11" x14ac:dyDescent="0.2">
      <c r="K30937" s="259"/>
    </row>
    <row r="30938" spans="11:11" x14ac:dyDescent="0.2">
      <c r="K30938" s="259"/>
    </row>
    <row r="30939" spans="11:11" x14ac:dyDescent="0.2">
      <c r="K30939" s="259"/>
    </row>
    <row r="30940" spans="11:11" x14ac:dyDescent="0.2">
      <c r="K30940" s="259"/>
    </row>
    <row r="30941" spans="11:11" x14ac:dyDescent="0.2">
      <c r="K30941" s="259"/>
    </row>
    <row r="30942" spans="11:11" x14ac:dyDescent="0.2">
      <c r="K30942" s="259"/>
    </row>
    <row r="30943" spans="11:11" x14ac:dyDescent="0.2">
      <c r="K30943" s="259"/>
    </row>
    <row r="30944" spans="11:11" x14ac:dyDescent="0.2">
      <c r="K30944" s="259"/>
    </row>
    <row r="30945" spans="11:11" x14ac:dyDescent="0.2">
      <c r="K30945" s="259"/>
    </row>
    <row r="30946" spans="11:11" x14ac:dyDescent="0.2">
      <c r="K30946" s="259"/>
    </row>
    <row r="30947" spans="11:11" x14ac:dyDescent="0.2">
      <c r="K30947" s="259"/>
    </row>
    <row r="30948" spans="11:11" x14ac:dyDescent="0.2">
      <c r="K30948" s="259"/>
    </row>
    <row r="30949" spans="11:11" x14ac:dyDescent="0.2">
      <c r="K30949" s="259"/>
    </row>
    <row r="30950" spans="11:11" x14ac:dyDescent="0.2">
      <c r="K30950" s="259"/>
    </row>
    <row r="30951" spans="11:11" x14ac:dyDescent="0.2">
      <c r="K30951" s="259"/>
    </row>
    <row r="30952" spans="11:11" x14ac:dyDescent="0.2">
      <c r="K30952" s="259"/>
    </row>
    <row r="30953" spans="11:11" x14ac:dyDescent="0.2">
      <c r="K30953" s="259"/>
    </row>
    <row r="30954" spans="11:11" x14ac:dyDescent="0.2">
      <c r="K30954" s="259"/>
    </row>
    <row r="30955" spans="11:11" x14ac:dyDescent="0.2">
      <c r="K30955" s="259"/>
    </row>
    <row r="30956" spans="11:11" x14ac:dyDescent="0.2">
      <c r="K30956" s="259"/>
    </row>
    <row r="30957" spans="11:11" x14ac:dyDescent="0.2">
      <c r="K30957" s="259"/>
    </row>
    <row r="30958" spans="11:11" x14ac:dyDescent="0.2">
      <c r="K30958" s="259"/>
    </row>
    <row r="30959" spans="11:11" x14ac:dyDescent="0.2">
      <c r="K30959" s="259"/>
    </row>
    <row r="30960" spans="11:11" x14ac:dyDescent="0.2">
      <c r="K30960" s="259"/>
    </row>
    <row r="30961" spans="11:11" x14ac:dyDescent="0.2">
      <c r="K30961" s="259"/>
    </row>
    <row r="30962" spans="11:11" x14ac:dyDescent="0.2">
      <c r="K30962" s="259"/>
    </row>
    <row r="30963" spans="11:11" x14ac:dyDescent="0.2">
      <c r="K30963" s="259"/>
    </row>
    <row r="30964" spans="11:11" x14ac:dyDescent="0.2">
      <c r="K30964" s="259"/>
    </row>
    <row r="30965" spans="11:11" x14ac:dyDescent="0.2">
      <c r="K30965" s="259"/>
    </row>
    <row r="30966" spans="11:11" x14ac:dyDescent="0.2">
      <c r="K30966" s="259"/>
    </row>
    <row r="30967" spans="11:11" x14ac:dyDescent="0.2">
      <c r="K30967" s="259"/>
    </row>
    <row r="30968" spans="11:11" x14ac:dyDescent="0.2">
      <c r="K30968" s="259"/>
    </row>
    <row r="30969" spans="11:11" x14ac:dyDescent="0.2">
      <c r="K30969" s="259"/>
    </row>
    <row r="30970" spans="11:11" x14ac:dyDescent="0.2">
      <c r="K30970" s="259"/>
    </row>
    <row r="30971" spans="11:11" x14ac:dyDescent="0.2">
      <c r="K30971" s="259"/>
    </row>
    <row r="30972" spans="11:11" x14ac:dyDescent="0.2">
      <c r="K30972" s="259"/>
    </row>
    <row r="30973" spans="11:11" x14ac:dyDescent="0.2">
      <c r="K30973" s="259"/>
    </row>
    <row r="30974" spans="11:11" x14ac:dyDescent="0.2">
      <c r="K30974" s="259"/>
    </row>
    <row r="30975" spans="11:11" x14ac:dyDescent="0.2">
      <c r="K30975" s="259"/>
    </row>
    <row r="30976" spans="11:11" x14ac:dyDescent="0.2">
      <c r="K30976" s="259"/>
    </row>
    <row r="30977" spans="11:11" x14ac:dyDescent="0.2">
      <c r="K30977" s="259"/>
    </row>
    <row r="30978" spans="11:11" x14ac:dyDescent="0.2">
      <c r="K30978" s="259"/>
    </row>
    <row r="30979" spans="11:11" x14ac:dyDescent="0.2">
      <c r="K30979" s="259"/>
    </row>
    <row r="30980" spans="11:11" x14ac:dyDescent="0.2">
      <c r="K30980" s="259"/>
    </row>
    <row r="30981" spans="11:11" x14ac:dyDescent="0.2">
      <c r="K30981" s="259"/>
    </row>
    <row r="30982" spans="11:11" x14ac:dyDescent="0.2">
      <c r="K30982" s="259"/>
    </row>
    <row r="30983" spans="11:11" x14ac:dyDescent="0.2">
      <c r="K30983" s="259"/>
    </row>
    <row r="30984" spans="11:11" x14ac:dyDescent="0.2">
      <c r="K30984" s="259"/>
    </row>
    <row r="30985" spans="11:11" x14ac:dyDescent="0.2">
      <c r="K30985" s="259"/>
    </row>
    <row r="30986" spans="11:11" x14ac:dyDescent="0.2">
      <c r="K30986" s="259"/>
    </row>
    <row r="30987" spans="11:11" x14ac:dyDescent="0.2">
      <c r="K30987" s="259"/>
    </row>
    <row r="30988" spans="11:11" x14ac:dyDescent="0.2">
      <c r="K30988" s="259"/>
    </row>
    <row r="30989" spans="11:11" x14ac:dyDescent="0.2">
      <c r="K30989" s="259"/>
    </row>
    <row r="30990" spans="11:11" x14ac:dyDescent="0.2">
      <c r="K30990" s="259"/>
    </row>
    <row r="30991" spans="11:11" x14ac:dyDescent="0.2">
      <c r="K30991" s="259"/>
    </row>
    <row r="30992" spans="11:11" x14ac:dyDescent="0.2">
      <c r="K30992" s="259"/>
    </row>
    <row r="30993" spans="11:11" x14ac:dyDescent="0.2">
      <c r="K30993" s="259"/>
    </row>
    <row r="30994" spans="11:11" x14ac:dyDescent="0.2">
      <c r="K30994" s="259"/>
    </row>
    <row r="30995" spans="11:11" x14ac:dyDescent="0.2">
      <c r="K30995" s="259"/>
    </row>
    <row r="30996" spans="11:11" x14ac:dyDescent="0.2">
      <c r="K30996" s="259"/>
    </row>
    <row r="30997" spans="11:11" x14ac:dyDescent="0.2">
      <c r="K30997" s="259"/>
    </row>
    <row r="30998" spans="11:11" x14ac:dyDescent="0.2">
      <c r="K30998" s="259"/>
    </row>
    <row r="30999" spans="11:11" x14ac:dyDescent="0.2">
      <c r="K30999" s="259"/>
    </row>
    <row r="31000" spans="11:11" x14ac:dyDescent="0.2">
      <c r="K31000" s="259"/>
    </row>
    <row r="31001" spans="11:11" x14ac:dyDescent="0.2">
      <c r="K31001" s="259"/>
    </row>
    <row r="31002" spans="11:11" x14ac:dyDescent="0.2">
      <c r="K31002" s="259"/>
    </row>
    <row r="31003" spans="11:11" x14ac:dyDescent="0.2">
      <c r="K31003" s="259"/>
    </row>
    <row r="31004" spans="11:11" x14ac:dyDescent="0.2">
      <c r="K31004" s="259"/>
    </row>
    <row r="31005" spans="11:11" x14ac:dyDescent="0.2">
      <c r="K31005" s="259"/>
    </row>
    <row r="31006" spans="11:11" x14ac:dyDescent="0.2">
      <c r="K31006" s="259"/>
    </row>
    <row r="31007" spans="11:11" x14ac:dyDescent="0.2">
      <c r="K31007" s="259"/>
    </row>
    <row r="31008" spans="11:11" x14ac:dyDescent="0.2">
      <c r="K31008" s="259"/>
    </row>
    <row r="31009" spans="11:11" x14ac:dyDescent="0.2">
      <c r="K31009" s="259"/>
    </row>
    <row r="31010" spans="11:11" x14ac:dyDescent="0.2">
      <c r="K31010" s="259"/>
    </row>
    <row r="31011" spans="11:11" x14ac:dyDescent="0.2">
      <c r="K31011" s="259"/>
    </row>
    <row r="31012" spans="11:11" x14ac:dyDescent="0.2">
      <c r="K31012" s="259"/>
    </row>
    <row r="31013" spans="11:11" x14ac:dyDescent="0.2">
      <c r="K31013" s="259"/>
    </row>
    <row r="31014" spans="11:11" x14ac:dyDescent="0.2">
      <c r="K31014" s="259"/>
    </row>
    <row r="31015" spans="11:11" x14ac:dyDescent="0.2">
      <c r="K31015" s="259"/>
    </row>
    <row r="31016" spans="11:11" x14ac:dyDescent="0.2">
      <c r="K31016" s="259"/>
    </row>
    <row r="31017" spans="11:11" x14ac:dyDescent="0.2">
      <c r="K31017" s="259"/>
    </row>
    <row r="31018" spans="11:11" x14ac:dyDescent="0.2">
      <c r="K31018" s="259"/>
    </row>
    <row r="31019" spans="11:11" x14ac:dyDescent="0.2">
      <c r="K31019" s="259"/>
    </row>
    <row r="31020" spans="11:11" x14ac:dyDescent="0.2">
      <c r="K31020" s="259"/>
    </row>
    <row r="31021" spans="11:11" x14ac:dyDescent="0.2">
      <c r="K31021" s="259"/>
    </row>
    <row r="31022" spans="11:11" x14ac:dyDescent="0.2">
      <c r="K31022" s="259"/>
    </row>
    <row r="31023" spans="11:11" x14ac:dyDescent="0.2">
      <c r="K31023" s="259"/>
    </row>
    <row r="31024" spans="11:11" x14ac:dyDescent="0.2">
      <c r="K31024" s="259"/>
    </row>
    <row r="31025" spans="11:11" x14ac:dyDescent="0.2">
      <c r="K31025" s="259"/>
    </row>
    <row r="31026" spans="11:11" x14ac:dyDescent="0.2">
      <c r="K31026" s="259"/>
    </row>
    <row r="31027" spans="11:11" x14ac:dyDescent="0.2">
      <c r="K31027" s="259"/>
    </row>
    <row r="31028" spans="11:11" x14ac:dyDescent="0.2">
      <c r="K31028" s="259"/>
    </row>
    <row r="31029" spans="11:11" x14ac:dyDescent="0.2">
      <c r="K31029" s="259"/>
    </row>
    <row r="31030" spans="11:11" x14ac:dyDescent="0.2">
      <c r="K31030" s="259"/>
    </row>
    <row r="31031" spans="11:11" x14ac:dyDescent="0.2">
      <c r="K31031" s="259"/>
    </row>
    <row r="31032" spans="11:11" x14ac:dyDescent="0.2">
      <c r="K31032" s="259"/>
    </row>
    <row r="31033" spans="11:11" x14ac:dyDescent="0.2">
      <c r="K31033" s="259"/>
    </row>
    <row r="31034" spans="11:11" x14ac:dyDescent="0.2">
      <c r="K31034" s="259"/>
    </row>
    <row r="31035" spans="11:11" x14ac:dyDescent="0.2">
      <c r="K31035" s="259"/>
    </row>
    <row r="31036" spans="11:11" x14ac:dyDescent="0.2">
      <c r="K31036" s="259"/>
    </row>
    <row r="31037" spans="11:11" x14ac:dyDescent="0.2">
      <c r="K31037" s="259"/>
    </row>
    <row r="31038" spans="11:11" x14ac:dyDescent="0.2">
      <c r="K31038" s="259"/>
    </row>
    <row r="31039" spans="11:11" x14ac:dyDescent="0.2">
      <c r="K31039" s="259"/>
    </row>
    <row r="31040" spans="11:11" x14ac:dyDescent="0.2">
      <c r="K31040" s="259"/>
    </row>
    <row r="31041" spans="11:11" x14ac:dyDescent="0.2">
      <c r="K31041" s="259"/>
    </row>
    <row r="31042" spans="11:11" x14ac:dyDescent="0.2">
      <c r="K31042" s="259"/>
    </row>
    <row r="31043" spans="11:11" x14ac:dyDescent="0.2">
      <c r="K31043" s="259"/>
    </row>
    <row r="31044" spans="11:11" x14ac:dyDescent="0.2">
      <c r="K31044" s="259"/>
    </row>
    <row r="31045" spans="11:11" x14ac:dyDescent="0.2">
      <c r="K31045" s="259"/>
    </row>
    <row r="31046" spans="11:11" x14ac:dyDescent="0.2">
      <c r="K31046" s="259"/>
    </row>
    <row r="31047" spans="11:11" x14ac:dyDescent="0.2">
      <c r="K31047" s="259"/>
    </row>
    <row r="31048" spans="11:11" x14ac:dyDescent="0.2">
      <c r="K31048" s="259"/>
    </row>
    <row r="31049" spans="11:11" x14ac:dyDescent="0.2">
      <c r="K31049" s="259"/>
    </row>
    <row r="31050" spans="11:11" x14ac:dyDescent="0.2">
      <c r="K31050" s="259"/>
    </row>
    <row r="31051" spans="11:11" x14ac:dyDescent="0.2">
      <c r="K31051" s="259"/>
    </row>
    <row r="31052" spans="11:11" x14ac:dyDescent="0.2">
      <c r="K31052" s="259"/>
    </row>
    <row r="31053" spans="11:11" x14ac:dyDescent="0.2">
      <c r="K31053" s="259"/>
    </row>
    <row r="31054" spans="11:11" x14ac:dyDescent="0.2">
      <c r="K31054" s="259"/>
    </row>
    <row r="31055" spans="11:11" x14ac:dyDescent="0.2">
      <c r="K31055" s="259"/>
    </row>
    <row r="31056" spans="11:11" x14ac:dyDescent="0.2">
      <c r="K31056" s="259"/>
    </row>
    <row r="31057" spans="11:11" x14ac:dyDescent="0.2">
      <c r="K31057" s="259"/>
    </row>
    <row r="31058" spans="11:11" x14ac:dyDescent="0.2">
      <c r="K31058" s="259"/>
    </row>
    <row r="31059" spans="11:11" x14ac:dyDescent="0.2">
      <c r="K31059" s="259"/>
    </row>
    <row r="31060" spans="11:11" x14ac:dyDescent="0.2">
      <c r="K31060" s="259"/>
    </row>
    <row r="31061" spans="11:11" x14ac:dyDescent="0.2">
      <c r="K31061" s="259"/>
    </row>
    <row r="31062" spans="11:11" x14ac:dyDescent="0.2">
      <c r="K31062" s="259"/>
    </row>
    <row r="31063" spans="11:11" x14ac:dyDescent="0.2">
      <c r="K31063" s="259"/>
    </row>
    <row r="31064" spans="11:11" x14ac:dyDescent="0.2">
      <c r="K31064" s="259"/>
    </row>
    <row r="31065" spans="11:11" x14ac:dyDescent="0.2">
      <c r="K31065" s="259"/>
    </row>
    <row r="31066" spans="11:11" x14ac:dyDescent="0.2">
      <c r="K31066" s="259"/>
    </row>
    <row r="31067" spans="11:11" x14ac:dyDescent="0.2">
      <c r="K31067" s="259"/>
    </row>
    <row r="31068" spans="11:11" x14ac:dyDescent="0.2">
      <c r="K31068" s="259"/>
    </row>
    <row r="31069" spans="11:11" x14ac:dyDescent="0.2">
      <c r="K31069" s="259"/>
    </row>
    <row r="31070" spans="11:11" x14ac:dyDescent="0.2">
      <c r="K31070" s="259"/>
    </row>
    <row r="31071" spans="11:11" x14ac:dyDescent="0.2">
      <c r="K31071" s="259"/>
    </row>
    <row r="31072" spans="11:11" x14ac:dyDescent="0.2">
      <c r="K31072" s="259"/>
    </row>
    <row r="31073" spans="11:11" x14ac:dyDescent="0.2">
      <c r="K31073" s="259"/>
    </row>
    <row r="31074" spans="11:11" x14ac:dyDescent="0.2">
      <c r="K31074" s="259"/>
    </row>
    <row r="31075" spans="11:11" x14ac:dyDescent="0.2">
      <c r="K31075" s="259"/>
    </row>
    <row r="31076" spans="11:11" x14ac:dyDescent="0.2">
      <c r="K31076" s="259"/>
    </row>
    <row r="31077" spans="11:11" x14ac:dyDescent="0.2">
      <c r="K31077" s="259"/>
    </row>
    <row r="31078" spans="11:11" x14ac:dyDescent="0.2">
      <c r="K31078" s="259"/>
    </row>
    <row r="31079" spans="11:11" x14ac:dyDescent="0.2">
      <c r="K31079" s="259"/>
    </row>
    <row r="31080" spans="11:11" x14ac:dyDescent="0.2">
      <c r="K31080" s="259"/>
    </row>
    <row r="31081" spans="11:11" x14ac:dyDescent="0.2">
      <c r="K31081" s="259"/>
    </row>
    <row r="31082" spans="11:11" x14ac:dyDescent="0.2">
      <c r="K31082" s="259"/>
    </row>
    <row r="31083" spans="11:11" x14ac:dyDescent="0.2">
      <c r="K31083" s="259"/>
    </row>
    <row r="31084" spans="11:11" x14ac:dyDescent="0.2">
      <c r="K31084" s="259"/>
    </row>
    <row r="31085" spans="11:11" x14ac:dyDescent="0.2">
      <c r="K31085" s="259"/>
    </row>
    <row r="31086" spans="11:11" x14ac:dyDescent="0.2">
      <c r="K31086" s="259"/>
    </row>
    <row r="31087" spans="11:11" x14ac:dyDescent="0.2">
      <c r="K31087" s="259"/>
    </row>
    <row r="31088" spans="11:11" x14ac:dyDescent="0.2">
      <c r="K31088" s="259"/>
    </row>
    <row r="31089" spans="11:11" x14ac:dyDescent="0.2">
      <c r="K31089" s="259"/>
    </row>
    <row r="31090" spans="11:11" x14ac:dyDescent="0.2">
      <c r="K31090" s="259"/>
    </row>
    <row r="31091" spans="11:11" x14ac:dyDescent="0.2">
      <c r="K31091" s="259"/>
    </row>
    <row r="31092" spans="11:11" x14ac:dyDescent="0.2">
      <c r="K31092" s="259"/>
    </row>
    <row r="31093" spans="11:11" x14ac:dyDescent="0.2">
      <c r="K31093" s="259"/>
    </row>
    <row r="31094" spans="11:11" x14ac:dyDescent="0.2">
      <c r="K31094" s="259"/>
    </row>
    <row r="31095" spans="11:11" x14ac:dyDescent="0.2">
      <c r="K31095" s="259"/>
    </row>
    <row r="31096" spans="11:11" x14ac:dyDescent="0.2">
      <c r="K31096" s="259"/>
    </row>
    <row r="31097" spans="11:11" x14ac:dyDescent="0.2">
      <c r="K31097" s="259"/>
    </row>
    <row r="31098" spans="11:11" x14ac:dyDescent="0.2">
      <c r="K31098" s="259"/>
    </row>
    <row r="31099" spans="11:11" x14ac:dyDescent="0.2">
      <c r="K31099" s="259"/>
    </row>
    <row r="31100" spans="11:11" x14ac:dyDescent="0.2">
      <c r="K31100" s="259"/>
    </row>
    <row r="31101" spans="11:11" x14ac:dyDescent="0.2">
      <c r="K31101" s="259"/>
    </row>
    <row r="31102" spans="11:11" x14ac:dyDescent="0.2">
      <c r="K31102" s="259"/>
    </row>
    <row r="31103" spans="11:11" x14ac:dyDescent="0.2">
      <c r="K31103" s="259"/>
    </row>
    <row r="31104" spans="11:11" x14ac:dyDescent="0.2">
      <c r="K31104" s="259"/>
    </row>
    <row r="31105" spans="11:11" x14ac:dyDescent="0.2">
      <c r="K31105" s="259"/>
    </row>
    <row r="31106" spans="11:11" x14ac:dyDescent="0.2">
      <c r="K31106" s="259"/>
    </row>
    <row r="31107" spans="11:11" x14ac:dyDescent="0.2">
      <c r="K31107" s="259"/>
    </row>
    <row r="31108" spans="11:11" x14ac:dyDescent="0.2">
      <c r="K31108" s="259"/>
    </row>
    <row r="31109" spans="11:11" x14ac:dyDescent="0.2">
      <c r="K31109" s="259"/>
    </row>
    <row r="31110" spans="11:11" x14ac:dyDescent="0.2">
      <c r="K31110" s="259"/>
    </row>
    <row r="31111" spans="11:11" x14ac:dyDescent="0.2">
      <c r="K31111" s="259"/>
    </row>
    <row r="31112" spans="11:11" x14ac:dyDescent="0.2">
      <c r="K31112" s="259"/>
    </row>
    <row r="31113" spans="11:11" x14ac:dyDescent="0.2">
      <c r="K31113" s="259"/>
    </row>
    <row r="31114" spans="11:11" x14ac:dyDescent="0.2">
      <c r="K31114" s="259"/>
    </row>
    <row r="31115" spans="11:11" x14ac:dyDescent="0.2">
      <c r="K31115" s="259"/>
    </row>
    <row r="31116" spans="11:11" x14ac:dyDescent="0.2">
      <c r="K31116" s="259"/>
    </row>
    <row r="31117" spans="11:11" x14ac:dyDescent="0.2">
      <c r="K31117" s="259"/>
    </row>
    <row r="31118" spans="11:11" x14ac:dyDescent="0.2">
      <c r="K31118" s="259"/>
    </row>
    <row r="31119" spans="11:11" x14ac:dyDescent="0.2">
      <c r="K31119" s="259"/>
    </row>
    <row r="31120" spans="11:11" x14ac:dyDescent="0.2">
      <c r="K31120" s="259"/>
    </row>
    <row r="31121" spans="11:11" x14ac:dyDescent="0.2">
      <c r="K31121" s="259"/>
    </row>
    <row r="31122" spans="11:11" x14ac:dyDescent="0.2">
      <c r="K31122" s="259"/>
    </row>
    <row r="31123" spans="11:11" x14ac:dyDescent="0.2">
      <c r="K31123" s="259"/>
    </row>
    <row r="31124" spans="11:11" x14ac:dyDescent="0.2">
      <c r="K31124" s="259"/>
    </row>
    <row r="31125" spans="11:11" x14ac:dyDescent="0.2">
      <c r="K31125" s="259"/>
    </row>
    <row r="31126" spans="11:11" x14ac:dyDescent="0.2">
      <c r="K31126" s="259"/>
    </row>
    <row r="31127" spans="11:11" x14ac:dyDescent="0.2">
      <c r="K31127" s="259"/>
    </row>
    <row r="31128" spans="11:11" x14ac:dyDescent="0.2">
      <c r="K31128" s="259"/>
    </row>
    <row r="31129" spans="11:11" x14ac:dyDescent="0.2">
      <c r="K31129" s="259"/>
    </row>
    <row r="31130" spans="11:11" x14ac:dyDescent="0.2">
      <c r="K31130" s="259"/>
    </row>
    <row r="31131" spans="11:11" x14ac:dyDescent="0.2">
      <c r="K31131" s="259"/>
    </row>
    <row r="31132" spans="11:11" x14ac:dyDescent="0.2">
      <c r="K31132" s="259"/>
    </row>
    <row r="31133" spans="11:11" x14ac:dyDescent="0.2">
      <c r="K31133" s="259"/>
    </row>
    <row r="31134" spans="11:11" x14ac:dyDescent="0.2">
      <c r="K31134" s="259"/>
    </row>
    <row r="31135" spans="11:11" x14ac:dyDescent="0.2">
      <c r="K31135" s="259"/>
    </row>
    <row r="31136" spans="11:11" x14ac:dyDescent="0.2">
      <c r="K31136" s="259"/>
    </row>
    <row r="31137" spans="11:11" x14ac:dyDescent="0.2">
      <c r="K31137" s="259"/>
    </row>
    <row r="31138" spans="11:11" x14ac:dyDescent="0.2">
      <c r="K31138" s="259"/>
    </row>
    <row r="31139" spans="11:11" x14ac:dyDescent="0.2">
      <c r="K31139" s="259"/>
    </row>
    <row r="31140" spans="11:11" x14ac:dyDescent="0.2">
      <c r="K31140" s="259"/>
    </row>
    <row r="31141" spans="11:11" x14ac:dyDescent="0.2">
      <c r="K31141" s="259"/>
    </row>
    <row r="31142" spans="11:11" x14ac:dyDescent="0.2">
      <c r="K31142" s="259"/>
    </row>
    <row r="31143" spans="11:11" x14ac:dyDescent="0.2">
      <c r="K31143" s="259"/>
    </row>
    <row r="31144" spans="11:11" x14ac:dyDescent="0.2">
      <c r="K31144" s="259"/>
    </row>
    <row r="31145" spans="11:11" x14ac:dyDescent="0.2">
      <c r="K31145" s="259"/>
    </row>
    <row r="31146" spans="11:11" x14ac:dyDescent="0.2">
      <c r="K31146" s="259"/>
    </row>
    <row r="31147" spans="11:11" x14ac:dyDescent="0.2">
      <c r="K31147" s="259"/>
    </row>
    <row r="31148" spans="11:11" x14ac:dyDescent="0.2">
      <c r="K31148" s="259"/>
    </row>
    <row r="31149" spans="11:11" x14ac:dyDescent="0.2">
      <c r="K31149" s="259"/>
    </row>
    <row r="31150" spans="11:11" x14ac:dyDescent="0.2">
      <c r="K31150" s="259"/>
    </row>
    <row r="31151" spans="11:11" x14ac:dyDescent="0.2">
      <c r="K31151" s="259"/>
    </row>
    <row r="31152" spans="11:11" x14ac:dyDescent="0.2">
      <c r="K31152" s="259"/>
    </row>
    <row r="31153" spans="11:11" x14ac:dyDescent="0.2">
      <c r="K31153" s="259"/>
    </row>
    <row r="31154" spans="11:11" x14ac:dyDescent="0.2">
      <c r="K31154" s="259"/>
    </row>
    <row r="31155" spans="11:11" x14ac:dyDescent="0.2">
      <c r="K31155" s="259"/>
    </row>
    <row r="31156" spans="11:11" x14ac:dyDescent="0.2">
      <c r="K31156" s="259"/>
    </row>
    <row r="31157" spans="11:11" x14ac:dyDescent="0.2">
      <c r="K31157" s="259"/>
    </row>
    <row r="31158" spans="11:11" x14ac:dyDescent="0.2">
      <c r="K31158" s="259"/>
    </row>
    <row r="31159" spans="11:11" x14ac:dyDescent="0.2">
      <c r="K31159" s="259"/>
    </row>
    <row r="31160" spans="11:11" x14ac:dyDescent="0.2">
      <c r="K31160" s="259"/>
    </row>
    <row r="31161" spans="11:11" x14ac:dyDescent="0.2">
      <c r="K31161" s="259"/>
    </row>
    <row r="31162" spans="11:11" x14ac:dyDescent="0.2">
      <c r="K31162" s="259"/>
    </row>
    <row r="31163" spans="11:11" x14ac:dyDescent="0.2">
      <c r="K31163" s="259"/>
    </row>
    <row r="31164" spans="11:11" x14ac:dyDescent="0.2">
      <c r="K31164" s="259"/>
    </row>
    <row r="31165" spans="11:11" x14ac:dyDescent="0.2">
      <c r="K31165" s="259"/>
    </row>
    <row r="31166" spans="11:11" x14ac:dyDescent="0.2">
      <c r="K31166" s="259"/>
    </row>
    <row r="31167" spans="11:11" x14ac:dyDescent="0.2">
      <c r="K31167" s="259"/>
    </row>
    <row r="31168" spans="11:11" x14ac:dyDescent="0.2">
      <c r="K31168" s="259"/>
    </row>
    <row r="31169" spans="11:11" x14ac:dyDescent="0.2">
      <c r="K31169" s="259"/>
    </row>
    <row r="31170" spans="11:11" x14ac:dyDescent="0.2">
      <c r="K31170" s="259"/>
    </row>
    <row r="31171" spans="11:11" x14ac:dyDescent="0.2">
      <c r="K31171" s="259"/>
    </row>
    <row r="31172" spans="11:11" x14ac:dyDescent="0.2">
      <c r="K31172" s="259"/>
    </row>
    <row r="31173" spans="11:11" x14ac:dyDescent="0.2">
      <c r="K31173" s="259"/>
    </row>
    <row r="31174" spans="11:11" x14ac:dyDescent="0.2">
      <c r="K31174" s="259"/>
    </row>
    <row r="31175" spans="11:11" x14ac:dyDescent="0.2">
      <c r="K31175" s="259"/>
    </row>
    <row r="31176" spans="11:11" x14ac:dyDescent="0.2">
      <c r="K31176" s="259"/>
    </row>
    <row r="31177" spans="11:11" x14ac:dyDescent="0.2">
      <c r="K31177" s="259"/>
    </row>
    <row r="31178" spans="11:11" x14ac:dyDescent="0.2">
      <c r="K31178" s="259"/>
    </row>
    <row r="31179" spans="11:11" x14ac:dyDescent="0.2">
      <c r="K31179" s="259"/>
    </row>
    <row r="31180" spans="11:11" x14ac:dyDescent="0.2">
      <c r="K31180" s="259"/>
    </row>
    <row r="31181" spans="11:11" x14ac:dyDescent="0.2">
      <c r="K31181" s="259"/>
    </row>
    <row r="31182" spans="11:11" x14ac:dyDescent="0.2">
      <c r="K31182" s="259"/>
    </row>
    <row r="31183" spans="11:11" x14ac:dyDescent="0.2">
      <c r="K31183" s="259"/>
    </row>
    <row r="31184" spans="11:11" x14ac:dyDescent="0.2">
      <c r="K31184" s="259"/>
    </row>
    <row r="31185" spans="11:11" x14ac:dyDescent="0.2">
      <c r="K31185" s="259"/>
    </row>
    <row r="31186" spans="11:11" x14ac:dyDescent="0.2">
      <c r="K31186" s="259"/>
    </row>
    <row r="31187" spans="11:11" x14ac:dyDescent="0.2">
      <c r="K31187" s="259"/>
    </row>
    <row r="31188" spans="11:11" x14ac:dyDescent="0.2">
      <c r="K31188" s="259"/>
    </row>
    <row r="31189" spans="11:11" x14ac:dyDescent="0.2">
      <c r="K31189" s="259"/>
    </row>
    <row r="31190" spans="11:11" x14ac:dyDescent="0.2">
      <c r="K31190" s="259"/>
    </row>
    <row r="31191" spans="11:11" x14ac:dyDescent="0.2">
      <c r="K31191" s="259"/>
    </row>
    <row r="31192" spans="11:11" x14ac:dyDescent="0.2">
      <c r="K31192" s="259"/>
    </row>
    <row r="31193" spans="11:11" x14ac:dyDescent="0.2">
      <c r="K31193" s="259"/>
    </row>
    <row r="31194" spans="11:11" x14ac:dyDescent="0.2">
      <c r="K31194" s="259"/>
    </row>
    <row r="31195" spans="11:11" x14ac:dyDescent="0.2">
      <c r="K31195" s="259"/>
    </row>
    <row r="31196" spans="11:11" x14ac:dyDescent="0.2">
      <c r="K31196" s="259"/>
    </row>
    <row r="31197" spans="11:11" x14ac:dyDescent="0.2">
      <c r="K31197" s="259"/>
    </row>
    <row r="31198" spans="11:11" x14ac:dyDescent="0.2">
      <c r="K31198" s="259"/>
    </row>
    <row r="31199" spans="11:11" x14ac:dyDescent="0.2">
      <c r="K31199" s="259"/>
    </row>
    <row r="31200" spans="11:11" x14ac:dyDescent="0.2">
      <c r="K31200" s="259"/>
    </row>
    <row r="31201" spans="11:11" x14ac:dyDescent="0.2">
      <c r="K31201" s="259"/>
    </row>
    <row r="31202" spans="11:11" x14ac:dyDescent="0.2">
      <c r="K31202" s="259"/>
    </row>
    <row r="31203" spans="11:11" x14ac:dyDescent="0.2">
      <c r="K31203" s="259"/>
    </row>
    <row r="31204" spans="11:11" x14ac:dyDescent="0.2">
      <c r="K31204" s="259"/>
    </row>
    <row r="31205" spans="11:11" x14ac:dyDescent="0.2">
      <c r="K31205" s="259"/>
    </row>
    <row r="31206" spans="11:11" x14ac:dyDescent="0.2">
      <c r="K31206" s="259"/>
    </row>
    <row r="31207" spans="11:11" x14ac:dyDescent="0.2">
      <c r="K31207" s="259"/>
    </row>
    <row r="31208" spans="11:11" x14ac:dyDescent="0.2">
      <c r="K31208" s="259"/>
    </row>
    <row r="31209" spans="11:11" x14ac:dyDescent="0.2">
      <c r="K31209" s="259"/>
    </row>
    <row r="31210" spans="11:11" x14ac:dyDescent="0.2">
      <c r="K31210" s="259"/>
    </row>
    <row r="31211" spans="11:11" x14ac:dyDescent="0.2">
      <c r="K31211" s="259"/>
    </row>
    <row r="31212" spans="11:11" x14ac:dyDescent="0.2">
      <c r="K31212" s="259"/>
    </row>
    <row r="31213" spans="11:11" x14ac:dyDescent="0.2">
      <c r="K31213" s="259"/>
    </row>
    <row r="31214" spans="11:11" x14ac:dyDescent="0.2">
      <c r="K31214" s="259"/>
    </row>
    <row r="31215" spans="11:11" x14ac:dyDescent="0.2">
      <c r="K31215" s="259"/>
    </row>
    <row r="31216" spans="11:11" x14ac:dyDescent="0.2">
      <c r="K31216" s="259"/>
    </row>
    <row r="31217" spans="11:11" x14ac:dyDescent="0.2">
      <c r="K31217" s="259"/>
    </row>
    <row r="31218" spans="11:11" x14ac:dyDescent="0.2">
      <c r="K31218" s="259"/>
    </row>
    <row r="31219" spans="11:11" x14ac:dyDescent="0.2">
      <c r="K31219" s="259"/>
    </row>
    <row r="31220" spans="11:11" x14ac:dyDescent="0.2">
      <c r="K31220" s="259"/>
    </row>
    <row r="31221" spans="11:11" x14ac:dyDescent="0.2">
      <c r="K31221" s="259"/>
    </row>
    <row r="31222" spans="11:11" x14ac:dyDescent="0.2">
      <c r="K31222" s="259"/>
    </row>
    <row r="31223" spans="11:11" x14ac:dyDescent="0.2">
      <c r="K31223" s="259"/>
    </row>
    <row r="31224" spans="11:11" x14ac:dyDescent="0.2">
      <c r="K31224" s="259"/>
    </row>
    <row r="31225" spans="11:11" x14ac:dyDescent="0.2">
      <c r="K31225" s="259"/>
    </row>
    <row r="31226" spans="11:11" x14ac:dyDescent="0.2">
      <c r="K31226" s="259"/>
    </row>
    <row r="31227" spans="11:11" x14ac:dyDescent="0.2">
      <c r="K31227" s="259"/>
    </row>
    <row r="31228" spans="11:11" x14ac:dyDescent="0.2">
      <c r="K31228" s="259"/>
    </row>
    <row r="31229" spans="11:11" x14ac:dyDescent="0.2">
      <c r="K31229" s="259"/>
    </row>
    <row r="31230" spans="11:11" x14ac:dyDescent="0.2">
      <c r="K31230" s="259"/>
    </row>
    <row r="31231" spans="11:11" x14ac:dyDescent="0.2">
      <c r="K31231" s="259"/>
    </row>
    <row r="31232" spans="11:11" x14ac:dyDescent="0.2">
      <c r="K31232" s="259"/>
    </row>
    <row r="31233" spans="11:11" x14ac:dyDescent="0.2">
      <c r="K31233" s="259"/>
    </row>
    <row r="31234" spans="11:11" x14ac:dyDescent="0.2">
      <c r="K31234" s="259"/>
    </row>
    <row r="31235" spans="11:11" x14ac:dyDescent="0.2">
      <c r="K31235" s="259"/>
    </row>
    <row r="31236" spans="11:11" x14ac:dyDescent="0.2">
      <c r="K31236" s="259"/>
    </row>
    <row r="31237" spans="11:11" x14ac:dyDescent="0.2">
      <c r="K31237" s="259"/>
    </row>
    <row r="31238" spans="11:11" x14ac:dyDescent="0.2">
      <c r="K31238" s="259"/>
    </row>
    <row r="31239" spans="11:11" x14ac:dyDescent="0.2">
      <c r="K31239" s="259"/>
    </row>
    <row r="31240" spans="11:11" x14ac:dyDescent="0.2">
      <c r="K31240" s="259"/>
    </row>
    <row r="31241" spans="11:11" x14ac:dyDescent="0.2">
      <c r="K31241" s="259"/>
    </row>
    <row r="31242" spans="11:11" x14ac:dyDescent="0.2">
      <c r="K31242" s="259"/>
    </row>
    <row r="31243" spans="11:11" x14ac:dyDescent="0.2">
      <c r="K31243" s="259"/>
    </row>
    <row r="31244" spans="11:11" x14ac:dyDescent="0.2">
      <c r="K31244" s="259"/>
    </row>
    <row r="31245" spans="11:11" x14ac:dyDescent="0.2">
      <c r="K31245" s="259"/>
    </row>
    <row r="31246" spans="11:11" x14ac:dyDescent="0.2">
      <c r="K31246" s="259"/>
    </row>
    <row r="31247" spans="11:11" x14ac:dyDescent="0.2">
      <c r="K31247" s="259"/>
    </row>
    <row r="31248" spans="11:11" x14ac:dyDescent="0.2">
      <c r="K31248" s="259"/>
    </row>
    <row r="31249" spans="11:11" x14ac:dyDescent="0.2">
      <c r="K31249" s="259"/>
    </row>
    <row r="31250" spans="11:11" x14ac:dyDescent="0.2">
      <c r="K31250" s="259"/>
    </row>
    <row r="31251" spans="11:11" x14ac:dyDescent="0.2">
      <c r="K31251" s="259"/>
    </row>
    <row r="31252" spans="11:11" x14ac:dyDescent="0.2">
      <c r="K31252" s="259"/>
    </row>
    <row r="31253" spans="11:11" x14ac:dyDescent="0.2">
      <c r="K31253" s="259"/>
    </row>
    <row r="31254" spans="11:11" x14ac:dyDescent="0.2">
      <c r="K31254" s="259"/>
    </row>
    <row r="31255" spans="11:11" x14ac:dyDescent="0.2">
      <c r="K31255" s="259"/>
    </row>
    <row r="31256" spans="11:11" x14ac:dyDescent="0.2">
      <c r="K31256" s="259"/>
    </row>
    <row r="31257" spans="11:11" x14ac:dyDescent="0.2">
      <c r="K31257" s="259"/>
    </row>
    <row r="31258" spans="11:11" x14ac:dyDescent="0.2">
      <c r="K31258" s="259"/>
    </row>
    <row r="31259" spans="11:11" x14ac:dyDescent="0.2">
      <c r="K31259" s="259"/>
    </row>
    <row r="31260" spans="11:11" x14ac:dyDescent="0.2">
      <c r="K31260" s="259"/>
    </row>
    <row r="31261" spans="11:11" x14ac:dyDescent="0.2">
      <c r="K31261" s="259"/>
    </row>
    <row r="31262" spans="11:11" x14ac:dyDescent="0.2">
      <c r="K31262" s="259"/>
    </row>
    <row r="31263" spans="11:11" x14ac:dyDescent="0.2">
      <c r="K31263" s="259"/>
    </row>
    <row r="31264" spans="11:11" x14ac:dyDescent="0.2">
      <c r="K31264" s="259"/>
    </row>
    <row r="31265" spans="11:11" x14ac:dyDescent="0.2">
      <c r="K31265" s="259"/>
    </row>
    <row r="31266" spans="11:11" x14ac:dyDescent="0.2">
      <c r="K31266" s="259"/>
    </row>
    <row r="31267" spans="11:11" x14ac:dyDescent="0.2">
      <c r="K31267" s="259"/>
    </row>
    <row r="31268" spans="11:11" x14ac:dyDescent="0.2">
      <c r="K31268" s="259"/>
    </row>
    <row r="31269" spans="11:11" x14ac:dyDescent="0.2">
      <c r="K31269" s="259"/>
    </row>
    <row r="31270" spans="11:11" x14ac:dyDescent="0.2">
      <c r="K31270" s="259"/>
    </row>
    <row r="31271" spans="11:11" x14ac:dyDescent="0.2">
      <c r="K31271" s="259"/>
    </row>
    <row r="31272" spans="11:11" x14ac:dyDescent="0.2">
      <c r="K31272" s="259"/>
    </row>
    <row r="31273" spans="11:11" x14ac:dyDescent="0.2">
      <c r="K31273" s="259"/>
    </row>
    <row r="31274" spans="11:11" x14ac:dyDescent="0.2">
      <c r="K31274" s="259"/>
    </row>
    <row r="31275" spans="11:11" x14ac:dyDescent="0.2">
      <c r="K31275" s="259"/>
    </row>
    <row r="31276" spans="11:11" x14ac:dyDescent="0.2">
      <c r="K31276" s="259"/>
    </row>
    <row r="31277" spans="11:11" x14ac:dyDescent="0.2">
      <c r="K31277" s="259"/>
    </row>
    <row r="31278" spans="11:11" x14ac:dyDescent="0.2">
      <c r="K31278" s="259"/>
    </row>
    <row r="31279" spans="11:11" x14ac:dyDescent="0.2">
      <c r="K31279" s="259"/>
    </row>
    <row r="31280" spans="11:11" x14ac:dyDescent="0.2">
      <c r="K31280" s="259"/>
    </row>
    <row r="31281" spans="11:11" x14ac:dyDescent="0.2">
      <c r="K31281" s="259"/>
    </row>
    <row r="31282" spans="11:11" x14ac:dyDescent="0.2">
      <c r="K31282" s="259"/>
    </row>
    <row r="31283" spans="11:11" x14ac:dyDescent="0.2">
      <c r="K31283" s="259"/>
    </row>
    <row r="31284" spans="11:11" x14ac:dyDescent="0.2">
      <c r="K31284" s="259"/>
    </row>
    <row r="31285" spans="11:11" x14ac:dyDescent="0.2">
      <c r="K31285" s="259"/>
    </row>
    <row r="31286" spans="11:11" x14ac:dyDescent="0.2">
      <c r="K31286" s="259"/>
    </row>
    <row r="31287" spans="11:11" x14ac:dyDescent="0.2">
      <c r="K31287" s="259"/>
    </row>
    <row r="31288" spans="11:11" x14ac:dyDescent="0.2">
      <c r="K31288" s="259"/>
    </row>
    <row r="31289" spans="11:11" x14ac:dyDescent="0.2">
      <c r="K31289" s="259"/>
    </row>
    <row r="31290" spans="11:11" x14ac:dyDescent="0.2">
      <c r="K31290" s="259"/>
    </row>
    <row r="31291" spans="11:11" x14ac:dyDescent="0.2">
      <c r="K31291" s="259"/>
    </row>
    <row r="31292" spans="11:11" x14ac:dyDescent="0.2">
      <c r="K31292" s="259"/>
    </row>
    <row r="31293" spans="11:11" x14ac:dyDescent="0.2">
      <c r="K31293" s="259"/>
    </row>
    <row r="31294" spans="11:11" x14ac:dyDescent="0.2">
      <c r="K31294" s="259"/>
    </row>
    <row r="31295" spans="11:11" x14ac:dyDescent="0.2">
      <c r="K31295" s="259"/>
    </row>
    <row r="31296" spans="11:11" x14ac:dyDescent="0.2">
      <c r="K31296" s="259"/>
    </row>
    <row r="31297" spans="11:11" x14ac:dyDescent="0.2">
      <c r="K31297" s="259"/>
    </row>
    <row r="31298" spans="11:11" x14ac:dyDescent="0.2">
      <c r="K31298" s="259"/>
    </row>
    <row r="31299" spans="11:11" x14ac:dyDescent="0.2">
      <c r="K31299" s="259"/>
    </row>
    <row r="31300" spans="11:11" x14ac:dyDescent="0.2">
      <c r="K31300" s="259"/>
    </row>
    <row r="31301" spans="11:11" x14ac:dyDescent="0.2">
      <c r="K31301" s="259"/>
    </row>
    <row r="31302" spans="11:11" x14ac:dyDescent="0.2">
      <c r="K31302" s="259"/>
    </row>
    <row r="31303" spans="11:11" x14ac:dyDescent="0.2">
      <c r="K31303" s="259"/>
    </row>
    <row r="31304" spans="11:11" x14ac:dyDescent="0.2">
      <c r="K31304" s="259"/>
    </row>
    <row r="31305" spans="11:11" x14ac:dyDescent="0.2">
      <c r="K31305" s="259"/>
    </row>
    <row r="31306" spans="11:11" x14ac:dyDescent="0.2">
      <c r="K31306" s="259"/>
    </row>
    <row r="31307" spans="11:11" x14ac:dyDescent="0.2">
      <c r="K31307" s="259"/>
    </row>
    <row r="31308" spans="11:11" x14ac:dyDescent="0.2">
      <c r="K31308" s="259"/>
    </row>
    <row r="31309" spans="11:11" x14ac:dyDescent="0.2">
      <c r="K31309" s="259"/>
    </row>
    <row r="31310" spans="11:11" x14ac:dyDescent="0.2">
      <c r="K31310" s="259"/>
    </row>
    <row r="31311" spans="11:11" x14ac:dyDescent="0.2">
      <c r="K31311" s="259"/>
    </row>
    <row r="31312" spans="11:11" x14ac:dyDescent="0.2">
      <c r="K31312" s="259"/>
    </row>
    <row r="31313" spans="11:11" x14ac:dyDescent="0.2">
      <c r="K31313" s="259"/>
    </row>
    <row r="31314" spans="11:11" x14ac:dyDescent="0.2">
      <c r="K31314" s="259"/>
    </row>
    <row r="31315" spans="11:11" x14ac:dyDescent="0.2">
      <c r="K31315" s="259"/>
    </row>
    <row r="31316" spans="11:11" x14ac:dyDescent="0.2">
      <c r="K31316" s="259"/>
    </row>
    <row r="31317" spans="11:11" x14ac:dyDescent="0.2">
      <c r="K31317" s="259"/>
    </row>
    <row r="31318" spans="11:11" x14ac:dyDescent="0.2">
      <c r="K31318" s="259"/>
    </row>
    <row r="31319" spans="11:11" x14ac:dyDescent="0.2">
      <c r="K31319" s="259"/>
    </row>
    <row r="31320" spans="11:11" x14ac:dyDescent="0.2">
      <c r="K31320" s="259"/>
    </row>
    <row r="31321" spans="11:11" x14ac:dyDescent="0.2">
      <c r="K31321" s="259"/>
    </row>
    <row r="31322" spans="11:11" x14ac:dyDescent="0.2">
      <c r="K31322" s="259"/>
    </row>
    <row r="31323" spans="11:11" x14ac:dyDescent="0.2">
      <c r="K31323" s="259"/>
    </row>
    <row r="31324" spans="11:11" x14ac:dyDescent="0.2">
      <c r="K31324" s="259"/>
    </row>
    <row r="31325" spans="11:11" x14ac:dyDescent="0.2">
      <c r="K31325" s="259"/>
    </row>
    <row r="31326" spans="11:11" x14ac:dyDescent="0.2">
      <c r="K31326" s="259"/>
    </row>
    <row r="31327" spans="11:11" x14ac:dyDescent="0.2">
      <c r="K31327" s="259"/>
    </row>
    <row r="31328" spans="11:11" x14ac:dyDescent="0.2">
      <c r="K31328" s="259"/>
    </row>
    <row r="31329" spans="11:11" x14ac:dyDescent="0.2">
      <c r="K31329" s="259"/>
    </row>
    <row r="31330" spans="11:11" x14ac:dyDescent="0.2">
      <c r="K31330" s="259"/>
    </row>
    <row r="31331" spans="11:11" x14ac:dyDescent="0.2">
      <c r="K31331" s="259"/>
    </row>
    <row r="31332" spans="11:11" x14ac:dyDescent="0.2">
      <c r="K31332" s="259"/>
    </row>
    <row r="31333" spans="11:11" x14ac:dyDescent="0.2">
      <c r="K31333" s="259"/>
    </row>
    <row r="31334" spans="11:11" x14ac:dyDescent="0.2">
      <c r="K31334" s="259"/>
    </row>
    <row r="31335" spans="11:11" x14ac:dyDescent="0.2">
      <c r="K31335" s="259"/>
    </row>
    <row r="31336" spans="11:11" x14ac:dyDescent="0.2">
      <c r="K31336" s="259"/>
    </row>
    <row r="31337" spans="11:11" x14ac:dyDescent="0.2">
      <c r="K31337" s="259"/>
    </row>
    <row r="31338" spans="11:11" x14ac:dyDescent="0.2">
      <c r="K31338" s="259"/>
    </row>
    <row r="31339" spans="11:11" x14ac:dyDescent="0.2">
      <c r="K31339" s="259"/>
    </row>
    <row r="31340" spans="11:11" x14ac:dyDescent="0.2">
      <c r="K31340" s="259"/>
    </row>
    <row r="31341" spans="11:11" x14ac:dyDescent="0.2">
      <c r="K31341" s="259"/>
    </row>
    <row r="31342" spans="11:11" x14ac:dyDescent="0.2">
      <c r="K31342" s="259"/>
    </row>
    <row r="31343" spans="11:11" x14ac:dyDescent="0.2">
      <c r="K31343" s="259"/>
    </row>
    <row r="31344" spans="11:11" x14ac:dyDescent="0.2">
      <c r="K31344" s="259"/>
    </row>
    <row r="31345" spans="11:11" x14ac:dyDescent="0.2">
      <c r="K31345" s="259"/>
    </row>
    <row r="31346" spans="11:11" x14ac:dyDescent="0.2">
      <c r="K31346" s="259"/>
    </row>
    <row r="31347" spans="11:11" x14ac:dyDescent="0.2">
      <c r="K31347" s="259"/>
    </row>
    <row r="31348" spans="11:11" x14ac:dyDescent="0.2">
      <c r="K31348" s="259"/>
    </row>
    <row r="31349" spans="11:11" x14ac:dyDescent="0.2">
      <c r="K31349" s="259"/>
    </row>
    <row r="31350" spans="11:11" x14ac:dyDescent="0.2">
      <c r="K31350" s="259"/>
    </row>
    <row r="31351" spans="11:11" x14ac:dyDescent="0.2">
      <c r="K31351" s="259"/>
    </row>
    <row r="31352" spans="11:11" x14ac:dyDescent="0.2">
      <c r="K31352" s="259"/>
    </row>
    <row r="31353" spans="11:11" x14ac:dyDescent="0.2">
      <c r="K31353" s="259"/>
    </row>
    <row r="31354" spans="11:11" x14ac:dyDescent="0.2">
      <c r="K31354" s="259"/>
    </row>
    <row r="31355" spans="11:11" x14ac:dyDescent="0.2">
      <c r="K31355" s="259"/>
    </row>
    <row r="31356" spans="11:11" x14ac:dyDescent="0.2">
      <c r="K31356" s="259"/>
    </row>
    <row r="31357" spans="11:11" x14ac:dyDescent="0.2">
      <c r="K31357" s="259"/>
    </row>
    <row r="31358" spans="11:11" x14ac:dyDescent="0.2">
      <c r="K31358" s="259"/>
    </row>
    <row r="31359" spans="11:11" x14ac:dyDescent="0.2">
      <c r="K31359" s="259"/>
    </row>
    <row r="31360" spans="11:11" x14ac:dyDescent="0.2">
      <c r="K31360" s="259"/>
    </row>
    <row r="31361" spans="11:11" x14ac:dyDescent="0.2">
      <c r="K31361" s="259"/>
    </row>
    <row r="31362" spans="11:11" x14ac:dyDescent="0.2">
      <c r="K31362" s="259"/>
    </row>
    <row r="31363" spans="11:11" x14ac:dyDescent="0.2">
      <c r="K31363" s="259"/>
    </row>
    <row r="31364" spans="11:11" x14ac:dyDescent="0.2">
      <c r="K31364" s="259"/>
    </row>
    <row r="31365" spans="11:11" x14ac:dyDescent="0.2">
      <c r="K31365" s="259"/>
    </row>
    <row r="31366" spans="11:11" x14ac:dyDescent="0.2">
      <c r="K31366" s="259"/>
    </row>
    <row r="31367" spans="11:11" x14ac:dyDescent="0.2">
      <c r="K31367" s="259"/>
    </row>
    <row r="31368" spans="11:11" x14ac:dyDescent="0.2">
      <c r="K31368" s="259"/>
    </row>
    <row r="31369" spans="11:11" x14ac:dyDescent="0.2">
      <c r="K31369" s="259"/>
    </row>
    <row r="31370" spans="11:11" x14ac:dyDescent="0.2">
      <c r="K31370" s="259"/>
    </row>
    <row r="31371" spans="11:11" x14ac:dyDescent="0.2">
      <c r="K31371" s="259"/>
    </row>
    <row r="31372" spans="11:11" x14ac:dyDescent="0.2">
      <c r="K31372" s="259"/>
    </row>
    <row r="31373" spans="11:11" x14ac:dyDescent="0.2">
      <c r="K31373" s="259"/>
    </row>
    <row r="31374" spans="11:11" x14ac:dyDescent="0.2">
      <c r="K31374" s="259"/>
    </row>
    <row r="31375" spans="11:11" x14ac:dyDescent="0.2">
      <c r="K31375" s="259"/>
    </row>
    <row r="31376" spans="11:11" x14ac:dyDescent="0.2">
      <c r="K31376" s="259"/>
    </row>
    <row r="31377" spans="11:11" x14ac:dyDescent="0.2">
      <c r="K31377" s="259"/>
    </row>
    <row r="31378" spans="11:11" x14ac:dyDescent="0.2">
      <c r="K31378" s="259"/>
    </row>
    <row r="31379" spans="11:11" x14ac:dyDescent="0.2">
      <c r="K31379" s="259"/>
    </row>
    <row r="31380" spans="11:11" x14ac:dyDescent="0.2">
      <c r="K31380" s="259"/>
    </row>
    <row r="31381" spans="11:11" x14ac:dyDescent="0.2">
      <c r="K31381" s="259"/>
    </row>
    <row r="31382" spans="11:11" x14ac:dyDescent="0.2">
      <c r="K31382" s="259"/>
    </row>
    <row r="31383" spans="11:11" x14ac:dyDescent="0.2">
      <c r="K31383" s="259"/>
    </row>
    <row r="31384" spans="11:11" x14ac:dyDescent="0.2">
      <c r="K31384" s="259"/>
    </row>
    <row r="31385" spans="11:11" x14ac:dyDescent="0.2">
      <c r="K31385" s="259"/>
    </row>
    <row r="31386" spans="11:11" x14ac:dyDescent="0.2">
      <c r="K31386" s="259"/>
    </row>
    <row r="31387" spans="11:11" x14ac:dyDescent="0.2">
      <c r="K31387" s="259"/>
    </row>
    <row r="31388" spans="11:11" x14ac:dyDescent="0.2">
      <c r="K31388" s="259"/>
    </row>
    <row r="31389" spans="11:11" x14ac:dyDescent="0.2">
      <c r="K31389" s="259"/>
    </row>
    <row r="31390" spans="11:11" x14ac:dyDescent="0.2">
      <c r="K31390" s="259"/>
    </row>
    <row r="31391" spans="11:11" x14ac:dyDescent="0.2">
      <c r="K31391" s="259"/>
    </row>
    <row r="31392" spans="11:11" x14ac:dyDescent="0.2">
      <c r="K31392" s="259"/>
    </row>
    <row r="31393" spans="11:11" x14ac:dyDescent="0.2">
      <c r="K31393" s="259"/>
    </row>
    <row r="31394" spans="11:11" x14ac:dyDescent="0.2">
      <c r="K31394" s="259"/>
    </row>
    <row r="31395" spans="11:11" x14ac:dyDescent="0.2">
      <c r="K31395" s="259"/>
    </row>
    <row r="31396" spans="11:11" x14ac:dyDescent="0.2">
      <c r="K31396" s="259"/>
    </row>
    <row r="31397" spans="11:11" x14ac:dyDescent="0.2">
      <c r="K31397" s="259"/>
    </row>
    <row r="31398" spans="11:11" x14ac:dyDescent="0.2">
      <c r="K31398" s="259"/>
    </row>
    <row r="31399" spans="11:11" x14ac:dyDescent="0.2">
      <c r="K31399" s="259"/>
    </row>
    <row r="31400" spans="11:11" x14ac:dyDescent="0.2">
      <c r="K31400" s="259"/>
    </row>
    <row r="31401" spans="11:11" x14ac:dyDescent="0.2">
      <c r="K31401" s="259"/>
    </row>
    <row r="31402" spans="11:11" x14ac:dyDescent="0.2">
      <c r="K31402" s="259"/>
    </row>
    <row r="31403" spans="11:11" x14ac:dyDescent="0.2">
      <c r="K31403" s="259"/>
    </row>
    <row r="31404" spans="11:11" x14ac:dyDescent="0.2">
      <c r="K31404" s="259"/>
    </row>
    <row r="31405" spans="11:11" x14ac:dyDescent="0.2">
      <c r="K31405" s="259"/>
    </row>
    <row r="31406" spans="11:11" x14ac:dyDescent="0.2">
      <c r="K31406" s="259"/>
    </row>
    <row r="31407" spans="11:11" x14ac:dyDescent="0.2">
      <c r="K31407" s="259"/>
    </row>
    <row r="31408" spans="11:11" x14ac:dyDescent="0.2">
      <c r="K31408" s="259"/>
    </row>
    <row r="31409" spans="11:11" x14ac:dyDescent="0.2">
      <c r="K31409" s="259"/>
    </row>
    <row r="31410" spans="11:11" x14ac:dyDescent="0.2">
      <c r="K31410" s="259"/>
    </row>
    <row r="31411" spans="11:11" x14ac:dyDescent="0.2">
      <c r="K31411" s="259"/>
    </row>
    <row r="31412" spans="11:11" x14ac:dyDescent="0.2">
      <c r="K31412" s="259"/>
    </row>
    <row r="31413" spans="11:11" x14ac:dyDescent="0.2">
      <c r="K31413" s="259"/>
    </row>
    <row r="31414" spans="11:11" x14ac:dyDescent="0.2">
      <c r="K31414" s="259"/>
    </row>
    <row r="31415" spans="11:11" x14ac:dyDescent="0.2">
      <c r="K31415" s="259"/>
    </row>
    <row r="31416" spans="11:11" x14ac:dyDescent="0.2">
      <c r="K31416" s="259"/>
    </row>
    <row r="31417" spans="11:11" x14ac:dyDescent="0.2">
      <c r="K31417" s="259"/>
    </row>
    <row r="31418" spans="11:11" x14ac:dyDescent="0.2">
      <c r="K31418" s="259"/>
    </row>
    <row r="31419" spans="11:11" x14ac:dyDescent="0.2">
      <c r="K31419" s="259"/>
    </row>
    <row r="31420" spans="11:11" x14ac:dyDescent="0.2">
      <c r="K31420" s="259"/>
    </row>
    <row r="31421" spans="11:11" x14ac:dyDescent="0.2">
      <c r="K31421" s="259"/>
    </row>
    <row r="31422" spans="11:11" x14ac:dyDescent="0.2">
      <c r="K31422" s="259"/>
    </row>
    <row r="31423" spans="11:11" x14ac:dyDescent="0.2">
      <c r="K31423" s="259"/>
    </row>
    <row r="31424" spans="11:11" x14ac:dyDescent="0.2">
      <c r="K31424" s="259"/>
    </row>
    <row r="31425" spans="11:11" x14ac:dyDescent="0.2">
      <c r="K31425" s="259"/>
    </row>
    <row r="31426" spans="11:11" x14ac:dyDescent="0.2">
      <c r="K31426" s="259"/>
    </row>
    <row r="31427" spans="11:11" x14ac:dyDescent="0.2">
      <c r="K31427" s="259"/>
    </row>
    <row r="31428" spans="11:11" x14ac:dyDescent="0.2">
      <c r="K31428" s="259"/>
    </row>
    <row r="31429" spans="11:11" x14ac:dyDescent="0.2">
      <c r="K31429" s="259"/>
    </row>
    <row r="31430" spans="11:11" x14ac:dyDescent="0.2">
      <c r="K31430" s="259"/>
    </row>
    <row r="31431" spans="11:11" x14ac:dyDescent="0.2">
      <c r="K31431" s="259"/>
    </row>
    <row r="31432" spans="11:11" x14ac:dyDescent="0.2">
      <c r="K31432" s="259"/>
    </row>
    <row r="31433" spans="11:11" x14ac:dyDescent="0.2">
      <c r="K31433" s="259"/>
    </row>
    <row r="31434" spans="11:11" x14ac:dyDescent="0.2">
      <c r="K31434" s="259"/>
    </row>
    <row r="31435" spans="11:11" x14ac:dyDescent="0.2">
      <c r="K31435" s="259"/>
    </row>
    <row r="31436" spans="11:11" x14ac:dyDescent="0.2">
      <c r="K31436" s="259"/>
    </row>
    <row r="31437" spans="11:11" x14ac:dyDescent="0.2">
      <c r="K31437" s="259"/>
    </row>
    <row r="31438" spans="11:11" x14ac:dyDescent="0.2">
      <c r="K31438" s="259"/>
    </row>
    <row r="31439" spans="11:11" x14ac:dyDescent="0.2">
      <c r="K31439" s="259"/>
    </row>
    <row r="31440" spans="11:11" x14ac:dyDescent="0.2">
      <c r="K31440" s="259"/>
    </row>
    <row r="31441" spans="11:11" x14ac:dyDescent="0.2">
      <c r="K31441" s="259"/>
    </row>
    <row r="31442" spans="11:11" x14ac:dyDescent="0.2">
      <c r="K31442" s="259"/>
    </row>
    <row r="31443" spans="11:11" x14ac:dyDescent="0.2">
      <c r="K31443" s="259"/>
    </row>
    <row r="31444" spans="11:11" x14ac:dyDescent="0.2">
      <c r="K31444" s="259"/>
    </row>
    <row r="31445" spans="11:11" x14ac:dyDescent="0.2">
      <c r="K31445" s="259"/>
    </row>
    <row r="31446" spans="11:11" x14ac:dyDescent="0.2">
      <c r="K31446" s="259"/>
    </row>
    <row r="31447" spans="11:11" x14ac:dyDescent="0.2">
      <c r="K31447" s="259"/>
    </row>
    <row r="31448" spans="11:11" x14ac:dyDescent="0.2">
      <c r="K31448" s="259"/>
    </row>
    <row r="31449" spans="11:11" x14ac:dyDescent="0.2">
      <c r="K31449" s="259"/>
    </row>
    <row r="31450" spans="11:11" x14ac:dyDescent="0.2">
      <c r="K31450" s="259"/>
    </row>
    <row r="31451" spans="11:11" x14ac:dyDescent="0.2">
      <c r="K31451" s="259"/>
    </row>
    <row r="31452" spans="11:11" x14ac:dyDescent="0.2">
      <c r="K31452" s="259"/>
    </row>
    <row r="31453" spans="11:11" x14ac:dyDescent="0.2">
      <c r="K31453" s="259"/>
    </row>
    <row r="31454" spans="11:11" x14ac:dyDescent="0.2">
      <c r="K31454" s="259"/>
    </row>
    <row r="31455" spans="11:11" x14ac:dyDescent="0.2">
      <c r="K31455" s="259"/>
    </row>
    <row r="31456" spans="11:11" x14ac:dyDescent="0.2">
      <c r="K31456" s="259"/>
    </row>
    <row r="31457" spans="11:11" x14ac:dyDescent="0.2">
      <c r="K31457" s="259"/>
    </row>
    <row r="31458" spans="11:11" x14ac:dyDescent="0.2">
      <c r="K31458" s="259"/>
    </row>
    <row r="31459" spans="11:11" x14ac:dyDescent="0.2">
      <c r="K31459" s="259"/>
    </row>
    <row r="31460" spans="11:11" x14ac:dyDescent="0.2">
      <c r="K31460" s="259"/>
    </row>
    <row r="31461" spans="11:11" x14ac:dyDescent="0.2">
      <c r="K31461" s="259"/>
    </row>
    <row r="31462" spans="11:11" x14ac:dyDescent="0.2">
      <c r="K31462" s="259"/>
    </row>
    <row r="31463" spans="11:11" x14ac:dyDescent="0.2">
      <c r="K31463" s="259"/>
    </row>
    <row r="31464" spans="11:11" x14ac:dyDescent="0.2">
      <c r="K31464" s="259"/>
    </row>
    <row r="31465" spans="11:11" x14ac:dyDescent="0.2">
      <c r="K31465" s="259"/>
    </row>
    <row r="31466" spans="11:11" x14ac:dyDescent="0.2">
      <c r="K31466" s="259"/>
    </row>
    <row r="31467" spans="11:11" x14ac:dyDescent="0.2">
      <c r="K31467" s="259"/>
    </row>
    <row r="31468" spans="11:11" x14ac:dyDescent="0.2">
      <c r="K31468" s="259"/>
    </row>
    <row r="31469" spans="11:11" x14ac:dyDescent="0.2">
      <c r="K31469" s="259"/>
    </row>
    <row r="31470" spans="11:11" x14ac:dyDescent="0.2">
      <c r="K31470" s="259"/>
    </row>
    <row r="31471" spans="11:11" x14ac:dyDescent="0.2">
      <c r="K31471" s="259"/>
    </row>
    <row r="31472" spans="11:11" x14ac:dyDescent="0.2">
      <c r="K31472" s="259"/>
    </row>
    <row r="31473" spans="11:11" x14ac:dyDescent="0.2">
      <c r="K31473" s="259"/>
    </row>
    <row r="31474" spans="11:11" x14ac:dyDescent="0.2">
      <c r="K31474" s="259"/>
    </row>
    <row r="31475" spans="11:11" x14ac:dyDescent="0.2">
      <c r="K31475" s="259"/>
    </row>
    <row r="31476" spans="11:11" x14ac:dyDescent="0.2">
      <c r="K31476" s="259"/>
    </row>
    <row r="31477" spans="11:11" x14ac:dyDescent="0.2">
      <c r="K31477" s="259"/>
    </row>
    <row r="31478" spans="11:11" x14ac:dyDescent="0.2">
      <c r="K31478" s="259"/>
    </row>
    <row r="31479" spans="11:11" x14ac:dyDescent="0.2">
      <c r="K31479" s="259"/>
    </row>
    <row r="31480" spans="11:11" x14ac:dyDescent="0.2">
      <c r="K31480" s="259"/>
    </row>
    <row r="31481" spans="11:11" x14ac:dyDescent="0.2">
      <c r="K31481" s="259"/>
    </row>
    <row r="31482" spans="11:11" x14ac:dyDescent="0.2">
      <c r="K31482" s="259"/>
    </row>
    <row r="31483" spans="11:11" x14ac:dyDescent="0.2">
      <c r="K31483" s="259"/>
    </row>
    <row r="31484" spans="11:11" x14ac:dyDescent="0.2">
      <c r="K31484" s="259"/>
    </row>
    <row r="31485" spans="11:11" x14ac:dyDescent="0.2">
      <c r="K31485" s="259"/>
    </row>
    <row r="31486" spans="11:11" x14ac:dyDescent="0.2">
      <c r="K31486" s="259"/>
    </row>
    <row r="31487" spans="11:11" x14ac:dyDescent="0.2">
      <c r="K31487" s="259"/>
    </row>
    <row r="31488" spans="11:11" x14ac:dyDescent="0.2">
      <c r="K31488" s="259"/>
    </row>
    <row r="31489" spans="11:11" x14ac:dyDescent="0.2">
      <c r="K31489" s="259"/>
    </row>
    <row r="31490" spans="11:11" x14ac:dyDescent="0.2">
      <c r="K31490" s="259"/>
    </row>
    <row r="31491" spans="11:11" x14ac:dyDescent="0.2">
      <c r="K31491" s="259"/>
    </row>
    <row r="31492" spans="11:11" x14ac:dyDescent="0.2">
      <c r="K31492" s="259"/>
    </row>
    <row r="31493" spans="11:11" x14ac:dyDescent="0.2">
      <c r="K31493" s="259"/>
    </row>
    <row r="31494" spans="11:11" x14ac:dyDescent="0.2">
      <c r="K31494" s="259"/>
    </row>
    <row r="31495" spans="11:11" x14ac:dyDescent="0.2">
      <c r="K31495" s="259"/>
    </row>
    <row r="31496" spans="11:11" x14ac:dyDescent="0.2">
      <c r="K31496" s="259"/>
    </row>
    <row r="31497" spans="11:11" x14ac:dyDescent="0.2">
      <c r="K31497" s="259"/>
    </row>
    <row r="31498" spans="11:11" x14ac:dyDescent="0.2">
      <c r="K31498" s="259"/>
    </row>
    <row r="31499" spans="11:11" x14ac:dyDescent="0.2">
      <c r="K31499" s="259"/>
    </row>
    <row r="31500" spans="11:11" x14ac:dyDescent="0.2">
      <c r="K31500" s="259"/>
    </row>
    <row r="31501" spans="11:11" x14ac:dyDescent="0.2">
      <c r="K31501" s="259"/>
    </row>
    <row r="31502" spans="11:11" x14ac:dyDescent="0.2">
      <c r="K31502" s="259"/>
    </row>
    <row r="31503" spans="11:11" x14ac:dyDescent="0.2">
      <c r="K31503" s="259"/>
    </row>
    <row r="31504" spans="11:11" x14ac:dyDescent="0.2">
      <c r="K31504" s="259"/>
    </row>
    <row r="31505" spans="11:11" x14ac:dyDescent="0.2">
      <c r="K31505" s="259"/>
    </row>
    <row r="31506" spans="11:11" x14ac:dyDescent="0.2">
      <c r="K31506" s="259"/>
    </row>
    <row r="31507" spans="11:11" x14ac:dyDescent="0.2">
      <c r="K31507" s="259"/>
    </row>
    <row r="31508" spans="11:11" x14ac:dyDescent="0.2">
      <c r="K31508" s="259"/>
    </row>
    <row r="31509" spans="11:11" x14ac:dyDescent="0.2">
      <c r="K31509" s="259"/>
    </row>
    <row r="31510" spans="11:11" x14ac:dyDescent="0.2">
      <c r="K31510" s="259"/>
    </row>
    <row r="31511" spans="11:11" x14ac:dyDescent="0.2">
      <c r="K31511" s="259"/>
    </row>
    <row r="31512" spans="11:11" x14ac:dyDescent="0.2">
      <c r="K31512" s="259"/>
    </row>
    <row r="31513" spans="11:11" x14ac:dyDescent="0.2">
      <c r="K31513" s="259"/>
    </row>
    <row r="31514" spans="11:11" x14ac:dyDescent="0.2">
      <c r="K31514" s="259"/>
    </row>
    <row r="31515" spans="11:11" x14ac:dyDescent="0.2">
      <c r="K31515" s="259"/>
    </row>
    <row r="31516" spans="11:11" x14ac:dyDescent="0.2">
      <c r="K31516" s="259"/>
    </row>
    <row r="31517" spans="11:11" x14ac:dyDescent="0.2">
      <c r="K31517" s="259"/>
    </row>
    <row r="31518" spans="11:11" x14ac:dyDescent="0.2">
      <c r="K31518" s="259"/>
    </row>
    <row r="31519" spans="11:11" x14ac:dyDescent="0.2">
      <c r="K31519" s="259"/>
    </row>
    <row r="31520" spans="11:11" x14ac:dyDescent="0.2">
      <c r="K31520" s="259"/>
    </row>
    <row r="31521" spans="11:11" x14ac:dyDescent="0.2">
      <c r="K31521" s="259"/>
    </row>
    <row r="31522" spans="11:11" x14ac:dyDescent="0.2">
      <c r="K31522" s="259"/>
    </row>
    <row r="31523" spans="11:11" x14ac:dyDescent="0.2">
      <c r="K31523" s="259"/>
    </row>
    <row r="31524" spans="11:11" x14ac:dyDescent="0.2">
      <c r="K31524" s="259"/>
    </row>
    <row r="31525" spans="11:11" x14ac:dyDescent="0.2">
      <c r="K31525" s="259"/>
    </row>
    <row r="31526" spans="11:11" x14ac:dyDescent="0.2">
      <c r="K31526" s="259"/>
    </row>
    <row r="31527" spans="11:11" x14ac:dyDescent="0.2">
      <c r="K31527" s="259"/>
    </row>
    <row r="31528" spans="11:11" x14ac:dyDescent="0.2">
      <c r="K31528" s="259"/>
    </row>
    <row r="31529" spans="11:11" x14ac:dyDescent="0.2">
      <c r="K31529" s="259"/>
    </row>
    <row r="31530" spans="11:11" x14ac:dyDescent="0.2">
      <c r="K31530" s="259"/>
    </row>
    <row r="31531" spans="11:11" x14ac:dyDescent="0.2">
      <c r="K31531" s="259"/>
    </row>
    <row r="31532" spans="11:11" x14ac:dyDescent="0.2">
      <c r="K31532" s="259"/>
    </row>
    <row r="31533" spans="11:11" x14ac:dyDescent="0.2">
      <c r="K31533" s="259"/>
    </row>
    <row r="31534" spans="11:11" x14ac:dyDescent="0.2">
      <c r="K31534" s="259"/>
    </row>
    <row r="31535" spans="11:11" x14ac:dyDescent="0.2">
      <c r="K31535" s="259"/>
    </row>
    <row r="31536" spans="11:11" x14ac:dyDescent="0.2">
      <c r="K31536" s="259"/>
    </row>
    <row r="31537" spans="11:11" x14ac:dyDescent="0.2">
      <c r="K31537" s="259"/>
    </row>
    <row r="31538" spans="11:11" x14ac:dyDescent="0.2">
      <c r="K31538" s="259"/>
    </row>
    <row r="31539" spans="11:11" x14ac:dyDescent="0.2">
      <c r="K31539" s="259"/>
    </row>
    <row r="31540" spans="11:11" x14ac:dyDescent="0.2">
      <c r="K31540" s="259"/>
    </row>
    <row r="31541" spans="11:11" x14ac:dyDescent="0.2">
      <c r="K31541" s="259"/>
    </row>
    <row r="31542" spans="11:11" x14ac:dyDescent="0.2">
      <c r="K31542" s="259"/>
    </row>
    <row r="31543" spans="11:11" x14ac:dyDescent="0.2">
      <c r="K31543" s="259"/>
    </row>
    <row r="31544" spans="11:11" x14ac:dyDescent="0.2">
      <c r="K31544" s="259"/>
    </row>
    <row r="31545" spans="11:11" x14ac:dyDescent="0.2">
      <c r="K31545" s="259"/>
    </row>
    <row r="31546" spans="11:11" x14ac:dyDescent="0.2">
      <c r="K31546" s="259"/>
    </row>
    <row r="31547" spans="11:11" x14ac:dyDescent="0.2">
      <c r="K31547" s="259"/>
    </row>
    <row r="31548" spans="11:11" x14ac:dyDescent="0.2">
      <c r="K31548" s="259"/>
    </row>
    <row r="31549" spans="11:11" x14ac:dyDescent="0.2">
      <c r="K31549" s="259"/>
    </row>
    <row r="31550" spans="11:11" x14ac:dyDescent="0.2">
      <c r="K31550" s="259"/>
    </row>
    <row r="31551" spans="11:11" x14ac:dyDescent="0.2">
      <c r="K31551" s="259"/>
    </row>
    <row r="31552" spans="11:11" x14ac:dyDescent="0.2">
      <c r="K31552" s="259"/>
    </row>
    <row r="31553" spans="11:11" x14ac:dyDescent="0.2">
      <c r="K31553" s="259"/>
    </row>
    <row r="31554" spans="11:11" x14ac:dyDescent="0.2">
      <c r="K31554" s="259"/>
    </row>
    <row r="31555" spans="11:11" x14ac:dyDescent="0.2">
      <c r="K31555" s="259"/>
    </row>
    <row r="31556" spans="11:11" x14ac:dyDescent="0.2">
      <c r="K31556" s="259"/>
    </row>
    <row r="31557" spans="11:11" x14ac:dyDescent="0.2">
      <c r="K31557" s="259"/>
    </row>
    <row r="31558" spans="11:11" x14ac:dyDescent="0.2">
      <c r="K31558" s="259"/>
    </row>
    <row r="31559" spans="11:11" x14ac:dyDescent="0.2">
      <c r="K31559" s="259"/>
    </row>
    <row r="31560" spans="11:11" x14ac:dyDescent="0.2">
      <c r="K31560" s="259"/>
    </row>
    <row r="31561" spans="11:11" x14ac:dyDescent="0.2">
      <c r="K31561" s="259"/>
    </row>
    <row r="31562" spans="11:11" x14ac:dyDescent="0.2">
      <c r="K31562" s="259"/>
    </row>
    <row r="31563" spans="11:11" x14ac:dyDescent="0.2">
      <c r="K31563" s="259"/>
    </row>
    <row r="31564" spans="11:11" x14ac:dyDescent="0.2">
      <c r="K31564" s="259"/>
    </row>
    <row r="31565" spans="11:11" x14ac:dyDescent="0.2">
      <c r="K31565" s="259"/>
    </row>
    <row r="31566" spans="11:11" x14ac:dyDescent="0.2">
      <c r="K31566" s="259"/>
    </row>
    <row r="31567" spans="11:11" x14ac:dyDescent="0.2">
      <c r="K31567" s="259"/>
    </row>
    <row r="31568" spans="11:11" x14ac:dyDescent="0.2">
      <c r="K31568" s="259"/>
    </row>
    <row r="31569" spans="11:11" x14ac:dyDescent="0.2">
      <c r="K31569" s="259"/>
    </row>
    <row r="31570" spans="11:11" x14ac:dyDescent="0.2">
      <c r="K31570" s="259"/>
    </row>
    <row r="31571" spans="11:11" x14ac:dyDescent="0.2">
      <c r="K31571" s="259"/>
    </row>
    <row r="31572" spans="11:11" x14ac:dyDescent="0.2">
      <c r="K31572" s="259"/>
    </row>
    <row r="31573" spans="11:11" x14ac:dyDescent="0.2">
      <c r="K31573" s="259"/>
    </row>
    <row r="31574" spans="11:11" x14ac:dyDescent="0.2">
      <c r="K31574" s="259"/>
    </row>
    <row r="31575" spans="11:11" x14ac:dyDescent="0.2">
      <c r="K31575" s="259"/>
    </row>
    <row r="31576" spans="11:11" x14ac:dyDescent="0.2">
      <c r="K31576" s="259"/>
    </row>
    <row r="31577" spans="11:11" x14ac:dyDescent="0.2">
      <c r="K31577" s="259"/>
    </row>
    <row r="31578" spans="11:11" x14ac:dyDescent="0.2">
      <c r="K31578" s="259"/>
    </row>
    <row r="31579" spans="11:11" x14ac:dyDescent="0.2">
      <c r="K31579" s="259"/>
    </row>
    <row r="31580" spans="11:11" x14ac:dyDescent="0.2">
      <c r="K31580" s="259"/>
    </row>
    <row r="31581" spans="11:11" x14ac:dyDescent="0.2">
      <c r="K31581" s="259"/>
    </row>
    <row r="31582" spans="11:11" x14ac:dyDescent="0.2">
      <c r="K31582" s="259"/>
    </row>
    <row r="31583" spans="11:11" x14ac:dyDescent="0.2">
      <c r="K31583" s="259"/>
    </row>
    <row r="31584" spans="11:11" x14ac:dyDescent="0.2">
      <c r="K31584" s="259"/>
    </row>
    <row r="31585" spans="11:11" x14ac:dyDescent="0.2">
      <c r="K31585" s="259"/>
    </row>
    <row r="31586" spans="11:11" x14ac:dyDescent="0.2">
      <c r="K31586" s="259"/>
    </row>
    <row r="31587" spans="11:11" x14ac:dyDescent="0.2">
      <c r="K31587" s="259"/>
    </row>
    <row r="31588" spans="11:11" x14ac:dyDescent="0.2">
      <c r="K31588" s="259"/>
    </row>
    <row r="31589" spans="11:11" x14ac:dyDescent="0.2">
      <c r="K31589" s="259"/>
    </row>
    <row r="31590" spans="11:11" x14ac:dyDescent="0.2">
      <c r="K31590" s="259"/>
    </row>
    <row r="31591" spans="11:11" x14ac:dyDescent="0.2">
      <c r="K31591" s="259"/>
    </row>
    <row r="31592" spans="11:11" x14ac:dyDescent="0.2">
      <c r="K31592" s="259"/>
    </row>
    <row r="31593" spans="11:11" x14ac:dyDescent="0.2">
      <c r="K31593" s="259"/>
    </row>
    <row r="31594" spans="11:11" x14ac:dyDescent="0.2">
      <c r="K31594" s="259"/>
    </row>
    <row r="31595" spans="11:11" x14ac:dyDescent="0.2">
      <c r="K31595" s="259"/>
    </row>
    <row r="31596" spans="11:11" x14ac:dyDescent="0.2">
      <c r="K31596" s="259"/>
    </row>
    <row r="31597" spans="11:11" x14ac:dyDescent="0.2">
      <c r="K31597" s="259"/>
    </row>
    <row r="31598" spans="11:11" x14ac:dyDescent="0.2">
      <c r="K31598" s="259"/>
    </row>
    <row r="31599" spans="11:11" x14ac:dyDescent="0.2">
      <c r="K31599" s="259"/>
    </row>
    <row r="31600" spans="11:11" x14ac:dyDescent="0.2">
      <c r="K31600" s="259"/>
    </row>
    <row r="31601" spans="11:11" x14ac:dyDescent="0.2">
      <c r="K31601" s="259"/>
    </row>
    <row r="31602" spans="11:11" x14ac:dyDescent="0.2">
      <c r="K31602" s="259"/>
    </row>
    <row r="31603" spans="11:11" x14ac:dyDescent="0.2">
      <c r="K31603" s="259"/>
    </row>
    <row r="31604" spans="11:11" x14ac:dyDescent="0.2">
      <c r="K31604" s="259"/>
    </row>
    <row r="31605" spans="11:11" x14ac:dyDescent="0.2">
      <c r="K31605" s="259"/>
    </row>
    <row r="31606" spans="11:11" x14ac:dyDescent="0.2">
      <c r="K31606" s="259"/>
    </row>
    <row r="31607" spans="11:11" x14ac:dyDescent="0.2">
      <c r="K31607" s="259"/>
    </row>
    <row r="31608" spans="11:11" x14ac:dyDescent="0.2">
      <c r="K31608" s="259"/>
    </row>
    <row r="31609" spans="11:11" x14ac:dyDescent="0.2">
      <c r="K31609" s="259"/>
    </row>
    <row r="31610" spans="11:11" x14ac:dyDescent="0.2">
      <c r="K31610" s="259"/>
    </row>
    <row r="31611" spans="11:11" x14ac:dyDescent="0.2">
      <c r="K31611" s="259"/>
    </row>
    <row r="31612" spans="11:11" x14ac:dyDescent="0.2">
      <c r="K31612" s="259"/>
    </row>
    <row r="31613" spans="11:11" x14ac:dyDescent="0.2">
      <c r="K31613" s="259"/>
    </row>
    <row r="31614" spans="11:11" x14ac:dyDescent="0.2">
      <c r="K31614" s="259"/>
    </row>
    <row r="31615" spans="11:11" x14ac:dyDescent="0.2">
      <c r="K31615" s="259"/>
    </row>
    <row r="31616" spans="11:11" x14ac:dyDescent="0.2">
      <c r="K31616" s="259"/>
    </row>
    <row r="31617" spans="11:11" x14ac:dyDescent="0.2">
      <c r="K31617" s="259"/>
    </row>
    <row r="31618" spans="11:11" x14ac:dyDescent="0.2">
      <c r="K31618" s="259"/>
    </row>
    <row r="31619" spans="11:11" x14ac:dyDescent="0.2">
      <c r="K31619" s="259"/>
    </row>
    <row r="31620" spans="11:11" x14ac:dyDescent="0.2">
      <c r="K31620" s="259"/>
    </row>
    <row r="31621" spans="11:11" x14ac:dyDescent="0.2">
      <c r="K31621" s="259"/>
    </row>
    <row r="31622" spans="11:11" x14ac:dyDescent="0.2">
      <c r="K31622" s="259"/>
    </row>
    <row r="31623" spans="11:11" x14ac:dyDescent="0.2">
      <c r="K31623" s="259"/>
    </row>
    <row r="31624" spans="11:11" x14ac:dyDescent="0.2">
      <c r="K31624" s="259"/>
    </row>
    <row r="31625" spans="11:11" x14ac:dyDescent="0.2">
      <c r="K31625" s="259"/>
    </row>
    <row r="31626" spans="11:11" x14ac:dyDescent="0.2">
      <c r="K31626" s="259"/>
    </row>
    <row r="31627" spans="11:11" x14ac:dyDescent="0.2">
      <c r="K31627" s="259"/>
    </row>
    <row r="31628" spans="11:11" x14ac:dyDescent="0.2">
      <c r="K31628" s="259"/>
    </row>
    <row r="31629" spans="11:11" x14ac:dyDescent="0.2">
      <c r="K31629" s="259"/>
    </row>
    <row r="31630" spans="11:11" x14ac:dyDescent="0.2">
      <c r="K31630" s="259"/>
    </row>
    <row r="31631" spans="11:11" x14ac:dyDescent="0.2">
      <c r="K31631" s="259"/>
    </row>
    <row r="31632" spans="11:11" x14ac:dyDescent="0.2">
      <c r="K31632" s="259"/>
    </row>
    <row r="31633" spans="11:11" x14ac:dyDescent="0.2">
      <c r="K31633" s="259"/>
    </row>
    <row r="31634" spans="11:11" x14ac:dyDescent="0.2">
      <c r="K31634" s="259"/>
    </row>
    <row r="31635" spans="11:11" x14ac:dyDescent="0.2">
      <c r="K31635" s="259"/>
    </row>
    <row r="31636" spans="11:11" x14ac:dyDescent="0.2">
      <c r="K31636" s="259"/>
    </row>
    <row r="31637" spans="11:11" x14ac:dyDescent="0.2">
      <c r="K31637" s="259"/>
    </row>
    <row r="31638" spans="11:11" x14ac:dyDescent="0.2">
      <c r="K31638" s="259"/>
    </row>
    <row r="31639" spans="11:11" x14ac:dyDescent="0.2">
      <c r="K31639" s="259"/>
    </row>
    <row r="31640" spans="11:11" x14ac:dyDescent="0.2">
      <c r="K31640" s="259"/>
    </row>
    <row r="31641" spans="11:11" x14ac:dyDescent="0.2">
      <c r="K31641" s="259"/>
    </row>
    <row r="31642" spans="11:11" x14ac:dyDescent="0.2">
      <c r="K31642" s="259"/>
    </row>
    <row r="31643" spans="11:11" x14ac:dyDescent="0.2">
      <c r="K31643" s="259"/>
    </row>
    <row r="31644" spans="11:11" x14ac:dyDescent="0.2">
      <c r="K31644" s="259"/>
    </row>
    <row r="31645" spans="11:11" x14ac:dyDescent="0.2">
      <c r="K31645" s="259"/>
    </row>
    <row r="31646" spans="11:11" x14ac:dyDescent="0.2">
      <c r="K31646" s="259"/>
    </row>
    <row r="31647" spans="11:11" x14ac:dyDescent="0.2">
      <c r="K31647" s="259"/>
    </row>
    <row r="31648" spans="11:11" x14ac:dyDescent="0.2">
      <c r="K31648" s="259"/>
    </row>
    <row r="31649" spans="11:11" x14ac:dyDescent="0.2">
      <c r="K31649" s="259"/>
    </row>
    <row r="31650" spans="11:11" x14ac:dyDescent="0.2">
      <c r="K31650" s="259"/>
    </row>
    <row r="31651" spans="11:11" x14ac:dyDescent="0.2">
      <c r="K31651" s="259"/>
    </row>
    <row r="31652" spans="11:11" x14ac:dyDescent="0.2">
      <c r="K31652" s="259"/>
    </row>
    <row r="31653" spans="11:11" x14ac:dyDescent="0.2">
      <c r="K31653" s="259"/>
    </row>
    <row r="31654" spans="11:11" x14ac:dyDescent="0.2">
      <c r="K31654" s="259"/>
    </row>
    <row r="31655" spans="11:11" x14ac:dyDescent="0.2">
      <c r="K31655" s="259"/>
    </row>
    <row r="31656" spans="11:11" x14ac:dyDescent="0.2">
      <c r="K31656" s="259"/>
    </row>
    <row r="31657" spans="11:11" x14ac:dyDescent="0.2">
      <c r="K31657" s="259"/>
    </row>
    <row r="31658" spans="11:11" x14ac:dyDescent="0.2">
      <c r="K31658" s="259"/>
    </row>
    <row r="31659" spans="11:11" x14ac:dyDescent="0.2">
      <c r="K31659" s="259"/>
    </row>
    <row r="31660" spans="11:11" x14ac:dyDescent="0.2">
      <c r="K31660" s="259"/>
    </row>
    <row r="31661" spans="11:11" x14ac:dyDescent="0.2">
      <c r="K31661" s="259"/>
    </row>
    <row r="31662" spans="11:11" x14ac:dyDescent="0.2">
      <c r="K31662" s="259"/>
    </row>
    <row r="31663" spans="11:11" x14ac:dyDescent="0.2">
      <c r="K31663" s="259"/>
    </row>
    <row r="31664" spans="11:11" x14ac:dyDescent="0.2">
      <c r="K31664" s="259"/>
    </row>
    <row r="31665" spans="11:11" x14ac:dyDescent="0.2">
      <c r="K31665" s="259"/>
    </row>
    <row r="31666" spans="11:11" x14ac:dyDescent="0.2">
      <c r="K31666" s="259"/>
    </row>
    <row r="31667" spans="11:11" x14ac:dyDescent="0.2">
      <c r="K31667" s="259"/>
    </row>
    <row r="31668" spans="11:11" x14ac:dyDescent="0.2">
      <c r="K31668" s="259"/>
    </row>
    <row r="31669" spans="11:11" x14ac:dyDescent="0.2">
      <c r="K31669" s="259"/>
    </row>
    <row r="31670" spans="11:11" x14ac:dyDescent="0.2">
      <c r="K31670" s="259"/>
    </row>
    <row r="31671" spans="11:11" x14ac:dyDescent="0.2">
      <c r="K31671" s="259"/>
    </row>
    <row r="31672" spans="11:11" x14ac:dyDescent="0.2">
      <c r="K31672" s="259"/>
    </row>
    <row r="31673" spans="11:11" x14ac:dyDescent="0.2">
      <c r="K31673" s="259"/>
    </row>
    <row r="31674" spans="11:11" x14ac:dyDescent="0.2">
      <c r="K31674" s="259"/>
    </row>
    <row r="31675" spans="11:11" x14ac:dyDescent="0.2">
      <c r="K31675" s="259"/>
    </row>
    <row r="31676" spans="11:11" x14ac:dyDescent="0.2">
      <c r="K31676" s="259"/>
    </row>
    <row r="31677" spans="11:11" x14ac:dyDescent="0.2">
      <c r="K31677" s="259"/>
    </row>
    <row r="31678" spans="11:11" x14ac:dyDescent="0.2">
      <c r="K31678" s="259"/>
    </row>
    <row r="31679" spans="11:11" x14ac:dyDescent="0.2">
      <c r="K31679" s="259"/>
    </row>
    <row r="31680" spans="11:11" x14ac:dyDescent="0.2">
      <c r="K31680" s="259"/>
    </row>
    <row r="31681" spans="11:11" x14ac:dyDescent="0.2">
      <c r="K31681" s="259"/>
    </row>
    <row r="31682" spans="11:11" x14ac:dyDescent="0.2">
      <c r="K31682" s="259"/>
    </row>
    <row r="31683" spans="11:11" x14ac:dyDescent="0.2">
      <c r="K31683" s="259"/>
    </row>
    <row r="31684" spans="11:11" x14ac:dyDescent="0.2">
      <c r="K31684" s="259"/>
    </row>
    <row r="31685" spans="11:11" x14ac:dyDescent="0.2">
      <c r="K31685" s="259"/>
    </row>
    <row r="31686" spans="11:11" x14ac:dyDescent="0.2">
      <c r="K31686" s="259"/>
    </row>
    <row r="31687" spans="11:11" x14ac:dyDescent="0.2">
      <c r="K31687" s="259"/>
    </row>
    <row r="31688" spans="11:11" x14ac:dyDescent="0.2">
      <c r="K31688" s="259"/>
    </row>
    <row r="31689" spans="11:11" x14ac:dyDescent="0.2">
      <c r="K31689" s="259"/>
    </row>
    <row r="31690" spans="11:11" x14ac:dyDescent="0.2">
      <c r="K31690" s="259"/>
    </row>
    <row r="31691" spans="11:11" x14ac:dyDescent="0.2">
      <c r="K31691" s="259"/>
    </row>
    <row r="31692" spans="11:11" x14ac:dyDescent="0.2">
      <c r="K31692" s="259"/>
    </row>
    <row r="31693" spans="11:11" x14ac:dyDescent="0.2">
      <c r="K31693" s="259"/>
    </row>
    <row r="31694" spans="11:11" x14ac:dyDescent="0.2">
      <c r="K31694" s="259"/>
    </row>
    <row r="31695" spans="11:11" x14ac:dyDescent="0.2">
      <c r="K31695" s="259"/>
    </row>
    <row r="31696" spans="11:11" x14ac:dyDescent="0.2">
      <c r="K31696" s="259"/>
    </row>
    <row r="31697" spans="11:11" x14ac:dyDescent="0.2">
      <c r="K31697" s="259"/>
    </row>
    <row r="31698" spans="11:11" x14ac:dyDescent="0.2">
      <c r="K31698" s="259"/>
    </row>
    <row r="31699" spans="11:11" x14ac:dyDescent="0.2">
      <c r="K31699" s="259"/>
    </row>
    <row r="31700" spans="11:11" x14ac:dyDescent="0.2">
      <c r="K31700" s="259"/>
    </row>
    <row r="31701" spans="11:11" x14ac:dyDescent="0.2">
      <c r="K31701" s="259"/>
    </row>
    <row r="31702" spans="11:11" x14ac:dyDescent="0.2">
      <c r="K31702" s="259"/>
    </row>
    <row r="31703" spans="11:11" x14ac:dyDescent="0.2">
      <c r="K31703" s="259"/>
    </row>
    <row r="31704" spans="11:11" x14ac:dyDescent="0.2">
      <c r="K31704" s="259"/>
    </row>
    <row r="31705" spans="11:11" x14ac:dyDescent="0.2">
      <c r="K31705" s="259"/>
    </row>
    <row r="31706" spans="11:11" x14ac:dyDescent="0.2">
      <c r="K31706" s="259"/>
    </row>
    <row r="31707" spans="11:11" x14ac:dyDescent="0.2">
      <c r="K31707" s="259"/>
    </row>
    <row r="31708" spans="11:11" x14ac:dyDescent="0.2">
      <c r="K31708" s="259"/>
    </row>
    <row r="31709" spans="11:11" x14ac:dyDescent="0.2">
      <c r="K31709" s="259"/>
    </row>
    <row r="31710" spans="11:11" x14ac:dyDescent="0.2">
      <c r="K31710" s="259"/>
    </row>
    <row r="31711" spans="11:11" x14ac:dyDescent="0.2">
      <c r="K31711" s="259"/>
    </row>
    <row r="31712" spans="11:11" x14ac:dyDescent="0.2">
      <c r="K31712" s="259"/>
    </row>
    <row r="31713" spans="11:11" x14ac:dyDescent="0.2">
      <c r="K31713" s="259"/>
    </row>
    <row r="31714" spans="11:11" x14ac:dyDescent="0.2">
      <c r="K31714" s="259"/>
    </row>
    <row r="31715" spans="11:11" x14ac:dyDescent="0.2">
      <c r="K31715" s="259"/>
    </row>
    <row r="31716" spans="11:11" x14ac:dyDescent="0.2">
      <c r="K31716" s="259"/>
    </row>
    <row r="31717" spans="11:11" x14ac:dyDescent="0.2">
      <c r="K31717" s="259"/>
    </row>
    <row r="31718" spans="11:11" x14ac:dyDescent="0.2">
      <c r="K31718" s="259"/>
    </row>
    <row r="31719" spans="11:11" x14ac:dyDescent="0.2">
      <c r="K31719" s="259"/>
    </row>
    <row r="31720" spans="11:11" x14ac:dyDescent="0.2">
      <c r="K31720" s="259"/>
    </row>
    <row r="31721" spans="11:11" x14ac:dyDescent="0.2">
      <c r="K31721" s="259"/>
    </row>
    <row r="31722" spans="11:11" x14ac:dyDescent="0.2">
      <c r="K31722" s="259"/>
    </row>
    <row r="31723" spans="11:11" x14ac:dyDescent="0.2">
      <c r="K31723" s="259"/>
    </row>
    <row r="31724" spans="11:11" x14ac:dyDescent="0.2">
      <c r="K31724" s="259"/>
    </row>
    <row r="31725" spans="11:11" x14ac:dyDescent="0.2">
      <c r="K31725" s="259"/>
    </row>
    <row r="31726" spans="11:11" x14ac:dyDescent="0.2">
      <c r="K31726" s="259"/>
    </row>
    <row r="31727" spans="11:11" x14ac:dyDescent="0.2">
      <c r="K31727" s="259"/>
    </row>
    <row r="31728" spans="11:11" x14ac:dyDescent="0.2">
      <c r="K31728" s="259"/>
    </row>
    <row r="31729" spans="11:11" x14ac:dyDescent="0.2">
      <c r="K31729" s="259"/>
    </row>
    <row r="31730" spans="11:11" x14ac:dyDescent="0.2">
      <c r="K31730" s="259"/>
    </row>
    <row r="31731" spans="11:11" x14ac:dyDescent="0.2">
      <c r="K31731" s="259"/>
    </row>
    <row r="31732" spans="11:11" x14ac:dyDescent="0.2">
      <c r="K31732" s="259"/>
    </row>
    <row r="31733" spans="11:11" x14ac:dyDescent="0.2">
      <c r="K31733" s="259"/>
    </row>
    <row r="31734" spans="11:11" x14ac:dyDescent="0.2">
      <c r="K31734" s="259"/>
    </row>
    <row r="31735" spans="11:11" x14ac:dyDescent="0.2">
      <c r="K31735" s="259"/>
    </row>
    <row r="31736" spans="11:11" x14ac:dyDescent="0.2">
      <c r="K31736" s="259"/>
    </row>
    <row r="31737" spans="11:11" x14ac:dyDescent="0.2">
      <c r="K31737" s="259"/>
    </row>
    <row r="31738" spans="11:11" x14ac:dyDescent="0.2">
      <c r="K31738" s="259"/>
    </row>
    <row r="31739" spans="11:11" x14ac:dyDescent="0.2">
      <c r="K31739" s="259"/>
    </row>
    <row r="31740" spans="11:11" x14ac:dyDescent="0.2">
      <c r="K31740" s="259"/>
    </row>
    <row r="31741" spans="11:11" x14ac:dyDescent="0.2">
      <c r="K31741" s="259"/>
    </row>
    <row r="31742" spans="11:11" x14ac:dyDescent="0.2">
      <c r="K31742" s="259"/>
    </row>
    <row r="31743" spans="11:11" x14ac:dyDescent="0.2">
      <c r="K31743" s="259"/>
    </row>
    <row r="31744" spans="11:11" x14ac:dyDescent="0.2">
      <c r="K31744" s="259"/>
    </row>
    <row r="31745" spans="11:11" x14ac:dyDescent="0.2">
      <c r="K31745" s="259"/>
    </row>
    <row r="31746" spans="11:11" x14ac:dyDescent="0.2">
      <c r="K31746" s="259"/>
    </row>
    <row r="31747" spans="11:11" x14ac:dyDescent="0.2">
      <c r="K31747" s="259"/>
    </row>
    <row r="31748" spans="11:11" x14ac:dyDescent="0.2">
      <c r="K31748" s="259"/>
    </row>
    <row r="31749" spans="11:11" x14ac:dyDescent="0.2">
      <c r="K31749" s="259"/>
    </row>
    <row r="31750" spans="11:11" x14ac:dyDescent="0.2">
      <c r="K31750" s="259"/>
    </row>
    <row r="31751" spans="11:11" x14ac:dyDescent="0.2">
      <c r="K31751" s="259"/>
    </row>
    <row r="31752" spans="11:11" x14ac:dyDescent="0.2">
      <c r="K31752" s="259"/>
    </row>
    <row r="31753" spans="11:11" x14ac:dyDescent="0.2">
      <c r="K31753" s="259"/>
    </row>
    <row r="31754" spans="11:11" x14ac:dyDescent="0.2">
      <c r="K31754" s="259"/>
    </row>
    <row r="31755" spans="11:11" x14ac:dyDescent="0.2">
      <c r="K31755" s="259"/>
    </row>
    <row r="31756" spans="11:11" x14ac:dyDescent="0.2">
      <c r="K31756" s="259"/>
    </row>
    <row r="31757" spans="11:11" x14ac:dyDescent="0.2">
      <c r="K31757" s="259"/>
    </row>
    <row r="31758" spans="11:11" x14ac:dyDescent="0.2">
      <c r="K31758" s="259"/>
    </row>
    <row r="31759" spans="11:11" x14ac:dyDescent="0.2">
      <c r="K31759" s="259"/>
    </row>
    <row r="31760" spans="11:11" x14ac:dyDescent="0.2">
      <c r="K31760" s="259"/>
    </row>
    <row r="31761" spans="11:11" x14ac:dyDescent="0.2">
      <c r="K31761" s="259"/>
    </row>
    <row r="31762" spans="11:11" x14ac:dyDescent="0.2">
      <c r="K31762" s="259"/>
    </row>
    <row r="31763" spans="11:11" x14ac:dyDescent="0.2">
      <c r="K31763" s="259"/>
    </row>
    <row r="31764" spans="11:11" x14ac:dyDescent="0.2">
      <c r="K31764" s="259"/>
    </row>
    <row r="31765" spans="11:11" x14ac:dyDescent="0.2">
      <c r="K31765" s="259"/>
    </row>
    <row r="31766" spans="11:11" x14ac:dyDescent="0.2">
      <c r="K31766" s="259"/>
    </row>
    <row r="31767" spans="11:11" x14ac:dyDescent="0.2">
      <c r="K31767" s="259"/>
    </row>
    <row r="31768" spans="11:11" x14ac:dyDescent="0.2">
      <c r="K31768" s="259"/>
    </row>
    <row r="31769" spans="11:11" x14ac:dyDescent="0.2">
      <c r="K31769" s="259"/>
    </row>
    <row r="31770" spans="11:11" x14ac:dyDescent="0.2">
      <c r="K31770" s="259"/>
    </row>
    <row r="31771" spans="11:11" x14ac:dyDescent="0.2">
      <c r="K31771" s="259"/>
    </row>
    <row r="31772" spans="11:11" x14ac:dyDescent="0.2">
      <c r="K31772" s="259"/>
    </row>
    <row r="31773" spans="11:11" x14ac:dyDescent="0.2">
      <c r="K31773" s="259"/>
    </row>
    <row r="31774" spans="11:11" x14ac:dyDescent="0.2">
      <c r="K31774" s="259"/>
    </row>
    <row r="31775" spans="11:11" x14ac:dyDescent="0.2">
      <c r="K31775" s="259"/>
    </row>
    <row r="31776" spans="11:11" x14ac:dyDescent="0.2">
      <c r="K31776" s="259"/>
    </row>
    <row r="31777" spans="11:11" x14ac:dyDescent="0.2">
      <c r="K31777" s="259"/>
    </row>
    <row r="31778" spans="11:11" x14ac:dyDescent="0.2">
      <c r="K31778" s="259"/>
    </row>
    <row r="31779" spans="11:11" x14ac:dyDescent="0.2">
      <c r="K31779" s="259"/>
    </row>
    <row r="31780" spans="11:11" x14ac:dyDescent="0.2">
      <c r="K31780" s="259"/>
    </row>
    <row r="31781" spans="11:11" x14ac:dyDescent="0.2">
      <c r="K31781" s="259"/>
    </row>
    <row r="31782" spans="11:11" x14ac:dyDescent="0.2">
      <c r="K31782" s="259"/>
    </row>
    <row r="31783" spans="11:11" x14ac:dyDescent="0.2">
      <c r="K31783" s="259"/>
    </row>
    <row r="31784" spans="11:11" x14ac:dyDescent="0.2">
      <c r="K31784" s="259"/>
    </row>
    <row r="31785" spans="11:11" x14ac:dyDescent="0.2">
      <c r="K31785" s="259"/>
    </row>
    <row r="31786" spans="11:11" x14ac:dyDescent="0.2">
      <c r="K31786" s="259"/>
    </row>
    <row r="31787" spans="11:11" x14ac:dyDescent="0.2">
      <c r="K31787" s="259"/>
    </row>
    <row r="31788" spans="11:11" x14ac:dyDescent="0.2">
      <c r="K31788" s="259"/>
    </row>
    <row r="31789" spans="11:11" x14ac:dyDescent="0.2">
      <c r="K31789" s="259"/>
    </row>
    <row r="31790" spans="11:11" x14ac:dyDescent="0.2">
      <c r="K31790" s="259"/>
    </row>
    <row r="31791" spans="11:11" x14ac:dyDescent="0.2">
      <c r="K31791" s="259"/>
    </row>
    <row r="31792" spans="11:11" x14ac:dyDescent="0.2">
      <c r="K31792" s="259"/>
    </row>
    <row r="31793" spans="11:11" x14ac:dyDescent="0.2">
      <c r="K31793" s="259"/>
    </row>
    <row r="31794" spans="11:11" x14ac:dyDescent="0.2">
      <c r="K31794" s="259"/>
    </row>
    <row r="31795" spans="11:11" x14ac:dyDescent="0.2">
      <c r="K31795" s="259"/>
    </row>
    <row r="31796" spans="11:11" x14ac:dyDescent="0.2">
      <c r="K31796" s="259"/>
    </row>
    <row r="31797" spans="11:11" x14ac:dyDescent="0.2">
      <c r="K31797" s="259"/>
    </row>
    <row r="31798" spans="11:11" x14ac:dyDescent="0.2">
      <c r="K31798" s="259"/>
    </row>
    <row r="31799" spans="11:11" x14ac:dyDescent="0.2">
      <c r="K31799" s="259"/>
    </row>
    <row r="31800" spans="11:11" x14ac:dyDescent="0.2">
      <c r="K31800" s="259"/>
    </row>
    <row r="31801" spans="11:11" x14ac:dyDescent="0.2">
      <c r="K31801" s="259"/>
    </row>
    <row r="31802" spans="11:11" x14ac:dyDescent="0.2">
      <c r="K31802" s="259"/>
    </row>
    <row r="31803" spans="11:11" x14ac:dyDescent="0.2">
      <c r="K31803" s="259"/>
    </row>
    <row r="31804" spans="11:11" x14ac:dyDescent="0.2">
      <c r="K31804" s="259"/>
    </row>
    <row r="31805" spans="11:11" x14ac:dyDescent="0.2">
      <c r="K31805" s="259"/>
    </row>
    <row r="31806" spans="11:11" x14ac:dyDescent="0.2">
      <c r="K31806" s="259"/>
    </row>
    <row r="31807" spans="11:11" x14ac:dyDescent="0.2">
      <c r="K31807" s="259"/>
    </row>
    <row r="31808" spans="11:11" x14ac:dyDescent="0.2">
      <c r="K31808" s="259"/>
    </row>
    <row r="31809" spans="11:11" x14ac:dyDescent="0.2">
      <c r="K31809" s="259"/>
    </row>
    <row r="31810" spans="11:11" x14ac:dyDescent="0.2">
      <c r="K31810" s="259"/>
    </row>
    <row r="31811" spans="11:11" x14ac:dyDescent="0.2">
      <c r="K31811" s="259"/>
    </row>
    <row r="31812" spans="11:11" x14ac:dyDescent="0.2">
      <c r="K31812" s="259"/>
    </row>
    <row r="31813" spans="11:11" x14ac:dyDescent="0.2">
      <c r="K31813" s="259"/>
    </row>
    <row r="31814" spans="11:11" x14ac:dyDescent="0.2">
      <c r="K31814" s="259"/>
    </row>
    <row r="31815" spans="11:11" x14ac:dyDescent="0.2">
      <c r="K31815" s="259"/>
    </row>
    <row r="31816" spans="11:11" x14ac:dyDescent="0.2">
      <c r="K31816" s="259"/>
    </row>
    <row r="31817" spans="11:11" x14ac:dyDescent="0.2">
      <c r="K31817" s="259"/>
    </row>
    <row r="31818" spans="11:11" x14ac:dyDescent="0.2">
      <c r="K31818" s="259"/>
    </row>
    <row r="31819" spans="11:11" x14ac:dyDescent="0.2">
      <c r="K31819" s="259"/>
    </row>
    <row r="31820" spans="11:11" x14ac:dyDescent="0.2">
      <c r="K31820" s="259"/>
    </row>
    <row r="31821" spans="11:11" x14ac:dyDescent="0.2">
      <c r="K31821" s="259"/>
    </row>
    <row r="31822" spans="11:11" x14ac:dyDescent="0.2">
      <c r="K31822" s="259"/>
    </row>
    <row r="31823" spans="11:11" x14ac:dyDescent="0.2">
      <c r="K31823" s="259"/>
    </row>
    <row r="31824" spans="11:11" x14ac:dyDescent="0.2">
      <c r="K31824" s="259"/>
    </row>
    <row r="31825" spans="11:11" x14ac:dyDescent="0.2">
      <c r="K31825" s="259"/>
    </row>
    <row r="31826" spans="11:11" x14ac:dyDescent="0.2">
      <c r="K31826" s="259"/>
    </row>
    <row r="31827" spans="11:11" x14ac:dyDescent="0.2">
      <c r="K31827" s="259"/>
    </row>
    <row r="31828" spans="11:11" x14ac:dyDescent="0.2">
      <c r="K31828" s="259"/>
    </row>
    <row r="31829" spans="11:11" x14ac:dyDescent="0.2">
      <c r="K31829" s="259"/>
    </row>
    <row r="31830" spans="11:11" x14ac:dyDescent="0.2">
      <c r="K31830" s="259"/>
    </row>
    <row r="31831" spans="11:11" x14ac:dyDescent="0.2">
      <c r="K31831" s="259"/>
    </row>
    <row r="31832" spans="11:11" x14ac:dyDescent="0.2">
      <c r="K31832" s="259"/>
    </row>
    <row r="31833" spans="11:11" x14ac:dyDescent="0.2">
      <c r="K31833" s="259"/>
    </row>
    <row r="31834" spans="11:11" x14ac:dyDescent="0.2">
      <c r="K31834" s="259"/>
    </row>
    <row r="31835" spans="11:11" x14ac:dyDescent="0.2">
      <c r="K31835" s="259"/>
    </row>
    <row r="31836" spans="11:11" x14ac:dyDescent="0.2">
      <c r="K31836" s="259"/>
    </row>
    <row r="31837" spans="11:11" x14ac:dyDescent="0.2">
      <c r="K31837" s="259"/>
    </row>
    <row r="31838" spans="11:11" x14ac:dyDescent="0.2">
      <c r="K31838" s="259"/>
    </row>
    <row r="31839" spans="11:11" x14ac:dyDescent="0.2">
      <c r="K31839" s="259"/>
    </row>
    <row r="31840" spans="11:11" x14ac:dyDescent="0.2">
      <c r="K31840" s="259"/>
    </row>
    <row r="31841" spans="11:11" x14ac:dyDescent="0.2">
      <c r="K31841" s="259"/>
    </row>
    <row r="31842" spans="11:11" x14ac:dyDescent="0.2">
      <c r="K31842" s="259"/>
    </row>
    <row r="31843" spans="11:11" x14ac:dyDescent="0.2">
      <c r="K31843" s="259"/>
    </row>
    <row r="31844" spans="11:11" x14ac:dyDescent="0.2">
      <c r="K31844" s="259"/>
    </row>
    <row r="31845" spans="11:11" x14ac:dyDescent="0.2">
      <c r="K31845" s="259"/>
    </row>
    <row r="31846" spans="11:11" x14ac:dyDescent="0.2">
      <c r="K31846" s="259"/>
    </row>
    <row r="31847" spans="11:11" x14ac:dyDescent="0.2">
      <c r="K31847" s="259"/>
    </row>
    <row r="31848" spans="11:11" x14ac:dyDescent="0.2">
      <c r="K31848" s="259"/>
    </row>
    <row r="31849" spans="11:11" x14ac:dyDescent="0.2">
      <c r="K31849" s="259"/>
    </row>
    <row r="31850" spans="11:11" x14ac:dyDescent="0.2">
      <c r="K31850" s="259"/>
    </row>
    <row r="31851" spans="11:11" x14ac:dyDescent="0.2">
      <c r="K31851" s="259"/>
    </row>
    <row r="31852" spans="11:11" x14ac:dyDescent="0.2">
      <c r="K31852" s="259"/>
    </row>
    <row r="31853" spans="11:11" x14ac:dyDescent="0.2">
      <c r="K31853" s="259"/>
    </row>
    <row r="31854" spans="11:11" x14ac:dyDescent="0.2">
      <c r="K31854" s="259"/>
    </row>
    <row r="31855" spans="11:11" x14ac:dyDescent="0.2">
      <c r="K31855" s="259"/>
    </row>
    <row r="31856" spans="11:11" x14ac:dyDescent="0.2">
      <c r="K31856" s="259"/>
    </row>
    <row r="31857" spans="11:11" x14ac:dyDescent="0.2">
      <c r="K31857" s="259"/>
    </row>
    <row r="31858" spans="11:11" x14ac:dyDescent="0.2">
      <c r="K31858" s="259"/>
    </row>
    <row r="31859" spans="11:11" x14ac:dyDescent="0.2">
      <c r="K31859" s="259"/>
    </row>
    <row r="31860" spans="11:11" x14ac:dyDescent="0.2">
      <c r="K31860" s="259"/>
    </row>
    <row r="31861" spans="11:11" x14ac:dyDescent="0.2">
      <c r="K31861" s="259"/>
    </row>
    <row r="31862" spans="11:11" x14ac:dyDescent="0.2">
      <c r="K31862" s="259"/>
    </row>
    <row r="31863" spans="11:11" x14ac:dyDescent="0.2">
      <c r="K31863" s="259"/>
    </row>
    <row r="31864" spans="11:11" x14ac:dyDescent="0.2">
      <c r="K31864" s="259"/>
    </row>
    <row r="31865" spans="11:11" x14ac:dyDescent="0.2">
      <c r="K31865" s="259"/>
    </row>
    <row r="31866" spans="11:11" x14ac:dyDescent="0.2">
      <c r="K31866" s="259"/>
    </row>
    <row r="31867" spans="11:11" x14ac:dyDescent="0.2">
      <c r="K31867" s="259"/>
    </row>
    <row r="31868" spans="11:11" x14ac:dyDescent="0.2">
      <c r="K31868" s="259"/>
    </row>
    <row r="31869" spans="11:11" x14ac:dyDescent="0.2">
      <c r="K31869" s="259"/>
    </row>
    <row r="31870" spans="11:11" x14ac:dyDescent="0.2">
      <c r="K31870" s="259"/>
    </row>
    <row r="31871" spans="11:11" x14ac:dyDescent="0.2">
      <c r="K31871" s="259"/>
    </row>
    <row r="31872" spans="11:11" x14ac:dyDescent="0.2">
      <c r="K31872" s="259"/>
    </row>
    <row r="31873" spans="11:11" x14ac:dyDescent="0.2">
      <c r="K31873" s="259"/>
    </row>
    <row r="31874" spans="11:11" x14ac:dyDescent="0.2">
      <c r="K31874" s="259"/>
    </row>
    <row r="31875" spans="11:11" x14ac:dyDescent="0.2">
      <c r="K31875" s="259"/>
    </row>
    <row r="31876" spans="11:11" x14ac:dyDescent="0.2">
      <c r="K31876" s="259"/>
    </row>
    <row r="31877" spans="11:11" x14ac:dyDescent="0.2">
      <c r="K31877" s="259"/>
    </row>
    <row r="31878" spans="11:11" x14ac:dyDescent="0.2">
      <c r="K31878" s="259"/>
    </row>
    <row r="31879" spans="11:11" x14ac:dyDescent="0.2">
      <c r="K31879" s="259"/>
    </row>
    <row r="31880" spans="11:11" x14ac:dyDescent="0.2">
      <c r="K31880" s="259"/>
    </row>
    <row r="31881" spans="11:11" x14ac:dyDescent="0.2">
      <c r="K31881" s="259"/>
    </row>
    <row r="31882" spans="11:11" x14ac:dyDescent="0.2">
      <c r="K31882" s="259"/>
    </row>
    <row r="31883" spans="11:11" x14ac:dyDescent="0.2">
      <c r="K31883" s="259"/>
    </row>
    <row r="31884" spans="11:11" x14ac:dyDescent="0.2">
      <c r="K31884" s="259"/>
    </row>
    <row r="31885" spans="11:11" x14ac:dyDescent="0.2">
      <c r="K31885" s="259"/>
    </row>
    <row r="31886" spans="11:11" x14ac:dyDescent="0.2">
      <c r="K31886" s="259"/>
    </row>
    <row r="31887" spans="11:11" x14ac:dyDescent="0.2">
      <c r="K31887" s="259"/>
    </row>
    <row r="31888" spans="11:11" x14ac:dyDescent="0.2">
      <c r="K31888" s="259"/>
    </row>
    <row r="31889" spans="11:11" x14ac:dyDescent="0.2">
      <c r="K31889" s="259"/>
    </row>
    <row r="31890" spans="11:11" x14ac:dyDescent="0.2">
      <c r="K31890" s="259"/>
    </row>
    <row r="31891" spans="11:11" x14ac:dyDescent="0.2">
      <c r="K31891" s="259"/>
    </row>
    <row r="31892" spans="11:11" x14ac:dyDescent="0.2">
      <c r="K31892" s="259"/>
    </row>
    <row r="31893" spans="11:11" x14ac:dyDescent="0.2">
      <c r="K31893" s="259"/>
    </row>
    <row r="31894" spans="11:11" x14ac:dyDescent="0.2">
      <c r="K31894" s="259"/>
    </row>
    <row r="31895" spans="11:11" x14ac:dyDescent="0.2">
      <c r="K31895" s="259"/>
    </row>
    <row r="31896" spans="11:11" x14ac:dyDescent="0.2">
      <c r="K31896" s="259"/>
    </row>
    <row r="31897" spans="11:11" x14ac:dyDescent="0.2">
      <c r="K31897" s="259"/>
    </row>
    <row r="31898" spans="11:11" x14ac:dyDescent="0.2">
      <c r="K31898" s="259"/>
    </row>
    <row r="31899" spans="11:11" x14ac:dyDescent="0.2">
      <c r="K31899" s="259"/>
    </row>
    <row r="31900" spans="11:11" x14ac:dyDescent="0.2">
      <c r="K31900" s="259"/>
    </row>
    <row r="31901" spans="11:11" x14ac:dyDescent="0.2">
      <c r="K31901" s="259"/>
    </row>
    <row r="31902" spans="11:11" x14ac:dyDescent="0.2">
      <c r="K31902" s="259"/>
    </row>
    <row r="31903" spans="11:11" x14ac:dyDescent="0.2">
      <c r="K31903" s="259"/>
    </row>
    <row r="31904" spans="11:11" x14ac:dyDescent="0.2">
      <c r="K31904" s="259"/>
    </row>
    <row r="31905" spans="11:11" x14ac:dyDescent="0.2">
      <c r="K31905" s="259"/>
    </row>
    <row r="31906" spans="11:11" x14ac:dyDescent="0.2">
      <c r="K31906" s="259"/>
    </row>
    <row r="31907" spans="11:11" x14ac:dyDescent="0.2">
      <c r="K31907" s="259"/>
    </row>
    <row r="31908" spans="11:11" x14ac:dyDescent="0.2">
      <c r="K31908" s="259"/>
    </row>
    <row r="31909" spans="11:11" x14ac:dyDescent="0.2">
      <c r="K31909" s="259"/>
    </row>
    <row r="31910" spans="11:11" x14ac:dyDescent="0.2">
      <c r="K31910" s="259"/>
    </row>
    <row r="31911" spans="11:11" x14ac:dyDescent="0.2">
      <c r="K31911" s="259"/>
    </row>
    <row r="31912" spans="11:11" x14ac:dyDescent="0.2">
      <c r="K31912" s="259"/>
    </row>
    <row r="31913" spans="11:11" x14ac:dyDescent="0.2">
      <c r="K31913" s="259"/>
    </row>
    <row r="31914" spans="11:11" x14ac:dyDescent="0.2">
      <c r="K31914" s="259"/>
    </row>
    <row r="31915" spans="11:11" x14ac:dyDescent="0.2">
      <c r="K31915" s="259"/>
    </row>
    <row r="31916" spans="11:11" x14ac:dyDescent="0.2">
      <c r="K31916" s="259"/>
    </row>
    <row r="31917" spans="11:11" x14ac:dyDescent="0.2">
      <c r="K31917" s="259"/>
    </row>
    <row r="31918" spans="11:11" x14ac:dyDescent="0.2">
      <c r="K31918" s="259"/>
    </row>
    <row r="31919" spans="11:11" x14ac:dyDescent="0.2">
      <c r="K31919" s="259"/>
    </row>
    <row r="31920" spans="11:11" x14ac:dyDescent="0.2">
      <c r="K31920" s="259"/>
    </row>
    <row r="31921" spans="11:11" x14ac:dyDescent="0.2">
      <c r="K31921" s="259"/>
    </row>
    <row r="31922" spans="11:11" x14ac:dyDescent="0.2">
      <c r="K31922" s="259"/>
    </row>
    <row r="31923" spans="11:11" x14ac:dyDescent="0.2">
      <c r="K31923" s="259"/>
    </row>
    <row r="31924" spans="11:11" x14ac:dyDescent="0.2">
      <c r="K31924" s="259"/>
    </row>
    <row r="31925" spans="11:11" x14ac:dyDescent="0.2">
      <c r="K31925" s="259"/>
    </row>
    <row r="31926" spans="11:11" x14ac:dyDescent="0.2">
      <c r="K31926" s="259"/>
    </row>
    <row r="31927" spans="11:11" x14ac:dyDescent="0.2">
      <c r="K31927" s="259"/>
    </row>
    <row r="31928" spans="11:11" x14ac:dyDescent="0.2">
      <c r="K31928" s="259"/>
    </row>
    <row r="31929" spans="11:11" x14ac:dyDescent="0.2">
      <c r="K31929" s="259"/>
    </row>
    <row r="31930" spans="11:11" x14ac:dyDescent="0.2">
      <c r="K31930" s="259"/>
    </row>
    <row r="31931" spans="11:11" x14ac:dyDescent="0.2">
      <c r="K31931" s="259"/>
    </row>
    <row r="31932" spans="11:11" x14ac:dyDescent="0.2">
      <c r="K31932" s="259"/>
    </row>
    <row r="31933" spans="11:11" x14ac:dyDescent="0.2">
      <c r="K31933" s="259"/>
    </row>
    <row r="31934" spans="11:11" x14ac:dyDescent="0.2">
      <c r="K31934" s="259"/>
    </row>
    <row r="31935" spans="11:11" x14ac:dyDescent="0.2">
      <c r="K31935" s="259"/>
    </row>
    <row r="31936" spans="11:11" x14ac:dyDescent="0.2">
      <c r="K31936" s="259"/>
    </row>
    <row r="31937" spans="11:11" x14ac:dyDescent="0.2">
      <c r="K31937" s="259"/>
    </row>
    <row r="31938" spans="11:11" x14ac:dyDescent="0.2">
      <c r="K31938" s="259"/>
    </row>
    <row r="31939" spans="11:11" x14ac:dyDescent="0.2">
      <c r="K31939" s="259"/>
    </row>
    <row r="31940" spans="11:11" x14ac:dyDescent="0.2">
      <c r="K31940" s="259"/>
    </row>
    <row r="31941" spans="11:11" x14ac:dyDescent="0.2">
      <c r="K31941" s="259"/>
    </row>
    <row r="31942" spans="11:11" x14ac:dyDescent="0.2">
      <c r="K31942" s="259"/>
    </row>
    <row r="31943" spans="11:11" x14ac:dyDescent="0.2">
      <c r="K31943" s="259"/>
    </row>
    <row r="31944" spans="11:11" x14ac:dyDescent="0.2">
      <c r="K31944" s="259"/>
    </row>
    <row r="31945" spans="11:11" x14ac:dyDescent="0.2">
      <c r="K31945" s="259"/>
    </row>
    <row r="31946" spans="11:11" x14ac:dyDescent="0.2">
      <c r="K31946" s="259"/>
    </row>
    <row r="31947" spans="11:11" x14ac:dyDescent="0.2">
      <c r="K31947" s="259"/>
    </row>
    <row r="31948" spans="11:11" x14ac:dyDescent="0.2">
      <c r="K31948" s="259"/>
    </row>
    <row r="31949" spans="11:11" x14ac:dyDescent="0.2">
      <c r="K31949" s="259"/>
    </row>
    <row r="31950" spans="11:11" x14ac:dyDescent="0.2">
      <c r="K31950" s="259"/>
    </row>
    <row r="31951" spans="11:11" x14ac:dyDescent="0.2">
      <c r="K31951" s="259"/>
    </row>
    <row r="31952" spans="11:11" x14ac:dyDescent="0.2">
      <c r="K31952" s="259"/>
    </row>
    <row r="31953" spans="11:11" x14ac:dyDescent="0.2">
      <c r="K31953" s="259"/>
    </row>
    <row r="31954" spans="11:11" x14ac:dyDescent="0.2">
      <c r="K31954" s="259"/>
    </row>
    <row r="31955" spans="11:11" x14ac:dyDescent="0.2">
      <c r="K31955" s="259"/>
    </row>
    <row r="31956" spans="11:11" x14ac:dyDescent="0.2">
      <c r="K31956" s="259"/>
    </row>
    <row r="31957" spans="11:11" x14ac:dyDescent="0.2">
      <c r="K31957" s="259"/>
    </row>
    <row r="31958" spans="11:11" x14ac:dyDescent="0.2">
      <c r="K31958" s="259"/>
    </row>
    <row r="31959" spans="11:11" x14ac:dyDescent="0.2">
      <c r="K31959" s="259"/>
    </row>
    <row r="31960" spans="11:11" x14ac:dyDescent="0.2">
      <c r="K31960" s="259"/>
    </row>
    <row r="31961" spans="11:11" x14ac:dyDescent="0.2">
      <c r="K31961" s="259"/>
    </row>
    <row r="31962" spans="11:11" x14ac:dyDescent="0.2">
      <c r="K31962" s="259"/>
    </row>
    <row r="31963" spans="11:11" x14ac:dyDescent="0.2">
      <c r="K31963" s="259"/>
    </row>
    <row r="31964" spans="11:11" x14ac:dyDescent="0.2">
      <c r="K31964" s="259"/>
    </row>
    <row r="31965" spans="11:11" x14ac:dyDescent="0.2">
      <c r="K31965" s="259"/>
    </row>
    <row r="31966" spans="11:11" x14ac:dyDescent="0.2">
      <c r="K31966" s="259"/>
    </row>
    <row r="31967" spans="11:11" x14ac:dyDescent="0.2">
      <c r="K31967" s="259"/>
    </row>
    <row r="31968" spans="11:11" x14ac:dyDescent="0.2">
      <c r="K31968" s="259"/>
    </row>
    <row r="31969" spans="11:11" x14ac:dyDescent="0.2">
      <c r="K31969" s="259"/>
    </row>
    <row r="31970" spans="11:11" x14ac:dyDescent="0.2">
      <c r="K31970" s="259"/>
    </row>
    <row r="31971" spans="11:11" x14ac:dyDescent="0.2">
      <c r="K31971" s="259"/>
    </row>
    <row r="31972" spans="11:11" x14ac:dyDescent="0.2">
      <c r="K31972" s="259"/>
    </row>
    <row r="31973" spans="11:11" x14ac:dyDescent="0.2">
      <c r="K31973" s="259"/>
    </row>
    <row r="31974" spans="11:11" x14ac:dyDescent="0.2">
      <c r="K31974" s="259"/>
    </row>
    <row r="31975" spans="11:11" x14ac:dyDescent="0.2">
      <c r="K31975" s="259"/>
    </row>
    <row r="31976" spans="11:11" x14ac:dyDescent="0.2">
      <c r="K31976" s="259"/>
    </row>
    <row r="31977" spans="11:11" x14ac:dyDescent="0.2">
      <c r="K31977" s="259"/>
    </row>
    <row r="31978" spans="11:11" x14ac:dyDescent="0.2">
      <c r="K31978" s="259"/>
    </row>
    <row r="31979" spans="11:11" x14ac:dyDescent="0.2">
      <c r="K31979" s="259"/>
    </row>
    <row r="31980" spans="11:11" x14ac:dyDescent="0.2">
      <c r="K31980" s="259"/>
    </row>
    <row r="31981" spans="11:11" x14ac:dyDescent="0.2">
      <c r="K31981" s="259"/>
    </row>
    <row r="31982" spans="11:11" x14ac:dyDescent="0.2">
      <c r="K31982" s="259"/>
    </row>
    <row r="31983" spans="11:11" x14ac:dyDescent="0.2">
      <c r="K31983" s="259"/>
    </row>
    <row r="31984" spans="11:11" x14ac:dyDescent="0.2">
      <c r="K31984" s="259"/>
    </row>
    <row r="31985" spans="11:11" x14ac:dyDescent="0.2">
      <c r="K31985" s="259"/>
    </row>
    <row r="31986" spans="11:11" x14ac:dyDescent="0.2">
      <c r="K31986" s="259"/>
    </row>
    <row r="31987" spans="11:11" x14ac:dyDescent="0.2">
      <c r="K31987" s="259"/>
    </row>
    <row r="31988" spans="11:11" x14ac:dyDescent="0.2">
      <c r="K31988" s="259"/>
    </row>
    <row r="31989" spans="11:11" x14ac:dyDescent="0.2">
      <c r="K31989" s="259"/>
    </row>
    <row r="31990" spans="11:11" x14ac:dyDescent="0.2">
      <c r="K31990" s="259"/>
    </row>
    <row r="31991" spans="11:11" x14ac:dyDescent="0.2">
      <c r="K31991" s="259"/>
    </row>
    <row r="31992" spans="11:11" x14ac:dyDescent="0.2">
      <c r="K31992" s="259"/>
    </row>
    <row r="31993" spans="11:11" x14ac:dyDescent="0.2">
      <c r="K31993" s="259"/>
    </row>
    <row r="31994" spans="11:11" x14ac:dyDescent="0.2">
      <c r="K31994" s="259"/>
    </row>
    <row r="31995" spans="11:11" x14ac:dyDescent="0.2">
      <c r="K31995" s="259"/>
    </row>
    <row r="31996" spans="11:11" x14ac:dyDescent="0.2">
      <c r="K31996" s="259"/>
    </row>
    <row r="31997" spans="11:11" x14ac:dyDescent="0.2">
      <c r="K31997" s="259"/>
    </row>
    <row r="31998" spans="11:11" x14ac:dyDescent="0.2">
      <c r="K31998" s="259"/>
    </row>
    <row r="31999" spans="11:11" x14ac:dyDescent="0.2">
      <c r="K31999" s="259"/>
    </row>
    <row r="32000" spans="11:11" x14ac:dyDescent="0.2">
      <c r="K32000" s="259"/>
    </row>
    <row r="32001" spans="11:11" x14ac:dyDescent="0.2">
      <c r="K32001" s="259"/>
    </row>
    <row r="32002" spans="11:11" x14ac:dyDescent="0.2">
      <c r="K32002" s="259"/>
    </row>
    <row r="32003" spans="11:11" x14ac:dyDescent="0.2">
      <c r="K32003" s="259"/>
    </row>
    <row r="32004" spans="11:11" x14ac:dyDescent="0.2">
      <c r="K32004" s="259"/>
    </row>
    <row r="32005" spans="11:11" x14ac:dyDescent="0.2">
      <c r="K32005" s="259"/>
    </row>
    <row r="32006" spans="11:11" x14ac:dyDescent="0.2">
      <c r="K32006" s="259"/>
    </row>
    <row r="32007" spans="11:11" x14ac:dyDescent="0.2">
      <c r="K32007" s="259"/>
    </row>
    <row r="32008" spans="11:11" x14ac:dyDescent="0.2">
      <c r="K32008" s="259"/>
    </row>
    <row r="32009" spans="11:11" x14ac:dyDescent="0.2">
      <c r="K32009" s="259"/>
    </row>
    <row r="32010" spans="11:11" x14ac:dyDescent="0.2">
      <c r="K32010" s="259"/>
    </row>
    <row r="32011" spans="11:11" x14ac:dyDescent="0.2">
      <c r="K32011" s="259"/>
    </row>
    <row r="32012" spans="11:11" x14ac:dyDescent="0.2">
      <c r="K32012" s="259"/>
    </row>
    <row r="32013" spans="11:11" x14ac:dyDescent="0.2">
      <c r="K32013" s="259"/>
    </row>
    <row r="32014" spans="11:11" x14ac:dyDescent="0.2">
      <c r="K32014" s="259"/>
    </row>
    <row r="32015" spans="11:11" x14ac:dyDescent="0.2">
      <c r="K32015" s="259"/>
    </row>
    <row r="32016" spans="11:11" x14ac:dyDescent="0.2">
      <c r="K32016" s="259"/>
    </row>
    <row r="32017" spans="11:11" x14ac:dyDescent="0.2">
      <c r="K32017" s="259"/>
    </row>
    <row r="32018" spans="11:11" x14ac:dyDescent="0.2">
      <c r="K32018" s="259"/>
    </row>
    <row r="32019" spans="11:11" x14ac:dyDescent="0.2">
      <c r="K32019" s="259"/>
    </row>
    <row r="32020" spans="11:11" x14ac:dyDescent="0.2">
      <c r="K32020" s="259"/>
    </row>
    <row r="32021" spans="11:11" x14ac:dyDescent="0.2">
      <c r="K32021" s="259"/>
    </row>
    <row r="32022" spans="11:11" x14ac:dyDescent="0.2">
      <c r="K32022" s="259"/>
    </row>
    <row r="32023" spans="11:11" x14ac:dyDescent="0.2">
      <c r="K32023" s="259"/>
    </row>
    <row r="32024" spans="11:11" x14ac:dyDescent="0.2">
      <c r="K32024" s="259"/>
    </row>
    <row r="32025" spans="11:11" x14ac:dyDescent="0.2">
      <c r="K32025" s="259"/>
    </row>
    <row r="32026" spans="11:11" x14ac:dyDescent="0.2">
      <c r="K32026" s="259"/>
    </row>
    <row r="32027" spans="11:11" x14ac:dyDescent="0.2">
      <c r="K32027" s="259"/>
    </row>
    <row r="32028" spans="11:11" x14ac:dyDescent="0.2">
      <c r="K32028" s="259"/>
    </row>
    <row r="32029" spans="11:11" x14ac:dyDescent="0.2">
      <c r="K32029" s="259"/>
    </row>
    <row r="32030" spans="11:11" x14ac:dyDescent="0.2">
      <c r="K32030" s="259"/>
    </row>
    <row r="32031" spans="11:11" x14ac:dyDescent="0.2">
      <c r="K32031" s="259"/>
    </row>
    <row r="32032" spans="11:11" x14ac:dyDescent="0.2">
      <c r="K32032" s="259"/>
    </row>
    <row r="32033" spans="11:11" x14ac:dyDescent="0.2">
      <c r="K32033" s="259"/>
    </row>
    <row r="32034" spans="11:11" x14ac:dyDescent="0.2">
      <c r="K32034" s="259"/>
    </row>
    <row r="32035" spans="11:11" x14ac:dyDescent="0.2">
      <c r="K32035" s="259"/>
    </row>
    <row r="32036" spans="11:11" x14ac:dyDescent="0.2">
      <c r="K32036" s="259"/>
    </row>
    <row r="32037" spans="11:11" x14ac:dyDescent="0.2">
      <c r="K32037" s="259"/>
    </row>
    <row r="32038" spans="11:11" x14ac:dyDescent="0.2">
      <c r="K32038" s="259"/>
    </row>
    <row r="32039" spans="11:11" x14ac:dyDescent="0.2">
      <c r="K32039" s="259"/>
    </row>
    <row r="32040" spans="11:11" x14ac:dyDescent="0.2">
      <c r="K32040" s="259"/>
    </row>
    <row r="32041" spans="11:11" x14ac:dyDescent="0.2">
      <c r="K32041" s="259"/>
    </row>
    <row r="32042" spans="11:11" x14ac:dyDescent="0.2">
      <c r="K32042" s="259"/>
    </row>
    <row r="32043" spans="11:11" x14ac:dyDescent="0.2">
      <c r="K32043" s="259"/>
    </row>
    <row r="32044" spans="11:11" x14ac:dyDescent="0.2">
      <c r="K32044" s="259"/>
    </row>
    <row r="32045" spans="11:11" x14ac:dyDescent="0.2">
      <c r="K32045" s="259"/>
    </row>
    <row r="32046" spans="11:11" x14ac:dyDescent="0.2">
      <c r="K32046" s="259"/>
    </row>
    <row r="32047" spans="11:11" x14ac:dyDescent="0.2">
      <c r="K32047" s="259"/>
    </row>
    <row r="32048" spans="11:11" x14ac:dyDescent="0.2">
      <c r="K32048" s="259"/>
    </row>
    <row r="32049" spans="11:11" x14ac:dyDescent="0.2">
      <c r="K32049" s="259"/>
    </row>
    <row r="32050" spans="11:11" x14ac:dyDescent="0.2">
      <c r="K32050" s="259"/>
    </row>
    <row r="32051" spans="11:11" x14ac:dyDescent="0.2">
      <c r="K32051" s="259"/>
    </row>
    <row r="32052" spans="11:11" x14ac:dyDescent="0.2">
      <c r="K32052" s="259"/>
    </row>
    <row r="32053" spans="11:11" x14ac:dyDescent="0.2">
      <c r="K32053" s="259"/>
    </row>
    <row r="32054" spans="11:11" x14ac:dyDescent="0.2">
      <c r="K32054" s="259"/>
    </row>
    <row r="32055" spans="11:11" x14ac:dyDescent="0.2">
      <c r="K32055" s="259"/>
    </row>
    <row r="32056" spans="11:11" x14ac:dyDescent="0.2">
      <c r="K32056" s="259"/>
    </row>
    <row r="32057" spans="11:11" x14ac:dyDescent="0.2">
      <c r="K32057" s="259"/>
    </row>
    <row r="32058" spans="11:11" x14ac:dyDescent="0.2">
      <c r="K32058" s="259"/>
    </row>
    <row r="32059" spans="11:11" x14ac:dyDescent="0.2">
      <c r="K32059" s="259"/>
    </row>
    <row r="32060" spans="11:11" x14ac:dyDescent="0.2">
      <c r="K32060" s="259"/>
    </row>
    <row r="32061" spans="11:11" x14ac:dyDescent="0.2">
      <c r="K32061" s="259"/>
    </row>
    <row r="32062" spans="11:11" x14ac:dyDescent="0.2">
      <c r="K32062" s="259"/>
    </row>
    <row r="32063" spans="11:11" x14ac:dyDescent="0.2">
      <c r="K32063" s="259"/>
    </row>
    <row r="32064" spans="11:11" x14ac:dyDescent="0.2">
      <c r="K32064" s="259"/>
    </row>
    <row r="32065" spans="11:11" x14ac:dyDescent="0.2">
      <c r="K32065" s="259"/>
    </row>
    <row r="32066" spans="11:11" x14ac:dyDescent="0.2">
      <c r="K32066" s="259"/>
    </row>
    <row r="32067" spans="11:11" x14ac:dyDescent="0.2">
      <c r="K32067" s="259"/>
    </row>
    <row r="32068" spans="11:11" x14ac:dyDescent="0.2">
      <c r="K32068" s="259"/>
    </row>
    <row r="32069" spans="11:11" x14ac:dyDescent="0.2">
      <c r="K32069" s="259"/>
    </row>
    <row r="32070" spans="11:11" x14ac:dyDescent="0.2">
      <c r="K32070" s="259"/>
    </row>
    <row r="32071" spans="11:11" x14ac:dyDescent="0.2">
      <c r="K32071" s="259"/>
    </row>
    <row r="32072" spans="11:11" x14ac:dyDescent="0.2">
      <c r="K32072" s="259"/>
    </row>
    <row r="32073" spans="11:11" x14ac:dyDescent="0.2">
      <c r="K32073" s="259"/>
    </row>
    <row r="32074" spans="11:11" x14ac:dyDescent="0.2">
      <c r="K32074" s="259"/>
    </row>
    <row r="32075" spans="11:11" x14ac:dyDescent="0.2">
      <c r="K32075" s="259"/>
    </row>
    <row r="32076" spans="11:11" x14ac:dyDescent="0.2">
      <c r="K32076" s="259"/>
    </row>
    <row r="32077" spans="11:11" x14ac:dyDescent="0.2">
      <c r="K32077" s="259"/>
    </row>
    <row r="32078" spans="11:11" x14ac:dyDescent="0.2">
      <c r="K32078" s="259"/>
    </row>
    <row r="32079" spans="11:11" x14ac:dyDescent="0.2">
      <c r="K32079" s="259"/>
    </row>
    <row r="32080" spans="11:11" x14ac:dyDescent="0.2">
      <c r="K32080" s="259"/>
    </row>
    <row r="32081" spans="11:11" x14ac:dyDescent="0.2">
      <c r="K32081" s="259"/>
    </row>
    <row r="32082" spans="11:11" x14ac:dyDescent="0.2">
      <c r="K32082" s="259"/>
    </row>
    <row r="32083" spans="11:11" x14ac:dyDescent="0.2">
      <c r="K32083" s="259"/>
    </row>
    <row r="32084" spans="11:11" x14ac:dyDescent="0.2">
      <c r="K32084" s="259"/>
    </row>
    <row r="32085" spans="11:11" x14ac:dyDescent="0.2">
      <c r="K32085" s="259"/>
    </row>
    <row r="32086" spans="11:11" x14ac:dyDescent="0.2">
      <c r="K32086" s="259"/>
    </row>
    <row r="32087" spans="11:11" x14ac:dyDescent="0.2">
      <c r="K32087" s="259"/>
    </row>
    <row r="32088" spans="11:11" x14ac:dyDescent="0.2">
      <c r="K32088" s="259"/>
    </row>
    <row r="32089" spans="11:11" x14ac:dyDescent="0.2">
      <c r="K32089" s="259"/>
    </row>
    <row r="32090" spans="11:11" x14ac:dyDescent="0.2">
      <c r="K32090" s="259"/>
    </row>
    <row r="32091" spans="11:11" x14ac:dyDescent="0.2">
      <c r="K32091" s="259"/>
    </row>
    <row r="32092" spans="11:11" x14ac:dyDescent="0.2">
      <c r="K32092" s="259"/>
    </row>
    <row r="32093" spans="11:11" x14ac:dyDescent="0.2">
      <c r="K32093" s="259"/>
    </row>
    <row r="32094" spans="11:11" x14ac:dyDescent="0.2">
      <c r="K32094" s="259"/>
    </row>
    <row r="32095" spans="11:11" x14ac:dyDescent="0.2">
      <c r="K32095" s="259"/>
    </row>
    <row r="32096" spans="11:11" x14ac:dyDescent="0.2">
      <c r="K32096" s="259"/>
    </row>
    <row r="32097" spans="11:11" x14ac:dyDescent="0.2">
      <c r="K32097" s="259"/>
    </row>
    <row r="32098" spans="11:11" x14ac:dyDescent="0.2">
      <c r="K32098" s="259"/>
    </row>
    <row r="32099" spans="11:11" x14ac:dyDescent="0.2">
      <c r="K32099" s="259"/>
    </row>
    <row r="32100" spans="11:11" x14ac:dyDescent="0.2">
      <c r="K32100" s="259"/>
    </row>
    <row r="32101" spans="11:11" x14ac:dyDescent="0.2">
      <c r="K32101" s="259"/>
    </row>
    <row r="32102" spans="11:11" x14ac:dyDescent="0.2">
      <c r="K32102" s="259"/>
    </row>
    <row r="32103" spans="11:11" x14ac:dyDescent="0.2">
      <c r="K32103" s="259"/>
    </row>
    <row r="32104" spans="11:11" x14ac:dyDescent="0.2">
      <c r="K32104" s="259"/>
    </row>
    <row r="32105" spans="11:11" x14ac:dyDescent="0.2">
      <c r="K32105" s="259"/>
    </row>
    <row r="32106" spans="11:11" x14ac:dyDescent="0.2">
      <c r="K32106" s="259"/>
    </row>
    <row r="32107" spans="11:11" x14ac:dyDescent="0.2">
      <c r="K32107" s="259"/>
    </row>
    <row r="32108" spans="11:11" x14ac:dyDescent="0.2">
      <c r="K32108" s="259"/>
    </row>
    <row r="32109" spans="11:11" x14ac:dyDescent="0.2">
      <c r="K32109" s="259"/>
    </row>
    <row r="32110" spans="11:11" x14ac:dyDescent="0.2">
      <c r="K32110" s="259"/>
    </row>
    <row r="32111" spans="11:11" x14ac:dyDescent="0.2">
      <c r="K32111" s="259"/>
    </row>
    <row r="32112" spans="11:11" x14ac:dyDescent="0.2">
      <c r="K32112" s="259"/>
    </row>
    <row r="32113" spans="11:11" x14ac:dyDescent="0.2">
      <c r="K32113" s="259"/>
    </row>
    <row r="32114" spans="11:11" x14ac:dyDescent="0.2">
      <c r="K32114" s="259"/>
    </row>
    <row r="32115" spans="11:11" x14ac:dyDescent="0.2">
      <c r="K32115" s="259"/>
    </row>
    <row r="32116" spans="11:11" x14ac:dyDescent="0.2">
      <c r="K32116" s="259"/>
    </row>
    <row r="32117" spans="11:11" x14ac:dyDescent="0.2">
      <c r="K32117" s="259"/>
    </row>
    <row r="32118" spans="11:11" x14ac:dyDescent="0.2">
      <c r="K32118" s="259"/>
    </row>
    <row r="32119" spans="11:11" x14ac:dyDescent="0.2">
      <c r="K32119" s="259"/>
    </row>
    <row r="32120" spans="11:11" x14ac:dyDescent="0.2">
      <c r="K32120" s="259"/>
    </row>
    <row r="32121" spans="11:11" x14ac:dyDescent="0.2">
      <c r="K32121" s="259"/>
    </row>
    <row r="32122" spans="11:11" x14ac:dyDescent="0.2">
      <c r="K32122" s="259"/>
    </row>
    <row r="32123" spans="11:11" x14ac:dyDescent="0.2">
      <c r="K32123" s="259"/>
    </row>
    <row r="32124" spans="11:11" x14ac:dyDescent="0.2">
      <c r="K32124" s="259"/>
    </row>
    <row r="32125" spans="11:11" x14ac:dyDescent="0.2">
      <c r="K32125" s="259"/>
    </row>
    <row r="32126" spans="11:11" x14ac:dyDescent="0.2">
      <c r="K32126" s="259"/>
    </row>
    <row r="32127" spans="11:11" x14ac:dyDescent="0.2">
      <c r="K32127" s="259"/>
    </row>
    <row r="32128" spans="11:11" x14ac:dyDescent="0.2">
      <c r="K32128" s="259"/>
    </row>
    <row r="32129" spans="11:11" x14ac:dyDescent="0.2">
      <c r="K32129" s="259"/>
    </row>
    <row r="32130" spans="11:11" x14ac:dyDescent="0.2">
      <c r="K32130" s="259"/>
    </row>
    <row r="32131" spans="11:11" x14ac:dyDescent="0.2">
      <c r="K32131" s="259"/>
    </row>
    <row r="32132" spans="11:11" x14ac:dyDescent="0.2">
      <c r="K32132" s="259"/>
    </row>
    <row r="32133" spans="11:11" x14ac:dyDescent="0.2">
      <c r="K32133" s="259"/>
    </row>
    <row r="32134" spans="11:11" x14ac:dyDescent="0.2">
      <c r="K32134" s="259"/>
    </row>
    <row r="32135" spans="11:11" x14ac:dyDescent="0.2">
      <c r="K32135" s="259"/>
    </row>
    <row r="32136" spans="11:11" x14ac:dyDescent="0.2">
      <c r="K32136" s="259"/>
    </row>
    <row r="32137" spans="11:11" x14ac:dyDescent="0.2">
      <c r="K32137" s="259"/>
    </row>
    <row r="32138" spans="11:11" x14ac:dyDescent="0.2">
      <c r="K32138" s="259"/>
    </row>
    <row r="32139" spans="11:11" x14ac:dyDescent="0.2">
      <c r="K32139" s="259"/>
    </row>
    <row r="32140" spans="11:11" x14ac:dyDescent="0.2">
      <c r="K32140" s="259"/>
    </row>
    <row r="32141" spans="11:11" x14ac:dyDescent="0.2">
      <c r="K32141" s="259"/>
    </row>
    <row r="32142" spans="11:11" x14ac:dyDescent="0.2">
      <c r="K32142" s="259"/>
    </row>
    <row r="32143" spans="11:11" x14ac:dyDescent="0.2">
      <c r="K32143" s="259"/>
    </row>
    <row r="32144" spans="11:11" x14ac:dyDescent="0.2">
      <c r="K32144" s="259"/>
    </row>
    <row r="32145" spans="11:11" x14ac:dyDescent="0.2">
      <c r="K32145" s="259"/>
    </row>
    <row r="32146" spans="11:11" x14ac:dyDescent="0.2">
      <c r="K32146" s="259"/>
    </row>
    <row r="32147" spans="11:11" x14ac:dyDescent="0.2">
      <c r="K32147" s="259"/>
    </row>
    <row r="32148" spans="11:11" x14ac:dyDescent="0.2">
      <c r="K32148" s="259"/>
    </row>
    <row r="32149" spans="11:11" x14ac:dyDescent="0.2">
      <c r="K32149" s="259"/>
    </row>
    <row r="32150" spans="11:11" x14ac:dyDescent="0.2">
      <c r="K32150" s="259"/>
    </row>
    <row r="32151" spans="11:11" x14ac:dyDescent="0.2">
      <c r="K32151" s="259"/>
    </row>
    <row r="32152" spans="11:11" x14ac:dyDescent="0.2">
      <c r="K32152" s="259"/>
    </row>
    <row r="32153" spans="11:11" x14ac:dyDescent="0.2">
      <c r="K32153" s="259"/>
    </row>
    <row r="32154" spans="11:11" x14ac:dyDescent="0.2">
      <c r="K32154" s="259"/>
    </row>
    <row r="32155" spans="11:11" x14ac:dyDescent="0.2">
      <c r="K32155" s="259"/>
    </row>
    <row r="32156" spans="11:11" x14ac:dyDescent="0.2">
      <c r="K32156" s="259"/>
    </row>
    <row r="32157" spans="11:11" x14ac:dyDescent="0.2">
      <c r="K32157" s="259"/>
    </row>
    <row r="32158" spans="11:11" x14ac:dyDescent="0.2">
      <c r="K32158" s="259"/>
    </row>
    <row r="32159" spans="11:11" x14ac:dyDescent="0.2">
      <c r="K32159" s="259"/>
    </row>
    <row r="32160" spans="11:11" x14ac:dyDescent="0.2">
      <c r="K32160" s="259"/>
    </row>
    <row r="32161" spans="11:11" x14ac:dyDescent="0.2">
      <c r="K32161" s="259"/>
    </row>
    <row r="32162" spans="11:11" x14ac:dyDescent="0.2">
      <c r="K32162" s="259"/>
    </row>
    <row r="32163" spans="11:11" x14ac:dyDescent="0.2">
      <c r="K32163" s="259"/>
    </row>
    <row r="32164" spans="11:11" x14ac:dyDescent="0.2">
      <c r="K32164" s="259"/>
    </row>
    <row r="32165" spans="11:11" x14ac:dyDescent="0.2">
      <c r="K32165" s="259"/>
    </row>
    <row r="32166" spans="11:11" x14ac:dyDescent="0.2">
      <c r="K32166" s="259"/>
    </row>
    <row r="32167" spans="11:11" x14ac:dyDescent="0.2">
      <c r="K32167" s="259"/>
    </row>
    <row r="32168" spans="11:11" x14ac:dyDescent="0.2">
      <c r="K32168" s="259"/>
    </row>
    <row r="32169" spans="11:11" x14ac:dyDescent="0.2">
      <c r="K32169" s="259"/>
    </row>
    <row r="32170" spans="11:11" x14ac:dyDescent="0.2">
      <c r="K32170" s="259"/>
    </row>
    <row r="32171" spans="11:11" x14ac:dyDescent="0.2">
      <c r="K32171" s="259"/>
    </row>
    <row r="32172" spans="11:11" x14ac:dyDescent="0.2">
      <c r="K32172" s="259"/>
    </row>
    <row r="32173" spans="11:11" x14ac:dyDescent="0.2">
      <c r="K32173" s="259"/>
    </row>
    <row r="32174" spans="11:11" x14ac:dyDescent="0.2">
      <c r="K32174" s="259"/>
    </row>
    <row r="32175" spans="11:11" x14ac:dyDescent="0.2">
      <c r="K32175" s="259"/>
    </row>
    <row r="32176" spans="11:11" x14ac:dyDescent="0.2">
      <c r="K32176" s="259"/>
    </row>
    <row r="32177" spans="11:11" x14ac:dyDescent="0.2">
      <c r="K32177" s="259"/>
    </row>
    <row r="32178" spans="11:11" x14ac:dyDescent="0.2">
      <c r="K32178" s="259"/>
    </row>
    <row r="32179" spans="11:11" x14ac:dyDescent="0.2">
      <c r="K32179" s="259"/>
    </row>
    <row r="32180" spans="11:11" x14ac:dyDescent="0.2">
      <c r="K32180" s="259"/>
    </row>
    <row r="32181" spans="11:11" x14ac:dyDescent="0.2">
      <c r="K32181" s="259"/>
    </row>
    <row r="32182" spans="11:11" x14ac:dyDescent="0.2">
      <c r="K32182" s="259"/>
    </row>
    <row r="32183" spans="11:11" x14ac:dyDescent="0.2">
      <c r="K32183" s="259"/>
    </row>
    <row r="32184" spans="11:11" x14ac:dyDescent="0.2">
      <c r="K32184" s="259"/>
    </row>
    <row r="32185" spans="11:11" x14ac:dyDescent="0.2">
      <c r="K32185" s="259"/>
    </row>
    <row r="32186" spans="11:11" x14ac:dyDescent="0.2">
      <c r="K32186" s="259"/>
    </row>
    <row r="32187" spans="11:11" x14ac:dyDescent="0.2">
      <c r="K32187" s="259"/>
    </row>
    <row r="32188" spans="11:11" x14ac:dyDescent="0.2">
      <c r="K32188" s="259"/>
    </row>
    <row r="32189" spans="11:11" x14ac:dyDescent="0.2">
      <c r="K32189" s="259"/>
    </row>
    <row r="32190" spans="11:11" x14ac:dyDescent="0.2">
      <c r="K32190" s="259"/>
    </row>
    <row r="32191" spans="11:11" x14ac:dyDescent="0.2">
      <c r="K32191" s="259"/>
    </row>
    <row r="32192" spans="11:11" x14ac:dyDescent="0.2">
      <c r="K32192" s="259"/>
    </row>
    <row r="32193" spans="11:11" x14ac:dyDescent="0.2">
      <c r="K32193" s="259"/>
    </row>
    <row r="32194" spans="11:11" x14ac:dyDescent="0.2">
      <c r="K32194" s="259"/>
    </row>
    <row r="32195" spans="11:11" x14ac:dyDescent="0.2">
      <c r="K32195" s="259"/>
    </row>
    <row r="32196" spans="11:11" x14ac:dyDescent="0.2">
      <c r="K32196" s="259"/>
    </row>
    <row r="32197" spans="11:11" x14ac:dyDescent="0.2">
      <c r="K32197" s="259"/>
    </row>
    <row r="32198" spans="11:11" x14ac:dyDescent="0.2">
      <c r="K32198" s="259"/>
    </row>
    <row r="32199" spans="11:11" x14ac:dyDescent="0.2">
      <c r="K32199" s="259"/>
    </row>
    <row r="32200" spans="11:11" x14ac:dyDescent="0.2">
      <c r="K32200" s="259"/>
    </row>
    <row r="32201" spans="11:11" x14ac:dyDescent="0.2">
      <c r="K32201" s="259"/>
    </row>
    <row r="32202" spans="11:11" x14ac:dyDescent="0.2">
      <c r="K32202" s="259"/>
    </row>
    <row r="32203" spans="11:11" x14ac:dyDescent="0.2">
      <c r="K32203" s="259"/>
    </row>
    <row r="32204" spans="11:11" x14ac:dyDescent="0.2">
      <c r="K32204" s="259"/>
    </row>
    <row r="32205" spans="11:11" x14ac:dyDescent="0.2">
      <c r="K32205" s="259"/>
    </row>
    <row r="32206" spans="11:11" x14ac:dyDescent="0.2">
      <c r="K32206" s="259"/>
    </row>
    <row r="32207" spans="11:11" x14ac:dyDescent="0.2">
      <c r="K32207" s="259"/>
    </row>
    <row r="32208" spans="11:11" x14ac:dyDescent="0.2">
      <c r="K32208" s="259"/>
    </row>
    <row r="32209" spans="11:11" x14ac:dyDescent="0.2">
      <c r="K32209" s="259"/>
    </row>
    <row r="32210" spans="11:11" x14ac:dyDescent="0.2">
      <c r="K32210" s="259"/>
    </row>
    <row r="32211" spans="11:11" x14ac:dyDescent="0.2">
      <c r="K32211" s="259"/>
    </row>
    <row r="32212" spans="11:11" x14ac:dyDescent="0.2">
      <c r="K32212" s="259"/>
    </row>
    <row r="32213" spans="11:11" x14ac:dyDescent="0.2">
      <c r="K32213" s="259"/>
    </row>
    <row r="32214" spans="11:11" x14ac:dyDescent="0.2">
      <c r="K32214" s="259"/>
    </row>
    <row r="32215" spans="11:11" x14ac:dyDescent="0.2">
      <c r="K32215" s="259"/>
    </row>
    <row r="32216" spans="11:11" x14ac:dyDescent="0.2">
      <c r="K32216" s="259"/>
    </row>
    <row r="32217" spans="11:11" x14ac:dyDescent="0.2">
      <c r="K32217" s="259"/>
    </row>
    <row r="32218" spans="11:11" x14ac:dyDescent="0.2">
      <c r="K32218" s="259"/>
    </row>
    <row r="32219" spans="11:11" x14ac:dyDescent="0.2">
      <c r="K32219" s="259"/>
    </row>
    <row r="32220" spans="11:11" x14ac:dyDescent="0.2">
      <c r="K32220" s="259"/>
    </row>
    <row r="32221" spans="11:11" x14ac:dyDescent="0.2">
      <c r="K32221" s="259"/>
    </row>
    <row r="32222" spans="11:11" x14ac:dyDescent="0.2">
      <c r="K32222" s="259"/>
    </row>
    <row r="32223" spans="11:11" x14ac:dyDescent="0.2">
      <c r="K32223" s="259"/>
    </row>
    <row r="32224" spans="11:11" x14ac:dyDescent="0.2">
      <c r="K32224" s="259"/>
    </row>
    <row r="32225" spans="11:11" x14ac:dyDescent="0.2">
      <c r="K32225" s="259"/>
    </row>
    <row r="32226" spans="11:11" x14ac:dyDescent="0.2">
      <c r="K32226" s="259"/>
    </row>
    <row r="32227" spans="11:11" x14ac:dyDescent="0.2">
      <c r="K32227" s="259"/>
    </row>
    <row r="32228" spans="11:11" x14ac:dyDescent="0.2">
      <c r="K32228" s="259"/>
    </row>
    <row r="32229" spans="11:11" x14ac:dyDescent="0.2">
      <c r="K32229" s="259"/>
    </row>
    <row r="32230" spans="11:11" x14ac:dyDescent="0.2">
      <c r="K32230" s="259"/>
    </row>
    <row r="32231" spans="11:11" x14ac:dyDescent="0.2">
      <c r="K32231" s="259"/>
    </row>
    <row r="32232" spans="11:11" x14ac:dyDescent="0.2">
      <c r="K32232" s="259"/>
    </row>
    <row r="32233" spans="11:11" x14ac:dyDescent="0.2">
      <c r="K32233" s="259"/>
    </row>
    <row r="32234" spans="11:11" x14ac:dyDescent="0.2">
      <c r="K32234" s="259"/>
    </row>
    <row r="32235" spans="11:11" x14ac:dyDescent="0.2">
      <c r="K32235" s="259"/>
    </row>
    <row r="32236" spans="11:11" x14ac:dyDescent="0.2">
      <c r="K32236" s="259"/>
    </row>
    <row r="32237" spans="11:11" x14ac:dyDescent="0.2">
      <c r="K32237" s="259"/>
    </row>
    <row r="32238" spans="11:11" x14ac:dyDescent="0.2">
      <c r="K32238" s="259"/>
    </row>
    <row r="32239" spans="11:11" x14ac:dyDescent="0.2">
      <c r="K32239" s="259"/>
    </row>
    <row r="32240" spans="11:11" x14ac:dyDescent="0.2">
      <c r="K32240" s="259"/>
    </row>
    <row r="32241" spans="11:11" x14ac:dyDescent="0.2">
      <c r="K32241" s="259"/>
    </row>
    <row r="32242" spans="11:11" x14ac:dyDescent="0.2">
      <c r="K32242" s="259"/>
    </row>
    <row r="32243" spans="11:11" x14ac:dyDescent="0.2">
      <c r="K32243" s="259"/>
    </row>
    <row r="32244" spans="11:11" x14ac:dyDescent="0.2">
      <c r="K32244" s="259"/>
    </row>
    <row r="32245" spans="11:11" x14ac:dyDescent="0.2">
      <c r="K32245" s="259"/>
    </row>
    <row r="32246" spans="11:11" x14ac:dyDescent="0.2">
      <c r="K32246" s="259"/>
    </row>
    <row r="32247" spans="11:11" x14ac:dyDescent="0.2">
      <c r="K32247" s="259"/>
    </row>
    <row r="32248" spans="11:11" x14ac:dyDescent="0.2">
      <c r="K32248" s="259"/>
    </row>
    <row r="32249" spans="11:11" x14ac:dyDescent="0.2">
      <c r="K32249" s="259"/>
    </row>
    <row r="32250" spans="11:11" x14ac:dyDescent="0.2">
      <c r="K32250" s="259"/>
    </row>
    <row r="32251" spans="11:11" x14ac:dyDescent="0.2">
      <c r="K32251" s="259"/>
    </row>
    <row r="32252" spans="11:11" x14ac:dyDescent="0.2">
      <c r="K32252" s="259"/>
    </row>
    <row r="32253" spans="11:11" x14ac:dyDescent="0.2">
      <c r="K32253" s="259"/>
    </row>
    <row r="32254" spans="11:11" x14ac:dyDescent="0.2">
      <c r="K32254" s="259"/>
    </row>
    <row r="32255" spans="11:11" x14ac:dyDescent="0.2">
      <c r="K32255" s="259"/>
    </row>
    <row r="32256" spans="11:11" x14ac:dyDescent="0.2">
      <c r="K32256" s="259"/>
    </row>
    <row r="32257" spans="11:11" x14ac:dyDescent="0.2">
      <c r="K32257" s="259"/>
    </row>
    <row r="32258" spans="11:11" x14ac:dyDescent="0.2">
      <c r="K32258" s="259"/>
    </row>
    <row r="32259" spans="11:11" x14ac:dyDescent="0.2">
      <c r="K32259" s="259"/>
    </row>
    <row r="32260" spans="11:11" x14ac:dyDescent="0.2">
      <c r="K32260" s="259"/>
    </row>
    <row r="32261" spans="11:11" x14ac:dyDescent="0.2">
      <c r="K32261" s="259"/>
    </row>
    <row r="32262" spans="11:11" x14ac:dyDescent="0.2">
      <c r="K32262" s="259"/>
    </row>
    <row r="32263" spans="11:11" x14ac:dyDescent="0.2">
      <c r="K32263" s="259"/>
    </row>
    <row r="32264" spans="11:11" x14ac:dyDescent="0.2">
      <c r="K32264" s="259"/>
    </row>
    <row r="32265" spans="11:11" x14ac:dyDescent="0.2">
      <c r="K32265" s="259"/>
    </row>
    <row r="32266" spans="11:11" x14ac:dyDescent="0.2">
      <c r="K32266" s="259"/>
    </row>
    <row r="32267" spans="11:11" x14ac:dyDescent="0.2">
      <c r="K32267" s="259"/>
    </row>
    <row r="32268" spans="11:11" x14ac:dyDescent="0.2">
      <c r="K32268" s="259"/>
    </row>
    <row r="32269" spans="11:11" x14ac:dyDescent="0.2">
      <c r="K32269" s="259"/>
    </row>
    <row r="32270" spans="11:11" x14ac:dyDescent="0.2">
      <c r="K32270" s="259"/>
    </row>
    <row r="32271" spans="11:11" x14ac:dyDescent="0.2">
      <c r="K32271" s="259"/>
    </row>
    <row r="32272" spans="11:11" x14ac:dyDescent="0.2">
      <c r="K32272" s="259"/>
    </row>
    <row r="32273" spans="11:11" x14ac:dyDescent="0.2">
      <c r="K32273" s="259"/>
    </row>
    <row r="32274" spans="11:11" x14ac:dyDescent="0.2">
      <c r="K32274" s="259"/>
    </row>
    <row r="32275" spans="11:11" x14ac:dyDescent="0.2">
      <c r="K32275" s="259"/>
    </row>
    <row r="32276" spans="11:11" x14ac:dyDescent="0.2">
      <c r="K32276" s="259"/>
    </row>
    <row r="32277" spans="11:11" x14ac:dyDescent="0.2">
      <c r="K32277" s="259"/>
    </row>
    <row r="32278" spans="11:11" x14ac:dyDescent="0.2">
      <c r="K32278" s="259"/>
    </row>
    <row r="32279" spans="11:11" x14ac:dyDescent="0.2">
      <c r="K32279" s="259"/>
    </row>
    <row r="32280" spans="11:11" x14ac:dyDescent="0.2">
      <c r="K32280" s="259"/>
    </row>
    <row r="32281" spans="11:11" x14ac:dyDescent="0.2">
      <c r="K32281" s="259"/>
    </row>
    <row r="32282" spans="11:11" x14ac:dyDescent="0.2">
      <c r="K32282" s="259"/>
    </row>
    <row r="32283" spans="11:11" x14ac:dyDescent="0.2">
      <c r="K32283" s="259"/>
    </row>
    <row r="32284" spans="11:11" x14ac:dyDescent="0.2">
      <c r="K32284" s="259"/>
    </row>
    <row r="32285" spans="11:11" x14ac:dyDescent="0.2">
      <c r="K32285" s="259"/>
    </row>
    <row r="32286" spans="11:11" x14ac:dyDescent="0.2">
      <c r="K32286" s="259"/>
    </row>
    <row r="32287" spans="11:11" x14ac:dyDescent="0.2">
      <c r="K32287" s="259"/>
    </row>
    <row r="32288" spans="11:11" x14ac:dyDescent="0.2">
      <c r="K32288" s="259"/>
    </row>
    <row r="32289" spans="11:11" x14ac:dyDescent="0.2">
      <c r="K32289" s="259"/>
    </row>
    <row r="32290" spans="11:11" x14ac:dyDescent="0.2">
      <c r="K32290" s="259"/>
    </row>
    <row r="32291" spans="11:11" x14ac:dyDescent="0.2">
      <c r="K32291" s="259"/>
    </row>
    <row r="32292" spans="11:11" x14ac:dyDescent="0.2">
      <c r="K32292" s="259"/>
    </row>
    <row r="32293" spans="11:11" x14ac:dyDescent="0.2">
      <c r="K32293" s="259"/>
    </row>
    <row r="32294" spans="11:11" x14ac:dyDescent="0.2">
      <c r="K32294" s="259"/>
    </row>
    <row r="32295" spans="11:11" x14ac:dyDescent="0.2">
      <c r="K32295" s="259"/>
    </row>
    <row r="32296" spans="11:11" x14ac:dyDescent="0.2">
      <c r="K32296" s="259"/>
    </row>
    <row r="32297" spans="11:11" x14ac:dyDescent="0.2">
      <c r="K32297" s="259"/>
    </row>
    <row r="32298" spans="11:11" x14ac:dyDescent="0.2">
      <c r="K32298" s="259"/>
    </row>
    <row r="32299" spans="11:11" x14ac:dyDescent="0.2">
      <c r="K32299" s="259"/>
    </row>
    <row r="32300" spans="11:11" x14ac:dyDescent="0.2">
      <c r="K32300" s="259"/>
    </row>
    <row r="32301" spans="11:11" x14ac:dyDescent="0.2">
      <c r="K32301" s="259"/>
    </row>
    <row r="32302" spans="11:11" x14ac:dyDescent="0.2">
      <c r="K32302" s="259"/>
    </row>
    <row r="32303" spans="11:11" x14ac:dyDescent="0.2">
      <c r="K32303" s="259"/>
    </row>
    <row r="32304" spans="11:11" x14ac:dyDescent="0.2">
      <c r="K32304" s="259"/>
    </row>
    <row r="32305" spans="11:11" x14ac:dyDescent="0.2">
      <c r="K32305" s="259"/>
    </row>
    <row r="32306" spans="11:11" x14ac:dyDescent="0.2">
      <c r="K32306" s="259"/>
    </row>
    <row r="32307" spans="11:11" x14ac:dyDescent="0.2">
      <c r="K32307" s="259"/>
    </row>
    <row r="32308" spans="11:11" x14ac:dyDescent="0.2">
      <c r="K32308" s="259"/>
    </row>
    <row r="32309" spans="11:11" x14ac:dyDescent="0.2">
      <c r="K32309" s="259"/>
    </row>
    <row r="32310" spans="11:11" x14ac:dyDescent="0.2">
      <c r="K32310" s="259"/>
    </row>
    <row r="32311" spans="11:11" x14ac:dyDescent="0.2">
      <c r="K32311" s="259"/>
    </row>
    <row r="32312" spans="11:11" x14ac:dyDescent="0.2">
      <c r="K32312" s="259"/>
    </row>
    <row r="32313" spans="11:11" x14ac:dyDescent="0.2">
      <c r="K32313" s="259"/>
    </row>
    <row r="32314" spans="11:11" x14ac:dyDescent="0.2">
      <c r="K32314" s="259"/>
    </row>
    <row r="32315" spans="11:11" x14ac:dyDescent="0.2">
      <c r="K32315" s="259"/>
    </row>
    <row r="32316" spans="11:11" x14ac:dyDescent="0.2">
      <c r="K32316" s="259"/>
    </row>
    <row r="32317" spans="11:11" x14ac:dyDescent="0.2">
      <c r="K32317" s="259"/>
    </row>
    <row r="32318" spans="11:11" x14ac:dyDescent="0.2">
      <c r="K32318" s="259"/>
    </row>
    <row r="32319" spans="11:11" x14ac:dyDescent="0.2">
      <c r="K32319" s="259"/>
    </row>
    <row r="32320" spans="11:11" x14ac:dyDescent="0.2">
      <c r="K32320" s="259"/>
    </row>
    <row r="32321" spans="11:11" x14ac:dyDescent="0.2">
      <c r="K32321" s="259"/>
    </row>
    <row r="32322" spans="11:11" x14ac:dyDescent="0.2">
      <c r="K32322" s="259"/>
    </row>
    <row r="32323" spans="11:11" x14ac:dyDescent="0.2">
      <c r="K32323" s="259"/>
    </row>
    <row r="32324" spans="11:11" x14ac:dyDescent="0.2">
      <c r="K32324" s="259"/>
    </row>
    <row r="32325" spans="11:11" x14ac:dyDescent="0.2">
      <c r="K32325" s="259"/>
    </row>
    <row r="32326" spans="11:11" x14ac:dyDescent="0.2">
      <c r="K32326" s="259"/>
    </row>
    <row r="32327" spans="11:11" x14ac:dyDescent="0.2">
      <c r="K32327" s="259"/>
    </row>
    <row r="32328" spans="11:11" x14ac:dyDescent="0.2">
      <c r="K32328" s="259"/>
    </row>
    <row r="32329" spans="11:11" x14ac:dyDescent="0.2">
      <c r="K32329" s="259"/>
    </row>
    <row r="32330" spans="11:11" x14ac:dyDescent="0.2">
      <c r="K32330" s="259"/>
    </row>
    <row r="32331" spans="11:11" x14ac:dyDescent="0.2">
      <c r="K32331" s="259"/>
    </row>
    <row r="32332" spans="11:11" x14ac:dyDescent="0.2">
      <c r="K32332" s="259"/>
    </row>
    <row r="32333" spans="11:11" x14ac:dyDescent="0.2">
      <c r="K32333" s="259"/>
    </row>
    <row r="32334" spans="11:11" x14ac:dyDescent="0.2">
      <c r="K32334" s="259"/>
    </row>
    <row r="32335" spans="11:11" x14ac:dyDescent="0.2">
      <c r="K32335" s="259"/>
    </row>
    <row r="32336" spans="11:11" x14ac:dyDescent="0.2">
      <c r="K32336" s="259"/>
    </row>
    <row r="32337" spans="11:11" x14ac:dyDescent="0.2">
      <c r="K32337" s="259"/>
    </row>
    <row r="32338" spans="11:11" x14ac:dyDescent="0.2">
      <c r="K32338" s="259"/>
    </row>
    <row r="32339" spans="11:11" x14ac:dyDescent="0.2">
      <c r="K32339" s="259"/>
    </row>
    <row r="32340" spans="11:11" x14ac:dyDescent="0.2">
      <c r="K32340" s="259"/>
    </row>
    <row r="32341" spans="11:11" x14ac:dyDescent="0.2">
      <c r="K32341" s="259"/>
    </row>
    <row r="32342" spans="11:11" x14ac:dyDescent="0.2">
      <c r="K32342" s="259"/>
    </row>
    <row r="32343" spans="11:11" x14ac:dyDescent="0.2">
      <c r="K32343" s="259"/>
    </row>
    <row r="32344" spans="11:11" x14ac:dyDescent="0.2">
      <c r="K32344" s="259"/>
    </row>
    <row r="32345" spans="11:11" x14ac:dyDescent="0.2">
      <c r="K32345" s="259"/>
    </row>
    <row r="32346" spans="11:11" x14ac:dyDescent="0.2">
      <c r="K32346" s="259"/>
    </row>
    <row r="32347" spans="11:11" x14ac:dyDescent="0.2">
      <c r="K32347" s="259"/>
    </row>
    <row r="32348" spans="11:11" x14ac:dyDescent="0.2">
      <c r="K32348" s="259"/>
    </row>
    <row r="32349" spans="11:11" x14ac:dyDescent="0.2">
      <c r="K32349" s="259"/>
    </row>
    <row r="32350" spans="11:11" x14ac:dyDescent="0.2">
      <c r="K32350" s="259"/>
    </row>
    <row r="32351" spans="11:11" x14ac:dyDescent="0.2">
      <c r="K32351" s="259"/>
    </row>
    <row r="32352" spans="11:11" x14ac:dyDescent="0.2">
      <c r="K32352" s="259"/>
    </row>
    <row r="32353" spans="11:11" x14ac:dyDescent="0.2">
      <c r="K32353" s="259"/>
    </row>
    <row r="32354" spans="11:11" x14ac:dyDescent="0.2">
      <c r="K32354" s="259"/>
    </row>
    <row r="32355" spans="11:11" x14ac:dyDescent="0.2">
      <c r="K32355" s="259"/>
    </row>
    <row r="32356" spans="11:11" x14ac:dyDescent="0.2">
      <c r="K32356" s="259"/>
    </row>
    <row r="32357" spans="11:11" x14ac:dyDescent="0.2">
      <c r="K32357" s="259"/>
    </row>
    <row r="32358" spans="11:11" x14ac:dyDescent="0.2">
      <c r="K32358" s="259"/>
    </row>
    <row r="32359" spans="11:11" x14ac:dyDescent="0.2">
      <c r="K32359" s="259"/>
    </row>
    <row r="32360" spans="11:11" x14ac:dyDescent="0.2">
      <c r="K32360" s="259"/>
    </row>
    <row r="32361" spans="11:11" x14ac:dyDescent="0.2">
      <c r="K32361" s="259"/>
    </row>
    <row r="32362" spans="11:11" x14ac:dyDescent="0.2">
      <c r="K32362" s="259"/>
    </row>
    <row r="32363" spans="11:11" x14ac:dyDescent="0.2">
      <c r="K32363" s="259"/>
    </row>
    <row r="32364" spans="11:11" x14ac:dyDescent="0.2">
      <c r="K32364" s="259"/>
    </row>
    <row r="32365" spans="11:11" x14ac:dyDescent="0.2">
      <c r="K32365" s="259"/>
    </row>
    <row r="32366" spans="11:11" x14ac:dyDescent="0.2">
      <c r="K32366" s="259"/>
    </row>
    <row r="32367" spans="11:11" x14ac:dyDescent="0.2">
      <c r="K32367" s="259"/>
    </row>
    <row r="32368" spans="11:11" x14ac:dyDescent="0.2">
      <c r="K32368" s="259"/>
    </row>
    <row r="32369" spans="11:11" x14ac:dyDescent="0.2">
      <c r="K32369" s="259"/>
    </row>
    <row r="32370" spans="11:11" x14ac:dyDescent="0.2">
      <c r="K32370" s="259"/>
    </row>
    <row r="32371" spans="11:11" x14ac:dyDescent="0.2">
      <c r="K32371" s="259"/>
    </row>
    <row r="32372" spans="11:11" x14ac:dyDescent="0.2">
      <c r="K32372" s="259"/>
    </row>
    <row r="32373" spans="11:11" x14ac:dyDescent="0.2">
      <c r="K32373" s="259"/>
    </row>
    <row r="32374" spans="11:11" x14ac:dyDescent="0.2">
      <c r="K32374" s="259"/>
    </row>
    <row r="32375" spans="11:11" x14ac:dyDescent="0.2">
      <c r="K32375" s="259"/>
    </row>
    <row r="32376" spans="11:11" x14ac:dyDescent="0.2">
      <c r="K32376" s="259"/>
    </row>
    <row r="32377" spans="11:11" x14ac:dyDescent="0.2">
      <c r="K32377" s="259"/>
    </row>
    <row r="32378" spans="11:11" x14ac:dyDescent="0.2">
      <c r="K32378" s="259"/>
    </row>
    <row r="32379" spans="11:11" x14ac:dyDescent="0.2">
      <c r="K32379" s="259"/>
    </row>
    <row r="32380" spans="11:11" x14ac:dyDescent="0.2">
      <c r="K32380" s="259"/>
    </row>
    <row r="32381" spans="11:11" x14ac:dyDescent="0.2">
      <c r="K32381" s="259"/>
    </row>
    <row r="32382" spans="11:11" x14ac:dyDescent="0.2">
      <c r="K32382" s="259"/>
    </row>
    <row r="32383" spans="11:11" x14ac:dyDescent="0.2">
      <c r="K32383" s="259"/>
    </row>
    <row r="32384" spans="11:11" x14ac:dyDescent="0.2">
      <c r="K32384" s="259"/>
    </row>
    <row r="32385" spans="11:11" x14ac:dyDescent="0.2">
      <c r="K32385" s="259"/>
    </row>
    <row r="32386" spans="11:11" x14ac:dyDescent="0.2">
      <c r="K32386" s="259"/>
    </row>
    <row r="32387" spans="11:11" x14ac:dyDescent="0.2">
      <c r="K32387" s="259"/>
    </row>
    <row r="32388" spans="11:11" x14ac:dyDescent="0.2">
      <c r="K32388" s="259"/>
    </row>
    <row r="32389" spans="11:11" x14ac:dyDescent="0.2">
      <c r="K32389" s="259"/>
    </row>
    <row r="32390" spans="11:11" x14ac:dyDescent="0.2">
      <c r="K32390" s="259"/>
    </row>
    <row r="32391" spans="11:11" x14ac:dyDescent="0.2">
      <c r="K32391" s="259"/>
    </row>
    <row r="32392" spans="11:11" x14ac:dyDescent="0.2">
      <c r="K32392" s="259"/>
    </row>
    <row r="32393" spans="11:11" x14ac:dyDescent="0.2">
      <c r="K32393" s="259"/>
    </row>
    <row r="32394" spans="11:11" x14ac:dyDescent="0.2">
      <c r="K32394" s="259"/>
    </row>
    <row r="32395" spans="11:11" x14ac:dyDescent="0.2">
      <c r="K32395" s="259"/>
    </row>
    <row r="32396" spans="11:11" x14ac:dyDescent="0.2">
      <c r="K32396" s="259"/>
    </row>
    <row r="32397" spans="11:11" x14ac:dyDescent="0.2">
      <c r="K32397" s="259"/>
    </row>
    <row r="32398" spans="11:11" x14ac:dyDescent="0.2">
      <c r="K32398" s="259"/>
    </row>
    <row r="32399" spans="11:11" x14ac:dyDescent="0.2">
      <c r="K32399" s="259"/>
    </row>
    <row r="32400" spans="11:11" x14ac:dyDescent="0.2">
      <c r="K32400" s="259"/>
    </row>
    <row r="32401" spans="11:11" x14ac:dyDescent="0.2">
      <c r="K32401" s="259"/>
    </row>
    <row r="32402" spans="11:11" x14ac:dyDescent="0.2">
      <c r="K32402" s="259"/>
    </row>
    <row r="32403" spans="11:11" x14ac:dyDescent="0.2">
      <c r="K32403" s="259"/>
    </row>
    <row r="32404" spans="11:11" x14ac:dyDescent="0.2">
      <c r="K32404" s="259"/>
    </row>
    <row r="32405" spans="11:11" x14ac:dyDescent="0.2">
      <c r="K32405" s="259"/>
    </row>
    <row r="32406" spans="11:11" x14ac:dyDescent="0.2">
      <c r="K32406" s="259"/>
    </row>
    <row r="32407" spans="11:11" x14ac:dyDescent="0.2">
      <c r="K32407" s="259"/>
    </row>
    <row r="32408" spans="11:11" x14ac:dyDescent="0.2">
      <c r="K32408" s="259"/>
    </row>
    <row r="32409" spans="11:11" x14ac:dyDescent="0.2">
      <c r="K32409" s="259"/>
    </row>
    <row r="32410" spans="11:11" x14ac:dyDescent="0.2">
      <c r="K32410" s="259"/>
    </row>
    <row r="32411" spans="11:11" x14ac:dyDescent="0.2">
      <c r="K32411" s="259"/>
    </row>
    <row r="32412" spans="11:11" x14ac:dyDescent="0.2">
      <c r="K32412" s="259"/>
    </row>
    <row r="32413" spans="11:11" x14ac:dyDescent="0.2">
      <c r="K32413" s="259"/>
    </row>
    <row r="32414" spans="11:11" x14ac:dyDescent="0.2">
      <c r="K32414" s="259"/>
    </row>
    <row r="32415" spans="11:11" x14ac:dyDescent="0.2">
      <c r="K32415" s="259"/>
    </row>
    <row r="32416" spans="11:11" x14ac:dyDescent="0.2">
      <c r="K32416" s="259"/>
    </row>
    <row r="32417" spans="11:11" x14ac:dyDescent="0.2">
      <c r="K32417" s="259"/>
    </row>
    <row r="32418" spans="11:11" x14ac:dyDescent="0.2">
      <c r="K32418" s="259"/>
    </row>
    <row r="32419" spans="11:11" x14ac:dyDescent="0.2">
      <c r="K32419" s="259"/>
    </row>
    <row r="32420" spans="11:11" x14ac:dyDescent="0.2">
      <c r="K32420" s="259"/>
    </row>
    <row r="32421" spans="11:11" x14ac:dyDescent="0.2">
      <c r="K32421" s="259"/>
    </row>
    <row r="32422" spans="11:11" x14ac:dyDescent="0.2">
      <c r="K32422" s="259"/>
    </row>
    <row r="32423" spans="11:11" x14ac:dyDescent="0.2">
      <c r="K32423" s="259"/>
    </row>
    <row r="32424" spans="11:11" x14ac:dyDescent="0.2">
      <c r="K32424" s="259"/>
    </row>
    <row r="32425" spans="11:11" x14ac:dyDescent="0.2">
      <c r="K32425" s="259"/>
    </row>
    <row r="32426" spans="11:11" x14ac:dyDescent="0.2">
      <c r="K32426" s="259"/>
    </row>
    <row r="32427" spans="11:11" x14ac:dyDescent="0.2">
      <c r="K32427" s="259"/>
    </row>
    <row r="32428" spans="11:11" x14ac:dyDescent="0.2">
      <c r="K32428" s="259"/>
    </row>
    <row r="32429" spans="11:11" x14ac:dyDescent="0.2">
      <c r="K32429" s="259"/>
    </row>
    <row r="32430" spans="11:11" x14ac:dyDescent="0.2">
      <c r="K32430" s="259"/>
    </row>
    <row r="32431" spans="11:11" x14ac:dyDescent="0.2">
      <c r="K32431" s="259"/>
    </row>
    <row r="32432" spans="11:11" x14ac:dyDescent="0.2">
      <c r="K32432" s="259"/>
    </row>
    <row r="32433" spans="11:11" x14ac:dyDescent="0.2">
      <c r="K32433" s="259"/>
    </row>
    <row r="32434" spans="11:11" x14ac:dyDescent="0.2">
      <c r="K32434" s="259"/>
    </row>
    <row r="32435" spans="11:11" x14ac:dyDescent="0.2">
      <c r="K32435" s="259"/>
    </row>
    <row r="32436" spans="11:11" x14ac:dyDescent="0.2">
      <c r="K32436" s="259"/>
    </row>
    <row r="32437" spans="11:11" x14ac:dyDescent="0.2">
      <c r="K32437" s="259"/>
    </row>
    <row r="32438" spans="11:11" x14ac:dyDescent="0.2">
      <c r="K32438" s="259"/>
    </row>
    <row r="32439" spans="11:11" x14ac:dyDescent="0.2">
      <c r="K32439" s="259"/>
    </row>
    <row r="32440" spans="11:11" x14ac:dyDescent="0.2">
      <c r="K32440" s="259"/>
    </row>
    <row r="32441" spans="11:11" x14ac:dyDescent="0.2">
      <c r="K32441" s="259"/>
    </row>
    <row r="32442" spans="11:11" x14ac:dyDescent="0.2">
      <c r="K32442" s="259"/>
    </row>
    <row r="32443" spans="11:11" x14ac:dyDescent="0.2">
      <c r="K32443" s="259"/>
    </row>
    <row r="32444" spans="11:11" x14ac:dyDescent="0.2">
      <c r="K32444" s="259"/>
    </row>
    <row r="32445" spans="11:11" x14ac:dyDescent="0.2">
      <c r="K32445" s="259"/>
    </row>
    <row r="32446" spans="11:11" x14ac:dyDescent="0.2">
      <c r="K32446" s="259"/>
    </row>
    <row r="32447" spans="11:11" x14ac:dyDescent="0.2">
      <c r="K32447" s="259"/>
    </row>
    <row r="32448" spans="11:11" x14ac:dyDescent="0.2">
      <c r="K32448" s="259"/>
    </row>
    <row r="32449" spans="11:11" x14ac:dyDescent="0.2">
      <c r="K32449" s="259"/>
    </row>
    <row r="32450" spans="11:11" x14ac:dyDescent="0.2">
      <c r="K32450" s="259"/>
    </row>
    <row r="32451" spans="11:11" x14ac:dyDescent="0.2">
      <c r="K32451" s="259"/>
    </row>
    <row r="32452" spans="11:11" x14ac:dyDescent="0.2">
      <c r="K32452" s="259"/>
    </row>
    <row r="32453" spans="11:11" x14ac:dyDescent="0.2">
      <c r="K32453" s="259"/>
    </row>
    <row r="32454" spans="11:11" x14ac:dyDescent="0.2">
      <c r="K32454" s="259"/>
    </row>
    <row r="32455" spans="11:11" x14ac:dyDescent="0.2">
      <c r="K32455" s="259"/>
    </row>
    <row r="32456" spans="11:11" x14ac:dyDescent="0.2">
      <c r="K32456" s="259"/>
    </row>
    <row r="32457" spans="11:11" x14ac:dyDescent="0.2">
      <c r="K32457" s="259"/>
    </row>
    <row r="32458" spans="11:11" x14ac:dyDescent="0.2">
      <c r="K32458" s="259"/>
    </row>
    <row r="32459" spans="11:11" x14ac:dyDescent="0.2">
      <c r="K32459" s="259"/>
    </row>
    <row r="32460" spans="11:11" x14ac:dyDescent="0.2">
      <c r="K32460" s="259"/>
    </row>
    <row r="32461" spans="11:11" x14ac:dyDescent="0.2">
      <c r="K32461" s="259"/>
    </row>
    <row r="32462" spans="11:11" x14ac:dyDescent="0.2">
      <c r="K32462" s="259"/>
    </row>
    <row r="32463" spans="11:11" x14ac:dyDescent="0.2">
      <c r="K32463" s="259"/>
    </row>
    <row r="32464" spans="11:11" x14ac:dyDescent="0.2">
      <c r="K32464" s="259"/>
    </row>
    <row r="32465" spans="11:11" x14ac:dyDescent="0.2">
      <c r="K32465" s="259"/>
    </row>
    <row r="32466" spans="11:11" x14ac:dyDescent="0.2">
      <c r="K32466" s="259"/>
    </row>
    <row r="32467" spans="11:11" x14ac:dyDescent="0.2">
      <c r="K32467" s="259"/>
    </row>
    <row r="32468" spans="11:11" x14ac:dyDescent="0.2">
      <c r="K32468" s="259"/>
    </row>
    <row r="32469" spans="11:11" x14ac:dyDescent="0.2">
      <c r="K32469" s="259"/>
    </row>
    <row r="32470" spans="11:11" x14ac:dyDescent="0.2">
      <c r="K32470" s="259"/>
    </row>
    <row r="32471" spans="11:11" x14ac:dyDescent="0.2">
      <c r="K32471" s="259"/>
    </row>
    <row r="32472" spans="11:11" x14ac:dyDescent="0.2">
      <c r="K32472" s="259"/>
    </row>
    <row r="32473" spans="11:11" x14ac:dyDescent="0.2">
      <c r="K32473" s="259"/>
    </row>
    <row r="32474" spans="11:11" x14ac:dyDescent="0.2">
      <c r="K32474" s="259"/>
    </row>
    <row r="32475" spans="11:11" x14ac:dyDescent="0.2">
      <c r="K32475" s="259"/>
    </row>
    <row r="32476" spans="11:11" x14ac:dyDescent="0.2">
      <c r="K32476" s="259"/>
    </row>
    <row r="32477" spans="11:11" x14ac:dyDescent="0.2">
      <c r="K32477" s="259"/>
    </row>
    <row r="32478" spans="11:11" x14ac:dyDescent="0.2">
      <c r="K32478" s="259"/>
    </row>
    <row r="32479" spans="11:11" x14ac:dyDescent="0.2">
      <c r="K32479" s="259"/>
    </row>
    <row r="32480" spans="11:11" x14ac:dyDescent="0.2">
      <c r="K32480" s="259"/>
    </row>
    <row r="32481" spans="11:11" x14ac:dyDescent="0.2">
      <c r="K32481" s="259"/>
    </row>
    <row r="32482" spans="11:11" x14ac:dyDescent="0.2">
      <c r="K32482" s="259"/>
    </row>
    <row r="32483" spans="11:11" x14ac:dyDescent="0.2">
      <c r="K32483" s="259"/>
    </row>
    <row r="32484" spans="11:11" x14ac:dyDescent="0.2">
      <c r="K32484" s="259"/>
    </row>
    <row r="32485" spans="11:11" x14ac:dyDescent="0.2">
      <c r="K32485" s="259"/>
    </row>
    <row r="32486" spans="11:11" x14ac:dyDescent="0.2">
      <c r="K32486" s="259"/>
    </row>
    <row r="32487" spans="11:11" x14ac:dyDescent="0.2">
      <c r="K32487" s="259"/>
    </row>
    <row r="32488" spans="11:11" x14ac:dyDescent="0.2">
      <c r="K32488" s="259"/>
    </row>
    <row r="32489" spans="11:11" x14ac:dyDescent="0.2">
      <c r="K32489" s="259"/>
    </row>
    <row r="32490" spans="11:11" x14ac:dyDescent="0.2">
      <c r="K32490" s="259"/>
    </row>
    <row r="32491" spans="11:11" x14ac:dyDescent="0.2">
      <c r="K32491" s="259"/>
    </row>
    <row r="32492" spans="11:11" x14ac:dyDescent="0.2">
      <c r="K32492" s="259"/>
    </row>
    <row r="32493" spans="11:11" x14ac:dyDescent="0.2">
      <c r="K32493" s="259"/>
    </row>
    <row r="32494" spans="11:11" x14ac:dyDescent="0.2">
      <c r="K32494" s="259"/>
    </row>
    <row r="32495" spans="11:11" x14ac:dyDescent="0.2">
      <c r="K32495" s="259"/>
    </row>
    <row r="32496" spans="11:11" x14ac:dyDescent="0.2">
      <c r="K32496" s="259"/>
    </row>
    <row r="32497" spans="11:11" x14ac:dyDescent="0.2">
      <c r="K32497" s="259"/>
    </row>
    <row r="32498" spans="11:11" x14ac:dyDescent="0.2">
      <c r="K32498" s="259"/>
    </row>
    <row r="32499" spans="11:11" x14ac:dyDescent="0.2">
      <c r="K32499" s="259"/>
    </row>
    <row r="32500" spans="11:11" x14ac:dyDescent="0.2">
      <c r="K32500" s="259"/>
    </row>
    <row r="32501" spans="11:11" x14ac:dyDescent="0.2">
      <c r="K32501" s="259"/>
    </row>
    <row r="32502" spans="11:11" x14ac:dyDescent="0.2">
      <c r="K32502" s="259"/>
    </row>
    <row r="32503" spans="11:11" x14ac:dyDescent="0.2">
      <c r="K32503" s="259"/>
    </row>
    <row r="32504" spans="11:11" x14ac:dyDescent="0.2">
      <c r="K32504" s="259"/>
    </row>
    <row r="32505" spans="11:11" x14ac:dyDescent="0.2">
      <c r="K32505" s="259"/>
    </row>
    <row r="32506" spans="11:11" x14ac:dyDescent="0.2">
      <c r="K32506" s="259"/>
    </row>
    <row r="32507" spans="11:11" x14ac:dyDescent="0.2">
      <c r="K32507" s="259"/>
    </row>
    <row r="32508" spans="11:11" x14ac:dyDescent="0.2">
      <c r="K32508" s="259"/>
    </row>
    <row r="32509" spans="11:11" x14ac:dyDescent="0.2">
      <c r="K32509" s="259"/>
    </row>
    <row r="32510" spans="11:11" x14ac:dyDescent="0.2">
      <c r="K32510" s="259"/>
    </row>
    <row r="32511" spans="11:11" x14ac:dyDescent="0.2">
      <c r="K32511" s="259"/>
    </row>
    <row r="32512" spans="11:11" x14ac:dyDescent="0.2">
      <c r="K32512" s="259"/>
    </row>
    <row r="32513" spans="11:11" x14ac:dyDescent="0.2">
      <c r="K32513" s="259"/>
    </row>
    <row r="32514" spans="11:11" x14ac:dyDescent="0.2">
      <c r="K32514" s="259"/>
    </row>
    <row r="32515" spans="11:11" x14ac:dyDescent="0.2">
      <c r="K32515" s="259"/>
    </row>
    <row r="32516" spans="11:11" x14ac:dyDescent="0.2">
      <c r="K32516" s="259"/>
    </row>
    <row r="32517" spans="11:11" x14ac:dyDescent="0.2">
      <c r="K32517" s="259"/>
    </row>
    <row r="32518" spans="11:11" x14ac:dyDescent="0.2">
      <c r="K32518" s="259"/>
    </row>
    <row r="32519" spans="11:11" x14ac:dyDescent="0.2">
      <c r="K32519" s="259"/>
    </row>
    <row r="32520" spans="11:11" x14ac:dyDescent="0.2">
      <c r="K32520" s="259"/>
    </row>
    <row r="32521" spans="11:11" x14ac:dyDescent="0.2">
      <c r="K32521" s="259"/>
    </row>
    <row r="32522" spans="11:11" x14ac:dyDescent="0.2">
      <c r="K32522" s="259"/>
    </row>
    <row r="32523" spans="11:11" x14ac:dyDescent="0.2">
      <c r="K32523" s="259"/>
    </row>
    <row r="32524" spans="11:11" x14ac:dyDescent="0.2">
      <c r="K32524" s="259"/>
    </row>
    <row r="32525" spans="11:11" x14ac:dyDescent="0.2">
      <c r="K32525" s="259"/>
    </row>
    <row r="32526" spans="11:11" x14ac:dyDescent="0.2">
      <c r="K32526" s="259"/>
    </row>
    <row r="32527" spans="11:11" x14ac:dyDescent="0.2">
      <c r="K32527" s="259"/>
    </row>
    <row r="32528" spans="11:11" x14ac:dyDescent="0.2">
      <c r="K32528" s="259"/>
    </row>
    <row r="32529" spans="11:11" x14ac:dyDescent="0.2">
      <c r="K32529" s="259"/>
    </row>
    <row r="32530" spans="11:11" x14ac:dyDescent="0.2">
      <c r="K32530" s="259"/>
    </row>
    <row r="32531" spans="11:11" x14ac:dyDescent="0.2">
      <c r="K32531" s="259"/>
    </row>
    <row r="32532" spans="11:11" x14ac:dyDescent="0.2">
      <c r="K32532" s="259"/>
    </row>
    <row r="32533" spans="11:11" x14ac:dyDescent="0.2">
      <c r="K32533" s="259"/>
    </row>
    <row r="32534" spans="11:11" x14ac:dyDescent="0.2">
      <c r="K32534" s="259"/>
    </row>
    <row r="32535" spans="11:11" x14ac:dyDescent="0.2">
      <c r="K32535" s="259"/>
    </row>
    <row r="32536" spans="11:11" x14ac:dyDescent="0.2">
      <c r="K32536" s="259"/>
    </row>
    <row r="32537" spans="11:11" x14ac:dyDescent="0.2">
      <c r="K32537" s="259"/>
    </row>
    <row r="32538" spans="11:11" x14ac:dyDescent="0.2">
      <c r="K32538" s="259"/>
    </row>
    <row r="32539" spans="11:11" x14ac:dyDescent="0.2">
      <c r="K32539" s="259"/>
    </row>
    <row r="32540" spans="11:11" x14ac:dyDescent="0.2">
      <c r="K32540" s="259"/>
    </row>
    <row r="32541" spans="11:11" x14ac:dyDescent="0.2">
      <c r="K32541" s="259"/>
    </row>
    <row r="32542" spans="11:11" x14ac:dyDescent="0.2">
      <c r="K32542" s="259"/>
    </row>
    <row r="32543" spans="11:11" x14ac:dyDescent="0.2">
      <c r="K32543" s="259"/>
    </row>
    <row r="32544" spans="11:11" x14ac:dyDescent="0.2">
      <c r="K32544" s="259"/>
    </row>
    <row r="32545" spans="11:11" x14ac:dyDescent="0.2">
      <c r="K32545" s="259"/>
    </row>
    <row r="32546" spans="11:11" x14ac:dyDescent="0.2">
      <c r="K32546" s="259"/>
    </row>
    <row r="32547" spans="11:11" x14ac:dyDescent="0.2">
      <c r="K32547" s="259"/>
    </row>
    <row r="32548" spans="11:11" x14ac:dyDescent="0.2">
      <c r="K32548" s="259"/>
    </row>
    <row r="32549" spans="11:11" x14ac:dyDescent="0.2">
      <c r="K32549" s="259"/>
    </row>
    <row r="32550" spans="11:11" x14ac:dyDescent="0.2">
      <c r="K32550" s="259"/>
    </row>
    <row r="32551" spans="11:11" x14ac:dyDescent="0.2">
      <c r="K32551" s="259"/>
    </row>
    <row r="32552" spans="11:11" x14ac:dyDescent="0.2">
      <c r="K32552" s="259"/>
    </row>
    <row r="32553" spans="11:11" x14ac:dyDescent="0.2">
      <c r="K32553" s="259"/>
    </row>
    <row r="32554" spans="11:11" x14ac:dyDescent="0.2">
      <c r="K32554" s="259"/>
    </row>
    <row r="32555" spans="11:11" x14ac:dyDescent="0.2">
      <c r="K32555" s="259"/>
    </row>
    <row r="32556" spans="11:11" x14ac:dyDescent="0.2">
      <c r="K32556" s="259"/>
    </row>
    <row r="32557" spans="11:11" x14ac:dyDescent="0.2">
      <c r="K32557" s="259"/>
    </row>
    <row r="32558" spans="11:11" x14ac:dyDescent="0.2">
      <c r="K32558" s="259"/>
    </row>
    <row r="32559" spans="11:11" x14ac:dyDescent="0.2">
      <c r="K32559" s="259"/>
    </row>
    <row r="32560" spans="11:11" x14ac:dyDescent="0.2">
      <c r="K32560" s="259"/>
    </row>
    <row r="32561" spans="11:11" x14ac:dyDescent="0.2">
      <c r="K32561" s="259"/>
    </row>
    <row r="32562" spans="11:11" x14ac:dyDescent="0.2">
      <c r="K32562" s="259"/>
    </row>
    <row r="32563" spans="11:11" x14ac:dyDescent="0.2">
      <c r="K32563" s="259"/>
    </row>
    <row r="32564" spans="11:11" x14ac:dyDescent="0.2">
      <c r="K32564" s="259"/>
    </row>
    <row r="32565" spans="11:11" x14ac:dyDescent="0.2">
      <c r="K32565" s="259"/>
    </row>
    <row r="32566" spans="11:11" x14ac:dyDescent="0.2">
      <c r="K32566" s="259"/>
    </row>
    <row r="32567" spans="11:11" x14ac:dyDescent="0.2">
      <c r="K32567" s="259"/>
    </row>
    <row r="32568" spans="11:11" x14ac:dyDescent="0.2">
      <c r="K32568" s="259"/>
    </row>
    <row r="32569" spans="11:11" x14ac:dyDescent="0.2">
      <c r="K32569" s="259"/>
    </row>
    <row r="32570" spans="11:11" x14ac:dyDescent="0.2">
      <c r="K32570" s="259"/>
    </row>
    <row r="32571" spans="11:11" x14ac:dyDescent="0.2">
      <c r="K32571" s="259"/>
    </row>
    <row r="32572" spans="11:11" x14ac:dyDescent="0.2">
      <c r="K32572" s="259"/>
    </row>
    <row r="32573" spans="11:11" x14ac:dyDescent="0.2">
      <c r="K32573" s="259"/>
    </row>
    <row r="32574" spans="11:11" x14ac:dyDescent="0.2">
      <c r="K32574" s="259"/>
    </row>
    <row r="32575" spans="11:11" x14ac:dyDescent="0.2">
      <c r="K32575" s="259"/>
    </row>
    <row r="32576" spans="11:11" x14ac:dyDescent="0.2">
      <c r="K32576" s="259"/>
    </row>
    <row r="32577" spans="11:11" x14ac:dyDescent="0.2">
      <c r="K32577" s="259"/>
    </row>
    <row r="32578" spans="11:11" x14ac:dyDescent="0.2">
      <c r="K32578" s="259"/>
    </row>
    <row r="32579" spans="11:11" x14ac:dyDescent="0.2">
      <c r="K32579" s="259"/>
    </row>
    <row r="32580" spans="11:11" x14ac:dyDescent="0.2">
      <c r="K32580" s="259"/>
    </row>
    <row r="32581" spans="11:11" x14ac:dyDescent="0.2">
      <c r="K32581" s="259"/>
    </row>
    <row r="32582" spans="11:11" x14ac:dyDescent="0.2">
      <c r="K32582" s="259"/>
    </row>
    <row r="32583" spans="11:11" x14ac:dyDescent="0.2">
      <c r="K32583" s="259"/>
    </row>
    <row r="32584" spans="11:11" x14ac:dyDescent="0.2">
      <c r="K32584" s="259"/>
    </row>
    <row r="32585" spans="11:11" x14ac:dyDescent="0.2">
      <c r="K32585" s="259"/>
    </row>
    <row r="32586" spans="11:11" x14ac:dyDescent="0.2">
      <c r="K32586" s="259"/>
    </row>
    <row r="32587" spans="11:11" x14ac:dyDescent="0.2">
      <c r="K32587" s="259"/>
    </row>
    <row r="32588" spans="11:11" x14ac:dyDescent="0.2">
      <c r="K32588" s="259"/>
    </row>
    <row r="32589" spans="11:11" x14ac:dyDescent="0.2">
      <c r="K32589" s="259"/>
    </row>
    <row r="32590" spans="11:11" x14ac:dyDescent="0.2">
      <c r="K32590" s="259"/>
    </row>
    <row r="32591" spans="11:11" x14ac:dyDescent="0.2">
      <c r="K32591" s="259"/>
    </row>
    <row r="32592" spans="11:11" x14ac:dyDescent="0.2">
      <c r="K32592" s="259"/>
    </row>
    <row r="32593" spans="11:11" x14ac:dyDescent="0.2">
      <c r="K32593" s="259"/>
    </row>
    <row r="32594" spans="11:11" x14ac:dyDescent="0.2">
      <c r="K32594" s="259"/>
    </row>
    <row r="32595" spans="11:11" x14ac:dyDescent="0.2">
      <c r="K32595" s="259"/>
    </row>
    <row r="32596" spans="11:11" x14ac:dyDescent="0.2">
      <c r="K32596" s="259"/>
    </row>
    <row r="32597" spans="11:11" x14ac:dyDescent="0.2">
      <c r="K32597" s="259"/>
    </row>
    <row r="32598" spans="11:11" x14ac:dyDescent="0.2">
      <c r="K32598" s="259"/>
    </row>
    <row r="32599" spans="11:11" x14ac:dyDescent="0.2">
      <c r="K32599" s="259"/>
    </row>
    <row r="32600" spans="11:11" x14ac:dyDescent="0.2">
      <c r="K32600" s="259"/>
    </row>
    <row r="32601" spans="11:11" x14ac:dyDescent="0.2">
      <c r="K32601" s="259"/>
    </row>
    <row r="32602" spans="11:11" x14ac:dyDescent="0.2">
      <c r="K32602" s="259"/>
    </row>
    <row r="32603" spans="11:11" x14ac:dyDescent="0.2">
      <c r="K32603" s="259"/>
    </row>
    <row r="32604" spans="11:11" x14ac:dyDescent="0.2">
      <c r="K32604" s="259"/>
    </row>
    <row r="32605" spans="11:11" x14ac:dyDescent="0.2">
      <c r="K32605" s="259"/>
    </row>
    <row r="32606" spans="11:11" x14ac:dyDescent="0.2">
      <c r="K32606" s="259"/>
    </row>
    <row r="32607" spans="11:11" x14ac:dyDescent="0.2">
      <c r="K32607" s="259"/>
    </row>
    <row r="32608" spans="11:11" x14ac:dyDescent="0.2">
      <c r="K32608" s="259"/>
    </row>
    <row r="32609" spans="11:11" x14ac:dyDescent="0.2">
      <c r="K32609" s="259"/>
    </row>
    <row r="32610" spans="11:11" x14ac:dyDescent="0.2">
      <c r="K32610" s="259"/>
    </row>
    <row r="32611" spans="11:11" x14ac:dyDescent="0.2">
      <c r="K32611" s="259"/>
    </row>
    <row r="32612" spans="11:11" x14ac:dyDescent="0.2">
      <c r="K32612" s="259"/>
    </row>
    <row r="32613" spans="11:11" x14ac:dyDescent="0.2">
      <c r="K32613" s="259"/>
    </row>
    <row r="32614" spans="11:11" x14ac:dyDescent="0.2">
      <c r="K32614" s="259"/>
    </row>
    <row r="32615" spans="11:11" x14ac:dyDescent="0.2">
      <c r="K32615" s="259"/>
    </row>
    <row r="32616" spans="11:11" x14ac:dyDescent="0.2">
      <c r="K32616" s="259"/>
    </row>
    <row r="32617" spans="11:11" x14ac:dyDescent="0.2">
      <c r="K32617" s="259"/>
    </row>
    <row r="32618" spans="11:11" x14ac:dyDescent="0.2">
      <c r="K32618" s="259"/>
    </row>
    <row r="32619" spans="11:11" x14ac:dyDescent="0.2">
      <c r="K32619" s="259"/>
    </row>
    <row r="32620" spans="11:11" x14ac:dyDescent="0.2">
      <c r="K32620" s="259"/>
    </row>
    <row r="32621" spans="11:11" x14ac:dyDescent="0.2">
      <c r="K32621" s="259"/>
    </row>
    <row r="32622" spans="11:11" x14ac:dyDescent="0.2">
      <c r="K32622" s="259"/>
    </row>
    <row r="32623" spans="11:11" x14ac:dyDescent="0.2">
      <c r="K32623" s="259"/>
    </row>
    <row r="32624" spans="11:11" x14ac:dyDescent="0.2">
      <c r="K32624" s="259"/>
    </row>
    <row r="32625" spans="11:11" x14ac:dyDescent="0.2">
      <c r="K32625" s="259"/>
    </row>
    <row r="32626" spans="11:11" x14ac:dyDescent="0.2">
      <c r="K32626" s="259"/>
    </row>
    <row r="32627" spans="11:11" x14ac:dyDescent="0.2">
      <c r="K32627" s="259"/>
    </row>
    <row r="32628" spans="11:11" x14ac:dyDescent="0.2">
      <c r="K32628" s="259"/>
    </row>
    <row r="32629" spans="11:11" x14ac:dyDescent="0.2">
      <c r="K32629" s="259"/>
    </row>
    <row r="32630" spans="11:11" x14ac:dyDescent="0.2">
      <c r="K32630" s="259"/>
    </row>
    <row r="32631" spans="11:11" x14ac:dyDescent="0.2">
      <c r="K32631" s="259"/>
    </row>
    <row r="32632" spans="11:11" x14ac:dyDescent="0.2">
      <c r="K32632" s="259"/>
    </row>
    <row r="32633" spans="11:11" x14ac:dyDescent="0.2">
      <c r="K32633" s="259"/>
    </row>
    <row r="32634" spans="11:11" x14ac:dyDescent="0.2">
      <c r="K32634" s="259"/>
    </row>
    <row r="32635" spans="11:11" x14ac:dyDescent="0.2">
      <c r="K32635" s="259"/>
    </row>
    <row r="32636" spans="11:11" x14ac:dyDescent="0.2">
      <c r="K32636" s="259"/>
    </row>
    <row r="32637" spans="11:11" x14ac:dyDescent="0.2">
      <c r="K32637" s="259"/>
    </row>
    <row r="32638" spans="11:11" x14ac:dyDescent="0.2">
      <c r="K32638" s="259"/>
    </row>
    <row r="32639" spans="11:11" x14ac:dyDescent="0.2">
      <c r="K32639" s="259"/>
    </row>
    <row r="32640" spans="11:11" x14ac:dyDescent="0.2">
      <c r="K32640" s="259"/>
    </row>
    <row r="32641" spans="11:11" x14ac:dyDescent="0.2">
      <c r="K32641" s="259"/>
    </row>
    <row r="32642" spans="11:11" x14ac:dyDescent="0.2">
      <c r="K32642" s="259"/>
    </row>
    <row r="32643" spans="11:11" x14ac:dyDescent="0.2">
      <c r="K32643" s="259"/>
    </row>
    <row r="32644" spans="11:11" x14ac:dyDescent="0.2">
      <c r="K32644" s="259"/>
    </row>
    <row r="32645" spans="11:11" x14ac:dyDescent="0.2">
      <c r="K32645" s="259"/>
    </row>
    <row r="32646" spans="11:11" x14ac:dyDescent="0.2">
      <c r="K32646" s="259"/>
    </row>
    <row r="32647" spans="11:11" x14ac:dyDescent="0.2">
      <c r="K32647" s="259"/>
    </row>
    <row r="32648" spans="11:11" x14ac:dyDescent="0.2">
      <c r="K32648" s="259"/>
    </row>
    <row r="32649" spans="11:11" x14ac:dyDescent="0.2">
      <c r="K32649" s="259"/>
    </row>
    <row r="32650" spans="11:11" x14ac:dyDescent="0.2">
      <c r="K32650" s="259"/>
    </row>
    <row r="32651" spans="11:11" x14ac:dyDescent="0.2">
      <c r="K32651" s="259"/>
    </row>
    <row r="32652" spans="11:11" x14ac:dyDescent="0.2">
      <c r="K32652" s="259"/>
    </row>
    <row r="32653" spans="11:11" x14ac:dyDescent="0.2">
      <c r="K32653" s="259"/>
    </row>
    <row r="32654" spans="11:11" x14ac:dyDescent="0.2">
      <c r="K32654" s="259"/>
    </row>
    <row r="32655" spans="11:11" x14ac:dyDescent="0.2">
      <c r="K32655" s="259"/>
    </row>
    <row r="32656" spans="11:11" x14ac:dyDescent="0.2">
      <c r="K32656" s="259"/>
    </row>
    <row r="32657" spans="11:11" x14ac:dyDescent="0.2">
      <c r="K32657" s="259"/>
    </row>
    <row r="32658" spans="11:11" x14ac:dyDescent="0.2">
      <c r="K32658" s="259"/>
    </row>
    <row r="32659" spans="11:11" x14ac:dyDescent="0.2">
      <c r="K32659" s="259"/>
    </row>
    <row r="32660" spans="11:11" x14ac:dyDescent="0.2">
      <c r="K32660" s="259"/>
    </row>
    <row r="32661" spans="11:11" x14ac:dyDescent="0.2">
      <c r="K32661" s="259"/>
    </row>
    <row r="32662" spans="11:11" x14ac:dyDescent="0.2">
      <c r="K32662" s="259"/>
    </row>
    <row r="32663" spans="11:11" x14ac:dyDescent="0.2">
      <c r="K32663" s="259"/>
    </row>
    <row r="32664" spans="11:11" x14ac:dyDescent="0.2">
      <c r="K32664" s="259"/>
    </row>
    <row r="32665" spans="11:11" x14ac:dyDescent="0.2">
      <c r="K32665" s="259"/>
    </row>
    <row r="32666" spans="11:11" x14ac:dyDescent="0.2">
      <c r="K32666" s="259"/>
    </row>
    <row r="32667" spans="11:11" x14ac:dyDescent="0.2">
      <c r="K32667" s="259"/>
    </row>
    <row r="32668" spans="11:11" x14ac:dyDescent="0.2">
      <c r="K32668" s="259"/>
    </row>
    <row r="32669" spans="11:11" x14ac:dyDescent="0.2">
      <c r="K32669" s="259"/>
    </row>
    <row r="32670" spans="11:11" x14ac:dyDescent="0.2">
      <c r="K32670" s="259"/>
    </row>
    <row r="32671" spans="11:11" x14ac:dyDescent="0.2">
      <c r="K32671" s="259"/>
    </row>
    <row r="32672" spans="11:11" x14ac:dyDescent="0.2">
      <c r="K32672" s="259"/>
    </row>
    <row r="32673" spans="11:11" x14ac:dyDescent="0.2">
      <c r="K32673" s="259"/>
    </row>
    <row r="32674" spans="11:11" x14ac:dyDescent="0.2">
      <c r="K32674" s="259"/>
    </row>
    <row r="32675" spans="11:11" x14ac:dyDescent="0.2">
      <c r="K32675" s="259"/>
    </row>
    <row r="32676" spans="11:11" x14ac:dyDescent="0.2">
      <c r="K32676" s="259"/>
    </row>
    <row r="32677" spans="11:11" x14ac:dyDescent="0.2">
      <c r="K32677" s="259"/>
    </row>
    <row r="32678" spans="11:11" x14ac:dyDescent="0.2">
      <c r="K32678" s="259"/>
    </row>
    <row r="32679" spans="11:11" x14ac:dyDescent="0.2">
      <c r="K32679" s="259"/>
    </row>
    <row r="32680" spans="11:11" x14ac:dyDescent="0.2">
      <c r="K32680" s="259"/>
    </row>
    <row r="32681" spans="11:11" x14ac:dyDescent="0.2">
      <c r="K32681" s="259"/>
    </row>
    <row r="32682" spans="11:11" x14ac:dyDescent="0.2">
      <c r="K32682" s="259"/>
    </row>
    <row r="32683" spans="11:11" x14ac:dyDescent="0.2">
      <c r="K32683" s="259"/>
    </row>
    <row r="32684" spans="11:11" x14ac:dyDescent="0.2">
      <c r="K32684" s="259"/>
    </row>
    <row r="32685" spans="11:11" x14ac:dyDescent="0.2">
      <c r="K32685" s="259"/>
    </row>
    <row r="32686" spans="11:11" x14ac:dyDescent="0.2">
      <c r="K32686" s="259"/>
    </row>
    <row r="32687" spans="11:11" x14ac:dyDescent="0.2">
      <c r="K32687" s="259"/>
    </row>
    <row r="32688" spans="11:11" x14ac:dyDescent="0.2">
      <c r="K32688" s="259"/>
    </row>
    <row r="32689" spans="11:11" x14ac:dyDescent="0.2">
      <c r="K32689" s="259"/>
    </row>
    <row r="32690" spans="11:11" x14ac:dyDescent="0.2">
      <c r="K32690" s="259"/>
    </row>
    <row r="32691" spans="11:11" x14ac:dyDescent="0.2">
      <c r="K32691" s="259"/>
    </row>
    <row r="32692" spans="11:11" x14ac:dyDescent="0.2">
      <c r="K32692" s="259"/>
    </row>
    <row r="32693" spans="11:11" x14ac:dyDescent="0.2">
      <c r="K32693" s="259"/>
    </row>
    <row r="32694" spans="11:11" x14ac:dyDescent="0.2">
      <c r="K32694" s="259"/>
    </row>
    <row r="32695" spans="11:11" x14ac:dyDescent="0.2">
      <c r="K32695" s="259"/>
    </row>
    <row r="32696" spans="11:11" x14ac:dyDescent="0.2">
      <c r="K32696" s="259"/>
    </row>
    <row r="32697" spans="11:11" x14ac:dyDescent="0.2">
      <c r="K32697" s="259"/>
    </row>
    <row r="32698" spans="11:11" x14ac:dyDescent="0.2">
      <c r="K32698" s="259"/>
    </row>
    <row r="32699" spans="11:11" x14ac:dyDescent="0.2">
      <c r="K32699" s="259"/>
    </row>
    <row r="32700" spans="11:11" x14ac:dyDescent="0.2">
      <c r="K32700" s="259"/>
    </row>
    <row r="32701" spans="11:11" x14ac:dyDescent="0.2">
      <c r="K32701" s="259"/>
    </row>
    <row r="32702" spans="11:11" x14ac:dyDescent="0.2">
      <c r="K32702" s="259"/>
    </row>
    <row r="32703" spans="11:11" x14ac:dyDescent="0.2">
      <c r="K32703" s="259"/>
    </row>
    <row r="32704" spans="11:11" x14ac:dyDescent="0.2">
      <c r="K32704" s="259"/>
    </row>
    <row r="32705" spans="11:11" x14ac:dyDescent="0.2">
      <c r="K32705" s="259"/>
    </row>
    <row r="32706" spans="11:11" x14ac:dyDescent="0.2">
      <c r="K32706" s="259"/>
    </row>
    <row r="32707" spans="11:11" x14ac:dyDescent="0.2">
      <c r="K32707" s="259"/>
    </row>
    <row r="32708" spans="11:11" x14ac:dyDescent="0.2">
      <c r="K32708" s="259"/>
    </row>
    <row r="32709" spans="11:11" x14ac:dyDescent="0.2">
      <c r="K32709" s="259"/>
    </row>
    <row r="32710" spans="11:11" x14ac:dyDescent="0.2">
      <c r="K32710" s="259"/>
    </row>
    <row r="32711" spans="11:11" x14ac:dyDescent="0.2">
      <c r="K32711" s="259"/>
    </row>
    <row r="32712" spans="11:11" x14ac:dyDescent="0.2">
      <c r="K32712" s="259"/>
    </row>
    <row r="32713" spans="11:11" x14ac:dyDescent="0.2">
      <c r="K32713" s="259"/>
    </row>
    <row r="32714" spans="11:11" x14ac:dyDescent="0.2">
      <c r="K32714" s="259"/>
    </row>
    <row r="32715" spans="11:11" x14ac:dyDescent="0.2">
      <c r="K32715" s="259"/>
    </row>
    <row r="32716" spans="11:11" x14ac:dyDescent="0.2">
      <c r="K32716" s="259"/>
    </row>
    <row r="32717" spans="11:11" x14ac:dyDescent="0.2">
      <c r="K32717" s="259"/>
    </row>
    <row r="32718" spans="11:11" x14ac:dyDescent="0.2">
      <c r="K32718" s="259"/>
    </row>
    <row r="32719" spans="11:11" x14ac:dyDescent="0.2">
      <c r="K32719" s="259"/>
    </row>
    <row r="32720" spans="11:11" x14ac:dyDescent="0.2">
      <c r="K32720" s="259"/>
    </row>
    <row r="32721" spans="11:11" x14ac:dyDescent="0.2">
      <c r="K32721" s="259"/>
    </row>
    <row r="32722" spans="11:11" x14ac:dyDescent="0.2">
      <c r="K32722" s="259"/>
    </row>
    <row r="32723" spans="11:11" x14ac:dyDescent="0.2">
      <c r="K32723" s="259"/>
    </row>
    <row r="32724" spans="11:11" x14ac:dyDescent="0.2">
      <c r="K32724" s="259"/>
    </row>
    <row r="32725" spans="11:11" x14ac:dyDescent="0.2">
      <c r="K32725" s="259"/>
    </row>
    <row r="32726" spans="11:11" x14ac:dyDescent="0.2">
      <c r="K32726" s="259"/>
    </row>
    <row r="32727" spans="11:11" x14ac:dyDescent="0.2">
      <c r="K32727" s="259"/>
    </row>
    <row r="32728" spans="11:11" x14ac:dyDescent="0.2">
      <c r="K32728" s="259"/>
    </row>
    <row r="32729" spans="11:11" x14ac:dyDescent="0.2">
      <c r="K32729" s="259"/>
    </row>
    <row r="32730" spans="11:11" x14ac:dyDescent="0.2">
      <c r="K32730" s="259"/>
    </row>
    <row r="32731" spans="11:11" x14ac:dyDescent="0.2">
      <c r="K32731" s="259"/>
    </row>
    <row r="32732" spans="11:11" x14ac:dyDescent="0.2">
      <c r="K32732" s="259"/>
    </row>
    <row r="32733" spans="11:11" x14ac:dyDescent="0.2">
      <c r="K32733" s="259"/>
    </row>
    <row r="32734" spans="11:11" x14ac:dyDescent="0.2">
      <c r="K32734" s="259"/>
    </row>
    <row r="32735" spans="11:11" x14ac:dyDescent="0.2">
      <c r="K32735" s="259"/>
    </row>
    <row r="32736" spans="11:11" x14ac:dyDescent="0.2">
      <c r="K32736" s="259"/>
    </row>
    <row r="32737" spans="11:11" x14ac:dyDescent="0.2">
      <c r="K32737" s="259"/>
    </row>
    <row r="32738" spans="11:11" x14ac:dyDescent="0.2">
      <c r="K32738" s="259"/>
    </row>
    <row r="32739" spans="11:11" x14ac:dyDescent="0.2">
      <c r="K32739" s="259"/>
    </row>
    <row r="32740" spans="11:11" x14ac:dyDescent="0.2">
      <c r="K32740" s="259"/>
    </row>
    <row r="32741" spans="11:11" x14ac:dyDescent="0.2">
      <c r="K32741" s="259"/>
    </row>
    <row r="32742" spans="11:11" x14ac:dyDescent="0.2">
      <c r="K32742" s="259"/>
    </row>
    <row r="32743" spans="11:11" x14ac:dyDescent="0.2">
      <c r="K32743" s="259"/>
    </row>
    <row r="32744" spans="11:11" x14ac:dyDescent="0.2">
      <c r="K32744" s="259"/>
    </row>
    <row r="32745" spans="11:11" x14ac:dyDescent="0.2">
      <c r="K32745" s="259"/>
    </row>
    <row r="32746" spans="11:11" x14ac:dyDescent="0.2">
      <c r="K32746" s="259"/>
    </row>
    <row r="32747" spans="11:11" x14ac:dyDescent="0.2">
      <c r="K32747" s="259"/>
    </row>
    <row r="32748" spans="11:11" x14ac:dyDescent="0.2">
      <c r="K32748" s="259"/>
    </row>
    <row r="32749" spans="11:11" x14ac:dyDescent="0.2">
      <c r="K32749" s="259"/>
    </row>
    <row r="32750" spans="11:11" x14ac:dyDescent="0.2">
      <c r="K32750" s="259"/>
    </row>
    <row r="32751" spans="11:11" x14ac:dyDescent="0.2">
      <c r="K32751" s="259"/>
    </row>
    <row r="32752" spans="11:11" x14ac:dyDescent="0.2">
      <c r="K32752" s="259"/>
    </row>
    <row r="32753" spans="11:11" x14ac:dyDescent="0.2">
      <c r="K32753" s="259"/>
    </row>
    <row r="32754" spans="11:11" x14ac:dyDescent="0.2">
      <c r="K32754" s="259"/>
    </row>
    <row r="32755" spans="11:11" x14ac:dyDescent="0.2">
      <c r="K32755" s="259"/>
    </row>
    <row r="32756" spans="11:11" x14ac:dyDescent="0.2">
      <c r="K32756" s="259"/>
    </row>
    <row r="32757" spans="11:11" x14ac:dyDescent="0.2">
      <c r="K32757" s="259"/>
    </row>
    <row r="32758" spans="11:11" x14ac:dyDescent="0.2">
      <c r="K32758" s="259"/>
    </row>
    <row r="32759" spans="11:11" x14ac:dyDescent="0.2">
      <c r="K32759" s="259"/>
    </row>
    <row r="32760" spans="11:11" x14ac:dyDescent="0.2">
      <c r="K32760" s="259"/>
    </row>
    <row r="32761" spans="11:11" x14ac:dyDescent="0.2">
      <c r="K32761" s="259"/>
    </row>
    <row r="32762" spans="11:11" x14ac:dyDescent="0.2">
      <c r="K32762" s="259"/>
    </row>
    <row r="32763" spans="11:11" x14ac:dyDescent="0.2">
      <c r="K32763" s="259"/>
    </row>
    <row r="32764" spans="11:11" x14ac:dyDescent="0.2">
      <c r="K32764" s="259"/>
    </row>
    <row r="32765" spans="11:11" x14ac:dyDescent="0.2">
      <c r="K32765" s="259"/>
    </row>
    <row r="32766" spans="11:11" x14ac:dyDescent="0.2">
      <c r="K32766" s="259"/>
    </row>
    <row r="32767" spans="11:11" x14ac:dyDescent="0.2">
      <c r="K32767" s="259"/>
    </row>
    <row r="32768" spans="11:11" x14ac:dyDescent="0.2">
      <c r="K32768" s="259"/>
    </row>
    <row r="32769" spans="11:11" x14ac:dyDescent="0.2">
      <c r="K32769" s="259"/>
    </row>
    <row r="32770" spans="11:11" x14ac:dyDescent="0.2">
      <c r="K32770" s="259"/>
    </row>
    <row r="32771" spans="11:11" x14ac:dyDescent="0.2">
      <c r="K32771" s="259"/>
    </row>
    <row r="32772" spans="11:11" x14ac:dyDescent="0.2">
      <c r="K32772" s="259"/>
    </row>
    <row r="32773" spans="11:11" x14ac:dyDescent="0.2">
      <c r="K32773" s="259"/>
    </row>
    <row r="32774" spans="11:11" x14ac:dyDescent="0.2">
      <c r="K32774" s="259"/>
    </row>
    <row r="32775" spans="11:11" x14ac:dyDescent="0.2">
      <c r="K32775" s="259"/>
    </row>
    <row r="32776" spans="11:11" x14ac:dyDescent="0.2">
      <c r="K32776" s="259"/>
    </row>
    <row r="32777" spans="11:11" x14ac:dyDescent="0.2">
      <c r="K32777" s="259"/>
    </row>
    <row r="32778" spans="11:11" x14ac:dyDescent="0.2">
      <c r="K32778" s="259"/>
    </row>
    <row r="32779" spans="11:11" x14ac:dyDescent="0.2">
      <c r="K32779" s="259"/>
    </row>
    <row r="32780" spans="11:11" x14ac:dyDescent="0.2">
      <c r="K32780" s="259"/>
    </row>
    <row r="32781" spans="11:11" x14ac:dyDescent="0.2">
      <c r="K32781" s="259"/>
    </row>
    <row r="32782" spans="11:11" x14ac:dyDescent="0.2">
      <c r="K32782" s="259"/>
    </row>
    <row r="32783" spans="11:11" x14ac:dyDescent="0.2">
      <c r="K32783" s="259"/>
    </row>
    <row r="32784" spans="11:11" x14ac:dyDescent="0.2">
      <c r="K32784" s="259"/>
    </row>
    <row r="32785" spans="11:11" x14ac:dyDescent="0.2">
      <c r="K32785" s="259"/>
    </row>
    <row r="32786" spans="11:11" x14ac:dyDescent="0.2">
      <c r="K32786" s="259"/>
    </row>
    <row r="32787" spans="11:11" x14ac:dyDescent="0.2">
      <c r="K32787" s="259"/>
    </row>
    <row r="32788" spans="11:11" x14ac:dyDescent="0.2">
      <c r="K32788" s="259"/>
    </row>
    <row r="32789" spans="11:11" x14ac:dyDescent="0.2">
      <c r="K32789" s="259"/>
    </row>
    <row r="32790" spans="11:11" x14ac:dyDescent="0.2">
      <c r="K32790" s="259"/>
    </row>
    <row r="32791" spans="11:11" x14ac:dyDescent="0.2">
      <c r="K32791" s="259"/>
    </row>
    <row r="32792" spans="11:11" x14ac:dyDescent="0.2">
      <c r="K32792" s="259"/>
    </row>
    <row r="32793" spans="11:11" x14ac:dyDescent="0.2">
      <c r="K32793" s="259"/>
    </row>
    <row r="32794" spans="11:11" x14ac:dyDescent="0.2">
      <c r="K32794" s="259"/>
    </row>
    <row r="32795" spans="11:11" x14ac:dyDescent="0.2">
      <c r="K32795" s="259"/>
    </row>
    <row r="32796" spans="11:11" x14ac:dyDescent="0.2">
      <c r="K32796" s="259"/>
    </row>
    <row r="32797" spans="11:11" x14ac:dyDescent="0.2">
      <c r="K32797" s="259"/>
    </row>
    <row r="32798" spans="11:11" x14ac:dyDescent="0.2">
      <c r="K32798" s="259"/>
    </row>
    <row r="32799" spans="11:11" x14ac:dyDescent="0.2">
      <c r="K32799" s="259"/>
    </row>
    <row r="32800" spans="11:11" x14ac:dyDescent="0.2">
      <c r="K32800" s="259"/>
    </row>
    <row r="32801" spans="11:11" x14ac:dyDescent="0.2">
      <c r="K32801" s="259"/>
    </row>
    <row r="32802" spans="11:11" x14ac:dyDescent="0.2">
      <c r="K32802" s="259"/>
    </row>
    <row r="32803" spans="11:11" x14ac:dyDescent="0.2">
      <c r="K32803" s="259"/>
    </row>
    <row r="32804" spans="11:11" x14ac:dyDescent="0.2">
      <c r="K32804" s="259"/>
    </row>
    <row r="32805" spans="11:11" x14ac:dyDescent="0.2">
      <c r="K32805" s="259"/>
    </row>
    <row r="32806" spans="11:11" x14ac:dyDescent="0.2">
      <c r="K32806" s="259"/>
    </row>
    <row r="32807" spans="11:11" x14ac:dyDescent="0.2">
      <c r="K32807" s="259"/>
    </row>
    <row r="32808" spans="11:11" x14ac:dyDescent="0.2">
      <c r="K32808" s="259"/>
    </row>
    <row r="32809" spans="11:11" x14ac:dyDescent="0.2">
      <c r="K32809" s="259"/>
    </row>
    <row r="32810" spans="11:11" x14ac:dyDescent="0.2">
      <c r="K32810" s="259"/>
    </row>
    <row r="32811" spans="11:11" x14ac:dyDescent="0.2">
      <c r="K32811" s="259"/>
    </row>
    <row r="32812" spans="11:11" x14ac:dyDescent="0.2">
      <c r="K32812" s="259"/>
    </row>
    <row r="32813" spans="11:11" x14ac:dyDescent="0.2">
      <c r="K32813" s="259"/>
    </row>
    <row r="32814" spans="11:11" x14ac:dyDescent="0.2">
      <c r="K32814" s="259"/>
    </row>
    <row r="32815" spans="11:11" x14ac:dyDescent="0.2">
      <c r="K32815" s="259"/>
    </row>
    <row r="32816" spans="11:11" x14ac:dyDescent="0.2">
      <c r="K32816" s="259"/>
    </row>
    <row r="32817" spans="11:11" x14ac:dyDescent="0.2">
      <c r="K32817" s="259"/>
    </row>
    <row r="32818" spans="11:11" x14ac:dyDescent="0.2">
      <c r="K32818" s="259"/>
    </row>
    <row r="32819" spans="11:11" x14ac:dyDescent="0.2">
      <c r="K32819" s="259"/>
    </row>
    <row r="32820" spans="11:11" x14ac:dyDescent="0.2">
      <c r="K32820" s="259"/>
    </row>
    <row r="32821" spans="11:11" x14ac:dyDescent="0.2">
      <c r="K32821" s="259"/>
    </row>
    <row r="32822" spans="11:11" x14ac:dyDescent="0.2">
      <c r="K32822" s="259"/>
    </row>
    <row r="32823" spans="11:11" x14ac:dyDescent="0.2">
      <c r="K32823" s="259"/>
    </row>
    <row r="32824" spans="11:11" x14ac:dyDescent="0.2">
      <c r="K32824" s="259"/>
    </row>
    <row r="32825" spans="11:11" x14ac:dyDescent="0.2">
      <c r="K32825" s="259"/>
    </row>
    <row r="32826" spans="11:11" x14ac:dyDescent="0.2">
      <c r="K32826" s="259"/>
    </row>
    <row r="32827" spans="11:11" x14ac:dyDescent="0.2">
      <c r="K32827" s="259"/>
    </row>
    <row r="32828" spans="11:11" x14ac:dyDescent="0.2">
      <c r="K32828" s="259"/>
    </row>
    <row r="32829" spans="11:11" x14ac:dyDescent="0.2">
      <c r="K32829" s="259"/>
    </row>
    <row r="32830" spans="11:11" x14ac:dyDescent="0.2">
      <c r="K32830" s="259"/>
    </row>
    <row r="32831" spans="11:11" x14ac:dyDescent="0.2">
      <c r="K32831" s="259"/>
    </row>
    <row r="32832" spans="11:11" x14ac:dyDescent="0.2">
      <c r="K32832" s="259"/>
    </row>
    <row r="32833" spans="11:11" x14ac:dyDescent="0.2">
      <c r="K32833" s="259"/>
    </row>
    <row r="32834" spans="11:11" x14ac:dyDescent="0.2">
      <c r="K32834" s="259"/>
    </row>
    <row r="32835" spans="11:11" x14ac:dyDescent="0.2">
      <c r="K32835" s="259"/>
    </row>
    <row r="32836" spans="11:11" x14ac:dyDescent="0.2">
      <c r="K32836" s="259"/>
    </row>
    <row r="32837" spans="11:11" x14ac:dyDescent="0.2">
      <c r="K32837" s="259"/>
    </row>
    <row r="32838" spans="11:11" x14ac:dyDescent="0.2">
      <c r="K32838" s="259"/>
    </row>
    <row r="32839" spans="11:11" x14ac:dyDescent="0.2">
      <c r="K32839" s="259"/>
    </row>
    <row r="32840" spans="11:11" x14ac:dyDescent="0.2">
      <c r="K32840" s="259"/>
    </row>
    <row r="32841" spans="11:11" x14ac:dyDescent="0.2">
      <c r="K32841" s="259"/>
    </row>
    <row r="32842" spans="11:11" x14ac:dyDescent="0.2">
      <c r="K32842" s="259"/>
    </row>
    <row r="32843" spans="11:11" x14ac:dyDescent="0.2">
      <c r="K32843" s="259"/>
    </row>
    <row r="32844" spans="11:11" x14ac:dyDescent="0.2">
      <c r="K32844" s="259"/>
    </row>
    <row r="32845" spans="11:11" x14ac:dyDescent="0.2">
      <c r="K32845" s="259"/>
    </row>
    <row r="32846" spans="11:11" x14ac:dyDescent="0.2">
      <c r="K32846" s="259"/>
    </row>
    <row r="32847" spans="11:11" x14ac:dyDescent="0.2">
      <c r="K32847" s="259"/>
    </row>
    <row r="32848" spans="11:11" x14ac:dyDescent="0.2">
      <c r="K32848" s="259"/>
    </row>
    <row r="32849" spans="11:11" x14ac:dyDescent="0.2">
      <c r="K32849" s="259"/>
    </row>
    <row r="32850" spans="11:11" x14ac:dyDescent="0.2">
      <c r="K32850" s="259"/>
    </row>
    <row r="32851" spans="11:11" x14ac:dyDescent="0.2">
      <c r="K32851" s="259"/>
    </row>
    <row r="32852" spans="11:11" x14ac:dyDescent="0.2">
      <c r="K32852" s="259"/>
    </row>
    <row r="32853" spans="11:11" x14ac:dyDescent="0.2">
      <c r="K32853" s="259"/>
    </row>
    <row r="32854" spans="11:11" x14ac:dyDescent="0.2">
      <c r="K32854" s="259"/>
    </row>
    <row r="32855" spans="11:11" x14ac:dyDescent="0.2">
      <c r="K32855" s="259"/>
    </row>
    <row r="32856" spans="11:11" x14ac:dyDescent="0.2">
      <c r="K32856" s="259"/>
    </row>
    <row r="32857" spans="11:11" x14ac:dyDescent="0.2">
      <c r="K32857" s="259"/>
    </row>
    <row r="32858" spans="11:11" x14ac:dyDescent="0.2">
      <c r="K32858" s="259"/>
    </row>
    <row r="32859" spans="11:11" x14ac:dyDescent="0.2">
      <c r="K32859" s="259"/>
    </row>
    <row r="32860" spans="11:11" x14ac:dyDescent="0.2">
      <c r="K32860" s="259"/>
    </row>
    <row r="32861" spans="11:11" x14ac:dyDescent="0.2">
      <c r="K32861" s="259"/>
    </row>
    <row r="32862" spans="11:11" x14ac:dyDescent="0.2">
      <c r="K32862" s="259"/>
    </row>
    <row r="32863" spans="11:11" x14ac:dyDescent="0.2">
      <c r="K32863" s="259"/>
    </row>
    <row r="32864" spans="11:11" x14ac:dyDescent="0.2">
      <c r="K32864" s="259"/>
    </row>
    <row r="32865" spans="11:11" x14ac:dyDescent="0.2">
      <c r="K32865" s="259"/>
    </row>
    <row r="32866" spans="11:11" x14ac:dyDescent="0.2">
      <c r="K32866" s="259"/>
    </row>
    <row r="32867" spans="11:11" x14ac:dyDescent="0.2">
      <c r="K32867" s="259"/>
    </row>
    <row r="32868" spans="11:11" x14ac:dyDescent="0.2">
      <c r="K32868" s="259"/>
    </row>
    <row r="32869" spans="11:11" x14ac:dyDescent="0.2">
      <c r="K32869" s="259"/>
    </row>
    <row r="32870" spans="11:11" x14ac:dyDescent="0.2">
      <c r="K32870" s="259"/>
    </row>
    <row r="32871" spans="11:11" x14ac:dyDescent="0.2">
      <c r="K32871" s="259"/>
    </row>
    <row r="32872" spans="11:11" x14ac:dyDescent="0.2">
      <c r="K32872" s="259"/>
    </row>
    <row r="32873" spans="11:11" x14ac:dyDescent="0.2">
      <c r="K32873" s="259"/>
    </row>
    <row r="32874" spans="11:11" x14ac:dyDescent="0.2">
      <c r="K32874" s="259"/>
    </row>
    <row r="32875" spans="11:11" x14ac:dyDescent="0.2">
      <c r="K32875" s="259"/>
    </row>
    <row r="32876" spans="11:11" x14ac:dyDescent="0.2">
      <c r="K32876" s="259"/>
    </row>
    <row r="32877" spans="11:11" x14ac:dyDescent="0.2">
      <c r="K32877" s="259"/>
    </row>
    <row r="32878" spans="11:11" x14ac:dyDescent="0.2">
      <c r="K32878" s="259"/>
    </row>
    <row r="32879" spans="11:11" x14ac:dyDescent="0.2">
      <c r="K32879" s="259"/>
    </row>
    <row r="32880" spans="11:11" x14ac:dyDescent="0.2">
      <c r="K32880" s="259"/>
    </row>
    <row r="32881" spans="11:11" x14ac:dyDescent="0.2">
      <c r="K32881" s="259"/>
    </row>
    <row r="32882" spans="11:11" x14ac:dyDescent="0.2">
      <c r="K32882" s="259"/>
    </row>
    <row r="32883" spans="11:11" x14ac:dyDescent="0.2">
      <c r="K32883" s="259"/>
    </row>
    <row r="32884" spans="11:11" x14ac:dyDescent="0.2">
      <c r="K32884" s="259"/>
    </row>
    <row r="32885" spans="11:11" x14ac:dyDescent="0.2">
      <c r="K32885" s="259"/>
    </row>
    <row r="32886" spans="11:11" x14ac:dyDescent="0.2">
      <c r="K32886" s="259"/>
    </row>
    <row r="32887" spans="11:11" x14ac:dyDescent="0.2">
      <c r="K32887" s="259"/>
    </row>
    <row r="32888" spans="11:11" x14ac:dyDescent="0.2">
      <c r="K32888" s="259"/>
    </row>
    <row r="32889" spans="11:11" x14ac:dyDescent="0.2">
      <c r="K32889" s="259"/>
    </row>
    <row r="32890" spans="11:11" x14ac:dyDescent="0.2">
      <c r="K32890" s="259"/>
    </row>
    <row r="32891" spans="11:11" x14ac:dyDescent="0.2">
      <c r="K32891" s="259"/>
    </row>
    <row r="32892" spans="11:11" x14ac:dyDescent="0.2">
      <c r="K32892" s="259"/>
    </row>
    <row r="32893" spans="11:11" x14ac:dyDescent="0.2">
      <c r="K32893" s="259"/>
    </row>
    <row r="32894" spans="11:11" x14ac:dyDescent="0.2">
      <c r="K32894" s="259"/>
    </row>
    <row r="32895" spans="11:11" x14ac:dyDescent="0.2">
      <c r="K32895" s="259"/>
    </row>
    <row r="32896" spans="11:11" x14ac:dyDescent="0.2">
      <c r="K32896" s="259"/>
    </row>
    <row r="32897" spans="11:11" x14ac:dyDescent="0.2">
      <c r="K32897" s="259"/>
    </row>
    <row r="32898" spans="11:11" x14ac:dyDescent="0.2">
      <c r="K32898" s="259"/>
    </row>
    <row r="32899" spans="11:11" x14ac:dyDescent="0.2">
      <c r="K32899" s="259"/>
    </row>
    <row r="32900" spans="11:11" x14ac:dyDescent="0.2">
      <c r="K32900" s="259"/>
    </row>
    <row r="32901" spans="11:11" x14ac:dyDescent="0.2">
      <c r="K32901" s="259"/>
    </row>
    <row r="32902" spans="11:11" x14ac:dyDescent="0.2">
      <c r="K32902" s="259"/>
    </row>
    <row r="32903" spans="11:11" x14ac:dyDescent="0.2">
      <c r="K32903" s="259"/>
    </row>
    <row r="32904" spans="11:11" x14ac:dyDescent="0.2">
      <c r="K32904" s="259"/>
    </row>
    <row r="32905" spans="11:11" x14ac:dyDescent="0.2">
      <c r="K32905" s="259"/>
    </row>
    <row r="32906" spans="11:11" x14ac:dyDescent="0.2">
      <c r="K32906" s="259"/>
    </row>
    <row r="32907" spans="11:11" x14ac:dyDescent="0.2">
      <c r="K32907" s="259"/>
    </row>
    <row r="32908" spans="11:11" x14ac:dyDescent="0.2">
      <c r="K32908" s="259"/>
    </row>
    <row r="32909" spans="11:11" x14ac:dyDescent="0.2">
      <c r="K32909" s="259"/>
    </row>
    <row r="32910" spans="11:11" x14ac:dyDescent="0.2">
      <c r="K32910" s="259"/>
    </row>
    <row r="32911" spans="11:11" x14ac:dyDescent="0.2">
      <c r="K32911" s="259"/>
    </row>
    <row r="32912" spans="11:11" x14ac:dyDescent="0.2">
      <c r="K32912" s="259"/>
    </row>
    <row r="32913" spans="11:11" x14ac:dyDescent="0.2">
      <c r="K32913" s="259"/>
    </row>
    <row r="32914" spans="11:11" x14ac:dyDescent="0.2">
      <c r="K32914" s="259"/>
    </row>
    <row r="32915" spans="11:11" x14ac:dyDescent="0.2">
      <c r="K32915" s="259"/>
    </row>
    <row r="32916" spans="11:11" x14ac:dyDescent="0.2">
      <c r="K32916" s="259"/>
    </row>
    <row r="32917" spans="11:11" x14ac:dyDescent="0.2">
      <c r="K32917" s="259"/>
    </row>
    <row r="32918" spans="11:11" x14ac:dyDescent="0.2">
      <c r="K32918" s="259"/>
    </row>
    <row r="32919" spans="11:11" x14ac:dyDescent="0.2">
      <c r="K32919" s="259"/>
    </row>
    <row r="32920" spans="11:11" x14ac:dyDescent="0.2">
      <c r="K32920" s="259"/>
    </row>
    <row r="32921" spans="11:11" x14ac:dyDescent="0.2">
      <c r="K32921" s="259"/>
    </row>
    <row r="32922" spans="11:11" x14ac:dyDescent="0.2">
      <c r="K32922" s="259"/>
    </row>
    <row r="32923" spans="11:11" x14ac:dyDescent="0.2">
      <c r="K32923" s="259"/>
    </row>
    <row r="32924" spans="11:11" x14ac:dyDescent="0.2">
      <c r="K32924" s="259"/>
    </row>
    <row r="32925" spans="11:11" x14ac:dyDescent="0.2">
      <c r="K32925" s="259"/>
    </row>
    <row r="32926" spans="11:11" x14ac:dyDescent="0.2">
      <c r="K32926" s="259"/>
    </row>
    <row r="32927" spans="11:11" x14ac:dyDescent="0.2">
      <c r="K32927" s="259"/>
    </row>
    <row r="32928" spans="11:11" x14ac:dyDescent="0.2">
      <c r="K32928" s="259"/>
    </row>
    <row r="32929" spans="11:11" x14ac:dyDescent="0.2">
      <c r="K32929" s="259"/>
    </row>
    <row r="32930" spans="11:11" x14ac:dyDescent="0.2">
      <c r="K32930" s="259"/>
    </row>
    <row r="32931" spans="11:11" x14ac:dyDescent="0.2">
      <c r="K32931" s="259"/>
    </row>
    <row r="32932" spans="11:11" x14ac:dyDescent="0.2">
      <c r="K32932" s="259"/>
    </row>
    <row r="32933" spans="11:11" x14ac:dyDescent="0.2">
      <c r="K32933" s="259"/>
    </row>
    <row r="32934" spans="11:11" x14ac:dyDescent="0.2">
      <c r="K32934" s="259"/>
    </row>
    <row r="32935" spans="11:11" x14ac:dyDescent="0.2">
      <c r="K32935" s="259"/>
    </row>
    <row r="32936" spans="11:11" x14ac:dyDescent="0.2">
      <c r="K32936" s="259"/>
    </row>
    <row r="32937" spans="11:11" x14ac:dyDescent="0.2">
      <c r="K32937" s="259"/>
    </row>
    <row r="32938" spans="11:11" x14ac:dyDescent="0.2">
      <c r="K32938" s="259"/>
    </row>
    <row r="32939" spans="11:11" x14ac:dyDescent="0.2">
      <c r="K32939" s="259"/>
    </row>
    <row r="32940" spans="11:11" x14ac:dyDescent="0.2">
      <c r="K32940" s="259"/>
    </row>
    <row r="32941" spans="11:11" x14ac:dyDescent="0.2">
      <c r="K32941" s="259"/>
    </row>
    <row r="32942" spans="11:11" x14ac:dyDescent="0.2">
      <c r="K32942" s="259"/>
    </row>
    <row r="32943" spans="11:11" x14ac:dyDescent="0.2">
      <c r="K32943" s="259"/>
    </row>
    <row r="32944" spans="11:11" x14ac:dyDescent="0.2">
      <c r="K32944" s="259"/>
    </row>
    <row r="32945" spans="11:11" x14ac:dyDescent="0.2">
      <c r="K32945" s="259"/>
    </row>
    <row r="32946" spans="11:11" x14ac:dyDescent="0.2">
      <c r="K32946" s="259"/>
    </row>
    <row r="32947" spans="11:11" x14ac:dyDescent="0.2">
      <c r="K32947" s="259"/>
    </row>
    <row r="32948" spans="11:11" x14ac:dyDescent="0.2">
      <c r="K32948" s="259"/>
    </row>
    <row r="32949" spans="11:11" x14ac:dyDescent="0.2">
      <c r="K32949" s="259"/>
    </row>
    <row r="32950" spans="11:11" x14ac:dyDescent="0.2">
      <c r="K32950" s="259"/>
    </row>
    <row r="32951" spans="11:11" x14ac:dyDescent="0.2">
      <c r="K32951" s="259"/>
    </row>
    <row r="32952" spans="11:11" x14ac:dyDescent="0.2">
      <c r="K32952" s="259"/>
    </row>
    <row r="32953" spans="11:11" x14ac:dyDescent="0.2">
      <c r="K32953" s="259"/>
    </row>
    <row r="32954" spans="11:11" x14ac:dyDescent="0.2">
      <c r="K32954" s="259"/>
    </row>
    <row r="32955" spans="11:11" x14ac:dyDescent="0.2">
      <c r="K32955" s="259"/>
    </row>
    <row r="32956" spans="11:11" x14ac:dyDescent="0.2">
      <c r="K32956" s="259"/>
    </row>
    <row r="32957" spans="11:11" x14ac:dyDescent="0.2">
      <c r="K32957" s="259"/>
    </row>
    <row r="32958" spans="11:11" x14ac:dyDescent="0.2">
      <c r="K32958" s="259"/>
    </row>
    <row r="32959" spans="11:11" x14ac:dyDescent="0.2">
      <c r="K32959" s="259"/>
    </row>
    <row r="32960" spans="11:11" x14ac:dyDescent="0.2">
      <c r="K32960" s="259"/>
    </row>
    <row r="32961" spans="11:11" x14ac:dyDescent="0.2">
      <c r="K32961" s="259"/>
    </row>
    <row r="32962" spans="11:11" x14ac:dyDescent="0.2">
      <c r="K32962" s="259"/>
    </row>
    <row r="32963" spans="11:11" x14ac:dyDescent="0.2">
      <c r="K32963" s="259"/>
    </row>
    <row r="32964" spans="11:11" x14ac:dyDescent="0.2">
      <c r="K32964" s="259"/>
    </row>
    <row r="32965" spans="11:11" x14ac:dyDescent="0.2">
      <c r="K32965" s="259"/>
    </row>
    <row r="32966" spans="11:11" x14ac:dyDescent="0.2">
      <c r="K32966" s="259"/>
    </row>
    <row r="32967" spans="11:11" x14ac:dyDescent="0.2">
      <c r="K32967" s="259"/>
    </row>
    <row r="32968" spans="11:11" x14ac:dyDescent="0.2">
      <c r="K32968" s="259"/>
    </row>
    <row r="32969" spans="11:11" x14ac:dyDescent="0.2">
      <c r="K32969" s="259"/>
    </row>
    <row r="32970" spans="11:11" x14ac:dyDescent="0.2">
      <c r="K32970" s="259"/>
    </row>
    <row r="32971" spans="11:11" x14ac:dyDescent="0.2">
      <c r="K32971" s="259"/>
    </row>
    <row r="32972" spans="11:11" x14ac:dyDescent="0.2">
      <c r="K32972" s="259"/>
    </row>
    <row r="32973" spans="11:11" x14ac:dyDescent="0.2">
      <c r="K32973" s="259"/>
    </row>
    <row r="32974" spans="11:11" x14ac:dyDescent="0.2">
      <c r="K32974" s="259"/>
    </row>
    <row r="32975" spans="11:11" x14ac:dyDescent="0.2">
      <c r="K32975" s="259"/>
    </row>
    <row r="32976" spans="11:11" x14ac:dyDescent="0.2">
      <c r="K32976" s="259"/>
    </row>
    <row r="32977" spans="11:11" x14ac:dyDescent="0.2">
      <c r="K32977" s="259"/>
    </row>
    <row r="32978" spans="11:11" x14ac:dyDescent="0.2">
      <c r="K32978" s="259"/>
    </row>
    <row r="32979" spans="11:11" x14ac:dyDescent="0.2">
      <c r="K32979" s="259"/>
    </row>
    <row r="32980" spans="11:11" x14ac:dyDescent="0.2">
      <c r="K32980" s="259"/>
    </row>
    <row r="32981" spans="11:11" x14ac:dyDescent="0.2">
      <c r="K32981" s="259"/>
    </row>
    <row r="32982" spans="11:11" x14ac:dyDescent="0.2">
      <c r="K32982" s="259"/>
    </row>
    <row r="32983" spans="11:11" x14ac:dyDescent="0.2">
      <c r="K32983" s="259"/>
    </row>
    <row r="32984" spans="11:11" x14ac:dyDescent="0.2">
      <c r="K32984" s="259"/>
    </row>
    <row r="32985" spans="11:11" x14ac:dyDescent="0.2">
      <c r="K32985" s="259"/>
    </row>
    <row r="32986" spans="11:11" x14ac:dyDescent="0.2">
      <c r="K32986" s="259"/>
    </row>
    <row r="32987" spans="11:11" x14ac:dyDescent="0.2">
      <c r="K32987" s="259"/>
    </row>
    <row r="32988" spans="11:11" x14ac:dyDescent="0.2">
      <c r="K32988" s="259"/>
    </row>
    <row r="32989" spans="11:11" x14ac:dyDescent="0.2">
      <c r="K32989" s="259"/>
    </row>
    <row r="32990" spans="11:11" x14ac:dyDescent="0.2">
      <c r="K32990" s="259"/>
    </row>
    <row r="32991" spans="11:11" x14ac:dyDescent="0.2">
      <c r="K32991" s="259"/>
    </row>
    <row r="32992" spans="11:11" x14ac:dyDescent="0.2">
      <c r="K32992" s="259"/>
    </row>
    <row r="32993" spans="11:11" x14ac:dyDescent="0.2">
      <c r="K32993" s="259"/>
    </row>
    <row r="32994" spans="11:11" x14ac:dyDescent="0.2">
      <c r="K32994" s="259"/>
    </row>
    <row r="32995" spans="11:11" x14ac:dyDescent="0.2">
      <c r="K32995" s="259"/>
    </row>
    <row r="32996" spans="11:11" x14ac:dyDescent="0.2">
      <c r="K32996" s="259"/>
    </row>
    <row r="32997" spans="11:11" x14ac:dyDescent="0.2">
      <c r="K32997" s="259"/>
    </row>
    <row r="32998" spans="11:11" x14ac:dyDescent="0.2">
      <c r="K32998" s="259"/>
    </row>
    <row r="32999" spans="11:11" x14ac:dyDescent="0.2">
      <c r="K32999" s="259"/>
    </row>
    <row r="33000" spans="11:11" x14ac:dyDescent="0.2">
      <c r="K33000" s="259"/>
    </row>
    <row r="33001" spans="11:11" x14ac:dyDescent="0.2">
      <c r="K33001" s="259"/>
    </row>
    <row r="33002" spans="11:11" x14ac:dyDescent="0.2">
      <c r="K33002" s="259"/>
    </row>
    <row r="33003" spans="11:11" x14ac:dyDescent="0.2">
      <c r="K33003" s="259"/>
    </row>
    <row r="33004" spans="11:11" x14ac:dyDescent="0.2">
      <c r="K33004" s="259"/>
    </row>
    <row r="33005" spans="11:11" x14ac:dyDescent="0.2">
      <c r="K33005" s="259"/>
    </row>
    <row r="33006" spans="11:11" x14ac:dyDescent="0.2">
      <c r="K33006" s="259"/>
    </row>
    <row r="33007" spans="11:11" x14ac:dyDescent="0.2">
      <c r="K33007" s="259"/>
    </row>
    <row r="33008" spans="11:11" x14ac:dyDescent="0.2">
      <c r="K33008" s="259"/>
    </row>
    <row r="33009" spans="11:11" x14ac:dyDescent="0.2">
      <c r="K33009" s="259"/>
    </row>
    <row r="33010" spans="11:11" x14ac:dyDescent="0.2">
      <c r="K33010" s="259"/>
    </row>
    <row r="33011" spans="11:11" x14ac:dyDescent="0.2">
      <c r="K33011" s="259"/>
    </row>
    <row r="33012" spans="11:11" x14ac:dyDescent="0.2">
      <c r="K33012" s="259"/>
    </row>
    <row r="33013" spans="11:11" x14ac:dyDescent="0.2">
      <c r="K33013" s="259"/>
    </row>
    <row r="33014" spans="11:11" x14ac:dyDescent="0.2">
      <c r="K33014" s="259"/>
    </row>
    <row r="33015" spans="11:11" x14ac:dyDescent="0.2">
      <c r="K33015" s="259"/>
    </row>
    <row r="33016" spans="11:11" x14ac:dyDescent="0.2">
      <c r="K33016" s="259"/>
    </row>
    <row r="33017" spans="11:11" x14ac:dyDescent="0.2">
      <c r="K33017" s="259"/>
    </row>
    <row r="33018" spans="11:11" x14ac:dyDescent="0.2">
      <c r="K33018" s="259"/>
    </row>
    <row r="33019" spans="11:11" x14ac:dyDescent="0.2">
      <c r="K33019" s="259"/>
    </row>
    <row r="33020" spans="11:11" x14ac:dyDescent="0.2">
      <c r="K33020" s="259"/>
    </row>
    <row r="33021" spans="11:11" x14ac:dyDescent="0.2">
      <c r="K33021" s="259"/>
    </row>
    <row r="33022" spans="11:11" x14ac:dyDescent="0.2">
      <c r="K33022" s="259"/>
    </row>
    <row r="33023" spans="11:11" x14ac:dyDescent="0.2">
      <c r="K33023" s="259"/>
    </row>
    <row r="33024" spans="11:11" x14ac:dyDescent="0.2">
      <c r="K33024" s="259"/>
    </row>
    <row r="33025" spans="11:11" x14ac:dyDescent="0.2">
      <c r="K33025" s="259"/>
    </row>
    <row r="33026" spans="11:11" x14ac:dyDescent="0.2">
      <c r="K33026" s="259"/>
    </row>
    <row r="33027" spans="11:11" x14ac:dyDescent="0.2">
      <c r="K33027" s="259"/>
    </row>
    <row r="33028" spans="11:11" x14ac:dyDescent="0.2">
      <c r="K33028" s="259"/>
    </row>
    <row r="33029" spans="11:11" x14ac:dyDescent="0.2">
      <c r="K33029" s="259"/>
    </row>
    <row r="33030" spans="11:11" x14ac:dyDescent="0.2">
      <c r="K33030" s="259"/>
    </row>
    <row r="33031" spans="11:11" x14ac:dyDescent="0.2">
      <c r="K33031" s="259"/>
    </row>
    <row r="33032" spans="11:11" x14ac:dyDescent="0.2">
      <c r="K33032" s="259"/>
    </row>
    <row r="33033" spans="11:11" x14ac:dyDescent="0.2">
      <c r="K33033" s="259"/>
    </row>
    <row r="33034" spans="11:11" x14ac:dyDescent="0.2">
      <c r="K33034" s="259"/>
    </row>
    <row r="33035" spans="11:11" x14ac:dyDescent="0.2">
      <c r="K33035" s="259"/>
    </row>
    <row r="33036" spans="11:11" x14ac:dyDescent="0.2">
      <c r="K33036" s="259"/>
    </row>
    <row r="33037" spans="11:11" x14ac:dyDescent="0.2">
      <c r="K33037" s="259"/>
    </row>
    <row r="33038" spans="11:11" x14ac:dyDescent="0.2">
      <c r="K33038" s="259"/>
    </row>
    <row r="33039" spans="11:11" x14ac:dyDescent="0.2">
      <c r="K33039" s="259"/>
    </row>
    <row r="33040" spans="11:11" x14ac:dyDescent="0.2">
      <c r="K33040" s="259"/>
    </row>
    <row r="33041" spans="11:11" x14ac:dyDescent="0.2">
      <c r="K33041" s="259"/>
    </row>
    <row r="33042" spans="11:11" x14ac:dyDescent="0.2">
      <c r="K33042" s="259"/>
    </row>
    <row r="33043" spans="11:11" x14ac:dyDescent="0.2">
      <c r="K33043" s="259"/>
    </row>
    <row r="33044" spans="11:11" x14ac:dyDescent="0.2">
      <c r="K33044" s="259"/>
    </row>
    <row r="33045" spans="11:11" x14ac:dyDescent="0.2">
      <c r="K33045" s="259"/>
    </row>
    <row r="33046" spans="11:11" x14ac:dyDescent="0.2">
      <c r="K33046" s="259"/>
    </row>
    <row r="33047" spans="11:11" x14ac:dyDescent="0.2">
      <c r="K33047" s="259"/>
    </row>
    <row r="33048" spans="11:11" x14ac:dyDescent="0.2">
      <c r="K33048" s="259"/>
    </row>
    <row r="33049" spans="11:11" x14ac:dyDescent="0.2">
      <c r="K33049" s="259"/>
    </row>
    <row r="33050" spans="11:11" x14ac:dyDescent="0.2">
      <c r="K33050" s="259"/>
    </row>
    <row r="33051" spans="11:11" x14ac:dyDescent="0.2">
      <c r="K33051" s="259"/>
    </row>
    <row r="33052" spans="11:11" x14ac:dyDescent="0.2">
      <c r="K33052" s="259"/>
    </row>
    <row r="33053" spans="11:11" x14ac:dyDescent="0.2">
      <c r="K33053" s="259"/>
    </row>
    <row r="33054" spans="11:11" x14ac:dyDescent="0.2">
      <c r="K33054" s="259"/>
    </row>
    <row r="33055" spans="11:11" x14ac:dyDescent="0.2">
      <c r="K33055" s="259"/>
    </row>
    <row r="33056" spans="11:11" x14ac:dyDescent="0.2">
      <c r="K33056" s="259"/>
    </row>
    <row r="33057" spans="11:11" x14ac:dyDescent="0.2">
      <c r="K33057" s="259"/>
    </row>
    <row r="33058" spans="11:11" x14ac:dyDescent="0.2">
      <c r="K33058" s="259"/>
    </row>
    <row r="33059" spans="11:11" x14ac:dyDescent="0.2">
      <c r="K33059" s="259"/>
    </row>
    <row r="33060" spans="11:11" x14ac:dyDescent="0.2">
      <c r="K33060" s="259"/>
    </row>
    <row r="33061" spans="11:11" x14ac:dyDescent="0.2">
      <c r="K33061" s="259"/>
    </row>
    <row r="33062" spans="11:11" x14ac:dyDescent="0.2">
      <c r="K33062" s="259"/>
    </row>
    <row r="33063" spans="11:11" x14ac:dyDescent="0.2">
      <c r="K33063" s="259"/>
    </row>
    <row r="33064" spans="11:11" x14ac:dyDescent="0.2">
      <c r="K33064" s="259"/>
    </row>
    <row r="33065" spans="11:11" x14ac:dyDescent="0.2">
      <c r="K33065" s="259"/>
    </row>
    <row r="33066" spans="11:11" x14ac:dyDescent="0.2">
      <c r="K33066" s="259"/>
    </row>
    <row r="33067" spans="11:11" x14ac:dyDescent="0.2">
      <c r="K33067" s="259"/>
    </row>
    <row r="33068" spans="11:11" x14ac:dyDescent="0.2">
      <c r="K33068" s="259"/>
    </row>
    <row r="33069" spans="11:11" x14ac:dyDescent="0.2">
      <c r="K33069" s="259"/>
    </row>
    <row r="33070" spans="11:11" x14ac:dyDescent="0.2">
      <c r="K33070" s="259"/>
    </row>
    <row r="33071" spans="11:11" x14ac:dyDescent="0.2">
      <c r="K33071" s="259"/>
    </row>
    <row r="33072" spans="11:11" x14ac:dyDescent="0.2">
      <c r="K33072" s="259"/>
    </row>
    <row r="33073" spans="11:11" x14ac:dyDescent="0.2">
      <c r="K33073" s="259"/>
    </row>
    <row r="33074" spans="11:11" x14ac:dyDescent="0.2">
      <c r="K33074" s="259"/>
    </row>
    <row r="33075" spans="11:11" x14ac:dyDescent="0.2">
      <c r="K33075" s="259"/>
    </row>
    <row r="33076" spans="11:11" x14ac:dyDescent="0.2">
      <c r="K33076" s="259"/>
    </row>
    <row r="33077" spans="11:11" x14ac:dyDescent="0.2">
      <c r="K33077" s="259"/>
    </row>
    <row r="33078" spans="11:11" x14ac:dyDescent="0.2">
      <c r="K33078" s="259"/>
    </row>
    <row r="33079" spans="11:11" x14ac:dyDescent="0.2">
      <c r="K33079" s="259"/>
    </row>
    <row r="33080" spans="11:11" x14ac:dyDescent="0.2">
      <c r="K33080" s="259"/>
    </row>
    <row r="33081" spans="11:11" x14ac:dyDescent="0.2">
      <c r="K33081" s="259"/>
    </row>
    <row r="33082" spans="11:11" x14ac:dyDescent="0.2">
      <c r="K33082" s="259"/>
    </row>
    <row r="33083" spans="11:11" x14ac:dyDescent="0.2">
      <c r="K33083" s="259"/>
    </row>
    <row r="33084" spans="11:11" x14ac:dyDescent="0.2">
      <c r="K33084" s="259"/>
    </row>
    <row r="33085" spans="11:11" x14ac:dyDescent="0.2">
      <c r="K33085" s="259"/>
    </row>
    <row r="33086" spans="11:11" x14ac:dyDescent="0.2">
      <c r="K33086" s="259"/>
    </row>
    <row r="33087" spans="11:11" x14ac:dyDescent="0.2">
      <c r="K33087" s="259"/>
    </row>
    <row r="33088" spans="11:11" x14ac:dyDescent="0.2">
      <c r="K33088" s="259"/>
    </row>
    <row r="33089" spans="11:11" x14ac:dyDescent="0.2">
      <c r="K33089" s="259"/>
    </row>
    <row r="33090" spans="11:11" x14ac:dyDescent="0.2">
      <c r="K33090" s="259"/>
    </row>
    <row r="33091" spans="11:11" x14ac:dyDescent="0.2">
      <c r="K33091" s="259"/>
    </row>
    <row r="33092" spans="11:11" x14ac:dyDescent="0.2">
      <c r="K33092" s="259"/>
    </row>
    <row r="33093" spans="11:11" x14ac:dyDescent="0.2">
      <c r="K33093" s="259"/>
    </row>
    <row r="33094" spans="11:11" x14ac:dyDescent="0.2">
      <c r="K33094" s="259"/>
    </row>
    <row r="33095" spans="11:11" x14ac:dyDescent="0.2">
      <c r="K33095" s="259"/>
    </row>
    <row r="33096" spans="11:11" x14ac:dyDescent="0.2">
      <c r="K33096" s="259"/>
    </row>
    <row r="33097" spans="11:11" x14ac:dyDescent="0.2">
      <c r="K33097" s="259"/>
    </row>
    <row r="33098" spans="11:11" x14ac:dyDescent="0.2">
      <c r="K33098" s="259"/>
    </row>
    <row r="33099" spans="11:11" x14ac:dyDescent="0.2">
      <c r="K33099" s="259"/>
    </row>
    <row r="33100" spans="11:11" x14ac:dyDescent="0.2">
      <c r="K33100" s="259"/>
    </row>
    <row r="33101" spans="11:11" x14ac:dyDescent="0.2">
      <c r="K33101" s="259"/>
    </row>
    <row r="33102" spans="11:11" x14ac:dyDescent="0.2">
      <c r="K33102" s="259"/>
    </row>
    <row r="33103" spans="11:11" x14ac:dyDescent="0.2">
      <c r="K33103" s="259"/>
    </row>
    <row r="33104" spans="11:11" x14ac:dyDescent="0.2">
      <c r="K33104" s="259"/>
    </row>
    <row r="33105" spans="11:11" x14ac:dyDescent="0.2">
      <c r="K33105" s="259"/>
    </row>
    <row r="33106" spans="11:11" x14ac:dyDescent="0.2">
      <c r="K33106" s="259"/>
    </row>
    <row r="33107" spans="11:11" x14ac:dyDescent="0.2">
      <c r="K33107" s="259"/>
    </row>
    <row r="33108" spans="11:11" x14ac:dyDescent="0.2">
      <c r="K33108" s="259"/>
    </row>
    <row r="33109" spans="11:11" x14ac:dyDescent="0.2">
      <c r="K33109" s="259"/>
    </row>
    <row r="33110" spans="11:11" x14ac:dyDescent="0.2">
      <c r="K33110" s="259"/>
    </row>
    <row r="33111" spans="11:11" x14ac:dyDescent="0.2">
      <c r="K33111" s="259"/>
    </row>
    <row r="33112" spans="11:11" x14ac:dyDescent="0.2">
      <c r="K33112" s="259"/>
    </row>
    <row r="33113" spans="11:11" x14ac:dyDescent="0.2">
      <c r="K33113" s="259"/>
    </row>
    <row r="33114" spans="11:11" x14ac:dyDescent="0.2">
      <c r="K33114" s="259"/>
    </row>
    <row r="33115" spans="11:11" x14ac:dyDescent="0.2">
      <c r="K33115" s="259"/>
    </row>
    <row r="33116" spans="11:11" x14ac:dyDescent="0.2">
      <c r="K33116" s="259"/>
    </row>
    <row r="33117" spans="11:11" x14ac:dyDescent="0.2">
      <c r="K33117" s="259"/>
    </row>
    <row r="33118" spans="11:11" x14ac:dyDescent="0.2">
      <c r="K33118" s="259"/>
    </row>
    <row r="33119" spans="11:11" x14ac:dyDescent="0.2">
      <c r="K33119" s="259"/>
    </row>
    <row r="33120" spans="11:11" x14ac:dyDescent="0.2">
      <c r="K33120" s="259"/>
    </row>
    <row r="33121" spans="11:11" x14ac:dyDescent="0.2">
      <c r="K33121" s="259"/>
    </row>
    <row r="33122" spans="11:11" x14ac:dyDescent="0.2">
      <c r="K33122" s="259"/>
    </row>
    <row r="33123" spans="11:11" x14ac:dyDescent="0.2">
      <c r="K33123" s="259"/>
    </row>
    <row r="33124" spans="11:11" x14ac:dyDescent="0.2">
      <c r="K33124" s="259"/>
    </row>
    <row r="33125" spans="11:11" x14ac:dyDescent="0.2">
      <c r="K33125" s="259"/>
    </row>
    <row r="33126" spans="11:11" x14ac:dyDescent="0.2">
      <c r="K33126" s="259"/>
    </row>
    <row r="33127" spans="11:11" x14ac:dyDescent="0.2">
      <c r="K33127" s="259"/>
    </row>
    <row r="33128" spans="11:11" x14ac:dyDescent="0.2">
      <c r="K33128" s="259"/>
    </row>
    <row r="33129" spans="11:11" x14ac:dyDescent="0.2">
      <c r="K33129" s="259"/>
    </row>
    <row r="33130" spans="11:11" x14ac:dyDescent="0.2">
      <c r="K33130" s="259"/>
    </row>
    <row r="33131" spans="11:11" x14ac:dyDescent="0.2">
      <c r="K33131" s="259"/>
    </row>
    <row r="33132" spans="11:11" x14ac:dyDescent="0.2">
      <c r="K33132" s="259"/>
    </row>
    <row r="33133" spans="11:11" x14ac:dyDescent="0.2">
      <c r="K33133" s="259"/>
    </row>
    <row r="33134" spans="11:11" x14ac:dyDescent="0.2">
      <c r="K33134" s="259"/>
    </row>
    <row r="33135" spans="11:11" x14ac:dyDescent="0.2">
      <c r="K33135" s="259"/>
    </row>
    <row r="33136" spans="11:11" x14ac:dyDescent="0.2">
      <c r="K33136" s="259"/>
    </row>
    <row r="33137" spans="11:11" x14ac:dyDescent="0.2">
      <c r="K33137" s="259"/>
    </row>
    <row r="33138" spans="11:11" x14ac:dyDescent="0.2">
      <c r="K33138" s="259"/>
    </row>
    <row r="33139" spans="11:11" x14ac:dyDescent="0.2">
      <c r="K33139" s="259"/>
    </row>
    <row r="33140" spans="11:11" x14ac:dyDescent="0.2">
      <c r="K33140" s="259"/>
    </row>
    <row r="33141" spans="11:11" x14ac:dyDescent="0.2">
      <c r="K33141" s="259"/>
    </row>
    <row r="33142" spans="11:11" x14ac:dyDescent="0.2">
      <c r="K33142" s="259"/>
    </row>
    <row r="33143" spans="11:11" x14ac:dyDescent="0.2">
      <c r="K33143" s="259"/>
    </row>
    <row r="33144" spans="11:11" x14ac:dyDescent="0.2">
      <c r="K33144" s="259"/>
    </row>
    <row r="33145" spans="11:11" x14ac:dyDescent="0.2">
      <c r="K33145" s="259"/>
    </row>
    <row r="33146" spans="11:11" x14ac:dyDescent="0.2">
      <c r="K33146" s="259"/>
    </row>
    <row r="33147" spans="11:11" x14ac:dyDescent="0.2">
      <c r="K33147" s="259"/>
    </row>
    <row r="33148" spans="11:11" x14ac:dyDescent="0.2">
      <c r="K33148" s="259"/>
    </row>
    <row r="33149" spans="11:11" x14ac:dyDescent="0.2">
      <c r="K33149" s="259"/>
    </row>
    <row r="33150" spans="11:11" x14ac:dyDescent="0.2">
      <c r="K33150" s="259"/>
    </row>
    <row r="33151" spans="11:11" x14ac:dyDescent="0.2">
      <c r="K33151" s="259"/>
    </row>
    <row r="33152" spans="11:11" x14ac:dyDescent="0.2">
      <c r="K33152" s="259"/>
    </row>
    <row r="33153" spans="11:11" x14ac:dyDescent="0.2">
      <c r="K33153" s="259"/>
    </row>
    <row r="33154" spans="11:11" x14ac:dyDescent="0.2">
      <c r="K33154" s="259"/>
    </row>
    <row r="33155" spans="11:11" x14ac:dyDescent="0.2">
      <c r="K33155" s="259"/>
    </row>
    <row r="33156" spans="11:11" x14ac:dyDescent="0.2">
      <c r="K33156" s="259"/>
    </row>
    <row r="33157" spans="11:11" x14ac:dyDescent="0.2">
      <c r="K33157" s="259"/>
    </row>
    <row r="33158" spans="11:11" x14ac:dyDescent="0.2">
      <c r="K33158" s="259"/>
    </row>
    <row r="33159" spans="11:11" x14ac:dyDescent="0.2">
      <c r="K33159" s="259"/>
    </row>
    <row r="33160" spans="11:11" x14ac:dyDescent="0.2">
      <c r="K33160" s="259"/>
    </row>
    <row r="33161" spans="11:11" x14ac:dyDescent="0.2">
      <c r="K33161" s="259"/>
    </row>
    <row r="33162" spans="11:11" x14ac:dyDescent="0.2">
      <c r="K33162" s="259"/>
    </row>
    <row r="33163" spans="11:11" x14ac:dyDescent="0.2">
      <c r="K33163" s="259"/>
    </row>
    <row r="33164" spans="11:11" x14ac:dyDescent="0.2">
      <c r="K33164" s="259"/>
    </row>
    <row r="33165" spans="11:11" x14ac:dyDescent="0.2">
      <c r="K33165" s="259"/>
    </row>
    <row r="33166" spans="11:11" x14ac:dyDescent="0.2">
      <c r="K33166" s="259"/>
    </row>
    <row r="33167" spans="11:11" x14ac:dyDescent="0.2">
      <c r="K33167" s="259"/>
    </row>
    <row r="33168" spans="11:11" x14ac:dyDescent="0.2">
      <c r="K33168" s="259"/>
    </row>
    <row r="33169" spans="11:11" x14ac:dyDescent="0.2">
      <c r="K33169" s="259"/>
    </row>
    <row r="33170" spans="11:11" x14ac:dyDescent="0.2">
      <c r="K33170" s="259"/>
    </row>
    <row r="33171" spans="11:11" x14ac:dyDescent="0.2">
      <c r="K33171" s="259"/>
    </row>
    <row r="33172" spans="11:11" x14ac:dyDescent="0.2">
      <c r="K33172" s="259"/>
    </row>
    <row r="33173" spans="11:11" x14ac:dyDescent="0.2">
      <c r="K33173" s="259"/>
    </row>
    <row r="33174" spans="11:11" x14ac:dyDescent="0.2">
      <c r="K33174" s="259"/>
    </row>
    <row r="33175" spans="11:11" x14ac:dyDescent="0.2">
      <c r="K33175" s="259"/>
    </row>
    <row r="33176" spans="11:11" x14ac:dyDescent="0.2">
      <c r="K33176" s="259"/>
    </row>
    <row r="33177" spans="11:11" x14ac:dyDescent="0.2">
      <c r="K33177" s="259"/>
    </row>
    <row r="33178" spans="11:11" x14ac:dyDescent="0.2">
      <c r="K33178" s="259"/>
    </row>
    <row r="33179" spans="11:11" x14ac:dyDescent="0.2">
      <c r="K33179" s="259"/>
    </row>
    <row r="33180" spans="11:11" x14ac:dyDescent="0.2">
      <c r="K33180" s="259"/>
    </row>
    <row r="33181" spans="11:11" x14ac:dyDescent="0.2">
      <c r="K33181" s="259"/>
    </row>
    <row r="33182" spans="11:11" x14ac:dyDescent="0.2">
      <c r="K33182" s="259"/>
    </row>
    <row r="33183" spans="11:11" x14ac:dyDescent="0.2">
      <c r="K33183" s="259"/>
    </row>
    <row r="33184" spans="11:11" x14ac:dyDescent="0.2">
      <c r="K33184" s="259"/>
    </row>
    <row r="33185" spans="11:11" x14ac:dyDescent="0.2">
      <c r="K33185" s="259"/>
    </row>
    <row r="33186" spans="11:11" x14ac:dyDescent="0.2">
      <c r="K33186" s="259"/>
    </row>
    <row r="33187" spans="11:11" x14ac:dyDescent="0.2">
      <c r="K33187" s="259"/>
    </row>
    <row r="33188" spans="11:11" x14ac:dyDescent="0.2">
      <c r="K33188" s="259"/>
    </row>
    <row r="33189" spans="11:11" x14ac:dyDescent="0.2">
      <c r="K33189" s="259"/>
    </row>
    <row r="33190" spans="11:11" x14ac:dyDescent="0.2">
      <c r="K33190" s="259"/>
    </row>
    <row r="33191" spans="11:11" x14ac:dyDescent="0.2">
      <c r="K33191" s="259"/>
    </row>
    <row r="33192" spans="11:11" x14ac:dyDescent="0.2">
      <c r="K33192" s="259"/>
    </row>
    <row r="33193" spans="11:11" x14ac:dyDescent="0.2">
      <c r="K33193" s="259"/>
    </row>
    <row r="33194" spans="11:11" x14ac:dyDescent="0.2">
      <c r="K33194" s="259"/>
    </row>
    <row r="33195" spans="11:11" x14ac:dyDescent="0.2">
      <c r="K33195" s="259"/>
    </row>
    <row r="33196" spans="11:11" x14ac:dyDescent="0.2">
      <c r="K33196" s="259"/>
    </row>
    <row r="33197" spans="11:11" x14ac:dyDescent="0.2">
      <c r="K33197" s="259"/>
    </row>
    <row r="33198" spans="11:11" x14ac:dyDescent="0.2">
      <c r="K33198" s="259"/>
    </row>
    <row r="33199" spans="11:11" x14ac:dyDescent="0.2">
      <c r="K33199" s="259"/>
    </row>
    <row r="33200" spans="11:11" x14ac:dyDescent="0.2">
      <c r="K33200" s="259"/>
    </row>
    <row r="33201" spans="11:11" x14ac:dyDescent="0.2">
      <c r="K33201" s="259"/>
    </row>
    <row r="33202" spans="11:11" x14ac:dyDescent="0.2">
      <c r="K33202" s="259"/>
    </row>
    <row r="33203" spans="11:11" x14ac:dyDescent="0.2">
      <c r="K33203" s="259"/>
    </row>
    <row r="33204" spans="11:11" x14ac:dyDescent="0.2">
      <c r="K33204" s="259"/>
    </row>
    <row r="33205" spans="11:11" x14ac:dyDescent="0.2">
      <c r="K33205" s="259"/>
    </row>
    <row r="33206" spans="11:11" x14ac:dyDescent="0.2">
      <c r="K33206" s="259"/>
    </row>
    <row r="33207" spans="11:11" x14ac:dyDescent="0.2">
      <c r="K33207" s="259"/>
    </row>
    <row r="33208" spans="11:11" x14ac:dyDescent="0.2">
      <c r="K33208" s="259"/>
    </row>
    <row r="33209" spans="11:11" x14ac:dyDescent="0.2">
      <c r="K33209" s="259"/>
    </row>
    <row r="33210" spans="11:11" x14ac:dyDescent="0.2">
      <c r="K33210" s="259"/>
    </row>
    <row r="33211" spans="11:11" x14ac:dyDescent="0.2">
      <c r="K33211" s="259"/>
    </row>
    <row r="33212" spans="11:11" x14ac:dyDescent="0.2">
      <c r="K33212" s="259"/>
    </row>
    <row r="33213" spans="11:11" x14ac:dyDescent="0.2">
      <c r="K33213" s="259"/>
    </row>
    <row r="33214" spans="11:11" x14ac:dyDescent="0.2">
      <c r="K33214" s="259"/>
    </row>
    <row r="33215" spans="11:11" x14ac:dyDescent="0.2">
      <c r="K33215" s="259"/>
    </row>
    <row r="33216" spans="11:11" x14ac:dyDescent="0.2">
      <c r="K33216" s="259"/>
    </row>
    <row r="33217" spans="11:11" x14ac:dyDescent="0.2">
      <c r="K33217" s="259"/>
    </row>
    <row r="33218" spans="11:11" x14ac:dyDescent="0.2">
      <c r="K33218" s="259"/>
    </row>
    <row r="33219" spans="11:11" x14ac:dyDescent="0.2">
      <c r="K33219" s="259"/>
    </row>
    <row r="33220" spans="11:11" x14ac:dyDescent="0.2">
      <c r="K33220" s="259"/>
    </row>
    <row r="33221" spans="11:11" x14ac:dyDescent="0.2">
      <c r="K33221" s="259"/>
    </row>
    <row r="33222" spans="11:11" x14ac:dyDescent="0.2">
      <c r="K33222" s="259"/>
    </row>
    <row r="33223" spans="11:11" x14ac:dyDescent="0.2">
      <c r="K33223" s="259"/>
    </row>
    <row r="33224" spans="11:11" x14ac:dyDescent="0.2">
      <c r="K33224" s="259"/>
    </row>
    <row r="33225" spans="11:11" x14ac:dyDescent="0.2">
      <c r="K33225" s="259"/>
    </row>
    <row r="33226" spans="11:11" x14ac:dyDescent="0.2">
      <c r="K33226" s="259"/>
    </row>
    <row r="33227" spans="11:11" x14ac:dyDescent="0.2">
      <c r="K33227" s="259"/>
    </row>
    <row r="33228" spans="11:11" x14ac:dyDescent="0.2">
      <c r="K33228" s="259"/>
    </row>
    <row r="33229" spans="11:11" x14ac:dyDescent="0.2">
      <c r="K33229" s="259"/>
    </row>
    <row r="33230" spans="11:11" x14ac:dyDescent="0.2">
      <c r="K33230" s="259"/>
    </row>
    <row r="33231" spans="11:11" x14ac:dyDescent="0.2">
      <c r="K33231" s="259"/>
    </row>
    <row r="33232" spans="11:11" x14ac:dyDescent="0.2">
      <c r="K33232" s="259"/>
    </row>
    <row r="33233" spans="11:11" x14ac:dyDescent="0.2">
      <c r="K33233" s="259"/>
    </row>
    <row r="33234" spans="11:11" x14ac:dyDescent="0.2">
      <c r="K33234" s="259"/>
    </row>
    <row r="33235" spans="11:11" x14ac:dyDescent="0.2">
      <c r="K33235" s="259"/>
    </row>
    <row r="33236" spans="11:11" x14ac:dyDescent="0.2">
      <c r="K33236" s="259"/>
    </row>
    <row r="33237" spans="11:11" x14ac:dyDescent="0.2">
      <c r="K33237" s="259"/>
    </row>
    <row r="33238" spans="11:11" x14ac:dyDescent="0.2">
      <c r="K33238" s="259"/>
    </row>
    <row r="33239" spans="11:11" x14ac:dyDescent="0.2">
      <c r="K33239" s="259"/>
    </row>
    <row r="33240" spans="11:11" x14ac:dyDescent="0.2">
      <c r="K33240" s="259"/>
    </row>
    <row r="33241" spans="11:11" x14ac:dyDescent="0.2">
      <c r="K33241" s="259"/>
    </row>
    <row r="33242" spans="11:11" x14ac:dyDescent="0.2">
      <c r="K33242" s="259"/>
    </row>
    <row r="33243" spans="11:11" x14ac:dyDescent="0.2">
      <c r="K33243" s="259"/>
    </row>
    <row r="33244" spans="11:11" x14ac:dyDescent="0.2">
      <c r="K33244" s="259"/>
    </row>
    <row r="33245" spans="11:11" x14ac:dyDescent="0.2">
      <c r="K33245" s="259"/>
    </row>
    <row r="33246" spans="11:11" x14ac:dyDescent="0.2">
      <c r="K33246" s="259"/>
    </row>
    <row r="33247" spans="11:11" x14ac:dyDescent="0.2">
      <c r="K33247" s="259"/>
    </row>
    <row r="33248" spans="11:11" x14ac:dyDescent="0.2">
      <c r="K33248" s="259"/>
    </row>
    <row r="33249" spans="11:11" x14ac:dyDescent="0.2">
      <c r="K33249" s="259"/>
    </row>
    <row r="33250" spans="11:11" x14ac:dyDescent="0.2">
      <c r="K33250" s="259"/>
    </row>
    <row r="33251" spans="11:11" x14ac:dyDescent="0.2">
      <c r="K33251" s="259"/>
    </row>
    <row r="33252" spans="11:11" x14ac:dyDescent="0.2">
      <c r="K33252" s="259"/>
    </row>
    <row r="33253" spans="11:11" x14ac:dyDescent="0.2">
      <c r="K33253" s="259"/>
    </row>
    <row r="33254" spans="11:11" x14ac:dyDescent="0.2">
      <c r="K33254" s="259"/>
    </row>
    <row r="33255" spans="11:11" x14ac:dyDescent="0.2">
      <c r="K33255" s="259"/>
    </row>
    <row r="33256" spans="11:11" x14ac:dyDescent="0.2">
      <c r="K33256" s="259"/>
    </row>
    <row r="33257" spans="11:11" x14ac:dyDescent="0.2">
      <c r="K33257" s="259"/>
    </row>
    <row r="33258" spans="11:11" x14ac:dyDescent="0.2">
      <c r="K33258" s="259"/>
    </row>
    <row r="33259" spans="11:11" x14ac:dyDescent="0.2">
      <c r="K33259" s="259"/>
    </row>
    <row r="33260" spans="11:11" x14ac:dyDescent="0.2">
      <c r="K33260" s="259"/>
    </row>
    <row r="33261" spans="11:11" x14ac:dyDescent="0.2">
      <c r="K33261" s="259"/>
    </row>
    <row r="33262" spans="11:11" x14ac:dyDescent="0.2">
      <c r="K33262" s="259"/>
    </row>
    <row r="33263" spans="11:11" x14ac:dyDescent="0.2">
      <c r="K33263" s="259"/>
    </row>
    <row r="33264" spans="11:11" x14ac:dyDescent="0.2">
      <c r="K33264" s="259"/>
    </row>
    <row r="33265" spans="11:11" x14ac:dyDescent="0.2">
      <c r="K33265" s="259"/>
    </row>
    <row r="33266" spans="11:11" x14ac:dyDescent="0.2">
      <c r="K33266" s="259"/>
    </row>
    <row r="33267" spans="11:11" x14ac:dyDescent="0.2">
      <c r="K33267" s="259"/>
    </row>
    <row r="33268" spans="11:11" x14ac:dyDescent="0.2">
      <c r="K33268" s="259"/>
    </row>
    <row r="33269" spans="11:11" x14ac:dyDescent="0.2">
      <c r="K33269" s="259"/>
    </row>
    <row r="33270" spans="11:11" x14ac:dyDescent="0.2">
      <c r="K33270" s="259"/>
    </row>
    <row r="33271" spans="11:11" x14ac:dyDescent="0.2">
      <c r="K33271" s="259"/>
    </row>
    <row r="33272" spans="11:11" x14ac:dyDescent="0.2">
      <c r="K33272" s="259"/>
    </row>
    <row r="33273" spans="11:11" x14ac:dyDescent="0.2">
      <c r="K33273" s="259"/>
    </row>
    <row r="33274" spans="11:11" x14ac:dyDescent="0.2">
      <c r="K33274" s="259"/>
    </row>
    <row r="33275" spans="11:11" x14ac:dyDescent="0.2">
      <c r="K33275" s="259"/>
    </row>
    <row r="33276" spans="11:11" x14ac:dyDescent="0.2">
      <c r="K33276" s="259"/>
    </row>
    <row r="33277" spans="11:11" x14ac:dyDescent="0.2">
      <c r="K33277" s="259"/>
    </row>
    <row r="33278" spans="11:11" x14ac:dyDescent="0.2">
      <c r="K33278" s="259"/>
    </row>
    <row r="33279" spans="11:11" x14ac:dyDescent="0.2">
      <c r="K33279" s="259"/>
    </row>
    <row r="33280" spans="11:11" x14ac:dyDescent="0.2">
      <c r="K33280" s="259"/>
    </row>
    <row r="33281" spans="11:11" x14ac:dyDescent="0.2">
      <c r="K33281" s="259"/>
    </row>
    <row r="33282" spans="11:11" x14ac:dyDescent="0.2">
      <c r="K33282" s="259"/>
    </row>
    <row r="33283" spans="11:11" x14ac:dyDescent="0.2">
      <c r="K33283" s="259"/>
    </row>
    <row r="33284" spans="11:11" x14ac:dyDescent="0.2">
      <c r="K33284" s="259"/>
    </row>
    <row r="33285" spans="11:11" x14ac:dyDescent="0.2">
      <c r="K33285" s="259"/>
    </row>
    <row r="33286" spans="11:11" x14ac:dyDescent="0.2">
      <c r="K33286" s="259"/>
    </row>
    <row r="33287" spans="11:11" x14ac:dyDescent="0.2">
      <c r="K33287" s="259"/>
    </row>
    <row r="33288" spans="11:11" x14ac:dyDescent="0.2">
      <c r="K33288" s="259"/>
    </row>
    <row r="33289" spans="11:11" x14ac:dyDescent="0.2">
      <c r="K33289" s="259"/>
    </row>
    <row r="33290" spans="11:11" x14ac:dyDescent="0.2">
      <c r="K33290" s="259"/>
    </row>
    <row r="33291" spans="11:11" x14ac:dyDescent="0.2">
      <c r="K33291" s="259"/>
    </row>
    <row r="33292" spans="11:11" x14ac:dyDescent="0.2">
      <c r="K33292" s="259"/>
    </row>
    <row r="33293" spans="11:11" x14ac:dyDescent="0.2">
      <c r="K33293" s="259"/>
    </row>
    <row r="33294" spans="11:11" x14ac:dyDescent="0.2">
      <c r="K33294" s="259"/>
    </row>
    <row r="33295" spans="11:11" x14ac:dyDescent="0.2">
      <c r="K33295" s="259"/>
    </row>
    <row r="33296" spans="11:11" x14ac:dyDescent="0.2">
      <c r="K33296" s="259"/>
    </row>
    <row r="33297" spans="11:11" x14ac:dyDescent="0.2">
      <c r="K33297" s="259"/>
    </row>
    <row r="33298" spans="11:11" x14ac:dyDescent="0.2">
      <c r="K33298" s="259"/>
    </row>
    <row r="33299" spans="11:11" x14ac:dyDescent="0.2">
      <c r="K33299" s="259"/>
    </row>
    <row r="33300" spans="11:11" x14ac:dyDescent="0.2">
      <c r="K33300" s="259"/>
    </row>
    <row r="33301" spans="11:11" x14ac:dyDescent="0.2">
      <c r="K33301" s="259"/>
    </row>
    <row r="33302" spans="11:11" x14ac:dyDescent="0.2">
      <c r="K33302" s="259"/>
    </row>
    <row r="33303" spans="11:11" x14ac:dyDescent="0.2">
      <c r="K33303" s="259"/>
    </row>
    <row r="33304" spans="11:11" x14ac:dyDescent="0.2">
      <c r="K33304" s="259"/>
    </row>
    <row r="33305" spans="11:11" x14ac:dyDescent="0.2">
      <c r="K33305" s="259"/>
    </row>
    <row r="33306" spans="11:11" x14ac:dyDescent="0.2">
      <c r="K33306" s="259"/>
    </row>
    <row r="33307" spans="11:11" x14ac:dyDescent="0.2">
      <c r="K33307" s="259"/>
    </row>
    <row r="33308" spans="11:11" x14ac:dyDescent="0.2">
      <c r="K33308" s="259"/>
    </row>
    <row r="33309" spans="11:11" x14ac:dyDescent="0.2">
      <c r="K33309" s="259"/>
    </row>
    <row r="33310" spans="11:11" x14ac:dyDescent="0.2">
      <c r="K33310" s="259"/>
    </row>
    <row r="33311" spans="11:11" x14ac:dyDescent="0.2">
      <c r="K33311" s="259"/>
    </row>
    <row r="33312" spans="11:11" x14ac:dyDescent="0.2">
      <c r="K33312" s="259"/>
    </row>
    <row r="33313" spans="11:11" x14ac:dyDescent="0.2">
      <c r="K33313" s="259"/>
    </row>
    <row r="33314" spans="11:11" x14ac:dyDescent="0.2">
      <c r="K33314" s="259"/>
    </row>
    <row r="33315" spans="11:11" x14ac:dyDescent="0.2">
      <c r="K33315" s="259"/>
    </row>
    <row r="33316" spans="11:11" x14ac:dyDescent="0.2">
      <c r="K33316" s="259"/>
    </row>
    <row r="33317" spans="11:11" x14ac:dyDescent="0.2">
      <c r="K33317" s="259"/>
    </row>
    <row r="33318" spans="11:11" x14ac:dyDescent="0.2">
      <c r="K33318" s="259"/>
    </row>
    <row r="33319" spans="11:11" x14ac:dyDescent="0.2">
      <c r="K33319" s="259"/>
    </row>
    <row r="33320" spans="11:11" x14ac:dyDescent="0.2">
      <c r="K33320" s="259"/>
    </row>
    <row r="33321" spans="11:11" x14ac:dyDescent="0.2">
      <c r="K33321" s="259"/>
    </row>
    <row r="33322" spans="11:11" x14ac:dyDescent="0.2">
      <c r="K33322" s="259"/>
    </row>
    <row r="33323" spans="11:11" x14ac:dyDescent="0.2">
      <c r="K33323" s="259"/>
    </row>
    <row r="33324" spans="11:11" x14ac:dyDescent="0.2">
      <c r="K33324" s="259"/>
    </row>
    <row r="33325" spans="11:11" x14ac:dyDescent="0.2">
      <c r="K33325" s="259"/>
    </row>
    <row r="33326" spans="11:11" x14ac:dyDescent="0.2">
      <c r="K33326" s="259"/>
    </row>
    <row r="33327" spans="11:11" x14ac:dyDescent="0.2">
      <c r="K33327" s="259"/>
    </row>
    <row r="33328" spans="11:11" x14ac:dyDescent="0.2">
      <c r="K33328" s="259"/>
    </row>
    <row r="33329" spans="11:11" x14ac:dyDescent="0.2">
      <c r="K33329" s="259"/>
    </row>
    <row r="33330" spans="11:11" x14ac:dyDescent="0.2">
      <c r="K33330" s="259"/>
    </row>
    <row r="33331" spans="11:11" x14ac:dyDescent="0.2">
      <c r="K33331" s="259"/>
    </row>
    <row r="33332" spans="11:11" x14ac:dyDescent="0.2">
      <c r="K33332" s="259"/>
    </row>
    <row r="33333" spans="11:11" x14ac:dyDescent="0.2">
      <c r="K33333" s="259"/>
    </row>
    <row r="33334" spans="11:11" x14ac:dyDescent="0.2">
      <c r="K33334" s="259"/>
    </row>
    <row r="33335" spans="11:11" x14ac:dyDescent="0.2">
      <c r="K33335" s="259"/>
    </row>
    <row r="33336" spans="11:11" x14ac:dyDescent="0.2">
      <c r="K33336" s="259"/>
    </row>
    <row r="33337" spans="11:11" x14ac:dyDescent="0.2">
      <c r="K33337" s="259"/>
    </row>
    <row r="33338" spans="11:11" x14ac:dyDescent="0.2">
      <c r="K33338" s="259"/>
    </row>
    <row r="33339" spans="11:11" x14ac:dyDescent="0.2">
      <c r="K33339" s="259"/>
    </row>
    <row r="33340" spans="11:11" x14ac:dyDescent="0.2">
      <c r="K33340" s="259"/>
    </row>
    <row r="33341" spans="11:11" x14ac:dyDescent="0.2">
      <c r="K33341" s="259"/>
    </row>
    <row r="33342" spans="11:11" x14ac:dyDescent="0.2">
      <c r="K33342" s="259"/>
    </row>
    <row r="33343" spans="11:11" x14ac:dyDescent="0.2">
      <c r="K33343" s="259"/>
    </row>
    <row r="33344" spans="11:11" x14ac:dyDescent="0.2">
      <c r="K33344" s="259"/>
    </row>
    <row r="33345" spans="11:11" x14ac:dyDescent="0.2">
      <c r="K33345" s="259"/>
    </row>
    <row r="33346" spans="11:11" x14ac:dyDescent="0.2">
      <c r="K33346" s="259"/>
    </row>
    <row r="33347" spans="11:11" x14ac:dyDescent="0.2">
      <c r="K33347" s="259"/>
    </row>
    <row r="33348" spans="11:11" x14ac:dyDescent="0.2">
      <c r="K33348" s="259"/>
    </row>
    <row r="33349" spans="11:11" x14ac:dyDescent="0.2">
      <c r="K33349" s="259"/>
    </row>
    <row r="33350" spans="11:11" x14ac:dyDescent="0.2">
      <c r="K33350" s="259"/>
    </row>
    <row r="33351" spans="11:11" x14ac:dyDescent="0.2">
      <c r="K33351" s="259"/>
    </row>
    <row r="33352" spans="11:11" x14ac:dyDescent="0.2">
      <c r="K33352" s="259"/>
    </row>
    <row r="33353" spans="11:11" x14ac:dyDescent="0.2">
      <c r="K33353" s="259"/>
    </row>
    <row r="33354" spans="11:11" x14ac:dyDescent="0.2">
      <c r="K33354" s="259"/>
    </row>
    <row r="33355" spans="11:11" x14ac:dyDescent="0.2">
      <c r="K33355" s="259"/>
    </row>
    <row r="33356" spans="11:11" x14ac:dyDescent="0.2">
      <c r="K33356" s="259"/>
    </row>
    <row r="33357" spans="11:11" x14ac:dyDescent="0.2">
      <c r="K33357" s="259"/>
    </row>
    <row r="33358" spans="11:11" x14ac:dyDescent="0.2">
      <c r="K33358" s="259"/>
    </row>
    <row r="33359" spans="11:11" x14ac:dyDescent="0.2">
      <c r="K33359" s="259"/>
    </row>
    <row r="33360" spans="11:11" x14ac:dyDescent="0.2">
      <c r="K33360" s="259"/>
    </row>
    <row r="33361" spans="11:11" x14ac:dyDescent="0.2">
      <c r="K33361" s="259"/>
    </row>
    <row r="33362" spans="11:11" x14ac:dyDescent="0.2">
      <c r="K33362" s="259"/>
    </row>
    <row r="33363" spans="11:11" x14ac:dyDescent="0.2">
      <c r="K33363" s="259"/>
    </row>
    <row r="33364" spans="11:11" x14ac:dyDescent="0.2">
      <c r="K33364" s="259"/>
    </row>
    <row r="33365" spans="11:11" x14ac:dyDescent="0.2">
      <c r="K33365" s="259"/>
    </row>
    <row r="33366" spans="11:11" x14ac:dyDescent="0.2">
      <c r="K33366" s="259"/>
    </row>
    <row r="33367" spans="11:11" x14ac:dyDescent="0.2">
      <c r="K33367" s="259"/>
    </row>
    <row r="33368" spans="11:11" x14ac:dyDescent="0.2">
      <c r="K33368" s="259"/>
    </row>
    <row r="33369" spans="11:11" x14ac:dyDescent="0.2">
      <c r="K33369" s="259"/>
    </row>
    <row r="33370" spans="11:11" x14ac:dyDescent="0.2">
      <c r="K33370" s="259"/>
    </row>
    <row r="33371" spans="11:11" x14ac:dyDescent="0.2">
      <c r="K33371" s="259"/>
    </row>
    <row r="33372" spans="11:11" x14ac:dyDescent="0.2">
      <c r="K33372" s="259"/>
    </row>
    <row r="33373" spans="11:11" x14ac:dyDescent="0.2">
      <c r="K33373" s="259"/>
    </row>
    <row r="33374" spans="11:11" x14ac:dyDescent="0.2">
      <c r="K33374" s="259"/>
    </row>
    <row r="33375" spans="11:11" x14ac:dyDescent="0.2">
      <c r="K33375" s="259"/>
    </row>
    <row r="33376" spans="11:11" x14ac:dyDescent="0.2">
      <c r="K33376" s="259"/>
    </row>
    <row r="33377" spans="11:11" x14ac:dyDescent="0.2">
      <c r="K33377" s="259"/>
    </row>
    <row r="33378" spans="11:11" x14ac:dyDescent="0.2">
      <c r="K33378" s="259"/>
    </row>
    <row r="33379" spans="11:11" x14ac:dyDescent="0.2">
      <c r="K33379" s="259"/>
    </row>
    <row r="33380" spans="11:11" x14ac:dyDescent="0.2">
      <c r="K33380" s="259"/>
    </row>
    <row r="33381" spans="11:11" x14ac:dyDescent="0.2">
      <c r="K33381" s="259"/>
    </row>
    <row r="33382" spans="11:11" x14ac:dyDescent="0.2">
      <c r="K33382" s="259"/>
    </row>
    <row r="33383" spans="11:11" x14ac:dyDescent="0.2">
      <c r="K33383" s="259"/>
    </row>
    <row r="33384" spans="11:11" x14ac:dyDescent="0.2">
      <c r="K33384" s="259"/>
    </row>
    <row r="33385" spans="11:11" x14ac:dyDescent="0.2">
      <c r="K33385" s="259"/>
    </row>
    <row r="33386" spans="11:11" x14ac:dyDescent="0.2">
      <c r="K33386" s="259"/>
    </row>
    <row r="33387" spans="11:11" x14ac:dyDescent="0.2">
      <c r="K33387" s="259"/>
    </row>
    <row r="33388" spans="11:11" x14ac:dyDescent="0.2">
      <c r="K33388" s="259"/>
    </row>
    <row r="33389" spans="11:11" x14ac:dyDescent="0.2">
      <c r="K33389" s="259"/>
    </row>
    <row r="33390" spans="11:11" x14ac:dyDescent="0.2">
      <c r="K33390" s="259"/>
    </row>
    <row r="33391" spans="11:11" x14ac:dyDescent="0.2">
      <c r="K33391" s="259"/>
    </row>
    <row r="33392" spans="11:11" x14ac:dyDescent="0.2">
      <c r="K33392" s="259"/>
    </row>
    <row r="33393" spans="11:11" x14ac:dyDescent="0.2">
      <c r="K33393" s="259"/>
    </row>
    <row r="33394" spans="11:11" x14ac:dyDescent="0.2">
      <c r="K33394" s="259"/>
    </row>
    <row r="33395" spans="11:11" x14ac:dyDescent="0.2">
      <c r="K33395" s="259"/>
    </row>
    <row r="33396" spans="11:11" x14ac:dyDescent="0.2">
      <c r="K33396" s="259"/>
    </row>
    <row r="33397" spans="11:11" x14ac:dyDescent="0.2">
      <c r="K33397" s="259"/>
    </row>
    <row r="33398" spans="11:11" x14ac:dyDescent="0.2">
      <c r="K33398" s="259"/>
    </row>
    <row r="33399" spans="11:11" x14ac:dyDescent="0.2">
      <c r="K33399" s="259"/>
    </row>
    <row r="33400" spans="11:11" x14ac:dyDescent="0.2">
      <c r="K33400" s="259"/>
    </row>
    <row r="33401" spans="11:11" x14ac:dyDescent="0.2">
      <c r="K33401" s="259"/>
    </row>
    <row r="33402" spans="11:11" x14ac:dyDescent="0.2">
      <c r="K33402" s="259"/>
    </row>
    <row r="33403" spans="11:11" x14ac:dyDescent="0.2">
      <c r="K33403" s="259"/>
    </row>
    <row r="33404" spans="11:11" x14ac:dyDescent="0.2">
      <c r="K33404" s="259"/>
    </row>
    <row r="33405" spans="11:11" x14ac:dyDescent="0.2">
      <c r="K33405" s="259"/>
    </row>
    <row r="33406" spans="11:11" x14ac:dyDescent="0.2">
      <c r="K33406" s="259"/>
    </row>
    <row r="33407" spans="11:11" x14ac:dyDescent="0.2">
      <c r="K33407" s="259"/>
    </row>
    <row r="33408" spans="11:11" x14ac:dyDescent="0.2">
      <c r="K33408" s="259"/>
    </row>
    <row r="33409" spans="11:11" x14ac:dyDescent="0.2">
      <c r="K33409" s="259"/>
    </row>
    <row r="33410" spans="11:11" x14ac:dyDescent="0.2">
      <c r="K33410" s="259"/>
    </row>
    <row r="33411" spans="11:11" x14ac:dyDescent="0.2">
      <c r="K33411" s="259"/>
    </row>
    <row r="33412" spans="11:11" x14ac:dyDescent="0.2">
      <c r="K33412" s="259"/>
    </row>
    <row r="33413" spans="11:11" x14ac:dyDescent="0.2">
      <c r="K33413" s="259"/>
    </row>
    <row r="33414" spans="11:11" x14ac:dyDescent="0.2">
      <c r="K33414" s="259"/>
    </row>
    <row r="33415" spans="11:11" x14ac:dyDescent="0.2">
      <c r="K33415" s="259"/>
    </row>
    <row r="33416" spans="11:11" x14ac:dyDescent="0.2">
      <c r="K33416" s="259"/>
    </row>
    <row r="33417" spans="11:11" x14ac:dyDescent="0.2">
      <c r="K33417" s="259"/>
    </row>
    <row r="33418" spans="11:11" x14ac:dyDescent="0.2">
      <c r="K33418" s="259"/>
    </row>
    <row r="33419" spans="11:11" x14ac:dyDescent="0.2">
      <c r="K33419" s="259"/>
    </row>
    <row r="33420" spans="11:11" x14ac:dyDescent="0.2">
      <c r="K33420" s="259"/>
    </row>
    <row r="33421" spans="11:11" x14ac:dyDescent="0.2">
      <c r="K33421" s="259"/>
    </row>
    <row r="33422" spans="11:11" x14ac:dyDescent="0.2">
      <c r="K33422" s="259"/>
    </row>
    <row r="33423" spans="11:11" x14ac:dyDescent="0.2">
      <c r="K33423" s="259"/>
    </row>
    <row r="33424" spans="11:11" x14ac:dyDescent="0.2">
      <c r="K33424" s="259"/>
    </row>
    <row r="33425" spans="11:11" x14ac:dyDescent="0.2">
      <c r="K33425" s="259"/>
    </row>
    <row r="33426" spans="11:11" x14ac:dyDescent="0.2">
      <c r="K33426" s="259"/>
    </row>
    <row r="33427" spans="11:11" x14ac:dyDescent="0.2">
      <c r="K33427" s="259"/>
    </row>
    <row r="33428" spans="11:11" x14ac:dyDescent="0.2">
      <c r="K33428" s="259"/>
    </row>
    <row r="33429" spans="11:11" x14ac:dyDescent="0.2">
      <c r="K33429" s="259"/>
    </row>
    <row r="33430" spans="11:11" x14ac:dyDescent="0.2">
      <c r="K33430" s="259"/>
    </row>
    <row r="33431" spans="11:11" x14ac:dyDescent="0.2">
      <c r="K33431" s="259"/>
    </row>
    <row r="33432" spans="11:11" x14ac:dyDescent="0.2">
      <c r="K33432" s="259"/>
    </row>
    <row r="33433" spans="11:11" x14ac:dyDescent="0.2">
      <c r="K33433" s="259"/>
    </row>
    <row r="33434" spans="11:11" x14ac:dyDescent="0.2">
      <c r="K33434" s="259"/>
    </row>
    <row r="33435" spans="11:11" x14ac:dyDescent="0.2">
      <c r="K33435" s="259"/>
    </row>
    <row r="33436" spans="11:11" x14ac:dyDescent="0.2">
      <c r="K33436" s="259"/>
    </row>
    <row r="33437" spans="11:11" x14ac:dyDescent="0.2">
      <c r="K33437" s="259"/>
    </row>
    <row r="33438" spans="11:11" x14ac:dyDescent="0.2">
      <c r="K33438" s="259"/>
    </row>
    <row r="33439" spans="11:11" x14ac:dyDescent="0.2">
      <c r="K33439" s="259"/>
    </row>
    <row r="33440" spans="11:11" x14ac:dyDescent="0.2">
      <c r="K33440" s="259"/>
    </row>
    <row r="33441" spans="11:11" x14ac:dyDescent="0.2">
      <c r="K33441" s="259"/>
    </row>
    <row r="33442" spans="11:11" x14ac:dyDescent="0.2">
      <c r="K33442" s="259"/>
    </row>
    <row r="33443" spans="11:11" x14ac:dyDescent="0.2">
      <c r="K33443" s="259"/>
    </row>
    <row r="33444" spans="11:11" x14ac:dyDescent="0.2">
      <c r="K33444" s="259"/>
    </row>
    <row r="33445" spans="11:11" x14ac:dyDescent="0.2">
      <c r="K33445" s="259"/>
    </row>
    <row r="33446" spans="11:11" x14ac:dyDescent="0.2">
      <c r="K33446" s="259"/>
    </row>
    <row r="33447" spans="11:11" x14ac:dyDescent="0.2">
      <c r="K33447" s="259"/>
    </row>
    <row r="33448" spans="11:11" x14ac:dyDescent="0.2">
      <c r="K33448" s="259"/>
    </row>
    <row r="33449" spans="11:11" x14ac:dyDescent="0.2">
      <c r="K33449" s="259"/>
    </row>
    <row r="33450" spans="11:11" x14ac:dyDescent="0.2">
      <c r="K33450" s="259"/>
    </row>
    <row r="33451" spans="11:11" x14ac:dyDescent="0.2">
      <c r="K33451" s="259"/>
    </row>
    <row r="33452" spans="11:11" x14ac:dyDescent="0.2">
      <c r="K33452" s="259"/>
    </row>
    <row r="33453" spans="11:11" x14ac:dyDescent="0.2">
      <c r="K33453" s="259"/>
    </row>
    <row r="33454" spans="11:11" x14ac:dyDescent="0.2">
      <c r="K33454" s="259"/>
    </row>
    <row r="33455" spans="11:11" x14ac:dyDescent="0.2">
      <c r="K33455" s="259"/>
    </row>
    <row r="33456" spans="11:11" x14ac:dyDescent="0.2">
      <c r="K33456" s="259"/>
    </row>
    <row r="33457" spans="11:11" x14ac:dyDescent="0.2">
      <c r="K33457" s="259"/>
    </row>
    <row r="33458" spans="11:11" x14ac:dyDescent="0.2">
      <c r="K33458" s="259"/>
    </row>
    <row r="33459" spans="11:11" x14ac:dyDescent="0.2">
      <c r="K33459" s="259"/>
    </row>
    <row r="33460" spans="11:11" x14ac:dyDescent="0.2">
      <c r="K33460" s="259"/>
    </row>
    <row r="33461" spans="11:11" x14ac:dyDescent="0.2">
      <c r="K33461" s="259"/>
    </row>
    <row r="33462" spans="11:11" x14ac:dyDescent="0.2">
      <c r="K33462" s="259"/>
    </row>
    <row r="33463" spans="11:11" x14ac:dyDescent="0.2">
      <c r="K33463" s="259"/>
    </row>
    <row r="33464" spans="11:11" x14ac:dyDescent="0.2">
      <c r="K33464" s="259"/>
    </row>
    <row r="33465" spans="11:11" x14ac:dyDescent="0.2">
      <c r="K33465" s="259"/>
    </row>
    <row r="33466" spans="11:11" x14ac:dyDescent="0.2">
      <c r="K33466" s="259"/>
    </row>
    <row r="33467" spans="11:11" x14ac:dyDescent="0.2">
      <c r="K33467" s="259"/>
    </row>
    <row r="33468" spans="11:11" x14ac:dyDescent="0.2">
      <c r="K33468" s="259"/>
    </row>
    <row r="33469" spans="11:11" x14ac:dyDescent="0.2">
      <c r="K33469" s="259"/>
    </row>
    <row r="33470" spans="11:11" x14ac:dyDescent="0.2">
      <c r="K33470" s="259"/>
    </row>
    <row r="33471" spans="11:11" x14ac:dyDescent="0.2">
      <c r="K33471" s="259"/>
    </row>
    <row r="33472" spans="11:11" x14ac:dyDescent="0.2">
      <c r="K33472" s="259"/>
    </row>
    <row r="33473" spans="11:11" x14ac:dyDescent="0.2">
      <c r="K33473" s="259"/>
    </row>
    <row r="33474" spans="11:11" x14ac:dyDescent="0.2">
      <c r="K33474" s="259"/>
    </row>
    <row r="33475" spans="11:11" x14ac:dyDescent="0.2">
      <c r="K33475" s="259"/>
    </row>
    <row r="33476" spans="11:11" x14ac:dyDescent="0.2">
      <c r="K33476" s="259"/>
    </row>
    <row r="33477" spans="11:11" x14ac:dyDescent="0.2">
      <c r="K33477" s="259"/>
    </row>
    <row r="33478" spans="11:11" x14ac:dyDescent="0.2">
      <c r="K33478" s="259"/>
    </row>
    <row r="33479" spans="11:11" x14ac:dyDescent="0.2">
      <c r="K33479" s="259"/>
    </row>
    <row r="33480" spans="11:11" x14ac:dyDescent="0.2">
      <c r="K33480" s="259"/>
    </row>
    <row r="33481" spans="11:11" x14ac:dyDescent="0.2">
      <c r="K33481" s="259"/>
    </row>
    <row r="33482" spans="11:11" x14ac:dyDescent="0.2">
      <c r="K33482" s="259"/>
    </row>
    <row r="33483" spans="11:11" x14ac:dyDescent="0.2">
      <c r="K33483" s="259"/>
    </row>
    <row r="33484" spans="11:11" x14ac:dyDescent="0.2">
      <c r="K33484" s="259"/>
    </row>
    <row r="33485" spans="11:11" x14ac:dyDescent="0.2">
      <c r="K33485" s="259"/>
    </row>
    <row r="33486" spans="11:11" x14ac:dyDescent="0.2">
      <c r="K33486" s="259"/>
    </row>
    <row r="33487" spans="11:11" x14ac:dyDescent="0.2">
      <c r="K33487" s="259"/>
    </row>
    <row r="33488" spans="11:11" x14ac:dyDescent="0.2">
      <c r="K33488" s="259"/>
    </row>
    <row r="33489" spans="11:11" x14ac:dyDescent="0.2">
      <c r="K33489" s="259"/>
    </row>
    <row r="33490" spans="11:11" x14ac:dyDescent="0.2">
      <c r="K33490" s="259"/>
    </row>
    <row r="33491" spans="11:11" x14ac:dyDescent="0.2">
      <c r="K33491" s="259"/>
    </row>
    <row r="33492" spans="11:11" x14ac:dyDescent="0.2">
      <c r="K33492" s="259"/>
    </row>
    <row r="33493" spans="11:11" x14ac:dyDescent="0.2">
      <c r="K33493" s="259"/>
    </row>
    <row r="33494" spans="11:11" x14ac:dyDescent="0.2">
      <c r="K33494" s="259"/>
    </row>
    <row r="33495" spans="11:11" x14ac:dyDescent="0.2">
      <c r="K33495" s="259"/>
    </row>
    <row r="33496" spans="11:11" x14ac:dyDescent="0.2">
      <c r="K33496" s="259"/>
    </row>
    <row r="33497" spans="11:11" x14ac:dyDescent="0.2">
      <c r="K33497" s="259"/>
    </row>
    <row r="33498" spans="11:11" x14ac:dyDescent="0.2">
      <c r="K33498" s="259"/>
    </row>
    <row r="33499" spans="11:11" x14ac:dyDescent="0.2">
      <c r="K33499" s="259"/>
    </row>
    <row r="33500" spans="11:11" x14ac:dyDescent="0.2">
      <c r="K33500" s="259"/>
    </row>
    <row r="33501" spans="11:11" x14ac:dyDescent="0.2">
      <c r="K33501" s="259"/>
    </row>
    <row r="33502" spans="11:11" x14ac:dyDescent="0.2">
      <c r="K33502" s="259"/>
    </row>
    <row r="33503" spans="11:11" x14ac:dyDescent="0.2">
      <c r="K33503" s="259"/>
    </row>
    <row r="33504" spans="11:11" x14ac:dyDescent="0.2">
      <c r="K33504" s="259"/>
    </row>
    <row r="33505" spans="11:11" x14ac:dyDescent="0.2">
      <c r="K33505" s="259"/>
    </row>
    <row r="33506" spans="11:11" x14ac:dyDescent="0.2">
      <c r="K33506" s="259"/>
    </row>
    <row r="33507" spans="11:11" x14ac:dyDescent="0.2">
      <c r="K33507" s="259"/>
    </row>
    <row r="33508" spans="11:11" x14ac:dyDescent="0.2">
      <c r="K33508" s="259"/>
    </row>
    <row r="33509" spans="11:11" x14ac:dyDescent="0.2">
      <c r="K33509" s="259"/>
    </row>
    <row r="33510" spans="11:11" x14ac:dyDescent="0.2">
      <c r="K33510" s="259"/>
    </row>
    <row r="33511" spans="11:11" x14ac:dyDescent="0.2">
      <c r="K33511" s="259"/>
    </row>
    <row r="33512" spans="11:11" x14ac:dyDescent="0.2">
      <c r="K33512" s="259"/>
    </row>
    <row r="33513" spans="11:11" x14ac:dyDescent="0.2">
      <c r="K33513" s="259"/>
    </row>
    <row r="33514" spans="11:11" x14ac:dyDescent="0.2">
      <c r="K33514" s="259"/>
    </row>
    <row r="33515" spans="11:11" x14ac:dyDescent="0.2">
      <c r="K33515" s="259"/>
    </row>
    <row r="33516" spans="11:11" x14ac:dyDescent="0.2">
      <c r="K33516" s="259"/>
    </row>
    <row r="33517" spans="11:11" x14ac:dyDescent="0.2">
      <c r="K33517" s="259"/>
    </row>
    <row r="33518" spans="11:11" x14ac:dyDescent="0.2">
      <c r="K33518" s="259"/>
    </row>
    <row r="33519" spans="11:11" x14ac:dyDescent="0.2">
      <c r="K33519" s="259"/>
    </row>
    <row r="33520" spans="11:11" x14ac:dyDescent="0.2">
      <c r="K33520" s="259"/>
    </row>
    <row r="33521" spans="11:11" x14ac:dyDescent="0.2">
      <c r="K33521" s="259"/>
    </row>
    <row r="33522" spans="11:11" x14ac:dyDescent="0.2">
      <c r="K33522" s="259"/>
    </row>
    <row r="33523" spans="11:11" x14ac:dyDescent="0.2">
      <c r="K33523" s="259"/>
    </row>
    <row r="33524" spans="11:11" x14ac:dyDescent="0.2">
      <c r="K33524" s="259"/>
    </row>
    <row r="33525" spans="11:11" x14ac:dyDescent="0.2">
      <c r="K33525" s="259"/>
    </row>
    <row r="33526" spans="11:11" x14ac:dyDescent="0.2">
      <c r="K33526" s="259"/>
    </row>
    <row r="33527" spans="11:11" x14ac:dyDescent="0.2">
      <c r="K33527" s="259"/>
    </row>
    <row r="33528" spans="11:11" x14ac:dyDescent="0.2">
      <c r="K33528" s="259"/>
    </row>
    <row r="33529" spans="11:11" x14ac:dyDescent="0.2">
      <c r="K33529" s="259"/>
    </row>
    <row r="33530" spans="11:11" x14ac:dyDescent="0.2">
      <c r="K33530" s="259"/>
    </row>
    <row r="33531" spans="11:11" x14ac:dyDescent="0.2">
      <c r="K33531" s="259"/>
    </row>
    <row r="33532" spans="11:11" x14ac:dyDescent="0.2">
      <c r="K33532" s="259"/>
    </row>
    <row r="33533" spans="11:11" x14ac:dyDescent="0.2">
      <c r="K33533" s="259"/>
    </row>
    <row r="33534" spans="11:11" x14ac:dyDescent="0.2">
      <c r="K33534" s="259"/>
    </row>
    <row r="33535" spans="11:11" x14ac:dyDescent="0.2">
      <c r="K33535" s="259"/>
    </row>
    <row r="33536" spans="11:11" x14ac:dyDescent="0.2">
      <c r="K33536" s="259"/>
    </row>
    <row r="33537" spans="11:11" x14ac:dyDescent="0.2">
      <c r="K33537" s="259"/>
    </row>
    <row r="33538" spans="11:11" x14ac:dyDescent="0.2">
      <c r="K33538" s="259"/>
    </row>
    <row r="33539" spans="11:11" x14ac:dyDescent="0.2">
      <c r="K33539" s="259"/>
    </row>
    <row r="33540" spans="11:11" x14ac:dyDescent="0.2">
      <c r="K33540" s="259"/>
    </row>
    <row r="33541" spans="11:11" x14ac:dyDescent="0.2">
      <c r="K33541" s="259"/>
    </row>
    <row r="33542" spans="11:11" x14ac:dyDescent="0.2">
      <c r="K33542" s="259"/>
    </row>
    <row r="33543" spans="11:11" x14ac:dyDescent="0.2">
      <c r="K33543" s="259"/>
    </row>
    <row r="33544" spans="11:11" x14ac:dyDescent="0.2">
      <c r="K33544" s="259"/>
    </row>
    <row r="33545" spans="11:11" x14ac:dyDescent="0.2">
      <c r="K33545" s="259"/>
    </row>
    <row r="33546" spans="11:11" x14ac:dyDescent="0.2">
      <c r="K33546" s="259"/>
    </row>
    <row r="33547" spans="11:11" x14ac:dyDescent="0.2">
      <c r="K33547" s="259"/>
    </row>
    <row r="33548" spans="11:11" x14ac:dyDescent="0.2">
      <c r="K33548" s="259"/>
    </row>
    <row r="33549" spans="11:11" x14ac:dyDescent="0.2">
      <c r="K33549" s="259"/>
    </row>
    <row r="33550" spans="11:11" x14ac:dyDescent="0.2">
      <c r="K33550" s="259"/>
    </row>
    <row r="33551" spans="11:11" x14ac:dyDescent="0.2">
      <c r="K33551" s="259"/>
    </row>
    <row r="33552" spans="11:11" x14ac:dyDescent="0.2">
      <c r="K33552" s="259"/>
    </row>
    <row r="33553" spans="11:11" x14ac:dyDescent="0.2">
      <c r="K33553" s="259"/>
    </row>
    <row r="33554" spans="11:11" x14ac:dyDescent="0.2">
      <c r="K33554" s="259"/>
    </row>
    <row r="33555" spans="11:11" x14ac:dyDescent="0.2">
      <c r="K33555" s="259"/>
    </row>
    <row r="33556" spans="11:11" x14ac:dyDescent="0.2">
      <c r="K33556" s="259"/>
    </row>
    <row r="33557" spans="11:11" x14ac:dyDescent="0.2">
      <c r="K33557" s="259"/>
    </row>
    <row r="33558" spans="11:11" x14ac:dyDescent="0.2">
      <c r="K33558" s="259"/>
    </row>
    <row r="33559" spans="11:11" x14ac:dyDescent="0.2">
      <c r="K33559" s="259"/>
    </row>
    <row r="33560" spans="11:11" x14ac:dyDescent="0.2">
      <c r="K33560" s="259"/>
    </row>
    <row r="33561" spans="11:11" x14ac:dyDescent="0.2">
      <c r="K33561" s="259"/>
    </row>
    <row r="33562" spans="11:11" x14ac:dyDescent="0.2">
      <c r="K33562" s="259"/>
    </row>
    <row r="33563" spans="11:11" x14ac:dyDescent="0.2">
      <c r="K33563" s="259"/>
    </row>
    <row r="33564" spans="11:11" x14ac:dyDescent="0.2">
      <c r="K33564" s="259"/>
    </row>
    <row r="33565" spans="11:11" x14ac:dyDescent="0.2">
      <c r="K33565" s="259"/>
    </row>
    <row r="33566" spans="11:11" x14ac:dyDescent="0.2">
      <c r="K33566" s="259"/>
    </row>
    <row r="33567" spans="11:11" x14ac:dyDescent="0.2">
      <c r="K33567" s="259"/>
    </row>
    <row r="33568" spans="11:11" x14ac:dyDescent="0.2">
      <c r="K33568" s="259"/>
    </row>
    <row r="33569" spans="11:11" x14ac:dyDescent="0.2">
      <c r="K33569" s="259"/>
    </row>
    <row r="33570" spans="11:11" x14ac:dyDescent="0.2">
      <c r="K33570" s="259"/>
    </row>
    <row r="33571" spans="11:11" x14ac:dyDescent="0.2">
      <c r="K33571" s="259"/>
    </row>
    <row r="33572" spans="11:11" x14ac:dyDescent="0.2">
      <c r="K33572" s="259"/>
    </row>
    <row r="33573" spans="11:11" x14ac:dyDescent="0.2">
      <c r="K33573" s="259"/>
    </row>
    <row r="33574" spans="11:11" x14ac:dyDescent="0.2">
      <c r="K33574" s="259"/>
    </row>
    <row r="33575" spans="11:11" x14ac:dyDescent="0.2">
      <c r="K33575" s="259"/>
    </row>
    <row r="33576" spans="11:11" x14ac:dyDescent="0.2">
      <c r="K33576" s="259"/>
    </row>
    <row r="33577" spans="11:11" x14ac:dyDescent="0.2">
      <c r="K33577" s="259"/>
    </row>
    <row r="33578" spans="11:11" x14ac:dyDescent="0.2">
      <c r="K33578" s="259"/>
    </row>
    <row r="33579" spans="11:11" x14ac:dyDescent="0.2">
      <c r="K33579" s="259"/>
    </row>
    <row r="33580" spans="11:11" x14ac:dyDescent="0.2">
      <c r="K33580" s="259"/>
    </row>
    <row r="33581" spans="11:11" x14ac:dyDescent="0.2">
      <c r="K33581" s="259"/>
    </row>
    <row r="33582" spans="11:11" x14ac:dyDescent="0.2">
      <c r="K33582" s="259"/>
    </row>
    <row r="33583" spans="11:11" x14ac:dyDescent="0.2">
      <c r="K33583" s="259"/>
    </row>
    <row r="33584" spans="11:11" x14ac:dyDescent="0.2">
      <c r="K33584" s="259"/>
    </row>
    <row r="33585" spans="11:11" x14ac:dyDescent="0.2">
      <c r="K33585" s="259"/>
    </row>
    <row r="33586" spans="11:11" x14ac:dyDescent="0.2">
      <c r="K33586" s="259"/>
    </row>
    <row r="33587" spans="11:11" x14ac:dyDescent="0.2">
      <c r="K33587" s="259"/>
    </row>
    <row r="33588" spans="11:11" x14ac:dyDescent="0.2">
      <c r="K33588" s="259"/>
    </row>
    <row r="33589" spans="11:11" x14ac:dyDescent="0.2">
      <c r="K33589" s="259"/>
    </row>
    <row r="33590" spans="11:11" x14ac:dyDescent="0.2">
      <c r="K33590" s="259"/>
    </row>
    <row r="33591" spans="11:11" x14ac:dyDescent="0.2">
      <c r="K33591" s="259"/>
    </row>
    <row r="33592" spans="11:11" x14ac:dyDescent="0.2">
      <c r="K33592" s="259"/>
    </row>
    <row r="33593" spans="11:11" x14ac:dyDescent="0.2">
      <c r="K33593" s="259"/>
    </row>
    <row r="33594" spans="11:11" x14ac:dyDescent="0.2">
      <c r="K33594" s="259"/>
    </row>
    <row r="33595" spans="11:11" x14ac:dyDescent="0.2">
      <c r="K33595" s="259"/>
    </row>
    <row r="33596" spans="11:11" x14ac:dyDescent="0.2">
      <c r="K33596" s="259"/>
    </row>
    <row r="33597" spans="11:11" x14ac:dyDescent="0.2">
      <c r="K33597" s="259"/>
    </row>
    <row r="33598" spans="11:11" x14ac:dyDescent="0.2">
      <c r="K33598" s="259"/>
    </row>
    <row r="33599" spans="11:11" x14ac:dyDescent="0.2">
      <c r="K33599" s="259"/>
    </row>
    <row r="33600" spans="11:11" x14ac:dyDescent="0.2">
      <c r="K33600" s="259"/>
    </row>
    <row r="33601" spans="11:11" x14ac:dyDescent="0.2">
      <c r="K33601" s="259"/>
    </row>
    <row r="33602" spans="11:11" x14ac:dyDescent="0.2">
      <c r="K33602" s="259"/>
    </row>
    <row r="33603" spans="11:11" x14ac:dyDescent="0.2">
      <c r="K33603" s="259"/>
    </row>
    <row r="33604" spans="11:11" x14ac:dyDescent="0.2">
      <c r="K33604" s="259"/>
    </row>
    <row r="33605" spans="11:11" x14ac:dyDescent="0.2">
      <c r="K33605" s="259"/>
    </row>
    <row r="33606" spans="11:11" x14ac:dyDescent="0.2">
      <c r="K33606" s="259"/>
    </row>
    <row r="33607" spans="11:11" x14ac:dyDescent="0.2">
      <c r="K33607" s="259"/>
    </row>
    <row r="33608" spans="11:11" x14ac:dyDescent="0.2">
      <c r="K33608" s="259"/>
    </row>
    <row r="33609" spans="11:11" x14ac:dyDescent="0.2">
      <c r="K33609" s="259"/>
    </row>
    <row r="33610" spans="11:11" x14ac:dyDescent="0.2">
      <c r="K33610" s="259"/>
    </row>
    <row r="33611" spans="11:11" x14ac:dyDescent="0.2">
      <c r="K33611" s="259"/>
    </row>
    <row r="33612" spans="11:11" x14ac:dyDescent="0.2">
      <c r="K33612" s="259"/>
    </row>
    <row r="33613" spans="11:11" x14ac:dyDescent="0.2">
      <c r="K33613" s="259"/>
    </row>
    <row r="33614" spans="11:11" x14ac:dyDescent="0.2">
      <c r="K33614" s="259"/>
    </row>
    <row r="33615" spans="11:11" x14ac:dyDescent="0.2">
      <c r="K33615" s="259"/>
    </row>
    <row r="33616" spans="11:11" x14ac:dyDescent="0.2">
      <c r="K33616" s="259"/>
    </row>
    <row r="33617" spans="11:11" x14ac:dyDescent="0.2">
      <c r="K33617" s="259"/>
    </row>
    <row r="33618" spans="11:11" x14ac:dyDescent="0.2">
      <c r="K33618" s="259"/>
    </row>
    <row r="33619" spans="11:11" x14ac:dyDescent="0.2">
      <c r="K33619" s="259"/>
    </row>
    <row r="33620" spans="11:11" x14ac:dyDescent="0.2">
      <c r="K33620" s="259"/>
    </row>
    <row r="33621" spans="11:11" x14ac:dyDescent="0.2">
      <c r="K33621" s="259"/>
    </row>
    <row r="33622" spans="11:11" x14ac:dyDescent="0.2">
      <c r="K33622" s="259"/>
    </row>
    <row r="33623" spans="11:11" x14ac:dyDescent="0.2">
      <c r="K33623" s="259"/>
    </row>
    <row r="33624" spans="11:11" x14ac:dyDescent="0.2">
      <c r="K33624" s="259"/>
    </row>
    <row r="33625" spans="11:11" x14ac:dyDescent="0.2">
      <c r="K33625" s="259"/>
    </row>
    <row r="33626" spans="11:11" x14ac:dyDescent="0.2">
      <c r="K33626" s="259"/>
    </row>
    <row r="33627" spans="11:11" x14ac:dyDescent="0.2">
      <c r="K33627" s="259"/>
    </row>
    <row r="33628" spans="11:11" x14ac:dyDescent="0.2">
      <c r="K33628" s="259"/>
    </row>
    <row r="33629" spans="11:11" x14ac:dyDescent="0.2">
      <c r="K33629" s="259"/>
    </row>
    <row r="33630" spans="11:11" x14ac:dyDescent="0.2">
      <c r="K33630" s="259"/>
    </row>
    <row r="33631" spans="11:11" x14ac:dyDescent="0.2">
      <c r="K33631" s="259"/>
    </row>
    <row r="33632" spans="11:11" x14ac:dyDescent="0.2">
      <c r="K33632" s="259"/>
    </row>
    <row r="33633" spans="11:11" x14ac:dyDescent="0.2">
      <c r="K33633" s="259"/>
    </row>
    <row r="33634" spans="11:11" x14ac:dyDescent="0.2">
      <c r="K33634" s="259"/>
    </row>
    <row r="33635" spans="11:11" x14ac:dyDescent="0.2">
      <c r="K33635" s="259"/>
    </row>
    <row r="33636" spans="11:11" x14ac:dyDescent="0.2">
      <c r="K33636" s="259"/>
    </row>
    <row r="33637" spans="11:11" x14ac:dyDescent="0.2">
      <c r="K33637" s="259"/>
    </row>
    <row r="33638" spans="11:11" x14ac:dyDescent="0.2">
      <c r="K33638" s="259"/>
    </row>
    <row r="33639" spans="11:11" x14ac:dyDescent="0.2">
      <c r="K33639" s="259"/>
    </row>
    <row r="33640" spans="11:11" x14ac:dyDescent="0.2">
      <c r="K33640" s="259"/>
    </row>
    <row r="33641" spans="11:11" x14ac:dyDescent="0.2">
      <c r="K33641" s="259"/>
    </row>
    <row r="33642" spans="11:11" x14ac:dyDescent="0.2">
      <c r="K33642" s="259"/>
    </row>
    <row r="33643" spans="11:11" x14ac:dyDescent="0.2">
      <c r="K33643" s="259"/>
    </row>
    <row r="33644" spans="11:11" x14ac:dyDescent="0.2">
      <c r="K33644" s="259"/>
    </row>
    <row r="33645" spans="11:11" x14ac:dyDescent="0.2">
      <c r="K33645" s="259"/>
    </row>
    <row r="33646" spans="11:11" x14ac:dyDescent="0.2">
      <c r="K33646" s="259"/>
    </row>
    <row r="33647" spans="11:11" x14ac:dyDescent="0.2">
      <c r="K33647" s="259"/>
    </row>
    <row r="33648" spans="11:11" x14ac:dyDescent="0.2">
      <c r="K33648" s="259"/>
    </row>
    <row r="33649" spans="11:11" x14ac:dyDescent="0.2">
      <c r="K33649" s="259"/>
    </row>
    <row r="33650" spans="11:11" x14ac:dyDescent="0.2">
      <c r="K33650" s="259"/>
    </row>
    <row r="33651" spans="11:11" x14ac:dyDescent="0.2">
      <c r="K33651" s="259"/>
    </row>
    <row r="33652" spans="11:11" x14ac:dyDescent="0.2">
      <c r="K33652" s="259"/>
    </row>
    <row r="33653" spans="11:11" x14ac:dyDescent="0.2">
      <c r="K33653" s="259"/>
    </row>
    <row r="33654" spans="11:11" x14ac:dyDescent="0.2">
      <c r="K33654" s="259"/>
    </row>
    <row r="33655" spans="11:11" x14ac:dyDescent="0.2">
      <c r="K33655" s="259"/>
    </row>
    <row r="33656" spans="11:11" x14ac:dyDescent="0.2">
      <c r="K33656" s="259"/>
    </row>
    <row r="33657" spans="11:11" x14ac:dyDescent="0.2">
      <c r="K33657" s="259"/>
    </row>
    <row r="33658" spans="11:11" x14ac:dyDescent="0.2">
      <c r="K33658" s="259"/>
    </row>
    <row r="33659" spans="11:11" x14ac:dyDescent="0.2">
      <c r="K33659" s="259"/>
    </row>
    <row r="33660" spans="11:11" x14ac:dyDescent="0.2">
      <c r="K33660" s="259"/>
    </row>
    <row r="33661" spans="11:11" x14ac:dyDescent="0.2">
      <c r="K33661" s="259"/>
    </row>
    <row r="33662" spans="11:11" x14ac:dyDescent="0.2">
      <c r="K33662" s="259"/>
    </row>
    <row r="33663" spans="11:11" x14ac:dyDescent="0.2">
      <c r="K33663" s="259"/>
    </row>
    <row r="33664" spans="11:11" x14ac:dyDescent="0.2">
      <c r="K33664" s="259"/>
    </row>
    <row r="33665" spans="11:11" x14ac:dyDescent="0.2">
      <c r="K33665" s="259"/>
    </row>
    <row r="33666" spans="11:11" x14ac:dyDescent="0.2">
      <c r="K33666" s="259"/>
    </row>
    <row r="33667" spans="11:11" x14ac:dyDescent="0.2">
      <c r="K33667" s="259"/>
    </row>
    <row r="33668" spans="11:11" x14ac:dyDescent="0.2">
      <c r="K33668" s="259"/>
    </row>
    <row r="33669" spans="11:11" x14ac:dyDescent="0.2">
      <c r="K33669" s="259"/>
    </row>
    <row r="33670" spans="11:11" x14ac:dyDescent="0.2">
      <c r="K33670" s="259"/>
    </row>
    <row r="33671" spans="11:11" x14ac:dyDescent="0.2">
      <c r="K33671" s="259"/>
    </row>
    <row r="33672" spans="11:11" x14ac:dyDescent="0.2">
      <c r="K33672" s="259"/>
    </row>
    <row r="33673" spans="11:11" x14ac:dyDescent="0.2">
      <c r="K33673" s="259"/>
    </row>
    <row r="33674" spans="11:11" x14ac:dyDescent="0.2">
      <c r="K33674" s="259"/>
    </row>
    <row r="33675" spans="11:11" x14ac:dyDescent="0.2">
      <c r="K33675" s="259"/>
    </row>
    <row r="33676" spans="11:11" x14ac:dyDescent="0.2">
      <c r="K33676" s="259"/>
    </row>
    <row r="33677" spans="11:11" x14ac:dyDescent="0.2">
      <c r="K33677" s="259"/>
    </row>
    <row r="33678" spans="11:11" x14ac:dyDescent="0.2">
      <c r="K33678" s="259"/>
    </row>
    <row r="33679" spans="11:11" x14ac:dyDescent="0.2">
      <c r="K33679" s="259"/>
    </row>
    <row r="33680" spans="11:11" x14ac:dyDescent="0.2">
      <c r="K33680" s="259"/>
    </row>
    <row r="33681" spans="11:11" x14ac:dyDescent="0.2">
      <c r="K33681" s="259"/>
    </row>
    <row r="33682" spans="11:11" x14ac:dyDescent="0.2">
      <c r="K33682" s="259"/>
    </row>
    <row r="33683" spans="11:11" x14ac:dyDescent="0.2">
      <c r="K33683" s="259"/>
    </row>
    <row r="33684" spans="11:11" x14ac:dyDescent="0.2">
      <c r="K33684" s="259"/>
    </row>
    <row r="33685" spans="11:11" x14ac:dyDescent="0.2">
      <c r="K33685" s="259"/>
    </row>
    <row r="33686" spans="11:11" x14ac:dyDescent="0.2">
      <c r="K33686" s="259"/>
    </row>
    <row r="33687" spans="11:11" x14ac:dyDescent="0.2">
      <c r="K33687" s="259"/>
    </row>
    <row r="33688" spans="11:11" x14ac:dyDescent="0.2">
      <c r="K33688" s="259"/>
    </row>
    <row r="33689" spans="11:11" x14ac:dyDescent="0.2">
      <c r="K33689" s="259"/>
    </row>
    <row r="33690" spans="11:11" x14ac:dyDescent="0.2">
      <c r="K33690" s="259"/>
    </row>
    <row r="33691" spans="11:11" x14ac:dyDescent="0.2">
      <c r="K33691" s="259"/>
    </row>
    <row r="33692" spans="11:11" x14ac:dyDescent="0.2">
      <c r="K33692" s="259"/>
    </row>
    <row r="33693" spans="11:11" x14ac:dyDescent="0.2">
      <c r="K33693" s="259"/>
    </row>
    <row r="33694" spans="11:11" x14ac:dyDescent="0.2">
      <c r="K33694" s="259"/>
    </row>
    <row r="33695" spans="11:11" x14ac:dyDescent="0.2">
      <c r="K33695" s="259"/>
    </row>
    <row r="33696" spans="11:11" x14ac:dyDescent="0.2">
      <c r="K33696" s="259"/>
    </row>
    <row r="33697" spans="11:11" x14ac:dyDescent="0.2">
      <c r="K33697" s="259"/>
    </row>
    <row r="33698" spans="11:11" x14ac:dyDescent="0.2">
      <c r="K33698" s="259"/>
    </row>
    <row r="33699" spans="11:11" x14ac:dyDescent="0.2">
      <c r="K33699" s="259"/>
    </row>
    <row r="33700" spans="11:11" x14ac:dyDescent="0.2">
      <c r="K33700" s="259"/>
    </row>
    <row r="33701" spans="11:11" x14ac:dyDescent="0.2">
      <c r="K33701" s="259"/>
    </row>
    <row r="33702" spans="11:11" x14ac:dyDescent="0.2">
      <c r="K33702" s="259"/>
    </row>
    <row r="33703" spans="11:11" x14ac:dyDescent="0.2">
      <c r="K33703" s="259"/>
    </row>
    <row r="33704" spans="11:11" x14ac:dyDescent="0.2">
      <c r="K33704" s="259"/>
    </row>
    <row r="33705" spans="11:11" x14ac:dyDescent="0.2">
      <c r="K33705" s="259"/>
    </row>
    <row r="33706" spans="11:11" x14ac:dyDescent="0.2">
      <c r="K33706" s="259"/>
    </row>
    <row r="33707" spans="11:11" x14ac:dyDescent="0.2">
      <c r="K33707" s="259"/>
    </row>
    <row r="33708" spans="11:11" x14ac:dyDescent="0.2">
      <c r="K33708" s="259"/>
    </row>
    <row r="33709" spans="11:11" x14ac:dyDescent="0.2">
      <c r="K33709" s="259"/>
    </row>
    <row r="33710" spans="11:11" x14ac:dyDescent="0.2">
      <c r="K33710" s="259"/>
    </row>
    <row r="33711" spans="11:11" x14ac:dyDescent="0.2">
      <c r="K33711" s="259"/>
    </row>
    <row r="33712" spans="11:11" x14ac:dyDescent="0.2">
      <c r="K33712" s="259"/>
    </row>
    <row r="33713" spans="11:11" x14ac:dyDescent="0.2">
      <c r="K33713" s="259"/>
    </row>
    <row r="33714" spans="11:11" x14ac:dyDescent="0.2">
      <c r="K33714" s="259"/>
    </row>
    <row r="33715" spans="11:11" x14ac:dyDescent="0.2">
      <c r="K33715" s="259"/>
    </row>
    <row r="33716" spans="11:11" x14ac:dyDescent="0.2">
      <c r="K33716" s="259"/>
    </row>
    <row r="33717" spans="11:11" x14ac:dyDescent="0.2">
      <c r="K33717" s="259"/>
    </row>
    <row r="33718" spans="11:11" x14ac:dyDescent="0.2">
      <c r="K33718" s="259"/>
    </row>
    <row r="33719" spans="11:11" x14ac:dyDescent="0.2">
      <c r="K33719" s="259"/>
    </row>
    <row r="33720" spans="11:11" x14ac:dyDescent="0.2">
      <c r="K33720" s="259"/>
    </row>
    <row r="33721" spans="11:11" x14ac:dyDescent="0.2">
      <c r="K33721" s="259"/>
    </row>
    <row r="33722" spans="11:11" x14ac:dyDescent="0.2">
      <c r="K33722" s="259"/>
    </row>
    <row r="33723" spans="11:11" x14ac:dyDescent="0.2">
      <c r="K33723" s="259"/>
    </row>
    <row r="33724" spans="11:11" x14ac:dyDescent="0.2">
      <c r="K33724" s="259"/>
    </row>
    <row r="33725" spans="11:11" x14ac:dyDescent="0.2">
      <c r="K33725" s="259"/>
    </row>
    <row r="33726" spans="11:11" x14ac:dyDescent="0.2">
      <c r="K33726" s="259"/>
    </row>
    <row r="33727" spans="11:11" x14ac:dyDescent="0.2">
      <c r="K33727" s="259"/>
    </row>
    <row r="33728" spans="11:11" x14ac:dyDescent="0.2">
      <c r="K33728" s="259"/>
    </row>
    <row r="33729" spans="11:11" x14ac:dyDescent="0.2">
      <c r="K33729" s="259"/>
    </row>
    <row r="33730" spans="11:11" x14ac:dyDescent="0.2">
      <c r="K33730" s="259"/>
    </row>
    <row r="33731" spans="11:11" x14ac:dyDescent="0.2">
      <c r="K33731" s="259"/>
    </row>
    <row r="33732" spans="11:11" x14ac:dyDescent="0.2">
      <c r="K33732" s="259"/>
    </row>
    <row r="33733" spans="11:11" x14ac:dyDescent="0.2">
      <c r="K33733" s="259"/>
    </row>
    <row r="33734" spans="11:11" x14ac:dyDescent="0.2">
      <c r="K33734" s="259"/>
    </row>
    <row r="33735" spans="11:11" x14ac:dyDescent="0.2">
      <c r="K33735" s="259"/>
    </row>
    <row r="33736" spans="11:11" x14ac:dyDescent="0.2">
      <c r="K33736" s="259"/>
    </row>
    <row r="33737" spans="11:11" x14ac:dyDescent="0.2">
      <c r="K33737" s="259"/>
    </row>
    <row r="33738" spans="11:11" x14ac:dyDescent="0.2">
      <c r="K33738" s="259"/>
    </row>
    <row r="33739" spans="11:11" x14ac:dyDescent="0.2">
      <c r="K33739" s="259"/>
    </row>
    <row r="33740" spans="11:11" x14ac:dyDescent="0.2">
      <c r="K33740" s="259"/>
    </row>
    <row r="33741" spans="11:11" x14ac:dyDescent="0.2">
      <c r="K33741" s="259"/>
    </row>
    <row r="33742" spans="11:11" x14ac:dyDescent="0.2">
      <c r="K33742" s="259"/>
    </row>
    <row r="33743" spans="11:11" x14ac:dyDescent="0.2">
      <c r="K33743" s="259"/>
    </row>
    <row r="33744" spans="11:11" x14ac:dyDescent="0.2">
      <c r="K33744" s="259"/>
    </row>
    <row r="33745" spans="11:11" x14ac:dyDescent="0.2">
      <c r="K33745" s="259"/>
    </row>
    <row r="33746" spans="11:11" x14ac:dyDescent="0.2">
      <c r="K33746" s="259"/>
    </row>
    <row r="33747" spans="11:11" x14ac:dyDescent="0.2">
      <c r="K33747" s="259"/>
    </row>
    <row r="33748" spans="11:11" x14ac:dyDescent="0.2">
      <c r="K33748" s="259"/>
    </row>
    <row r="33749" spans="11:11" x14ac:dyDescent="0.2">
      <c r="K33749" s="259"/>
    </row>
    <row r="33750" spans="11:11" x14ac:dyDescent="0.2">
      <c r="K33750" s="259"/>
    </row>
    <row r="33751" spans="11:11" x14ac:dyDescent="0.2">
      <c r="K33751" s="259"/>
    </row>
    <row r="33752" spans="11:11" x14ac:dyDescent="0.2">
      <c r="K33752" s="259"/>
    </row>
    <row r="33753" spans="11:11" x14ac:dyDescent="0.2">
      <c r="K33753" s="259"/>
    </row>
    <row r="33754" spans="11:11" x14ac:dyDescent="0.2">
      <c r="K33754" s="259"/>
    </row>
    <row r="33755" spans="11:11" x14ac:dyDescent="0.2">
      <c r="K33755" s="259"/>
    </row>
    <row r="33756" spans="11:11" x14ac:dyDescent="0.2">
      <c r="K33756" s="259"/>
    </row>
    <row r="33757" spans="11:11" x14ac:dyDescent="0.2">
      <c r="K33757" s="259"/>
    </row>
    <row r="33758" spans="11:11" x14ac:dyDescent="0.2">
      <c r="K33758" s="259"/>
    </row>
    <row r="33759" spans="11:11" x14ac:dyDescent="0.2">
      <c r="K33759" s="259"/>
    </row>
    <row r="33760" spans="11:11" x14ac:dyDescent="0.2">
      <c r="K33760" s="259"/>
    </row>
    <row r="33761" spans="11:11" x14ac:dyDescent="0.2">
      <c r="K33761" s="259"/>
    </row>
    <row r="33762" spans="11:11" x14ac:dyDescent="0.2">
      <c r="K33762" s="259"/>
    </row>
    <row r="33763" spans="11:11" x14ac:dyDescent="0.2">
      <c r="K33763" s="259"/>
    </row>
    <row r="33764" spans="11:11" x14ac:dyDescent="0.2">
      <c r="K33764" s="259"/>
    </row>
    <row r="33765" spans="11:11" x14ac:dyDescent="0.2">
      <c r="K33765" s="259"/>
    </row>
    <row r="33766" spans="11:11" x14ac:dyDescent="0.2">
      <c r="K33766" s="259"/>
    </row>
    <row r="33767" spans="11:11" x14ac:dyDescent="0.2">
      <c r="K33767" s="259"/>
    </row>
    <row r="33768" spans="11:11" x14ac:dyDescent="0.2">
      <c r="K33768" s="259"/>
    </row>
    <row r="33769" spans="11:11" x14ac:dyDescent="0.2">
      <c r="K33769" s="259"/>
    </row>
    <row r="33770" spans="11:11" x14ac:dyDescent="0.2">
      <c r="K33770" s="259"/>
    </row>
    <row r="33771" spans="11:11" x14ac:dyDescent="0.2">
      <c r="K33771" s="259"/>
    </row>
    <row r="33772" spans="11:11" x14ac:dyDescent="0.2">
      <c r="K33772" s="259"/>
    </row>
    <row r="33773" spans="11:11" x14ac:dyDescent="0.2">
      <c r="K33773" s="259"/>
    </row>
    <row r="33774" spans="11:11" x14ac:dyDescent="0.2">
      <c r="K33774" s="259"/>
    </row>
    <row r="33775" spans="11:11" x14ac:dyDescent="0.2">
      <c r="K33775" s="259"/>
    </row>
    <row r="33776" spans="11:11" x14ac:dyDescent="0.2">
      <c r="K33776" s="259"/>
    </row>
    <row r="33777" spans="11:11" x14ac:dyDescent="0.2">
      <c r="K33777" s="259"/>
    </row>
    <row r="33778" spans="11:11" x14ac:dyDescent="0.2">
      <c r="K33778" s="259"/>
    </row>
    <row r="33779" spans="11:11" x14ac:dyDescent="0.2">
      <c r="K33779" s="259"/>
    </row>
    <row r="33780" spans="11:11" x14ac:dyDescent="0.2">
      <c r="K33780" s="259"/>
    </row>
    <row r="33781" spans="11:11" x14ac:dyDescent="0.2">
      <c r="K33781" s="259"/>
    </row>
    <row r="33782" spans="11:11" x14ac:dyDescent="0.2">
      <c r="K33782" s="259"/>
    </row>
    <row r="33783" spans="11:11" x14ac:dyDescent="0.2">
      <c r="K33783" s="259"/>
    </row>
    <row r="33784" spans="11:11" x14ac:dyDescent="0.2">
      <c r="K33784" s="259"/>
    </row>
    <row r="33785" spans="11:11" x14ac:dyDescent="0.2">
      <c r="K33785" s="259"/>
    </row>
    <row r="33786" spans="11:11" x14ac:dyDescent="0.2">
      <c r="K33786" s="259"/>
    </row>
    <row r="33787" spans="11:11" x14ac:dyDescent="0.2">
      <c r="K33787" s="259"/>
    </row>
    <row r="33788" spans="11:11" x14ac:dyDescent="0.2">
      <c r="K33788" s="259"/>
    </row>
    <row r="33789" spans="11:11" x14ac:dyDescent="0.2">
      <c r="K33789" s="259"/>
    </row>
    <row r="33790" spans="11:11" x14ac:dyDescent="0.2">
      <c r="K33790" s="259"/>
    </row>
    <row r="33791" spans="11:11" x14ac:dyDescent="0.2">
      <c r="K33791" s="259"/>
    </row>
    <row r="33792" spans="11:11" x14ac:dyDescent="0.2">
      <c r="K33792" s="259"/>
    </row>
    <row r="33793" spans="11:11" x14ac:dyDescent="0.2">
      <c r="K33793" s="259"/>
    </row>
    <row r="33794" spans="11:11" x14ac:dyDescent="0.2">
      <c r="K33794" s="259"/>
    </row>
    <row r="33795" spans="11:11" x14ac:dyDescent="0.2">
      <c r="K33795" s="259"/>
    </row>
    <row r="33796" spans="11:11" x14ac:dyDescent="0.2">
      <c r="K33796" s="259"/>
    </row>
    <row r="33797" spans="11:11" x14ac:dyDescent="0.2">
      <c r="K33797" s="259"/>
    </row>
    <row r="33798" spans="11:11" x14ac:dyDescent="0.2">
      <c r="K33798" s="259"/>
    </row>
    <row r="33799" spans="11:11" x14ac:dyDescent="0.2">
      <c r="K33799" s="259"/>
    </row>
    <row r="33800" spans="11:11" x14ac:dyDescent="0.2">
      <c r="K33800" s="259"/>
    </row>
    <row r="33801" spans="11:11" x14ac:dyDescent="0.2">
      <c r="K33801" s="259"/>
    </row>
    <row r="33802" spans="11:11" x14ac:dyDescent="0.2">
      <c r="K33802" s="259"/>
    </row>
    <row r="33803" spans="11:11" x14ac:dyDescent="0.2">
      <c r="K33803" s="259"/>
    </row>
    <row r="33804" spans="11:11" x14ac:dyDescent="0.2">
      <c r="K33804" s="259"/>
    </row>
    <row r="33805" spans="11:11" x14ac:dyDescent="0.2">
      <c r="K33805" s="259"/>
    </row>
    <row r="33806" spans="11:11" x14ac:dyDescent="0.2">
      <c r="K33806" s="259"/>
    </row>
    <row r="33807" spans="11:11" x14ac:dyDescent="0.2">
      <c r="K33807" s="259"/>
    </row>
    <row r="33808" spans="11:11" x14ac:dyDescent="0.2">
      <c r="K33808" s="259"/>
    </row>
    <row r="33809" spans="11:11" x14ac:dyDescent="0.2">
      <c r="K33809" s="259"/>
    </row>
    <row r="33810" spans="11:11" x14ac:dyDescent="0.2">
      <c r="K33810" s="259"/>
    </row>
    <row r="33811" spans="11:11" x14ac:dyDescent="0.2">
      <c r="K33811" s="259"/>
    </row>
    <row r="33812" spans="11:11" x14ac:dyDescent="0.2">
      <c r="K33812" s="259"/>
    </row>
    <row r="33813" spans="11:11" x14ac:dyDescent="0.2">
      <c r="K33813" s="259"/>
    </row>
    <row r="33814" spans="11:11" x14ac:dyDescent="0.2">
      <c r="K33814" s="259"/>
    </row>
    <row r="33815" spans="11:11" x14ac:dyDescent="0.2">
      <c r="K33815" s="259"/>
    </row>
    <row r="33816" spans="11:11" x14ac:dyDescent="0.2">
      <c r="K33816" s="259"/>
    </row>
    <row r="33817" spans="11:11" x14ac:dyDescent="0.2">
      <c r="K33817" s="259"/>
    </row>
    <row r="33818" spans="11:11" x14ac:dyDescent="0.2">
      <c r="K33818" s="259"/>
    </row>
    <row r="33819" spans="11:11" x14ac:dyDescent="0.2">
      <c r="K33819" s="259"/>
    </row>
    <row r="33820" spans="11:11" x14ac:dyDescent="0.2">
      <c r="K33820" s="259"/>
    </row>
    <row r="33821" spans="11:11" x14ac:dyDescent="0.2">
      <c r="K33821" s="259"/>
    </row>
    <row r="33822" spans="11:11" x14ac:dyDescent="0.2">
      <c r="K33822" s="259"/>
    </row>
    <row r="33823" spans="11:11" x14ac:dyDescent="0.2">
      <c r="K33823" s="259"/>
    </row>
    <row r="33824" spans="11:11" x14ac:dyDescent="0.2">
      <c r="K33824" s="259"/>
    </row>
    <row r="33825" spans="11:11" x14ac:dyDescent="0.2">
      <c r="K33825" s="259"/>
    </row>
    <row r="33826" spans="11:11" x14ac:dyDescent="0.2">
      <c r="K33826" s="259"/>
    </row>
    <row r="33827" spans="11:11" x14ac:dyDescent="0.2">
      <c r="K33827" s="259"/>
    </row>
    <row r="33828" spans="11:11" x14ac:dyDescent="0.2">
      <c r="K33828" s="259"/>
    </row>
    <row r="33829" spans="11:11" x14ac:dyDescent="0.2">
      <c r="K33829" s="259"/>
    </row>
    <row r="33830" spans="11:11" x14ac:dyDescent="0.2">
      <c r="K33830" s="259"/>
    </row>
    <row r="33831" spans="11:11" x14ac:dyDescent="0.2">
      <c r="K33831" s="259"/>
    </row>
    <row r="33832" spans="11:11" x14ac:dyDescent="0.2">
      <c r="K33832" s="259"/>
    </row>
    <row r="33833" spans="11:11" x14ac:dyDescent="0.2">
      <c r="K33833" s="259"/>
    </row>
    <row r="33834" spans="11:11" x14ac:dyDescent="0.2">
      <c r="K33834" s="259"/>
    </row>
    <row r="33835" spans="11:11" x14ac:dyDescent="0.2">
      <c r="K33835" s="259"/>
    </row>
    <row r="33836" spans="11:11" x14ac:dyDescent="0.2">
      <c r="K33836" s="259"/>
    </row>
    <row r="33837" spans="11:11" x14ac:dyDescent="0.2">
      <c r="K33837" s="259"/>
    </row>
    <row r="33838" spans="11:11" x14ac:dyDescent="0.2">
      <c r="K33838" s="259"/>
    </row>
    <row r="33839" spans="11:11" x14ac:dyDescent="0.2">
      <c r="K33839" s="259"/>
    </row>
    <row r="33840" spans="11:11" x14ac:dyDescent="0.2">
      <c r="K33840" s="259"/>
    </row>
    <row r="33841" spans="11:11" x14ac:dyDescent="0.2">
      <c r="K33841" s="259"/>
    </row>
    <row r="33842" spans="11:11" x14ac:dyDescent="0.2">
      <c r="K33842" s="259"/>
    </row>
    <row r="33843" spans="11:11" x14ac:dyDescent="0.2">
      <c r="K33843" s="259"/>
    </row>
    <row r="33844" spans="11:11" x14ac:dyDescent="0.2">
      <c r="K33844" s="259"/>
    </row>
    <row r="33845" spans="11:11" x14ac:dyDescent="0.2">
      <c r="K33845" s="259"/>
    </row>
    <row r="33846" spans="11:11" x14ac:dyDescent="0.2">
      <c r="K33846" s="259"/>
    </row>
    <row r="33847" spans="11:11" x14ac:dyDescent="0.2">
      <c r="K33847" s="259"/>
    </row>
    <row r="33848" spans="11:11" x14ac:dyDescent="0.2">
      <c r="K33848" s="259"/>
    </row>
    <row r="33849" spans="11:11" x14ac:dyDescent="0.2">
      <c r="K33849" s="259"/>
    </row>
    <row r="33850" spans="11:11" x14ac:dyDescent="0.2">
      <c r="K33850" s="259"/>
    </row>
    <row r="33851" spans="11:11" x14ac:dyDescent="0.2">
      <c r="K33851" s="259"/>
    </row>
    <row r="33852" spans="11:11" x14ac:dyDescent="0.2">
      <c r="K33852" s="259"/>
    </row>
    <row r="33853" spans="11:11" x14ac:dyDescent="0.2">
      <c r="K33853" s="259"/>
    </row>
    <row r="33854" spans="11:11" x14ac:dyDescent="0.2">
      <c r="K33854" s="259"/>
    </row>
    <row r="33855" spans="11:11" x14ac:dyDescent="0.2">
      <c r="K33855" s="259"/>
    </row>
    <row r="33856" spans="11:11" x14ac:dyDescent="0.2">
      <c r="K33856" s="259"/>
    </row>
    <row r="33857" spans="11:11" x14ac:dyDescent="0.2">
      <c r="K33857" s="259"/>
    </row>
    <row r="33858" spans="11:11" x14ac:dyDescent="0.2">
      <c r="K33858" s="259"/>
    </row>
    <row r="33859" spans="11:11" x14ac:dyDescent="0.2">
      <c r="K33859" s="259"/>
    </row>
    <row r="33860" spans="11:11" x14ac:dyDescent="0.2">
      <c r="K33860" s="259"/>
    </row>
    <row r="33861" spans="11:11" x14ac:dyDescent="0.2">
      <c r="K33861" s="259"/>
    </row>
    <row r="33862" spans="11:11" x14ac:dyDescent="0.2">
      <c r="K33862" s="259"/>
    </row>
    <row r="33863" spans="11:11" x14ac:dyDescent="0.2">
      <c r="K33863" s="259"/>
    </row>
    <row r="33864" spans="11:11" x14ac:dyDescent="0.2">
      <c r="K33864" s="259"/>
    </row>
    <row r="33865" spans="11:11" x14ac:dyDescent="0.2">
      <c r="K33865" s="259"/>
    </row>
    <row r="33866" spans="11:11" x14ac:dyDescent="0.2">
      <c r="K33866" s="259"/>
    </row>
    <row r="33867" spans="11:11" x14ac:dyDescent="0.2">
      <c r="K33867" s="259"/>
    </row>
    <row r="33868" spans="11:11" x14ac:dyDescent="0.2">
      <c r="K33868" s="259"/>
    </row>
    <row r="33869" spans="11:11" x14ac:dyDescent="0.2">
      <c r="K33869" s="259"/>
    </row>
    <row r="33870" spans="11:11" x14ac:dyDescent="0.2">
      <c r="K33870" s="259"/>
    </row>
    <row r="33871" spans="11:11" x14ac:dyDescent="0.2">
      <c r="K33871" s="259"/>
    </row>
    <row r="33872" spans="11:11" x14ac:dyDescent="0.2">
      <c r="K33872" s="259"/>
    </row>
    <row r="33873" spans="11:11" x14ac:dyDescent="0.2">
      <c r="K33873" s="259"/>
    </row>
    <row r="33874" spans="11:11" x14ac:dyDescent="0.2">
      <c r="K33874" s="259"/>
    </row>
    <row r="33875" spans="11:11" x14ac:dyDescent="0.2">
      <c r="K33875" s="259"/>
    </row>
    <row r="33876" spans="11:11" x14ac:dyDescent="0.2">
      <c r="K33876" s="259"/>
    </row>
    <row r="33877" spans="11:11" x14ac:dyDescent="0.2">
      <c r="K33877" s="259"/>
    </row>
    <row r="33878" spans="11:11" x14ac:dyDescent="0.2">
      <c r="K33878" s="259"/>
    </row>
    <row r="33879" spans="11:11" x14ac:dyDescent="0.2">
      <c r="K33879" s="259"/>
    </row>
    <row r="33880" spans="11:11" x14ac:dyDescent="0.2">
      <c r="K33880" s="259"/>
    </row>
    <row r="33881" spans="11:11" x14ac:dyDescent="0.2">
      <c r="K33881" s="259"/>
    </row>
    <row r="33882" spans="11:11" x14ac:dyDescent="0.2">
      <c r="K33882" s="259"/>
    </row>
    <row r="33883" spans="11:11" x14ac:dyDescent="0.2">
      <c r="K33883" s="259"/>
    </row>
    <row r="33884" spans="11:11" x14ac:dyDescent="0.2">
      <c r="K33884" s="259"/>
    </row>
    <row r="33885" spans="11:11" x14ac:dyDescent="0.2">
      <c r="K33885" s="259"/>
    </row>
    <row r="33886" spans="11:11" x14ac:dyDescent="0.2">
      <c r="K33886" s="259"/>
    </row>
    <row r="33887" spans="11:11" x14ac:dyDescent="0.2">
      <c r="K33887" s="259"/>
    </row>
    <row r="33888" spans="11:11" x14ac:dyDescent="0.2">
      <c r="K33888" s="259"/>
    </row>
    <row r="33889" spans="11:11" x14ac:dyDescent="0.2">
      <c r="K33889" s="259"/>
    </row>
    <row r="33890" spans="11:11" x14ac:dyDescent="0.2">
      <c r="K33890" s="259"/>
    </row>
    <row r="33891" spans="11:11" x14ac:dyDescent="0.2">
      <c r="K33891" s="259"/>
    </row>
    <row r="33892" spans="11:11" x14ac:dyDescent="0.2">
      <c r="K33892" s="259"/>
    </row>
    <row r="33893" spans="11:11" x14ac:dyDescent="0.2">
      <c r="K33893" s="259"/>
    </row>
    <row r="33894" spans="11:11" x14ac:dyDescent="0.2">
      <c r="K33894" s="259"/>
    </row>
    <row r="33895" spans="11:11" x14ac:dyDescent="0.2">
      <c r="K33895" s="259"/>
    </row>
    <row r="33896" spans="11:11" x14ac:dyDescent="0.2">
      <c r="K33896" s="259"/>
    </row>
    <row r="33897" spans="11:11" x14ac:dyDescent="0.2">
      <c r="K33897" s="259"/>
    </row>
    <row r="33898" spans="11:11" x14ac:dyDescent="0.2">
      <c r="K33898" s="259"/>
    </row>
    <row r="33899" spans="11:11" x14ac:dyDescent="0.2">
      <c r="K33899" s="259"/>
    </row>
    <row r="33900" spans="11:11" x14ac:dyDescent="0.2">
      <c r="K33900" s="259"/>
    </row>
    <row r="33901" spans="11:11" x14ac:dyDescent="0.2">
      <c r="K33901" s="259"/>
    </row>
    <row r="33902" spans="11:11" x14ac:dyDescent="0.2">
      <c r="K33902" s="259"/>
    </row>
    <row r="33903" spans="11:11" x14ac:dyDescent="0.2">
      <c r="K33903" s="259"/>
    </row>
    <row r="33904" spans="11:11" x14ac:dyDescent="0.2">
      <c r="K33904" s="259"/>
    </row>
    <row r="33905" spans="11:11" x14ac:dyDescent="0.2">
      <c r="K33905" s="259"/>
    </row>
    <row r="33906" spans="11:11" x14ac:dyDescent="0.2">
      <c r="K33906" s="259"/>
    </row>
    <row r="33907" spans="11:11" x14ac:dyDescent="0.2">
      <c r="K33907" s="259"/>
    </row>
    <row r="33908" spans="11:11" x14ac:dyDescent="0.2">
      <c r="K33908" s="259"/>
    </row>
    <row r="33909" spans="11:11" x14ac:dyDescent="0.2">
      <c r="K33909" s="259"/>
    </row>
    <row r="33910" spans="11:11" x14ac:dyDescent="0.2">
      <c r="K33910" s="259"/>
    </row>
    <row r="33911" spans="11:11" x14ac:dyDescent="0.2">
      <c r="K33911" s="259"/>
    </row>
    <row r="33912" spans="11:11" x14ac:dyDescent="0.2">
      <c r="K33912" s="259"/>
    </row>
    <row r="33913" spans="11:11" x14ac:dyDescent="0.2">
      <c r="K33913" s="259"/>
    </row>
    <row r="33914" spans="11:11" x14ac:dyDescent="0.2">
      <c r="K33914" s="259"/>
    </row>
    <row r="33915" spans="11:11" x14ac:dyDescent="0.2">
      <c r="K33915" s="259"/>
    </row>
    <row r="33916" spans="11:11" x14ac:dyDescent="0.2">
      <c r="K33916" s="259"/>
    </row>
    <row r="33917" spans="11:11" x14ac:dyDescent="0.2">
      <c r="K33917" s="259"/>
    </row>
    <row r="33918" spans="11:11" x14ac:dyDescent="0.2">
      <c r="K33918" s="259"/>
    </row>
    <row r="33919" spans="11:11" x14ac:dyDescent="0.2">
      <c r="K33919" s="259"/>
    </row>
    <row r="33920" spans="11:11" x14ac:dyDescent="0.2">
      <c r="K33920" s="259"/>
    </row>
    <row r="33921" spans="11:11" x14ac:dyDescent="0.2">
      <c r="K33921" s="259"/>
    </row>
    <row r="33922" spans="11:11" x14ac:dyDescent="0.2">
      <c r="K33922" s="259"/>
    </row>
    <row r="33923" spans="11:11" x14ac:dyDescent="0.2">
      <c r="K33923" s="259"/>
    </row>
    <row r="33924" spans="11:11" x14ac:dyDescent="0.2">
      <c r="K33924" s="259"/>
    </row>
    <row r="33925" spans="11:11" x14ac:dyDescent="0.2">
      <c r="K33925" s="259"/>
    </row>
    <row r="33926" spans="11:11" x14ac:dyDescent="0.2">
      <c r="K33926" s="259"/>
    </row>
    <row r="33927" spans="11:11" x14ac:dyDescent="0.2">
      <c r="K33927" s="259"/>
    </row>
    <row r="33928" spans="11:11" x14ac:dyDescent="0.2">
      <c r="K33928" s="259"/>
    </row>
    <row r="33929" spans="11:11" x14ac:dyDescent="0.2">
      <c r="K33929" s="259"/>
    </row>
    <row r="33930" spans="11:11" x14ac:dyDescent="0.2">
      <c r="K33930" s="259"/>
    </row>
    <row r="33931" spans="11:11" x14ac:dyDescent="0.2">
      <c r="K33931" s="259"/>
    </row>
    <row r="33932" spans="11:11" x14ac:dyDescent="0.2">
      <c r="K33932" s="259"/>
    </row>
    <row r="33933" spans="11:11" x14ac:dyDescent="0.2">
      <c r="K33933" s="259"/>
    </row>
    <row r="33934" spans="11:11" x14ac:dyDescent="0.2">
      <c r="K33934" s="259"/>
    </row>
    <row r="33935" spans="11:11" x14ac:dyDescent="0.2">
      <c r="K33935" s="259"/>
    </row>
    <row r="33936" spans="11:11" x14ac:dyDescent="0.2">
      <c r="K33936" s="259"/>
    </row>
    <row r="33937" spans="11:11" x14ac:dyDescent="0.2">
      <c r="K33937" s="259"/>
    </row>
    <row r="33938" spans="11:11" x14ac:dyDescent="0.2">
      <c r="K33938" s="259"/>
    </row>
    <row r="33939" spans="11:11" x14ac:dyDescent="0.2">
      <c r="K33939" s="259"/>
    </row>
    <row r="33940" spans="11:11" x14ac:dyDescent="0.2">
      <c r="K33940" s="259"/>
    </row>
    <row r="33941" spans="11:11" x14ac:dyDescent="0.2">
      <c r="K33941" s="259"/>
    </row>
    <row r="33942" spans="11:11" x14ac:dyDescent="0.2">
      <c r="K33942" s="259"/>
    </row>
    <row r="33943" spans="11:11" x14ac:dyDescent="0.2">
      <c r="K33943" s="259"/>
    </row>
    <row r="33944" spans="11:11" x14ac:dyDescent="0.2">
      <c r="K33944" s="259"/>
    </row>
    <row r="33945" spans="11:11" x14ac:dyDescent="0.2">
      <c r="K33945" s="259"/>
    </row>
    <row r="33946" spans="11:11" x14ac:dyDescent="0.2">
      <c r="K33946" s="259"/>
    </row>
    <row r="33947" spans="11:11" x14ac:dyDescent="0.2">
      <c r="K33947" s="259"/>
    </row>
    <row r="33948" spans="11:11" x14ac:dyDescent="0.2">
      <c r="K33948" s="259"/>
    </row>
    <row r="33949" spans="11:11" x14ac:dyDescent="0.2">
      <c r="K33949" s="259"/>
    </row>
    <row r="33950" spans="11:11" x14ac:dyDescent="0.2">
      <c r="K33950" s="259"/>
    </row>
    <row r="33951" spans="11:11" x14ac:dyDescent="0.2">
      <c r="K33951" s="259"/>
    </row>
    <row r="33952" spans="11:11" x14ac:dyDescent="0.2">
      <c r="K33952" s="259"/>
    </row>
    <row r="33953" spans="11:11" x14ac:dyDescent="0.2">
      <c r="K33953" s="259"/>
    </row>
    <row r="33954" spans="11:11" x14ac:dyDescent="0.2">
      <c r="K33954" s="259"/>
    </row>
    <row r="33955" spans="11:11" x14ac:dyDescent="0.2">
      <c r="K33955" s="259"/>
    </row>
    <row r="33956" spans="11:11" x14ac:dyDescent="0.2">
      <c r="K33956" s="259"/>
    </row>
    <row r="33957" spans="11:11" x14ac:dyDescent="0.2">
      <c r="K33957" s="259"/>
    </row>
    <row r="33958" spans="11:11" x14ac:dyDescent="0.2">
      <c r="K33958" s="259"/>
    </row>
    <row r="33959" spans="11:11" x14ac:dyDescent="0.2">
      <c r="K33959" s="259"/>
    </row>
    <row r="33960" spans="11:11" x14ac:dyDescent="0.2">
      <c r="K33960" s="259"/>
    </row>
    <row r="33961" spans="11:11" x14ac:dyDescent="0.2">
      <c r="K33961" s="259"/>
    </row>
    <row r="33962" spans="11:11" x14ac:dyDescent="0.2">
      <c r="K33962" s="259"/>
    </row>
    <row r="33963" spans="11:11" x14ac:dyDescent="0.2">
      <c r="K33963" s="259"/>
    </row>
    <row r="33964" spans="11:11" x14ac:dyDescent="0.2">
      <c r="K33964" s="259"/>
    </row>
    <row r="33965" spans="11:11" x14ac:dyDescent="0.2">
      <c r="K33965" s="259"/>
    </row>
    <row r="33966" spans="11:11" x14ac:dyDescent="0.2">
      <c r="K33966" s="259"/>
    </row>
    <row r="33967" spans="11:11" x14ac:dyDescent="0.2">
      <c r="K33967" s="259"/>
    </row>
    <row r="33968" spans="11:11" x14ac:dyDescent="0.2">
      <c r="K33968" s="259"/>
    </row>
    <row r="33969" spans="11:11" x14ac:dyDescent="0.2">
      <c r="K33969" s="259"/>
    </row>
    <row r="33970" spans="11:11" x14ac:dyDescent="0.2">
      <c r="K33970" s="259"/>
    </row>
    <row r="33971" spans="11:11" x14ac:dyDescent="0.2">
      <c r="K33971" s="259"/>
    </row>
    <row r="33972" spans="11:11" x14ac:dyDescent="0.2">
      <c r="K33972" s="259"/>
    </row>
    <row r="33973" spans="11:11" x14ac:dyDescent="0.2">
      <c r="K33973" s="259"/>
    </row>
    <row r="33974" spans="11:11" x14ac:dyDescent="0.2">
      <c r="K33974" s="259"/>
    </row>
    <row r="33975" spans="11:11" x14ac:dyDescent="0.2">
      <c r="K33975" s="259"/>
    </row>
    <row r="33976" spans="11:11" x14ac:dyDescent="0.2">
      <c r="K33976" s="259"/>
    </row>
    <row r="33977" spans="11:11" x14ac:dyDescent="0.2">
      <c r="K33977" s="259"/>
    </row>
    <row r="33978" spans="11:11" x14ac:dyDescent="0.2">
      <c r="K33978" s="259"/>
    </row>
    <row r="33979" spans="11:11" x14ac:dyDescent="0.2">
      <c r="K33979" s="259"/>
    </row>
    <row r="33980" spans="11:11" x14ac:dyDescent="0.2">
      <c r="K33980" s="259"/>
    </row>
    <row r="33981" spans="11:11" x14ac:dyDescent="0.2">
      <c r="K33981" s="259"/>
    </row>
    <row r="33982" spans="11:11" x14ac:dyDescent="0.2">
      <c r="K33982" s="259"/>
    </row>
    <row r="33983" spans="11:11" x14ac:dyDescent="0.2">
      <c r="K33983" s="259"/>
    </row>
    <row r="33984" spans="11:11" x14ac:dyDescent="0.2">
      <c r="K33984" s="259"/>
    </row>
    <row r="33985" spans="11:11" x14ac:dyDescent="0.2">
      <c r="K33985" s="259"/>
    </row>
    <row r="33986" spans="11:11" x14ac:dyDescent="0.2">
      <c r="K33986" s="259"/>
    </row>
    <row r="33987" spans="11:11" x14ac:dyDescent="0.2">
      <c r="K33987" s="259"/>
    </row>
    <row r="33988" spans="11:11" x14ac:dyDescent="0.2">
      <c r="K33988" s="259"/>
    </row>
    <row r="33989" spans="11:11" x14ac:dyDescent="0.2">
      <c r="K33989" s="259"/>
    </row>
    <row r="33990" spans="11:11" x14ac:dyDescent="0.2">
      <c r="K33990" s="259"/>
    </row>
    <row r="33991" spans="11:11" x14ac:dyDescent="0.2">
      <c r="K33991" s="259"/>
    </row>
    <row r="33992" spans="11:11" x14ac:dyDescent="0.2">
      <c r="K33992" s="259"/>
    </row>
    <row r="33993" spans="11:11" x14ac:dyDescent="0.2">
      <c r="K33993" s="259"/>
    </row>
    <row r="33994" spans="11:11" x14ac:dyDescent="0.2">
      <c r="K33994" s="259"/>
    </row>
    <row r="33995" spans="11:11" x14ac:dyDescent="0.2">
      <c r="K33995" s="259"/>
    </row>
    <row r="33996" spans="11:11" x14ac:dyDescent="0.2">
      <c r="K33996" s="259"/>
    </row>
    <row r="33997" spans="11:11" x14ac:dyDescent="0.2">
      <c r="K33997" s="259"/>
    </row>
    <row r="33998" spans="11:11" x14ac:dyDescent="0.2">
      <c r="K33998" s="259"/>
    </row>
    <row r="33999" spans="11:11" x14ac:dyDescent="0.2">
      <c r="K33999" s="259"/>
    </row>
    <row r="34000" spans="11:11" x14ac:dyDescent="0.2">
      <c r="K34000" s="259"/>
    </row>
    <row r="34001" spans="11:11" x14ac:dyDescent="0.2">
      <c r="K34001" s="259"/>
    </row>
    <row r="34002" spans="11:11" x14ac:dyDescent="0.2">
      <c r="K34002" s="259"/>
    </row>
    <row r="34003" spans="11:11" x14ac:dyDescent="0.2">
      <c r="K34003" s="259"/>
    </row>
    <row r="34004" spans="11:11" x14ac:dyDescent="0.2">
      <c r="K34004" s="259"/>
    </row>
    <row r="34005" spans="11:11" x14ac:dyDescent="0.2">
      <c r="K34005" s="259"/>
    </row>
    <row r="34006" spans="11:11" x14ac:dyDescent="0.2">
      <c r="K34006" s="259"/>
    </row>
    <row r="34007" spans="11:11" x14ac:dyDescent="0.2">
      <c r="K34007" s="259"/>
    </row>
    <row r="34008" spans="11:11" x14ac:dyDescent="0.2">
      <c r="K34008" s="259"/>
    </row>
    <row r="34009" spans="11:11" x14ac:dyDescent="0.2">
      <c r="K34009" s="259"/>
    </row>
    <row r="34010" spans="11:11" x14ac:dyDescent="0.2">
      <c r="K34010" s="259"/>
    </row>
    <row r="34011" spans="11:11" x14ac:dyDescent="0.2">
      <c r="K34011" s="259"/>
    </row>
    <row r="34012" spans="11:11" x14ac:dyDescent="0.2">
      <c r="K34012" s="259"/>
    </row>
    <row r="34013" spans="11:11" x14ac:dyDescent="0.2">
      <c r="K34013" s="259"/>
    </row>
    <row r="34014" spans="11:11" x14ac:dyDescent="0.2">
      <c r="K34014" s="259"/>
    </row>
    <row r="34015" spans="11:11" x14ac:dyDescent="0.2">
      <c r="K34015" s="259"/>
    </row>
    <row r="34016" spans="11:11" x14ac:dyDescent="0.2">
      <c r="K34016" s="259"/>
    </row>
    <row r="34017" spans="11:11" x14ac:dyDescent="0.2">
      <c r="K34017" s="259"/>
    </row>
    <row r="34018" spans="11:11" x14ac:dyDescent="0.2">
      <c r="K34018" s="259"/>
    </row>
    <row r="34019" spans="11:11" x14ac:dyDescent="0.2">
      <c r="K34019" s="259"/>
    </row>
    <row r="34020" spans="11:11" x14ac:dyDescent="0.2">
      <c r="K34020" s="259"/>
    </row>
    <row r="34021" spans="11:11" x14ac:dyDescent="0.2">
      <c r="K34021" s="259"/>
    </row>
    <row r="34022" spans="11:11" x14ac:dyDescent="0.2">
      <c r="K34022" s="259"/>
    </row>
    <row r="34023" spans="11:11" x14ac:dyDescent="0.2">
      <c r="K34023" s="259"/>
    </row>
    <row r="34024" spans="11:11" x14ac:dyDescent="0.2">
      <c r="K34024" s="259"/>
    </row>
    <row r="34025" spans="11:11" x14ac:dyDescent="0.2">
      <c r="K34025" s="259"/>
    </row>
    <row r="34026" spans="11:11" x14ac:dyDescent="0.2">
      <c r="K34026" s="259"/>
    </row>
    <row r="34027" spans="11:11" x14ac:dyDescent="0.2">
      <c r="K34027" s="259"/>
    </row>
    <row r="34028" spans="11:11" x14ac:dyDescent="0.2">
      <c r="K34028" s="259"/>
    </row>
    <row r="34029" spans="11:11" x14ac:dyDescent="0.2">
      <c r="K34029" s="259"/>
    </row>
    <row r="34030" spans="11:11" x14ac:dyDescent="0.2">
      <c r="K34030" s="259"/>
    </row>
    <row r="34031" spans="11:11" x14ac:dyDescent="0.2">
      <c r="K34031" s="259"/>
    </row>
    <row r="34032" spans="11:11" x14ac:dyDescent="0.2">
      <c r="K34032" s="259"/>
    </row>
    <row r="34033" spans="11:11" x14ac:dyDescent="0.2">
      <c r="K34033" s="259"/>
    </row>
    <row r="34034" spans="11:11" x14ac:dyDescent="0.2">
      <c r="K34034" s="259"/>
    </row>
    <row r="34035" spans="11:11" x14ac:dyDescent="0.2">
      <c r="K34035" s="259"/>
    </row>
    <row r="34036" spans="11:11" x14ac:dyDescent="0.2">
      <c r="K34036" s="259"/>
    </row>
    <row r="34037" spans="11:11" x14ac:dyDescent="0.2">
      <c r="K34037" s="259"/>
    </row>
    <row r="34038" spans="11:11" x14ac:dyDescent="0.2">
      <c r="K34038" s="259"/>
    </row>
    <row r="34039" spans="11:11" x14ac:dyDescent="0.2">
      <c r="K34039" s="259"/>
    </row>
    <row r="34040" spans="11:11" x14ac:dyDescent="0.2">
      <c r="K34040" s="259"/>
    </row>
    <row r="34041" spans="11:11" x14ac:dyDescent="0.2">
      <c r="K34041" s="259"/>
    </row>
    <row r="34042" spans="11:11" x14ac:dyDescent="0.2">
      <c r="K34042" s="259"/>
    </row>
    <row r="34043" spans="11:11" x14ac:dyDescent="0.2">
      <c r="K34043" s="259"/>
    </row>
    <row r="34044" spans="11:11" x14ac:dyDescent="0.2">
      <c r="K34044" s="259"/>
    </row>
    <row r="34045" spans="11:11" x14ac:dyDescent="0.2">
      <c r="K34045" s="259"/>
    </row>
    <row r="34046" spans="11:11" x14ac:dyDescent="0.2">
      <c r="K34046" s="259"/>
    </row>
    <row r="34047" spans="11:11" x14ac:dyDescent="0.2">
      <c r="K34047" s="259"/>
    </row>
    <row r="34048" spans="11:11" x14ac:dyDescent="0.2">
      <c r="K34048" s="259"/>
    </row>
    <row r="34049" spans="11:11" x14ac:dyDescent="0.2">
      <c r="K34049" s="259"/>
    </row>
    <row r="34050" spans="11:11" x14ac:dyDescent="0.2">
      <c r="K34050" s="259"/>
    </row>
    <row r="34051" spans="11:11" x14ac:dyDescent="0.2">
      <c r="K34051" s="259"/>
    </row>
    <row r="34052" spans="11:11" x14ac:dyDescent="0.2">
      <c r="K34052" s="259"/>
    </row>
    <row r="34053" spans="11:11" x14ac:dyDescent="0.2">
      <c r="K34053" s="259"/>
    </row>
    <row r="34054" spans="11:11" x14ac:dyDescent="0.2">
      <c r="K34054" s="259"/>
    </row>
    <row r="34055" spans="11:11" x14ac:dyDescent="0.2">
      <c r="K34055" s="259"/>
    </row>
    <row r="34056" spans="11:11" x14ac:dyDescent="0.2">
      <c r="K34056" s="259"/>
    </row>
    <row r="34057" spans="11:11" x14ac:dyDescent="0.2">
      <c r="K34057" s="259"/>
    </row>
    <row r="34058" spans="11:11" x14ac:dyDescent="0.2">
      <c r="K34058" s="259"/>
    </row>
    <row r="34059" spans="11:11" x14ac:dyDescent="0.2">
      <c r="K34059" s="259"/>
    </row>
    <row r="34060" spans="11:11" x14ac:dyDescent="0.2">
      <c r="K34060" s="259"/>
    </row>
    <row r="34061" spans="11:11" x14ac:dyDescent="0.2">
      <c r="K34061" s="259"/>
    </row>
    <row r="34062" spans="11:11" x14ac:dyDescent="0.2">
      <c r="K34062" s="259"/>
    </row>
    <row r="34063" spans="11:11" x14ac:dyDescent="0.2">
      <c r="K34063" s="259"/>
    </row>
    <row r="34064" spans="11:11" x14ac:dyDescent="0.2">
      <c r="K34064" s="259"/>
    </row>
    <row r="34065" spans="11:11" x14ac:dyDescent="0.2">
      <c r="K34065" s="259"/>
    </row>
    <row r="34066" spans="11:11" x14ac:dyDescent="0.2">
      <c r="K34066" s="259"/>
    </row>
    <row r="34067" spans="11:11" x14ac:dyDescent="0.2">
      <c r="K34067" s="259"/>
    </row>
    <row r="34068" spans="11:11" x14ac:dyDescent="0.2">
      <c r="K34068" s="259"/>
    </row>
    <row r="34069" spans="11:11" x14ac:dyDescent="0.2">
      <c r="K34069" s="259"/>
    </row>
    <row r="34070" spans="11:11" x14ac:dyDescent="0.2">
      <c r="K34070" s="259"/>
    </row>
    <row r="34071" spans="11:11" x14ac:dyDescent="0.2">
      <c r="K34071" s="259"/>
    </row>
    <row r="34072" spans="11:11" x14ac:dyDescent="0.2">
      <c r="K34072" s="259"/>
    </row>
    <row r="34073" spans="11:11" x14ac:dyDescent="0.2">
      <c r="K34073" s="259"/>
    </row>
    <row r="34074" spans="11:11" x14ac:dyDescent="0.2">
      <c r="K34074" s="259"/>
    </row>
    <row r="34075" spans="11:11" x14ac:dyDescent="0.2">
      <c r="K34075" s="259"/>
    </row>
    <row r="34076" spans="11:11" x14ac:dyDescent="0.2">
      <c r="K34076" s="259"/>
    </row>
    <row r="34077" spans="11:11" x14ac:dyDescent="0.2">
      <c r="K34077" s="259"/>
    </row>
    <row r="34078" spans="11:11" x14ac:dyDescent="0.2">
      <c r="K34078" s="259"/>
    </row>
    <row r="34079" spans="11:11" x14ac:dyDescent="0.2">
      <c r="K34079" s="259"/>
    </row>
    <row r="34080" spans="11:11" x14ac:dyDescent="0.2">
      <c r="K34080" s="259"/>
    </row>
    <row r="34081" spans="11:11" x14ac:dyDescent="0.2">
      <c r="K34081" s="259"/>
    </row>
    <row r="34082" spans="11:11" x14ac:dyDescent="0.2">
      <c r="K34082" s="259"/>
    </row>
    <row r="34083" spans="11:11" x14ac:dyDescent="0.2">
      <c r="K34083" s="259"/>
    </row>
    <row r="34084" spans="11:11" x14ac:dyDescent="0.2">
      <c r="K34084" s="259"/>
    </row>
    <row r="34085" spans="11:11" x14ac:dyDescent="0.2">
      <c r="K34085" s="259"/>
    </row>
    <row r="34086" spans="11:11" x14ac:dyDescent="0.2">
      <c r="K34086" s="259"/>
    </row>
    <row r="34087" spans="11:11" x14ac:dyDescent="0.2">
      <c r="K34087" s="259"/>
    </row>
    <row r="34088" spans="11:11" x14ac:dyDescent="0.2">
      <c r="K34088" s="259"/>
    </row>
    <row r="34089" spans="11:11" x14ac:dyDescent="0.2">
      <c r="K34089" s="259"/>
    </row>
    <row r="34090" spans="11:11" x14ac:dyDescent="0.2">
      <c r="K34090" s="259"/>
    </row>
    <row r="34091" spans="11:11" x14ac:dyDescent="0.2">
      <c r="K34091" s="259"/>
    </row>
    <row r="34092" spans="11:11" x14ac:dyDescent="0.2">
      <c r="K34092" s="259"/>
    </row>
    <row r="34093" spans="11:11" x14ac:dyDescent="0.2">
      <c r="K34093" s="259"/>
    </row>
    <row r="34094" spans="11:11" x14ac:dyDescent="0.2">
      <c r="K34094" s="259"/>
    </row>
    <row r="34095" spans="11:11" x14ac:dyDescent="0.2">
      <c r="K34095" s="259"/>
    </row>
    <row r="34096" spans="11:11" x14ac:dyDescent="0.2">
      <c r="K34096" s="259"/>
    </row>
    <row r="34097" spans="11:11" x14ac:dyDescent="0.2">
      <c r="K34097" s="259"/>
    </row>
    <row r="34098" spans="11:11" x14ac:dyDescent="0.2">
      <c r="K34098" s="259"/>
    </row>
    <row r="34099" spans="11:11" x14ac:dyDescent="0.2">
      <c r="K34099" s="259"/>
    </row>
    <row r="34100" spans="11:11" x14ac:dyDescent="0.2">
      <c r="K34100" s="259"/>
    </row>
    <row r="34101" spans="11:11" x14ac:dyDescent="0.2">
      <c r="K34101" s="259"/>
    </row>
    <row r="34102" spans="11:11" x14ac:dyDescent="0.2">
      <c r="K34102" s="259"/>
    </row>
    <row r="34103" spans="11:11" x14ac:dyDescent="0.2">
      <c r="K34103" s="259"/>
    </row>
    <row r="34104" spans="11:11" x14ac:dyDescent="0.2">
      <c r="K34104" s="259"/>
    </row>
    <row r="34105" spans="11:11" x14ac:dyDescent="0.2">
      <c r="K34105" s="259"/>
    </row>
    <row r="34106" spans="11:11" x14ac:dyDescent="0.2">
      <c r="K34106" s="259"/>
    </row>
    <row r="34107" spans="11:11" x14ac:dyDescent="0.2">
      <c r="K34107" s="259"/>
    </row>
    <row r="34108" spans="11:11" x14ac:dyDescent="0.2">
      <c r="K34108" s="259"/>
    </row>
    <row r="34109" spans="11:11" x14ac:dyDescent="0.2">
      <c r="K34109" s="259"/>
    </row>
    <row r="34110" spans="11:11" x14ac:dyDescent="0.2">
      <c r="K34110" s="259"/>
    </row>
    <row r="34111" spans="11:11" x14ac:dyDescent="0.2">
      <c r="K34111" s="259"/>
    </row>
    <row r="34112" spans="11:11" x14ac:dyDescent="0.2">
      <c r="K34112" s="259"/>
    </row>
    <row r="34113" spans="11:11" x14ac:dyDescent="0.2">
      <c r="K34113" s="259"/>
    </row>
    <row r="34114" spans="11:11" x14ac:dyDescent="0.2">
      <c r="K34114" s="259"/>
    </row>
    <row r="34115" spans="11:11" x14ac:dyDescent="0.2">
      <c r="K34115" s="259"/>
    </row>
    <row r="34116" spans="11:11" x14ac:dyDescent="0.2">
      <c r="K34116" s="259"/>
    </row>
    <row r="34117" spans="11:11" x14ac:dyDescent="0.2">
      <c r="K34117" s="259"/>
    </row>
    <row r="34118" spans="11:11" x14ac:dyDescent="0.2">
      <c r="K34118" s="259"/>
    </row>
    <row r="34119" spans="11:11" x14ac:dyDescent="0.2">
      <c r="K34119" s="259"/>
    </row>
    <row r="34120" spans="11:11" x14ac:dyDescent="0.2">
      <c r="K34120" s="259"/>
    </row>
    <row r="34121" spans="11:11" x14ac:dyDescent="0.2">
      <c r="K34121" s="259"/>
    </row>
    <row r="34122" spans="11:11" x14ac:dyDescent="0.2">
      <c r="K34122" s="259"/>
    </row>
    <row r="34123" spans="11:11" x14ac:dyDescent="0.2">
      <c r="K34123" s="259"/>
    </row>
    <row r="34124" spans="11:11" x14ac:dyDescent="0.2">
      <c r="K34124" s="259"/>
    </row>
    <row r="34125" spans="11:11" x14ac:dyDescent="0.2">
      <c r="K34125" s="259"/>
    </row>
    <row r="34126" spans="11:11" x14ac:dyDescent="0.2">
      <c r="K34126" s="259"/>
    </row>
    <row r="34127" spans="11:11" x14ac:dyDescent="0.2">
      <c r="K34127" s="259"/>
    </row>
    <row r="34128" spans="11:11" x14ac:dyDescent="0.2">
      <c r="K34128" s="259"/>
    </row>
    <row r="34129" spans="11:11" x14ac:dyDescent="0.2">
      <c r="K34129" s="259"/>
    </row>
    <row r="34130" spans="11:11" x14ac:dyDescent="0.2">
      <c r="K34130" s="259"/>
    </row>
    <row r="34131" spans="11:11" x14ac:dyDescent="0.2">
      <c r="K34131" s="259"/>
    </row>
    <row r="34132" spans="11:11" x14ac:dyDescent="0.2">
      <c r="K34132" s="259"/>
    </row>
    <row r="34133" spans="11:11" x14ac:dyDescent="0.2">
      <c r="K34133" s="259"/>
    </row>
    <row r="34134" spans="11:11" x14ac:dyDescent="0.2">
      <c r="K34134" s="259"/>
    </row>
    <row r="34135" spans="11:11" x14ac:dyDescent="0.2">
      <c r="K34135" s="259"/>
    </row>
    <row r="34136" spans="11:11" x14ac:dyDescent="0.2">
      <c r="K34136" s="259"/>
    </row>
    <row r="34137" spans="11:11" x14ac:dyDescent="0.2">
      <c r="K34137" s="259"/>
    </row>
    <row r="34138" spans="11:11" x14ac:dyDescent="0.2">
      <c r="K34138" s="259"/>
    </row>
    <row r="34139" spans="11:11" x14ac:dyDescent="0.2">
      <c r="K34139" s="259"/>
    </row>
    <row r="34140" spans="11:11" x14ac:dyDescent="0.2">
      <c r="K34140" s="259"/>
    </row>
    <row r="34141" spans="11:11" x14ac:dyDescent="0.2">
      <c r="K34141" s="259"/>
    </row>
    <row r="34142" spans="11:11" x14ac:dyDescent="0.2">
      <c r="K34142" s="259"/>
    </row>
    <row r="34143" spans="11:11" x14ac:dyDescent="0.2">
      <c r="K34143" s="259"/>
    </row>
    <row r="34144" spans="11:11" x14ac:dyDescent="0.2">
      <c r="K34144" s="259"/>
    </row>
    <row r="34145" spans="11:11" x14ac:dyDescent="0.2">
      <c r="K34145" s="259"/>
    </row>
    <row r="34146" spans="11:11" x14ac:dyDescent="0.2">
      <c r="K34146" s="259"/>
    </row>
    <row r="34147" spans="11:11" x14ac:dyDescent="0.2">
      <c r="K34147" s="259"/>
    </row>
    <row r="34148" spans="11:11" x14ac:dyDescent="0.2">
      <c r="K34148" s="259"/>
    </row>
    <row r="34149" spans="11:11" x14ac:dyDescent="0.2">
      <c r="K34149" s="259"/>
    </row>
    <row r="34150" spans="11:11" x14ac:dyDescent="0.2">
      <c r="K34150" s="259"/>
    </row>
    <row r="34151" spans="11:11" x14ac:dyDescent="0.2">
      <c r="K34151" s="259"/>
    </row>
    <row r="34152" spans="11:11" x14ac:dyDescent="0.2">
      <c r="K34152" s="259"/>
    </row>
    <row r="34153" spans="11:11" x14ac:dyDescent="0.2">
      <c r="K34153" s="259"/>
    </row>
    <row r="34154" spans="11:11" x14ac:dyDescent="0.2">
      <c r="K34154" s="259"/>
    </row>
    <row r="34155" spans="11:11" x14ac:dyDescent="0.2">
      <c r="K34155" s="259"/>
    </row>
    <row r="34156" spans="11:11" x14ac:dyDescent="0.2">
      <c r="K34156" s="259"/>
    </row>
    <row r="34157" spans="11:11" x14ac:dyDescent="0.2">
      <c r="K34157" s="259"/>
    </row>
    <row r="34158" spans="11:11" x14ac:dyDescent="0.2">
      <c r="K34158" s="259"/>
    </row>
    <row r="34159" spans="11:11" x14ac:dyDescent="0.2">
      <c r="K34159" s="259"/>
    </row>
    <row r="34160" spans="11:11" x14ac:dyDescent="0.2">
      <c r="K34160" s="259"/>
    </row>
    <row r="34161" spans="11:11" x14ac:dyDescent="0.2">
      <c r="K34161" s="259"/>
    </row>
    <row r="34162" spans="11:11" x14ac:dyDescent="0.2">
      <c r="K34162" s="259"/>
    </row>
    <row r="34163" spans="11:11" x14ac:dyDescent="0.2">
      <c r="K34163" s="259"/>
    </row>
    <row r="34164" spans="11:11" x14ac:dyDescent="0.2">
      <c r="K34164" s="259"/>
    </row>
    <row r="34165" spans="11:11" x14ac:dyDescent="0.2">
      <c r="K34165" s="259"/>
    </row>
    <row r="34166" spans="11:11" x14ac:dyDescent="0.2">
      <c r="K34166" s="259"/>
    </row>
    <row r="34167" spans="11:11" x14ac:dyDescent="0.2">
      <c r="K34167" s="259"/>
    </row>
    <row r="34168" spans="11:11" x14ac:dyDescent="0.2">
      <c r="K34168" s="259"/>
    </row>
    <row r="34169" spans="11:11" x14ac:dyDescent="0.2">
      <c r="K34169" s="259"/>
    </row>
    <row r="34170" spans="11:11" x14ac:dyDescent="0.2">
      <c r="K34170" s="259"/>
    </row>
    <row r="34171" spans="11:11" x14ac:dyDescent="0.2">
      <c r="K34171" s="259"/>
    </row>
    <row r="34172" spans="11:11" x14ac:dyDescent="0.2">
      <c r="K34172" s="259"/>
    </row>
    <row r="34173" spans="11:11" x14ac:dyDescent="0.2">
      <c r="K34173" s="259"/>
    </row>
    <row r="34174" spans="11:11" x14ac:dyDescent="0.2">
      <c r="K34174" s="259"/>
    </row>
    <row r="34175" spans="11:11" x14ac:dyDescent="0.2">
      <c r="K34175" s="259"/>
    </row>
    <row r="34176" spans="11:11" x14ac:dyDescent="0.2">
      <c r="K34176" s="259"/>
    </row>
    <row r="34177" spans="11:11" x14ac:dyDescent="0.2">
      <c r="K34177" s="259"/>
    </row>
    <row r="34178" spans="11:11" x14ac:dyDescent="0.2">
      <c r="K34178" s="259"/>
    </row>
    <row r="34179" spans="11:11" x14ac:dyDescent="0.2">
      <c r="K34179" s="259"/>
    </row>
    <row r="34180" spans="11:11" x14ac:dyDescent="0.2">
      <c r="K34180" s="259"/>
    </row>
    <row r="34181" spans="11:11" x14ac:dyDescent="0.2">
      <c r="K34181" s="259"/>
    </row>
    <row r="34182" spans="11:11" x14ac:dyDescent="0.2">
      <c r="K34182" s="259"/>
    </row>
    <row r="34183" spans="11:11" x14ac:dyDescent="0.2">
      <c r="K34183" s="259"/>
    </row>
    <row r="34184" spans="11:11" x14ac:dyDescent="0.2">
      <c r="K34184" s="259"/>
    </row>
    <row r="34185" spans="11:11" x14ac:dyDescent="0.2">
      <c r="K34185" s="259"/>
    </row>
    <row r="34186" spans="11:11" x14ac:dyDescent="0.2">
      <c r="K34186" s="259"/>
    </row>
    <row r="34187" spans="11:11" x14ac:dyDescent="0.2">
      <c r="K34187" s="259"/>
    </row>
    <row r="34188" spans="11:11" x14ac:dyDescent="0.2">
      <c r="K34188" s="259"/>
    </row>
    <row r="34189" spans="11:11" x14ac:dyDescent="0.2">
      <c r="K34189" s="259"/>
    </row>
    <row r="34190" spans="11:11" x14ac:dyDescent="0.2">
      <c r="K34190" s="259"/>
    </row>
    <row r="34191" spans="11:11" x14ac:dyDescent="0.2">
      <c r="K34191" s="259"/>
    </row>
    <row r="34192" spans="11:11" x14ac:dyDescent="0.2">
      <c r="K34192" s="259"/>
    </row>
    <row r="34193" spans="11:11" x14ac:dyDescent="0.2">
      <c r="K34193" s="259"/>
    </row>
    <row r="34194" spans="11:11" x14ac:dyDescent="0.2">
      <c r="K34194" s="259"/>
    </row>
    <row r="34195" spans="11:11" x14ac:dyDescent="0.2">
      <c r="K34195" s="259"/>
    </row>
    <row r="34196" spans="11:11" x14ac:dyDescent="0.2">
      <c r="K34196" s="259"/>
    </row>
    <row r="34197" spans="11:11" x14ac:dyDescent="0.2">
      <c r="K34197" s="259"/>
    </row>
    <row r="34198" spans="11:11" x14ac:dyDescent="0.2">
      <c r="K34198" s="259"/>
    </row>
    <row r="34199" spans="11:11" x14ac:dyDescent="0.2">
      <c r="K34199" s="259"/>
    </row>
    <row r="34200" spans="11:11" x14ac:dyDescent="0.2">
      <c r="K34200" s="259"/>
    </row>
    <row r="34201" spans="11:11" x14ac:dyDescent="0.2">
      <c r="K34201" s="259"/>
    </row>
    <row r="34202" spans="11:11" x14ac:dyDescent="0.2">
      <c r="K34202" s="259"/>
    </row>
    <row r="34203" spans="11:11" x14ac:dyDescent="0.2">
      <c r="K34203" s="259"/>
    </row>
    <row r="34204" spans="11:11" x14ac:dyDescent="0.2">
      <c r="K34204" s="259"/>
    </row>
    <row r="34205" spans="11:11" x14ac:dyDescent="0.2">
      <c r="K34205" s="259"/>
    </row>
    <row r="34206" spans="11:11" x14ac:dyDescent="0.2">
      <c r="K34206" s="259"/>
    </row>
    <row r="34207" spans="11:11" x14ac:dyDescent="0.2">
      <c r="K34207" s="259"/>
    </row>
    <row r="34208" spans="11:11" x14ac:dyDescent="0.2">
      <c r="K34208" s="259"/>
    </row>
    <row r="34209" spans="11:11" x14ac:dyDescent="0.2">
      <c r="K34209" s="259"/>
    </row>
    <row r="34210" spans="11:11" x14ac:dyDescent="0.2">
      <c r="K34210" s="259"/>
    </row>
    <row r="34211" spans="11:11" x14ac:dyDescent="0.2">
      <c r="K34211" s="259"/>
    </row>
    <row r="34212" spans="11:11" x14ac:dyDescent="0.2">
      <c r="K34212" s="259"/>
    </row>
    <row r="34213" spans="11:11" x14ac:dyDescent="0.2">
      <c r="K34213" s="259"/>
    </row>
    <row r="34214" spans="11:11" x14ac:dyDescent="0.2">
      <c r="K34214" s="259"/>
    </row>
    <row r="34215" spans="11:11" x14ac:dyDescent="0.2">
      <c r="K34215" s="259"/>
    </row>
    <row r="34216" spans="11:11" x14ac:dyDescent="0.2">
      <c r="K34216" s="259"/>
    </row>
    <row r="34217" spans="11:11" x14ac:dyDescent="0.2">
      <c r="K34217" s="259"/>
    </row>
    <row r="34218" spans="11:11" x14ac:dyDescent="0.2">
      <c r="K34218" s="259"/>
    </row>
    <row r="34219" spans="11:11" x14ac:dyDescent="0.2">
      <c r="K34219" s="259"/>
    </row>
    <row r="34220" spans="11:11" x14ac:dyDescent="0.2">
      <c r="K34220" s="259"/>
    </row>
    <row r="34221" spans="11:11" x14ac:dyDescent="0.2">
      <c r="K34221" s="259"/>
    </row>
    <row r="34222" spans="11:11" x14ac:dyDescent="0.2">
      <c r="K34222" s="259"/>
    </row>
    <row r="34223" spans="11:11" x14ac:dyDescent="0.2">
      <c r="K34223" s="259"/>
    </row>
    <row r="34224" spans="11:11" x14ac:dyDescent="0.2">
      <c r="K34224" s="259"/>
    </row>
    <row r="34225" spans="11:11" x14ac:dyDescent="0.2">
      <c r="K34225" s="259"/>
    </row>
    <row r="34226" spans="11:11" x14ac:dyDescent="0.2">
      <c r="K34226" s="259"/>
    </row>
    <row r="34227" spans="11:11" x14ac:dyDescent="0.2">
      <c r="K34227" s="259"/>
    </row>
    <row r="34228" spans="11:11" x14ac:dyDescent="0.2">
      <c r="K34228" s="259"/>
    </row>
    <row r="34229" spans="11:11" x14ac:dyDescent="0.2">
      <c r="K34229" s="259"/>
    </row>
    <row r="34230" spans="11:11" x14ac:dyDescent="0.2">
      <c r="K34230" s="259"/>
    </row>
    <row r="34231" spans="11:11" x14ac:dyDescent="0.2">
      <c r="K34231" s="259"/>
    </row>
    <row r="34232" spans="11:11" x14ac:dyDescent="0.2">
      <c r="K34232" s="259"/>
    </row>
    <row r="34233" spans="11:11" x14ac:dyDescent="0.2">
      <c r="K34233" s="259"/>
    </row>
    <row r="34234" spans="11:11" x14ac:dyDescent="0.2">
      <c r="K34234" s="259"/>
    </row>
    <row r="34235" spans="11:11" x14ac:dyDescent="0.2">
      <c r="K34235" s="259"/>
    </row>
    <row r="34236" spans="11:11" x14ac:dyDescent="0.2">
      <c r="K34236" s="259"/>
    </row>
    <row r="34237" spans="11:11" x14ac:dyDescent="0.2">
      <c r="K34237" s="259"/>
    </row>
    <row r="34238" spans="11:11" x14ac:dyDescent="0.2">
      <c r="K34238" s="259"/>
    </row>
    <row r="34239" spans="11:11" x14ac:dyDescent="0.2">
      <c r="K34239" s="259"/>
    </row>
    <row r="34240" spans="11:11" x14ac:dyDescent="0.2">
      <c r="K34240" s="259"/>
    </row>
    <row r="34241" spans="11:11" x14ac:dyDescent="0.2">
      <c r="K34241" s="259"/>
    </row>
    <row r="34242" spans="11:11" x14ac:dyDescent="0.2">
      <c r="K34242" s="259"/>
    </row>
    <row r="34243" spans="11:11" x14ac:dyDescent="0.2">
      <c r="K34243" s="259"/>
    </row>
    <row r="34244" spans="11:11" x14ac:dyDescent="0.2">
      <c r="K34244" s="259"/>
    </row>
    <row r="34245" spans="11:11" x14ac:dyDescent="0.2">
      <c r="K34245" s="259"/>
    </row>
    <row r="34246" spans="11:11" x14ac:dyDescent="0.2">
      <c r="K34246" s="259"/>
    </row>
    <row r="34247" spans="11:11" x14ac:dyDescent="0.2">
      <c r="K34247" s="259"/>
    </row>
    <row r="34248" spans="11:11" x14ac:dyDescent="0.2">
      <c r="K34248" s="259"/>
    </row>
    <row r="34249" spans="11:11" x14ac:dyDescent="0.2">
      <c r="K34249" s="259"/>
    </row>
    <row r="34250" spans="11:11" x14ac:dyDescent="0.2">
      <c r="K34250" s="259"/>
    </row>
    <row r="34251" spans="11:11" x14ac:dyDescent="0.2">
      <c r="K34251" s="259"/>
    </row>
    <row r="34252" spans="11:11" x14ac:dyDescent="0.2">
      <c r="K34252" s="259"/>
    </row>
    <row r="34253" spans="11:11" x14ac:dyDescent="0.2">
      <c r="K34253" s="259"/>
    </row>
    <row r="34254" spans="11:11" x14ac:dyDescent="0.2">
      <c r="K34254" s="259"/>
    </row>
    <row r="34255" spans="11:11" x14ac:dyDescent="0.2">
      <c r="K34255" s="259"/>
    </row>
    <row r="34256" spans="11:11" x14ac:dyDescent="0.2">
      <c r="K34256" s="259"/>
    </row>
    <row r="34257" spans="11:11" x14ac:dyDescent="0.2">
      <c r="K34257" s="259"/>
    </row>
    <row r="34258" spans="11:11" x14ac:dyDescent="0.2">
      <c r="K34258" s="259"/>
    </row>
    <row r="34259" spans="11:11" x14ac:dyDescent="0.2">
      <c r="K34259" s="259"/>
    </row>
    <row r="34260" spans="11:11" x14ac:dyDescent="0.2">
      <c r="K34260" s="259"/>
    </row>
    <row r="34261" spans="11:11" x14ac:dyDescent="0.2">
      <c r="K34261" s="259"/>
    </row>
    <row r="34262" spans="11:11" x14ac:dyDescent="0.2">
      <c r="K34262" s="259"/>
    </row>
    <row r="34263" spans="11:11" x14ac:dyDescent="0.2">
      <c r="K34263" s="259"/>
    </row>
    <row r="34264" spans="11:11" x14ac:dyDescent="0.2">
      <c r="K34264" s="259"/>
    </row>
    <row r="34265" spans="11:11" x14ac:dyDescent="0.2">
      <c r="K34265" s="259"/>
    </row>
    <row r="34266" spans="11:11" x14ac:dyDescent="0.2">
      <c r="K34266" s="259"/>
    </row>
    <row r="34267" spans="11:11" x14ac:dyDescent="0.2">
      <c r="K34267" s="259"/>
    </row>
    <row r="34268" spans="11:11" x14ac:dyDescent="0.2">
      <c r="K34268" s="259"/>
    </row>
    <row r="34269" spans="11:11" x14ac:dyDescent="0.2">
      <c r="K34269" s="259"/>
    </row>
    <row r="34270" spans="11:11" x14ac:dyDescent="0.2">
      <c r="K34270" s="259"/>
    </row>
    <row r="34271" spans="11:11" x14ac:dyDescent="0.2">
      <c r="K34271" s="259"/>
    </row>
    <row r="34272" spans="11:11" x14ac:dyDescent="0.2">
      <c r="K34272" s="259"/>
    </row>
    <row r="34273" spans="11:11" x14ac:dyDescent="0.2">
      <c r="K34273" s="259"/>
    </row>
    <row r="34274" spans="11:11" x14ac:dyDescent="0.2">
      <c r="K34274" s="259"/>
    </row>
    <row r="34275" spans="11:11" x14ac:dyDescent="0.2">
      <c r="K34275" s="259"/>
    </row>
    <row r="34276" spans="11:11" x14ac:dyDescent="0.2">
      <c r="K34276" s="259"/>
    </row>
    <row r="34277" spans="11:11" x14ac:dyDescent="0.2">
      <c r="K34277" s="259"/>
    </row>
    <row r="34278" spans="11:11" x14ac:dyDescent="0.2">
      <c r="K34278" s="259"/>
    </row>
    <row r="34279" spans="11:11" x14ac:dyDescent="0.2">
      <c r="K34279" s="259"/>
    </row>
    <row r="34280" spans="11:11" x14ac:dyDescent="0.2">
      <c r="K34280" s="259"/>
    </row>
    <row r="34281" spans="11:11" x14ac:dyDescent="0.2">
      <c r="K34281" s="259"/>
    </row>
    <row r="34282" spans="11:11" x14ac:dyDescent="0.2">
      <c r="K34282" s="259"/>
    </row>
    <row r="34283" spans="11:11" x14ac:dyDescent="0.2">
      <c r="K34283" s="259"/>
    </row>
    <row r="34284" spans="11:11" x14ac:dyDescent="0.2">
      <c r="K34284" s="259"/>
    </row>
    <row r="34285" spans="11:11" x14ac:dyDescent="0.2">
      <c r="K34285" s="259"/>
    </row>
    <row r="34286" spans="11:11" x14ac:dyDescent="0.2">
      <c r="K34286" s="259"/>
    </row>
    <row r="34287" spans="11:11" x14ac:dyDescent="0.2">
      <c r="K34287" s="259"/>
    </row>
    <row r="34288" spans="11:11" x14ac:dyDescent="0.2">
      <c r="K34288" s="259"/>
    </row>
    <row r="34289" spans="11:11" x14ac:dyDescent="0.2">
      <c r="K34289" s="259"/>
    </row>
    <row r="34290" spans="11:11" x14ac:dyDescent="0.2">
      <c r="K34290" s="259"/>
    </row>
    <row r="34291" spans="11:11" x14ac:dyDescent="0.2">
      <c r="K34291" s="259"/>
    </row>
    <row r="34292" spans="11:11" x14ac:dyDescent="0.2">
      <c r="K34292" s="259"/>
    </row>
    <row r="34293" spans="11:11" x14ac:dyDescent="0.2">
      <c r="K34293" s="259"/>
    </row>
    <row r="34294" spans="11:11" x14ac:dyDescent="0.2">
      <c r="K34294" s="259"/>
    </row>
    <row r="34295" spans="11:11" x14ac:dyDescent="0.2">
      <c r="K34295" s="259"/>
    </row>
    <row r="34296" spans="11:11" x14ac:dyDescent="0.2">
      <c r="K34296" s="259"/>
    </row>
    <row r="34297" spans="11:11" x14ac:dyDescent="0.2">
      <c r="K34297" s="259"/>
    </row>
    <row r="34298" spans="11:11" x14ac:dyDescent="0.2">
      <c r="K34298" s="259"/>
    </row>
    <row r="34299" spans="11:11" x14ac:dyDescent="0.2">
      <c r="K34299" s="259"/>
    </row>
    <row r="34300" spans="11:11" x14ac:dyDescent="0.2">
      <c r="K34300" s="259"/>
    </row>
    <row r="34301" spans="11:11" x14ac:dyDescent="0.2">
      <c r="K34301" s="259"/>
    </row>
    <row r="34302" spans="11:11" x14ac:dyDescent="0.2">
      <c r="K34302" s="259"/>
    </row>
    <row r="34303" spans="11:11" x14ac:dyDescent="0.2">
      <c r="K34303" s="259"/>
    </row>
    <row r="34304" spans="11:11" x14ac:dyDescent="0.2">
      <c r="K34304" s="259"/>
    </row>
    <row r="34305" spans="11:11" x14ac:dyDescent="0.2">
      <c r="K34305" s="259"/>
    </row>
    <row r="34306" spans="11:11" x14ac:dyDescent="0.2">
      <c r="K34306" s="259"/>
    </row>
    <row r="34307" spans="11:11" x14ac:dyDescent="0.2">
      <c r="K34307" s="259"/>
    </row>
    <row r="34308" spans="11:11" x14ac:dyDescent="0.2">
      <c r="K34308" s="259"/>
    </row>
    <row r="34309" spans="11:11" x14ac:dyDescent="0.2">
      <c r="K34309" s="259"/>
    </row>
    <row r="34310" spans="11:11" x14ac:dyDescent="0.2">
      <c r="K34310" s="259"/>
    </row>
    <row r="34311" spans="11:11" x14ac:dyDescent="0.2">
      <c r="K34311" s="259"/>
    </row>
    <row r="34312" spans="11:11" x14ac:dyDescent="0.2">
      <c r="K34312" s="259"/>
    </row>
    <row r="34313" spans="11:11" x14ac:dyDescent="0.2">
      <c r="K34313" s="259"/>
    </row>
    <row r="34314" spans="11:11" x14ac:dyDescent="0.2">
      <c r="K34314" s="259"/>
    </row>
    <row r="34315" spans="11:11" x14ac:dyDescent="0.2">
      <c r="K34315" s="259"/>
    </row>
    <row r="34316" spans="11:11" x14ac:dyDescent="0.2">
      <c r="K34316" s="259"/>
    </row>
    <row r="34317" spans="11:11" x14ac:dyDescent="0.2">
      <c r="K34317" s="259"/>
    </row>
    <row r="34318" spans="11:11" x14ac:dyDescent="0.2">
      <c r="K34318" s="259"/>
    </row>
    <row r="34319" spans="11:11" x14ac:dyDescent="0.2">
      <c r="K34319" s="259"/>
    </row>
    <row r="34320" spans="11:11" x14ac:dyDescent="0.2">
      <c r="K34320" s="259"/>
    </row>
    <row r="34321" spans="11:11" x14ac:dyDescent="0.2">
      <c r="K34321" s="259"/>
    </row>
    <row r="34322" spans="11:11" x14ac:dyDescent="0.2">
      <c r="K34322" s="259"/>
    </row>
    <row r="34323" spans="11:11" x14ac:dyDescent="0.2">
      <c r="K34323" s="259"/>
    </row>
    <row r="34324" spans="11:11" x14ac:dyDescent="0.2">
      <c r="K34324" s="259"/>
    </row>
    <row r="34325" spans="11:11" x14ac:dyDescent="0.2">
      <c r="K34325" s="259"/>
    </row>
    <row r="34326" spans="11:11" x14ac:dyDescent="0.2">
      <c r="K34326" s="259"/>
    </row>
    <row r="34327" spans="11:11" x14ac:dyDescent="0.2">
      <c r="K34327" s="259"/>
    </row>
    <row r="34328" spans="11:11" x14ac:dyDescent="0.2">
      <c r="K34328" s="259"/>
    </row>
    <row r="34329" spans="11:11" x14ac:dyDescent="0.2">
      <c r="K34329" s="259"/>
    </row>
    <row r="34330" spans="11:11" x14ac:dyDescent="0.2">
      <c r="K34330" s="259"/>
    </row>
    <row r="34331" spans="11:11" x14ac:dyDescent="0.2">
      <c r="K34331" s="259"/>
    </row>
    <row r="34332" spans="11:11" x14ac:dyDescent="0.2">
      <c r="K34332" s="259"/>
    </row>
    <row r="34333" spans="11:11" x14ac:dyDescent="0.2">
      <c r="K34333" s="259"/>
    </row>
    <row r="34334" spans="11:11" x14ac:dyDescent="0.2">
      <c r="K34334" s="259"/>
    </row>
    <row r="34335" spans="11:11" x14ac:dyDescent="0.2">
      <c r="K34335" s="259"/>
    </row>
    <row r="34336" spans="11:11" x14ac:dyDescent="0.2">
      <c r="K34336" s="259"/>
    </row>
    <row r="34337" spans="11:11" x14ac:dyDescent="0.2">
      <c r="K34337" s="259"/>
    </row>
    <row r="34338" spans="11:11" x14ac:dyDescent="0.2">
      <c r="K34338" s="259"/>
    </row>
    <row r="34339" spans="11:11" x14ac:dyDescent="0.2">
      <c r="K34339" s="259"/>
    </row>
    <row r="34340" spans="11:11" x14ac:dyDescent="0.2">
      <c r="K34340" s="259"/>
    </row>
    <row r="34341" spans="11:11" x14ac:dyDescent="0.2">
      <c r="K34341" s="259"/>
    </row>
    <row r="34342" spans="11:11" x14ac:dyDescent="0.2">
      <c r="K34342" s="259"/>
    </row>
    <row r="34343" spans="11:11" x14ac:dyDescent="0.2">
      <c r="K34343" s="259"/>
    </row>
    <row r="34344" spans="11:11" x14ac:dyDescent="0.2">
      <c r="K34344" s="259"/>
    </row>
    <row r="34345" spans="11:11" x14ac:dyDescent="0.2">
      <c r="K34345" s="259"/>
    </row>
    <row r="34346" spans="11:11" x14ac:dyDescent="0.2">
      <c r="K34346" s="259"/>
    </row>
    <row r="34347" spans="11:11" x14ac:dyDescent="0.2">
      <c r="K34347" s="259"/>
    </row>
    <row r="34348" spans="11:11" x14ac:dyDescent="0.2">
      <c r="K34348" s="259"/>
    </row>
    <row r="34349" spans="11:11" x14ac:dyDescent="0.2">
      <c r="K34349" s="259"/>
    </row>
    <row r="34350" spans="11:11" x14ac:dyDescent="0.2">
      <c r="K34350" s="259"/>
    </row>
    <row r="34351" spans="11:11" x14ac:dyDescent="0.2">
      <c r="K34351" s="259"/>
    </row>
    <row r="34352" spans="11:11" x14ac:dyDescent="0.2">
      <c r="K34352" s="259"/>
    </row>
    <row r="34353" spans="11:11" x14ac:dyDescent="0.2">
      <c r="K34353" s="259"/>
    </row>
    <row r="34354" spans="11:11" x14ac:dyDescent="0.2">
      <c r="K34354" s="259"/>
    </row>
    <row r="34355" spans="11:11" x14ac:dyDescent="0.2">
      <c r="K34355" s="259"/>
    </row>
    <row r="34356" spans="11:11" x14ac:dyDescent="0.2">
      <c r="K34356" s="259"/>
    </row>
    <row r="34357" spans="11:11" x14ac:dyDescent="0.2">
      <c r="K34357" s="259"/>
    </row>
    <row r="34358" spans="11:11" x14ac:dyDescent="0.2">
      <c r="K34358" s="259"/>
    </row>
    <row r="34359" spans="11:11" x14ac:dyDescent="0.2">
      <c r="K34359" s="259"/>
    </row>
    <row r="34360" spans="11:11" x14ac:dyDescent="0.2">
      <c r="K34360" s="259"/>
    </row>
    <row r="34361" spans="11:11" x14ac:dyDescent="0.2">
      <c r="K34361" s="259"/>
    </row>
    <row r="34362" spans="11:11" x14ac:dyDescent="0.2">
      <c r="K34362" s="259"/>
    </row>
    <row r="34363" spans="11:11" x14ac:dyDescent="0.2">
      <c r="K34363" s="259"/>
    </row>
    <row r="34364" spans="11:11" x14ac:dyDescent="0.2">
      <c r="K34364" s="259"/>
    </row>
    <row r="34365" spans="11:11" x14ac:dyDescent="0.2">
      <c r="K34365" s="259"/>
    </row>
    <row r="34366" spans="11:11" x14ac:dyDescent="0.2">
      <c r="K34366" s="259"/>
    </row>
    <row r="34367" spans="11:11" x14ac:dyDescent="0.2">
      <c r="K34367" s="259"/>
    </row>
    <row r="34368" spans="11:11" x14ac:dyDescent="0.2">
      <c r="K34368" s="259"/>
    </row>
    <row r="34369" spans="11:11" x14ac:dyDescent="0.2">
      <c r="K34369" s="259"/>
    </row>
    <row r="34370" spans="11:11" x14ac:dyDescent="0.2">
      <c r="K34370" s="259"/>
    </row>
    <row r="34371" spans="11:11" x14ac:dyDescent="0.2">
      <c r="K34371" s="259"/>
    </row>
    <row r="34372" spans="11:11" x14ac:dyDescent="0.2">
      <c r="K34372" s="259"/>
    </row>
    <row r="34373" spans="11:11" x14ac:dyDescent="0.2">
      <c r="K34373" s="259"/>
    </row>
    <row r="34374" spans="11:11" x14ac:dyDescent="0.2">
      <c r="K34374" s="259"/>
    </row>
    <row r="34375" spans="11:11" x14ac:dyDescent="0.2">
      <c r="K34375" s="259"/>
    </row>
    <row r="34376" spans="11:11" x14ac:dyDescent="0.2">
      <c r="K34376" s="259"/>
    </row>
    <row r="34377" spans="11:11" x14ac:dyDescent="0.2">
      <c r="K34377" s="259"/>
    </row>
    <row r="34378" spans="11:11" x14ac:dyDescent="0.2">
      <c r="K34378" s="259"/>
    </row>
    <row r="34379" spans="11:11" x14ac:dyDescent="0.2">
      <c r="K34379" s="259"/>
    </row>
    <row r="34380" spans="11:11" x14ac:dyDescent="0.2">
      <c r="K34380" s="259"/>
    </row>
    <row r="34381" spans="11:11" x14ac:dyDescent="0.2">
      <c r="K34381" s="259"/>
    </row>
    <row r="34382" spans="11:11" x14ac:dyDescent="0.2">
      <c r="K34382" s="259"/>
    </row>
    <row r="34383" spans="11:11" x14ac:dyDescent="0.2">
      <c r="K34383" s="259"/>
    </row>
    <row r="34384" spans="11:11" x14ac:dyDescent="0.2">
      <c r="K34384" s="259"/>
    </row>
    <row r="34385" spans="11:11" x14ac:dyDescent="0.2">
      <c r="K34385" s="259"/>
    </row>
    <row r="34386" spans="11:11" x14ac:dyDescent="0.2">
      <c r="K34386" s="259"/>
    </row>
    <row r="34387" spans="11:11" x14ac:dyDescent="0.2">
      <c r="K34387" s="259"/>
    </row>
    <row r="34388" spans="11:11" x14ac:dyDescent="0.2">
      <c r="K34388" s="259"/>
    </row>
    <row r="34389" spans="11:11" x14ac:dyDescent="0.2">
      <c r="K34389" s="259"/>
    </row>
    <row r="34390" spans="11:11" x14ac:dyDescent="0.2">
      <c r="K34390" s="259"/>
    </row>
    <row r="34391" spans="11:11" x14ac:dyDescent="0.2">
      <c r="K34391" s="259"/>
    </row>
    <row r="34392" spans="11:11" x14ac:dyDescent="0.2">
      <c r="K34392" s="259"/>
    </row>
    <row r="34393" spans="11:11" x14ac:dyDescent="0.2">
      <c r="K34393" s="259"/>
    </row>
    <row r="34394" spans="11:11" x14ac:dyDescent="0.2">
      <c r="K34394" s="259"/>
    </row>
    <row r="34395" spans="11:11" x14ac:dyDescent="0.2">
      <c r="K34395" s="259"/>
    </row>
    <row r="34396" spans="11:11" x14ac:dyDescent="0.2">
      <c r="K34396" s="259"/>
    </row>
    <row r="34397" spans="11:11" x14ac:dyDescent="0.2">
      <c r="K34397" s="259"/>
    </row>
    <row r="34398" spans="11:11" x14ac:dyDescent="0.2">
      <c r="K34398" s="259"/>
    </row>
    <row r="34399" spans="11:11" x14ac:dyDescent="0.2">
      <c r="K34399" s="259"/>
    </row>
    <row r="34400" spans="11:11" x14ac:dyDescent="0.2">
      <c r="K34400" s="259"/>
    </row>
    <row r="34401" spans="11:11" x14ac:dyDescent="0.2">
      <c r="K34401" s="259"/>
    </row>
    <row r="34402" spans="11:11" x14ac:dyDescent="0.2">
      <c r="K34402" s="259"/>
    </row>
    <row r="34403" spans="11:11" x14ac:dyDescent="0.2">
      <c r="K34403" s="259"/>
    </row>
    <row r="34404" spans="11:11" x14ac:dyDescent="0.2">
      <c r="K34404" s="259"/>
    </row>
    <row r="34405" spans="11:11" x14ac:dyDescent="0.2">
      <c r="K34405" s="259"/>
    </row>
    <row r="34406" spans="11:11" x14ac:dyDescent="0.2">
      <c r="K34406" s="259"/>
    </row>
    <row r="34407" spans="11:11" x14ac:dyDescent="0.2">
      <c r="K34407" s="259"/>
    </row>
    <row r="34408" spans="11:11" x14ac:dyDescent="0.2">
      <c r="K34408" s="259"/>
    </row>
    <row r="34409" spans="11:11" x14ac:dyDescent="0.2">
      <c r="K34409" s="259"/>
    </row>
    <row r="34410" spans="11:11" x14ac:dyDescent="0.2">
      <c r="K34410" s="259"/>
    </row>
    <row r="34411" spans="11:11" x14ac:dyDescent="0.2">
      <c r="K34411" s="259"/>
    </row>
    <row r="34412" spans="11:11" x14ac:dyDescent="0.2">
      <c r="K34412" s="259"/>
    </row>
    <row r="34413" spans="11:11" x14ac:dyDescent="0.2">
      <c r="K34413" s="259"/>
    </row>
    <row r="34414" spans="11:11" x14ac:dyDescent="0.2">
      <c r="K34414" s="259"/>
    </row>
    <row r="34415" spans="11:11" x14ac:dyDescent="0.2">
      <c r="K34415" s="259"/>
    </row>
    <row r="34416" spans="11:11" x14ac:dyDescent="0.2">
      <c r="K34416" s="259"/>
    </row>
    <row r="34417" spans="11:11" x14ac:dyDescent="0.2">
      <c r="K34417" s="259"/>
    </row>
    <row r="34418" spans="11:11" x14ac:dyDescent="0.2">
      <c r="K34418" s="259"/>
    </row>
    <row r="34419" spans="11:11" x14ac:dyDescent="0.2">
      <c r="K34419" s="259"/>
    </row>
    <row r="34420" spans="11:11" x14ac:dyDescent="0.2">
      <c r="K34420" s="259"/>
    </row>
    <row r="34421" spans="11:11" x14ac:dyDescent="0.2">
      <c r="K34421" s="259"/>
    </row>
    <row r="34422" spans="11:11" x14ac:dyDescent="0.2">
      <c r="K34422" s="259"/>
    </row>
    <row r="34423" spans="11:11" x14ac:dyDescent="0.2">
      <c r="K34423" s="259"/>
    </row>
    <row r="34424" spans="11:11" x14ac:dyDescent="0.2">
      <c r="K34424" s="259"/>
    </row>
    <row r="34425" spans="11:11" x14ac:dyDescent="0.2">
      <c r="K34425" s="259"/>
    </row>
    <row r="34426" spans="11:11" x14ac:dyDescent="0.2">
      <c r="K34426" s="259"/>
    </row>
    <row r="34427" spans="11:11" x14ac:dyDescent="0.2">
      <c r="K34427" s="259"/>
    </row>
    <row r="34428" spans="11:11" x14ac:dyDescent="0.2">
      <c r="K34428" s="259"/>
    </row>
    <row r="34429" spans="11:11" x14ac:dyDescent="0.2">
      <c r="K34429" s="259"/>
    </row>
    <row r="34430" spans="11:11" x14ac:dyDescent="0.2">
      <c r="K34430" s="259"/>
    </row>
    <row r="34431" spans="11:11" x14ac:dyDescent="0.2">
      <c r="K34431" s="259"/>
    </row>
    <row r="34432" spans="11:11" x14ac:dyDescent="0.2">
      <c r="K34432" s="259"/>
    </row>
    <row r="34433" spans="11:11" x14ac:dyDescent="0.2">
      <c r="K34433" s="259"/>
    </row>
    <row r="34434" spans="11:11" x14ac:dyDescent="0.2">
      <c r="K34434" s="259"/>
    </row>
    <row r="34435" spans="11:11" x14ac:dyDescent="0.2">
      <c r="K34435" s="259"/>
    </row>
    <row r="34436" spans="11:11" x14ac:dyDescent="0.2">
      <c r="K34436" s="259"/>
    </row>
    <row r="34437" spans="11:11" x14ac:dyDescent="0.2">
      <c r="K34437" s="259"/>
    </row>
    <row r="34438" spans="11:11" x14ac:dyDescent="0.2">
      <c r="K34438" s="259"/>
    </row>
    <row r="34439" spans="11:11" x14ac:dyDescent="0.2">
      <c r="K34439" s="259"/>
    </row>
    <row r="34440" spans="11:11" x14ac:dyDescent="0.2">
      <c r="K34440" s="259"/>
    </row>
    <row r="34441" spans="11:11" x14ac:dyDescent="0.2">
      <c r="K34441" s="259"/>
    </row>
    <row r="34442" spans="11:11" x14ac:dyDescent="0.2">
      <c r="K34442" s="259"/>
    </row>
    <row r="34443" spans="11:11" x14ac:dyDescent="0.2">
      <c r="K34443" s="259"/>
    </row>
    <row r="34444" spans="11:11" x14ac:dyDescent="0.2">
      <c r="K34444" s="259"/>
    </row>
    <row r="34445" spans="11:11" x14ac:dyDescent="0.2">
      <c r="K34445" s="259"/>
    </row>
    <row r="34446" spans="11:11" x14ac:dyDescent="0.2">
      <c r="K34446" s="259"/>
    </row>
    <row r="34447" spans="11:11" x14ac:dyDescent="0.2">
      <c r="K34447" s="259"/>
    </row>
    <row r="34448" spans="11:11" x14ac:dyDescent="0.2">
      <c r="K34448" s="259"/>
    </row>
    <row r="34449" spans="11:11" x14ac:dyDescent="0.2">
      <c r="K34449" s="259"/>
    </row>
    <row r="34450" spans="11:11" x14ac:dyDescent="0.2">
      <c r="K34450" s="259"/>
    </row>
    <row r="34451" spans="11:11" x14ac:dyDescent="0.2">
      <c r="K34451" s="259"/>
    </row>
    <row r="34452" spans="11:11" x14ac:dyDescent="0.2">
      <c r="K34452" s="259"/>
    </row>
    <row r="34453" spans="11:11" x14ac:dyDescent="0.2">
      <c r="K34453" s="259"/>
    </row>
    <row r="34454" spans="11:11" x14ac:dyDescent="0.2">
      <c r="K34454" s="259"/>
    </row>
    <row r="34455" spans="11:11" x14ac:dyDescent="0.2">
      <c r="K34455" s="259"/>
    </row>
    <row r="34456" spans="11:11" x14ac:dyDescent="0.2">
      <c r="K34456" s="259"/>
    </row>
    <row r="34457" spans="11:11" x14ac:dyDescent="0.2">
      <c r="K34457" s="259"/>
    </row>
    <row r="34458" spans="11:11" x14ac:dyDescent="0.2">
      <c r="K34458" s="259"/>
    </row>
    <row r="34459" spans="11:11" x14ac:dyDescent="0.2">
      <c r="K34459" s="259"/>
    </row>
    <row r="34460" spans="11:11" x14ac:dyDescent="0.2">
      <c r="K34460" s="259"/>
    </row>
    <row r="34461" spans="11:11" x14ac:dyDescent="0.2">
      <c r="K34461" s="259"/>
    </row>
    <row r="34462" spans="11:11" x14ac:dyDescent="0.2">
      <c r="K34462" s="259"/>
    </row>
    <row r="34463" spans="11:11" x14ac:dyDescent="0.2">
      <c r="K34463" s="259"/>
    </row>
    <row r="34464" spans="11:11" x14ac:dyDescent="0.2">
      <c r="K34464" s="259"/>
    </row>
    <row r="34465" spans="11:11" x14ac:dyDescent="0.2">
      <c r="K34465" s="259"/>
    </row>
    <row r="34466" spans="11:11" x14ac:dyDescent="0.2">
      <c r="K34466" s="259"/>
    </row>
    <row r="34467" spans="11:11" x14ac:dyDescent="0.2">
      <c r="K34467" s="259"/>
    </row>
    <row r="34468" spans="11:11" x14ac:dyDescent="0.2">
      <c r="K34468" s="259"/>
    </row>
    <row r="34469" spans="11:11" x14ac:dyDescent="0.2">
      <c r="K34469" s="259"/>
    </row>
    <row r="34470" spans="11:11" x14ac:dyDescent="0.2">
      <c r="K34470" s="259"/>
    </row>
    <row r="34471" spans="11:11" x14ac:dyDescent="0.2">
      <c r="K34471" s="259"/>
    </row>
    <row r="34472" spans="11:11" x14ac:dyDescent="0.2">
      <c r="K34472" s="259"/>
    </row>
    <row r="34473" spans="11:11" x14ac:dyDescent="0.2">
      <c r="K34473" s="259"/>
    </row>
    <row r="34474" spans="11:11" x14ac:dyDescent="0.2">
      <c r="K34474" s="259"/>
    </row>
    <row r="34475" spans="11:11" x14ac:dyDescent="0.2">
      <c r="K34475" s="259"/>
    </row>
    <row r="34476" spans="11:11" x14ac:dyDescent="0.2">
      <c r="K34476" s="259"/>
    </row>
    <row r="34477" spans="11:11" x14ac:dyDescent="0.2">
      <c r="K34477" s="259"/>
    </row>
    <row r="34478" spans="11:11" x14ac:dyDescent="0.2">
      <c r="K34478" s="259"/>
    </row>
    <row r="34479" spans="11:11" x14ac:dyDescent="0.2">
      <c r="K34479" s="259"/>
    </row>
    <row r="34480" spans="11:11" x14ac:dyDescent="0.2">
      <c r="K34480" s="259"/>
    </row>
    <row r="34481" spans="11:11" x14ac:dyDescent="0.2">
      <c r="K34481" s="259"/>
    </row>
    <row r="34482" spans="11:11" x14ac:dyDescent="0.2">
      <c r="K34482" s="259"/>
    </row>
    <row r="34483" spans="11:11" x14ac:dyDescent="0.2">
      <c r="K34483" s="259"/>
    </row>
    <row r="34484" spans="11:11" x14ac:dyDescent="0.2">
      <c r="K34484" s="259"/>
    </row>
    <row r="34485" spans="11:11" x14ac:dyDescent="0.2">
      <c r="K34485" s="259"/>
    </row>
    <row r="34486" spans="11:11" x14ac:dyDescent="0.2">
      <c r="K34486" s="259"/>
    </row>
    <row r="34487" spans="11:11" x14ac:dyDescent="0.2">
      <c r="K34487" s="259"/>
    </row>
    <row r="34488" spans="11:11" x14ac:dyDescent="0.2">
      <c r="K34488" s="259"/>
    </row>
    <row r="34489" spans="11:11" x14ac:dyDescent="0.2">
      <c r="K34489" s="259"/>
    </row>
    <row r="34490" spans="11:11" x14ac:dyDescent="0.2">
      <c r="K34490" s="259"/>
    </row>
    <row r="34491" spans="11:11" x14ac:dyDescent="0.2">
      <c r="K34491" s="259"/>
    </row>
    <row r="34492" spans="11:11" x14ac:dyDescent="0.2">
      <c r="K34492" s="259"/>
    </row>
    <row r="34493" spans="11:11" x14ac:dyDescent="0.2">
      <c r="K34493" s="259"/>
    </row>
    <row r="34494" spans="11:11" x14ac:dyDescent="0.2">
      <c r="K34494" s="259"/>
    </row>
    <row r="34495" spans="11:11" x14ac:dyDescent="0.2">
      <c r="K34495" s="259"/>
    </row>
    <row r="34496" spans="11:11" x14ac:dyDescent="0.2">
      <c r="K34496" s="259"/>
    </row>
    <row r="34497" spans="11:11" x14ac:dyDescent="0.2">
      <c r="K34497" s="259"/>
    </row>
    <row r="34498" spans="11:11" x14ac:dyDescent="0.2">
      <c r="K34498" s="259"/>
    </row>
    <row r="34499" spans="11:11" x14ac:dyDescent="0.2">
      <c r="K34499" s="259"/>
    </row>
    <row r="34500" spans="11:11" x14ac:dyDescent="0.2">
      <c r="K34500" s="259"/>
    </row>
    <row r="34501" spans="11:11" x14ac:dyDescent="0.2">
      <c r="K34501" s="259"/>
    </row>
    <row r="34502" spans="11:11" x14ac:dyDescent="0.2">
      <c r="K34502" s="259"/>
    </row>
    <row r="34503" spans="11:11" x14ac:dyDescent="0.2">
      <c r="K34503" s="259"/>
    </row>
    <row r="34504" spans="11:11" x14ac:dyDescent="0.2">
      <c r="K34504" s="259"/>
    </row>
    <row r="34505" spans="11:11" x14ac:dyDescent="0.2">
      <c r="K34505" s="259"/>
    </row>
    <row r="34506" spans="11:11" x14ac:dyDescent="0.2">
      <c r="K34506" s="259"/>
    </row>
    <row r="34507" spans="11:11" x14ac:dyDescent="0.2">
      <c r="K34507" s="259"/>
    </row>
    <row r="34508" spans="11:11" x14ac:dyDescent="0.2">
      <c r="K34508" s="259"/>
    </row>
    <row r="34509" spans="11:11" x14ac:dyDescent="0.2">
      <c r="K34509" s="259"/>
    </row>
    <row r="34510" spans="11:11" x14ac:dyDescent="0.2">
      <c r="K34510" s="259"/>
    </row>
    <row r="34511" spans="11:11" x14ac:dyDescent="0.2">
      <c r="K34511" s="259"/>
    </row>
    <row r="34512" spans="11:11" x14ac:dyDescent="0.2">
      <c r="K34512" s="259"/>
    </row>
    <row r="34513" spans="11:11" x14ac:dyDescent="0.2">
      <c r="K34513" s="259"/>
    </row>
    <row r="34514" spans="11:11" x14ac:dyDescent="0.2">
      <c r="K34514" s="259"/>
    </row>
    <row r="34515" spans="11:11" x14ac:dyDescent="0.2">
      <c r="K34515" s="259"/>
    </row>
    <row r="34516" spans="11:11" x14ac:dyDescent="0.2">
      <c r="K34516" s="259"/>
    </row>
    <row r="34517" spans="11:11" x14ac:dyDescent="0.2">
      <c r="K34517" s="259"/>
    </row>
    <row r="34518" spans="11:11" x14ac:dyDescent="0.2">
      <c r="K34518" s="259"/>
    </row>
    <row r="34519" spans="11:11" x14ac:dyDescent="0.2">
      <c r="K34519" s="259"/>
    </row>
    <row r="34520" spans="11:11" x14ac:dyDescent="0.2">
      <c r="K34520" s="259"/>
    </row>
    <row r="34521" spans="11:11" x14ac:dyDescent="0.2">
      <c r="K34521" s="259"/>
    </row>
    <row r="34522" spans="11:11" x14ac:dyDescent="0.2">
      <c r="K34522" s="259"/>
    </row>
    <row r="34523" spans="11:11" x14ac:dyDescent="0.2">
      <c r="K34523" s="259"/>
    </row>
    <row r="34524" spans="11:11" x14ac:dyDescent="0.2">
      <c r="K34524" s="259"/>
    </row>
    <row r="34525" spans="11:11" x14ac:dyDescent="0.2">
      <c r="K34525" s="259"/>
    </row>
    <row r="34526" spans="11:11" x14ac:dyDescent="0.2">
      <c r="K34526" s="259"/>
    </row>
    <row r="34527" spans="11:11" x14ac:dyDescent="0.2">
      <c r="K34527" s="259"/>
    </row>
    <row r="34528" spans="11:11" x14ac:dyDescent="0.2">
      <c r="K34528" s="259"/>
    </row>
    <row r="34529" spans="11:11" x14ac:dyDescent="0.2">
      <c r="K34529" s="259"/>
    </row>
    <row r="34530" spans="11:11" x14ac:dyDescent="0.2">
      <c r="K34530" s="259"/>
    </row>
    <row r="34531" spans="11:11" x14ac:dyDescent="0.2">
      <c r="K34531" s="259"/>
    </row>
    <row r="34532" spans="11:11" x14ac:dyDescent="0.2">
      <c r="K34532" s="259"/>
    </row>
    <row r="34533" spans="11:11" x14ac:dyDescent="0.2">
      <c r="K34533" s="259"/>
    </row>
    <row r="34534" spans="11:11" x14ac:dyDescent="0.2">
      <c r="K34534" s="259"/>
    </row>
    <row r="34535" spans="11:11" x14ac:dyDescent="0.2">
      <c r="K34535" s="259"/>
    </row>
    <row r="34536" spans="11:11" x14ac:dyDescent="0.2">
      <c r="K34536" s="259"/>
    </row>
    <row r="34537" spans="11:11" x14ac:dyDescent="0.2">
      <c r="K34537" s="259"/>
    </row>
    <row r="34538" spans="11:11" x14ac:dyDescent="0.2">
      <c r="K34538" s="259"/>
    </row>
    <row r="34539" spans="11:11" x14ac:dyDescent="0.2">
      <c r="K34539" s="259"/>
    </row>
    <row r="34540" spans="11:11" x14ac:dyDescent="0.2">
      <c r="K34540" s="259"/>
    </row>
    <row r="34541" spans="11:11" x14ac:dyDescent="0.2">
      <c r="K34541" s="259"/>
    </row>
    <row r="34542" spans="11:11" x14ac:dyDescent="0.2">
      <c r="K34542" s="259"/>
    </row>
    <row r="34543" spans="11:11" x14ac:dyDescent="0.2">
      <c r="K34543" s="259"/>
    </row>
    <row r="34544" spans="11:11" x14ac:dyDescent="0.2">
      <c r="K34544" s="259"/>
    </row>
    <row r="34545" spans="11:11" x14ac:dyDescent="0.2">
      <c r="K34545" s="259"/>
    </row>
    <row r="34546" spans="11:11" x14ac:dyDescent="0.2">
      <c r="K34546" s="259"/>
    </row>
    <row r="34547" spans="11:11" x14ac:dyDescent="0.2">
      <c r="K34547" s="259"/>
    </row>
    <row r="34548" spans="11:11" x14ac:dyDescent="0.2">
      <c r="K34548" s="259"/>
    </row>
    <row r="34549" spans="11:11" x14ac:dyDescent="0.2">
      <c r="K34549" s="259"/>
    </row>
    <row r="34550" spans="11:11" x14ac:dyDescent="0.2">
      <c r="K34550" s="259"/>
    </row>
    <row r="34551" spans="11:11" x14ac:dyDescent="0.2">
      <c r="K34551" s="259"/>
    </row>
    <row r="34552" spans="11:11" x14ac:dyDescent="0.2">
      <c r="K34552" s="259"/>
    </row>
    <row r="34553" spans="11:11" x14ac:dyDescent="0.2">
      <c r="K34553" s="259"/>
    </row>
    <row r="34554" spans="11:11" x14ac:dyDescent="0.2">
      <c r="K34554" s="259"/>
    </row>
    <row r="34555" spans="11:11" x14ac:dyDescent="0.2">
      <c r="K34555" s="259"/>
    </row>
    <row r="34556" spans="11:11" x14ac:dyDescent="0.2">
      <c r="K34556" s="259"/>
    </row>
    <row r="34557" spans="11:11" x14ac:dyDescent="0.2">
      <c r="K34557" s="259"/>
    </row>
    <row r="34558" spans="11:11" x14ac:dyDescent="0.2">
      <c r="K34558" s="259"/>
    </row>
    <row r="34559" spans="11:11" x14ac:dyDescent="0.2">
      <c r="K34559" s="259"/>
    </row>
    <row r="34560" spans="11:11" x14ac:dyDescent="0.2">
      <c r="K34560" s="259"/>
    </row>
    <row r="34561" spans="11:11" x14ac:dyDescent="0.2">
      <c r="K34561" s="259"/>
    </row>
    <row r="34562" spans="11:11" x14ac:dyDescent="0.2">
      <c r="K34562" s="259"/>
    </row>
    <row r="34563" spans="11:11" x14ac:dyDescent="0.2">
      <c r="K34563" s="259"/>
    </row>
    <row r="34564" spans="11:11" x14ac:dyDescent="0.2">
      <c r="K34564" s="259"/>
    </row>
    <row r="34565" spans="11:11" x14ac:dyDescent="0.2">
      <c r="K34565" s="259"/>
    </row>
    <row r="34566" spans="11:11" x14ac:dyDescent="0.2">
      <c r="K34566" s="259"/>
    </row>
    <row r="34567" spans="11:11" x14ac:dyDescent="0.2">
      <c r="K34567" s="259"/>
    </row>
    <row r="34568" spans="11:11" x14ac:dyDescent="0.2">
      <c r="K34568" s="259"/>
    </row>
    <row r="34569" spans="11:11" x14ac:dyDescent="0.2">
      <c r="K34569" s="259"/>
    </row>
    <row r="34570" spans="11:11" x14ac:dyDescent="0.2">
      <c r="K34570" s="259"/>
    </row>
    <row r="34571" spans="11:11" x14ac:dyDescent="0.2">
      <c r="K34571" s="259"/>
    </row>
    <row r="34572" spans="11:11" x14ac:dyDescent="0.2">
      <c r="K34572" s="259"/>
    </row>
    <row r="34573" spans="11:11" x14ac:dyDescent="0.2">
      <c r="K34573" s="259"/>
    </row>
    <row r="34574" spans="11:11" x14ac:dyDescent="0.2">
      <c r="K34574" s="259"/>
    </row>
    <row r="34575" spans="11:11" x14ac:dyDescent="0.2">
      <c r="K34575" s="259"/>
    </row>
    <row r="34576" spans="11:11" x14ac:dyDescent="0.2">
      <c r="K34576" s="259"/>
    </row>
    <row r="34577" spans="11:11" x14ac:dyDescent="0.2">
      <c r="K34577" s="259"/>
    </row>
    <row r="34578" spans="11:11" x14ac:dyDescent="0.2">
      <c r="K34578" s="259"/>
    </row>
    <row r="34579" spans="11:11" x14ac:dyDescent="0.2">
      <c r="K34579" s="259"/>
    </row>
    <row r="34580" spans="11:11" x14ac:dyDescent="0.2">
      <c r="K34580" s="259"/>
    </row>
    <row r="34581" spans="11:11" x14ac:dyDescent="0.2">
      <c r="K34581" s="259"/>
    </row>
    <row r="34582" spans="11:11" x14ac:dyDescent="0.2">
      <c r="K34582" s="259"/>
    </row>
    <row r="34583" spans="11:11" x14ac:dyDescent="0.2">
      <c r="K34583" s="259"/>
    </row>
    <row r="34584" spans="11:11" x14ac:dyDescent="0.2">
      <c r="K34584" s="259"/>
    </row>
    <row r="34585" spans="11:11" x14ac:dyDescent="0.2">
      <c r="K34585" s="259"/>
    </row>
    <row r="34586" spans="11:11" x14ac:dyDescent="0.2">
      <c r="K34586" s="259"/>
    </row>
    <row r="34587" spans="11:11" x14ac:dyDescent="0.2">
      <c r="K34587" s="259"/>
    </row>
    <row r="34588" spans="11:11" x14ac:dyDescent="0.2">
      <c r="K34588" s="259"/>
    </row>
    <row r="34589" spans="11:11" x14ac:dyDescent="0.2">
      <c r="K34589" s="259"/>
    </row>
    <row r="34590" spans="11:11" x14ac:dyDescent="0.2">
      <c r="K34590" s="259"/>
    </row>
    <row r="34591" spans="11:11" x14ac:dyDescent="0.2">
      <c r="K34591" s="259"/>
    </row>
    <row r="34592" spans="11:11" x14ac:dyDescent="0.2">
      <c r="K34592" s="259"/>
    </row>
    <row r="34593" spans="11:11" x14ac:dyDescent="0.2">
      <c r="K34593" s="259"/>
    </row>
    <row r="34594" spans="11:11" x14ac:dyDescent="0.2">
      <c r="K34594" s="259"/>
    </row>
    <row r="34595" spans="11:11" x14ac:dyDescent="0.2">
      <c r="K34595" s="259"/>
    </row>
    <row r="34596" spans="11:11" x14ac:dyDescent="0.2">
      <c r="K34596" s="259"/>
    </row>
    <row r="34597" spans="11:11" x14ac:dyDescent="0.2">
      <c r="K34597" s="259"/>
    </row>
    <row r="34598" spans="11:11" x14ac:dyDescent="0.2">
      <c r="K34598" s="259"/>
    </row>
    <row r="34599" spans="11:11" x14ac:dyDescent="0.2">
      <c r="K34599" s="259"/>
    </row>
    <row r="34600" spans="11:11" x14ac:dyDescent="0.2">
      <c r="K34600" s="259"/>
    </row>
    <row r="34601" spans="11:11" x14ac:dyDescent="0.2">
      <c r="K34601" s="259"/>
    </row>
    <row r="34602" spans="11:11" x14ac:dyDescent="0.2">
      <c r="K34602" s="259"/>
    </row>
    <row r="34603" spans="11:11" x14ac:dyDescent="0.2">
      <c r="K34603" s="259"/>
    </row>
    <row r="34604" spans="11:11" x14ac:dyDescent="0.2">
      <c r="K34604" s="259"/>
    </row>
    <row r="34605" spans="11:11" x14ac:dyDescent="0.2">
      <c r="K34605" s="259"/>
    </row>
    <row r="34606" spans="11:11" x14ac:dyDescent="0.2">
      <c r="K34606" s="259"/>
    </row>
    <row r="34607" spans="11:11" x14ac:dyDescent="0.2">
      <c r="K34607" s="259"/>
    </row>
    <row r="34608" spans="11:11" x14ac:dyDescent="0.2">
      <c r="K34608" s="259"/>
    </row>
    <row r="34609" spans="11:11" x14ac:dyDescent="0.2">
      <c r="K34609" s="259"/>
    </row>
    <row r="34610" spans="11:11" x14ac:dyDescent="0.2">
      <c r="K34610" s="259"/>
    </row>
    <row r="34611" spans="11:11" x14ac:dyDescent="0.2">
      <c r="K34611" s="259"/>
    </row>
    <row r="34612" spans="11:11" x14ac:dyDescent="0.2">
      <c r="K34612" s="259"/>
    </row>
    <row r="34613" spans="11:11" x14ac:dyDescent="0.2">
      <c r="K34613" s="259"/>
    </row>
    <row r="34614" spans="11:11" x14ac:dyDescent="0.2">
      <c r="K34614" s="259"/>
    </row>
    <row r="34615" spans="11:11" x14ac:dyDescent="0.2">
      <c r="K34615" s="259"/>
    </row>
    <row r="34616" spans="11:11" x14ac:dyDescent="0.2">
      <c r="K34616" s="259"/>
    </row>
    <row r="34617" spans="11:11" x14ac:dyDescent="0.2">
      <c r="K34617" s="259"/>
    </row>
    <row r="34618" spans="11:11" x14ac:dyDescent="0.2">
      <c r="K34618" s="259"/>
    </row>
    <row r="34619" spans="11:11" x14ac:dyDescent="0.2">
      <c r="K34619" s="259"/>
    </row>
    <row r="34620" spans="11:11" x14ac:dyDescent="0.2">
      <c r="K34620" s="259"/>
    </row>
    <row r="34621" spans="11:11" x14ac:dyDescent="0.2">
      <c r="K34621" s="259"/>
    </row>
    <row r="34622" spans="11:11" x14ac:dyDescent="0.2">
      <c r="K34622" s="259"/>
    </row>
    <row r="34623" spans="11:11" x14ac:dyDescent="0.2">
      <c r="K34623" s="259"/>
    </row>
    <row r="34624" spans="11:11" x14ac:dyDescent="0.2">
      <c r="K34624" s="259"/>
    </row>
    <row r="34625" spans="11:11" x14ac:dyDescent="0.2">
      <c r="K34625" s="259"/>
    </row>
    <row r="34626" spans="11:11" x14ac:dyDescent="0.2">
      <c r="K34626" s="259"/>
    </row>
    <row r="34627" spans="11:11" x14ac:dyDescent="0.2">
      <c r="K34627" s="259"/>
    </row>
    <row r="34628" spans="11:11" x14ac:dyDescent="0.2">
      <c r="K34628" s="259"/>
    </row>
    <row r="34629" spans="11:11" x14ac:dyDescent="0.2">
      <c r="K34629" s="259"/>
    </row>
    <row r="34630" spans="11:11" x14ac:dyDescent="0.2">
      <c r="K34630" s="259"/>
    </row>
    <row r="34631" spans="11:11" x14ac:dyDescent="0.2">
      <c r="K34631" s="259"/>
    </row>
    <row r="34632" spans="11:11" x14ac:dyDescent="0.2">
      <c r="K34632" s="259"/>
    </row>
    <row r="34633" spans="11:11" x14ac:dyDescent="0.2">
      <c r="K34633" s="259"/>
    </row>
    <row r="34634" spans="11:11" x14ac:dyDescent="0.2">
      <c r="K34634" s="259"/>
    </row>
    <row r="34635" spans="11:11" x14ac:dyDescent="0.2">
      <c r="K34635" s="259"/>
    </row>
    <row r="34636" spans="11:11" x14ac:dyDescent="0.2">
      <c r="K34636" s="259"/>
    </row>
    <row r="34637" spans="11:11" x14ac:dyDescent="0.2">
      <c r="K34637" s="259"/>
    </row>
    <row r="34638" spans="11:11" x14ac:dyDescent="0.2">
      <c r="K34638" s="259"/>
    </row>
    <row r="34639" spans="11:11" x14ac:dyDescent="0.2">
      <c r="K34639" s="259"/>
    </row>
    <row r="34640" spans="11:11" x14ac:dyDescent="0.2">
      <c r="K34640" s="259"/>
    </row>
    <row r="34641" spans="11:11" x14ac:dyDescent="0.2">
      <c r="K34641" s="259"/>
    </row>
    <row r="34642" spans="11:11" x14ac:dyDescent="0.2">
      <c r="K34642" s="259"/>
    </row>
    <row r="34643" spans="11:11" x14ac:dyDescent="0.2">
      <c r="K34643" s="259"/>
    </row>
    <row r="34644" spans="11:11" x14ac:dyDescent="0.2">
      <c r="K34644" s="259"/>
    </row>
    <row r="34645" spans="11:11" x14ac:dyDescent="0.2">
      <c r="K34645" s="259"/>
    </row>
    <row r="34646" spans="11:11" x14ac:dyDescent="0.2">
      <c r="K34646" s="259"/>
    </row>
    <row r="34647" spans="11:11" x14ac:dyDescent="0.2">
      <c r="K34647" s="259"/>
    </row>
    <row r="34648" spans="11:11" x14ac:dyDescent="0.2">
      <c r="K34648" s="259"/>
    </row>
    <row r="34649" spans="11:11" x14ac:dyDescent="0.2">
      <c r="K34649" s="259"/>
    </row>
    <row r="34650" spans="11:11" x14ac:dyDescent="0.2">
      <c r="K34650" s="259"/>
    </row>
    <row r="34651" spans="11:11" x14ac:dyDescent="0.2">
      <c r="K34651" s="259"/>
    </row>
    <row r="34652" spans="11:11" x14ac:dyDescent="0.2">
      <c r="K34652" s="259"/>
    </row>
    <row r="34653" spans="11:11" x14ac:dyDescent="0.2">
      <c r="K34653" s="259"/>
    </row>
    <row r="34654" spans="11:11" x14ac:dyDescent="0.2">
      <c r="K34654" s="259"/>
    </row>
    <row r="34655" spans="11:11" x14ac:dyDescent="0.2">
      <c r="K34655" s="259"/>
    </row>
    <row r="34656" spans="11:11" x14ac:dyDescent="0.2">
      <c r="K34656" s="259"/>
    </row>
    <row r="34657" spans="11:11" x14ac:dyDescent="0.2">
      <c r="K34657" s="259"/>
    </row>
    <row r="34658" spans="11:11" x14ac:dyDescent="0.2">
      <c r="K34658" s="259"/>
    </row>
    <row r="34659" spans="11:11" x14ac:dyDescent="0.2">
      <c r="K34659" s="259"/>
    </row>
    <row r="34660" spans="11:11" x14ac:dyDescent="0.2">
      <c r="K34660" s="259"/>
    </row>
    <row r="34661" spans="11:11" x14ac:dyDescent="0.2">
      <c r="K34661" s="259"/>
    </row>
    <row r="34662" spans="11:11" x14ac:dyDescent="0.2">
      <c r="K34662" s="259"/>
    </row>
    <row r="34663" spans="11:11" x14ac:dyDescent="0.2">
      <c r="K34663" s="259"/>
    </row>
    <row r="34664" spans="11:11" x14ac:dyDescent="0.2">
      <c r="K34664" s="259"/>
    </row>
    <row r="34665" spans="11:11" x14ac:dyDescent="0.2">
      <c r="K34665" s="259"/>
    </row>
    <row r="34666" spans="11:11" x14ac:dyDescent="0.2">
      <c r="K34666" s="259"/>
    </row>
    <row r="34667" spans="11:11" x14ac:dyDescent="0.2">
      <c r="K34667" s="259"/>
    </row>
    <row r="34668" spans="11:11" x14ac:dyDescent="0.2">
      <c r="K34668" s="259"/>
    </row>
    <row r="34669" spans="11:11" x14ac:dyDescent="0.2">
      <c r="K34669" s="259"/>
    </row>
    <row r="34670" spans="11:11" x14ac:dyDescent="0.2">
      <c r="K34670" s="259"/>
    </row>
    <row r="34671" spans="11:11" x14ac:dyDescent="0.2">
      <c r="K34671" s="259"/>
    </row>
    <row r="34672" spans="11:11" x14ac:dyDescent="0.2">
      <c r="K34672" s="259"/>
    </row>
    <row r="34673" spans="11:11" x14ac:dyDescent="0.2">
      <c r="K34673" s="259"/>
    </row>
    <row r="34674" spans="11:11" x14ac:dyDescent="0.2">
      <c r="K34674" s="259"/>
    </row>
    <row r="34675" spans="11:11" x14ac:dyDescent="0.2">
      <c r="K34675" s="259"/>
    </row>
    <row r="34676" spans="11:11" x14ac:dyDescent="0.2">
      <c r="K34676" s="259"/>
    </row>
    <row r="34677" spans="11:11" x14ac:dyDescent="0.2">
      <c r="K34677" s="259"/>
    </row>
    <row r="34678" spans="11:11" x14ac:dyDescent="0.2">
      <c r="K34678" s="259"/>
    </row>
    <row r="34679" spans="11:11" x14ac:dyDescent="0.2">
      <c r="K34679" s="259"/>
    </row>
    <row r="34680" spans="11:11" x14ac:dyDescent="0.2">
      <c r="K34680" s="259"/>
    </row>
    <row r="34681" spans="11:11" x14ac:dyDescent="0.2">
      <c r="K34681" s="259"/>
    </row>
    <row r="34682" spans="11:11" x14ac:dyDescent="0.2">
      <c r="K34682" s="259"/>
    </row>
    <row r="34683" spans="11:11" x14ac:dyDescent="0.2">
      <c r="K34683" s="259"/>
    </row>
    <row r="34684" spans="11:11" x14ac:dyDescent="0.2">
      <c r="K34684" s="259"/>
    </row>
    <row r="34685" spans="11:11" x14ac:dyDescent="0.2">
      <c r="K34685" s="259"/>
    </row>
    <row r="34686" spans="11:11" x14ac:dyDescent="0.2">
      <c r="K34686" s="259"/>
    </row>
    <row r="34687" spans="11:11" x14ac:dyDescent="0.2">
      <c r="K34687" s="259"/>
    </row>
    <row r="34688" spans="11:11" x14ac:dyDescent="0.2">
      <c r="K34688" s="259"/>
    </row>
    <row r="34689" spans="11:11" x14ac:dyDescent="0.2">
      <c r="K34689" s="259"/>
    </row>
    <row r="34690" spans="11:11" x14ac:dyDescent="0.2">
      <c r="K34690" s="259"/>
    </row>
    <row r="34691" spans="11:11" x14ac:dyDescent="0.2">
      <c r="K34691" s="259"/>
    </row>
    <row r="34692" spans="11:11" x14ac:dyDescent="0.2">
      <c r="K34692" s="259"/>
    </row>
    <row r="34693" spans="11:11" x14ac:dyDescent="0.2">
      <c r="K34693" s="259"/>
    </row>
    <row r="34694" spans="11:11" x14ac:dyDescent="0.2">
      <c r="K34694" s="259"/>
    </row>
    <row r="34695" spans="11:11" x14ac:dyDescent="0.2">
      <c r="K34695" s="259"/>
    </row>
    <row r="34696" spans="11:11" x14ac:dyDescent="0.2">
      <c r="K34696" s="259"/>
    </row>
    <row r="34697" spans="11:11" x14ac:dyDescent="0.2">
      <c r="K34697" s="259"/>
    </row>
    <row r="34698" spans="11:11" x14ac:dyDescent="0.2">
      <c r="K34698" s="259"/>
    </row>
    <row r="34699" spans="11:11" x14ac:dyDescent="0.2">
      <c r="K34699" s="259"/>
    </row>
    <row r="34700" spans="11:11" x14ac:dyDescent="0.2">
      <c r="K34700" s="259"/>
    </row>
    <row r="34701" spans="11:11" x14ac:dyDescent="0.2">
      <c r="K34701" s="259"/>
    </row>
    <row r="34702" spans="11:11" x14ac:dyDescent="0.2">
      <c r="K34702" s="259"/>
    </row>
    <row r="34703" spans="11:11" x14ac:dyDescent="0.2">
      <c r="K34703" s="259"/>
    </row>
    <row r="34704" spans="11:11" x14ac:dyDescent="0.2">
      <c r="K34704" s="259"/>
    </row>
    <row r="34705" spans="11:11" x14ac:dyDescent="0.2">
      <c r="K34705" s="259"/>
    </row>
    <row r="34706" spans="11:11" x14ac:dyDescent="0.2">
      <c r="K34706" s="259"/>
    </row>
    <row r="34707" spans="11:11" x14ac:dyDescent="0.2">
      <c r="K34707" s="259"/>
    </row>
    <row r="34708" spans="11:11" x14ac:dyDescent="0.2">
      <c r="K34708" s="259"/>
    </row>
    <row r="34709" spans="11:11" x14ac:dyDescent="0.2">
      <c r="K34709" s="259"/>
    </row>
    <row r="34710" spans="11:11" x14ac:dyDescent="0.2">
      <c r="K34710" s="259"/>
    </row>
    <row r="34711" spans="11:11" x14ac:dyDescent="0.2">
      <c r="K34711" s="259"/>
    </row>
    <row r="34712" spans="11:11" x14ac:dyDescent="0.2">
      <c r="K34712" s="259"/>
    </row>
    <row r="34713" spans="11:11" x14ac:dyDescent="0.2">
      <c r="K34713" s="259"/>
    </row>
    <row r="34714" spans="11:11" x14ac:dyDescent="0.2">
      <c r="K34714" s="259"/>
    </row>
    <row r="34715" spans="11:11" x14ac:dyDescent="0.2">
      <c r="K34715" s="259"/>
    </row>
    <row r="34716" spans="11:11" x14ac:dyDescent="0.2">
      <c r="K34716" s="259"/>
    </row>
    <row r="34717" spans="11:11" x14ac:dyDescent="0.2">
      <c r="K34717" s="259"/>
    </row>
    <row r="34718" spans="11:11" x14ac:dyDescent="0.2">
      <c r="K34718" s="259"/>
    </row>
    <row r="34719" spans="11:11" x14ac:dyDescent="0.2">
      <c r="K34719" s="259"/>
    </row>
    <row r="34720" spans="11:11" x14ac:dyDescent="0.2">
      <c r="K34720" s="259"/>
    </row>
    <row r="34721" spans="11:11" x14ac:dyDescent="0.2">
      <c r="K34721" s="259"/>
    </row>
    <row r="34722" spans="11:11" x14ac:dyDescent="0.2">
      <c r="K34722" s="259"/>
    </row>
    <row r="34723" spans="11:11" x14ac:dyDescent="0.2">
      <c r="K34723" s="259"/>
    </row>
    <row r="34724" spans="11:11" x14ac:dyDescent="0.2">
      <c r="K34724" s="259"/>
    </row>
    <row r="34725" spans="11:11" x14ac:dyDescent="0.2">
      <c r="K34725" s="259"/>
    </row>
    <row r="34726" spans="11:11" x14ac:dyDescent="0.2">
      <c r="K34726" s="259"/>
    </row>
    <row r="34727" spans="11:11" x14ac:dyDescent="0.2">
      <c r="K34727" s="259"/>
    </row>
    <row r="34728" spans="11:11" x14ac:dyDescent="0.2">
      <c r="K34728" s="259"/>
    </row>
    <row r="34729" spans="11:11" x14ac:dyDescent="0.2">
      <c r="K34729" s="259"/>
    </row>
    <row r="34730" spans="11:11" x14ac:dyDescent="0.2">
      <c r="K34730" s="259"/>
    </row>
    <row r="34731" spans="11:11" x14ac:dyDescent="0.2">
      <c r="K34731" s="259"/>
    </row>
    <row r="34732" spans="11:11" x14ac:dyDescent="0.2">
      <c r="K34732" s="259"/>
    </row>
    <row r="34733" spans="11:11" x14ac:dyDescent="0.2">
      <c r="K34733" s="259"/>
    </row>
    <row r="34734" spans="11:11" x14ac:dyDescent="0.2">
      <c r="K34734" s="259"/>
    </row>
    <row r="34735" spans="11:11" x14ac:dyDescent="0.2">
      <c r="K34735" s="259"/>
    </row>
    <row r="34736" spans="11:11" x14ac:dyDescent="0.2">
      <c r="K34736" s="259"/>
    </row>
    <row r="34737" spans="11:11" x14ac:dyDescent="0.2">
      <c r="K34737" s="259"/>
    </row>
    <row r="34738" spans="11:11" x14ac:dyDescent="0.2">
      <c r="K34738" s="259"/>
    </row>
    <row r="34739" spans="11:11" x14ac:dyDescent="0.2">
      <c r="K34739" s="259"/>
    </row>
    <row r="34740" spans="11:11" x14ac:dyDescent="0.2">
      <c r="K34740" s="259"/>
    </row>
    <row r="34741" spans="11:11" x14ac:dyDescent="0.2">
      <c r="K34741" s="259"/>
    </row>
    <row r="34742" spans="11:11" x14ac:dyDescent="0.2">
      <c r="K34742" s="259"/>
    </row>
    <row r="34743" spans="11:11" x14ac:dyDescent="0.2">
      <c r="K34743" s="259"/>
    </row>
    <row r="34744" spans="11:11" x14ac:dyDescent="0.2">
      <c r="K34744" s="259"/>
    </row>
    <row r="34745" spans="11:11" x14ac:dyDescent="0.2">
      <c r="K34745" s="259"/>
    </row>
    <row r="34746" spans="11:11" x14ac:dyDescent="0.2">
      <c r="K34746" s="259"/>
    </row>
    <row r="34747" spans="11:11" x14ac:dyDescent="0.2">
      <c r="K34747" s="259"/>
    </row>
    <row r="34748" spans="11:11" x14ac:dyDescent="0.2">
      <c r="K34748" s="259"/>
    </row>
    <row r="34749" spans="11:11" x14ac:dyDescent="0.2">
      <c r="K34749" s="259"/>
    </row>
    <row r="34750" spans="11:11" x14ac:dyDescent="0.2">
      <c r="K34750" s="259"/>
    </row>
    <row r="34751" spans="11:11" x14ac:dyDescent="0.2">
      <c r="K34751" s="259"/>
    </row>
    <row r="34752" spans="11:11" x14ac:dyDescent="0.2">
      <c r="K34752" s="259"/>
    </row>
    <row r="34753" spans="11:11" x14ac:dyDescent="0.2">
      <c r="K34753" s="259"/>
    </row>
    <row r="34754" spans="11:11" x14ac:dyDescent="0.2">
      <c r="K34754" s="259"/>
    </row>
    <row r="34755" spans="11:11" x14ac:dyDescent="0.2">
      <c r="K34755" s="259"/>
    </row>
    <row r="34756" spans="11:11" x14ac:dyDescent="0.2">
      <c r="K34756" s="259"/>
    </row>
    <row r="34757" spans="11:11" x14ac:dyDescent="0.2">
      <c r="K34757" s="259"/>
    </row>
    <row r="34758" spans="11:11" x14ac:dyDescent="0.2">
      <c r="K34758" s="259"/>
    </row>
    <row r="34759" spans="11:11" x14ac:dyDescent="0.2">
      <c r="K34759" s="259"/>
    </row>
    <row r="34760" spans="11:11" x14ac:dyDescent="0.2">
      <c r="K34760" s="259"/>
    </row>
    <row r="34761" spans="11:11" x14ac:dyDescent="0.2">
      <c r="K34761" s="259"/>
    </row>
    <row r="34762" spans="11:11" x14ac:dyDescent="0.2">
      <c r="K34762" s="259"/>
    </row>
    <row r="34763" spans="11:11" x14ac:dyDescent="0.2">
      <c r="K34763" s="259"/>
    </row>
    <row r="34764" spans="11:11" x14ac:dyDescent="0.2">
      <c r="K34764" s="259"/>
    </row>
    <row r="34765" spans="11:11" x14ac:dyDescent="0.2">
      <c r="K34765" s="259"/>
    </row>
    <row r="34766" spans="11:11" x14ac:dyDescent="0.2">
      <c r="K34766" s="259"/>
    </row>
    <row r="34767" spans="11:11" x14ac:dyDescent="0.2">
      <c r="K34767" s="259"/>
    </row>
    <row r="34768" spans="11:11" x14ac:dyDescent="0.2">
      <c r="K34768" s="259"/>
    </row>
    <row r="34769" spans="11:11" x14ac:dyDescent="0.2">
      <c r="K34769" s="259"/>
    </row>
    <row r="34770" spans="11:11" x14ac:dyDescent="0.2">
      <c r="K34770" s="259"/>
    </row>
    <row r="34771" spans="11:11" x14ac:dyDescent="0.2">
      <c r="K34771" s="259"/>
    </row>
    <row r="34772" spans="11:11" x14ac:dyDescent="0.2">
      <c r="K34772" s="259"/>
    </row>
    <row r="34773" spans="11:11" x14ac:dyDescent="0.2">
      <c r="K34773" s="259"/>
    </row>
    <row r="34774" spans="11:11" x14ac:dyDescent="0.2">
      <c r="K34774" s="259"/>
    </row>
    <row r="34775" spans="11:11" x14ac:dyDescent="0.2">
      <c r="K34775" s="259"/>
    </row>
    <row r="34776" spans="11:11" x14ac:dyDescent="0.2">
      <c r="K34776" s="259"/>
    </row>
    <row r="34777" spans="11:11" x14ac:dyDescent="0.2">
      <c r="K34777" s="259"/>
    </row>
    <row r="34778" spans="11:11" x14ac:dyDescent="0.2">
      <c r="K34778" s="259"/>
    </row>
    <row r="34779" spans="11:11" x14ac:dyDescent="0.2">
      <c r="K34779" s="259"/>
    </row>
    <row r="34780" spans="11:11" x14ac:dyDescent="0.2">
      <c r="K34780" s="259"/>
    </row>
    <row r="34781" spans="11:11" x14ac:dyDescent="0.2">
      <c r="K34781" s="259"/>
    </row>
    <row r="34782" spans="11:11" x14ac:dyDescent="0.2">
      <c r="K34782" s="259"/>
    </row>
    <row r="34783" spans="11:11" x14ac:dyDescent="0.2">
      <c r="K34783" s="259"/>
    </row>
    <row r="34784" spans="11:11" x14ac:dyDescent="0.2">
      <c r="K34784" s="259"/>
    </row>
    <row r="34785" spans="11:11" x14ac:dyDescent="0.2">
      <c r="K34785" s="259"/>
    </row>
    <row r="34786" spans="11:11" x14ac:dyDescent="0.2">
      <c r="K34786" s="259"/>
    </row>
    <row r="34787" spans="11:11" x14ac:dyDescent="0.2">
      <c r="K34787" s="259"/>
    </row>
    <row r="34788" spans="11:11" x14ac:dyDescent="0.2">
      <c r="K34788" s="259"/>
    </row>
    <row r="34789" spans="11:11" x14ac:dyDescent="0.2">
      <c r="K34789" s="259"/>
    </row>
    <row r="34790" spans="11:11" x14ac:dyDescent="0.2">
      <c r="K34790" s="259"/>
    </row>
    <row r="34791" spans="11:11" x14ac:dyDescent="0.2">
      <c r="K34791" s="259"/>
    </row>
    <row r="34792" spans="11:11" x14ac:dyDescent="0.2">
      <c r="K34792" s="259"/>
    </row>
    <row r="34793" spans="11:11" x14ac:dyDescent="0.2">
      <c r="K34793" s="259"/>
    </row>
    <row r="34794" spans="11:11" x14ac:dyDescent="0.2">
      <c r="K34794" s="259"/>
    </row>
    <row r="34795" spans="11:11" x14ac:dyDescent="0.2">
      <c r="K34795" s="259"/>
    </row>
    <row r="34796" spans="11:11" x14ac:dyDescent="0.2">
      <c r="K34796" s="259"/>
    </row>
    <row r="34797" spans="11:11" x14ac:dyDescent="0.2">
      <c r="K34797" s="259"/>
    </row>
    <row r="34798" spans="11:11" x14ac:dyDescent="0.2">
      <c r="K34798" s="259"/>
    </row>
    <row r="34799" spans="11:11" x14ac:dyDescent="0.2">
      <c r="K34799" s="259"/>
    </row>
    <row r="34800" spans="11:11" x14ac:dyDescent="0.2">
      <c r="K34800" s="259"/>
    </row>
    <row r="34801" spans="11:11" x14ac:dyDescent="0.2">
      <c r="K34801" s="259"/>
    </row>
    <row r="34802" spans="11:11" x14ac:dyDescent="0.2">
      <c r="K34802" s="259"/>
    </row>
    <row r="34803" spans="11:11" x14ac:dyDescent="0.2">
      <c r="K34803" s="259"/>
    </row>
    <row r="34804" spans="11:11" x14ac:dyDescent="0.2">
      <c r="K34804" s="259"/>
    </row>
    <row r="34805" spans="11:11" x14ac:dyDescent="0.2">
      <c r="K34805" s="259"/>
    </row>
    <row r="34806" spans="11:11" x14ac:dyDescent="0.2">
      <c r="K34806" s="259"/>
    </row>
    <row r="34807" spans="11:11" x14ac:dyDescent="0.2">
      <c r="K34807" s="259"/>
    </row>
    <row r="34808" spans="11:11" x14ac:dyDescent="0.2">
      <c r="K34808" s="259"/>
    </row>
    <row r="34809" spans="11:11" x14ac:dyDescent="0.2">
      <c r="K34809" s="259"/>
    </row>
    <row r="34810" spans="11:11" x14ac:dyDescent="0.2">
      <c r="K34810" s="259"/>
    </row>
    <row r="34811" spans="11:11" x14ac:dyDescent="0.2">
      <c r="K34811" s="259"/>
    </row>
    <row r="34812" spans="11:11" x14ac:dyDescent="0.2">
      <c r="K34812" s="259"/>
    </row>
    <row r="34813" spans="11:11" x14ac:dyDescent="0.2">
      <c r="K34813" s="259"/>
    </row>
    <row r="34814" spans="11:11" x14ac:dyDescent="0.2">
      <c r="K34814" s="259"/>
    </row>
    <row r="34815" spans="11:11" x14ac:dyDescent="0.2">
      <c r="K34815" s="259"/>
    </row>
    <row r="34816" spans="11:11" x14ac:dyDescent="0.2">
      <c r="K34816" s="259"/>
    </row>
    <row r="34817" spans="11:11" x14ac:dyDescent="0.2">
      <c r="K34817" s="259"/>
    </row>
    <row r="34818" spans="11:11" x14ac:dyDescent="0.2">
      <c r="K34818" s="259"/>
    </row>
    <row r="34819" spans="11:11" x14ac:dyDescent="0.2">
      <c r="K34819" s="259"/>
    </row>
    <row r="34820" spans="11:11" x14ac:dyDescent="0.2">
      <c r="K34820" s="259"/>
    </row>
    <row r="34821" spans="11:11" x14ac:dyDescent="0.2">
      <c r="K34821" s="259"/>
    </row>
    <row r="34822" spans="11:11" x14ac:dyDescent="0.2">
      <c r="K34822" s="259"/>
    </row>
    <row r="34823" spans="11:11" x14ac:dyDescent="0.2">
      <c r="K34823" s="259"/>
    </row>
    <row r="34824" spans="11:11" x14ac:dyDescent="0.2">
      <c r="K34824" s="259"/>
    </row>
    <row r="34825" spans="11:11" x14ac:dyDescent="0.2">
      <c r="K34825" s="259"/>
    </row>
    <row r="34826" spans="11:11" x14ac:dyDescent="0.2">
      <c r="K34826" s="259"/>
    </row>
    <row r="34827" spans="11:11" x14ac:dyDescent="0.2">
      <c r="K34827" s="259"/>
    </row>
    <row r="34828" spans="11:11" x14ac:dyDescent="0.2">
      <c r="K34828" s="259"/>
    </row>
    <row r="34829" spans="11:11" x14ac:dyDescent="0.2">
      <c r="K34829" s="259"/>
    </row>
    <row r="34830" spans="11:11" x14ac:dyDescent="0.2">
      <c r="K34830" s="259"/>
    </row>
    <row r="34831" spans="11:11" x14ac:dyDescent="0.2">
      <c r="K34831" s="259"/>
    </row>
    <row r="34832" spans="11:11" x14ac:dyDescent="0.2">
      <c r="K34832" s="259"/>
    </row>
    <row r="34833" spans="11:11" x14ac:dyDescent="0.2">
      <c r="K34833" s="259"/>
    </row>
    <row r="34834" spans="11:11" x14ac:dyDescent="0.2">
      <c r="K34834" s="259"/>
    </row>
    <row r="34835" spans="11:11" x14ac:dyDescent="0.2">
      <c r="K34835" s="259"/>
    </row>
    <row r="34836" spans="11:11" x14ac:dyDescent="0.2">
      <c r="K34836" s="259"/>
    </row>
    <row r="34837" spans="11:11" x14ac:dyDescent="0.2">
      <c r="K34837" s="259"/>
    </row>
    <row r="34838" spans="11:11" x14ac:dyDescent="0.2">
      <c r="K34838" s="259"/>
    </row>
    <row r="34839" spans="11:11" x14ac:dyDescent="0.2">
      <c r="K34839" s="259"/>
    </row>
    <row r="34840" spans="11:11" x14ac:dyDescent="0.2">
      <c r="K34840" s="259"/>
    </row>
    <row r="34841" spans="11:11" x14ac:dyDescent="0.2">
      <c r="K34841" s="259"/>
    </row>
    <row r="34842" spans="11:11" x14ac:dyDescent="0.2">
      <c r="K34842" s="259"/>
    </row>
    <row r="34843" spans="11:11" x14ac:dyDescent="0.2">
      <c r="K34843" s="259"/>
    </row>
    <row r="34844" spans="11:11" x14ac:dyDescent="0.2">
      <c r="K34844" s="259"/>
    </row>
    <row r="34845" spans="11:11" x14ac:dyDescent="0.2">
      <c r="K34845" s="259"/>
    </row>
    <row r="34846" spans="11:11" x14ac:dyDescent="0.2">
      <c r="K34846" s="259"/>
    </row>
    <row r="34847" spans="11:11" x14ac:dyDescent="0.2">
      <c r="K34847" s="259"/>
    </row>
    <row r="34848" spans="11:11" x14ac:dyDescent="0.2">
      <c r="K34848" s="259"/>
    </row>
    <row r="34849" spans="11:11" x14ac:dyDescent="0.2">
      <c r="K34849" s="259"/>
    </row>
    <row r="34850" spans="11:11" x14ac:dyDescent="0.2">
      <c r="K34850" s="259"/>
    </row>
    <row r="34851" spans="11:11" x14ac:dyDescent="0.2">
      <c r="K34851" s="259"/>
    </row>
    <row r="34852" spans="11:11" x14ac:dyDescent="0.2">
      <c r="K34852" s="259"/>
    </row>
    <row r="34853" spans="11:11" x14ac:dyDescent="0.2">
      <c r="K34853" s="259"/>
    </row>
    <row r="34854" spans="11:11" x14ac:dyDescent="0.2">
      <c r="K34854" s="259"/>
    </row>
    <row r="34855" spans="11:11" x14ac:dyDescent="0.2">
      <c r="K34855" s="259"/>
    </row>
    <row r="34856" spans="11:11" x14ac:dyDescent="0.2">
      <c r="K34856" s="259"/>
    </row>
    <row r="34857" spans="11:11" x14ac:dyDescent="0.2">
      <c r="K34857" s="259"/>
    </row>
    <row r="34858" spans="11:11" x14ac:dyDescent="0.2">
      <c r="K34858" s="259"/>
    </row>
    <row r="34859" spans="11:11" x14ac:dyDescent="0.2">
      <c r="K34859" s="259"/>
    </row>
    <row r="34860" spans="11:11" x14ac:dyDescent="0.2">
      <c r="K34860" s="259"/>
    </row>
    <row r="34861" spans="11:11" x14ac:dyDescent="0.2">
      <c r="K34861" s="259"/>
    </row>
    <row r="34862" spans="11:11" x14ac:dyDescent="0.2">
      <c r="K34862" s="259"/>
    </row>
    <row r="34863" spans="11:11" x14ac:dyDescent="0.2">
      <c r="K34863" s="259"/>
    </row>
    <row r="34864" spans="11:11" x14ac:dyDescent="0.2">
      <c r="K34864" s="259"/>
    </row>
    <row r="34865" spans="11:11" x14ac:dyDescent="0.2">
      <c r="K34865" s="259"/>
    </row>
    <row r="34866" spans="11:11" x14ac:dyDescent="0.2">
      <c r="K34866" s="259"/>
    </row>
    <row r="34867" spans="11:11" x14ac:dyDescent="0.2">
      <c r="K34867" s="259"/>
    </row>
    <row r="34868" spans="11:11" x14ac:dyDescent="0.2">
      <c r="K34868" s="259"/>
    </row>
    <row r="34869" spans="11:11" x14ac:dyDescent="0.2">
      <c r="K34869" s="259"/>
    </row>
    <row r="34870" spans="11:11" x14ac:dyDescent="0.2">
      <c r="K34870" s="259"/>
    </row>
    <row r="34871" spans="11:11" x14ac:dyDescent="0.2">
      <c r="K34871" s="259"/>
    </row>
    <row r="34872" spans="11:11" x14ac:dyDescent="0.2">
      <c r="K34872" s="259"/>
    </row>
    <row r="34873" spans="11:11" x14ac:dyDescent="0.2">
      <c r="K34873" s="259"/>
    </row>
    <row r="34874" spans="11:11" x14ac:dyDescent="0.2">
      <c r="K34874" s="259"/>
    </row>
    <row r="34875" spans="11:11" x14ac:dyDescent="0.2">
      <c r="K34875" s="259"/>
    </row>
    <row r="34876" spans="11:11" x14ac:dyDescent="0.2">
      <c r="K34876" s="259"/>
    </row>
    <row r="34877" spans="11:11" x14ac:dyDescent="0.2">
      <c r="K34877" s="259"/>
    </row>
    <row r="34878" spans="11:11" x14ac:dyDescent="0.2">
      <c r="K34878" s="259"/>
    </row>
    <row r="34879" spans="11:11" x14ac:dyDescent="0.2">
      <c r="K34879" s="259"/>
    </row>
    <row r="34880" spans="11:11" x14ac:dyDescent="0.2">
      <c r="K34880" s="259"/>
    </row>
    <row r="34881" spans="11:11" x14ac:dyDescent="0.2">
      <c r="K34881" s="259"/>
    </row>
    <row r="34882" spans="11:11" x14ac:dyDescent="0.2">
      <c r="K34882" s="259"/>
    </row>
    <row r="34883" spans="11:11" x14ac:dyDescent="0.2">
      <c r="K34883" s="259"/>
    </row>
    <row r="34884" spans="11:11" x14ac:dyDescent="0.2">
      <c r="K34884" s="259"/>
    </row>
    <row r="34885" spans="11:11" x14ac:dyDescent="0.2">
      <c r="K34885" s="259"/>
    </row>
    <row r="34886" spans="11:11" x14ac:dyDescent="0.2">
      <c r="K34886" s="259"/>
    </row>
    <row r="34887" spans="11:11" x14ac:dyDescent="0.2">
      <c r="K34887" s="259"/>
    </row>
    <row r="34888" spans="11:11" x14ac:dyDescent="0.2">
      <c r="K34888" s="259"/>
    </row>
    <row r="34889" spans="11:11" x14ac:dyDescent="0.2">
      <c r="K34889" s="259"/>
    </row>
    <row r="34890" spans="11:11" x14ac:dyDescent="0.2">
      <c r="K34890" s="259"/>
    </row>
    <row r="34891" spans="11:11" x14ac:dyDescent="0.2">
      <c r="K34891" s="259"/>
    </row>
    <row r="34892" spans="11:11" x14ac:dyDescent="0.2">
      <c r="K34892" s="259"/>
    </row>
    <row r="34893" spans="11:11" x14ac:dyDescent="0.2">
      <c r="K34893" s="259"/>
    </row>
    <row r="34894" spans="11:11" x14ac:dyDescent="0.2">
      <c r="K34894" s="259"/>
    </row>
    <row r="34895" spans="11:11" x14ac:dyDescent="0.2">
      <c r="K34895" s="259"/>
    </row>
    <row r="34896" spans="11:11" x14ac:dyDescent="0.2">
      <c r="K34896" s="259"/>
    </row>
    <row r="34897" spans="11:11" x14ac:dyDescent="0.2">
      <c r="K34897" s="259"/>
    </row>
    <row r="34898" spans="11:11" x14ac:dyDescent="0.2">
      <c r="K34898" s="259"/>
    </row>
    <row r="34899" spans="11:11" x14ac:dyDescent="0.2">
      <c r="K34899" s="259"/>
    </row>
    <row r="34900" spans="11:11" x14ac:dyDescent="0.2">
      <c r="K34900" s="259"/>
    </row>
    <row r="34901" spans="11:11" x14ac:dyDescent="0.2">
      <c r="K34901" s="259"/>
    </row>
    <row r="34902" spans="11:11" x14ac:dyDescent="0.2">
      <c r="K34902" s="259"/>
    </row>
    <row r="34903" spans="11:11" x14ac:dyDescent="0.2">
      <c r="K34903" s="259"/>
    </row>
    <row r="34904" spans="11:11" x14ac:dyDescent="0.2">
      <c r="K34904" s="259"/>
    </row>
    <row r="34905" spans="11:11" x14ac:dyDescent="0.2">
      <c r="K34905" s="259"/>
    </row>
    <row r="34906" spans="11:11" x14ac:dyDescent="0.2">
      <c r="K34906" s="259"/>
    </row>
    <row r="34907" spans="11:11" x14ac:dyDescent="0.2">
      <c r="K34907" s="259"/>
    </row>
    <row r="34908" spans="11:11" x14ac:dyDescent="0.2">
      <c r="K34908" s="259"/>
    </row>
    <row r="34909" spans="11:11" x14ac:dyDescent="0.2">
      <c r="K34909" s="259"/>
    </row>
    <row r="34910" spans="11:11" x14ac:dyDescent="0.2">
      <c r="K34910" s="259"/>
    </row>
    <row r="34911" spans="11:11" x14ac:dyDescent="0.2">
      <c r="K34911" s="259"/>
    </row>
    <row r="34912" spans="11:11" x14ac:dyDescent="0.2">
      <c r="K34912" s="259"/>
    </row>
    <row r="34913" spans="11:11" x14ac:dyDescent="0.2">
      <c r="K34913" s="259"/>
    </row>
    <row r="34914" spans="11:11" x14ac:dyDescent="0.2">
      <c r="K34914" s="259"/>
    </row>
    <row r="34915" spans="11:11" x14ac:dyDescent="0.2">
      <c r="K34915" s="259"/>
    </row>
    <row r="34916" spans="11:11" x14ac:dyDescent="0.2">
      <c r="K34916" s="259"/>
    </row>
    <row r="34917" spans="11:11" x14ac:dyDescent="0.2">
      <c r="K34917" s="259"/>
    </row>
    <row r="34918" spans="11:11" x14ac:dyDescent="0.2">
      <c r="K34918" s="259"/>
    </row>
    <row r="34919" spans="11:11" x14ac:dyDescent="0.2">
      <c r="K34919" s="259"/>
    </row>
    <row r="34920" spans="11:11" x14ac:dyDescent="0.2">
      <c r="K34920" s="259"/>
    </row>
    <row r="34921" spans="11:11" x14ac:dyDescent="0.2">
      <c r="K34921" s="259"/>
    </row>
    <row r="34922" spans="11:11" x14ac:dyDescent="0.2">
      <c r="K34922" s="259"/>
    </row>
    <row r="34923" spans="11:11" x14ac:dyDescent="0.2">
      <c r="K34923" s="259"/>
    </row>
    <row r="34924" spans="11:11" x14ac:dyDescent="0.2">
      <c r="K34924" s="259"/>
    </row>
    <row r="34925" spans="11:11" x14ac:dyDescent="0.2">
      <c r="K34925" s="259"/>
    </row>
    <row r="34926" spans="11:11" x14ac:dyDescent="0.2">
      <c r="K34926" s="259"/>
    </row>
    <row r="34927" spans="11:11" x14ac:dyDescent="0.2">
      <c r="K34927" s="259"/>
    </row>
    <row r="34928" spans="11:11" x14ac:dyDescent="0.2">
      <c r="K34928" s="259"/>
    </row>
    <row r="34929" spans="11:11" x14ac:dyDescent="0.2">
      <c r="K34929" s="259"/>
    </row>
    <row r="34930" spans="11:11" x14ac:dyDescent="0.2">
      <c r="K34930" s="259"/>
    </row>
    <row r="34931" spans="11:11" x14ac:dyDescent="0.2">
      <c r="K34931" s="259"/>
    </row>
    <row r="34932" spans="11:11" x14ac:dyDescent="0.2">
      <c r="K34932" s="259"/>
    </row>
    <row r="34933" spans="11:11" x14ac:dyDescent="0.2">
      <c r="K34933" s="259"/>
    </row>
    <row r="34934" spans="11:11" x14ac:dyDescent="0.2">
      <c r="K34934" s="259"/>
    </row>
    <row r="34935" spans="11:11" x14ac:dyDescent="0.2">
      <c r="K34935" s="259"/>
    </row>
    <row r="34936" spans="11:11" x14ac:dyDescent="0.2">
      <c r="K34936" s="259"/>
    </row>
    <row r="34937" spans="11:11" x14ac:dyDescent="0.2">
      <c r="K34937" s="259"/>
    </row>
    <row r="34938" spans="11:11" x14ac:dyDescent="0.2">
      <c r="K34938" s="259"/>
    </row>
    <row r="34939" spans="11:11" x14ac:dyDescent="0.2">
      <c r="K34939" s="259"/>
    </row>
    <row r="34940" spans="11:11" x14ac:dyDescent="0.2">
      <c r="K34940" s="259"/>
    </row>
    <row r="34941" spans="11:11" x14ac:dyDescent="0.2">
      <c r="K34941" s="259"/>
    </row>
    <row r="34942" spans="11:11" x14ac:dyDescent="0.2">
      <c r="K34942" s="259"/>
    </row>
    <row r="34943" spans="11:11" x14ac:dyDescent="0.2">
      <c r="K34943" s="259"/>
    </row>
    <row r="34944" spans="11:11" x14ac:dyDescent="0.2">
      <c r="K34944" s="259"/>
    </row>
    <row r="34945" spans="11:11" x14ac:dyDescent="0.2">
      <c r="K34945" s="259"/>
    </row>
    <row r="34946" spans="11:11" x14ac:dyDescent="0.2">
      <c r="K34946" s="259"/>
    </row>
    <row r="34947" spans="11:11" x14ac:dyDescent="0.2">
      <c r="K34947" s="259"/>
    </row>
    <row r="34948" spans="11:11" x14ac:dyDescent="0.2">
      <c r="K34948" s="259"/>
    </row>
    <row r="34949" spans="11:11" x14ac:dyDescent="0.2">
      <c r="K34949" s="259"/>
    </row>
    <row r="34950" spans="11:11" x14ac:dyDescent="0.2">
      <c r="K34950" s="259"/>
    </row>
    <row r="34951" spans="11:11" x14ac:dyDescent="0.2">
      <c r="K34951" s="259"/>
    </row>
    <row r="34952" spans="11:11" x14ac:dyDescent="0.2">
      <c r="K34952" s="259"/>
    </row>
    <row r="34953" spans="11:11" x14ac:dyDescent="0.2">
      <c r="K34953" s="259"/>
    </row>
    <row r="34954" spans="11:11" x14ac:dyDescent="0.2">
      <c r="K34954" s="259"/>
    </row>
    <row r="34955" spans="11:11" x14ac:dyDescent="0.2">
      <c r="K34955" s="259"/>
    </row>
    <row r="34956" spans="11:11" x14ac:dyDescent="0.2">
      <c r="K34956" s="259"/>
    </row>
    <row r="34957" spans="11:11" x14ac:dyDescent="0.2">
      <c r="K34957" s="259"/>
    </row>
    <row r="34958" spans="11:11" x14ac:dyDescent="0.2">
      <c r="K34958" s="259"/>
    </row>
    <row r="34959" spans="11:11" x14ac:dyDescent="0.2">
      <c r="K34959" s="259"/>
    </row>
    <row r="34960" spans="11:11" x14ac:dyDescent="0.2">
      <c r="K34960" s="259"/>
    </row>
    <row r="34961" spans="11:11" x14ac:dyDescent="0.2">
      <c r="K34961" s="259"/>
    </row>
    <row r="34962" spans="11:11" x14ac:dyDescent="0.2">
      <c r="K34962" s="259"/>
    </row>
    <row r="34963" spans="11:11" x14ac:dyDescent="0.2">
      <c r="K34963" s="259"/>
    </row>
    <row r="34964" spans="11:11" x14ac:dyDescent="0.2">
      <c r="K34964" s="259"/>
    </row>
    <row r="34965" spans="11:11" x14ac:dyDescent="0.2">
      <c r="K34965" s="259"/>
    </row>
    <row r="34966" spans="11:11" x14ac:dyDescent="0.2">
      <c r="K34966" s="259"/>
    </row>
    <row r="34967" spans="11:11" x14ac:dyDescent="0.2">
      <c r="K34967" s="259"/>
    </row>
    <row r="34968" spans="11:11" x14ac:dyDescent="0.2">
      <c r="K34968" s="259"/>
    </row>
    <row r="34969" spans="11:11" x14ac:dyDescent="0.2">
      <c r="K34969" s="259"/>
    </row>
    <row r="34970" spans="11:11" x14ac:dyDescent="0.2">
      <c r="K34970" s="259"/>
    </row>
    <row r="34971" spans="11:11" x14ac:dyDescent="0.2">
      <c r="K34971" s="259"/>
    </row>
    <row r="34972" spans="11:11" x14ac:dyDescent="0.2">
      <c r="K34972" s="259"/>
    </row>
    <row r="34973" spans="11:11" x14ac:dyDescent="0.2">
      <c r="K34973" s="259"/>
    </row>
    <row r="34974" spans="11:11" x14ac:dyDescent="0.2">
      <c r="K34974" s="259"/>
    </row>
    <row r="34975" spans="11:11" x14ac:dyDescent="0.2">
      <c r="K34975" s="259"/>
    </row>
    <row r="34976" spans="11:11" x14ac:dyDescent="0.2">
      <c r="K34976" s="259"/>
    </row>
    <row r="34977" spans="11:11" x14ac:dyDescent="0.2">
      <c r="K34977" s="259"/>
    </row>
    <row r="34978" spans="11:11" x14ac:dyDescent="0.2">
      <c r="K34978" s="259"/>
    </row>
    <row r="34979" spans="11:11" x14ac:dyDescent="0.2">
      <c r="K34979" s="259"/>
    </row>
    <row r="34980" spans="11:11" x14ac:dyDescent="0.2">
      <c r="K34980" s="259"/>
    </row>
    <row r="34981" spans="11:11" x14ac:dyDescent="0.2">
      <c r="K34981" s="259"/>
    </row>
    <row r="34982" spans="11:11" x14ac:dyDescent="0.2">
      <c r="K34982" s="259"/>
    </row>
    <row r="34983" spans="11:11" x14ac:dyDescent="0.2">
      <c r="K34983" s="259"/>
    </row>
    <row r="34984" spans="11:11" x14ac:dyDescent="0.2">
      <c r="K34984" s="259"/>
    </row>
    <row r="34985" spans="11:11" x14ac:dyDescent="0.2">
      <c r="K34985" s="259"/>
    </row>
    <row r="34986" spans="11:11" x14ac:dyDescent="0.2">
      <c r="K34986" s="259"/>
    </row>
    <row r="34987" spans="11:11" x14ac:dyDescent="0.2">
      <c r="K34987" s="259"/>
    </row>
    <row r="34988" spans="11:11" x14ac:dyDescent="0.2">
      <c r="K34988" s="259"/>
    </row>
    <row r="34989" spans="11:11" x14ac:dyDescent="0.2">
      <c r="K34989" s="259"/>
    </row>
    <row r="34990" spans="11:11" x14ac:dyDescent="0.2">
      <c r="K34990" s="259"/>
    </row>
    <row r="34991" spans="11:11" x14ac:dyDescent="0.2">
      <c r="K34991" s="259"/>
    </row>
    <row r="34992" spans="11:11" x14ac:dyDescent="0.2">
      <c r="K34992" s="259"/>
    </row>
    <row r="34993" spans="11:11" x14ac:dyDescent="0.2">
      <c r="K34993" s="259"/>
    </row>
    <row r="34994" spans="11:11" x14ac:dyDescent="0.2">
      <c r="K34994" s="259"/>
    </row>
    <row r="34995" spans="11:11" x14ac:dyDescent="0.2">
      <c r="K34995" s="259"/>
    </row>
    <row r="34996" spans="11:11" x14ac:dyDescent="0.2">
      <c r="K34996" s="259"/>
    </row>
    <row r="34997" spans="11:11" x14ac:dyDescent="0.2">
      <c r="K34997" s="259"/>
    </row>
    <row r="34998" spans="11:11" x14ac:dyDescent="0.2">
      <c r="K34998" s="259"/>
    </row>
    <row r="34999" spans="11:11" x14ac:dyDescent="0.2">
      <c r="K34999" s="259"/>
    </row>
    <row r="35000" spans="11:11" x14ac:dyDescent="0.2">
      <c r="K35000" s="259"/>
    </row>
    <row r="35001" spans="11:11" x14ac:dyDescent="0.2">
      <c r="K35001" s="259"/>
    </row>
    <row r="35002" spans="11:11" x14ac:dyDescent="0.2">
      <c r="K35002" s="259"/>
    </row>
    <row r="35003" spans="11:11" x14ac:dyDescent="0.2">
      <c r="K35003" s="259"/>
    </row>
    <row r="35004" spans="11:11" x14ac:dyDescent="0.2">
      <c r="K35004" s="259"/>
    </row>
    <row r="35005" spans="11:11" x14ac:dyDescent="0.2">
      <c r="K35005" s="259"/>
    </row>
    <row r="35006" spans="11:11" x14ac:dyDescent="0.2">
      <c r="K35006" s="259"/>
    </row>
    <row r="35007" spans="11:11" x14ac:dyDescent="0.2">
      <c r="K35007" s="259"/>
    </row>
    <row r="35008" spans="11:11" x14ac:dyDescent="0.2">
      <c r="K35008" s="259"/>
    </row>
    <row r="35009" spans="11:11" x14ac:dyDescent="0.2">
      <c r="K35009" s="259"/>
    </row>
    <row r="35010" spans="11:11" x14ac:dyDescent="0.2">
      <c r="K35010" s="259"/>
    </row>
    <row r="35011" spans="11:11" x14ac:dyDescent="0.2">
      <c r="K35011" s="259"/>
    </row>
    <row r="35012" spans="11:11" x14ac:dyDescent="0.2">
      <c r="K35012" s="259"/>
    </row>
    <row r="35013" spans="11:11" x14ac:dyDescent="0.2">
      <c r="K35013" s="259"/>
    </row>
    <row r="35014" spans="11:11" x14ac:dyDescent="0.2">
      <c r="K35014" s="259"/>
    </row>
    <row r="35015" spans="11:11" x14ac:dyDescent="0.2">
      <c r="K35015" s="259"/>
    </row>
    <row r="35016" spans="11:11" x14ac:dyDescent="0.2">
      <c r="K35016" s="259"/>
    </row>
    <row r="35017" spans="11:11" x14ac:dyDescent="0.2">
      <c r="K35017" s="259"/>
    </row>
    <row r="35018" spans="11:11" x14ac:dyDescent="0.2">
      <c r="K35018" s="259"/>
    </row>
    <row r="35019" spans="11:11" x14ac:dyDescent="0.2">
      <c r="K35019" s="259"/>
    </row>
    <row r="35020" spans="11:11" x14ac:dyDescent="0.2">
      <c r="K35020" s="259"/>
    </row>
    <row r="35021" spans="11:11" x14ac:dyDescent="0.2">
      <c r="K35021" s="259"/>
    </row>
    <row r="35022" spans="11:11" x14ac:dyDescent="0.2">
      <c r="K35022" s="259"/>
    </row>
    <row r="35023" spans="11:11" x14ac:dyDescent="0.2">
      <c r="K35023" s="259"/>
    </row>
    <row r="35024" spans="11:11" x14ac:dyDescent="0.2">
      <c r="K35024" s="259"/>
    </row>
    <row r="35025" spans="11:11" x14ac:dyDescent="0.2">
      <c r="K35025" s="259"/>
    </row>
    <row r="35026" spans="11:11" x14ac:dyDescent="0.2">
      <c r="K35026" s="259"/>
    </row>
    <row r="35027" spans="11:11" x14ac:dyDescent="0.2">
      <c r="K35027" s="259"/>
    </row>
    <row r="35028" spans="11:11" x14ac:dyDescent="0.2">
      <c r="K35028" s="259"/>
    </row>
    <row r="35029" spans="11:11" x14ac:dyDescent="0.2">
      <c r="K35029" s="259"/>
    </row>
    <row r="35030" spans="11:11" x14ac:dyDescent="0.2">
      <c r="K35030" s="259"/>
    </row>
    <row r="35031" spans="11:11" x14ac:dyDescent="0.2">
      <c r="K35031" s="259"/>
    </row>
    <row r="35032" spans="11:11" x14ac:dyDescent="0.2">
      <c r="K35032" s="259"/>
    </row>
    <row r="35033" spans="11:11" x14ac:dyDescent="0.2">
      <c r="K35033" s="259"/>
    </row>
    <row r="35034" spans="11:11" x14ac:dyDescent="0.2">
      <c r="K35034" s="259"/>
    </row>
    <row r="35035" spans="11:11" x14ac:dyDescent="0.2">
      <c r="K35035" s="259"/>
    </row>
    <row r="35036" spans="11:11" x14ac:dyDescent="0.2">
      <c r="K35036" s="259"/>
    </row>
    <row r="35037" spans="11:11" x14ac:dyDescent="0.2">
      <c r="K35037" s="259"/>
    </row>
    <row r="35038" spans="11:11" x14ac:dyDescent="0.2">
      <c r="K35038" s="259"/>
    </row>
    <row r="35039" spans="11:11" x14ac:dyDescent="0.2">
      <c r="K35039" s="259"/>
    </row>
    <row r="35040" spans="11:11" x14ac:dyDescent="0.2">
      <c r="K35040" s="259"/>
    </row>
    <row r="35041" spans="11:11" x14ac:dyDescent="0.2">
      <c r="K35041" s="259"/>
    </row>
    <row r="35042" spans="11:11" x14ac:dyDescent="0.2">
      <c r="K35042" s="259"/>
    </row>
    <row r="35043" spans="11:11" x14ac:dyDescent="0.2">
      <c r="K35043" s="259"/>
    </row>
    <row r="35044" spans="11:11" x14ac:dyDescent="0.2">
      <c r="K35044" s="259"/>
    </row>
    <row r="35045" spans="11:11" x14ac:dyDescent="0.2">
      <c r="K35045" s="259"/>
    </row>
    <row r="35046" spans="11:11" x14ac:dyDescent="0.2">
      <c r="K35046" s="259"/>
    </row>
    <row r="35047" spans="11:11" x14ac:dyDescent="0.2">
      <c r="K35047" s="259"/>
    </row>
    <row r="35048" spans="11:11" x14ac:dyDescent="0.2">
      <c r="K35048" s="259"/>
    </row>
    <row r="35049" spans="11:11" x14ac:dyDescent="0.2">
      <c r="K35049" s="259"/>
    </row>
    <row r="35050" spans="11:11" x14ac:dyDescent="0.2">
      <c r="K35050" s="259"/>
    </row>
    <row r="35051" spans="11:11" x14ac:dyDescent="0.2">
      <c r="K35051" s="259"/>
    </row>
    <row r="35052" spans="11:11" x14ac:dyDescent="0.2">
      <c r="K35052" s="259"/>
    </row>
    <row r="35053" spans="11:11" x14ac:dyDescent="0.2">
      <c r="K35053" s="259"/>
    </row>
    <row r="35054" spans="11:11" x14ac:dyDescent="0.2">
      <c r="K35054" s="259"/>
    </row>
    <row r="35055" spans="11:11" x14ac:dyDescent="0.2">
      <c r="K35055" s="259"/>
    </row>
    <row r="35056" spans="11:11" x14ac:dyDescent="0.2">
      <c r="K35056" s="259"/>
    </row>
    <row r="35057" spans="11:11" x14ac:dyDescent="0.2">
      <c r="K35057" s="259"/>
    </row>
    <row r="35058" spans="11:11" x14ac:dyDescent="0.2">
      <c r="K35058" s="259"/>
    </row>
    <row r="35059" spans="11:11" x14ac:dyDescent="0.2">
      <c r="K35059" s="259"/>
    </row>
    <row r="35060" spans="11:11" x14ac:dyDescent="0.2">
      <c r="K35060" s="259"/>
    </row>
    <row r="35061" spans="11:11" x14ac:dyDescent="0.2">
      <c r="K35061" s="259"/>
    </row>
    <row r="35062" spans="11:11" x14ac:dyDescent="0.2">
      <c r="K35062" s="259"/>
    </row>
    <row r="35063" spans="11:11" x14ac:dyDescent="0.2">
      <c r="K35063" s="259"/>
    </row>
    <row r="35064" spans="11:11" x14ac:dyDescent="0.2">
      <c r="K35064" s="259"/>
    </row>
    <row r="35065" spans="11:11" x14ac:dyDescent="0.2">
      <c r="K35065" s="259"/>
    </row>
    <row r="35066" spans="11:11" x14ac:dyDescent="0.2">
      <c r="K35066" s="259"/>
    </row>
    <row r="35067" spans="11:11" x14ac:dyDescent="0.2">
      <c r="K35067" s="259"/>
    </row>
    <row r="35068" spans="11:11" x14ac:dyDescent="0.2">
      <c r="K35068" s="259"/>
    </row>
    <row r="35069" spans="11:11" x14ac:dyDescent="0.2">
      <c r="K35069" s="259"/>
    </row>
    <row r="35070" spans="11:11" x14ac:dyDescent="0.2">
      <c r="K35070" s="259"/>
    </row>
    <row r="35071" spans="11:11" x14ac:dyDescent="0.2">
      <c r="K35071" s="259"/>
    </row>
    <row r="35072" spans="11:11" x14ac:dyDescent="0.2">
      <c r="K35072" s="259"/>
    </row>
    <row r="35073" spans="11:11" x14ac:dyDescent="0.2">
      <c r="K35073" s="259"/>
    </row>
    <row r="35074" spans="11:11" x14ac:dyDescent="0.2">
      <c r="K35074" s="259"/>
    </row>
    <row r="35075" spans="11:11" x14ac:dyDescent="0.2">
      <c r="K35075" s="259"/>
    </row>
    <row r="35076" spans="11:11" x14ac:dyDescent="0.2">
      <c r="K35076" s="259"/>
    </row>
    <row r="35077" spans="11:11" x14ac:dyDescent="0.2">
      <c r="K35077" s="259"/>
    </row>
    <row r="35078" spans="11:11" x14ac:dyDescent="0.2">
      <c r="K35078" s="259"/>
    </row>
    <row r="35079" spans="11:11" x14ac:dyDescent="0.2">
      <c r="K35079" s="259"/>
    </row>
    <row r="35080" spans="11:11" x14ac:dyDescent="0.2">
      <c r="K35080" s="259"/>
    </row>
    <row r="35081" spans="11:11" x14ac:dyDescent="0.2">
      <c r="K35081" s="259"/>
    </row>
    <row r="35082" spans="11:11" x14ac:dyDescent="0.2">
      <c r="K35082" s="259"/>
    </row>
    <row r="35083" spans="11:11" x14ac:dyDescent="0.2">
      <c r="K35083" s="259"/>
    </row>
    <row r="35084" spans="11:11" x14ac:dyDescent="0.2">
      <c r="K35084" s="259"/>
    </row>
    <row r="35085" spans="11:11" x14ac:dyDescent="0.2">
      <c r="K35085" s="259"/>
    </row>
    <row r="35086" spans="11:11" x14ac:dyDescent="0.2">
      <c r="K35086" s="259"/>
    </row>
    <row r="35087" spans="11:11" x14ac:dyDescent="0.2">
      <c r="K35087" s="259"/>
    </row>
    <row r="35088" spans="11:11" x14ac:dyDescent="0.2">
      <c r="K35088" s="259"/>
    </row>
    <row r="35089" spans="11:11" x14ac:dyDescent="0.2">
      <c r="K35089" s="259"/>
    </row>
    <row r="35090" spans="11:11" x14ac:dyDescent="0.2">
      <c r="K35090" s="259"/>
    </row>
    <row r="35091" spans="11:11" x14ac:dyDescent="0.2">
      <c r="K35091" s="259"/>
    </row>
    <row r="35092" spans="11:11" x14ac:dyDescent="0.2">
      <c r="K35092" s="259"/>
    </row>
    <row r="35093" spans="11:11" x14ac:dyDescent="0.2">
      <c r="K35093" s="259"/>
    </row>
    <row r="35094" spans="11:11" x14ac:dyDescent="0.2">
      <c r="K35094" s="259"/>
    </row>
    <row r="35095" spans="11:11" x14ac:dyDescent="0.2">
      <c r="K35095" s="259"/>
    </row>
    <row r="35096" spans="11:11" x14ac:dyDescent="0.2">
      <c r="K35096" s="259"/>
    </row>
    <row r="35097" spans="11:11" x14ac:dyDescent="0.2">
      <c r="K35097" s="259"/>
    </row>
    <row r="35098" spans="11:11" x14ac:dyDescent="0.2">
      <c r="K35098" s="259"/>
    </row>
    <row r="35099" spans="11:11" x14ac:dyDescent="0.2">
      <c r="K35099" s="259"/>
    </row>
    <row r="35100" spans="11:11" x14ac:dyDescent="0.2">
      <c r="K35100" s="259"/>
    </row>
    <row r="35101" spans="11:11" x14ac:dyDescent="0.2">
      <c r="K35101" s="259"/>
    </row>
    <row r="35102" spans="11:11" x14ac:dyDescent="0.2">
      <c r="K35102" s="259"/>
    </row>
    <row r="35103" spans="11:11" x14ac:dyDescent="0.2">
      <c r="K35103" s="259"/>
    </row>
    <row r="35104" spans="11:11" x14ac:dyDescent="0.2">
      <c r="K35104" s="259"/>
    </row>
    <row r="35105" spans="11:11" x14ac:dyDescent="0.2">
      <c r="K35105" s="259"/>
    </row>
    <row r="35106" spans="11:11" x14ac:dyDescent="0.2">
      <c r="K35106" s="259"/>
    </row>
    <row r="35107" spans="11:11" x14ac:dyDescent="0.2">
      <c r="K35107" s="259"/>
    </row>
    <row r="35108" spans="11:11" x14ac:dyDescent="0.2">
      <c r="K35108" s="259"/>
    </row>
    <row r="35109" spans="11:11" x14ac:dyDescent="0.2">
      <c r="K35109" s="259"/>
    </row>
    <row r="35110" spans="11:11" x14ac:dyDescent="0.2">
      <c r="K35110" s="259"/>
    </row>
    <row r="35111" spans="11:11" x14ac:dyDescent="0.2">
      <c r="K35111" s="259"/>
    </row>
    <row r="35112" spans="11:11" x14ac:dyDescent="0.2">
      <c r="K35112" s="259"/>
    </row>
    <row r="35113" spans="11:11" x14ac:dyDescent="0.2">
      <c r="K35113" s="259"/>
    </row>
    <row r="35114" spans="11:11" x14ac:dyDescent="0.2">
      <c r="K35114" s="259"/>
    </row>
    <row r="35115" spans="11:11" x14ac:dyDescent="0.2">
      <c r="K35115" s="259"/>
    </row>
    <row r="35116" spans="11:11" x14ac:dyDescent="0.2">
      <c r="K35116" s="259"/>
    </row>
    <row r="35117" spans="11:11" x14ac:dyDescent="0.2">
      <c r="K35117" s="259"/>
    </row>
    <row r="35118" spans="11:11" x14ac:dyDescent="0.2">
      <c r="K35118" s="259"/>
    </row>
    <row r="35119" spans="11:11" x14ac:dyDescent="0.2">
      <c r="K35119" s="259"/>
    </row>
    <row r="35120" spans="11:11" x14ac:dyDescent="0.2">
      <c r="K35120" s="259"/>
    </row>
    <row r="35121" spans="11:11" x14ac:dyDescent="0.2">
      <c r="K35121" s="259"/>
    </row>
    <row r="35122" spans="11:11" x14ac:dyDescent="0.2">
      <c r="K35122" s="259"/>
    </row>
    <row r="35123" spans="11:11" x14ac:dyDescent="0.2">
      <c r="K35123" s="259"/>
    </row>
    <row r="35124" spans="11:11" x14ac:dyDescent="0.2">
      <c r="K35124" s="259"/>
    </row>
    <row r="35125" spans="11:11" x14ac:dyDescent="0.2">
      <c r="K35125" s="259"/>
    </row>
    <row r="35126" spans="11:11" x14ac:dyDescent="0.2">
      <c r="K35126" s="259"/>
    </row>
    <row r="35127" spans="11:11" x14ac:dyDescent="0.2">
      <c r="K35127" s="259"/>
    </row>
    <row r="35128" spans="11:11" x14ac:dyDescent="0.2">
      <c r="K35128" s="259"/>
    </row>
    <row r="35129" spans="11:11" x14ac:dyDescent="0.2">
      <c r="K35129" s="259"/>
    </row>
    <row r="35130" spans="11:11" x14ac:dyDescent="0.2">
      <c r="K35130" s="259"/>
    </row>
    <row r="35131" spans="11:11" x14ac:dyDescent="0.2">
      <c r="K35131" s="259"/>
    </row>
    <row r="35132" spans="11:11" x14ac:dyDescent="0.2">
      <c r="K35132" s="259"/>
    </row>
    <row r="35133" spans="11:11" x14ac:dyDescent="0.2">
      <c r="K35133" s="259"/>
    </row>
    <row r="35134" spans="11:11" x14ac:dyDescent="0.2">
      <c r="K35134" s="259"/>
    </row>
    <row r="35135" spans="11:11" x14ac:dyDescent="0.2">
      <c r="K35135" s="259"/>
    </row>
    <row r="35136" spans="11:11" x14ac:dyDescent="0.2">
      <c r="K35136" s="259"/>
    </row>
    <row r="35137" spans="11:11" x14ac:dyDescent="0.2">
      <c r="K35137" s="259"/>
    </row>
    <row r="35138" spans="11:11" x14ac:dyDescent="0.2">
      <c r="K35138" s="259"/>
    </row>
    <row r="35139" spans="11:11" x14ac:dyDescent="0.2">
      <c r="K35139" s="259"/>
    </row>
    <row r="35140" spans="11:11" x14ac:dyDescent="0.2">
      <c r="K35140" s="259"/>
    </row>
    <row r="35141" spans="11:11" x14ac:dyDescent="0.2">
      <c r="K35141" s="259"/>
    </row>
    <row r="35142" spans="11:11" x14ac:dyDescent="0.2">
      <c r="K35142" s="259"/>
    </row>
    <row r="35143" spans="11:11" x14ac:dyDescent="0.2">
      <c r="K35143" s="259"/>
    </row>
    <row r="35144" spans="11:11" x14ac:dyDescent="0.2">
      <c r="K35144" s="259"/>
    </row>
    <row r="35145" spans="11:11" x14ac:dyDescent="0.2">
      <c r="K35145" s="259"/>
    </row>
    <row r="35146" spans="11:11" x14ac:dyDescent="0.2">
      <c r="K35146" s="259"/>
    </row>
    <row r="35147" spans="11:11" x14ac:dyDescent="0.2">
      <c r="K35147" s="259"/>
    </row>
    <row r="35148" spans="11:11" x14ac:dyDescent="0.2">
      <c r="K35148" s="259"/>
    </row>
    <row r="35149" spans="11:11" x14ac:dyDescent="0.2">
      <c r="K35149" s="259"/>
    </row>
    <row r="35150" spans="11:11" x14ac:dyDescent="0.2">
      <c r="K35150" s="259"/>
    </row>
    <row r="35151" spans="11:11" x14ac:dyDescent="0.2">
      <c r="K35151" s="259"/>
    </row>
    <row r="35152" spans="11:11" x14ac:dyDescent="0.2">
      <c r="K35152" s="259"/>
    </row>
    <row r="35153" spans="11:11" x14ac:dyDescent="0.2">
      <c r="K35153" s="259"/>
    </row>
    <row r="35154" spans="11:11" x14ac:dyDescent="0.2">
      <c r="K35154" s="259"/>
    </row>
    <row r="35155" spans="11:11" x14ac:dyDescent="0.2">
      <c r="K35155" s="259"/>
    </row>
    <row r="35156" spans="11:11" x14ac:dyDescent="0.2">
      <c r="K35156" s="259"/>
    </row>
    <row r="35157" spans="11:11" x14ac:dyDescent="0.2">
      <c r="K35157" s="259"/>
    </row>
    <row r="35158" spans="11:11" x14ac:dyDescent="0.2">
      <c r="K35158" s="259"/>
    </row>
    <row r="35159" spans="11:11" x14ac:dyDescent="0.2">
      <c r="K35159" s="259"/>
    </row>
    <row r="35160" spans="11:11" x14ac:dyDescent="0.2">
      <c r="K35160" s="259"/>
    </row>
    <row r="35161" spans="11:11" x14ac:dyDescent="0.2">
      <c r="K35161" s="259"/>
    </row>
    <row r="35162" spans="11:11" x14ac:dyDescent="0.2">
      <c r="K35162" s="259"/>
    </row>
    <row r="35163" spans="11:11" x14ac:dyDescent="0.2">
      <c r="K35163" s="259"/>
    </row>
    <row r="35164" spans="11:11" x14ac:dyDescent="0.2">
      <c r="K35164" s="259"/>
    </row>
    <row r="35165" spans="11:11" x14ac:dyDescent="0.2">
      <c r="K35165" s="259"/>
    </row>
    <row r="35166" spans="11:11" x14ac:dyDescent="0.2">
      <c r="K35166" s="259"/>
    </row>
    <row r="35167" spans="11:11" x14ac:dyDescent="0.2">
      <c r="K35167" s="259"/>
    </row>
    <row r="35168" spans="11:11" x14ac:dyDescent="0.2">
      <c r="K35168" s="259"/>
    </row>
    <row r="35169" spans="11:11" x14ac:dyDescent="0.2">
      <c r="K35169" s="259"/>
    </row>
    <row r="35170" spans="11:11" x14ac:dyDescent="0.2">
      <c r="K35170" s="259"/>
    </row>
    <row r="35171" spans="11:11" x14ac:dyDescent="0.2">
      <c r="K35171" s="259"/>
    </row>
    <row r="35172" spans="11:11" x14ac:dyDescent="0.2">
      <c r="K35172" s="259"/>
    </row>
    <row r="35173" spans="11:11" x14ac:dyDescent="0.2">
      <c r="K35173" s="259"/>
    </row>
    <row r="35174" spans="11:11" x14ac:dyDescent="0.2">
      <c r="K35174" s="259"/>
    </row>
    <row r="35175" spans="11:11" x14ac:dyDescent="0.2">
      <c r="K35175" s="259"/>
    </row>
    <row r="35176" spans="11:11" x14ac:dyDescent="0.2">
      <c r="K35176" s="259"/>
    </row>
    <row r="35177" spans="11:11" x14ac:dyDescent="0.2">
      <c r="K35177" s="259"/>
    </row>
    <row r="35178" spans="11:11" x14ac:dyDescent="0.2">
      <c r="K35178" s="259"/>
    </row>
    <row r="35179" spans="11:11" x14ac:dyDescent="0.2">
      <c r="K35179" s="259"/>
    </row>
    <row r="35180" spans="11:11" x14ac:dyDescent="0.2">
      <c r="K35180" s="259"/>
    </row>
    <row r="35181" spans="11:11" x14ac:dyDescent="0.2">
      <c r="K35181" s="259"/>
    </row>
    <row r="35182" spans="11:11" x14ac:dyDescent="0.2">
      <c r="K35182" s="259"/>
    </row>
    <row r="35183" spans="11:11" x14ac:dyDescent="0.2">
      <c r="K35183" s="259"/>
    </row>
    <row r="35184" spans="11:11" x14ac:dyDescent="0.2">
      <c r="K35184" s="259"/>
    </row>
    <row r="35185" spans="11:11" x14ac:dyDescent="0.2">
      <c r="K35185" s="259"/>
    </row>
    <row r="35186" spans="11:11" x14ac:dyDescent="0.2">
      <c r="K35186" s="259"/>
    </row>
    <row r="35187" spans="11:11" x14ac:dyDescent="0.2">
      <c r="K35187" s="259"/>
    </row>
    <row r="35188" spans="11:11" x14ac:dyDescent="0.2">
      <c r="K35188" s="259"/>
    </row>
    <row r="35189" spans="11:11" x14ac:dyDescent="0.2">
      <c r="K35189" s="259"/>
    </row>
    <row r="35190" spans="11:11" x14ac:dyDescent="0.2">
      <c r="K35190" s="259"/>
    </row>
    <row r="35191" spans="11:11" x14ac:dyDescent="0.2">
      <c r="K35191" s="259"/>
    </row>
    <row r="35192" spans="11:11" x14ac:dyDescent="0.2">
      <c r="K35192" s="259"/>
    </row>
    <row r="35193" spans="11:11" x14ac:dyDescent="0.2">
      <c r="K35193" s="259"/>
    </row>
    <row r="35194" spans="11:11" x14ac:dyDescent="0.2">
      <c r="K35194" s="259"/>
    </row>
    <row r="35195" spans="11:11" x14ac:dyDescent="0.2">
      <c r="K35195" s="259"/>
    </row>
    <row r="35196" spans="11:11" x14ac:dyDescent="0.2">
      <c r="K35196" s="259"/>
    </row>
    <row r="35197" spans="11:11" x14ac:dyDescent="0.2">
      <c r="K35197" s="259"/>
    </row>
    <row r="35198" spans="11:11" x14ac:dyDescent="0.2">
      <c r="K35198" s="259"/>
    </row>
    <row r="35199" spans="11:11" x14ac:dyDescent="0.2">
      <c r="K35199" s="259"/>
    </row>
    <row r="35200" spans="11:11" x14ac:dyDescent="0.2">
      <c r="K35200" s="259"/>
    </row>
    <row r="35201" spans="11:11" x14ac:dyDescent="0.2">
      <c r="K35201" s="259"/>
    </row>
    <row r="35202" spans="11:11" x14ac:dyDescent="0.2">
      <c r="K35202" s="259"/>
    </row>
    <row r="35203" spans="11:11" x14ac:dyDescent="0.2">
      <c r="K35203" s="259"/>
    </row>
    <row r="35204" spans="11:11" x14ac:dyDescent="0.2">
      <c r="K35204" s="259"/>
    </row>
    <row r="35205" spans="11:11" x14ac:dyDescent="0.2">
      <c r="K35205" s="259"/>
    </row>
    <row r="35206" spans="11:11" x14ac:dyDescent="0.2">
      <c r="K35206" s="259"/>
    </row>
    <row r="35207" spans="11:11" x14ac:dyDescent="0.2">
      <c r="K35207" s="259"/>
    </row>
    <row r="35208" spans="11:11" x14ac:dyDescent="0.2">
      <c r="K35208" s="259"/>
    </row>
    <row r="35209" spans="11:11" x14ac:dyDescent="0.2">
      <c r="K35209" s="259"/>
    </row>
    <row r="35210" spans="11:11" x14ac:dyDescent="0.2">
      <c r="K35210" s="259"/>
    </row>
    <row r="35211" spans="11:11" x14ac:dyDescent="0.2">
      <c r="K35211" s="259"/>
    </row>
    <row r="35212" spans="11:11" x14ac:dyDescent="0.2">
      <c r="K35212" s="259"/>
    </row>
    <row r="35213" spans="11:11" x14ac:dyDescent="0.2">
      <c r="K35213" s="259"/>
    </row>
    <row r="35214" spans="11:11" x14ac:dyDescent="0.2">
      <c r="K35214" s="259"/>
    </row>
    <row r="35215" spans="11:11" x14ac:dyDescent="0.2">
      <c r="K35215" s="259"/>
    </row>
    <row r="35216" spans="11:11" x14ac:dyDescent="0.2">
      <c r="K35216" s="259"/>
    </row>
    <row r="35217" spans="11:11" x14ac:dyDescent="0.2">
      <c r="K35217" s="259"/>
    </row>
    <row r="35218" spans="11:11" x14ac:dyDescent="0.2">
      <c r="K35218" s="259"/>
    </row>
    <row r="35219" spans="11:11" x14ac:dyDescent="0.2">
      <c r="K35219" s="259"/>
    </row>
    <row r="35220" spans="11:11" x14ac:dyDescent="0.2">
      <c r="K35220" s="259"/>
    </row>
    <row r="35221" spans="11:11" x14ac:dyDescent="0.2">
      <c r="K35221" s="259"/>
    </row>
    <row r="35222" spans="11:11" x14ac:dyDescent="0.2">
      <c r="K35222" s="259"/>
    </row>
    <row r="35223" spans="11:11" x14ac:dyDescent="0.2">
      <c r="K35223" s="259"/>
    </row>
    <row r="35224" spans="11:11" x14ac:dyDescent="0.2">
      <c r="K35224" s="259"/>
    </row>
    <row r="35225" spans="11:11" x14ac:dyDescent="0.2">
      <c r="K35225" s="259"/>
    </row>
    <row r="35226" spans="11:11" x14ac:dyDescent="0.2">
      <c r="K35226" s="259"/>
    </row>
    <row r="35227" spans="11:11" x14ac:dyDescent="0.2">
      <c r="K35227" s="259"/>
    </row>
    <row r="35228" spans="11:11" x14ac:dyDescent="0.2">
      <c r="K35228" s="259"/>
    </row>
    <row r="35229" spans="11:11" x14ac:dyDescent="0.2">
      <c r="K35229" s="259"/>
    </row>
    <row r="35230" spans="11:11" x14ac:dyDescent="0.2">
      <c r="K35230" s="259"/>
    </row>
    <row r="35231" spans="11:11" x14ac:dyDescent="0.2">
      <c r="K35231" s="259"/>
    </row>
    <row r="35232" spans="11:11" x14ac:dyDescent="0.2">
      <c r="K35232" s="259"/>
    </row>
    <row r="35233" spans="11:11" x14ac:dyDescent="0.2">
      <c r="K35233" s="259"/>
    </row>
    <row r="35234" spans="11:11" x14ac:dyDescent="0.2">
      <c r="K35234" s="259"/>
    </row>
    <row r="35235" spans="11:11" x14ac:dyDescent="0.2">
      <c r="K35235" s="259"/>
    </row>
    <row r="35236" spans="11:11" x14ac:dyDescent="0.2">
      <c r="K35236" s="259"/>
    </row>
    <row r="35237" spans="11:11" x14ac:dyDescent="0.2">
      <c r="K35237" s="259"/>
    </row>
    <row r="35238" spans="11:11" x14ac:dyDescent="0.2">
      <c r="K35238" s="259"/>
    </row>
    <row r="35239" spans="11:11" x14ac:dyDescent="0.2">
      <c r="K35239" s="259"/>
    </row>
    <row r="35240" spans="11:11" x14ac:dyDescent="0.2">
      <c r="K35240" s="259"/>
    </row>
    <row r="35241" spans="11:11" x14ac:dyDescent="0.2">
      <c r="K35241" s="259"/>
    </row>
    <row r="35242" spans="11:11" x14ac:dyDescent="0.2">
      <c r="K35242" s="259"/>
    </row>
    <row r="35243" spans="11:11" x14ac:dyDescent="0.2">
      <c r="K35243" s="259"/>
    </row>
    <row r="35244" spans="11:11" x14ac:dyDescent="0.2">
      <c r="K35244" s="259"/>
    </row>
    <row r="35245" spans="11:11" x14ac:dyDescent="0.2">
      <c r="K35245" s="259"/>
    </row>
    <row r="35246" spans="11:11" x14ac:dyDescent="0.2">
      <c r="K35246" s="259"/>
    </row>
    <row r="35247" spans="11:11" x14ac:dyDescent="0.2">
      <c r="K35247" s="259"/>
    </row>
    <row r="35248" spans="11:11" x14ac:dyDescent="0.2">
      <c r="K35248" s="259"/>
    </row>
    <row r="35249" spans="11:11" x14ac:dyDescent="0.2">
      <c r="K35249" s="259"/>
    </row>
    <row r="35250" spans="11:11" x14ac:dyDescent="0.2">
      <c r="K35250" s="259"/>
    </row>
    <row r="35251" spans="11:11" x14ac:dyDescent="0.2">
      <c r="K35251" s="259"/>
    </row>
    <row r="35252" spans="11:11" x14ac:dyDescent="0.2">
      <c r="K35252" s="259"/>
    </row>
    <row r="35253" spans="11:11" x14ac:dyDescent="0.2">
      <c r="K35253" s="259"/>
    </row>
    <row r="35254" spans="11:11" x14ac:dyDescent="0.2">
      <c r="K35254" s="259"/>
    </row>
    <row r="35255" spans="11:11" x14ac:dyDescent="0.2">
      <c r="K35255" s="259"/>
    </row>
    <row r="35256" spans="11:11" x14ac:dyDescent="0.2">
      <c r="K35256" s="259"/>
    </row>
    <row r="35257" spans="11:11" x14ac:dyDescent="0.2">
      <c r="K35257" s="259"/>
    </row>
    <row r="35258" spans="11:11" x14ac:dyDescent="0.2">
      <c r="K35258" s="259"/>
    </row>
    <row r="35259" spans="11:11" x14ac:dyDescent="0.2">
      <c r="K35259" s="259"/>
    </row>
    <row r="35260" spans="11:11" x14ac:dyDescent="0.2">
      <c r="K35260" s="259"/>
    </row>
    <row r="35261" spans="11:11" x14ac:dyDescent="0.2">
      <c r="K35261" s="259"/>
    </row>
    <row r="35262" spans="11:11" x14ac:dyDescent="0.2">
      <c r="K35262" s="259"/>
    </row>
    <row r="35263" spans="11:11" x14ac:dyDescent="0.2">
      <c r="K35263" s="259"/>
    </row>
    <row r="35264" spans="11:11" x14ac:dyDescent="0.2">
      <c r="K35264" s="259"/>
    </row>
    <row r="35265" spans="11:11" x14ac:dyDescent="0.2">
      <c r="K35265" s="259"/>
    </row>
    <row r="35266" spans="11:11" x14ac:dyDescent="0.2">
      <c r="K35266" s="259"/>
    </row>
    <row r="35267" spans="11:11" x14ac:dyDescent="0.2">
      <c r="K35267" s="259"/>
    </row>
    <row r="35268" spans="11:11" x14ac:dyDescent="0.2">
      <c r="K35268" s="259"/>
    </row>
    <row r="35269" spans="11:11" x14ac:dyDescent="0.2">
      <c r="K35269" s="259"/>
    </row>
    <row r="35270" spans="11:11" x14ac:dyDescent="0.2">
      <c r="K35270" s="259"/>
    </row>
    <row r="35271" spans="11:11" x14ac:dyDescent="0.2">
      <c r="K35271" s="259"/>
    </row>
    <row r="35272" spans="11:11" x14ac:dyDescent="0.2">
      <c r="K35272" s="259"/>
    </row>
    <row r="35273" spans="11:11" x14ac:dyDescent="0.2">
      <c r="K35273" s="259"/>
    </row>
    <row r="35274" spans="11:11" x14ac:dyDescent="0.2">
      <c r="K35274" s="259"/>
    </row>
    <row r="35275" spans="11:11" x14ac:dyDescent="0.2">
      <c r="K35275" s="259"/>
    </row>
    <row r="35276" spans="11:11" x14ac:dyDescent="0.2">
      <c r="K35276" s="259"/>
    </row>
    <row r="35277" spans="11:11" x14ac:dyDescent="0.2">
      <c r="K35277" s="259"/>
    </row>
    <row r="35278" spans="11:11" x14ac:dyDescent="0.2">
      <c r="K35278" s="259"/>
    </row>
    <row r="35279" spans="11:11" x14ac:dyDescent="0.2">
      <c r="K35279" s="259"/>
    </row>
    <row r="35280" spans="11:11" x14ac:dyDescent="0.2">
      <c r="K35280" s="259"/>
    </row>
    <row r="35281" spans="11:11" x14ac:dyDescent="0.2">
      <c r="K35281" s="259"/>
    </row>
    <row r="35282" spans="11:11" x14ac:dyDescent="0.2">
      <c r="K35282" s="259"/>
    </row>
    <row r="35283" spans="11:11" x14ac:dyDescent="0.2">
      <c r="K35283" s="259"/>
    </row>
    <row r="35284" spans="11:11" x14ac:dyDescent="0.2">
      <c r="K35284" s="259"/>
    </row>
    <row r="35285" spans="11:11" x14ac:dyDescent="0.2">
      <c r="K35285" s="259"/>
    </row>
    <row r="35286" spans="11:11" x14ac:dyDescent="0.2">
      <c r="K35286" s="259"/>
    </row>
    <row r="35287" spans="11:11" x14ac:dyDescent="0.2">
      <c r="K35287" s="259"/>
    </row>
    <row r="35288" spans="11:11" x14ac:dyDescent="0.2">
      <c r="K35288" s="259"/>
    </row>
    <row r="35289" spans="11:11" x14ac:dyDescent="0.2">
      <c r="K35289" s="259"/>
    </row>
    <row r="35290" spans="11:11" x14ac:dyDescent="0.2">
      <c r="K35290" s="259"/>
    </row>
    <row r="35291" spans="11:11" x14ac:dyDescent="0.2">
      <c r="K35291" s="259"/>
    </row>
    <row r="35292" spans="11:11" x14ac:dyDescent="0.2">
      <c r="K35292" s="259"/>
    </row>
    <row r="35293" spans="11:11" x14ac:dyDescent="0.2">
      <c r="K35293" s="259"/>
    </row>
    <row r="35294" spans="11:11" x14ac:dyDescent="0.2">
      <c r="K35294" s="259"/>
    </row>
    <row r="35295" spans="11:11" x14ac:dyDescent="0.2">
      <c r="K35295" s="259"/>
    </row>
    <row r="35296" spans="11:11" x14ac:dyDescent="0.2">
      <c r="K35296" s="259"/>
    </row>
    <row r="35297" spans="11:11" x14ac:dyDescent="0.2">
      <c r="K35297" s="259"/>
    </row>
    <row r="35298" spans="11:11" x14ac:dyDescent="0.2">
      <c r="K35298" s="259"/>
    </row>
    <row r="35299" spans="11:11" x14ac:dyDescent="0.2">
      <c r="K35299" s="259"/>
    </row>
    <row r="35300" spans="11:11" x14ac:dyDescent="0.2">
      <c r="K35300" s="259"/>
    </row>
    <row r="35301" spans="11:11" x14ac:dyDescent="0.2">
      <c r="K35301" s="259"/>
    </row>
    <row r="35302" spans="11:11" x14ac:dyDescent="0.2">
      <c r="K35302" s="259"/>
    </row>
    <row r="35303" spans="11:11" x14ac:dyDescent="0.2">
      <c r="K35303" s="259"/>
    </row>
    <row r="35304" spans="11:11" x14ac:dyDescent="0.2">
      <c r="K35304" s="259"/>
    </row>
    <row r="35305" spans="11:11" x14ac:dyDescent="0.2">
      <c r="K35305" s="259"/>
    </row>
    <row r="35306" spans="11:11" x14ac:dyDescent="0.2">
      <c r="K35306" s="259"/>
    </row>
    <row r="35307" spans="11:11" x14ac:dyDescent="0.2">
      <c r="K35307" s="259"/>
    </row>
    <row r="35308" spans="11:11" x14ac:dyDescent="0.2">
      <c r="K35308" s="259"/>
    </row>
    <row r="35309" spans="11:11" x14ac:dyDescent="0.2">
      <c r="K35309" s="259"/>
    </row>
    <row r="35310" spans="11:11" x14ac:dyDescent="0.2">
      <c r="K35310" s="259"/>
    </row>
    <row r="35311" spans="11:11" x14ac:dyDescent="0.2">
      <c r="K35311" s="259"/>
    </row>
    <row r="35312" spans="11:11" x14ac:dyDescent="0.2">
      <c r="K35312" s="259"/>
    </row>
    <row r="35313" spans="11:11" x14ac:dyDescent="0.2">
      <c r="K35313" s="259"/>
    </row>
    <row r="35314" spans="11:11" x14ac:dyDescent="0.2">
      <c r="K35314" s="259"/>
    </row>
    <row r="35315" spans="11:11" x14ac:dyDescent="0.2">
      <c r="K35315" s="259"/>
    </row>
    <row r="35316" spans="11:11" x14ac:dyDescent="0.2">
      <c r="K35316" s="259"/>
    </row>
    <row r="35317" spans="11:11" x14ac:dyDescent="0.2">
      <c r="K35317" s="259"/>
    </row>
    <row r="35318" spans="11:11" x14ac:dyDescent="0.2">
      <c r="K35318" s="259"/>
    </row>
    <row r="35319" spans="11:11" x14ac:dyDescent="0.2">
      <c r="K35319" s="259"/>
    </row>
    <row r="35320" spans="11:11" x14ac:dyDescent="0.2">
      <c r="K35320" s="259"/>
    </row>
    <row r="35321" spans="11:11" x14ac:dyDescent="0.2">
      <c r="K35321" s="259"/>
    </row>
    <row r="35322" spans="11:11" x14ac:dyDescent="0.2">
      <c r="K35322" s="259"/>
    </row>
    <row r="35323" spans="11:11" x14ac:dyDescent="0.2">
      <c r="K35323" s="259"/>
    </row>
    <row r="35324" spans="11:11" x14ac:dyDescent="0.2">
      <c r="K35324" s="259"/>
    </row>
    <row r="35325" spans="11:11" x14ac:dyDescent="0.2">
      <c r="K35325" s="259"/>
    </row>
    <row r="35326" spans="11:11" x14ac:dyDescent="0.2">
      <c r="K35326" s="259"/>
    </row>
    <row r="35327" spans="11:11" x14ac:dyDescent="0.2">
      <c r="K35327" s="259"/>
    </row>
    <row r="35328" spans="11:11" x14ac:dyDescent="0.2">
      <c r="K35328" s="259"/>
    </row>
    <row r="35329" spans="11:11" x14ac:dyDescent="0.2">
      <c r="K35329" s="259"/>
    </row>
    <row r="35330" spans="11:11" x14ac:dyDescent="0.2">
      <c r="K35330" s="259"/>
    </row>
    <row r="35331" spans="11:11" x14ac:dyDescent="0.2">
      <c r="K35331" s="259"/>
    </row>
    <row r="35332" spans="11:11" x14ac:dyDescent="0.2">
      <c r="K35332" s="259"/>
    </row>
    <row r="35333" spans="11:11" x14ac:dyDescent="0.2">
      <c r="K35333" s="259"/>
    </row>
    <row r="35334" spans="11:11" x14ac:dyDescent="0.2">
      <c r="K35334" s="259"/>
    </row>
    <row r="35335" spans="11:11" x14ac:dyDescent="0.2">
      <c r="K35335" s="259"/>
    </row>
    <row r="35336" spans="11:11" x14ac:dyDescent="0.2">
      <c r="K35336" s="259"/>
    </row>
    <row r="35337" spans="11:11" x14ac:dyDescent="0.2">
      <c r="K35337" s="259"/>
    </row>
    <row r="35338" spans="11:11" x14ac:dyDescent="0.2">
      <c r="K35338" s="259"/>
    </row>
    <row r="35339" spans="11:11" x14ac:dyDescent="0.2">
      <c r="K35339" s="259"/>
    </row>
    <row r="35340" spans="11:11" x14ac:dyDescent="0.2">
      <c r="K35340" s="259"/>
    </row>
    <row r="35341" spans="11:11" x14ac:dyDescent="0.2">
      <c r="K35341" s="259"/>
    </row>
    <row r="35342" spans="11:11" x14ac:dyDescent="0.2">
      <c r="K35342" s="259"/>
    </row>
    <row r="35343" spans="11:11" x14ac:dyDescent="0.2">
      <c r="K35343" s="259"/>
    </row>
    <row r="35344" spans="11:11" x14ac:dyDescent="0.2">
      <c r="K35344" s="259"/>
    </row>
    <row r="35345" spans="11:11" x14ac:dyDescent="0.2">
      <c r="K35345" s="259"/>
    </row>
    <row r="35346" spans="11:11" x14ac:dyDescent="0.2">
      <c r="K35346" s="259"/>
    </row>
    <row r="35347" spans="11:11" x14ac:dyDescent="0.2">
      <c r="K35347" s="259"/>
    </row>
    <row r="35348" spans="11:11" x14ac:dyDescent="0.2">
      <c r="K35348" s="259"/>
    </row>
    <row r="35349" spans="11:11" x14ac:dyDescent="0.2">
      <c r="K35349" s="259"/>
    </row>
    <row r="35350" spans="11:11" x14ac:dyDescent="0.2">
      <c r="K35350" s="259"/>
    </row>
    <row r="35351" spans="11:11" x14ac:dyDescent="0.2">
      <c r="K35351" s="259"/>
    </row>
    <row r="35352" spans="11:11" x14ac:dyDescent="0.2">
      <c r="K35352" s="259"/>
    </row>
    <row r="35353" spans="11:11" x14ac:dyDescent="0.2">
      <c r="K35353" s="259"/>
    </row>
    <row r="35354" spans="11:11" x14ac:dyDescent="0.2">
      <c r="K35354" s="259"/>
    </row>
    <row r="35355" spans="11:11" x14ac:dyDescent="0.2">
      <c r="K35355" s="259"/>
    </row>
    <row r="35356" spans="11:11" x14ac:dyDescent="0.2">
      <c r="K35356" s="259"/>
    </row>
    <row r="35357" spans="11:11" x14ac:dyDescent="0.2">
      <c r="K35357" s="259"/>
    </row>
    <row r="35358" spans="11:11" x14ac:dyDescent="0.2">
      <c r="K35358" s="259"/>
    </row>
    <row r="35359" spans="11:11" x14ac:dyDescent="0.2">
      <c r="K35359" s="259"/>
    </row>
    <row r="35360" spans="11:11" x14ac:dyDescent="0.2">
      <c r="K35360" s="259"/>
    </row>
    <row r="35361" spans="11:11" x14ac:dyDescent="0.2">
      <c r="K35361" s="259"/>
    </row>
    <row r="35362" spans="11:11" x14ac:dyDescent="0.2">
      <c r="K35362" s="259"/>
    </row>
    <row r="35363" spans="11:11" x14ac:dyDescent="0.2">
      <c r="K35363" s="259"/>
    </row>
    <row r="35364" spans="11:11" x14ac:dyDescent="0.2">
      <c r="K35364" s="259"/>
    </row>
    <row r="35365" spans="11:11" x14ac:dyDescent="0.2">
      <c r="K35365" s="259"/>
    </row>
    <row r="35366" spans="11:11" x14ac:dyDescent="0.2">
      <c r="K35366" s="259"/>
    </row>
    <row r="35367" spans="11:11" x14ac:dyDescent="0.2">
      <c r="K35367" s="259"/>
    </row>
    <row r="35368" spans="11:11" x14ac:dyDescent="0.2">
      <c r="K35368" s="259"/>
    </row>
    <row r="35369" spans="11:11" x14ac:dyDescent="0.2">
      <c r="K35369" s="259"/>
    </row>
    <row r="35370" spans="11:11" x14ac:dyDescent="0.2">
      <c r="K35370" s="259"/>
    </row>
    <row r="35371" spans="11:11" x14ac:dyDescent="0.2">
      <c r="K35371" s="259"/>
    </row>
    <row r="35372" spans="11:11" x14ac:dyDescent="0.2">
      <c r="K35372" s="259"/>
    </row>
    <row r="35373" spans="11:11" x14ac:dyDescent="0.2">
      <c r="K35373" s="259"/>
    </row>
    <row r="35374" spans="11:11" x14ac:dyDescent="0.2">
      <c r="K35374" s="259"/>
    </row>
    <row r="35375" spans="11:11" x14ac:dyDescent="0.2">
      <c r="K35375" s="259"/>
    </row>
    <row r="35376" spans="11:11" x14ac:dyDescent="0.2">
      <c r="K35376" s="259"/>
    </row>
    <row r="35377" spans="11:11" x14ac:dyDescent="0.2">
      <c r="K35377" s="259"/>
    </row>
    <row r="35378" spans="11:11" x14ac:dyDescent="0.2">
      <c r="K35378" s="259"/>
    </row>
    <row r="35379" spans="11:11" x14ac:dyDescent="0.2">
      <c r="K35379" s="259"/>
    </row>
    <row r="35380" spans="11:11" x14ac:dyDescent="0.2">
      <c r="K35380" s="259"/>
    </row>
    <row r="35381" spans="11:11" x14ac:dyDescent="0.2">
      <c r="K35381" s="259"/>
    </row>
    <row r="35382" spans="11:11" x14ac:dyDescent="0.2">
      <c r="K35382" s="259"/>
    </row>
    <row r="35383" spans="11:11" x14ac:dyDescent="0.2">
      <c r="K35383" s="259"/>
    </row>
    <row r="35384" spans="11:11" x14ac:dyDescent="0.2">
      <c r="K35384" s="259"/>
    </row>
    <row r="35385" spans="11:11" x14ac:dyDescent="0.2">
      <c r="K35385" s="259"/>
    </row>
    <row r="35386" spans="11:11" x14ac:dyDescent="0.2">
      <c r="K35386" s="259"/>
    </row>
    <row r="35387" spans="11:11" x14ac:dyDescent="0.2">
      <c r="K35387" s="259"/>
    </row>
    <row r="35388" spans="11:11" x14ac:dyDescent="0.2">
      <c r="K35388" s="259"/>
    </row>
    <row r="35389" spans="11:11" x14ac:dyDescent="0.2">
      <c r="K35389" s="259"/>
    </row>
    <row r="35390" spans="11:11" x14ac:dyDescent="0.2">
      <c r="K35390" s="259"/>
    </row>
    <row r="35391" spans="11:11" x14ac:dyDescent="0.2">
      <c r="K35391" s="259"/>
    </row>
    <row r="35392" spans="11:11" x14ac:dyDescent="0.2">
      <c r="K35392" s="259"/>
    </row>
    <row r="35393" spans="11:11" x14ac:dyDescent="0.2">
      <c r="K35393" s="259"/>
    </row>
    <row r="35394" spans="11:11" x14ac:dyDescent="0.2">
      <c r="K35394" s="259"/>
    </row>
    <row r="35395" spans="11:11" x14ac:dyDescent="0.2">
      <c r="K35395" s="259"/>
    </row>
    <row r="35396" spans="11:11" x14ac:dyDescent="0.2">
      <c r="K35396" s="259"/>
    </row>
    <row r="35397" spans="11:11" x14ac:dyDescent="0.2">
      <c r="K35397" s="259"/>
    </row>
    <row r="35398" spans="11:11" x14ac:dyDescent="0.2">
      <c r="K35398" s="259"/>
    </row>
    <row r="35399" spans="11:11" x14ac:dyDescent="0.2">
      <c r="K35399" s="259"/>
    </row>
    <row r="35400" spans="11:11" x14ac:dyDescent="0.2">
      <c r="K35400" s="259"/>
    </row>
    <row r="35401" spans="11:11" x14ac:dyDescent="0.2">
      <c r="K35401" s="259"/>
    </row>
    <row r="35402" spans="11:11" x14ac:dyDescent="0.2">
      <c r="K35402" s="259"/>
    </row>
    <row r="35403" spans="11:11" x14ac:dyDescent="0.2">
      <c r="K35403" s="259"/>
    </row>
    <row r="35404" spans="11:11" x14ac:dyDescent="0.2">
      <c r="K35404" s="259"/>
    </row>
    <row r="35405" spans="11:11" x14ac:dyDescent="0.2">
      <c r="K35405" s="259"/>
    </row>
    <row r="35406" spans="11:11" x14ac:dyDescent="0.2">
      <c r="K35406" s="259"/>
    </row>
    <row r="35407" spans="11:11" x14ac:dyDescent="0.2">
      <c r="K35407" s="259"/>
    </row>
    <row r="35408" spans="11:11" x14ac:dyDescent="0.2">
      <c r="K35408" s="259"/>
    </row>
    <row r="35409" spans="11:11" x14ac:dyDescent="0.2">
      <c r="K35409" s="259"/>
    </row>
    <row r="35410" spans="11:11" x14ac:dyDescent="0.2">
      <c r="K35410" s="259"/>
    </row>
    <row r="35411" spans="11:11" x14ac:dyDescent="0.2">
      <c r="K35411" s="259"/>
    </row>
    <row r="35412" spans="11:11" x14ac:dyDescent="0.2">
      <c r="K35412" s="259"/>
    </row>
    <row r="35413" spans="11:11" x14ac:dyDescent="0.2">
      <c r="K35413" s="259"/>
    </row>
    <row r="35414" spans="11:11" x14ac:dyDescent="0.2">
      <c r="K35414" s="259"/>
    </row>
    <row r="35415" spans="11:11" x14ac:dyDescent="0.2">
      <c r="K35415" s="259"/>
    </row>
    <row r="35416" spans="11:11" x14ac:dyDescent="0.2">
      <c r="K35416" s="259"/>
    </row>
    <row r="35417" spans="11:11" x14ac:dyDescent="0.2">
      <c r="K35417" s="259"/>
    </row>
    <row r="35418" spans="11:11" x14ac:dyDescent="0.2">
      <c r="K35418" s="259"/>
    </row>
    <row r="35419" spans="11:11" x14ac:dyDescent="0.2">
      <c r="K35419" s="259"/>
    </row>
    <row r="35420" spans="11:11" x14ac:dyDescent="0.2">
      <c r="K35420" s="259"/>
    </row>
    <row r="35421" spans="11:11" x14ac:dyDescent="0.2">
      <c r="K35421" s="259"/>
    </row>
    <row r="35422" spans="11:11" x14ac:dyDescent="0.2">
      <c r="K35422" s="259"/>
    </row>
    <row r="35423" spans="11:11" x14ac:dyDescent="0.2">
      <c r="K35423" s="259"/>
    </row>
    <row r="35424" spans="11:11" x14ac:dyDescent="0.2">
      <c r="K35424" s="259"/>
    </row>
    <row r="35425" spans="11:11" x14ac:dyDescent="0.2">
      <c r="K35425" s="259"/>
    </row>
    <row r="35426" spans="11:11" x14ac:dyDescent="0.2">
      <c r="K35426" s="259"/>
    </row>
    <row r="35427" spans="11:11" x14ac:dyDescent="0.2">
      <c r="K35427" s="259"/>
    </row>
    <row r="35428" spans="11:11" x14ac:dyDescent="0.2">
      <c r="K35428" s="259"/>
    </row>
    <row r="35429" spans="11:11" x14ac:dyDescent="0.2">
      <c r="K35429" s="259"/>
    </row>
    <row r="35430" spans="11:11" x14ac:dyDescent="0.2">
      <c r="K35430" s="259"/>
    </row>
    <row r="35431" spans="11:11" x14ac:dyDescent="0.2">
      <c r="K35431" s="259"/>
    </row>
    <row r="35432" spans="11:11" x14ac:dyDescent="0.2">
      <c r="K35432" s="259"/>
    </row>
    <row r="35433" spans="11:11" x14ac:dyDescent="0.2">
      <c r="K35433" s="259"/>
    </row>
    <row r="35434" spans="11:11" x14ac:dyDescent="0.2">
      <c r="K35434" s="259"/>
    </row>
    <row r="35435" spans="11:11" x14ac:dyDescent="0.2">
      <c r="K35435" s="259"/>
    </row>
    <row r="35436" spans="11:11" x14ac:dyDescent="0.2">
      <c r="K35436" s="259"/>
    </row>
    <row r="35437" spans="11:11" x14ac:dyDescent="0.2">
      <c r="K35437" s="259"/>
    </row>
    <row r="35438" spans="11:11" x14ac:dyDescent="0.2">
      <c r="K35438" s="259"/>
    </row>
    <row r="35439" spans="11:11" x14ac:dyDescent="0.2">
      <c r="K35439" s="259"/>
    </row>
    <row r="35440" spans="11:11" x14ac:dyDescent="0.2">
      <c r="K35440" s="259"/>
    </row>
    <row r="35441" spans="11:11" x14ac:dyDescent="0.2">
      <c r="K35441" s="259"/>
    </row>
    <row r="35442" spans="11:11" x14ac:dyDescent="0.2">
      <c r="K35442" s="259"/>
    </row>
    <row r="35443" spans="11:11" x14ac:dyDescent="0.2">
      <c r="K35443" s="259"/>
    </row>
    <row r="35444" spans="11:11" x14ac:dyDescent="0.2">
      <c r="K35444" s="259"/>
    </row>
    <row r="35445" spans="11:11" x14ac:dyDescent="0.2">
      <c r="K35445" s="259"/>
    </row>
    <row r="35446" spans="11:11" x14ac:dyDescent="0.2">
      <c r="K35446" s="259"/>
    </row>
    <row r="35447" spans="11:11" x14ac:dyDescent="0.2">
      <c r="K35447" s="259"/>
    </row>
    <row r="35448" spans="11:11" x14ac:dyDescent="0.2">
      <c r="K35448" s="259"/>
    </row>
    <row r="35449" spans="11:11" x14ac:dyDescent="0.2">
      <c r="K35449" s="259"/>
    </row>
    <row r="35450" spans="11:11" x14ac:dyDescent="0.2">
      <c r="K35450" s="259"/>
    </row>
    <row r="35451" spans="11:11" x14ac:dyDescent="0.2">
      <c r="K35451" s="259"/>
    </row>
    <row r="35452" spans="11:11" x14ac:dyDescent="0.2">
      <c r="K35452" s="259"/>
    </row>
    <row r="35453" spans="11:11" x14ac:dyDescent="0.2">
      <c r="K35453" s="259"/>
    </row>
    <row r="35454" spans="11:11" x14ac:dyDescent="0.2">
      <c r="K35454" s="259"/>
    </row>
    <row r="35455" spans="11:11" x14ac:dyDescent="0.2">
      <c r="K35455" s="259"/>
    </row>
    <row r="35456" spans="11:11" x14ac:dyDescent="0.2">
      <c r="K35456" s="259"/>
    </row>
    <row r="35457" spans="11:11" x14ac:dyDescent="0.2">
      <c r="K35457" s="259"/>
    </row>
    <row r="35458" spans="11:11" x14ac:dyDescent="0.2">
      <c r="K35458" s="259"/>
    </row>
    <row r="35459" spans="11:11" x14ac:dyDescent="0.2">
      <c r="K35459" s="259"/>
    </row>
    <row r="35460" spans="11:11" x14ac:dyDescent="0.2">
      <c r="K35460" s="259"/>
    </row>
    <row r="35461" spans="11:11" x14ac:dyDescent="0.2">
      <c r="K35461" s="259"/>
    </row>
    <row r="35462" spans="11:11" x14ac:dyDescent="0.2">
      <c r="K35462" s="259"/>
    </row>
    <row r="35463" spans="11:11" x14ac:dyDescent="0.2">
      <c r="K35463" s="259"/>
    </row>
    <row r="35464" spans="11:11" x14ac:dyDescent="0.2">
      <c r="K35464" s="259"/>
    </row>
    <row r="35465" spans="11:11" x14ac:dyDescent="0.2">
      <c r="K35465" s="259"/>
    </row>
    <row r="35466" spans="11:11" x14ac:dyDescent="0.2">
      <c r="K35466" s="259"/>
    </row>
    <row r="35467" spans="11:11" x14ac:dyDescent="0.2">
      <c r="K35467" s="259"/>
    </row>
    <row r="35468" spans="11:11" x14ac:dyDescent="0.2">
      <c r="K35468" s="259"/>
    </row>
    <row r="35469" spans="11:11" x14ac:dyDescent="0.2">
      <c r="K35469" s="259"/>
    </row>
    <row r="35470" spans="11:11" x14ac:dyDescent="0.2">
      <c r="K35470" s="259"/>
    </row>
    <row r="35471" spans="11:11" x14ac:dyDescent="0.2">
      <c r="K35471" s="259"/>
    </row>
    <row r="35472" spans="11:11" x14ac:dyDescent="0.2">
      <c r="K35472" s="259"/>
    </row>
    <row r="35473" spans="11:11" x14ac:dyDescent="0.2">
      <c r="K35473" s="259"/>
    </row>
    <row r="35474" spans="11:11" x14ac:dyDescent="0.2">
      <c r="K35474" s="259"/>
    </row>
    <row r="35475" spans="11:11" x14ac:dyDescent="0.2">
      <c r="K35475" s="259"/>
    </row>
    <row r="35476" spans="11:11" x14ac:dyDescent="0.2">
      <c r="K35476" s="259"/>
    </row>
    <row r="35477" spans="11:11" x14ac:dyDescent="0.2">
      <c r="K35477" s="259"/>
    </row>
    <row r="35478" spans="11:11" x14ac:dyDescent="0.2">
      <c r="K35478" s="259"/>
    </row>
    <row r="35479" spans="11:11" x14ac:dyDescent="0.2">
      <c r="K35479" s="259"/>
    </row>
    <row r="35480" spans="11:11" x14ac:dyDescent="0.2">
      <c r="K35480" s="259"/>
    </row>
    <row r="35481" spans="11:11" x14ac:dyDescent="0.2">
      <c r="K35481" s="259"/>
    </row>
    <row r="35482" spans="11:11" x14ac:dyDescent="0.2">
      <c r="K35482" s="259"/>
    </row>
    <row r="35483" spans="11:11" x14ac:dyDescent="0.2">
      <c r="K35483" s="259"/>
    </row>
    <row r="35484" spans="11:11" x14ac:dyDescent="0.2">
      <c r="K35484" s="259"/>
    </row>
    <row r="35485" spans="11:11" x14ac:dyDescent="0.2">
      <c r="K35485" s="259"/>
    </row>
    <row r="35486" spans="11:11" x14ac:dyDescent="0.2">
      <c r="K35486" s="259"/>
    </row>
    <row r="35487" spans="11:11" x14ac:dyDescent="0.2">
      <c r="K35487" s="259"/>
    </row>
    <row r="35488" spans="11:11" x14ac:dyDescent="0.2">
      <c r="K35488" s="259"/>
    </row>
    <row r="35489" spans="11:11" x14ac:dyDescent="0.2">
      <c r="K35489" s="259"/>
    </row>
    <row r="35490" spans="11:11" x14ac:dyDescent="0.2">
      <c r="K35490" s="259"/>
    </row>
    <row r="35491" spans="11:11" x14ac:dyDescent="0.2">
      <c r="K35491" s="259"/>
    </row>
    <row r="35492" spans="11:11" x14ac:dyDescent="0.2">
      <c r="K35492" s="259"/>
    </row>
    <row r="35493" spans="11:11" x14ac:dyDescent="0.2">
      <c r="K35493" s="259"/>
    </row>
    <row r="35494" spans="11:11" x14ac:dyDescent="0.2">
      <c r="K35494" s="259"/>
    </row>
    <row r="35495" spans="11:11" x14ac:dyDescent="0.2">
      <c r="K35495" s="259"/>
    </row>
    <row r="35496" spans="11:11" x14ac:dyDescent="0.2">
      <c r="K35496" s="259"/>
    </row>
    <row r="35497" spans="11:11" x14ac:dyDescent="0.2">
      <c r="K35497" s="259"/>
    </row>
    <row r="35498" spans="11:11" x14ac:dyDescent="0.2">
      <c r="K35498" s="259"/>
    </row>
    <row r="35499" spans="11:11" x14ac:dyDescent="0.2">
      <c r="K35499" s="259"/>
    </row>
    <row r="35500" spans="11:11" x14ac:dyDescent="0.2">
      <c r="K35500" s="259"/>
    </row>
    <row r="35501" spans="11:11" x14ac:dyDescent="0.2">
      <c r="K35501" s="259"/>
    </row>
    <row r="35502" spans="11:11" x14ac:dyDescent="0.2">
      <c r="K35502" s="259"/>
    </row>
    <row r="35503" spans="11:11" x14ac:dyDescent="0.2">
      <c r="K35503" s="259"/>
    </row>
    <row r="35504" spans="11:11" x14ac:dyDescent="0.2">
      <c r="K35504" s="259"/>
    </row>
    <row r="35505" spans="11:11" x14ac:dyDescent="0.2">
      <c r="K35505" s="259"/>
    </row>
    <row r="35506" spans="11:11" x14ac:dyDescent="0.2">
      <c r="K35506" s="259"/>
    </row>
    <row r="35507" spans="11:11" x14ac:dyDescent="0.2">
      <c r="K35507" s="259"/>
    </row>
    <row r="35508" spans="11:11" x14ac:dyDescent="0.2">
      <c r="K35508" s="259"/>
    </row>
    <row r="35509" spans="11:11" x14ac:dyDescent="0.2">
      <c r="K35509" s="259"/>
    </row>
    <row r="35510" spans="11:11" x14ac:dyDescent="0.2">
      <c r="K35510" s="259"/>
    </row>
    <row r="35511" spans="11:11" x14ac:dyDescent="0.2">
      <c r="K35511" s="259"/>
    </row>
    <row r="35512" spans="11:11" x14ac:dyDescent="0.2">
      <c r="K35512" s="259"/>
    </row>
    <row r="35513" spans="11:11" x14ac:dyDescent="0.2">
      <c r="K35513" s="259"/>
    </row>
    <row r="35514" spans="11:11" x14ac:dyDescent="0.2">
      <c r="K35514" s="259"/>
    </row>
    <row r="35515" spans="11:11" x14ac:dyDescent="0.2">
      <c r="K35515" s="259"/>
    </row>
    <row r="35516" spans="11:11" x14ac:dyDescent="0.2">
      <c r="K35516" s="259"/>
    </row>
    <row r="35517" spans="11:11" x14ac:dyDescent="0.2">
      <c r="K35517" s="259"/>
    </row>
    <row r="35518" spans="11:11" x14ac:dyDescent="0.2">
      <c r="K35518" s="259"/>
    </row>
    <row r="35519" spans="11:11" x14ac:dyDescent="0.2">
      <c r="K35519" s="259"/>
    </row>
    <row r="35520" spans="11:11" x14ac:dyDescent="0.2">
      <c r="K35520" s="259"/>
    </row>
    <row r="35521" spans="11:11" x14ac:dyDescent="0.2">
      <c r="K35521" s="259"/>
    </row>
    <row r="35522" spans="11:11" x14ac:dyDescent="0.2">
      <c r="K35522" s="259"/>
    </row>
    <row r="35523" spans="11:11" x14ac:dyDescent="0.2">
      <c r="K35523" s="259"/>
    </row>
    <row r="35524" spans="11:11" x14ac:dyDescent="0.2">
      <c r="K35524" s="259"/>
    </row>
    <row r="35525" spans="11:11" x14ac:dyDescent="0.2">
      <c r="K35525" s="259"/>
    </row>
    <row r="35526" spans="11:11" x14ac:dyDescent="0.2">
      <c r="K35526" s="259"/>
    </row>
    <row r="35527" spans="11:11" x14ac:dyDescent="0.2">
      <c r="K35527" s="259"/>
    </row>
    <row r="35528" spans="11:11" x14ac:dyDescent="0.2">
      <c r="K35528" s="259"/>
    </row>
    <row r="35529" spans="11:11" x14ac:dyDescent="0.2">
      <c r="K35529" s="259"/>
    </row>
    <row r="35530" spans="11:11" x14ac:dyDescent="0.2">
      <c r="K35530" s="259"/>
    </row>
    <row r="35531" spans="11:11" x14ac:dyDescent="0.2">
      <c r="K35531" s="259"/>
    </row>
    <row r="35532" spans="11:11" x14ac:dyDescent="0.2">
      <c r="K35532" s="259"/>
    </row>
    <row r="35533" spans="11:11" x14ac:dyDescent="0.2">
      <c r="K35533" s="259"/>
    </row>
    <row r="35534" spans="11:11" x14ac:dyDescent="0.2">
      <c r="K35534" s="259"/>
    </row>
    <row r="35535" spans="11:11" x14ac:dyDescent="0.2">
      <c r="K35535" s="259"/>
    </row>
    <row r="35536" spans="11:11" x14ac:dyDescent="0.2">
      <c r="K35536" s="259"/>
    </row>
    <row r="35537" spans="11:11" x14ac:dyDescent="0.2">
      <c r="K35537" s="259"/>
    </row>
    <row r="35538" spans="11:11" x14ac:dyDescent="0.2">
      <c r="K35538" s="259"/>
    </row>
    <row r="35539" spans="11:11" x14ac:dyDescent="0.2">
      <c r="K35539" s="259"/>
    </row>
    <row r="35540" spans="11:11" x14ac:dyDescent="0.2">
      <c r="K35540" s="259"/>
    </row>
    <row r="35541" spans="11:11" x14ac:dyDescent="0.2">
      <c r="K35541" s="259"/>
    </row>
    <row r="35542" spans="11:11" x14ac:dyDescent="0.2">
      <c r="K35542" s="259"/>
    </row>
    <row r="35543" spans="11:11" x14ac:dyDescent="0.2">
      <c r="K35543" s="259"/>
    </row>
    <row r="35544" spans="11:11" x14ac:dyDescent="0.2">
      <c r="K35544" s="259"/>
    </row>
    <row r="35545" spans="11:11" x14ac:dyDescent="0.2">
      <c r="K35545" s="259"/>
    </row>
    <row r="35546" spans="11:11" x14ac:dyDescent="0.2">
      <c r="K35546" s="259"/>
    </row>
    <row r="35547" spans="11:11" x14ac:dyDescent="0.2">
      <c r="K35547" s="259"/>
    </row>
    <row r="35548" spans="11:11" x14ac:dyDescent="0.2">
      <c r="K35548" s="259"/>
    </row>
    <row r="35549" spans="11:11" x14ac:dyDescent="0.2">
      <c r="K35549" s="259"/>
    </row>
    <row r="35550" spans="11:11" x14ac:dyDescent="0.2">
      <c r="K35550" s="259"/>
    </row>
    <row r="35551" spans="11:11" x14ac:dyDescent="0.2">
      <c r="K35551" s="259"/>
    </row>
    <row r="35552" spans="11:11" x14ac:dyDescent="0.2">
      <c r="K35552" s="259"/>
    </row>
    <row r="35553" spans="11:11" x14ac:dyDescent="0.2">
      <c r="K35553" s="259"/>
    </row>
    <row r="35554" spans="11:11" x14ac:dyDescent="0.2">
      <c r="K35554" s="259"/>
    </row>
    <row r="35555" spans="11:11" x14ac:dyDescent="0.2">
      <c r="K35555" s="259"/>
    </row>
    <row r="35556" spans="11:11" x14ac:dyDescent="0.2">
      <c r="K35556" s="259"/>
    </row>
    <row r="35557" spans="11:11" x14ac:dyDescent="0.2">
      <c r="K35557" s="259"/>
    </row>
    <row r="35558" spans="11:11" x14ac:dyDescent="0.2">
      <c r="K35558" s="259"/>
    </row>
    <row r="35559" spans="11:11" x14ac:dyDescent="0.2">
      <c r="K35559" s="259"/>
    </row>
    <row r="35560" spans="11:11" x14ac:dyDescent="0.2">
      <c r="K35560" s="259"/>
    </row>
    <row r="35561" spans="11:11" x14ac:dyDescent="0.2">
      <c r="K35561" s="259"/>
    </row>
    <row r="35562" spans="11:11" x14ac:dyDescent="0.2">
      <c r="K35562" s="259"/>
    </row>
    <row r="35563" spans="11:11" x14ac:dyDescent="0.2">
      <c r="K35563" s="259"/>
    </row>
    <row r="35564" spans="11:11" x14ac:dyDescent="0.2">
      <c r="K35564" s="259"/>
    </row>
    <row r="35565" spans="11:11" x14ac:dyDescent="0.2">
      <c r="K35565" s="259"/>
    </row>
    <row r="35566" spans="11:11" x14ac:dyDescent="0.2">
      <c r="K35566" s="259"/>
    </row>
    <row r="35567" spans="11:11" x14ac:dyDescent="0.2">
      <c r="K35567" s="259"/>
    </row>
    <row r="35568" spans="11:11" x14ac:dyDescent="0.2">
      <c r="K35568" s="259"/>
    </row>
    <row r="35569" spans="11:11" x14ac:dyDescent="0.2">
      <c r="K35569" s="259"/>
    </row>
    <row r="35570" spans="11:11" x14ac:dyDescent="0.2">
      <c r="K35570" s="259"/>
    </row>
    <row r="35571" spans="11:11" x14ac:dyDescent="0.2">
      <c r="K35571" s="259"/>
    </row>
    <row r="35572" spans="11:11" x14ac:dyDescent="0.2">
      <c r="K35572" s="259"/>
    </row>
    <row r="35573" spans="11:11" x14ac:dyDescent="0.2">
      <c r="K35573" s="259"/>
    </row>
    <row r="35574" spans="11:11" x14ac:dyDescent="0.2">
      <c r="K35574" s="259"/>
    </row>
    <row r="35575" spans="11:11" x14ac:dyDescent="0.2">
      <c r="K35575" s="259"/>
    </row>
    <row r="35576" spans="11:11" x14ac:dyDescent="0.2">
      <c r="K35576" s="259"/>
    </row>
    <row r="35577" spans="11:11" x14ac:dyDescent="0.2">
      <c r="K35577" s="259"/>
    </row>
    <row r="35578" spans="11:11" x14ac:dyDescent="0.2">
      <c r="K35578" s="259"/>
    </row>
    <row r="35579" spans="11:11" x14ac:dyDescent="0.2">
      <c r="K35579" s="259"/>
    </row>
    <row r="35580" spans="11:11" x14ac:dyDescent="0.2">
      <c r="K35580" s="259"/>
    </row>
    <row r="35581" spans="11:11" x14ac:dyDescent="0.2">
      <c r="K35581" s="259"/>
    </row>
    <row r="35582" spans="11:11" x14ac:dyDescent="0.2">
      <c r="K35582" s="259"/>
    </row>
    <row r="35583" spans="11:11" x14ac:dyDescent="0.2">
      <c r="K35583" s="259"/>
    </row>
    <row r="35584" spans="11:11" x14ac:dyDescent="0.2">
      <c r="K35584" s="259"/>
    </row>
    <row r="35585" spans="11:11" x14ac:dyDescent="0.2">
      <c r="K35585" s="259"/>
    </row>
    <row r="35586" spans="11:11" x14ac:dyDescent="0.2">
      <c r="K35586" s="259"/>
    </row>
    <row r="35587" spans="11:11" x14ac:dyDescent="0.2">
      <c r="K35587" s="259"/>
    </row>
    <row r="35588" spans="11:11" x14ac:dyDescent="0.2">
      <c r="K35588" s="259"/>
    </row>
    <row r="35589" spans="11:11" x14ac:dyDescent="0.2">
      <c r="K35589" s="259"/>
    </row>
    <row r="35590" spans="11:11" x14ac:dyDescent="0.2">
      <c r="K35590" s="259"/>
    </row>
    <row r="35591" spans="11:11" x14ac:dyDescent="0.2">
      <c r="K35591" s="259"/>
    </row>
    <row r="35592" spans="11:11" x14ac:dyDescent="0.2">
      <c r="K35592" s="259"/>
    </row>
    <row r="35593" spans="11:11" x14ac:dyDescent="0.2">
      <c r="K35593" s="259"/>
    </row>
    <row r="35594" spans="11:11" x14ac:dyDescent="0.2">
      <c r="K35594" s="259"/>
    </row>
    <row r="35595" spans="11:11" x14ac:dyDescent="0.2">
      <c r="K35595" s="259"/>
    </row>
    <row r="35596" spans="11:11" x14ac:dyDescent="0.2">
      <c r="K35596" s="259"/>
    </row>
    <row r="35597" spans="11:11" x14ac:dyDescent="0.2">
      <c r="K35597" s="259"/>
    </row>
    <row r="35598" spans="11:11" x14ac:dyDescent="0.2">
      <c r="K35598" s="259"/>
    </row>
    <row r="35599" spans="11:11" x14ac:dyDescent="0.2">
      <c r="K35599" s="259"/>
    </row>
    <row r="35600" spans="11:11" x14ac:dyDescent="0.2">
      <c r="K35600" s="259"/>
    </row>
    <row r="35601" spans="11:11" x14ac:dyDescent="0.2">
      <c r="K35601" s="259"/>
    </row>
    <row r="35602" spans="11:11" x14ac:dyDescent="0.2">
      <c r="K35602" s="259"/>
    </row>
    <row r="35603" spans="11:11" x14ac:dyDescent="0.2">
      <c r="K35603" s="259"/>
    </row>
    <row r="35604" spans="11:11" x14ac:dyDescent="0.2">
      <c r="K35604" s="259"/>
    </row>
    <row r="35605" spans="11:11" x14ac:dyDescent="0.2">
      <c r="K35605" s="259"/>
    </row>
    <row r="35606" spans="11:11" x14ac:dyDescent="0.2">
      <c r="K35606" s="259"/>
    </row>
    <row r="35607" spans="11:11" x14ac:dyDescent="0.2">
      <c r="K35607" s="259"/>
    </row>
    <row r="35608" spans="11:11" x14ac:dyDescent="0.2">
      <c r="K35608" s="259"/>
    </row>
    <row r="35609" spans="11:11" x14ac:dyDescent="0.2">
      <c r="K35609" s="259"/>
    </row>
    <row r="35610" spans="11:11" x14ac:dyDescent="0.2">
      <c r="K35610" s="259"/>
    </row>
    <row r="35611" spans="11:11" x14ac:dyDescent="0.2">
      <c r="K35611" s="259"/>
    </row>
    <row r="35612" spans="11:11" x14ac:dyDescent="0.2">
      <c r="K35612" s="259"/>
    </row>
    <row r="35613" spans="11:11" x14ac:dyDescent="0.2">
      <c r="K35613" s="259"/>
    </row>
    <row r="35614" spans="11:11" x14ac:dyDescent="0.2">
      <c r="K35614" s="259"/>
    </row>
    <row r="35615" spans="11:11" x14ac:dyDescent="0.2">
      <c r="K35615" s="259"/>
    </row>
    <row r="35616" spans="11:11" x14ac:dyDescent="0.2">
      <c r="K35616" s="259"/>
    </row>
    <row r="35617" spans="11:11" x14ac:dyDescent="0.2">
      <c r="K35617" s="259"/>
    </row>
    <row r="35618" spans="11:11" x14ac:dyDescent="0.2">
      <c r="K35618" s="259"/>
    </row>
    <row r="35619" spans="11:11" x14ac:dyDescent="0.2">
      <c r="K35619" s="259"/>
    </row>
    <row r="35620" spans="11:11" x14ac:dyDescent="0.2">
      <c r="K35620" s="259"/>
    </row>
    <row r="35621" spans="11:11" x14ac:dyDescent="0.2">
      <c r="K35621" s="259"/>
    </row>
    <row r="35622" spans="11:11" x14ac:dyDescent="0.2">
      <c r="K35622" s="259"/>
    </row>
    <row r="35623" spans="11:11" x14ac:dyDescent="0.2">
      <c r="K35623" s="259"/>
    </row>
    <row r="35624" spans="11:11" x14ac:dyDescent="0.2">
      <c r="K35624" s="259"/>
    </row>
    <row r="35625" spans="11:11" x14ac:dyDescent="0.2">
      <c r="K35625" s="259"/>
    </row>
    <row r="35626" spans="11:11" x14ac:dyDescent="0.2">
      <c r="K35626" s="259"/>
    </row>
    <row r="35627" spans="11:11" x14ac:dyDescent="0.2">
      <c r="K35627" s="259"/>
    </row>
    <row r="35628" spans="11:11" x14ac:dyDescent="0.2">
      <c r="K35628" s="259"/>
    </row>
    <row r="35629" spans="11:11" x14ac:dyDescent="0.2">
      <c r="K35629" s="259"/>
    </row>
    <row r="35630" spans="11:11" x14ac:dyDescent="0.2">
      <c r="K35630" s="259"/>
    </row>
    <row r="35631" spans="11:11" x14ac:dyDescent="0.2">
      <c r="K35631" s="259"/>
    </row>
    <row r="35632" spans="11:11" x14ac:dyDescent="0.2">
      <c r="K35632" s="259"/>
    </row>
    <row r="35633" spans="11:11" x14ac:dyDescent="0.2">
      <c r="K35633" s="259"/>
    </row>
    <row r="35634" spans="11:11" x14ac:dyDescent="0.2">
      <c r="K35634" s="259"/>
    </row>
    <row r="35635" spans="11:11" x14ac:dyDescent="0.2">
      <c r="K35635" s="259"/>
    </row>
    <row r="35636" spans="11:11" x14ac:dyDescent="0.2">
      <c r="K35636" s="259"/>
    </row>
    <row r="35637" spans="11:11" x14ac:dyDescent="0.2">
      <c r="K35637" s="259"/>
    </row>
    <row r="35638" spans="11:11" x14ac:dyDescent="0.2">
      <c r="K35638" s="259"/>
    </row>
    <row r="35639" spans="11:11" x14ac:dyDescent="0.2">
      <c r="K35639" s="259"/>
    </row>
    <row r="35640" spans="11:11" x14ac:dyDescent="0.2">
      <c r="K35640" s="259"/>
    </row>
    <row r="35641" spans="11:11" x14ac:dyDescent="0.2">
      <c r="K35641" s="259"/>
    </row>
    <row r="35642" spans="11:11" x14ac:dyDescent="0.2">
      <c r="K35642" s="259"/>
    </row>
    <row r="35643" spans="11:11" x14ac:dyDescent="0.2">
      <c r="K35643" s="259"/>
    </row>
    <row r="35644" spans="11:11" x14ac:dyDescent="0.2">
      <c r="K35644" s="259"/>
    </row>
    <row r="35645" spans="11:11" x14ac:dyDescent="0.2">
      <c r="K35645" s="259"/>
    </row>
    <row r="35646" spans="11:11" x14ac:dyDescent="0.2">
      <c r="K35646" s="259"/>
    </row>
    <row r="35647" spans="11:11" x14ac:dyDescent="0.2">
      <c r="K35647" s="259"/>
    </row>
    <row r="35648" spans="11:11" x14ac:dyDescent="0.2">
      <c r="K35648" s="259"/>
    </row>
    <row r="35649" spans="11:11" x14ac:dyDescent="0.2">
      <c r="K35649" s="259"/>
    </row>
    <row r="35650" spans="11:11" x14ac:dyDescent="0.2">
      <c r="K35650" s="259"/>
    </row>
    <row r="35651" spans="11:11" x14ac:dyDescent="0.2">
      <c r="K35651" s="259"/>
    </row>
    <row r="35652" spans="11:11" x14ac:dyDescent="0.2">
      <c r="K35652" s="259"/>
    </row>
    <row r="35653" spans="11:11" x14ac:dyDescent="0.2">
      <c r="K35653" s="259"/>
    </row>
    <row r="35654" spans="11:11" x14ac:dyDescent="0.2">
      <c r="K35654" s="259"/>
    </row>
    <row r="35655" spans="11:11" x14ac:dyDescent="0.2">
      <c r="K35655" s="259"/>
    </row>
    <row r="35656" spans="11:11" x14ac:dyDescent="0.2">
      <c r="K35656" s="259"/>
    </row>
    <row r="35657" spans="11:11" x14ac:dyDescent="0.2">
      <c r="K35657" s="259"/>
    </row>
    <row r="35658" spans="11:11" x14ac:dyDescent="0.2">
      <c r="K35658" s="259"/>
    </row>
    <row r="35659" spans="11:11" x14ac:dyDescent="0.2">
      <c r="K35659" s="259"/>
    </row>
    <row r="35660" spans="11:11" x14ac:dyDescent="0.2">
      <c r="K35660" s="259"/>
    </row>
    <row r="35661" spans="11:11" x14ac:dyDescent="0.2">
      <c r="K35661" s="259"/>
    </row>
    <row r="35662" spans="11:11" x14ac:dyDescent="0.2">
      <c r="K35662" s="259"/>
    </row>
    <row r="35663" spans="11:11" x14ac:dyDescent="0.2">
      <c r="K35663" s="259"/>
    </row>
    <row r="35664" spans="11:11" x14ac:dyDescent="0.2">
      <c r="K35664" s="259"/>
    </row>
    <row r="35665" spans="11:11" x14ac:dyDescent="0.2">
      <c r="K35665" s="259"/>
    </row>
    <row r="35666" spans="11:11" x14ac:dyDescent="0.2">
      <c r="K35666" s="259"/>
    </row>
    <row r="35667" spans="11:11" x14ac:dyDescent="0.2">
      <c r="K35667" s="259"/>
    </row>
    <row r="35668" spans="11:11" x14ac:dyDescent="0.2">
      <c r="K35668" s="259"/>
    </row>
    <row r="35669" spans="11:11" x14ac:dyDescent="0.2">
      <c r="K35669" s="259"/>
    </row>
    <row r="35670" spans="11:11" x14ac:dyDescent="0.2">
      <c r="K35670" s="259"/>
    </row>
    <row r="35671" spans="11:11" x14ac:dyDescent="0.2">
      <c r="K35671" s="259"/>
    </row>
    <row r="35672" spans="11:11" x14ac:dyDescent="0.2">
      <c r="K35672" s="259"/>
    </row>
    <row r="35673" spans="11:11" x14ac:dyDescent="0.2">
      <c r="K35673" s="259"/>
    </row>
    <row r="35674" spans="11:11" x14ac:dyDescent="0.2">
      <c r="K35674" s="259"/>
    </row>
    <row r="35675" spans="11:11" x14ac:dyDescent="0.2">
      <c r="K35675" s="259"/>
    </row>
    <row r="35676" spans="11:11" x14ac:dyDescent="0.2">
      <c r="K35676" s="259"/>
    </row>
    <row r="35677" spans="11:11" x14ac:dyDescent="0.2">
      <c r="K35677" s="259"/>
    </row>
    <row r="35678" spans="11:11" x14ac:dyDescent="0.2">
      <c r="K35678" s="259"/>
    </row>
    <row r="35679" spans="11:11" x14ac:dyDescent="0.2">
      <c r="K35679" s="259"/>
    </row>
    <row r="35680" spans="11:11" x14ac:dyDescent="0.2">
      <c r="K35680" s="259"/>
    </row>
    <row r="35681" spans="11:11" x14ac:dyDescent="0.2">
      <c r="K35681" s="259"/>
    </row>
    <row r="35682" spans="11:11" x14ac:dyDescent="0.2">
      <c r="K35682" s="259"/>
    </row>
    <row r="35683" spans="11:11" x14ac:dyDescent="0.2">
      <c r="K35683" s="259"/>
    </row>
    <row r="35684" spans="11:11" x14ac:dyDescent="0.2">
      <c r="K35684" s="259"/>
    </row>
    <row r="35685" spans="11:11" x14ac:dyDescent="0.2">
      <c r="K35685" s="259"/>
    </row>
    <row r="35686" spans="11:11" x14ac:dyDescent="0.2">
      <c r="K35686" s="259"/>
    </row>
    <row r="35687" spans="11:11" x14ac:dyDescent="0.2">
      <c r="K35687" s="259"/>
    </row>
    <row r="35688" spans="11:11" x14ac:dyDescent="0.2">
      <c r="K35688" s="259"/>
    </row>
    <row r="35689" spans="11:11" x14ac:dyDescent="0.2">
      <c r="K35689" s="259"/>
    </row>
    <row r="35690" spans="11:11" x14ac:dyDescent="0.2">
      <c r="K35690" s="259"/>
    </row>
    <row r="35691" spans="11:11" x14ac:dyDescent="0.2">
      <c r="K35691" s="259"/>
    </row>
    <row r="35692" spans="11:11" x14ac:dyDescent="0.2">
      <c r="K35692" s="259"/>
    </row>
    <row r="35693" spans="11:11" x14ac:dyDescent="0.2">
      <c r="K35693" s="259"/>
    </row>
    <row r="35694" spans="11:11" x14ac:dyDescent="0.2">
      <c r="K35694" s="259"/>
    </row>
    <row r="35695" spans="11:11" x14ac:dyDescent="0.2">
      <c r="K35695" s="259"/>
    </row>
    <row r="35696" spans="11:11" x14ac:dyDescent="0.2">
      <c r="K35696" s="259"/>
    </row>
    <row r="35697" spans="11:11" x14ac:dyDescent="0.2">
      <c r="K35697" s="259"/>
    </row>
    <row r="35698" spans="11:11" x14ac:dyDescent="0.2">
      <c r="K35698" s="259"/>
    </row>
    <row r="35699" spans="11:11" x14ac:dyDescent="0.2">
      <c r="K35699" s="259"/>
    </row>
    <row r="35700" spans="11:11" x14ac:dyDescent="0.2">
      <c r="K35700" s="259"/>
    </row>
    <row r="35701" spans="11:11" x14ac:dyDescent="0.2">
      <c r="K35701" s="259"/>
    </row>
    <row r="35702" spans="11:11" x14ac:dyDescent="0.2">
      <c r="K35702" s="259"/>
    </row>
    <row r="35703" spans="11:11" x14ac:dyDescent="0.2">
      <c r="K35703" s="259"/>
    </row>
    <row r="35704" spans="11:11" x14ac:dyDescent="0.2">
      <c r="K35704" s="259"/>
    </row>
    <row r="35705" spans="11:11" x14ac:dyDescent="0.2">
      <c r="K35705" s="259"/>
    </row>
    <row r="35706" spans="11:11" x14ac:dyDescent="0.2">
      <c r="K35706" s="259"/>
    </row>
    <row r="35707" spans="11:11" x14ac:dyDescent="0.2">
      <c r="K35707" s="259"/>
    </row>
    <row r="35708" spans="11:11" x14ac:dyDescent="0.2">
      <c r="K35708" s="259"/>
    </row>
    <row r="35709" spans="11:11" x14ac:dyDescent="0.2">
      <c r="K35709" s="259"/>
    </row>
    <row r="35710" spans="11:11" x14ac:dyDescent="0.2">
      <c r="K35710" s="259"/>
    </row>
    <row r="35711" spans="11:11" x14ac:dyDescent="0.2">
      <c r="K35711" s="259"/>
    </row>
    <row r="35712" spans="11:11" x14ac:dyDescent="0.2">
      <c r="K35712" s="259"/>
    </row>
    <row r="35713" spans="11:11" x14ac:dyDescent="0.2">
      <c r="K35713" s="259"/>
    </row>
    <row r="35714" spans="11:11" x14ac:dyDescent="0.2">
      <c r="K35714" s="259"/>
    </row>
    <row r="35715" spans="11:11" x14ac:dyDescent="0.2">
      <c r="K35715" s="259"/>
    </row>
    <row r="35716" spans="11:11" x14ac:dyDescent="0.2">
      <c r="K35716" s="259"/>
    </row>
    <row r="35717" spans="11:11" x14ac:dyDescent="0.2">
      <c r="K35717" s="259"/>
    </row>
    <row r="35718" spans="11:11" x14ac:dyDescent="0.2">
      <c r="K35718" s="259"/>
    </row>
    <row r="35719" spans="11:11" x14ac:dyDescent="0.2">
      <c r="K35719" s="259"/>
    </row>
    <row r="35720" spans="11:11" x14ac:dyDescent="0.2">
      <c r="K35720" s="259"/>
    </row>
    <row r="35721" spans="11:11" x14ac:dyDescent="0.2">
      <c r="K35721" s="259"/>
    </row>
    <row r="35722" spans="11:11" x14ac:dyDescent="0.2">
      <c r="K35722" s="259"/>
    </row>
    <row r="35723" spans="11:11" x14ac:dyDescent="0.2">
      <c r="K35723" s="259"/>
    </row>
    <row r="35724" spans="11:11" x14ac:dyDescent="0.2">
      <c r="K35724" s="259"/>
    </row>
    <row r="35725" spans="11:11" x14ac:dyDescent="0.2">
      <c r="K35725" s="259"/>
    </row>
    <row r="35726" spans="11:11" x14ac:dyDescent="0.2">
      <c r="K35726" s="259"/>
    </row>
    <row r="35727" spans="11:11" x14ac:dyDescent="0.2">
      <c r="K35727" s="259"/>
    </row>
    <row r="35728" spans="11:11" x14ac:dyDescent="0.2">
      <c r="K35728" s="259"/>
    </row>
    <row r="35729" spans="11:11" x14ac:dyDescent="0.2">
      <c r="K35729" s="259"/>
    </row>
    <row r="35730" spans="11:11" x14ac:dyDescent="0.2">
      <c r="K35730" s="259"/>
    </row>
    <row r="35731" spans="11:11" x14ac:dyDescent="0.2">
      <c r="K35731" s="259"/>
    </row>
    <row r="35732" spans="11:11" x14ac:dyDescent="0.2">
      <c r="K35732" s="259"/>
    </row>
    <row r="35733" spans="11:11" x14ac:dyDescent="0.2">
      <c r="K35733" s="259"/>
    </row>
    <row r="35734" spans="11:11" x14ac:dyDescent="0.2">
      <c r="K35734" s="259"/>
    </row>
    <row r="35735" spans="11:11" x14ac:dyDescent="0.2">
      <c r="K35735" s="259"/>
    </row>
    <row r="35736" spans="11:11" x14ac:dyDescent="0.2">
      <c r="K35736" s="259"/>
    </row>
    <row r="35737" spans="11:11" x14ac:dyDescent="0.2">
      <c r="K35737" s="259"/>
    </row>
    <row r="35738" spans="11:11" x14ac:dyDescent="0.2">
      <c r="K35738" s="259"/>
    </row>
    <row r="35739" spans="11:11" x14ac:dyDescent="0.2">
      <c r="K35739" s="259"/>
    </row>
    <row r="35740" spans="11:11" x14ac:dyDescent="0.2">
      <c r="K35740" s="259"/>
    </row>
    <row r="35741" spans="11:11" x14ac:dyDescent="0.2">
      <c r="K35741" s="259"/>
    </row>
    <row r="35742" spans="11:11" x14ac:dyDescent="0.2">
      <c r="K35742" s="259"/>
    </row>
    <row r="35743" spans="11:11" x14ac:dyDescent="0.2">
      <c r="K35743" s="259"/>
    </row>
    <row r="35744" spans="11:11" x14ac:dyDescent="0.2">
      <c r="K35744" s="259"/>
    </row>
    <row r="35745" spans="11:11" x14ac:dyDescent="0.2">
      <c r="K35745" s="259"/>
    </row>
    <row r="35746" spans="11:11" x14ac:dyDescent="0.2">
      <c r="K35746" s="259"/>
    </row>
    <row r="35747" spans="11:11" x14ac:dyDescent="0.2">
      <c r="K35747" s="259"/>
    </row>
    <row r="35748" spans="11:11" x14ac:dyDescent="0.2">
      <c r="K35748" s="259"/>
    </row>
    <row r="35749" spans="11:11" x14ac:dyDescent="0.2">
      <c r="K35749" s="259"/>
    </row>
    <row r="35750" spans="11:11" x14ac:dyDescent="0.2">
      <c r="K35750" s="259"/>
    </row>
    <row r="35751" spans="11:11" x14ac:dyDescent="0.2">
      <c r="K35751" s="259"/>
    </row>
    <row r="35752" spans="11:11" x14ac:dyDescent="0.2">
      <c r="K35752" s="259"/>
    </row>
    <row r="35753" spans="11:11" x14ac:dyDescent="0.2">
      <c r="K35753" s="259"/>
    </row>
    <row r="35754" spans="11:11" x14ac:dyDescent="0.2">
      <c r="K35754" s="259"/>
    </row>
    <row r="35755" spans="11:11" x14ac:dyDescent="0.2">
      <c r="K35755" s="259"/>
    </row>
    <row r="35756" spans="11:11" x14ac:dyDescent="0.2">
      <c r="K35756" s="259"/>
    </row>
    <row r="35757" spans="11:11" x14ac:dyDescent="0.2">
      <c r="K35757" s="259"/>
    </row>
    <row r="35758" spans="11:11" x14ac:dyDescent="0.2">
      <c r="K35758" s="259"/>
    </row>
    <row r="35759" spans="11:11" x14ac:dyDescent="0.2">
      <c r="K35759" s="259"/>
    </row>
    <row r="35760" spans="11:11" x14ac:dyDescent="0.2">
      <c r="K35760" s="259"/>
    </row>
    <row r="35761" spans="11:11" x14ac:dyDescent="0.2">
      <c r="K35761" s="259"/>
    </row>
    <row r="35762" spans="11:11" x14ac:dyDescent="0.2">
      <c r="K35762" s="259"/>
    </row>
    <row r="35763" spans="11:11" x14ac:dyDescent="0.2">
      <c r="K35763" s="259"/>
    </row>
    <row r="35764" spans="11:11" x14ac:dyDescent="0.2">
      <c r="K35764" s="259"/>
    </row>
    <row r="35765" spans="11:11" x14ac:dyDescent="0.2">
      <c r="K35765" s="259"/>
    </row>
    <row r="35766" spans="11:11" x14ac:dyDescent="0.2">
      <c r="K35766" s="259"/>
    </row>
    <row r="35767" spans="11:11" x14ac:dyDescent="0.2">
      <c r="K35767" s="259"/>
    </row>
    <row r="35768" spans="11:11" x14ac:dyDescent="0.2">
      <c r="K35768" s="259"/>
    </row>
    <row r="35769" spans="11:11" x14ac:dyDescent="0.2">
      <c r="K35769" s="259"/>
    </row>
    <row r="35770" spans="11:11" x14ac:dyDescent="0.2">
      <c r="K35770" s="259"/>
    </row>
    <row r="35771" spans="11:11" x14ac:dyDescent="0.2">
      <c r="K35771" s="259"/>
    </row>
    <row r="35772" spans="11:11" x14ac:dyDescent="0.2">
      <c r="K35772" s="259"/>
    </row>
    <row r="35773" spans="11:11" x14ac:dyDescent="0.2">
      <c r="K35773" s="259"/>
    </row>
    <row r="35774" spans="11:11" x14ac:dyDescent="0.2">
      <c r="K35774" s="259"/>
    </row>
    <row r="35775" spans="11:11" x14ac:dyDescent="0.2">
      <c r="K35775" s="259"/>
    </row>
    <row r="35776" spans="11:11" x14ac:dyDescent="0.2">
      <c r="K35776" s="259"/>
    </row>
    <row r="35777" spans="11:11" x14ac:dyDescent="0.2">
      <c r="K35777" s="259"/>
    </row>
    <row r="35778" spans="11:11" x14ac:dyDescent="0.2">
      <c r="K35778" s="259"/>
    </row>
    <row r="35779" spans="11:11" x14ac:dyDescent="0.2">
      <c r="K35779" s="259"/>
    </row>
    <row r="35780" spans="11:11" x14ac:dyDescent="0.2">
      <c r="K35780" s="259"/>
    </row>
    <row r="35781" spans="11:11" x14ac:dyDescent="0.2">
      <c r="K35781" s="259"/>
    </row>
    <row r="35782" spans="11:11" x14ac:dyDescent="0.2">
      <c r="K35782" s="259"/>
    </row>
    <row r="35783" spans="11:11" x14ac:dyDescent="0.2">
      <c r="K35783" s="259"/>
    </row>
    <row r="35784" spans="11:11" x14ac:dyDescent="0.2">
      <c r="K35784" s="259"/>
    </row>
    <row r="35785" spans="11:11" x14ac:dyDescent="0.2">
      <c r="K35785" s="259"/>
    </row>
    <row r="35786" spans="11:11" x14ac:dyDescent="0.2">
      <c r="K35786" s="259"/>
    </row>
    <row r="35787" spans="11:11" x14ac:dyDescent="0.2">
      <c r="K35787" s="259"/>
    </row>
    <row r="35788" spans="11:11" x14ac:dyDescent="0.2">
      <c r="K35788" s="259"/>
    </row>
    <row r="35789" spans="11:11" x14ac:dyDescent="0.2">
      <c r="K35789" s="259"/>
    </row>
    <row r="35790" spans="11:11" x14ac:dyDescent="0.2">
      <c r="K35790" s="259"/>
    </row>
    <row r="35791" spans="11:11" x14ac:dyDescent="0.2">
      <c r="K35791" s="259"/>
    </row>
    <row r="35792" spans="11:11" x14ac:dyDescent="0.2">
      <c r="K35792" s="259"/>
    </row>
    <row r="35793" spans="11:11" x14ac:dyDescent="0.2">
      <c r="K35793" s="259"/>
    </row>
    <row r="35794" spans="11:11" x14ac:dyDescent="0.2">
      <c r="K35794" s="259"/>
    </row>
    <row r="35795" spans="11:11" x14ac:dyDescent="0.2">
      <c r="K35795" s="259"/>
    </row>
    <row r="35796" spans="11:11" x14ac:dyDescent="0.2">
      <c r="K35796" s="259"/>
    </row>
    <row r="35797" spans="11:11" x14ac:dyDescent="0.2">
      <c r="K35797" s="259"/>
    </row>
    <row r="35798" spans="11:11" x14ac:dyDescent="0.2">
      <c r="K35798" s="259"/>
    </row>
    <row r="35799" spans="11:11" x14ac:dyDescent="0.2">
      <c r="K35799" s="259"/>
    </row>
    <row r="35800" spans="11:11" x14ac:dyDescent="0.2">
      <c r="K35800" s="259"/>
    </row>
    <row r="35801" spans="11:11" x14ac:dyDescent="0.2">
      <c r="K35801" s="259"/>
    </row>
    <row r="35802" spans="11:11" x14ac:dyDescent="0.2">
      <c r="K35802" s="259"/>
    </row>
    <row r="35803" spans="11:11" x14ac:dyDescent="0.2">
      <c r="K35803" s="259"/>
    </row>
    <row r="35804" spans="11:11" x14ac:dyDescent="0.2">
      <c r="K35804" s="259"/>
    </row>
    <row r="35805" spans="11:11" x14ac:dyDescent="0.2">
      <c r="K35805" s="259"/>
    </row>
    <row r="35806" spans="11:11" x14ac:dyDescent="0.2">
      <c r="K35806" s="259"/>
    </row>
    <row r="35807" spans="11:11" x14ac:dyDescent="0.2">
      <c r="K35807" s="259"/>
    </row>
    <row r="35808" spans="11:11" x14ac:dyDescent="0.2">
      <c r="K35808" s="259"/>
    </row>
    <row r="35809" spans="11:11" x14ac:dyDescent="0.2">
      <c r="K35809" s="259"/>
    </row>
    <row r="35810" spans="11:11" x14ac:dyDescent="0.2">
      <c r="K35810" s="259"/>
    </row>
    <row r="35811" spans="11:11" x14ac:dyDescent="0.2">
      <c r="K35811" s="259"/>
    </row>
    <row r="35812" spans="11:11" x14ac:dyDescent="0.2">
      <c r="K35812" s="259"/>
    </row>
    <row r="35813" spans="11:11" x14ac:dyDescent="0.2">
      <c r="K35813" s="259"/>
    </row>
    <row r="35814" spans="11:11" x14ac:dyDescent="0.2">
      <c r="K35814" s="259"/>
    </row>
    <row r="35815" spans="11:11" x14ac:dyDescent="0.2">
      <c r="K35815" s="259"/>
    </row>
    <row r="35816" spans="11:11" x14ac:dyDescent="0.2">
      <c r="K35816" s="259"/>
    </row>
    <row r="35817" spans="11:11" x14ac:dyDescent="0.2">
      <c r="K35817" s="259"/>
    </row>
    <row r="35818" spans="11:11" x14ac:dyDescent="0.2">
      <c r="K35818" s="259"/>
    </row>
    <row r="35819" spans="11:11" x14ac:dyDescent="0.2">
      <c r="K35819" s="259"/>
    </row>
    <row r="35820" spans="11:11" x14ac:dyDescent="0.2">
      <c r="K35820" s="259"/>
    </row>
    <row r="35821" spans="11:11" x14ac:dyDescent="0.2">
      <c r="K35821" s="259"/>
    </row>
    <row r="35822" spans="11:11" x14ac:dyDescent="0.2">
      <c r="K35822" s="259"/>
    </row>
    <row r="35823" spans="11:11" x14ac:dyDescent="0.2">
      <c r="K35823" s="259"/>
    </row>
    <row r="35824" spans="11:11" x14ac:dyDescent="0.2">
      <c r="K35824" s="259"/>
    </row>
    <row r="35825" spans="11:11" x14ac:dyDescent="0.2">
      <c r="K35825" s="259"/>
    </row>
    <row r="35826" spans="11:11" x14ac:dyDescent="0.2">
      <c r="K35826" s="259"/>
    </row>
    <row r="35827" spans="11:11" x14ac:dyDescent="0.2">
      <c r="K35827" s="259"/>
    </row>
    <row r="35828" spans="11:11" x14ac:dyDescent="0.2">
      <c r="K35828" s="259"/>
    </row>
    <row r="35829" spans="11:11" x14ac:dyDescent="0.2">
      <c r="K35829" s="259"/>
    </row>
    <row r="35830" spans="11:11" x14ac:dyDescent="0.2">
      <c r="K35830" s="259"/>
    </row>
    <row r="35831" spans="11:11" x14ac:dyDescent="0.2">
      <c r="K35831" s="259"/>
    </row>
    <row r="35832" spans="11:11" x14ac:dyDescent="0.2">
      <c r="K35832" s="259"/>
    </row>
    <row r="35833" spans="11:11" x14ac:dyDescent="0.2">
      <c r="K35833" s="259"/>
    </row>
    <row r="35834" spans="11:11" x14ac:dyDescent="0.2">
      <c r="K35834" s="259"/>
    </row>
    <row r="35835" spans="11:11" x14ac:dyDescent="0.2">
      <c r="K35835" s="259"/>
    </row>
    <row r="35836" spans="11:11" x14ac:dyDescent="0.2">
      <c r="K35836" s="259"/>
    </row>
    <row r="35837" spans="11:11" x14ac:dyDescent="0.2">
      <c r="K35837" s="259"/>
    </row>
    <row r="35838" spans="11:11" x14ac:dyDescent="0.2">
      <c r="K35838" s="259"/>
    </row>
    <row r="35839" spans="11:11" x14ac:dyDescent="0.2">
      <c r="K35839" s="259"/>
    </row>
    <row r="35840" spans="11:11" x14ac:dyDescent="0.2">
      <c r="K35840" s="259"/>
    </row>
    <row r="35841" spans="11:11" x14ac:dyDescent="0.2">
      <c r="K35841" s="259"/>
    </row>
    <row r="35842" spans="11:11" x14ac:dyDescent="0.2">
      <c r="K35842" s="259"/>
    </row>
    <row r="35843" spans="11:11" x14ac:dyDescent="0.2">
      <c r="K35843" s="259"/>
    </row>
    <row r="35844" spans="11:11" x14ac:dyDescent="0.2">
      <c r="K35844" s="259"/>
    </row>
    <row r="35845" spans="11:11" x14ac:dyDescent="0.2">
      <c r="K35845" s="259"/>
    </row>
    <row r="35846" spans="11:11" x14ac:dyDescent="0.2">
      <c r="K35846" s="259"/>
    </row>
    <row r="35847" spans="11:11" x14ac:dyDescent="0.2">
      <c r="K35847" s="259"/>
    </row>
    <row r="35848" spans="11:11" x14ac:dyDescent="0.2">
      <c r="K35848" s="259"/>
    </row>
    <row r="35849" spans="11:11" x14ac:dyDescent="0.2">
      <c r="K35849" s="259"/>
    </row>
    <row r="35850" spans="11:11" x14ac:dyDescent="0.2">
      <c r="K35850" s="259"/>
    </row>
    <row r="35851" spans="11:11" x14ac:dyDescent="0.2">
      <c r="K35851" s="259"/>
    </row>
    <row r="35852" spans="11:11" x14ac:dyDescent="0.2">
      <c r="K35852" s="259"/>
    </row>
    <row r="35853" spans="11:11" x14ac:dyDescent="0.2">
      <c r="K35853" s="259"/>
    </row>
    <row r="35854" spans="11:11" x14ac:dyDescent="0.2">
      <c r="K35854" s="259"/>
    </row>
    <row r="35855" spans="11:11" x14ac:dyDescent="0.2">
      <c r="K35855" s="259"/>
    </row>
    <row r="35856" spans="11:11" x14ac:dyDescent="0.2">
      <c r="K35856" s="259"/>
    </row>
    <row r="35857" spans="11:11" x14ac:dyDescent="0.2">
      <c r="K35857" s="259"/>
    </row>
    <row r="35858" spans="11:11" x14ac:dyDescent="0.2">
      <c r="K35858" s="259"/>
    </row>
    <row r="35859" spans="11:11" x14ac:dyDescent="0.2">
      <c r="K35859" s="259"/>
    </row>
    <row r="35860" spans="11:11" x14ac:dyDescent="0.2">
      <c r="K35860" s="259"/>
    </row>
    <row r="35861" spans="11:11" x14ac:dyDescent="0.2">
      <c r="K35861" s="259"/>
    </row>
    <row r="35862" spans="11:11" x14ac:dyDescent="0.2">
      <c r="K35862" s="259"/>
    </row>
    <row r="35863" spans="11:11" x14ac:dyDescent="0.2">
      <c r="K35863" s="259"/>
    </row>
    <row r="35864" spans="11:11" x14ac:dyDescent="0.2">
      <c r="K35864" s="259"/>
    </row>
    <row r="35865" spans="11:11" x14ac:dyDescent="0.2">
      <c r="K35865" s="259"/>
    </row>
    <row r="35866" spans="11:11" x14ac:dyDescent="0.2">
      <c r="K35866" s="259"/>
    </row>
    <row r="35867" spans="11:11" x14ac:dyDescent="0.2">
      <c r="K35867" s="259"/>
    </row>
    <row r="35868" spans="11:11" x14ac:dyDescent="0.2">
      <c r="K35868" s="259"/>
    </row>
    <row r="35869" spans="11:11" x14ac:dyDescent="0.2">
      <c r="K35869" s="259"/>
    </row>
    <row r="35870" spans="11:11" x14ac:dyDescent="0.2">
      <c r="K35870" s="259"/>
    </row>
    <row r="35871" spans="11:11" x14ac:dyDescent="0.2">
      <c r="K35871" s="259"/>
    </row>
    <row r="35872" spans="11:11" x14ac:dyDescent="0.2">
      <c r="K35872" s="259"/>
    </row>
    <row r="35873" spans="11:11" x14ac:dyDescent="0.2">
      <c r="K35873" s="259"/>
    </row>
    <row r="35874" spans="11:11" x14ac:dyDescent="0.2">
      <c r="K35874" s="259"/>
    </row>
    <row r="35875" spans="11:11" x14ac:dyDescent="0.2">
      <c r="K35875" s="259"/>
    </row>
    <row r="35876" spans="11:11" x14ac:dyDescent="0.2">
      <c r="K35876" s="259"/>
    </row>
    <row r="35877" spans="11:11" x14ac:dyDescent="0.2">
      <c r="K35877" s="259"/>
    </row>
    <row r="35878" spans="11:11" x14ac:dyDescent="0.2">
      <c r="K35878" s="259"/>
    </row>
    <row r="35879" spans="11:11" x14ac:dyDescent="0.2">
      <c r="K35879" s="259"/>
    </row>
    <row r="35880" spans="11:11" x14ac:dyDescent="0.2">
      <c r="K35880" s="259"/>
    </row>
    <row r="35881" spans="11:11" x14ac:dyDescent="0.2">
      <c r="K35881" s="259"/>
    </row>
    <row r="35882" spans="11:11" x14ac:dyDescent="0.2">
      <c r="K35882" s="259"/>
    </row>
    <row r="35883" spans="11:11" x14ac:dyDescent="0.2">
      <c r="K35883" s="259"/>
    </row>
    <row r="35884" spans="11:11" x14ac:dyDescent="0.2">
      <c r="K35884" s="259"/>
    </row>
    <row r="35885" spans="11:11" x14ac:dyDescent="0.2">
      <c r="K35885" s="259"/>
    </row>
    <row r="35886" spans="11:11" x14ac:dyDescent="0.2">
      <c r="K35886" s="259"/>
    </row>
    <row r="35887" spans="11:11" x14ac:dyDescent="0.2">
      <c r="K35887" s="259"/>
    </row>
    <row r="35888" spans="11:11" x14ac:dyDescent="0.2">
      <c r="K35888" s="259"/>
    </row>
    <row r="35889" spans="11:11" x14ac:dyDescent="0.2">
      <c r="K35889" s="259"/>
    </row>
    <row r="35890" spans="11:11" x14ac:dyDescent="0.2">
      <c r="K35890" s="259"/>
    </row>
    <row r="35891" spans="11:11" x14ac:dyDescent="0.2">
      <c r="K35891" s="259"/>
    </row>
    <row r="35892" spans="11:11" x14ac:dyDescent="0.2">
      <c r="K35892" s="259"/>
    </row>
    <row r="35893" spans="11:11" x14ac:dyDescent="0.2">
      <c r="K35893" s="259"/>
    </row>
    <row r="35894" spans="11:11" x14ac:dyDescent="0.2">
      <c r="K35894" s="259"/>
    </row>
    <row r="35895" spans="11:11" x14ac:dyDescent="0.2">
      <c r="K35895" s="259"/>
    </row>
    <row r="35896" spans="11:11" x14ac:dyDescent="0.2">
      <c r="K35896" s="259"/>
    </row>
    <row r="35897" spans="11:11" x14ac:dyDescent="0.2">
      <c r="K35897" s="259"/>
    </row>
    <row r="35898" spans="11:11" x14ac:dyDescent="0.2">
      <c r="K35898" s="259"/>
    </row>
    <row r="35899" spans="11:11" x14ac:dyDescent="0.2">
      <c r="K35899" s="259"/>
    </row>
    <row r="35900" spans="11:11" x14ac:dyDescent="0.2">
      <c r="K35900" s="259"/>
    </row>
    <row r="35901" spans="11:11" x14ac:dyDescent="0.2">
      <c r="K35901" s="259"/>
    </row>
    <row r="35902" spans="11:11" x14ac:dyDescent="0.2">
      <c r="K35902" s="259"/>
    </row>
    <row r="35903" spans="11:11" x14ac:dyDescent="0.2">
      <c r="K35903" s="259"/>
    </row>
    <row r="35904" spans="11:11" x14ac:dyDescent="0.2">
      <c r="K35904" s="259"/>
    </row>
    <row r="35905" spans="11:11" x14ac:dyDescent="0.2">
      <c r="K35905" s="259"/>
    </row>
    <row r="35906" spans="11:11" x14ac:dyDescent="0.2">
      <c r="K35906" s="259"/>
    </row>
    <row r="35907" spans="11:11" x14ac:dyDescent="0.2">
      <c r="K35907" s="259"/>
    </row>
    <row r="35908" spans="11:11" x14ac:dyDescent="0.2">
      <c r="K35908" s="259"/>
    </row>
    <row r="35909" spans="11:11" x14ac:dyDescent="0.2">
      <c r="K35909" s="259"/>
    </row>
    <row r="35910" spans="11:11" x14ac:dyDescent="0.2">
      <c r="K35910" s="259"/>
    </row>
    <row r="35911" spans="11:11" x14ac:dyDescent="0.2">
      <c r="K35911" s="259"/>
    </row>
    <row r="35912" spans="11:11" x14ac:dyDescent="0.2">
      <c r="K35912" s="259"/>
    </row>
    <row r="35913" spans="11:11" x14ac:dyDescent="0.2">
      <c r="K35913" s="259"/>
    </row>
    <row r="35914" spans="11:11" x14ac:dyDescent="0.2">
      <c r="K35914" s="259"/>
    </row>
    <row r="35915" spans="11:11" x14ac:dyDescent="0.2">
      <c r="K35915" s="259"/>
    </row>
    <row r="35916" spans="11:11" x14ac:dyDescent="0.2">
      <c r="K35916" s="259"/>
    </row>
    <row r="35917" spans="11:11" x14ac:dyDescent="0.2">
      <c r="K35917" s="259"/>
    </row>
    <row r="35918" spans="11:11" x14ac:dyDescent="0.2">
      <c r="K35918" s="259"/>
    </row>
    <row r="35919" spans="11:11" x14ac:dyDescent="0.2">
      <c r="K35919" s="259"/>
    </row>
    <row r="35920" spans="11:11" x14ac:dyDescent="0.2">
      <c r="K35920" s="259"/>
    </row>
    <row r="35921" spans="11:11" x14ac:dyDescent="0.2">
      <c r="K35921" s="259"/>
    </row>
    <row r="35922" spans="11:11" x14ac:dyDescent="0.2">
      <c r="K35922" s="259"/>
    </row>
    <row r="35923" spans="11:11" x14ac:dyDescent="0.2">
      <c r="K35923" s="259"/>
    </row>
    <row r="35924" spans="11:11" x14ac:dyDescent="0.2">
      <c r="K35924" s="259"/>
    </row>
    <row r="35925" spans="11:11" x14ac:dyDescent="0.2">
      <c r="K35925" s="259"/>
    </row>
    <row r="35926" spans="11:11" x14ac:dyDescent="0.2">
      <c r="K35926" s="259"/>
    </row>
    <row r="35927" spans="11:11" x14ac:dyDescent="0.2">
      <c r="K35927" s="259"/>
    </row>
    <row r="35928" spans="11:11" x14ac:dyDescent="0.2">
      <c r="K35928" s="259"/>
    </row>
    <row r="35929" spans="11:11" x14ac:dyDescent="0.2">
      <c r="K35929" s="259"/>
    </row>
    <row r="35930" spans="11:11" x14ac:dyDescent="0.2">
      <c r="K35930" s="259"/>
    </row>
    <row r="35931" spans="11:11" x14ac:dyDescent="0.2">
      <c r="K35931" s="259"/>
    </row>
    <row r="35932" spans="11:11" x14ac:dyDescent="0.2">
      <c r="K35932" s="259"/>
    </row>
    <row r="35933" spans="11:11" x14ac:dyDescent="0.2">
      <c r="K35933" s="259"/>
    </row>
    <row r="35934" spans="11:11" x14ac:dyDescent="0.2">
      <c r="K35934" s="259"/>
    </row>
    <row r="35935" spans="11:11" x14ac:dyDescent="0.2">
      <c r="K35935" s="259"/>
    </row>
    <row r="35936" spans="11:11" x14ac:dyDescent="0.2">
      <c r="K35936" s="259"/>
    </row>
    <row r="35937" spans="11:11" x14ac:dyDescent="0.2">
      <c r="K35937" s="259"/>
    </row>
    <row r="35938" spans="11:11" x14ac:dyDescent="0.2">
      <c r="K35938" s="259"/>
    </row>
    <row r="35939" spans="11:11" x14ac:dyDescent="0.2">
      <c r="K35939" s="259"/>
    </row>
    <row r="35940" spans="11:11" x14ac:dyDescent="0.2">
      <c r="K35940" s="259"/>
    </row>
    <row r="35941" spans="11:11" x14ac:dyDescent="0.2">
      <c r="K35941" s="259"/>
    </row>
    <row r="35942" spans="11:11" x14ac:dyDescent="0.2">
      <c r="K35942" s="259"/>
    </row>
    <row r="35943" spans="11:11" x14ac:dyDescent="0.2">
      <c r="K35943" s="259"/>
    </row>
    <row r="35944" spans="11:11" x14ac:dyDescent="0.2">
      <c r="K35944" s="259"/>
    </row>
    <row r="35945" spans="11:11" x14ac:dyDescent="0.2">
      <c r="K35945" s="259"/>
    </row>
    <row r="35946" spans="11:11" x14ac:dyDescent="0.2">
      <c r="K35946" s="259"/>
    </row>
    <row r="35947" spans="11:11" x14ac:dyDescent="0.2">
      <c r="K35947" s="259"/>
    </row>
    <row r="35948" spans="11:11" x14ac:dyDescent="0.2">
      <c r="K35948" s="259"/>
    </row>
    <row r="35949" spans="11:11" x14ac:dyDescent="0.2">
      <c r="K35949" s="259"/>
    </row>
    <row r="35950" spans="11:11" x14ac:dyDescent="0.2">
      <c r="K35950" s="259"/>
    </row>
    <row r="35951" spans="11:11" x14ac:dyDescent="0.2">
      <c r="K35951" s="259"/>
    </row>
    <row r="35952" spans="11:11" x14ac:dyDescent="0.2">
      <c r="K35952" s="259"/>
    </row>
    <row r="35953" spans="11:11" x14ac:dyDescent="0.2">
      <c r="K35953" s="259"/>
    </row>
    <row r="35954" spans="11:11" x14ac:dyDescent="0.2">
      <c r="K35954" s="259"/>
    </row>
    <row r="35955" spans="11:11" x14ac:dyDescent="0.2">
      <c r="K35955" s="259"/>
    </row>
    <row r="35956" spans="11:11" x14ac:dyDescent="0.2">
      <c r="K35956" s="259"/>
    </row>
    <row r="35957" spans="11:11" x14ac:dyDescent="0.2">
      <c r="K35957" s="259"/>
    </row>
    <row r="35958" spans="11:11" x14ac:dyDescent="0.2">
      <c r="K35958" s="259"/>
    </row>
    <row r="35959" spans="11:11" x14ac:dyDescent="0.2">
      <c r="K35959" s="259"/>
    </row>
    <row r="35960" spans="11:11" x14ac:dyDescent="0.2">
      <c r="K35960" s="259"/>
    </row>
    <row r="35961" spans="11:11" x14ac:dyDescent="0.2">
      <c r="K35961" s="259"/>
    </row>
    <row r="35962" spans="11:11" x14ac:dyDescent="0.2">
      <c r="K35962" s="259"/>
    </row>
    <row r="35963" spans="11:11" x14ac:dyDescent="0.2">
      <c r="K35963" s="259"/>
    </row>
    <row r="35964" spans="11:11" x14ac:dyDescent="0.2">
      <c r="K35964" s="259"/>
    </row>
    <row r="35965" spans="11:11" x14ac:dyDescent="0.2">
      <c r="K35965" s="259"/>
    </row>
    <row r="35966" spans="11:11" x14ac:dyDescent="0.2">
      <c r="K35966" s="259"/>
    </row>
    <row r="35967" spans="11:11" x14ac:dyDescent="0.2">
      <c r="K35967" s="259"/>
    </row>
    <row r="35968" spans="11:11" x14ac:dyDescent="0.2">
      <c r="K35968" s="259"/>
    </row>
    <row r="35969" spans="11:11" x14ac:dyDescent="0.2">
      <c r="K35969" s="259"/>
    </row>
    <row r="35970" spans="11:11" x14ac:dyDescent="0.2">
      <c r="K35970" s="259"/>
    </row>
    <row r="35971" spans="11:11" x14ac:dyDescent="0.2">
      <c r="K35971" s="259"/>
    </row>
    <row r="35972" spans="11:11" x14ac:dyDescent="0.2">
      <c r="K35972" s="259"/>
    </row>
    <row r="35973" spans="11:11" x14ac:dyDescent="0.2">
      <c r="K35973" s="259"/>
    </row>
    <row r="35974" spans="11:11" x14ac:dyDescent="0.2">
      <c r="K35974" s="259"/>
    </row>
    <row r="35975" spans="11:11" x14ac:dyDescent="0.2">
      <c r="K35975" s="259"/>
    </row>
    <row r="35976" spans="11:11" x14ac:dyDescent="0.2">
      <c r="K35976" s="259"/>
    </row>
    <row r="35977" spans="11:11" x14ac:dyDescent="0.2">
      <c r="K35977" s="259"/>
    </row>
    <row r="35978" spans="11:11" x14ac:dyDescent="0.2">
      <c r="K35978" s="259"/>
    </row>
    <row r="35979" spans="11:11" x14ac:dyDescent="0.2">
      <c r="K35979" s="259"/>
    </row>
    <row r="35980" spans="11:11" x14ac:dyDescent="0.2">
      <c r="K35980" s="259"/>
    </row>
    <row r="35981" spans="11:11" x14ac:dyDescent="0.2">
      <c r="K35981" s="259"/>
    </row>
    <row r="35982" spans="11:11" x14ac:dyDescent="0.2">
      <c r="K35982" s="259"/>
    </row>
    <row r="35983" spans="11:11" x14ac:dyDescent="0.2">
      <c r="K35983" s="259"/>
    </row>
    <row r="35984" spans="11:11" x14ac:dyDescent="0.2">
      <c r="K35984" s="259"/>
    </row>
    <row r="35985" spans="11:11" x14ac:dyDescent="0.2">
      <c r="K35985" s="259"/>
    </row>
    <row r="35986" spans="11:11" x14ac:dyDescent="0.2">
      <c r="K35986" s="259"/>
    </row>
    <row r="35987" spans="11:11" x14ac:dyDescent="0.2">
      <c r="K35987" s="259"/>
    </row>
    <row r="35988" spans="11:11" x14ac:dyDescent="0.2">
      <c r="K35988" s="259"/>
    </row>
    <row r="35989" spans="11:11" x14ac:dyDescent="0.2">
      <c r="K35989" s="259"/>
    </row>
    <row r="35990" spans="11:11" x14ac:dyDescent="0.2">
      <c r="K35990" s="259"/>
    </row>
    <row r="35991" spans="11:11" x14ac:dyDescent="0.2">
      <c r="K35991" s="259"/>
    </row>
    <row r="35992" spans="11:11" x14ac:dyDescent="0.2">
      <c r="K35992" s="259"/>
    </row>
    <row r="35993" spans="11:11" x14ac:dyDescent="0.2">
      <c r="K35993" s="259"/>
    </row>
    <row r="35994" spans="11:11" x14ac:dyDescent="0.2">
      <c r="K35994" s="259"/>
    </row>
    <row r="35995" spans="11:11" x14ac:dyDescent="0.2">
      <c r="K35995" s="259"/>
    </row>
    <row r="35996" spans="11:11" x14ac:dyDescent="0.2">
      <c r="K35996" s="259"/>
    </row>
    <row r="35997" spans="11:11" x14ac:dyDescent="0.2">
      <c r="K35997" s="259"/>
    </row>
    <row r="35998" spans="11:11" x14ac:dyDescent="0.2">
      <c r="K35998" s="259"/>
    </row>
    <row r="35999" spans="11:11" x14ac:dyDescent="0.2">
      <c r="K35999" s="259"/>
    </row>
    <row r="36000" spans="11:11" x14ac:dyDescent="0.2">
      <c r="K36000" s="259"/>
    </row>
    <row r="36001" spans="11:11" x14ac:dyDescent="0.2">
      <c r="K36001" s="259"/>
    </row>
    <row r="36002" spans="11:11" x14ac:dyDescent="0.2">
      <c r="K36002" s="259"/>
    </row>
    <row r="36003" spans="11:11" x14ac:dyDescent="0.2">
      <c r="K36003" s="259"/>
    </row>
    <row r="36004" spans="11:11" x14ac:dyDescent="0.2">
      <c r="K36004" s="259"/>
    </row>
    <row r="36005" spans="11:11" x14ac:dyDescent="0.2">
      <c r="K36005" s="259"/>
    </row>
    <row r="36006" spans="11:11" x14ac:dyDescent="0.2">
      <c r="K36006" s="259"/>
    </row>
    <row r="36007" spans="11:11" x14ac:dyDescent="0.2">
      <c r="K36007" s="259"/>
    </row>
    <row r="36008" spans="11:11" x14ac:dyDescent="0.2">
      <c r="K36008" s="259"/>
    </row>
    <row r="36009" spans="11:11" x14ac:dyDescent="0.2">
      <c r="K36009" s="259"/>
    </row>
    <row r="36010" spans="11:11" x14ac:dyDescent="0.2">
      <c r="K36010" s="259"/>
    </row>
    <row r="36011" spans="11:11" x14ac:dyDescent="0.2">
      <c r="K36011" s="259"/>
    </row>
    <row r="36012" spans="11:11" x14ac:dyDescent="0.2">
      <c r="K36012" s="259"/>
    </row>
    <row r="36013" spans="11:11" x14ac:dyDescent="0.2">
      <c r="K36013" s="259"/>
    </row>
    <row r="36014" spans="11:11" x14ac:dyDescent="0.2">
      <c r="K36014" s="259"/>
    </row>
    <row r="36015" spans="11:11" x14ac:dyDescent="0.2">
      <c r="K36015" s="259"/>
    </row>
    <row r="36016" spans="11:11" x14ac:dyDescent="0.2">
      <c r="K36016" s="259"/>
    </row>
    <row r="36017" spans="11:11" x14ac:dyDescent="0.2">
      <c r="K36017" s="259"/>
    </row>
    <row r="36018" spans="11:11" x14ac:dyDescent="0.2">
      <c r="K36018" s="259"/>
    </row>
    <row r="36019" spans="11:11" x14ac:dyDescent="0.2">
      <c r="K36019" s="259"/>
    </row>
    <row r="36020" spans="11:11" x14ac:dyDescent="0.2">
      <c r="K36020" s="259"/>
    </row>
    <row r="36021" spans="11:11" x14ac:dyDescent="0.2">
      <c r="K36021" s="259"/>
    </row>
    <row r="36022" spans="11:11" x14ac:dyDescent="0.2">
      <c r="K36022" s="259"/>
    </row>
    <row r="36023" spans="11:11" x14ac:dyDescent="0.2">
      <c r="K36023" s="259"/>
    </row>
    <row r="36024" spans="11:11" x14ac:dyDescent="0.2">
      <c r="K36024" s="259"/>
    </row>
    <row r="36025" spans="11:11" x14ac:dyDescent="0.2">
      <c r="K36025" s="259"/>
    </row>
    <row r="36026" spans="11:11" x14ac:dyDescent="0.2">
      <c r="K36026" s="259"/>
    </row>
    <row r="36027" spans="11:11" x14ac:dyDescent="0.2">
      <c r="K36027" s="259"/>
    </row>
    <row r="36028" spans="11:11" x14ac:dyDescent="0.2">
      <c r="K36028" s="259"/>
    </row>
    <row r="36029" spans="11:11" x14ac:dyDescent="0.2">
      <c r="K36029" s="259"/>
    </row>
    <row r="36030" spans="11:11" x14ac:dyDescent="0.2">
      <c r="K36030" s="259"/>
    </row>
    <row r="36031" spans="11:11" x14ac:dyDescent="0.2">
      <c r="K36031" s="259"/>
    </row>
    <row r="36032" spans="11:11" x14ac:dyDescent="0.2">
      <c r="K36032" s="259"/>
    </row>
    <row r="36033" spans="11:11" x14ac:dyDescent="0.2">
      <c r="K36033" s="259"/>
    </row>
    <row r="36034" spans="11:11" x14ac:dyDescent="0.2">
      <c r="K36034" s="259"/>
    </row>
    <row r="36035" spans="11:11" x14ac:dyDescent="0.2">
      <c r="K36035" s="259"/>
    </row>
    <row r="36036" spans="11:11" x14ac:dyDescent="0.2">
      <c r="K36036" s="259"/>
    </row>
    <row r="36037" spans="11:11" x14ac:dyDescent="0.2">
      <c r="K36037" s="259"/>
    </row>
    <row r="36038" spans="11:11" x14ac:dyDescent="0.2">
      <c r="K36038" s="259"/>
    </row>
    <row r="36039" spans="11:11" x14ac:dyDescent="0.2">
      <c r="K36039" s="259"/>
    </row>
    <row r="36040" spans="11:11" x14ac:dyDescent="0.2">
      <c r="K36040" s="259"/>
    </row>
    <row r="36041" spans="11:11" x14ac:dyDescent="0.2">
      <c r="K36041" s="259"/>
    </row>
    <row r="36042" spans="11:11" x14ac:dyDescent="0.2">
      <c r="K36042" s="259"/>
    </row>
    <row r="36043" spans="11:11" x14ac:dyDescent="0.2">
      <c r="K36043" s="259"/>
    </row>
    <row r="36044" spans="11:11" x14ac:dyDescent="0.2">
      <c r="K36044" s="259"/>
    </row>
    <row r="36045" spans="11:11" x14ac:dyDescent="0.2">
      <c r="K36045" s="259"/>
    </row>
    <row r="36046" spans="11:11" x14ac:dyDescent="0.2">
      <c r="K36046" s="259"/>
    </row>
    <row r="36047" spans="11:11" x14ac:dyDescent="0.2">
      <c r="K36047" s="259"/>
    </row>
    <row r="36048" spans="11:11" x14ac:dyDescent="0.2">
      <c r="K36048" s="259"/>
    </row>
    <row r="36049" spans="11:11" x14ac:dyDescent="0.2">
      <c r="K36049" s="259"/>
    </row>
    <row r="36050" spans="11:11" x14ac:dyDescent="0.2">
      <c r="K36050" s="259"/>
    </row>
    <row r="36051" spans="11:11" x14ac:dyDescent="0.2">
      <c r="K36051" s="259"/>
    </row>
    <row r="36052" spans="11:11" x14ac:dyDescent="0.2">
      <c r="K36052" s="259"/>
    </row>
    <row r="36053" spans="11:11" x14ac:dyDescent="0.2">
      <c r="K36053" s="259"/>
    </row>
    <row r="36054" spans="11:11" x14ac:dyDescent="0.2">
      <c r="K36054" s="259"/>
    </row>
    <row r="36055" spans="11:11" x14ac:dyDescent="0.2">
      <c r="K36055" s="259"/>
    </row>
    <row r="36056" spans="11:11" x14ac:dyDescent="0.2">
      <c r="K36056" s="259"/>
    </row>
    <row r="36057" spans="11:11" x14ac:dyDescent="0.2">
      <c r="K36057" s="259"/>
    </row>
    <row r="36058" spans="11:11" x14ac:dyDescent="0.2">
      <c r="K36058" s="259"/>
    </row>
    <row r="36059" spans="11:11" x14ac:dyDescent="0.2">
      <c r="K36059" s="259"/>
    </row>
    <row r="36060" spans="11:11" x14ac:dyDescent="0.2">
      <c r="K36060" s="259"/>
    </row>
    <row r="36061" spans="11:11" x14ac:dyDescent="0.2">
      <c r="K36061" s="259"/>
    </row>
    <row r="36062" spans="11:11" x14ac:dyDescent="0.2">
      <c r="K36062" s="259"/>
    </row>
    <row r="36063" spans="11:11" x14ac:dyDescent="0.2">
      <c r="K36063" s="259"/>
    </row>
    <row r="36064" spans="11:11" x14ac:dyDescent="0.2">
      <c r="K36064" s="259"/>
    </row>
    <row r="36065" spans="11:11" x14ac:dyDescent="0.2">
      <c r="K36065" s="259"/>
    </row>
    <row r="36066" spans="11:11" x14ac:dyDescent="0.2">
      <c r="K36066" s="259"/>
    </row>
    <row r="36067" spans="11:11" x14ac:dyDescent="0.2">
      <c r="K36067" s="259"/>
    </row>
    <row r="36068" spans="11:11" x14ac:dyDescent="0.2">
      <c r="K36068" s="259"/>
    </row>
    <row r="36069" spans="11:11" x14ac:dyDescent="0.2">
      <c r="K36069" s="259"/>
    </row>
    <row r="36070" spans="11:11" x14ac:dyDescent="0.2">
      <c r="K36070" s="259"/>
    </row>
    <row r="36071" spans="11:11" x14ac:dyDescent="0.2">
      <c r="K36071" s="259"/>
    </row>
    <row r="36072" spans="11:11" x14ac:dyDescent="0.2">
      <c r="K36072" s="259"/>
    </row>
    <row r="36073" spans="11:11" x14ac:dyDescent="0.2">
      <c r="K36073" s="259"/>
    </row>
    <row r="36074" spans="11:11" x14ac:dyDescent="0.2">
      <c r="K36074" s="259"/>
    </row>
    <row r="36075" spans="11:11" x14ac:dyDescent="0.2">
      <c r="K36075" s="259"/>
    </row>
    <row r="36076" spans="11:11" x14ac:dyDescent="0.2">
      <c r="K36076" s="259"/>
    </row>
    <row r="36077" spans="11:11" x14ac:dyDescent="0.2">
      <c r="K36077" s="259"/>
    </row>
    <row r="36078" spans="11:11" x14ac:dyDescent="0.2">
      <c r="K36078" s="259"/>
    </row>
    <row r="36079" spans="11:11" x14ac:dyDescent="0.2">
      <c r="K36079" s="259"/>
    </row>
    <row r="36080" spans="11:11" x14ac:dyDescent="0.2">
      <c r="K36080" s="259"/>
    </row>
    <row r="36081" spans="11:11" x14ac:dyDescent="0.2">
      <c r="K36081" s="259"/>
    </row>
    <row r="36082" spans="11:11" x14ac:dyDescent="0.2">
      <c r="K36082" s="259"/>
    </row>
    <row r="36083" spans="11:11" x14ac:dyDescent="0.2">
      <c r="K36083" s="259"/>
    </row>
    <row r="36084" spans="11:11" x14ac:dyDescent="0.2">
      <c r="K36084" s="259"/>
    </row>
    <row r="36085" spans="11:11" x14ac:dyDescent="0.2">
      <c r="K36085" s="259"/>
    </row>
    <row r="36086" spans="11:11" x14ac:dyDescent="0.2">
      <c r="K36086" s="259"/>
    </row>
    <row r="36087" spans="11:11" x14ac:dyDescent="0.2">
      <c r="K36087" s="259"/>
    </row>
    <row r="36088" spans="11:11" x14ac:dyDescent="0.2">
      <c r="K36088" s="259"/>
    </row>
    <row r="36089" spans="11:11" x14ac:dyDescent="0.2">
      <c r="K36089" s="259"/>
    </row>
    <row r="36090" spans="11:11" x14ac:dyDescent="0.2">
      <c r="K36090" s="259"/>
    </row>
    <row r="36091" spans="11:11" x14ac:dyDescent="0.2">
      <c r="K36091" s="259"/>
    </row>
    <row r="36092" spans="11:11" x14ac:dyDescent="0.2">
      <c r="K36092" s="259"/>
    </row>
    <row r="36093" spans="11:11" x14ac:dyDescent="0.2">
      <c r="K36093" s="259"/>
    </row>
    <row r="36094" spans="11:11" x14ac:dyDescent="0.2">
      <c r="K36094" s="259"/>
    </row>
    <row r="36095" spans="11:11" x14ac:dyDescent="0.2">
      <c r="K36095" s="259"/>
    </row>
    <row r="36096" spans="11:11" x14ac:dyDescent="0.2">
      <c r="K36096" s="259"/>
    </row>
    <row r="36097" spans="11:11" x14ac:dyDescent="0.2">
      <c r="K36097" s="259"/>
    </row>
    <row r="36098" spans="11:11" x14ac:dyDescent="0.2">
      <c r="K36098" s="259"/>
    </row>
    <row r="36099" spans="11:11" x14ac:dyDescent="0.2">
      <c r="K36099" s="259"/>
    </row>
    <row r="36100" spans="11:11" x14ac:dyDescent="0.2">
      <c r="K36100" s="259"/>
    </row>
    <row r="36101" spans="11:11" x14ac:dyDescent="0.2">
      <c r="K36101" s="259"/>
    </row>
    <row r="36102" spans="11:11" x14ac:dyDescent="0.2">
      <c r="K36102" s="259"/>
    </row>
    <row r="36103" spans="11:11" x14ac:dyDescent="0.2">
      <c r="K36103" s="259"/>
    </row>
    <row r="36104" spans="11:11" x14ac:dyDescent="0.2">
      <c r="K36104" s="259"/>
    </row>
    <row r="36105" spans="11:11" x14ac:dyDescent="0.2">
      <c r="K36105" s="259"/>
    </row>
    <row r="36106" spans="11:11" x14ac:dyDescent="0.2">
      <c r="K36106" s="259"/>
    </row>
    <row r="36107" spans="11:11" x14ac:dyDescent="0.2">
      <c r="K36107" s="259"/>
    </row>
    <row r="36108" spans="11:11" x14ac:dyDescent="0.2">
      <c r="K36108" s="259"/>
    </row>
    <row r="36109" spans="11:11" x14ac:dyDescent="0.2">
      <c r="K36109" s="259"/>
    </row>
    <row r="36110" spans="11:11" x14ac:dyDescent="0.2">
      <c r="K36110" s="259"/>
    </row>
    <row r="36111" spans="11:11" x14ac:dyDescent="0.2">
      <c r="K36111" s="259"/>
    </row>
    <row r="36112" spans="11:11" x14ac:dyDescent="0.2">
      <c r="K36112" s="259"/>
    </row>
    <row r="36113" spans="11:11" x14ac:dyDescent="0.2">
      <c r="K36113" s="259"/>
    </row>
    <row r="36114" spans="11:11" x14ac:dyDescent="0.2">
      <c r="K36114" s="259"/>
    </row>
    <row r="36115" spans="11:11" x14ac:dyDescent="0.2">
      <c r="K36115" s="259"/>
    </row>
    <row r="36116" spans="11:11" x14ac:dyDescent="0.2">
      <c r="K36116" s="259"/>
    </row>
    <row r="36117" spans="11:11" x14ac:dyDescent="0.2">
      <c r="K36117" s="259"/>
    </row>
    <row r="36118" spans="11:11" x14ac:dyDescent="0.2">
      <c r="K36118" s="259"/>
    </row>
    <row r="36119" spans="11:11" x14ac:dyDescent="0.2">
      <c r="K36119" s="259"/>
    </row>
    <row r="36120" spans="11:11" x14ac:dyDescent="0.2">
      <c r="K36120" s="259"/>
    </row>
    <row r="36121" spans="11:11" x14ac:dyDescent="0.2">
      <c r="K36121" s="259"/>
    </row>
    <row r="36122" spans="11:11" x14ac:dyDescent="0.2">
      <c r="K36122" s="259"/>
    </row>
    <row r="36123" spans="11:11" x14ac:dyDescent="0.2">
      <c r="K36123" s="259"/>
    </row>
    <row r="36124" spans="11:11" x14ac:dyDescent="0.2">
      <c r="K36124" s="259"/>
    </row>
    <row r="36125" spans="11:11" x14ac:dyDescent="0.2">
      <c r="K36125" s="259"/>
    </row>
    <row r="36126" spans="11:11" x14ac:dyDescent="0.2">
      <c r="K36126" s="259"/>
    </row>
    <row r="36127" spans="11:11" x14ac:dyDescent="0.2">
      <c r="K36127" s="259"/>
    </row>
    <row r="36128" spans="11:11" x14ac:dyDescent="0.2">
      <c r="K36128" s="259"/>
    </row>
    <row r="36129" spans="11:11" x14ac:dyDescent="0.2">
      <c r="K36129" s="259"/>
    </row>
    <row r="36130" spans="11:11" x14ac:dyDescent="0.2">
      <c r="K36130" s="259"/>
    </row>
    <row r="36131" spans="11:11" x14ac:dyDescent="0.2">
      <c r="K36131" s="259"/>
    </row>
    <row r="36132" spans="11:11" x14ac:dyDescent="0.2">
      <c r="K36132" s="259"/>
    </row>
    <row r="36133" spans="11:11" x14ac:dyDescent="0.2">
      <c r="K36133" s="259"/>
    </row>
    <row r="36134" spans="11:11" x14ac:dyDescent="0.2">
      <c r="K36134" s="259"/>
    </row>
    <row r="36135" spans="11:11" x14ac:dyDescent="0.2">
      <c r="K36135" s="259"/>
    </row>
    <row r="36136" spans="11:11" x14ac:dyDescent="0.2">
      <c r="K36136" s="259"/>
    </row>
    <row r="36137" spans="11:11" x14ac:dyDescent="0.2">
      <c r="K36137" s="259"/>
    </row>
    <row r="36138" spans="11:11" x14ac:dyDescent="0.2">
      <c r="K36138" s="259"/>
    </row>
    <row r="36139" spans="11:11" x14ac:dyDescent="0.2">
      <c r="K36139" s="259"/>
    </row>
    <row r="36140" spans="11:11" x14ac:dyDescent="0.2">
      <c r="K36140" s="259"/>
    </row>
    <row r="36141" spans="11:11" x14ac:dyDescent="0.2">
      <c r="K36141" s="259"/>
    </row>
    <row r="36142" spans="11:11" x14ac:dyDescent="0.2">
      <c r="K36142" s="259"/>
    </row>
    <row r="36143" spans="11:11" x14ac:dyDescent="0.2">
      <c r="K36143" s="259"/>
    </row>
    <row r="36144" spans="11:11" x14ac:dyDescent="0.2">
      <c r="K36144" s="259"/>
    </row>
    <row r="36145" spans="11:11" x14ac:dyDescent="0.2">
      <c r="K36145" s="259"/>
    </row>
    <row r="36146" spans="11:11" x14ac:dyDescent="0.2">
      <c r="K36146" s="259"/>
    </row>
    <row r="36147" spans="11:11" x14ac:dyDescent="0.2">
      <c r="K36147" s="259"/>
    </row>
    <row r="36148" spans="11:11" x14ac:dyDescent="0.2">
      <c r="K36148" s="259"/>
    </row>
    <row r="36149" spans="11:11" x14ac:dyDescent="0.2">
      <c r="K36149" s="259"/>
    </row>
    <row r="36150" spans="11:11" x14ac:dyDescent="0.2">
      <c r="K36150" s="259"/>
    </row>
    <row r="36151" spans="11:11" x14ac:dyDescent="0.2">
      <c r="K36151" s="259"/>
    </row>
    <row r="36152" spans="11:11" x14ac:dyDescent="0.2">
      <c r="K36152" s="259"/>
    </row>
    <row r="36153" spans="11:11" x14ac:dyDescent="0.2">
      <c r="K36153" s="259"/>
    </row>
    <row r="36154" spans="11:11" x14ac:dyDescent="0.2">
      <c r="K36154" s="259"/>
    </row>
    <row r="36155" spans="11:11" x14ac:dyDescent="0.2">
      <c r="K36155" s="259"/>
    </row>
    <row r="36156" spans="11:11" x14ac:dyDescent="0.2">
      <c r="K36156" s="259"/>
    </row>
    <row r="36157" spans="11:11" x14ac:dyDescent="0.2">
      <c r="K36157" s="259"/>
    </row>
    <row r="36158" spans="11:11" x14ac:dyDescent="0.2">
      <c r="K36158" s="259"/>
    </row>
    <row r="36159" spans="11:11" x14ac:dyDescent="0.2">
      <c r="K36159" s="259"/>
    </row>
    <row r="36160" spans="11:11" x14ac:dyDescent="0.2">
      <c r="K36160" s="259"/>
    </row>
    <row r="36161" spans="11:11" x14ac:dyDescent="0.2">
      <c r="K36161" s="259"/>
    </row>
    <row r="36162" spans="11:11" x14ac:dyDescent="0.2">
      <c r="K36162" s="259"/>
    </row>
    <row r="36163" spans="11:11" x14ac:dyDescent="0.2">
      <c r="K36163" s="259"/>
    </row>
    <row r="36164" spans="11:11" x14ac:dyDescent="0.2">
      <c r="K36164" s="259"/>
    </row>
    <row r="36165" spans="11:11" x14ac:dyDescent="0.2">
      <c r="K36165" s="259"/>
    </row>
    <row r="36166" spans="11:11" x14ac:dyDescent="0.2">
      <c r="K36166" s="259"/>
    </row>
    <row r="36167" spans="11:11" x14ac:dyDescent="0.2">
      <c r="K36167" s="259"/>
    </row>
    <row r="36168" spans="11:11" x14ac:dyDescent="0.2">
      <c r="K36168" s="259"/>
    </row>
    <row r="36169" spans="11:11" x14ac:dyDescent="0.2">
      <c r="K36169" s="259"/>
    </row>
    <row r="36170" spans="11:11" x14ac:dyDescent="0.2">
      <c r="K36170" s="259"/>
    </row>
    <row r="36171" spans="11:11" x14ac:dyDescent="0.2">
      <c r="K36171" s="259"/>
    </row>
    <row r="36172" spans="11:11" x14ac:dyDescent="0.2">
      <c r="K36172" s="259"/>
    </row>
    <row r="36173" spans="11:11" x14ac:dyDescent="0.2">
      <c r="K36173" s="259"/>
    </row>
    <row r="36174" spans="11:11" x14ac:dyDescent="0.2">
      <c r="K36174" s="259"/>
    </row>
    <row r="36175" spans="11:11" x14ac:dyDescent="0.2">
      <c r="K36175" s="259"/>
    </row>
    <row r="36176" spans="11:11" x14ac:dyDescent="0.2">
      <c r="K36176" s="259"/>
    </row>
    <row r="36177" spans="11:11" x14ac:dyDescent="0.2">
      <c r="K36177" s="259"/>
    </row>
    <row r="36178" spans="11:11" x14ac:dyDescent="0.2">
      <c r="K36178" s="259"/>
    </row>
    <row r="36179" spans="11:11" x14ac:dyDescent="0.2">
      <c r="K36179" s="259"/>
    </row>
    <row r="36180" spans="11:11" x14ac:dyDescent="0.2">
      <c r="K36180" s="259"/>
    </row>
    <row r="36181" spans="11:11" x14ac:dyDescent="0.2">
      <c r="K36181" s="259"/>
    </row>
    <row r="36182" spans="11:11" x14ac:dyDescent="0.2">
      <c r="K36182" s="259"/>
    </row>
    <row r="36183" spans="11:11" x14ac:dyDescent="0.2">
      <c r="K36183" s="259"/>
    </row>
    <row r="36184" spans="11:11" x14ac:dyDescent="0.2">
      <c r="K36184" s="259"/>
    </row>
    <row r="36185" spans="11:11" x14ac:dyDescent="0.2">
      <c r="K36185" s="259"/>
    </row>
    <row r="36186" spans="11:11" x14ac:dyDescent="0.2">
      <c r="K36186" s="259"/>
    </row>
    <row r="36187" spans="11:11" x14ac:dyDescent="0.2">
      <c r="K36187" s="259"/>
    </row>
    <row r="36188" spans="11:11" x14ac:dyDescent="0.2">
      <c r="K36188" s="259"/>
    </row>
    <row r="36189" spans="11:11" x14ac:dyDescent="0.2">
      <c r="K36189" s="259"/>
    </row>
    <row r="36190" spans="11:11" x14ac:dyDescent="0.2">
      <c r="K36190" s="259"/>
    </row>
    <row r="36191" spans="11:11" x14ac:dyDescent="0.2">
      <c r="K36191" s="259"/>
    </row>
    <row r="36192" spans="11:11" x14ac:dyDescent="0.2">
      <c r="K36192" s="259"/>
    </row>
    <row r="36193" spans="11:11" x14ac:dyDescent="0.2">
      <c r="K36193" s="259"/>
    </row>
    <row r="36194" spans="11:11" x14ac:dyDescent="0.2">
      <c r="K36194" s="259"/>
    </row>
    <row r="36195" spans="11:11" x14ac:dyDescent="0.2">
      <c r="K36195" s="259"/>
    </row>
    <row r="36196" spans="11:11" x14ac:dyDescent="0.2">
      <c r="K36196" s="259"/>
    </row>
    <row r="36197" spans="11:11" x14ac:dyDescent="0.2">
      <c r="K36197" s="259"/>
    </row>
    <row r="36198" spans="11:11" x14ac:dyDescent="0.2">
      <c r="K36198" s="259"/>
    </row>
    <row r="36199" spans="11:11" x14ac:dyDescent="0.2">
      <c r="K36199" s="259"/>
    </row>
    <row r="36200" spans="11:11" x14ac:dyDescent="0.2">
      <c r="K36200" s="259"/>
    </row>
    <row r="36201" spans="11:11" x14ac:dyDescent="0.2">
      <c r="K36201" s="259"/>
    </row>
    <row r="36202" spans="11:11" x14ac:dyDescent="0.2">
      <c r="K36202" s="259"/>
    </row>
    <row r="36203" spans="11:11" x14ac:dyDescent="0.2">
      <c r="K36203" s="259"/>
    </row>
    <row r="36204" spans="11:11" x14ac:dyDescent="0.2">
      <c r="K36204" s="259"/>
    </row>
    <row r="36205" spans="11:11" x14ac:dyDescent="0.2">
      <c r="K36205" s="259"/>
    </row>
    <row r="36206" spans="11:11" x14ac:dyDescent="0.2">
      <c r="K36206" s="259"/>
    </row>
    <row r="36207" spans="11:11" x14ac:dyDescent="0.2">
      <c r="K36207" s="259"/>
    </row>
    <row r="36208" spans="11:11" x14ac:dyDescent="0.2">
      <c r="K36208" s="259"/>
    </row>
    <row r="36209" spans="11:11" x14ac:dyDescent="0.2">
      <c r="K36209" s="259"/>
    </row>
    <row r="36210" spans="11:11" x14ac:dyDescent="0.2">
      <c r="K36210" s="259"/>
    </row>
    <row r="36211" spans="11:11" x14ac:dyDescent="0.2">
      <c r="K36211" s="259"/>
    </row>
    <row r="36212" spans="11:11" x14ac:dyDescent="0.2">
      <c r="K36212" s="259"/>
    </row>
    <row r="36213" spans="11:11" x14ac:dyDescent="0.2">
      <c r="K36213" s="259"/>
    </row>
    <row r="36214" spans="11:11" x14ac:dyDescent="0.2">
      <c r="K36214" s="259"/>
    </row>
    <row r="36215" spans="11:11" x14ac:dyDescent="0.2">
      <c r="K36215" s="259"/>
    </row>
    <row r="36216" spans="11:11" x14ac:dyDescent="0.2">
      <c r="K36216" s="259"/>
    </row>
    <row r="36217" spans="11:11" x14ac:dyDescent="0.2">
      <c r="K36217" s="259"/>
    </row>
    <row r="36218" spans="11:11" x14ac:dyDescent="0.2">
      <c r="K36218" s="259"/>
    </row>
    <row r="36219" spans="11:11" x14ac:dyDescent="0.2">
      <c r="K36219" s="259"/>
    </row>
    <row r="36220" spans="11:11" x14ac:dyDescent="0.2">
      <c r="K36220" s="259"/>
    </row>
    <row r="36221" spans="11:11" x14ac:dyDescent="0.2">
      <c r="K36221" s="259"/>
    </row>
    <row r="36222" spans="11:11" x14ac:dyDescent="0.2">
      <c r="K36222" s="259"/>
    </row>
    <row r="36223" spans="11:11" x14ac:dyDescent="0.2">
      <c r="K36223" s="259"/>
    </row>
    <row r="36224" spans="11:11" x14ac:dyDescent="0.2">
      <c r="K36224" s="259"/>
    </row>
    <row r="36225" spans="11:11" x14ac:dyDescent="0.2">
      <c r="K36225" s="259"/>
    </row>
    <row r="36226" spans="11:11" x14ac:dyDescent="0.2">
      <c r="K36226" s="259"/>
    </row>
    <row r="36227" spans="11:11" x14ac:dyDescent="0.2">
      <c r="K36227" s="259"/>
    </row>
    <row r="36228" spans="11:11" x14ac:dyDescent="0.2">
      <c r="K36228" s="259"/>
    </row>
    <row r="36229" spans="11:11" x14ac:dyDescent="0.2">
      <c r="K36229" s="259"/>
    </row>
    <row r="36230" spans="11:11" x14ac:dyDescent="0.2">
      <c r="K36230" s="259"/>
    </row>
    <row r="36231" spans="11:11" x14ac:dyDescent="0.2">
      <c r="K36231" s="259"/>
    </row>
    <row r="36232" spans="11:11" x14ac:dyDescent="0.2">
      <c r="K36232" s="259"/>
    </row>
    <row r="36233" spans="11:11" x14ac:dyDescent="0.2">
      <c r="K36233" s="259"/>
    </row>
    <row r="36234" spans="11:11" x14ac:dyDescent="0.2">
      <c r="K36234" s="259"/>
    </row>
    <row r="36235" spans="11:11" x14ac:dyDescent="0.2">
      <c r="K36235" s="259"/>
    </row>
    <row r="36236" spans="11:11" x14ac:dyDescent="0.2">
      <c r="K36236" s="259"/>
    </row>
    <row r="36237" spans="11:11" x14ac:dyDescent="0.2">
      <c r="K36237" s="259"/>
    </row>
    <row r="36238" spans="11:11" x14ac:dyDescent="0.2">
      <c r="K36238" s="259"/>
    </row>
    <row r="36239" spans="11:11" x14ac:dyDescent="0.2">
      <c r="K36239" s="259"/>
    </row>
    <row r="36240" spans="11:11" x14ac:dyDescent="0.2">
      <c r="K36240" s="259"/>
    </row>
    <row r="36241" spans="11:11" x14ac:dyDescent="0.2">
      <c r="K36241" s="259"/>
    </row>
    <row r="36242" spans="11:11" x14ac:dyDescent="0.2">
      <c r="K36242" s="259"/>
    </row>
    <row r="36243" spans="11:11" x14ac:dyDescent="0.2">
      <c r="K36243" s="259"/>
    </row>
    <row r="36244" spans="11:11" x14ac:dyDescent="0.2">
      <c r="K36244" s="259"/>
    </row>
    <row r="36245" spans="11:11" x14ac:dyDescent="0.2">
      <c r="K36245" s="259"/>
    </row>
    <row r="36246" spans="11:11" x14ac:dyDescent="0.2">
      <c r="K36246" s="259"/>
    </row>
    <row r="36247" spans="11:11" x14ac:dyDescent="0.2">
      <c r="K36247" s="259"/>
    </row>
    <row r="36248" spans="11:11" x14ac:dyDescent="0.2">
      <c r="K36248" s="259"/>
    </row>
    <row r="36249" spans="11:11" x14ac:dyDescent="0.2">
      <c r="K36249" s="259"/>
    </row>
    <row r="36250" spans="11:11" x14ac:dyDescent="0.2">
      <c r="K36250" s="259"/>
    </row>
    <row r="36251" spans="11:11" x14ac:dyDescent="0.2">
      <c r="K36251" s="259"/>
    </row>
    <row r="36252" spans="11:11" x14ac:dyDescent="0.2">
      <c r="K36252" s="259"/>
    </row>
    <row r="36253" spans="11:11" x14ac:dyDescent="0.2">
      <c r="K36253" s="259"/>
    </row>
    <row r="36254" spans="11:11" x14ac:dyDescent="0.2">
      <c r="K36254" s="259"/>
    </row>
    <row r="36255" spans="11:11" x14ac:dyDescent="0.2">
      <c r="K36255" s="259"/>
    </row>
    <row r="36256" spans="11:11" x14ac:dyDescent="0.2">
      <c r="K36256" s="259"/>
    </row>
    <row r="36257" spans="11:11" x14ac:dyDescent="0.2">
      <c r="K36257" s="259"/>
    </row>
    <row r="36258" spans="11:11" x14ac:dyDescent="0.2">
      <c r="K36258" s="259"/>
    </row>
    <row r="36259" spans="11:11" x14ac:dyDescent="0.2">
      <c r="K36259" s="259"/>
    </row>
    <row r="36260" spans="11:11" x14ac:dyDescent="0.2">
      <c r="K36260" s="259"/>
    </row>
    <row r="36261" spans="11:11" x14ac:dyDescent="0.2">
      <c r="K36261" s="259"/>
    </row>
    <row r="36262" spans="11:11" x14ac:dyDescent="0.2">
      <c r="K36262" s="259"/>
    </row>
    <row r="36263" spans="11:11" x14ac:dyDescent="0.2">
      <c r="K36263" s="259"/>
    </row>
    <row r="36264" spans="11:11" x14ac:dyDescent="0.2">
      <c r="K36264" s="259"/>
    </row>
    <row r="36265" spans="11:11" x14ac:dyDescent="0.2">
      <c r="K36265" s="259"/>
    </row>
    <row r="36266" spans="11:11" x14ac:dyDescent="0.2">
      <c r="K36266" s="259"/>
    </row>
    <row r="36267" spans="11:11" x14ac:dyDescent="0.2">
      <c r="K36267" s="259"/>
    </row>
    <row r="36268" spans="11:11" x14ac:dyDescent="0.2">
      <c r="K36268" s="259"/>
    </row>
    <row r="36269" spans="11:11" x14ac:dyDescent="0.2">
      <c r="K36269" s="259"/>
    </row>
    <row r="36270" spans="11:11" x14ac:dyDescent="0.2">
      <c r="K36270" s="259"/>
    </row>
    <row r="36271" spans="11:11" x14ac:dyDescent="0.2">
      <c r="K36271" s="259"/>
    </row>
    <row r="36272" spans="11:11" x14ac:dyDescent="0.2">
      <c r="K36272" s="259"/>
    </row>
    <row r="36273" spans="11:11" x14ac:dyDescent="0.2">
      <c r="K36273" s="259"/>
    </row>
    <row r="36274" spans="11:11" x14ac:dyDescent="0.2">
      <c r="K36274" s="259"/>
    </row>
    <row r="36275" spans="11:11" x14ac:dyDescent="0.2">
      <c r="K36275" s="259"/>
    </row>
    <row r="36276" spans="11:11" x14ac:dyDescent="0.2">
      <c r="K36276" s="259"/>
    </row>
    <row r="36277" spans="11:11" x14ac:dyDescent="0.2">
      <c r="K36277" s="259"/>
    </row>
    <row r="36278" spans="11:11" x14ac:dyDescent="0.2">
      <c r="K36278" s="259"/>
    </row>
    <row r="36279" spans="11:11" x14ac:dyDescent="0.2">
      <c r="K36279" s="259"/>
    </row>
    <row r="36280" spans="11:11" x14ac:dyDescent="0.2">
      <c r="K36280" s="259"/>
    </row>
    <row r="36281" spans="11:11" x14ac:dyDescent="0.2">
      <c r="K36281" s="259"/>
    </row>
    <row r="36282" spans="11:11" x14ac:dyDescent="0.2">
      <c r="K36282" s="259"/>
    </row>
    <row r="36283" spans="11:11" x14ac:dyDescent="0.2">
      <c r="K36283" s="259"/>
    </row>
    <row r="36284" spans="11:11" x14ac:dyDescent="0.2">
      <c r="K36284" s="259"/>
    </row>
    <row r="36285" spans="11:11" x14ac:dyDescent="0.2">
      <c r="K36285" s="259"/>
    </row>
    <row r="36286" spans="11:11" x14ac:dyDescent="0.2">
      <c r="K36286" s="259"/>
    </row>
    <row r="36287" spans="11:11" x14ac:dyDescent="0.2">
      <c r="K36287" s="259"/>
    </row>
    <row r="36288" spans="11:11" x14ac:dyDescent="0.2">
      <c r="K36288" s="259"/>
    </row>
    <row r="36289" spans="11:11" x14ac:dyDescent="0.2">
      <c r="K36289" s="259"/>
    </row>
    <row r="36290" spans="11:11" x14ac:dyDescent="0.2">
      <c r="K36290" s="259"/>
    </row>
    <row r="36291" spans="11:11" x14ac:dyDescent="0.2">
      <c r="K36291" s="259"/>
    </row>
    <row r="36292" spans="11:11" x14ac:dyDescent="0.2">
      <c r="K36292" s="259"/>
    </row>
    <row r="36293" spans="11:11" x14ac:dyDescent="0.2">
      <c r="K36293" s="259"/>
    </row>
    <row r="36294" spans="11:11" x14ac:dyDescent="0.2">
      <c r="K36294" s="259"/>
    </row>
    <row r="36295" spans="11:11" x14ac:dyDescent="0.2">
      <c r="K36295" s="259"/>
    </row>
    <row r="36296" spans="11:11" x14ac:dyDescent="0.2">
      <c r="K36296" s="259"/>
    </row>
    <row r="36297" spans="11:11" x14ac:dyDescent="0.2">
      <c r="K36297" s="259"/>
    </row>
    <row r="36298" spans="11:11" x14ac:dyDescent="0.2">
      <c r="K36298" s="259"/>
    </row>
    <row r="36299" spans="11:11" x14ac:dyDescent="0.2">
      <c r="K36299" s="259"/>
    </row>
    <row r="36300" spans="11:11" x14ac:dyDescent="0.2">
      <c r="K36300" s="259"/>
    </row>
    <row r="36301" spans="11:11" x14ac:dyDescent="0.2">
      <c r="K36301" s="259"/>
    </row>
    <row r="36302" spans="11:11" x14ac:dyDescent="0.2">
      <c r="K36302" s="259"/>
    </row>
    <row r="36303" spans="11:11" x14ac:dyDescent="0.2">
      <c r="K36303" s="259"/>
    </row>
    <row r="36304" spans="11:11" x14ac:dyDescent="0.2">
      <c r="K36304" s="259"/>
    </row>
    <row r="36305" spans="11:11" x14ac:dyDescent="0.2">
      <c r="K36305" s="259"/>
    </row>
    <row r="36306" spans="11:11" x14ac:dyDescent="0.2">
      <c r="K36306" s="259"/>
    </row>
    <row r="36307" spans="11:11" x14ac:dyDescent="0.2">
      <c r="K36307" s="259"/>
    </row>
    <row r="36308" spans="11:11" x14ac:dyDescent="0.2">
      <c r="K36308" s="259"/>
    </row>
    <row r="36309" spans="11:11" x14ac:dyDescent="0.2">
      <c r="K36309" s="259"/>
    </row>
    <row r="36310" spans="11:11" x14ac:dyDescent="0.2">
      <c r="K36310" s="259"/>
    </row>
    <row r="36311" spans="11:11" x14ac:dyDescent="0.2">
      <c r="K36311" s="259"/>
    </row>
    <row r="36312" spans="11:11" x14ac:dyDescent="0.2">
      <c r="K36312" s="259"/>
    </row>
    <row r="36313" spans="11:11" x14ac:dyDescent="0.2">
      <c r="K36313" s="259"/>
    </row>
    <row r="36314" spans="11:11" x14ac:dyDescent="0.2">
      <c r="K36314" s="259"/>
    </row>
    <row r="36315" spans="11:11" x14ac:dyDescent="0.2">
      <c r="K36315" s="259"/>
    </row>
    <row r="36316" spans="11:11" x14ac:dyDescent="0.2">
      <c r="K36316" s="259"/>
    </row>
    <row r="36317" spans="11:11" x14ac:dyDescent="0.2">
      <c r="K36317" s="259"/>
    </row>
    <row r="36318" spans="11:11" x14ac:dyDescent="0.2">
      <c r="K36318" s="259"/>
    </row>
    <row r="36319" spans="11:11" x14ac:dyDescent="0.2">
      <c r="K36319" s="259"/>
    </row>
    <row r="36320" spans="11:11" x14ac:dyDescent="0.2">
      <c r="K36320" s="259"/>
    </row>
    <row r="36321" spans="11:11" x14ac:dyDescent="0.2">
      <c r="K36321" s="259"/>
    </row>
    <row r="36322" spans="11:11" x14ac:dyDescent="0.2">
      <c r="K36322" s="259"/>
    </row>
    <row r="36323" spans="11:11" x14ac:dyDescent="0.2">
      <c r="K36323" s="259"/>
    </row>
    <row r="36324" spans="11:11" x14ac:dyDescent="0.2">
      <c r="K36324" s="259"/>
    </row>
    <row r="36325" spans="11:11" x14ac:dyDescent="0.2">
      <c r="K36325" s="259"/>
    </row>
    <row r="36326" spans="11:11" x14ac:dyDescent="0.2">
      <c r="K36326" s="259"/>
    </row>
    <row r="36327" spans="11:11" x14ac:dyDescent="0.2">
      <c r="K36327" s="259"/>
    </row>
    <row r="36328" spans="11:11" x14ac:dyDescent="0.2">
      <c r="K36328" s="259"/>
    </row>
    <row r="36329" spans="11:11" x14ac:dyDescent="0.2">
      <c r="K36329" s="259"/>
    </row>
    <row r="36330" spans="11:11" x14ac:dyDescent="0.2">
      <c r="K36330" s="259"/>
    </row>
    <row r="36331" spans="11:11" x14ac:dyDescent="0.2">
      <c r="K36331" s="259"/>
    </row>
    <row r="36332" spans="11:11" x14ac:dyDescent="0.2">
      <c r="K36332" s="259"/>
    </row>
    <row r="36333" spans="11:11" x14ac:dyDescent="0.2">
      <c r="K36333" s="259"/>
    </row>
    <row r="36334" spans="11:11" x14ac:dyDescent="0.2">
      <c r="K36334" s="259"/>
    </row>
    <row r="36335" spans="11:11" x14ac:dyDescent="0.2">
      <c r="K36335" s="259"/>
    </row>
    <row r="36336" spans="11:11" x14ac:dyDescent="0.2">
      <c r="K36336" s="259"/>
    </row>
    <row r="36337" spans="11:11" x14ac:dyDescent="0.2">
      <c r="K36337" s="259"/>
    </row>
    <row r="36338" spans="11:11" x14ac:dyDescent="0.2">
      <c r="K36338" s="259"/>
    </row>
    <row r="36339" spans="11:11" x14ac:dyDescent="0.2">
      <c r="K36339" s="259"/>
    </row>
    <row r="36340" spans="11:11" x14ac:dyDescent="0.2">
      <c r="K36340" s="259"/>
    </row>
    <row r="36341" spans="11:11" x14ac:dyDescent="0.2">
      <c r="K36341" s="259"/>
    </row>
    <row r="36342" spans="11:11" x14ac:dyDescent="0.2">
      <c r="K36342" s="259"/>
    </row>
    <row r="36343" spans="11:11" x14ac:dyDescent="0.2">
      <c r="K36343" s="259"/>
    </row>
    <row r="36344" spans="11:11" x14ac:dyDescent="0.2">
      <c r="K36344" s="259"/>
    </row>
    <row r="36345" spans="11:11" x14ac:dyDescent="0.2">
      <c r="K36345" s="259"/>
    </row>
    <row r="36346" spans="11:11" x14ac:dyDescent="0.2">
      <c r="K36346" s="259"/>
    </row>
    <row r="36347" spans="11:11" x14ac:dyDescent="0.2">
      <c r="K36347" s="259"/>
    </row>
    <row r="36348" spans="11:11" x14ac:dyDescent="0.2">
      <c r="K36348" s="259"/>
    </row>
    <row r="36349" spans="11:11" x14ac:dyDescent="0.2">
      <c r="K36349" s="259"/>
    </row>
    <row r="36350" spans="11:11" x14ac:dyDescent="0.2">
      <c r="K36350" s="259"/>
    </row>
    <row r="36351" spans="11:11" x14ac:dyDescent="0.2">
      <c r="K36351" s="259"/>
    </row>
    <row r="36352" spans="11:11" x14ac:dyDescent="0.2">
      <c r="K36352" s="259"/>
    </row>
    <row r="36353" spans="11:11" x14ac:dyDescent="0.2">
      <c r="K36353" s="259"/>
    </row>
    <row r="36354" spans="11:11" x14ac:dyDescent="0.2">
      <c r="K36354" s="259"/>
    </row>
    <row r="36355" spans="11:11" x14ac:dyDescent="0.2">
      <c r="K36355" s="259"/>
    </row>
    <row r="36356" spans="11:11" x14ac:dyDescent="0.2">
      <c r="K36356" s="259"/>
    </row>
    <row r="36357" spans="11:11" x14ac:dyDescent="0.2">
      <c r="K36357" s="259"/>
    </row>
    <row r="36358" spans="11:11" x14ac:dyDescent="0.2">
      <c r="K36358" s="259"/>
    </row>
    <row r="36359" spans="11:11" x14ac:dyDescent="0.2">
      <c r="K36359" s="259"/>
    </row>
    <row r="36360" spans="11:11" x14ac:dyDescent="0.2">
      <c r="K36360" s="259"/>
    </row>
    <row r="36361" spans="11:11" x14ac:dyDescent="0.2">
      <c r="K36361" s="259"/>
    </row>
    <row r="36362" spans="11:11" x14ac:dyDescent="0.2">
      <c r="K36362" s="259"/>
    </row>
    <row r="36363" spans="11:11" x14ac:dyDescent="0.2">
      <c r="K36363" s="259"/>
    </row>
    <row r="36364" spans="11:11" x14ac:dyDescent="0.2">
      <c r="K36364" s="259"/>
    </row>
    <row r="36365" spans="11:11" x14ac:dyDescent="0.2">
      <c r="K36365" s="259"/>
    </row>
    <row r="36366" spans="11:11" x14ac:dyDescent="0.2">
      <c r="K36366" s="259"/>
    </row>
    <row r="36367" spans="11:11" x14ac:dyDescent="0.2">
      <c r="K36367" s="259"/>
    </row>
    <row r="36368" spans="11:11" x14ac:dyDescent="0.2">
      <c r="K36368" s="259"/>
    </row>
    <row r="36369" spans="11:11" x14ac:dyDescent="0.2">
      <c r="K36369" s="259"/>
    </row>
    <row r="36370" spans="11:11" x14ac:dyDescent="0.2">
      <c r="K36370" s="259"/>
    </row>
    <row r="36371" spans="11:11" x14ac:dyDescent="0.2">
      <c r="K36371" s="259"/>
    </row>
    <row r="36372" spans="11:11" x14ac:dyDescent="0.2">
      <c r="K36372" s="259"/>
    </row>
    <row r="36373" spans="11:11" x14ac:dyDescent="0.2">
      <c r="K36373" s="259"/>
    </row>
    <row r="36374" spans="11:11" x14ac:dyDescent="0.2">
      <c r="K36374" s="259"/>
    </row>
    <row r="36375" spans="11:11" x14ac:dyDescent="0.2">
      <c r="K36375" s="259"/>
    </row>
    <row r="36376" spans="11:11" x14ac:dyDescent="0.2">
      <c r="K36376" s="259"/>
    </row>
    <row r="36377" spans="11:11" x14ac:dyDescent="0.2">
      <c r="K36377" s="259"/>
    </row>
    <row r="36378" spans="11:11" x14ac:dyDescent="0.2">
      <c r="K36378" s="259"/>
    </row>
    <row r="36379" spans="11:11" x14ac:dyDescent="0.2">
      <c r="K36379" s="259"/>
    </row>
    <row r="36380" spans="11:11" x14ac:dyDescent="0.2">
      <c r="K36380" s="259"/>
    </row>
    <row r="36381" spans="11:11" x14ac:dyDescent="0.2">
      <c r="K36381" s="259"/>
    </row>
    <row r="36382" spans="11:11" x14ac:dyDescent="0.2">
      <c r="K36382" s="259"/>
    </row>
    <row r="36383" spans="11:11" x14ac:dyDescent="0.2">
      <c r="K36383" s="259"/>
    </row>
    <row r="36384" spans="11:11" x14ac:dyDescent="0.2">
      <c r="K36384" s="259"/>
    </row>
    <row r="36385" spans="11:11" x14ac:dyDescent="0.2">
      <c r="K36385" s="259"/>
    </row>
    <row r="36386" spans="11:11" x14ac:dyDescent="0.2">
      <c r="K36386" s="259"/>
    </row>
    <row r="36387" spans="11:11" x14ac:dyDescent="0.2">
      <c r="K36387" s="259"/>
    </row>
    <row r="36388" spans="11:11" x14ac:dyDescent="0.2">
      <c r="K36388" s="259"/>
    </row>
    <row r="36389" spans="11:11" x14ac:dyDescent="0.2">
      <c r="K36389" s="259"/>
    </row>
    <row r="36390" spans="11:11" x14ac:dyDescent="0.2">
      <c r="K36390" s="259"/>
    </row>
    <row r="36391" spans="11:11" x14ac:dyDescent="0.2">
      <c r="K36391" s="259"/>
    </row>
    <row r="36392" spans="11:11" x14ac:dyDescent="0.2">
      <c r="K36392" s="259"/>
    </row>
    <row r="36393" spans="11:11" x14ac:dyDescent="0.2">
      <c r="K36393" s="259"/>
    </row>
    <row r="36394" spans="11:11" x14ac:dyDescent="0.2">
      <c r="K36394" s="259"/>
    </row>
    <row r="36395" spans="11:11" x14ac:dyDescent="0.2">
      <c r="K36395" s="259"/>
    </row>
    <row r="36396" spans="11:11" x14ac:dyDescent="0.2">
      <c r="K36396" s="259"/>
    </row>
    <row r="36397" spans="11:11" x14ac:dyDescent="0.2">
      <c r="K36397" s="259"/>
    </row>
    <row r="36398" spans="11:11" x14ac:dyDescent="0.2">
      <c r="K36398" s="259"/>
    </row>
    <row r="36399" spans="11:11" x14ac:dyDescent="0.2">
      <c r="K36399" s="259"/>
    </row>
    <row r="36400" spans="11:11" x14ac:dyDescent="0.2">
      <c r="K36400" s="259"/>
    </row>
    <row r="36401" spans="11:11" x14ac:dyDescent="0.2">
      <c r="K36401" s="259"/>
    </row>
    <row r="36402" spans="11:11" x14ac:dyDescent="0.2">
      <c r="K36402" s="259"/>
    </row>
    <row r="36403" spans="11:11" x14ac:dyDescent="0.2">
      <c r="K36403" s="259"/>
    </row>
    <row r="36404" spans="11:11" x14ac:dyDescent="0.2">
      <c r="K36404" s="259"/>
    </row>
    <row r="36405" spans="11:11" x14ac:dyDescent="0.2">
      <c r="K36405" s="259"/>
    </row>
    <row r="36406" spans="11:11" x14ac:dyDescent="0.2">
      <c r="K36406" s="259"/>
    </row>
    <row r="36407" spans="11:11" x14ac:dyDescent="0.2">
      <c r="K36407" s="259"/>
    </row>
    <row r="36408" spans="11:11" x14ac:dyDescent="0.2">
      <c r="K36408" s="259"/>
    </row>
    <row r="36409" spans="11:11" x14ac:dyDescent="0.2">
      <c r="K36409" s="259"/>
    </row>
    <row r="36410" spans="11:11" x14ac:dyDescent="0.2">
      <c r="K36410" s="259"/>
    </row>
    <row r="36411" spans="11:11" x14ac:dyDescent="0.2">
      <c r="K36411" s="259"/>
    </row>
    <row r="36412" spans="11:11" x14ac:dyDescent="0.2">
      <c r="K36412" s="259"/>
    </row>
    <row r="36413" spans="11:11" x14ac:dyDescent="0.2">
      <c r="K36413" s="259"/>
    </row>
    <row r="36414" spans="11:11" x14ac:dyDescent="0.2">
      <c r="K36414" s="259"/>
    </row>
    <row r="36415" spans="11:11" x14ac:dyDescent="0.2">
      <c r="K36415" s="259"/>
    </row>
    <row r="36416" spans="11:11" x14ac:dyDescent="0.2">
      <c r="K36416" s="259"/>
    </row>
    <row r="36417" spans="11:11" x14ac:dyDescent="0.2">
      <c r="K36417" s="259"/>
    </row>
    <row r="36418" spans="11:11" x14ac:dyDescent="0.2">
      <c r="K36418" s="259"/>
    </row>
    <row r="36419" spans="11:11" x14ac:dyDescent="0.2">
      <c r="K36419" s="259"/>
    </row>
    <row r="36420" spans="11:11" x14ac:dyDescent="0.2">
      <c r="K36420" s="259"/>
    </row>
    <row r="36421" spans="11:11" x14ac:dyDescent="0.2">
      <c r="K36421" s="259"/>
    </row>
    <row r="36422" spans="11:11" x14ac:dyDescent="0.2">
      <c r="K36422" s="259"/>
    </row>
    <row r="36423" spans="11:11" x14ac:dyDescent="0.2">
      <c r="K36423" s="259"/>
    </row>
    <row r="36424" spans="11:11" x14ac:dyDescent="0.2">
      <c r="K36424" s="259"/>
    </row>
    <row r="36425" spans="11:11" x14ac:dyDescent="0.2">
      <c r="K36425" s="259"/>
    </row>
    <row r="36426" spans="11:11" x14ac:dyDescent="0.2">
      <c r="K36426" s="259"/>
    </row>
    <row r="36427" spans="11:11" x14ac:dyDescent="0.2">
      <c r="K36427" s="259"/>
    </row>
    <row r="36428" spans="11:11" x14ac:dyDescent="0.2">
      <c r="K36428" s="259"/>
    </row>
    <row r="36429" spans="11:11" x14ac:dyDescent="0.2">
      <c r="K36429" s="259"/>
    </row>
    <row r="36430" spans="11:11" x14ac:dyDescent="0.2">
      <c r="K36430" s="259"/>
    </row>
    <row r="36431" spans="11:11" x14ac:dyDescent="0.2">
      <c r="K36431" s="259"/>
    </row>
    <row r="36432" spans="11:11" x14ac:dyDescent="0.2">
      <c r="K36432" s="259"/>
    </row>
    <row r="36433" spans="11:11" x14ac:dyDescent="0.2">
      <c r="K36433" s="259"/>
    </row>
    <row r="36434" spans="11:11" x14ac:dyDescent="0.2">
      <c r="K36434" s="259"/>
    </row>
    <row r="36435" spans="11:11" x14ac:dyDescent="0.2">
      <c r="K36435" s="259"/>
    </row>
    <row r="36436" spans="11:11" x14ac:dyDescent="0.2">
      <c r="K36436" s="259"/>
    </row>
    <row r="36437" spans="11:11" x14ac:dyDescent="0.2">
      <c r="K36437" s="259"/>
    </row>
    <row r="36438" spans="11:11" x14ac:dyDescent="0.2">
      <c r="K36438" s="259"/>
    </row>
    <row r="36439" spans="11:11" x14ac:dyDescent="0.2">
      <c r="K36439" s="259"/>
    </row>
    <row r="36440" spans="11:11" x14ac:dyDescent="0.2">
      <c r="K36440" s="259"/>
    </row>
    <row r="36441" spans="11:11" x14ac:dyDescent="0.2">
      <c r="K36441" s="259"/>
    </row>
    <row r="36442" spans="11:11" x14ac:dyDescent="0.2">
      <c r="K36442" s="259"/>
    </row>
    <row r="36443" spans="11:11" x14ac:dyDescent="0.2">
      <c r="K36443" s="259"/>
    </row>
    <row r="36444" spans="11:11" x14ac:dyDescent="0.2">
      <c r="K36444" s="259"/>
    </row>
    <row r="36445" spans="11:11" x14ac:dyDescent="0.2">
      <c r="K36445" s="259"/>
    </row>
    <row r="36446" spans="11:11" x14ac:dyDescent="0.2">
      <c r="K36446" s="259"/>
    </row>
    <row r="36447" spans="11:11" x14ac:dyDescent="0.2">
      <c r="K36447" s="259"/>
    </row>
    <row r="36448" spans="11:11" x14ac:dyDescent="0.2">
      <c r="K36448" s="259"/>
    </row>
    <row r="36449" spans="11:11" x14ac:dyDescent="0.2">
      <c r="K36449" s="259"/>
    </row>
    <row r="36450" spans="11:11" x14ac:dyDescent="0.2">
      <c r="K36450" s="259"/>
    </row>
    <row r="36451" spans="11:11" x14ac:dyDescent="0.2">
      <c r="K36451" s="259"/>
    </row>
    <row r="36452" spans="11:11" x14ac:dyDescent="0.2">
      <c r="K36452" s="259"/>
    </row>
    <row r="36453" spans="11:11" x14ac:dyDescent="0.2">
      <c r="K36453" s="259"/>
    </row>
    <row r="36454" spans="11:11" x14ac:dyDescent="0.2">
      <c r="K36454" s="259"/>
    </row>
    <row r="36455" spans="11:11" x14ac:dyDescent="0.2">
      <c r="K36455" s="259"/>
    </row>
    <row r="36456" spans="11:11" x14ac:dyDescent="0.2">
      <c r="K36456" s="259"/>
    </row>
    <row r="36457" spans="11:11" x14ac:dyDescent="0.2">
      <c r="K36457" s="259"/>
    </row>
    <row r="36458" spans="11:11" x14ac:dyDescent="0.2">
      <c r="K36458" s="259"/>
    </row>
    <row r="36459" spans="11:11" x14ac:dyDescent="0.2">
      <c r="K36459" s="259"/>
    </row>
    <row r="36460" spans="11:11" x14ac:dyDescent="0.2">
      <c r="K36460" s="259"/>
    </row>
    <row r="36461" spans="11:11" x14ac:dyDescent="0.2">
      <c r="K36461" s="259"/>
    </row>
    <row r="36462" spans="11:11" x14ac:dyDescent="0.2">
      <c r="K36462" s="259"/>
    </row>
    <row r="36463" spans="11:11" x14ac:dyDescent="0.2">
      <c r="K36463" s="259"/>
    </row>
    <row r="36464" spans="11:11" x14ac:dyDescent="0.2">
      <c r="K36464" s="259"/>
    </row>
    <row r="36465" spans="11:11" x14ac:dyDescent="0.2">
      <c r="K36465" s="259"/>
    </row>
    <row r="36466" spans="11:11" x14ac:dyDescent="0.2">
      <c r="K36466" s="259"/>
    </row>
    <row r="36467" spans="11:11" x14ac:dyDescent="0.2">
      <c r="K36467" s="259"/>
    </row>
    <row r="36468" spans="11:11" x14ac:dyDescent="0.2">
      <c r="K36468" s="259"/>
    </row>
    <row r="36469" spans="11:11" x14ac:dyDescent="0.2">
      <c r="K36469" s="259"/>
    </row>
    <row r="36470" spans="11:11" x14ac:dyDescent="0.2">
      <c r="K36470" s="259"/>
    </row>
    <row r="36471" spans="11:11" x14ac:dyDescent="0.2">
      <c r="K36471" s="259"/>
    </row>
    <row r="36472" spans="11:11" x14ac:dyDescent="0.2">
      <c r="K36472" s="259"/>
    </row>
    <row r="36473" spans="11:11" x14ac:dyDescent="0.2">
      <c r="K36473" s="259"/>
    </row>
    <row r="36474" spans="11:11" x14ac:dyDescent="0.2">
      <c r="K36474" s="259"/>
    </row>
    <row r="36475" spans="11:11" x14ac:dyDescent="0.2">
      <c r="K36475" s="259"/>
    </row>
    <row r="36476" spans="11:11" x14ac:dyDescent="0.2">
      <c r="K36476" s="259"/>
    </row>
    <row r="36477" spans="11:11" x14ac:dyDescent="0.2">
      <c r="K36477" s="259"/>
    </row>
    <row r="36478" spans="11:11" x14ac:dyDescent="0.2">
      <c r="K36478" s="259"/>
    </row>
    <row r="36479" spans="11:11" x14ac:dyDescent="0.2">
      <c r="K36479" s="259"/>
    </row>
    <row r="36480" spans="11:11" x14ac:dyDescent="0.2">
      <c r="K36480" s="259"/>
    </row>
    <row r="36481" spans="11:11" x14ac:dyDescent="0.2">
      <c r="K36481" s="259"/>
    </row>
    <row r="36482" spans="11:11" x14ac:dyDescent="0.2">
      <c r="K36482" s="259"/>
    </row>
    <row r="36483" spans="11:11" x14ac:dyDescent="0.2">
      <c r="K36483" s="259"/>
    </row>
    <row r="36484" spans="11:11" x14ac:dyDescent="0.2">
      <c r="K36484" s="259"/>
    </row>
    <row r="36485" spans="11:11" x14ac:dyDescent="0.2">
      <c r="K36485" s="259"/>
    </row>
    <row r="36486" spans="11:11" x14ac:dyDescent="0.2">
      <c r="K36486" s="259"/>
    </row>
    <row r="36487" spans="11:11" x14ac:dyDescent="0.2">
      <c r="K36487" s="259"/>
    </row>
    <row r="36488" spans="11:11" x14ac:dyDescent="0.2">
      <c r="K36488" s="259"/>
    </row>
    <row r="36489" spans="11:11" x14ac:dyDescent="0.2">
      <c r="K36489" s="259"/>
    </row>
    <row r="36490" spans="11:11" x14ac:dyDescent="0.2">
      <c r="K36490" s="259"/>
    </row>
    <row r="36491" spans="11:11" x14ac:dyDescent="0.2">
      <c r="K36491" s="259"/>
    </row>
    <row r="36492" spans="11:11" x14ac:dyDescent="0.2">
      <c r="K36492" s="259"/>
    </row>
    <row r="36493" spans="11:11" x14ac:dyDescent="0.2">
      <c r="K36493" s="259"/>
    </row>
    <row r="36494" spans="11:11" x14ac:dyDescent="0.2">
      <c r="K36494" s="259"/>
    </row>
    <row r="36495" spans="11:11" x14ac:dyDescent="0.2">
      <c r="K36495" s="259"/>
    </row>
    <row r="36496" spans="11:11" x14ac:dyDescent="0.2">
      <c r="K36496" s="259"/>
    </row>
    <row r="36497" spans="11:11" x14ac:dyDescent="0.2">
      <c r="K36497" s="259"/>
    </row>
    <row r="36498" spans="11:11" x14ac:dyDescent="0.2">
      <c r="K36498" s="259"/>
    </row>
    <row r="36499" spans="11:11" x14ac:dyDescent="0.2">
      <c r="K36499" s="259"/>
    </row>
    <row r="36500" spans="11:11" x14ac:dyDescent="0.2">
      <c r="K36500" s="259"/>
    </row>
    <row r="36501" spans="11:11" x14ac:dyDescent="0.2">
      <c r="K36501" s="259"/>
    </row>
    <row r="36502" spans="11:11" x14ac:dyDescent="0.2">
      <c r="K36502" s="259"/>
    </row>
    <row r="36503" spans="11:11" x14ac:dyDescent="0.2">
      <c r="K36503" s="259"/>
    </row>
    <row r="36504" spans="11:11" x14ac:dyDescent="0.2">
      <c r="K36504" s="259"/>
    </row>
    <row r="36505" spans="11:11" x14ac:dyDescent="0.2">
      <c r="K36505" s="259"/>
    </row>
    <row r="36506" spans="11:11" x14ac:dyDescent="0.2">
      <c r="K36506" s="259"/>
    </row>
    <row r="36507" spans="11:11" x14ac:dyDescent="0.2">
      <c r="K36507" s="259"/>
    </row>
    <row r="36508" spans="11:11" x14ac:dyDescent="0.2">
      <c r="K36508" s="259"/>
    </row>
    <row r="36509" spans="11:11" x14ac:dyDescent="0.2">
      <c r="K36509" s="259"/>
    </row>
    <row r="36510" spans="11:11" x14ac:dyDescent="0.2">
      <c r="K36510" s="259"/>
    </row>
    <row r="36511" spans="11:11" x14ac:dyDescent="0.2">
      <c r="K36511" s="259"/>
    </row>
    <row r="36512" spans="11:11" x14ac:dyDescent="0.2">
      <c r="K36512" s="259"/>
    </row>
    <row r="36513" spans="11:11" x14ac:dyDescent="0.2">
      <c r="K36513" s="259"/>
    </row>
    <row r="36514" spans="11:11" x14ac:dyDescent="0.2">
      <c r="K36514" s="259"/>
    </row>
    <row r="36515" spans="11:11" x14ac:dyDescent="0.2">
      <c r="K36515" s="259"/>
    </row>
    <row r="36516" spans="11:11" x14ac:dyDescent="0.2">
      <c r="K36516" s="259"/>
    </row>
    <row r="36517" spans="11:11" x14ac:dyDescent="0.2">
      <c r="K36517" s="259"/>
    </row>
    <row r="36518" spans="11:11" x14ac:dyDescent="0.2">
      <c r="K36518" s="259"/>
    </row>
    <row r="36519" spans="11:11" x14ac:dyDescent="0.2">
      <c r="K36519" s="259"/>
    </row>
    <row r="36520" spans="11:11" x14ac:dyDescent="0.2">
      <c r="K36520" s="259"/>
    </row>
    <row r="36521" spans="11:11" x14ac:dyDescent="0.2">
      <c r="K36521" s="259"/>
    </row>
    <row r="36522" spans="11:11" x14ac:dyDescent="0.2">
      <c r="K36522" s="259"/>
    </row>
    <row r="36523" spans="11:11" x14ac:dyDescent="0.2">
      <c r="K36523" s="259"/>
    </row>
    <row r="36524" spans="11:11" x14ac:dyDescent="0.2">
      <c r="K36524" s="259"/>
    </row>
    <row r="36525" spans="11:11" x14ac:dyDescent="0.2">
      <c r="K36525" s="259"/>
    </row>
    <row r="36526" spans="11:11" x14ac:dyDescent="0.2">
      <c r="K36526" s="259"/>
    </row>
    <row r="36527" spans="11:11" x14ac:dyDescent="0.2">
      <c r="K36527" s="259"/>
    </row>
    <row r="36528" spans="11:11" x14ac:dyDescent="0.2">
      <c r="K36528" s="259"/>
    </row>
    <row r="36529" spans="11:11" x14ac:dyDescent="0.2">
      <c r="K36529" s="259"/>
    </row>
    <row r="36530" spans="11:11" x14ac:dyDescent="0.2">
      <c r="K36530" s="259"/>
    </row>
    <row r="36531" spans="11:11" x14ac:dyDescent="0.2">
      <c r="K36531" s="259"/>
    </row>
    <row r="36532" spans="11:11" x14ac:dyDescent="0.2">
      <c r="K36532" s="259"/>
    </row>
    <row r="36533" spans="11:11" x14ac:dyDescent="0.2">
      <c r="K36533" s="259"/>
    </row>
    <row r="36534" spans="11:11" x14ac:dyDescent="0.2">
      <c r="K36534" s="259"/>
    </row>
    <row r="36535" spans="11:11" x14ac:dyDescent="0.2">
      <c r="K36535" s="259"/>
    </row>
    <row r="36536" spans="11:11" x14ac:dyDescent="0.2">
      <c r="K36536" s="259"/>
    </row>
    <row r="36537" spans="11:11" x14ac:dyDescent="0.2">
      <c r="K36537" s="259"/>
    </row>
    <row r="36538" spans="11:11" x14ac:dyDescent="0.2">
      <c r="K36538" s="259"/>
    </row>
    <row r="36539" spans="11:11" x14ac:dyDescent="0.2">
      <c r="K36539" s="259"/>
    </row>
    <row r="36540" spans="11:11" x14ac:dyDescent="0.2">
      <c r="K36540" s="259"/>
    </row>
    <row r="36541" spans="11:11" x14ac:dyDescent="0.2">
      <c r="K36541" s="259"/>
    </row>
    <row r="36542" spans="11:11" x14ac:dyDescent="0.2">
      <c r="K36542" s="259"/>
    </row>
    <row r="36543" spans="11:11" x14ac:dyDescent="0.2">
      <c r="K36543" s="259"/>
    </row>
    <row r="36544" spans="11:11" x14ac:dyDescent="0.2">
      <c r="K36544" s="259"/>
    </row>
    <row r="36545" spans="11:11" x14ac:dyDescent="0.2">
      <c r="K36545" s="259"/>
    </row>
    <row r="36546" spans="11:11" x14ac:dyDescent="0.2">
      <c r="K36546" s="259"/>
    </row>
    <row r="36547" spans="11:11" x14ac:dyDescent="0.2">
      <c r="K36547" s="259"/>
    </row>
    <row r="36548" spans="11:11" x14ac:dyDescent="0.2">
      <c r="K36548" s="259"/>
    </row>
    <row r="36549" spans="11:11" x14ac:dyDescent="0.2">
      <c r="K36549" s="259"/>
    </row>
    <row r="36550" spans="11:11" x14ac:dyDescent="0.2">
      <c r="K36550" s="259"/>
    </row>
    <row r="36551" spans="11:11" x14ac:dyDescent="0.2">
      <c r="K36551" s="259"/>
    </row>
    <row r="36552" spans="11:11" x14ac:dyDescent="0.2">
      <c r="K36552" s="259"/>
    </row>
    <row r="36553" spans="11:11" x14ac:dyDescent="0.2">
      <c r="K36553" s="259"/>
    </row>
    <row r="36554" spans="11:11" x14ac:dyDescent="0.2">
      <c r="K36554" s="259"/>
    </row>
    <row r="36555" spans="11:11" x14ac:dyDescent="0.2">
      <c r="K36555" s="259"/>
    </row>
    <row r="36556" spans="11:11" x14ac:dyDescent="0.2">
      <c r="K36556" s="259"/>
    </row>
    <row r="36557" spans="11:11" x14ac:dyDescent="0.2">
      <c r="K36557" s="259"/>
    </row>
    <row r="36558" spans="11:11" x14ac:dyDescent="0.2">
      <c r="K36558" s="259"/>
    </row>
    <row r="36559" spans="11:11" x14ac:dyDescent="0.2">
      <c r="K36559" s="259"/>
    </row>
    <row r="36560" spans="11:11" x14ac:dyDescent="0.2">
      <c r="K36560" s="259"/>
    </row>
    <row r="36561" spans="11:11" x14ac:dyDescent="0.2">
      <c r="K36561" s="259"/>
    </row>
    <row r="36562" spans="11:11" x14ac:dyDescent="0.2">
      <c r="K36562" s="259"/>
    </row>
    <row r="36563" spans="11:11" x14ac:dyDescent="0.2">
      <c r="K36563" s="259"/>
    </row>
    <row r="36564" spans="11:11" x14ac:dyDescent="0.2">
      <c r="K36564" s="259"/>
    </row>
    <row r="36565" spans="11:11" x14ac:dyDescent="0.2">
      <c r="K36565" s="259"/>
    </row>
    <row r="36566" spans="11:11" x14ac:dyDescent="0.2">
      <c r="K36566" s="259"/>
    </row>
    <row r="36567" spans="11:11" x14ac:dyDescent="0.2">
      <c r="K36567" s="259"/>
    </row>
    <row r="36568" spans="11:11" x14ac:dyDescent="0.2">
      <c r="K36568" s="259"/>
    </row>
    <row r="36569" spans="11:11" x14ac:dyDescent="0.2">
      <c r="K36569" s="259"/>
    </row>
    <row r="36570" spans="11:11" x14ac:dyDescent="0.2">
      <c r="K36570" s="259"/>
    </row>
    <row r="36571" spans="11:11" x14ac:dyDescent="0.2">
      <c r="K36571" s="259"/>
    </row>
    <row r="36572" spans="11:11" x14ac:dyDescent="0.2">
      <c r="K36572" s="259"/>
    </row>
    <row r="36573" spans="11:11" x14ac:dyDescent="0.2">
      <c r="K36573" s="259"/>
    </row>
    <row r="36574" spans="11:11" x14ac:dyDescent="0.2">
      <c r="K36574" s="259"/>
    </row>
    <row r="36575" spans="11:11" x14ac:dyDescent="0.2">
      <c r="K36575" s="259"/>
    </row>
    <row r="36576" spans="11:11" x14ac:dyDescent="0.2">
      <c r="K36576" s="259"/>
    </row>
    <row r="36577" spans="11:11" x14ac:dyDescent="0.2">
      <c r="K36577" s="259"/>
    </row>
    <row r="36578" spans="11:11" x14ac:dyDescent="0.2">
      <c r="K36578" s="259"/>
    </row>
    <row r="36579" spans="11:11" x14ac:dyDescent="0.2">
      <c r="K36579" s="259"/>
    </row>
    <row r="36580" spans="11:11" x14ac:dyDescent="0.2">
      <c r="K36580" s="259"/>
    </row>
    <row r="36581" spans="11:11" x14ac:dyDescent="0.2">
      <c r="K36581" s="259"/>
    </row>
    <row r="36582" spans="11:11" x14ac:dyDescent="0.2">
      <c r="K36582" s="259"/>
    </row>
    <row r="36583" spans="11:11" x14ac:dyDescent="0.2">
      <c r="K36583" s="259"/>
    </row>
    <row r="36584" spans="11:11" x14ac:dyDescent="0.2">
      <c r="K36584" s="259"/>
    </row>
    <row r="36585" spans="11:11" x14ac:dyDescent="0.2">
      <c r="K36585" s="259"/>
    </row>
    <row r="36586" spans="11:11" x14ac:dyDescent="0.2">
      <c r="K36586" s="259"/>
    </row>
    <row r="36587" spans="11:11" x14ac:dyDescent="0.2">
      <c r="K36587" s="259"/>
    </row>
    <row r="36588" spans="11:11" x14ac:dyDescent="0.2">
      <c r="K36588" s="259"/>
    </row>
    <row r="36589" spans="11:11" x14ac:dyDescent="0.2">
      <c r="K36589" s="259"/>
    </row>
    <row r="36590" spans="11:11" x14ac:dyDescent="0.2">
      <c r="K36590" s="259"/>
    </row>
    <row r="36591" spans="11:11" x14ac:dyDescent="0.2">
      <c r="K36591" s="259"/>
    </row>
    <row r="36592" spans="11:11" x14ac:dyDescent="0.2">
      <c r="K36592" s="259"/>
    </row>
    <row r="36593" spans="11:11" x14ac:dyDescent="0.2">
      <c r="K36593" s="259"/>
    </row>
    <row r="36594" spans="11:11" x14ac:dyDescent="0.2">
      <c r="K36594" s="259"/>
    </row>
    <row r="36595" spans="11:11" x14ac:dyDescent="0.2">
      <c r="K36595" s="259"/>
    </row>
    <row r="36596" spans="11:11" x14ac:dyDescent="0.2">
      <c r="K36596" s="259"/>
    </row>
    <row r="36597" spans="11:11" x14ac:dyDescent="0.2">
      <c r="K36597" s="259"/>
    </row>
    <row r="36598" spans="11:11" x14ac:dyDescent="0.2">
      <c r="K36598" s="259"/>
    </row>
    <row r="36599" spans="11:11" x14ac:dyDescent="0.2">
      <c r="K36599" s="259"/>
    </row>
    <row r="36600" spans="11:11" x14ac:dyDescent="0.2">
      <c r="K36600" s="259"/>
    </row>
    <row r="36601" spans="11:11" x14ac:dyDescent="0.2">
      <c r="K36601" s="259"/>
    </row>
    <row r="36602" spans="11:11" x14ac:dyDescent="0.2">
      <c r="K36602" s="259"/>
    </row>
    <row r="36603" spans="11:11" x14ac:dyDescent="0.2">
      <c r="K36603" s="259"/>
    </row>
    <row r="36604" spans="11:11" x14ac:dyDescent="0.2">
      <c r="K36604" s="259"/>
    </row>
    <row r="36605" spans="11:11" x14ac:dyDescent="0.2">
      <c r="K36605" s="259"/>
    </row>
    <row r="36606" spans="11:11" x14ac:dyDescent="0.2">
      <c r="K36606" s="259"/>
    </row>
    <row r="36607" spans="11:11" x14ac:dyDescent="0.2">
      <c r="K36607" s="259"/>
    </row>
    <row r="36608" spans="11:11" x14ac:dyDescent="0.2">
      <c r="K36608" s="259"/>
    </row>
    <row r="36609" spans="11:11" x14ac:dyDescent="0.2">
      <c r="K36609" s="259"/>
    </row>
    <row r="36610" spans="11:11" x14ac:dyDescent="0.2">
      <c r="K36610" s="259"/>
    </row>
    <row r="36611" spans="11:11" x14ac:dyDescent="0.2">
      <c r="K36611" s="259"/>
    </row>
    <row r="36612" spans="11:11" x14ac:dyDescent="0.2">
      <c r="K36612" s="259"/>
    </row>
    <row r="36613" spans="11:11" x14ac:dyDescent="0.2">
      <c r="K36613" s="259"/>
    </row>
    <row r="36614" spans="11:11" x14ac:dyDescent="0.2">
      <c r="K36614" s="259"/>
    </row>
    <row r="36615" spans="11:11" x14ac:dyDescent="0.2">
      <c r="K36615" s="259"/>
    </row>
    <row r="36616" spans="11:11" x14ac:dyDescent="0.2">
      <c r="K36616" s="259"/>
    </row>
    <row r="36617" spans="11:11" x14ac:dyDescent="0.2">
      <c r="K36617" s="259"/>
    </row>
    <row r="36618" spans="11:11" x14ac:dyDescent="0.2">
      <c r="K36618" s="259"/>
    </row>
    <row r="36619" spans="11:11" x14ac:dyDescent="0.2">
      <c r="K36619" s="259"/>
    </row>
    <row r="36620" spans="11:11" x14ac:dyDescent="0.2">
      <c r="K36620" s="259"/>
    </row>
    <row r="36621" spans="11:11" x14ac:dyDescent="0.2">
      <c r="K36621" s="259"/>
    </row>
    <row r="36622" spans="11:11" x14ac:dyDescent="0.2">
      <c r="K36622" s="259"/>
    </row>
    <row r="36623" spans="11:11" x14ac:dyDescent="0.2">
      <c r="K36623" s="259"/>
    </row>
    <row r="36624" spans="11:11" x14ac:dyDescent="0.2">
      <c r="K36624" s="259"/>
    </row>
    <row r="36625" spans="11:11" x14ac:dyDescent="0.2">
      <c r="K36625" s="259"/>
    </row>
    <row r="36626" spans="11:11" x14ac:dyDescent="0.2">
      <c r="K36626" s="259"/>
    </row>
    <row r="36627" spans="11:11" x14ac:dyDescent="0.2">
      <c r="K36627" s="259"/>
    </row>
    <row r="36628" spans="11:11" x14ac:dyDescent="0.2">
      <c r="K36628" s="259"/>
    </row>
    <row r="36629" spans="11:11" x14ac:dyDescent="0.2">
      <c r="K36629" s="259"/>
    </row>
    <row r="36630" spans="11:11" x14ac:dyDescent="0.2">
      <c r="K36630" s="259"/>
    </row>
    <row r="36631" spans="11:11" x14ac:dyDescent="0.2">
      <c r="K36631" s="259"/>
    </row>
    <row r="36632" spans="11:11" x14ac:dyDescent="0.2">
      <c r="K36632" s="259"/>
    </row>
    <row r="36633" spans="11:11" x14ac:dyDescent="0.2">
      <c r="K36633" s="259"/>
    </row>
    <row r="36634" spans="11:11" x14ac:dyDescent="0.2">
      <c r="K36634" s="259"/>
    </row>
    <row r="36635" spans="11:11" x14ac:dyDescent="0.2">
      <c r="K36635" s="259"/>
    </row>
    <row r="36636" spans="11:11" x14ac:dyDescent="0.2">
      <c r="K36636" s="259"/>
    </row>
    <row r="36637" spans="11:11" x14ac:dyDescent="0.2">
      <c r="K36637" s="259"/>
    </row>
    <row r="36638" spans="11:11" x14ac:dyDescent="0.2">
      <c r="K36638" s="259"/>
    </row>
    <row r="36639" spans="11:11" x14ac:dyDescent="0.2">
      <c r="K36639" s="259"/>
    </row>
    <row r="36640" spans="11:11" x14ac:dyDescent="0.2">
      <c r="K36640" s="259"/>
    </row>
    <row r="36641" spans="11:11" x14ac:dyDescent="0.2">
      <c r="K36641" s="259"/>
    </row>
    <row r="36642" spans="11:11" x14ac:dyDescent="0.2">
      <c r="K36642" s="259"/>
    </row>
    <row r="36643" spans="11:11" x14ac:dyDescent="0.2">
      <c r="K36643" s="259"/>
    </row>
    <row r="36644" spans="11:11" x14ac:dyDescent="0.2">
      <c r="K36644" s="259"/>
    </row>
    <row r="36645" spans="11:11" x14ac:dyDescent="0.2">
      <c r="K36645" s="259"/>
    </row>
    <row r="36646" spans="11:11" x14ac:dyDescent="0.2">
      <c r="K36646" s="259"/>
    </row>
    <row r="36647" spans="11:11" x14ac:dyDescent="0.2">
      <c r="K36647" s="259"/>
    </row>
    <row r="36648" spans="11:11" x14ac:dyDescent="0.2">
      <c r="K36648" s="259"/>
    </row>
    <row r="36649" spans="11:11" x14ac:dyDescent="0.2">
      <c r="K36649" s="259"/>
    </row>
    <row r="36650" spans="11:11" x14ac:dyDescent="0.2">
      <c r="K36650" s="259"/>
    </row>
    <row r="36651" spans="11:11" x14ac:dyDescent="0.2">
      <c r="K36651" s="259"/>
    </row>
    <row r="36652" spans="11:11" x14ac:dyDescent="0.2">
      <c r="K36652" s="259"/>
    </row>
    <row r="36653" spans="11:11" x14ac:dyDescent="0.2">
      <c r="K36653" s="259"/>
    </row>
    <row r="36654" spans="11:11" x14ac:dyDescent="0.2">
      <c r="K36654" s="259"/>
    </row>
    <row r="36655" spans="11:11" x14ac:dyDescent="0.2">
      <c r="K36655" s="259"/>
    </row>
    <row r="36656" spans="11:11" x14ac:dyDescent="0.2">
      <c r="K36656" s="259"/>
    </row>
    <row r="36657" spans="11:11" x14ac:dyDescent="0.2">
      <c r="K36657" s="259"/>
    </row>
    <row r="36658" spans="11:11" x14ac:dyDescent="0.2">
      <c r="K36658" s="259"/>
    </row>
    <row r="36659" spans="11:11" x14ac:dyDescent="0.2">
      <c r="K36659" s="259"/>
    </row>
    <row r="36660" spans="11:11" x14ac:dyDescent="0.2">
      <c r="K36660" s="259"/>
    </row>
    <row r="36661" spans="11:11" x14ac:dyDescent="0.2">
      <c r="K36661" s="259"/>
    </row>
    <row r="36662" spans="11:11" x14ac:dyDescent="0.2">
      <c r="K36662" s="259"/>
    </row>
    <row r="36663" spans="11:11" x14ac:dyDescent="0.2">
      <c r="K36663" s="259"/>
    </row>
    <row r="36664" spans="11:11" x14ac:dyDescent="0.2">
      <c r="K36664" s="259"/>
    </row>
    <row r="36665" spans="11:11" x14ac:dyDescent="0.2">
      <c r="K36665" s="259"/>
    </row>
    <row r="36666" spans="11:11" x14ac:dyDescent="0.2">
      <c r="K36666" s="259"/>
    </row>
    <row r="36667" spans="11:11" x14ac:dyDescent="0.2">
      <c r="K36667" s="259"/>
    </row>
    <row r="36668" spans="11:11" x14ac:dyDescent="0.2">
      <c r="K36668" s="259"/>
    </row>
    <row r="36669" spans="11:11" x14ac:dyDescent="0.2">
      <c r="K36669" s="259"/>
    </row>
    <row r="36670" spans="11:11" x14ac:dyDescent="0.2">
      <c r="K36670" s="259"/>
    </row>
    <row r="36671" spans="11:11" x14ac:dyDescent="0.2">
      <c r="K36671" s="259"/>
    </row>
    <row r="36672" spans="11:11" x14ac:dyDescent="0.2">
      <c r="K36672" s="259"/>
    </row>
    <row r="36673" spans="11:11" x14ac:dyDescent="0.2">
      <c r="K36673" s="259"/>
    </row>
    <row r="36674" spans="11:11" x14ac:dyDescent="0.2">
      <c r="K36674" s="259"/>
    </row>
    <row r="36675" spans="11:11" x14ac:dyDescent="0.2">
      <c r="K36675" s="259"/>
    </row>
    <row r="36676" spans="11:11" x14ac:dyDescent="0.2">
      <c r="K36676" s="259"/>
    </row>
    <row r="36677" spans="11:11" x14ac:dyDescent="0.2">
      <c r="K36677" s="259"/>
    </row>
    <row r="36678" spans="11:11" x14ac:dyDescent="0.2">
      <c r="K36678" s="259"/>
    </row>
    <row r="36679" spans="11:11" x14ac:dyDescent="0.2">
      <c r="K36679" s="259"/>
    </row>
    <row r="36680" spans="11:11" x14ac:dyDescent="0.2">
      <c r="K36680" s="259"/>
    </row>
    <row r="36681" spans="11:11" x14ac:dyDescent="0.2">
      <c r="K36681" s="259"/>
    </row>
    <row r="36682" spans="11:11" x14ac:dyDescent="0.2">
      <c r="K36682" s="259"/>
    </row>
    <row r="36683" spans="11:11" x14ac:dyDescent="0.2">
      <c r="K36683" s="259"/>
    </row>
    <row r="36684" spans="11:11" x14ac:dyDescent="0.2">
      <c r="K36684" s="259"/>
    </row>
    <row r="36685" spans="11:11" x14ac:dyDescent="0.2">
      <c r="K36685" s="259"/>
    </row>
    <row r="36686" spans="11:11" x14ac:dyDescent="0.2">
      <c r="K36686" s="259"/>
    </row>
    <row r="36687" spans="11:11" x14ac:dyDescent="0.2">
      <c r="K36687" s="259"/>
    </row>
    <row r="36688" spans="11:11" x14ac:dyDescent="0.2">
      <c r="K36688" s="259"/>
    </row>
    <row r="36689" spans="11:11" x14ac:dyDescent="0.2">
      <c r="K36689" s="259"/>
    </row>
    <row r="36690" spans="11:11" x14ac:dyDescent="0.2">
      <c r="K36690" s="259"/>
    </row>
    <row r="36691" spans="11:11" x14ac:dyDescent="0.2">
      <c r="K36691" s="259"/>
    </row>
    <row r="36692" spans="11:11" x14ac:dyDescent="0.2">
      <c r="K36692" s="259"/>
    </row>
    <row r="36693" spans="11:11" x14ac:dyDescent="0.2">
      <c r="K36693" s="259"/>
    </row>
    <row r="36694" spans="11:11" x14ac:dyDescent="0.2">
      <c r="K36694" s="259"/>
    </row>
    <row r="36695" spans="11:11" x14ac:dyDescent="0.2">
      <c r="K36695" s="259"/>
    </row>
    <row r="36696" spans="11:11" x14ac:dyDescent="0.2">
      <c r="K36696" s="259"/>
    </row>
    <row r="36697" spans="11:11" x14ac:dyDescent="0.2">
      <c r="K36697" s="259"/>
    </row>
    <row r="36698" spans="11:11" x14ac:dyDescent="0.2">
      <c r="K36698" s="259"/>
    </row>
    <row r="36699" spans="11:11" x14ac:dyDescent="0.2">
      <c r="K36699" s="259"/>
    </row>
    <row r="36700" spans="11:11" x14ac:dyDescent="0.2">
      <c r="K36700" s="259"/>
    </row>
    <row r="36701" spans="11:11" x14ac:dyDescent="0.2">
      <c r="K36701" s="259"/>
    </row>
    <row r="36702" spans="11:11" x14ac:dyDescent="0.2">
      <c r="K36702" s="259"/>
    </row>
    <row r="36703" spans="11:11" x14ac:dyDescent="0.2">
      <c r="K36703" s="259"/>
    </row>
    <row r="36704" spans="11:11" x14ac:dyDescent="0.2">
      <c r="K36704" s="259"/>
    </row>
    <row r="36705" spans="11:11" x14ac:dyDescent="0.2">
      <c r="K36705" s="259"/>
    </row>
    <row r="36706" spans="11:11" x14ac:dyDescent="0.2">
      <c r="K36706" s="259"/>
    </row>
    <row r="36707" spans="11:11" x14ac:dyDescent="0.2">
      <c r="K36707" s="259"/>
    </row>
    <row r="36708" spans="11:11" x14ac:dyDescent="0.2">
      <c r="K36708" s="259"/>
    </row>
    <row r="36709" spans="11:11" x14ac:dyDescent="0.2">
      <c r="K36709" s="259"/>
    </row>
    <row r="36710" spans="11:11" x14ac:dyDescent="0.2">
      <c r="K36710" s="259"/>
    </row>
    <row r="36711" spans="11:11" x14ac:dyDescent="0.2">
      <c r="K36711" s="259"/>
    </row>
    <row r="36712" spans="11:11" x14ac:dyDescent="0.2">
      <c r="K36712" s="259"/>
    </row>
    <row r="36713" spans="11:11" x14ac:dyDescent="0.2">
      <c r="K36713" s="259"/>
    </row>
    <row r="36714" spans="11:11" x14ac:dyDescent="0.2">
      <c r="K36714" s="259"/>
    </row>
    <row r="36715" spans="11:11" x14ac:dyDescent="0.2">
      <c r="K36715" s="259"/>
    </row>
    <row r="36716" spans="11:11" x14ac:dyDescent="0.2">
      <c r="K36716" s="259"/>
    </row>
    <row r="36717" spans="11:11" x14ac:dyDescent="0.2">
      <c r="K36717" s="259"/>
    </row>
    <row r="36718" spans="11:11" x14ac:dyDescent="0.2">
      <c r="K36718" s="259"/>
    </row>
    <row r="36719" spans="11:11" x14ac:dyDescent="0.2">
      <c r="K36719" s="259"/>
    </row>
    <row r="36720" spans="11:11" x14ac:dyDescent="0.2">
      <c r="K36720" s="259"/>
    </row>
    <row r="36721" spans="11:11" x14ac:dyDescent="0.2">
      <c r="K36721" s="259"/>
    </row>
    <row r="36722" spans="11:11" x14ac:dyDescent="0.2">
      <c r="K36722" s="259"/>
    </row>
    <row r="36723" spans="11:11" x14ac:dyDescent="0.2">
      <c r="K36723" s="259"/>
    </row>
    <row r="36724" spans="11:11" x14ac:dyDescent="0.2">
      <c r="K36724" s="259"/>
    </row>
    <row r="36725" spans="11:11" x14ac:dyDescent="0.2">
      <c r="K36725" s="259"/>
    </row>
    <row r="36726" spans="11:11" x14ac:dyDescent="0.2">
      <c r="K36726" s="259"/>
    </row>
    <row r="36727" spans="11:11" x14ac:dyDescent="0.2">
      <c r="K36727" s="259"/>
    </row>
    <row r="36728" spans="11:11" x14ac:dyDescent="0.2">
      <c r="K36728" s="259"/>
    </row>
    <row r="36729" spans="11:11" x14ac:dyDescent="0.2">
      <c r="K36729" s="259"/>
    </row>
    <row r="36730" spans="11:11" x14ac:dyDescent="0.2">
      <c r="K36730" s="259"/>
    </row>
    <row r="36731" spans="11:11" x14ac:dyDescent="0.2">
      <c r="K36731" s="259"/>
    </row>
    <row r="36732" spans="11:11" x14ac:dyDescent="0.2">
      <c r="K36732" s="259"/>
    </row>
    <row r="36733" spans="11:11" x14ac:dyDescent="0.2">
      <c r="K36733" s="259"/>
    </row>
    <row r="36734" spans="11:11" x14ac:dyDescent="0.2">
      <c r="K36734" s="259"/>
    </row>
    <row r="36735" spans="11:11" x14ac:dyDescent="0.2">
      <c r="K36735" s="259"/>
    </row>
    <row r="36736" spans="11:11" x14ac:dyDescent="0.2">
      <c r="K36736" s="259"/>
    </row>
    <row r="36737" spans="11:11" x14ac:dyDescent="0.2">
      <c r="K36737" s="259"/>
    </row>
    <row r="36738" spans="11:11" x14ac:dyDescent="0.2">
      <c r="K36738" s="259"/>
    </row>
    <row r="36739" spans="11:11" x14ac:dyDescent="0.2">
      <c r="K36739" s="259"/>
    </row>
    <row r="36740" spans="11:11" x14ac:dyDescent="0.2">
      <c r="K36740" s="259"/>
    </row>
    <row r="36741" spans="11:11" x14ac:dyDescent="0.2">
      <c r="K36741" s="259"/>
    </row>
    <row r="36742" spans="11:11" x14ac:dyDescent="0.2">
      <c r="K36742" s="259"/>
    </row>
    <row r="36743" spans="11:11" x14ac:dyDescent="0.2">
      <c r="K36743" s="259"/>
    </row>
    <row r="36744" spans="11:11" x14ac:dyDescent="0.2">
      <c r="K36744" s="259"/>
    </row>
    <row r="36745" spans="11:11" x14ac:dyDescent="0.2">
      <c r="K36745" s="259"/>
    </row>
    <row r="36746" spans="11:11" x14ac:dyDescent="0.2">
      <c r="K36746" s="259"/>
    </row>
    <row r="36747" spans="11:11" x14ac:dyDescent="0.2">
      <c r="K36747" s="259"/>
    </row>
    <row r="36748" spans="11:11" x14ac:dyDescent="0.2">
      <c r="K36748" s="259"/>
    </row>
    <row r="36749" spans="11:11" x14ac:dyDescent="0.2">
      <c r="K36749" s="259"/>
    </row>
    <row r="36750" spans="11:11" x14ac:dyDescent="0.2">
      <c r="K36750" s="259"/>
    </row>
    <row r="36751" spans="11:11" x14ac:dyDescent="0.2">
      <c r="K36751" s="259"/>
    </row>
    <row r="36752" spans="11:11" x14ac:dyDescent="0.2">
      <c r="K36752" s="259"/>
    </row>
    <row r="36753" spans="11:11" x14ac:dyDescent="0.2">
      <c r="K36753" s="259"/>
    </row>
    <row r="36754" spans="11:11" x14ac:dyDescent="0.2">
      <c r="K36754" s="259"/>
    </row>
    <row r="36755" spans="11:11" x14ac:dyDescent="0.2">
      <c r="K36755" s="259"/>
    </row>
    <row r="36756" spans="11:11" x14ac:dyDescent="0.2">
      <c r="K36756" s="259"/>
    </row>
    <row r="36757" spans="11:11" x14ac:dyDescent="0.2">
      <c r="K36757" s="259"/>
    </row>
    <row r="36758" spans="11:11" x14ac:dyDescent="0.2">
      <c r="K36758" s="259"/>
    </row>
    <row r="36759" spans="11:11" x14ac:dyDescent="0.2">
      <c r="K36759" s="259"/>
    </row>
    <row r="36760" spans="11:11" x14ac:dyDescent="0.2">
      <c r="K36760" s="259"/>
    </row>
    <row r="36761" spans="11:11" x14ac:dyDescent="0.2">
      <c r="K36761" s="259"/>
    </row>
    <row r="36762" spans="11:11" x14ac:dyDescent="0.2">
      <c r="K36762" s="259"/>
    </row>
    <row r="36763" spans="11:11" x14ac:dyDescent="0.2">
      <c r="K36763" s="259"/>
    </row>
    <row r="36764" spans="11:11" x14ac:dyDescent="0.2">
      <c r="K36764" s="259"/>
    </row>
    <row r="36765" spans="11:11" x14ac:dyDescent="0.2">
      <c r="K36765" s="259"/>
    </row>
    <row r="36766" spans="11:11" x14ac:dyDescent="0.2">
      <c r="K36766" s="259"/>
    </row>
    <row r="36767" spans="11:11" x14ac:dyDescent="0.2">
      <c r="K36767" s="259"/>
    </row>
    <row r="36768" spans="11:11" x14ac:dyDescent="0.2">
      <c r="K36768" s="259"/>
    </row>
    <row r="36769" spans="11:11" x14ac:dyDescent="0.2">
      <c r="K36769" s="259"/>
    </row>
    <row r="36770" spans="11:11" x14ac:dyDescent="0.2">
      <c r="K36770" s="259"/>
    </row>
    <row r="36771" spans="11:11" x14ac:dyDescent="0.2">
      <c r="K36771" s="259"/>
    </row>
    <row r="36772" spans="11:11" x14ac:dyDescent="0.2">
      <c r="K36772" s="259"/>
    </row>
    <row r="36773" spans="11:11" x14ac:dyDescent="0.2">
      <c r="K36773" s="259"/>
    </row>
    <row r="36774" spans="11:11" x14ac:dyDescent="0.2">
      <c r="K36774" s="259"/>
    </row>
    <row r="36775" spans="11:11" x14ac:dyDescent="0.2">
      <c r="K36775" s="259"/>
    </row>
    <row r="36776" spans="11:11" x14ac:dyDescent="0.2">
      <c r="K36776" s="259"/>
    </row>
    <row r="36777" spans="11:11" x14ac:dyDescent="0.2">
      <c r="K36777" s="259"/>
    </row>
    <row r="36778" spans="11:11" x14ac:dyDescent="0.2">
      <c r="K36778" s="259"/>
    </row>
    <row r="36779" spans="11:11" x14ac:dyDescent="0.2">
      <c r="K36779" s="259"/>
    </row>
    <row r="36780" spans="11:11" x14ac:dyDescent="0.2">
      <c r="K36780" s="259"/>
    </row>
    <row r="36781" spans="11:11" x14ac:dyDescent="0.2">
      <c r="K36781" s="259"/>
    </row>
    <row r="36782" spans="11:11" x14ac:dyDescent="0.2">
      <c r="K36782" s="259"/>
    </row>
    <row r="36783" spans="11:11" x14ac:dyDescent="0.2">
      <c r="K36783" s="259"/>
    </row>
    <row r="36784" spans="11:11" x14ac:dyDescent="0.2">
      <c r="K36784" s="259"/>
    </row>
    <row r="36785" spans="11:11" x14ac:dyDescent="0.2">
      <c r="K36785" s="259"/>
    </row>
    <row r="36786" spans="11:11" x14ac:dyDescent="0.2">
      <c r="K36786" s="259"/>
    </row>
    <row r="36787" spans="11:11" x14ac:dyDescent="0.2">
      <c r="K36787" s="259"/>
    </row>
    <row r="36788" spans="11:11" x14ac:dyDescent="0.2">
      <c r="K36788" s="259"/>
    </row>
    <row r="36789" spans="11:11" x14ac:dyDescent="0.2">
      <c r="K36789" s="259"/>
    </row>
    <row r="36790" spans="11:11" x14ac:dyDescent="0.2">
      <c r="K36790" s="259"/>
    </row>
    <row r="36791" spans="11:11" x14ac:dyDescent="0.2">
      <c r="K36791" s="259"/>
    </row>
    <row r="36792" spans="11:11" x14ac:dyDescent="0.2">
      <c r="K36792" s="259"/>
    </row>
    <row r="36793" spans="11:11" x14ac:dyDescent="0.2">
      <c r="K36793" s="259"/>
    </row>
    <row r="36794" spans="11:11" x14ac:dyDescent="0.2">
      <c r="K36794" s="259"/>
    </row>
    <row r="36795" spans="11:11" x14ac:dyDescent="0.2">
      <c r="K36795" s="259"/>
    </row>
    <row r="36796" spans="11:11" x14ac:dyDescent="0.2">
      <c r="K36796" s="259"/>
    </row>
    <row r="36797" spans="11:11" x14ac:dyDescent="0.2">
      <c r="K36797" s="259"/>
    </row>
    <row r="36798" spans="11:11" x14ac:dyDescent="0.2">
      <c r="K36798" s="259"/>
    </row>
    <row r="36799" spans="11:11" x14ac:dyDescent="0.2">
      <c r="K36799" s="259"/>
    </row>
    <row r="36800" spans="11:11" x14ac:dyDescent="0.2">
      <c r="K36800" s="259"/>
    </row>
    <row r="36801" spans="11:11" x14ac:dyDescent="0.2">
      <c r="K36801" s="259"/>
    </row>
    <row r="36802" spans="11:11" x14ac:dyDescent="0.2">
      <c r="K36802" s="259"/>
    </row>
    <row r="36803" spans="11:11" x14ac:dyDescent="0.2">
      <c r="K36803" s="259"/>
    </row>
    <row r="36804" spans="11:11" x14ac:dyDescent="0.2">
      <c r="K36804" s="259"/>
    </row>
    <row r="36805" spans="11:11" x14ac:dyDescent="0.2">
      <c r="K36805" s="259"/>
    </row>
    <row r="36806" spans="11:11" x14ac:dyDescent="0.2">
      <c r="K36806" s="259"/>
    </row>
    <row r="36807" spans="11:11" x14ac:dyDescent="0.2">
      <c r="K36807" s="259"/>
    </row>
    <row r="36808" spans="11:11" x14ac:dyDescent="0.2">
      <c r="K36808" s="259"/>
    </row>
    <row r="36809" spans="11:11" x14ac:dyDescent="0.2">
      <c r="K36809" s="259"/>
    </row>
    <row r="36810" spans="11:11" x14ac:dyDescent="0.2">
      <c r="K36810" s="259"/>
    </row>
    <row r="36811" spans="11:11" x14ac:dyDescent="0.2">
      <c r="K36811" s="259"/>
    </row>
    <row r="36812" spans="11:11" x14ac:dyDescent="0.2">
      <c r="K36812" s="259"/>
    </row>
    <row r="36813" spans="11:11" x14ac:dyDescent="0.2">
      <c r="K36813" s="259"/>
    </row>
    <row r="36814" spans="11:11" x14ac:dyDescent="0.2">
      <c r="K36814" s="259"/>
    </row>
    <row r="36815" spans="11:11" x14ac:dyDescent="0.2">
      <c r="K36815" s="259"/>
    </row>
    <row r="36816" spans="11:11" x14ac:dyDescent="0.2">
      <c r="K36816" s="259"/>
    </row>
    <row r="36817" spans="11:11" x14ac:dyDescent="0.2">
      <c r="K36817" s="259"/>
    </row>
    <row r="36818" spans="11:11" x14ac:dyDescent="0.2">
      <c r="K36818" s="259"/>
    </row>
    <row r="36819" spans="11:11" x14ac:dyDescent="0.2">
      <c r="K36819" s="259"/>
    </row>
    <row r="36820" spans="11:11" x14ac:dyDescent="0.2">
      <c r="K36820" s="259"/>
    </row>
    <row r="36821" spans="11:11" x14ac:dyDescent="0.2">
      <c r="K36821" s="259"/>
    </row>
    <row r="36822" spans="11:11" x14ac:dyDescent="0.2">
      <c r="K36822" s="259"/>
    </row>
    <row r="36823" spans="11:11" x14ac:dyDescent="0.2">
      <c r="K36823" s="259"/>
    </row>
    <row r="36824" spans="11:11" x14ac:dyDescent="0.2">
      <c r="K36824" s="259"/>
    </row>
    <row r="36825" spans="11:11" x14ac:dyDescent="0.2">
      <c r="K36825" s="259"/>
    </row>
    <row r="36826" spans="11:11" x14ac:dyDescent="0.2">
      <c r="K36826" s="259"/>
    </row>
    <row r="36827" spans="11:11" x14ac:dyDescent="0.2">
      <c r="K36827" s="259"/>
    </row>
    <row r="36828" spans="11:11" x14ac:dyDescent="0.2">
      <c r="K36828" s="259"/>
    </row>
    <row r="36829" spans="11:11" x14ac:dyDescent="0.2">
      <c r="K36829" s="259"/>
    </row>
    <row r="36830" spans="11:11" x14ac:dyDescent="0.2">
      <c r="K36830" s="259"/>
    </row>
    <row r="36831" spans="11:11" x14ac:dyDescent="0.2">
      <c r="K36831" s="259"/>
    </row>
    <row r="36832" spans="11:11" x14ac:dyDescent="0.2">
      <c r="K36832" s="259"/>
    </row>
    <row r="36833" spans="11:11" x14ac:dyDescent="0.2">
      <c r="K36833" s="259"/>
    </row>
    <row r="36834" spans="11:11" x14ac:dyDescent="0.2">
      <c r="K36834" s="259"/>
    </row>
    <row r="36835" spans="11:11" x14ac:dyDescent="0.2">
      <c r="K36835" s="259"/>
    </row>
    <row r="36836" spans="11:11" x14ac:dyDescent="0.2">
      <c r="K36836" s="259"/>
    </row>
    <row r="36837" spans="11:11" x14ac:dyDescent="0.2">
      <c r="K36837" s="259"/>
    </row>
    <row r="36838" spans="11:11" x14ac:dyDescent="0.2">
      <c r="K36838" s="259"/>
    </row>
    <row r="36839" spans="11:11" x14ac:dyDescent="0.2">
      <c r="K36839" s="259"/>
    </row>
    <row r="36840" spans="11:11" x14ac:dyDescent="0.2">
      <c r="K36840" s="259"/>
    </row>
    <row r="36841" spans="11:11" x14ac:dyDescent="0.2">
      <c r="K36841" s="259"/>
    </row>
    <row r="36842" spans="11:11" x14ac:dyDescent="0.2">
      <c r="K36842" s="259"/>
    </row>
    <row r="36843" spans="11:11" x14ac:dyDescent="0.2">
      <c r="K36843" s="259"/>
    </row>
    <row r="36844" spans="11:11" x14ac:dyDescent="0.2">
      <c r="K36844" s="259"/>
    </row>
    <row r="36845" spans="11:11" x14ac:dyDescent="0.2">
      <c r="K36845" s="259"/>
    </row>
    <row r="36846" spans="11:11" x14ac:dyDescent="0.2">
      <c r="K36846" s="259"/>
    </row>
    <row r="36847" spans="11:11" x14ac:dyDescent="0.2">
      <c r="K36847" s="259"/>
    </row>
    <row r="36848" spans="11:11" x14ac:dyDescent="0.2">
      <c r="K36848" s="259"/>
    </row>
    <row r="36849" spans="11:11" x14ac:dyDescent="0.2">
      <c r="K36849" s="259"/>
    </row>
    <row r="36850" spans="11:11" x14ac:dyDescent="0.2">
      <c r="K36850" s="259"/>
    </row>
    <row r="36851" spans="11:11" x14ac:dyDescent="0.2">
      <c r="K36851" s="259"/>
    </row>
    <row r="36852" spans="11:11" x14ac:dyDescent="0.2">
      <c r="K36852" s="259"/>
    </row>
    <row r="36853" spans="11:11" x14ac:dyDescent="0.2">
      <c r="K36853" s="259"/>
    </row>
    <row r="36854" spans="11:11" x14ac:dyDescent="0.2">
      <c r="K36854" s="259"/>
    </row>
    <row r="36855" spans="11:11" x14ac:dyDescent="0.2">
      <c r="K36855" s="259"/>
    </row>
    <row r="36856" spans="11:11" x14ac:dyDescent="0.2">
      <c r="K36856" s="259"/>
    </row>
    <row r="36857" spans="11:11" x14ac:dyDescent="0.2">
      <c r="K36857" s="259"/>
    </row>
    <row r="36858" spans="11:11" x14ac:dyDescent="0.2">
      <c r="K36858" s="259"/>
    </row>
    <row r="36859" spans="11:11" x14ac:dyDescent="0.2">
      <c r="K36859" s="259"/>
    </row>
    <row r="36860" spans="11:11" x14ac:dyDescent="0.2">
      <c r="K36860" s="259"/>
    </row>
    <row r="36861" spans="11:11" x14ac:dyDescent="0.2">
      <c r="K36861" s="259"/>
    </row>
    <row r="36862" spans="11:11" x14ac:dyDescent="0.2">
      <c r="K36862" s="259"/>
    </row>
    <row r="36863" spans="11:11" x14ac:dyDescent="0.2">
      <c r="K36863" s="259"/>
    </row>
    <row r="36864" spans="11:11" x14ac:dyDescent="0.2">
      <c r="K36864" s="259"/>
    </row>
    <row r="36865" spans="11:11" x14ac:dyDescent="0.2">
      <c r="K36865" s="259"/>
    </row>
    <row r="36866" spans="11:11" x14ac:dyDescent="0.2">
      <c r="K36866" s="259"/>
    </row>
    <row r="36867" spans="11:11" x14ac:dyDescent="0.2">
      <c r="K36867" s="259"/>
    </row>
    <row r="36868" spans="11:11" x14ac:dyDescent="0.2">
      <c r="K36868" s="259"/>
    </row>
    <row r="36869" spans="11:11" x14ac:dyDescent="0.2">
      <c r="K36869" s="259"/>
    </row>
    <row r="36870" spans="11:11" x14ac:dyDescent="0.2">
      <c r="K36870" s="259"/>
    </row>
    <row r="36871" spans="11:11" x14ac:dyDescent="0.2">
      <c r="K36871" s="259"/>
    </row>
    <row r="36872" spans="11:11" x14ac:dyDescent="0.2">
      <c r="K36872" s="259"/>
    </row>
    <row r="36873" spans="11:11" x14ac:dyDescent="0.2">
      <c r="K36873" s="259"/>
    </row>
    <row r="36874" spans="11:11" x14ac:dyDescent="0.2">
      <c r="K36874" s="259"/>
    </row>
    <row r="36875" spans="11:11" x14ac:dyDescent="0.2">
      <c r="K36875" s="259"/>
    </row>
    <row r="36876" spans="11:11" x14ac:dyDescent="0.2">
      <c r="K36876" s="259"/>
    </row>
    <row r="36877" spans="11:11" x14ac:dyDescent="0.2">
      <c r="K36877" s="259"/>
    </row>
    <row r="36878" spans="11:11" x14ac:dyDescent="0.2">
      <c r="K36878" s="259"/>
    </row>
    <row r="36879" spans="11:11" x14ac:dyDescent="0.2">
      <c r="K36879" s="259"/>
    </row>
    <row r="36880" spans="11:11" x14ac:dyDescent="0.2">
      <c r="K36880" s="259"/>
    </row>
    <row r="36881" spans="11:11" x14ac:dyDescent="0.2">
      <c r="K36881" s="259"/>
    </row>
    <row r="36882" spans="11:11" x14ac:dyDescent="0.2">
      <c r="K36882" s="259"/>
    </row>
    <row r="36883" spans="11:11" x14ac:dyDescent="0.2">
      <c r="K36883" s="259"/>
    </row>
    <row r="36884" spans="11:11" x14ac:dyDescent="0.2">
      <c r="K36884" s="259"/>
    </row>
    <row r="36885" spans="11:11" x14ac:dyDescent="0.2">
      <c r="K36885" s="259"/>
    </row>
    <row r="36886" spans="11:11" x14ac:dyDescent="0.2">
      <c r="K36886" s="259"/>
    </row>
    <row r="36887" spans="11:11" x14ac:dyDescent="0.2">
      <c r="K36887" s="259"/>
    </row>
    <row r="36888" spans="11:11" x14ac:dyDescent="0.2">
      <c r="K36888" s="259"/>
    </row>
    <row r="36889" spans="11:11" x14ac:dyDescent="0.2">
      <c r="K36889" s="259"/>
    </row>
    <row r="36890" spans="11:11" x14ac:dyDescent="0.2">
      <c r="K36890" s="259"/>
    </row>
    <row r="36891" spans="11:11" x14ac:dyDescent="0.2">
      <c r="K36891" s="259"/>
    </row>
    <row r="36892" spans="11:11" x14ac:dyDescent="0.2">
      <c r="K36892" s="259"/>
    </row>
    <row r="36893" spans="11:11" x14ac:dyDescent="0.2">
      <c r="K36893" s="259"/>
    </row>
    <row r="36894" spans="11:11" x14ac:dyDescent="0.2">
      <c r="K36894" s="259"/>
    </row>
    <row r="36895" spans="11:11" x14ac:dyDescent="0.2">
      <c r="K36895" s="259"/>
    </row>
    <row r="36896" spans="11:11" x14ac:dyDescent="0.2">
      <c r="K36896" s="259"/>
    </row>
    <row r="36897" spans="11:11" x14ac:dyDescent="0.2">
      <c r="K36897" s="259"/>
    </row>
    <row r="36898" spans="11:11" x14ac:dyDescent="0.2">
      <c r="K36898" s="259"/>
    </row>
    <row r="36899" spans="11:11" x14ac:dyDescent="0.2">
      <c r="K36899" s="259"/>
    </row>
    <row r="36900" spans="11:11" x14ac:dyDescent="0.2">
      <c r="K36900" s="259"/>
    </row>
    <row r="36901" spans="11:11" x14ac:dyDescent="0.2">
      <c r="K36901" s="259"/>
    </row>
    <row r="36902" spans="11:11" x14ac:dyDescent="0.2">
      <c r="K36902" s="259"/>
    </row>
    <row r="36903" spans="11:11" x14ac:dyDescent="0.2">
      <c r="K36903" s="259"/>
    </row>
    <row r="36904" spans="11:11" x14ac:dyDescent="0.2">
      <c r="K36904" s="259"/>
    </row>
    <row r="36905" spans="11:11" x14ac:dyDescent="0.2">
      <c r="K36905" s="259"/>
    </row>
    <row r="36906" spans="11:11" x14ac:dyDescent="0.2">
      <c r="K36906" s="259"/>
    </row>
    <row r="36907" spans="11:11" x14ac:dyDescent="0.2">
      <c r="K36907" s="259"/>
    </row>
    <row r="36908" spans="11:11" x14ac:dyDescent="0.2">
      <c r="K36908" s="259"/>
    </row>
    <row r="36909" spans="11:11" x14ac:dyDescent="0.2">
      <c r="K36909" s="259"/>
    </row>
    <row r="36910" spans="11:11" x14ac:dyDescent="0.2">
      <c r="K36910" s="259"/>
    </row>
    <row r="36911" spans="11:11" x14ac:dyDescent="0.2">
      <c r="K36911" s="259"/>
    </row>
    <row r="36912" spans="11:11" x14ac:dyDescent="0.2">
      <c r="K36912" s="259"/>
    </row>
    <row r="36913" spans="11:11" x14ac:dyDescent="0.2">
      <c r="K36913" s="259"/>
    </row>
    <row r="36914" spans="11:11" x14ac:dyDescent="0.2">
      <c r="K36914" s="259"/>
    </row>
    <row r="36915" spans="11:11" x14ac:dyDescent="0.2">
      <c r="K36915" s="259"/>
    </row>
    <row r="36916" spans="11:11" x14ac:dyDescent="0.2">
      <c r="K36916" s="259"/>
    </row>
    <row r="36917" spans="11:11" x14ac:dyDescent="0.2">
      <c r="K36917" s="259"/>
    </row>
    <row r="36918" spans="11:11" x14ac:dyDescent="0.2">
      <c r="K36918" s="259"/>
    </row>
    <row r="36919" spans="11:11" x14ac:dyDescent="0.2">
      <c r="K36919" s="259"/>
    </row>
    <row r="36920" spans="11:11" x14ac:dyDescent="0.2">
      <c r="K36920" s="259"/>
    </row>
    <row r="36921" spans="11:11" x14ac:dyDescent="0.2">
      <c r="K36921" s="259"/>
    </row>
    <row r="36922" spans="11:11" x14ac:dyDescent="0.2">
      <c r="K36922" s="259"/>
    </row>
    <row r="36923" spans="11:11" x14ac:dyDescent="0.2">
      <c r="K36923" s="259"/>
    </row>
    <row r="36924" spans="11:11" x14ac:dyDescent="0.2">
      <c r="K36924" s="259"/>
    </row>
    <row r="36925" spans="11:11" x14ac:dyDescent="0.2">
      <c r="K36925" s="259"/>
    </row>
    <row r="36926" spans="11:11" x14ac:dyDescent="0.2">
      <c r="K36926" s="259"/>
    </row>
    <row r="36927" spans="11:11" x14ac:dyDescent="0.2">
      <c r="K36927" s="259"/>
    </row>
    <row r="36928" spans="11:11" x14ac:dyDescent="0.2">
      <c r="K36928" s="259"/>
    </row>
    <row r="36929" spans="11:11" x14ac:dyDescent="0.2">
      <c r="K36929" s="259"/>
    </row>
    <row r="36930" spans="11:11" x14ac:dyDescent="0.2">
      <c r="K36930" s="259"/>
    </row>
    <row r="36931" spans="11:11" x14ac:dyDescent="0.2">
      <c r="K36931" s="259"/>
    </row>
    <row r="36932" spans="11:11" x14ac:dyDescent="0.2">
      <c r="K36932" s="259"/>
    </row>
    <row r="36933" spans="11:11" x14ac:dyDescent="0.2">
      <c r="K36933" s="259"/>
    </row>
    <row r="36934" spans="11:11" x14ac:dyDescent="0.2">
      <c r="K36934" s="259"/>
    </row>
    <row r="36935" spans="11:11" x14ac:dyDescent="0.2">
      <c r="K36935" s="259"/>
    </row>
    <row r="36936" spans="11:11" x14ac:dyDescent="0.2">
      <c r="K36936" s="259"/>
    </row>
    <row r="36937" spans="11:11" x14ac:dyDescent="0.2">
      <c r="K36937" s="259"/>
    </row>
    <row r="36938" spans="11:11" x14ac:dyDescent="0.2">
      <c r="K36938" s="259"/>
    </row>
    <row r="36939" spans="11:11" x14ac:dyDescent="0.2">
      <c r="K36939" s="259"/>
    </row>
    <row r="36940" spans="11:11" x14ac:dyDescent="0.2">
      <c r="K36940" s="259"/>
    </row>
    <row r="36941" spans="11:11" x14ac:dyDescent="0.2">
      <c r="K36941" s="259"/>
    </row>
    <row r="36942" spans="11:11" x14ac:dyDescent="0.2">
      <c r="K36942" s="259"/>
    </row>
    <row r="36943" spans="11:11" x14ac:dyDescent="0.2">
      <c r="K36943" s="259"/>
    </row>
    <row r="36944" spans="11:11" x14ac:dyDescent="0.2">
      <c r="K36944" s="259"/>
    </row>
    <row r="36945" spans="11:11" x14ac:dyDescent="0.2">
      <c r="K36945" s="259"/>
    </row>
    <row r="36946" spans="11:11" x14ac:dyDescent="0.2">
      <c r="K36946" s="259"/>
    </row>
    <row r="36947" spans="11:11" x14ac:dyDescent="0.2">
      <c r="K36947" s="259"/>
    </row>
    <row r="36948" spans="11:11" x14ac:dyDescent="0.2">
      <c r="K36948" s="259"/>
    </row>
    <row r="36949" spans="11:11" x14ac:dyDescent="0.2">
      <c r="K36949" s="259"/>
    </row>
    <row r="36950" spans="11:11" x14ac:dyDescent="0.2">
      <c r="K36950" s="259"/>
    </row>
    <row r="36951" spans="11:11" x14ac:dyDescent="0.2">
      <c r="K36951" s="259"/>
    </row>
    <row r="36952" spans="11:11" x14ac:dyDescent="0.2">
      <c r="K36952" s="259"/>
    </row>
    <row r="36953" spans="11:11" x14ac:dyDescent="0.2">
      <c r="K36953" s="259"/>
    </row>
    <row r="36954" spans="11:11" x14ac:dyDescent="0.2">
      <c r="K36954" s="259"/>
    </row>
    <row r="36955" spans="11:11" x14ac:dyDescent="0.2">
      <c r="K36955" s="259"/>
    </row>
    <row r="36956" spans="11:11" x14ac:dyDescent="0.2">
      <c r="K36956" s="259"/>
    </row>
    <row r="36957" spans="11:11" x14ac:dyDescent="0.2">
      <c r="K36957" s="259"/>
    </row>
    <row r="36958" spans="11:11" x14ac:dyDescent="0.2">
      <c r="K36958" s="259"/>
    </row>
    <row r="36959" spans="11:11" x14ac:dyDescent="0.2">
      <c r="K36959" s="259"/>
    </row>
    <row r="36960" spans="11:11" x14ac:dyDescent="0.2">
      <c r="K36960" s="259"/>
    </row>
    <row r="36961" spans="11:11" x14ac:dyDescent="0.2">
      <c r="K36961" s="259"/>
    </row>
    <row r="36962" spans="11:11" x14ac:dyDescent="0.2">
      <c r="K36962" s="259"/>
    </row>
    <row r="36963" spans="11:11" x14ac:dyDescent="0.2">
      <c r="K36963" s="259"/>
    </row>
    <row r="36964" spans="11:11" x14ac:dyDescent="0.2">
      <c r="K36964" s="259"/>
    </row>
    <row r="36965" spans="11:11" x14ac:dyDescent="0.2">
      <c r="K36965" s="259"/>
    </row>
    <row r="36966" spans="11:11" x14ac:dyDescent="0.2">
      <c r="K36966" s="259"/>
    </row>
    <row r="36967" spans="11:11" x14ac:dyDescent="0.2">
      <c r="K36967" s="259"/>
    </row>
    <row r="36968" spans="11:11" x14ac:dyDescent="0.2">
      <c r="K36968" s="259"/>
    </row>
    <row r="36969" spans="11:11" x14ac:dyDescent="0.2">
      <c r="K36969" s="259"/>
    </row>
    <row r="36970" spans="11:11" x14ac:dyDescent="0.2">
      <c r="K36970" s="259"/>
    </row>
    <row r="36971" spans="11:11" x14ac:dyDescent="0.2">
      <c r="K36971" s="259"/>
    </row>
    <row r="36972" spans="11:11" x14ac:dyDescent="0.2">
      <c r="K36972" s="259"/>
    </row>
    <row r="36973" spans="11:11" x14ac:dyDescent="0.2">
      <c r="K36973" s="259"/>
    </row>
    <row r="36974" spans="11:11" x14ac:dyDescent="0.2">
      <c r="K36974" s="259"/>
    </row>
    <row r="36975" spans="11:11" x14ac:dyDescent="0.2">
      <c r="K36975" s="259"/>
    </row>
    <row r="36976" spans="11:11" x14ac:dyDescent="0.2">
      <c r="K36976" s="259"/>
    </row>
    <row r="36977" spans="11:11" x14ac:dyDescent="0.2">
      <c r="K36977" s="259"/>
    </row>
    <row r="36978" spans="11:11" x14ac:dyDescent="0.2">
      <c r="K36978" s="259"/>
    </row>
    <row r="36979" spans="11:11" x14ac:dyDescent="0.2">
      <c r="K36979" s="259"/>
    </row>
    <row r="36980" spans="11:11" x14ac:dyDescent="0.2">
      <c r="K36980" s="259"/>
    </row>
    <row r="36981" spans="11:11" x14ac:dyDescent="0.2">
      <c r="K36981" s="259"/>
    </row>
    <row r="36982" spans="11:11" x14ac:dyDescent="0.2">
      <c r="K36982" s="259"/>
    </row>
    <row r="36983" spans="11:11" x14ac:dyDescent="0.2">
      <c r="K36983" s="259"/>
    </row>
    <row r="36984" spans="11:11" x14ac:dyDescent="0.2">
      <c r="K36984" s="259"/>
    </row>
    <row r="36985" spans="11:11" x14ac:dyDescent="0.2">
      <c r="K36985" s="259"/>
    </row>
    <row r="36986" spans="11:11" x14ac:dyDescent="0.2">
      <c r="K36986" s="259"/>
    </row>
    <row r="36987" spans="11:11" x14ac:dyDescent="0.2">
      <c r="K36987" s="259"/>
    </row>
    <row r="36988" spans="11:11" x14ac:dyDescent="0.2">
      <c r="K36988" s="259"/>
    </row>
    <row r="36989" spans="11:11" x14ac:dyDescent="0.2">
      <c r="K36989" s="259"/>
    </row>
    <row r="36990" spans="11:11" x14ac:dyDescent="0.2">
      <c r="K36990" s="259"/>
    </row>
    <row r="36991" spans="11:11" x14ac:dyDescent="0.2">
      <c r="K36991" s="259"/>
    </row>
    <row r="36992" spans="11:11" x14ac:dyDescent="0.2">
      <c r="K36992" s="259"/>
    </row>
    <row r="36993" spans="11:11" x14ac:dyDescent="0.2">
      <c r="K36993" s="259"/>
    </row>
    <row r="36994" spans="11:11" x14ac:dyDescent="0.2">
      <c r="K36994" s="259"/>
    </row>
    <row r="36995" spans="11:11" x14ac:dyDescent="0.2">
      <c r="K36995" s="259"/>
    </row>
    <row r="36996" spans="11:11" x14ac:dyDescent="0.2">
      <c r="K36996" s="259"/>
    </row>
    <row r="36997" spans="11:11" x14ac:dyDescent="0.2">
      <c r="K36997" s="259"/>
    </row>
    <row r="36998" spans="11:11" x14ac:dyDescent="0.2">
      <c r="K36998" s="259"/>
    </row>
    <row r="36999" spans="11:11" x14ac:dyDescent="0.2">
      <c r="K36999" s="259"/>
    </row>
    <row r="37000" spans="11:11" x14ac:dyDescent="0.2">
      <c r="K37000" s="259"/>
    </row>
    <row r="37001" spans="11:11" x14ac:dyDescent="0.2">
      <c r="K37001" s="259"/>
    </row>
    <row r="37002" spans="11:11" x14ac:dyDescent="0.2">
      <c r="K37002" s="259"/>
    </row>
    <row r="37003" spans="11:11" x14ac:dyDescent="0.2">
      <c r="K37003" s="259"/>
    </row>
    <row r="37004" spans="11:11" x14ac:dyDescent="0.2">
      <c r="K37004" s="259"/>
    </row>
    <row r="37005" spans="11:11" x14ac:dyDescent="0.2">
      <c r="K37005" s="259"/>
    </row>
    <row r="37006" spans="11:11" x14ac:dyDescent="0.2">
      <c r="K37006" s="259"/>
    </row>
    <row r="37007" spans="11:11" x14ac:dyDescent="0.2">
      <c r="K37007" s="259"/>
    </row>
    <row r="37008" spans="11:11" x14ac:dyDescent="0.2">
      <c r="K37008" s="259"/>
    </row>
    <row r="37009" spans="11:11" x14ac:dyDescent="0.2">
      <c r="K37009" s="259"/>
    </row>
    <row r="37010" spans="11:11" x14ac:dyDescent="0.2">
      <c r="K37010" s="259"/>
    </row>
    <row r="37011" spans="11:11" x14ac:dyDescent="0.2">
      <c r="K37011" s="259"/>
    </row>
    <row r="37012" spans="11:11" x14ac:dyDescent="0.2">
      <c r="K37012" s="259"/>
    </row>
    <row r="37013" spans="11:11" x14ac:dyDescent="0.2">
      <c r="K37013" s="259"/>
    </row>
    <row r="37014" spans="11:11" x14ac:dyDescent="0.2">
      <c r="K37014" s="259"/>
    </row>
    <row r="37015" spans="11:11" x14ac:dyDescent="0.2">
      <c r="K37015" s="259"/>
    </row>
    <row r="37016" spans="11:11" x14ac:dyDescent="0.2">
      <c r="K37016" s="259"/>
    </row>
    <row r="37017" spans="11:11" x14ac:dyDescent="0.2">
      <c r="K37017" s="259"/>
    </row>
    <row r="37018" spans="11:11" x14ac:dyDescent="0.2">
      <c r="K37018" s="259"/>
    </row>
    <row r="37019" spans="11:11" x14ac:dyDescent="0.2">
      <c r="K37019" s="259"/>
    </row>
    <row r="37020" spans="11:11" x14ac:dyDescent="0.2">
      <c r="K37020" s="259"/>
    </row>
    <row r="37021" spans="11:11" x14ac:dyDescent="0.2">
      <c r="K37021" s="259"/>
    </row>
    <row r="37022" spans="11:11" x14ac:dyDescent="0.2">
      <c r="K37022" s="259"/>
    </row>
    <row r="37023" spans="11:11" x14ac:dyDescent="0.2">
      <c r="K37023" s="259"/>
    </row>
    <row r="37024" spans="11:11" x14ac:dyDescent="0.2">
      <c r="K37024" s="259"/>
    </row>
    <row r="37025" spans="11:11" x14ac:dyDescent="0.2">
      <c r="K37025" s="259"/>
    </row>
    <row r="37026" spans="11:11" x14ac:dyDescent="0.2">
      <c r="K37026" s="259"/>
    </row>
    <row r="37027" spans="11:11" x14ac:dyDescent="0.2">
      <c r="K37027" s="259"/>
    </row>
    <row r="37028" spans="11:11" x14ac:dyDescent="0.2">
      <c r="K37028" s="259"/>
    </row>
    <row r="37029" spans="11:11" x14ac:dyDescent="0.2">
      <c r="K37029" s="259"/>
    </row>
    <row r="37030" spans="11:11" x14ac:dyDescent="0.2">
      <c r="K37030" s="259"/>
    </row>
    <row r="37031" spans="11:11" x14ac:dyDescent="0.2">
      <c r="K37031" s="259"/>
    </row>
    <row r="37032" spans="11:11" x14ac:dyDescent="0.2">
      <c r="K37032" s="259"/>
    </row>
    <row r="37033" spans="11:11" x14ac:dyDescent="0.2">
      <c r="K37033" s="259"/>
    </row>
    <row r="37034" spans="11:11" x14ac:dyDescent="0.2">
      <c r="K37034" s="259"/>
    </row>
    <row r="37035" spans="11:11" x14ac:dyDescent="0.2">
      <c r="K37035" s="259"/>
    </row>
    <row r="37036" spans="11:11" x14ac:dyDescent="0.2">
      <c r="K37036" s="259"/>
    </row>
    <row r="37037" spans="11:11" x14ac:dyDescent="0.2">
      <c r="K37037" s="259"/>
    </row>
    <row r="37038" spans="11:11" x14ac:dyDescent="0.2">
      <c r="K37038" s="259"/>
    </row>
    <row r="37039" spans="11:11" x14ac:dyDescent="0.2">
      <c r="K37039" s="259"/>
    </row>
    <row r="37040" spans="11:11" x14ac:dyDescent="0.2">
      <c r="K37040" s="259"/>
    </row>
    <row r="37041" spans="11:11" x14ac:dyDescent="0.2">
      <c r="K37041" s="259"/>
    </row>
    <row r="37042" spans="11:11" x14ac:dyDescent="0.2">
      <c r="K37042" s="259"/>
    </row>
    <row r="37043" spans="11:11" x14ac:dyDescent="0.2">
      <c r="K37043" s="259"/>
    </row>
    <row r="37044" spans="11:11" x14ac:dyDescent="0.2">
      <c r="K37044" s="259"/>
    </row>
    <row r="37045" spans="11:11" x14ac:dyDescent="0.2">
      <c r="K37045" s="259"/>
    </row>
    <row r="37046" spans="11:11" x14ac:dyDescent="0.2">
      <c r="K37046" s="259"/>
    </row>
    <row r="37047" spans="11:11" x14ac:dyDescent="0.2">
      <c r="K37047" s="259"/>
    </row>
    <row r="37048" spans="11:11" x14ac:dyDescent="0.2">
      <c r="K37048" s="259"/>
    </row>
    <row r="37049" spans="11:11" x14ac:dyDescent="0.2">
      <c r="K37049" s="259"/>
    </row>
    <row r="37050" spans="11:11" x14ac:dyDescent="0.2">
      <c r="K37050" s="259"/>
    </row>
    <row r="37051" spans="11:11" x14ac:dyDescent="0.2">
      <c r="K37051" s="259"/>
    </row>
    <row r="37052" spans="11:11" x14ac:dyDescent="0.2">
      <c r="K37052" s="259"/>
    </row>
    <row r="37053" spans="11:11" x14ac:dyDescent="0.2">
      <c r="K37053" s="259"/>
    </row>
    <row r="37054" spans="11:11" x14ac:dyDescent="0.2">
      <c r="K37054" s="259"/>
    </row>
    <row r="37055" spans="11:11" x14ac:dyDescent="0.2">
      <c r="K37055" s="259"/>
    </row>
    <row r="37056" spans="11:11" x14ac:dyDescent="0.2">
      <c r="K37056" s="259"/>
    </row>
    <row r="37057" spans="11:11" x14ac:dyDescent="0.2">
      <c r="K37057" s="259"/>
    </row>
    <row r="37058" spans="11:11" x14ac:dyDescent="0.2">
      <c r="K37058" s="259"/>
    </row>
    <row r="37059" spans="11:11" x14ac:dyDescent="0.2">
      <c r="K37059" s="259"/>
    </row>
    <row r="37060" spans="11:11" x14ac:dyDescent="0.2">
      <c r="K37060" s="259"/>
    </row>
    <row r="37061" spans="11:11" x14ac:dyDescent="0.2">
      <c r="K37061" s="259"/>
    </row>
    <row r="37062" spans="11:11" x14ac:dyDescent="0.2">
      <c r="K37062" s="259"/>
    </row>
    <row r="37063" spans="11:11" x14ac:dyDescent="0.2">
      <c r="K37063" s="259"/>
    </row>
    <row r="37064" spans="11:11" x14ac:dyDescent="0.2">
      <c r="K37064" s="259"/>
    </row>
    <row r="37065" spans="11:11" x14ac:dyDescent="0.2">
      <c r="K37065" s="259"/>
    </row>
    <row r="37066" spans="11:11" x14ac:dyDescent="0.2">
      <c r="K37066" s="259"/>
    </row>
    <row r="37067" spans="11:11" x14ac:dyDescent="0.2">
      <c r="K37067" s="259"/>
    </row>
    <row r="37068" spans="11:11" x14ac:dyDescent="0.2">
      <c r="K37068" s="259"/>
    </row>
    <row r="37069" spans="11:11" x14ac:dyDescent="0.2">
      <c r="K37069" s="259"/>
    </row>
    <row r="37070" spans="11:11" x14ac:dyDescent="0.2">
      <c r="K37070" s="259"/>
    </row>
    <row r="37071" spans="11:11" x14ac:dyDescent="0.2">
      <c r="K37071" s="259"/>
    </row>
    <row r="37072" spans="11:11" x14ac:dyDescent="0.2">
      <c r="K37072" s="259"/>
    </row>
    <row r="37073" spans="11:11" x14ac:dyDescent="0.2">
      <c r="K37073" s="259"/>
    </row>
    <row r="37074" spans="11:11" x14ac:dyDescent="0.2">
      <c r="K37074" s="259"/>
    </row>
    <row r="37075" spans="11:11" x14ac:dyDescent="0.2">
      <c r="K37075" s="259"/>
    </row>
    <row r="37076" spans="11:11" x14ac:dyDescent="0.2">
      <c r="K37076" s="259"/>
    </row>
    <row r="37077" spans="11:11" x14ac:dyDescent="0.2">
      <c r="K37077" s="259"/>
    </row>
    <row r="37078" spans="11:11" x14ac:dyDescent="0.2">
      <c r="K37078" s="259"/>
    </row>
    <row r="37079" spans="11:11" x14ac:dyDescent="0.2">
      <c r="K37079" s="259"/>
    </row>
    <row r="37080" spans="11:11" x14ac:dyDescent="0.2">
      <c r="K37080" s="259"/>
    </row>
    <row r="37081" spans="11:11" x14ac:dyDescent="0.2">
      <c r="K37081" s="259"/>
    </row>
    <row r="37082" spans="11:11" x14ac:dyDescent="0.2">
      <c r="K37082" s="259"/>
    </row>
    <row r="37083" spans="11:11" x14ac:dyDescent="0.2">
      <c r="K37083" s="259"/>
    </row>
    <row r="37084" spans="11:11" x14ac:dyDescent="0.2">
      <c r="K37084" s="259"/>
    </row>
    <row r="37085" spans="11:11" x14ac:dyDescent="0.2">
      <c r="K37085" s="259"/>
    </row>
    <row r="37086" spans="11:11" x14ac:dyDescent="0.2">
      <c r="K37086" s="259"/>
    </row>
    <row r="37087" spans="11:11" x14ac:dyDescent="0.2">
      <c r="K37087" s="259"/>
    </row>
    <row r="37088" spans="11:11" x14ac:dyDescent="0.2">
      <c r="K37088" s="259"/>
    </row>
    <row r="37089" spans="11:11" x14ac:dyDescent="0.2">
      <c r="K37089" s="259"/>
    </row>
    <row r="37090" spans="11:11" x14ac:dyDescent="0.2">
      <c r="K37090" s="259"/>
    </row>
    <row r="37091" spans="11:11" x14ac:dyDescent="0.2">
      <c r="K37091" s="259"/>
    </row>
    <row r="37092" spans="11:11" x14ac:dyDescent="0.2">
      <c r="K37092" s="259"/>
    </row>
    <row r="37093" spans="11:11" x14ac:dyDescent="0.2">
      <c r="K37093" s="259"/>
    </row>
    <row r="37094" spans="11:11" x14ac:dyDescent="0.2">
      <c r="K37094" s="259"/>
    </row>
    <row r="37095" spans="11:11" x14ac:dyDescent="0.2">
      <c r="K37095" s="259"/>
    </row>
    <row r="37096" spans="11:11" x14ac:dyDescent="0.2">
      <c r="K37096" s="259"/>
    </row>
    <row r="37097" spans="11:11" x14ac:dyDescent="0.2">
      <c r="K37097" s="259"/>
    </row>
    <row r="37098" spans="11:11" x14ac:dyDescent="0.2">
      <c r="K37098" s="259"/>
    </row>
    <row r="37099" spans="11:11" x14ac:dyDescent="0.2">
      <c r="K37099" s="259"/>
    </row>
    <row r="37100" spans="11:11" x14ac:dyDescent="0.2">
      <c r="K37100" s="259"/>
    </row>
    <row r="37101" spans="11:11" x14ac:dyDescent="0.2">
      <c r="K37101" s="259"/>
    </row>
    <row r="37102" spans="11:11" x14ac:dyDescent="0.2">
      <c r="K37102" s="259"/>
    </row>
    <row r="37103" spans="11:11" x14ac:dyDescent="0.2">
      <c r="K37103" s="259"/>
    </row>
    <row r="37104" spans="11:11" x14ac:dyDescent="0.2">
      <c r="K37104" s="259"/>
    </row>
    <row r="37105" spans="11:11" x14ac:dyDescent="0.2">
      <c r="K37105" s="259"/>
    </row>
    <row r="37106" spans="11:11" x14ac:dyDescent="0.2">
      <c r="K37106" s="259"/>
    </row>
    <row r="37107" spans="11:11" x14ac:dyDescent="0.2">
      <c r="K37107" s="259"/>
    </row>
    <row r="37108" spans="11:11" x14ac:dyDescent="0.2">
      <c r="K37108" s="259"/>
    </row>
    <row r="37109" spans="11:11" x14ac:dyDescent="0.2">
      <c r="K37109" s="259"/>
    </row>
    <row r="37110" spans="11:11" x14ac:dyDescent="0.2">
      <c r="K37110" s="259"/>
    </row>
    <row r="37111" spans="11:11" x14ac:dyDescent="0.2">
      <c r="K37111" s="259"/>
    </row>
    <row r="37112" spans="11:11" x14ac:dyDescent="0.2">
      <c r="K37112" s="259"/>
    </row>
    <row r="37113" spans="11:11" x14ac:dyDescent="0.2">
      <c r="K37113" s="259"/>
    </row>
    <row r="37114" spans="11:11" x14ac:dyDescent="0.2">
      <c r="K37114" s="259"/>
    </row>
    <row r="37115" spans="11:11" x14ac:dyDescent="0.2">
      <c r="K37115" s="259"/>
    </row>
    <row r="37116" spans="11:11" x14ac:dyDescent="0.2">
      <c r="K37116" s="259"/>
    </row>
    <row r="37117" spans="11:11" x14ac:dyDescent="0.2">
      <c r="K37117" s="259"/>
    </row>
    <row r="37118" spans="11:11" x14ac:dyDescent="0.2">
      <c r="K37118" s="259"/>
    </row>
    <row r="37119" spans="11:11" x14ac:dyDescent="0.2">
      <c r="K37119" s="259"/>
    </row>
    <row r="37120" spans="11:11" x14ac:dyDescent="0.2">
      <c r="K37120" s="259"/>
    </row>
    <row r="37121" spans="11:11" x14ac:dyDescent="0.2">
      <c r="K37121" s="259"/>
    </row>
    <row r="37122" spans="11:11" x14ac:dyDescent="0.2">
      <c r="K37122" s="259"/>
    </row>
    <row r="37123" spans="11:11" x14ac:dyDescent="0.2">
      <c r="K37123" s="259"/>
    </row>
    <row r="37124" spans="11:11" x14ac:dyDescent="0.2">
      <c r="K37124" s="259"/>
    </row>
    <row r="37125" spans="11:11" x14ac:dyDescent="0.2">
      <c r="K37125" s="259"/>
    </row>
    <row r="37126" spans="11:11" x14ac:dyDescent="0.2">
      <c r="K37126" s="259"/>
    </row>
    <row r="37127" spans="11:11" x14ac:dyDescent="0.2">
      <c r="K37127" s="259"/>
    </row>
    <row r="37128" spans="11:11" x14ac:dyDescent="0.2">
      <c r="K37128" s="259"/>
    </row>
    <row r="37129" spans="11:11" x14ac:dyDescent="0.2">
      <c r="K37129" s="259"/>
    </row>
    <row r="37130" spans="11:11" x14ac:dyDescent="0.2">
      <c r="K37130" s="259"/>
    </row>
    <row r="37131" spans="11:11" x14ac:dyDescent="0.2">
      <c r="K37131" s="259"/>
    </row>
    <row r="37132" spans="11:11" x14ac:dyDescent="0.2">
      <c r="K37132" s="259"/>
    </row>
    <row r="37133" spans="11:11" x14ac:dyDescent="0.2">
      <c r="K37133" s="259"/>
    </row>
    <row r="37134" spans="11:11" x14ac:dyDescent="0.2">
      <c r="K37134" s="259"/>
    </row>
    <row r="37135" spans="11:11" x14ac:dyDescent="0.2">
      <c r="K37135" s="259"/>
    </row>
    <row r="37136" spans="11:11" x14ac:dyDescent="0.2">
      <c r="K37136" s="259"/>
    </row>
    <row r="37137" spans="11:11" x14ac:dyDescent="0.2">
      <c r="K37137" s="259"/>
    </row>
    <row r="37138" spans="11:11" x14ac:dyDescent="0.2">
      <c r="K37138" s="259"/>
    </row>
    <row r="37139" spans="11:11" x14ac:dyDescent="0.2">
      <c r="K37139" s="259"/>
    </row>
    <row r="37140" spans="11:11" x14ac:dyDescent="0.2">
      <c r="K37140" s="259"/>
    </row>
    <row r="37141" spans="11:11" x14ac:dyDescent="0.2">
      <c r="K37141" s="259"/>
    </row>
    <row r="37142" spans="11:11" x14ac:dyDescent="0.2">
      <c r="K37142" s="259"/>
    </row>
    <row r="37143" spans="11:11" x14ac:dyDescent="0.2">
      <c r="K37143" s="259"/>
    </row>
    <row r="37144" spans="11:11" x14ac:dyDescent="0.2">
      <c r="K37144" s="259"/>
    </row>
    <row r="37145" spans="11:11" x14ac:dyDescent="0.2">
      <c r="K37145" s="259"/>
    </row>
    <row r="37146" spans="11:11" x14ac:dyDescent="0.2">
      <c r="K37146" s="259"/>
    </row>
    <row r="37147" spans="11:11" x14ac:dyDescent="0.2">
      <c r="K37147" s="259"/>
    </row>
    <row r="37148" spans="11:11" x14ac:dyDescent="0.2">
      <c r="K37148" s="259"/>
    </row>
    <row r="37149" spans="11:11" x14ac:dyDescent="0.2">
      <c r="K37149" s="259"/>
    </row>
    <row r="37150" spans="11:11" x14ac:dyDescent="0.2">
      <c r="K37150" s="259"/>
    </row>
    <row r="37151" spans="11:11" x14ac:dyDescent="0.2">
      <c r="K37151" s="259"/>
    </row>
    <row r="37152" spans="11:11" x14ac:dyDescent="0.2">
      <c r="K37152" s="259"/>
    </row>
    <row r="37153" spans="11:11" x14ac:dyDescent="0.2">
      <c r="K37153" s="259"/>
    </row>
    <row r="37154" spans="11:11" x14ac:dyDescent="0.2">
      <c r="K37154" s="259"/>
    </row>
    <row r="37155" spans="11:11" x14ac:dyDescent="0.2">
      <c r="K37155" s="259"/>
    </row>
    <row r="37156" spans="11:11" x14ac:dyDescent="0.2">
      <c r="K37156" s="259"/>
    </row>
    <row r="37157" spans="11:11" x14ac:dyDescent="0.2">
      <c r="K37157" s="259"/>
    </row>
    <row r="37158" spans="11:11" x14ac:dyDescent="0.2">
      <c r="K37158" s="259"/>
    </row>
    <row r="37159" spans="11:11" x14ac:dyDescent="0.2">
      <c r="K37159" s="259"/>
    </row>
    <row r="37160" spans="11:11" x14ac:dyDescent="0.2">
      <c r="K37160" s="259"/>
    </row>
    <row r="37161" spans="11:11" x14ac:dyDescent="0.2">
      <c r="K37161" s="259"/>
    </row>
    <row r="37162" spans="11:11" x14ac:dyDescent="0.2">
      <c r="K37162" s="259"/>
    </row>
    <row r="37163" spans="11:11" x14ac:dyDescent="0.2">
      <c r="K37163" s="259"/>
    </row>
    <row r="37164" spans="11:11" x14ac:dyDescent="0.2">
      <c r="K37164" s="259"/>
    </row>
    <row r="37165" spans="11:11" x14ac:dyDescent="0.2">
      <c r="K37165" s="259"/>
    </row>
    <row r="37166" spans="11:11" x14ac:dyDescent="0.2">
      <c r="K37166" s="259"/>
    </row>
    <row r="37167" spans="11:11" x14ac:dyDescent="0.2">
      <c r="K37167" s="259"/>
    </row>
    <row r="37168" spans="11:11" x14ac:dyDescent="0.2">
      <c r="K37168" s="259"/>
    </row>
    <row r="37169" spans="11:11" x14ac:dyDescent="0.2">
      <c r="K37169" s="259"/>
    </row>
    <row r="37170" spans="11:11" x14ac:dyDescent="0.2">
      <c r="K37170" s="259"/>
    </row>
    <row r="37171" spans="11:11" x14ac:dyDescent="0.2">
      <c r="K37171" s="259"/>
    </row>
    <row r="37172" spans="11:11" x14ac:dyDescent="0.2">
      <c r="K37172" s="259"/>
    </row>
    <row r="37173" spans="11:11" x14ac:dyDescent="0.2">
      <c r="K37173" s="259"/>
    </row>
    <row r="37174" spans="11:11" x14ac:dyDescent="0.2">
      <c r="K37174" s="259"/>
    </row>
    <row r="37175" spans="11:11" x14ac:dyDescent="0.2">
      <c r="K37175" s="259"/>
    </row>
    <row r="37176" spans="11:11" x14ac:dyDescent="0.2">
      <c r="K37176" s="259"/>
    </row>
    <row r="37177" spans="11:11" x14ac:dyDescent="0.2">
      <c r="K37177" s="259"/>
    </row>
    <row r="37178" spans="11:11" x14ac:dyDescent="0.2">
      <c r="K37178" s="259"/>
    </row>
    <row r="37179" spans="11:11" x14ac:dyDescent="0.2">
      <c r="K37179" s="259"/>
    </row>
    <row r="37180" spans="11:11" x14ac:dyDescent="0.2">
      <c r="K37180" s="259"/>
    </row>
    <row r="37181" spans="11:11" x14ac:dyDescent="0.2">
      <c r="K37181" s="259"/>
    </row>
    <row r="37182" spans="11:11" x14ac:dyDescent="0.2">
      <c r="K37182" s="259"/>
    </row>
    <row r="37183" spans="11:11" x14ac:dyDescent="0.2">
      <c r="K37183" s="259"/>
    </row>
    <row r="37184" spans="11:11" x14ac:dyDescent="0.2">
      <c r="K37184" s="259"/>
    </row>
    <row r="37185" spans="11:11" x14ac:dyDescent="0.2">
      <c r="K37185" s="259"/>
    </row>
    <row r="37186" spans="11:11" x14ac:dyDescent="0.2">
      <c r="K37186" s="259"/>
    </row>
    <row r="37187" spans="11:11" x14ac:dyDescent="0.2">
      <c r="K37187" s="259"/>
    </row>
    <row r="37188" spans="11:11" x14ac:dyDescent="0.2">
      <c r="K37188" s="259"/>
    </row>
    <row r="37189" spans="11:11" x14ac:dyDescent="0.2">
      <c r="K37189" s="259"/>
    </row>
    <row r="37190" spans="11:11" x14ac:dyDescent="0.2">
      <c r="K37190" s="259"/>
    </row>
    <row r="37191" spans="11:11" x14ac:dyDescent="0.2">
      <c r="K37191" s="259"/>
    </row>
    <row r="37192" spans="11:11" x14ac:dyDescent="0.2">
      <c r="K37192" s="259"/>
    </row>
    <row r="37193" spans="11:11" x14ac:dyDescent="0.2">
      <c r="K37193" s="259"/>
    </row>
    <row r="37194" spans="11:11" x14ac:dyDescent="0.2">
      <c r="K37194" s="259"/>
    </row>
    <row r="37195" spans="11:11" x14ac:dyDescent="0.2">
      <c r="K37195" s="259"/>
    </row>
    <row r="37196" spans="11:11" x14ac:dyDescent="0.2">
      <c r="K37196" s="259"/>
    </row>
    <row r="37197" spans="11:11" x14ac:dyDescent="0.2">
      <c r="K37197" s="259"/>
    </row>
    <row r="37198" spans="11:11" x14ac:dyDescent="0.2">
      <c r="K37198" s="259"/>
    </row>
    <row r="37199" spans="11:11" x14ac:dyDescent="0.2">
      <c r="K37199" s="259"/>
    </row>
    <row r="37200" spans="11:11" x14ac:dyDescent="0.2">
      <c r="K37200" s="259"/>
    </row>
    <row r="37201" spans="11:11" x14ac:dyDescent="0.2">
      <c r="K37201" s="259"/>
    </row>
    <row r="37202" spans="11:11" x14ac:dyDescent="0.2">
      <c r="K37202" s="259"/>
    </row>
    <row r="37203" spans="11:11" x14ac:dyDescent="0.2">
      <c r="K37203" s="259"/>
    </row>
    <row r="37204" spans="11:11" x14ac:dyDescent="0.2">
      <c r="K37204" s="259"/>
    </row>
    <row r="37205" spans="11:11" x14ac:dyDescent="0.2">
      <c r="K37205" s="259"/>
    </row>
    <row r="37206" spans="11:11" x14ac:dyDescent="0.2">
      <c r="K37206" s="259"/>
    </row>
    <row r="37207" spans="11:11" x14ac:dyDescent="0.2">
      <c r="K37207" s="259"/>
    </row>
    <row r="37208" spans="11:11" x14ac:dyDescent="0.2">
      <c r="K37208" s="259"/>
    </row>
    <row r="37209" spans="11:11" x14ac:dyDescent="0.2">
      <c r="K37209" s="259"/>
    </row>
    <row r="37210" spans="11:11" x14ac:dyDescent="0.2">
      <c r="K37210" s="259"/>
    </row>
    <row r="37211" spans="11:11" x14ac:dyDescent="0.2">
      <c r="K37211" s="259"/>
    </row>
    <row r="37212" spans="11:11" x14ac:dyDescent="0.2">
      <c r="K37212" s="259"/>
    </row>
    <row r="37213" spans="11:11" x14ac:dyDescent="0.2">
      <c r="K37213" s="259"/>
    </row>
    <row r="37214" spans="11:11" x14ac:dyDescent="0.2">
      <c r="K37214" s="259"/>
    </row>
    <row r="37215" spans="11:11" x14ac:dyDescent="0.2">
      <c r="K37215" s="259"/>
    </row>
    <row r="37216" spans="11:11" x14ac:dyDescent="0.2">
      <c r="K37216" s="259"/>
    </row>
    <row r="37217" spans="11:11" x14ac:dyDescent="0.2">
      <c r="K37217" s="259"/>
    </row>
    <row r="37218" spans="11:11" x14ac:dyDescent="0.2">
      <c r="K37218" s="259"/>
    </row>
    <row r="37219" spans="11:11" x14ac:dyDescent="0.2">
      <c r="K37219" s="259"/>
    </row>
    <row r="37220" spans="11:11" x14ac:dyDescent="0.2">
      <c r="K37220" s="259"/>
    </row>
    <row r="37221" spans="11:11" x14ac:dyDescent="0.2">
      <c r="K37221" s="259"/>
    </row>
    <row r="37222" spans="11:11" x14ac:dyDescent="0.2">
      <c r="K37222" s="259"/>
    </row>
    <row r="37223" spans="11:11" x14ac:dyDescent="0.2">
      <c r="K37223" s="259"/>
    </row>
    <row r="37224" spans="11:11" x14ac:dyDescent="0.2">
      <c r="K37224" s="259"/>
    </row>
    <row r="37225" spans="11:11" x14ac:dyDescent="0.2">
      <c r="K37225" s="259"/>
    </row>
    <row r="37226" spans="11:11" x14ac:dyDescent="0.2">
      <c r="K37226" s="259"/>
    </row>
    <row r="37227" spans="11:11" x14ac:dyDescent="0.2">
      <c r="K37227" s="259"/>
    </row>
    <row r="37228" spans="11:11" x14ac:dyDescent="0.2">
      <c r="K37228" s="259"/>
    </row>
    <row r="37229" spans="11:11" x14ac:dyDescent="0.2">
      <c r="K37229" s="259"/>
    </row>
    <row r="37230" spans="11:11" x14ac:dyDescent="0.2">
      <c r="K37230" s="259"/>
    </row>
    <row r="37231" spans="11:11" x14ac:dyDescent="0.2">
      <c r="K37231" s="259"/>
    </row>
    <row r="37232" spans="11:11" x14ac:dyDescent="0.2">
      <c r="K37232" s="259"/>
    </row>
    <row r="37233" spans="11:11" x14ac:dyDescent="0.2">
      <c r="K37233" s="259"/>
    </row>
    <row r="37234" spans="11:11" x14ac:dyDescent="0.2">
      <c r="K37234" s="259"/>
    </row>
    <row r="37235" spans="11:11" x14ac:dyDescent="0.2">
      <c r="K37235" s="259"/>
    </row>
    <row r="37236" spans="11:11" x14ac:dyDescent="0.2">
      <c r="K37236" s="259"/>
    </row>
    <row r="37237" spans="11:11" x14ac:dyDescent="0.2">
      <c r="K37237" s="259"/>
    </row>
    <row r="37238" spans="11:11" x14ac:dyDescent="0.2">
      <c r="K37238" s="259"/>
    </row>
    <row r="37239" spans="11:11" x14ac:dyDescent="0.2">
      <c r="K37239" s="259"/>
    </row>
    <row r="37240" spans="11:11" x14ac:dyDescent="0.2">
      <c r="K37240" s="259"/>
    </row>
    <row r="37241" spans="11:11" x14ac:dyDescent="0.2">
      <c r="K37241" s="259"/>
    </row>
    <row r="37242" spans="11:11" x14ac:dyDescent="0.2">
      <c r="K37242" s="259"/>
    </row>
    <row r="37243" spans="11:11" x14ac:dyDescent="0.2">
      <c r="K37243" s="259"/>
    </row>
    <row r="37244" spans="11:11" x14ac:dyDescent="0.2">
      <c r="K37244" s="259"/>
    </row>
    <row r="37245" spans="11:11" x14ac:dyDescent="0.2">
      <c r="K37245" s="259"/>
    </row>
    <row r="37246" spans="11:11" x14ac:dyDescent="0.2">
      <c r="K37246" s="259"/>
    </row>
    <row r="37247" spans="11:11" x14ac:dyDescent="0.2">
      <c r="K37247" s="259"/>
    </row>
    <row r="37248" spans="11:11" x14ac:dyDescent="0.2">
      <c r="K37248" s="259"/>
    </row>
    <row r="37249" spans="11:11" x14ac:dyDescent="0.2">
      <c r="K37249" s="259"/>
    </row>
    <row r="37250" spans="11:11" x14ac:dyDescent="0.2">
      <c r="K37250" s="259"/>
    </row>
    <row r="37251" spans="11:11" x14ac:dyDescent="0.2">
      <c r="K37251" s="259"/>
    </row>
    <row r="37252" spans="11:11" x14ac:dyDescent="0.2">
      <c r="K37252" s="259"/>
    </row>
    <row r="37253" spans="11:11" x14ac:dyDescent="0.2">
      <c r="K37253" s="259"/>
    </row>
    <row r="37254" spans="11:11" x14ac:dyDescent="0.2">
      <c r="K37254" s="259"/>
    </row>
    <row r="37255" spans="11:11" x14ac:dyDescent="0.2">
      <c r="K37255" s="259"/>
    </row>
    <row r="37256" spans="11:11" x14ac:dyDescent="0.2">
      <c r="K37256" s="259"/>
    </row>
    <row r="37257" spans="11:11" x14ac:dyDescent="0.2">
      <c r="K37257" s="259"/>
    </row>
    <row r="37258" spans="11:11" x14ac:dyDescent="0.2">
      <c r="K37258" s="259"/>
    </row>
    <row r="37259" spans="11:11" x14ac:dyDescent="0.2">
      <c r="K37259" s="259"/>
    </row>
    <row r="37260" spans="11:11" x14ac:dyDescent="0.2">
      <c r="K37260" s="259"/>
    </row>
    <row r="37261" spans="11:11" x14ac:dyDescent="0.2">
      <c r="K37261" s="259"/>
    </row>
    <row r="37262" spans="11:11" x14ac:dyDescent="0.2">
      <c r="K37262" s="259"/>
    </row>
    <row r="37263" spans="11:11" x14ac:dyDescent="0.2">
      <c r="K37263" s="259"/>
    </row>
    <row r="37264" spans="11:11" x14ac:dyDescent="0.2">
      <c r="K37264" s="259"/>
    </row>
    <row r="37265" spans="11:11" x14ac:dyDescent="0.2">
      <c r="K37265" s="259"/>
    </row>
    <row r="37266" spans="11:11" x14ac:dyDescent="0.2">
      <c r="K37266" s="259"/>
    </row>
    <row r="37267" spans="11:11" x14ac:dyDescent="0.2">
      <c r="K37267" s="259"/>
    </row>
    <row r="37268" spans="11:11" x14ac:dyDescent="0.2">
      <c r="K37268" s="259"/>
    </row>
    <row r="37269" spans="11:11" x14ac:dyDescent="0.2">
      <c r="K37269" s="259"/>
    </row>
    <row r="37270" spans="11:11" x14ac:dyDescent="0.2">
      <c r="K37270" s="259"/>
    </row>
    <row r="37271" spans="11:11" x14ac:dyDescent="0.2">
      <c r="K37271" s="259"/>
    </row>
    <row r="37272" spans="11:11" x14ac:dyDescent="0.2">
      <c r="K37272" s="259"/>
    </row>
    <row r="37273" spans="11:11" x14ac:dyDescent="0.2">
      <c r="K37273" s="259"/>
    </row>
    <row r="37274" spans="11:11" x14ac:dyDescent="0.2">
      <c r="K37274" s="259"/>
    </row>
    <row r="37275" spans="11:11" x14ac:dyDescent="0.2">
      <c r="K37275" s="259"/>
    </row>
    <row r="37276" spans="11:11" x14ac:dyDescent="0.2">
      <c r="K37276" s="259"/>
    </row>
    <row r="37277" spans="11:11" x14ac:dyDescent="0.2">
      <c r="K37277" s="259"/>
    </row>
    <row r="37278" spans="11:11" x14ac:dyDescent="0.2">
      <c r="K37278" s="259"/>
    </row>
    <row r="37279" spans="11:11" x14ac:dyDescent="0.2">
      <c r="K37279" s="259"/>
    </row>
    <row r="37280" spans="11:11" x14ac:dyDescent="0.2">
      <c r="K37280" s="259"/>
    </row>
    <row r="37281" spans="11:11" x14ac:dyDescent="0.2">
      <c r="K37281" s="259"/>
    </row>
    <row r="37282" spans="11:11" x14ac:dyDescent="0.2">
      <c r="K37282" s="259"/>
    </row>
    <row r="37283" spans="11:11" x14ac:dyDescent="0.2">
      <c r="K37283" s="259"/>
    </row>
    <row r="37284" spans="11:11" x14ac:dyDescent="0.2">
      <c r="K37284" s="259"/>
    </row>
    <row r="37285" spans="11:11" x14ac:dyDescent="0.2">
      <c r="K37285" s="259"/>
    </row>
    <row r="37286" spans="11:11" x14ac:dyDescent="0.2">
      <c r="K37286" s="259"/>
    </row>
    <row r="37287" spans="11:11" x14ac:dyDescent="0.2">
      <c r="K37287" s="259"/>
    </row>
    <row r="37288" spans="11:11" x14ac:dyDescent="0.2">
      <c r="K37288" s="259"/>
    </row>
    <row r="37289" spans="11:11" x14ac:dyDescent="0.2">
      <c r="K37289" s="259"/>
    </row>
    <row r="37290" spans="11:11" x14ac:dyDescent="0.2">
      <c r="K37290" s="259"/>
    </row>
    <row r="37291" spans="11:11" x14ac:dyDescent="0.2">
      <c r="K37291" s="259"/>
    </row>
    <row r="37292" spans="11:11" x14ac:dyDescent="0.2">
      <c r="K37292" s="259"/>
    </row>
    <row r="37293" spans="11:11" x14ac:dyDescent="0.2">
      <c r="K37293" s="259"/>
    </row>
    <row r="37294" spans="11:11" x14ac:dyDescent="0.2">
      <c r="K37294" s="259"/>
    </row>
    <row r="37295" spans="11:11" x14ac:dyDescent="0.2">
      <c r="K37295" s="259"/>
    </row>
    <row r="37296" spans="11:11" x14ac:dyDescent="0.2">
      <c r="K37296" s="259"/>
    </row>
    <row r="37297" spans="11:11" x14ac:dyDescent="0.2">
      <c r="K37297" s="259"/>
    </row>
    <row r="37298" spans="11:11" x14ac:dyDescent="0.2">
      <c r="K37298" s="259"/>
    </row>
    <row r="37299" spans="11:11" x14ac:dyDescent="0.2">
      <c r="K37299" s="259"/>
    </row>
    <row r="37300" spans="11:11" x14ac:dyDescent="0.2">
      <c r="K37300" s="259"/>
    </row>
    <row r="37301" spans="11:11" x14ac:dyDescent="0.2">
      <c r="K37301" s="259"/>
    </row>
    <row r="37302" spans="11:11" x14ac:dyDescent="0.2">
      <c r="K37302" s="259"/>
    </row>
    <row r="37303" spans="11:11" x14ac:dyDescent="0.2">
      <c r="K37303" s="259"/>
    </row>
    <row r="37304" spans="11:11" x14ac:dyDescent="0.2">
      <c r="K37304" s="259"/>
    </row>
    <row r="37305" spans="11:11" x14ac:dyDescent="0.2">
      <c r="K37305" s="259"/>
    </row>
    <row r="37306" spans="11:11" x14ac:dyDescent="0.2">
      <c r="K37306" s="259"/>
    </row>
    <row r="37307" spans="11:11" x14ac:dyDescent="0.2">
      <c r="K37307" s="259"/>
    </row>
    <row r="37308" spans="11:11" x14ac:dyDescent="0.2">
      <c r="K37308" s="259"/>
    </row>
    <row r="37309" spans="11:11" x14ac:dyDescent="0.2">
      <c r="K37309" s="259"/>
    </row>
    <row r="37310" spans="11:11" x14ac:dyDescent="0.2">
      <c r="K37310" s="259"/>
    </row>
    <row r="37311" spans="11:11" x14ac:dyDescent="0.2">
      <c r="K37311" s="259"/>
    </row>
    <row r="37312" spans="11:11" x14ac:dyDescent="0.2">
      <c r="K37312" s="259"/>
    </row>
    <row r="37313" spans="11:11" x14ac:dyDescent="0.2">
      <c r="K37313" s="259"/>
    </row>
    <row r="37314" spans="11:11" x14ac:dyDescent="0.2">
      <c r="K37314" s="259"/>
    </row>
    <row r="37315" spans="11:11" x14ac:dyDescent="0.2">
      <c r="K37315" s="259"/>
    </row>
    <row r="37316" spans="11:11" x14ac:dyDescent="0.2">
      <c r="K37316" s="259"/>
    </row>
    <row r="37317" spans="11:11" x14ac:dyDescent="0.2">
      <c r="K37317" s="259"/>
    </row>
    <row r="37318" spans="11:11" x14ac:dyDescent="0.2">
      <c r="K37318" s="259"/>
    </row>
    <row r="37319" spans="11:11" x14ac:dyDescent="0.2">
      <c r="K37319" s="259"/>
    </row>
    <row r="37320" spans="11:11" x14ac:dyDescent="0.2">
      <c r="K37320" s="259"/>
    </row>
    <row r="37321" spans="11:11" x14ac:dyDescent="0.2">
      <c r="K37321" s="259"/>
    </row>
    <row r="37322" spans="11:11" x14ac:dyDescent="0.2">
      <c r="K37322" s="259"/>
    </row>
    <row r="37323" spans="11:11" x14ac:dyDescent="0.2">
      <c r="K37323" s="259"/>
    </row>
    <row r="37324" spans="11:11" x14ac:dyDescent="0.2">
      <c r="K37324" s="259"/>
    </row>
    <row r="37325" spans="11:11" x14ac:dyDescent="0.2">
      <c r="K37325" s="259"/>
    </row>
    <row r="37326" spans="11:11" x14ac:dyDescent="0.2">
      <c r="K37326" s="259"/>
    </row>
    <row r="37327" spans="11:11" x14ac:dyDescent="0.2">
      <c r="K37327" s="259"/>
    </row>
    <row r="37328" spans="11:11" x14ac:dyDescent="0.2">
      <c r="K37328" s="259"/>
    </row>
    <row r="37329" spans="11:11" x14ac:dyDescent="0.2">
      <c r="K37329" s="259"/>
    </row>
    <row r="37330" spans="11:11" x14ac:dyDescent="0.2">
      <c r="K37330" s="259"/>
    </row>
    <row r="37331" spans="11:11" x14ac:dyDescent="0.2">
      <c r="K37331" s="259"/>
    </row>
    <row r="37332" spans="11:11" x14ac:dyDescent="0.2">
      <c r="K37332" s="259"/>
    </row>
    <row r="37333" spans="11:11" x14ac:dyDescent="0.2">
      <c r="K37333" s="259"/>
    </row>
    <row r="37334" spans="11:11" x14ac:dyDescent="0.2">
      <c r="K37334" s="259"/>
    </row>
    <row r="37335" spans="11:11" x14ac:dyDescent="0.2">
      <c r="K37335" s="259"/>
    </row>
    <row r="37336" spans="11:11" x14ac:dyDescent="0.2">
      <c r="K37336" s="259"/>
    </row>
    <row r="37337" spans="11:11" x14ac:dyDescent="0.2">
      <c r="K37337" s="259"/>
    </row>
    <row r="37338" spans="11:11" x14ac:dyDescent="0.2">
      <c r="K37338" s="259"/>
    </row>
    <row r="37339" spans="11:11" x14ac:dyDescent="0.2">
      <c r="K37339" s="259"/>
    </row>
    <row r="37340" spans="11:11" x14ac:dyDescent="0.2">
      <c r="K37340" s="259"/>
    </row>
    <row r="37341" spans="11:11" x14ac:dyDescent="0.2">
      <c r="K37341" s="259"/>
    </row>
    <row r="37342" spans="11:11" x14ac:dyDescent="0.2">
      <c r="K37342" s="259"/>
    </row>
    <row r="37343" spans="11:11" x14ac:dyDescent="0.2">
      <c r="K37343" s="259"/>
    </row>
    <row r="37344" spans="11:11" x14ac:dyDescent="0.2">
      <c r="K37344" s="259"/>
    </row>
    <row r="37345" spans="11:11" x14ac:dyDescent="0.2">
      <c r="K37345" s="259"/>
    </row>
    <row r="37346" spans="11:11" x14ac:dyDescent="0.2">
      <c r="K37346" s="259"/>
    </row>
    <row r="37347" spans="11:11" x14ac:dyDescent="0.2">
      <c r="K37347" s="259"/>
    </row>
    <row r="37348" spans="11:11" x14ac:dyDescent="0.2">
      <c r="K37348" s="259"/>
    </row>
    <row r="37349" spans="11:11" x14ac:dyDescent="0.2">
      <c r="K37349" s="259"/>
    </row>
    <row r="37350" spans="11:11" x14ac:dyDescent="0.2">
      <c r="K37350" s="259"/>
    </row>
    <row r="37351" spans="11:11" x14ac:dyDescent="0.2">
      <c r="K37351" s="259"/>
    </row>
    <row r="37352" spans="11:11" x14ac:dyDescent="0.2">
      <c r="K37352" s="259"/>
    </row>
    <row r="37353" spans="11:11" x14ac:dyDescent="0.2">
      <c r="K37353" s="259"/>
    </row>
    <row r="37354" spans="11:11" x14ac:dyDescent="0.2">
      <c r="K37354" s="259"/>
    </row>
    <row r="37355" spans="11:11" x14ac:dyDescent="0.2">
      <c r="K37355" s="259"/>
    </row>
    <row r="37356" spans="11:11" x14ac:dyDescent="0.2">
      <c r="K37356" s="259"/>
    </row>
    <row r="37357" spans="11:11" x14ac:dyDescent="0.2">
      <c r="K37357" s="259"/>
    </row>
    <row r="37358" spans="11:11" x14ac:dyDescent="0.2">
      <c r="K37358" s="259"/>
    </row>
    <row r="37359" spans="11:11" x14ac:dyDescent="0.2">
      <c r="K37359" s="259"/>
    </row>
    <row r="37360" spans="11:11" x14ac:dyDescent="0.2">
      <c r="K37360" s="259"/>
    </row>
    <row r="37361" spans="11:11" x14ac:dyDescent="0.2">
      <c r="K37361" s="259"/>
    </row>
    <row r="37362" spans="11:11" x14ac:dyDescent="0.2">
      <c r="K37362" s="259"/>
    </row>
    <row r="37363" spans="11:11" x14ac:dyDescent="0.2">
      <c r="K37363" s="259"/>
    </row>
    <row r="37364" spans="11:11" x14ac:dyDescent="0.2">
      <c r="K37364" s="259"/>
    </row>
    <row r="37365" spans="11:11" x14ac:dyDescent="0.2">
      <c r="K37365" s="259"/>
    </row>
    <row r="37366" spans="11:11" x14ac:dyDescent="0.2">
      <c r="K37366" s="259"/>
    </row>
    <row r="37367" spans="11:11" x14ac:dyDescent="0.2">
      <c r="K37367" s="259"/>
    </row>
    <row r="37368" spans="11:11" x14ac:dyDescent="0.2">
      <c r="K37368" s="259"/>
    </row>
    <row r="37369" spans="11:11" x14ac:dyDescent="0.2">
      <c r="K37369" s="259"/>
    </row>
    <row r="37370" spans="11:11" x14ac:dyDescent="0.2">
      <c r="K37370" s="259"/>
    </row>
    <row r="37371" spans="11:11" x14ac:dyDescent="0.2">
      <c r="K37371" s="259"/>
    </row>
    <row r="37372" spans="11:11" x14ac:dyDescent="0.2">
      <c r="K37372" s="259"/>
    </row>
    <row r="37373" spans="11:11" x14ac:dyDescent="0.2">
      <c r="K37373" s="259"/>
    </row>
    <row r="37374" spans="11:11" x14ac:dyDescent="0.2">
      <c r="K37374" s="259"/>
    </row>
    <row r="37375" spans="11:11" x14ac:dyDescent="0.2">
      <c r="K37375" s="259"/>
    </row>
    <row r="37376" spans="11:11" x14ac:dyDescent="0.2">
      <c r="K37376" s="259"/>
    </row>
    <row r="37377" spans="11:11" x14ac:dyDescent="0.2">
      <c r="K37377" s="259"/>
    </row>
    <row r="37378" spans="11:11" x14ac:dyDescent="0.2">
      <c r="K37378" s="259"/>
    </row>
    <row r="37379" spans="11:11" x14ac:dyDescent="0.2">
      <c r="K37379" s="259"/>
    </row>
    <row r="37380" spans="11:11" x14ac:dyDescent="0.2">
      <c r="K37380" s="259"/>
    </row>
    <row r="37381" spans="11:11" x14ac:dyDescent="0.2">
      <c r="K37381" s="259"/>
    </row>
    <row r="37382" spans="11:11" x14ac:dyDescent="0.2">
      <c r="K37382" s="259"/>
    </row>
    <row r="37383" spans="11:11" x14ac:dyDescent="0.2">
      <c r="K37383" s="259"/>
    </row>
    <row r="37384" spans="11:11" x14ac:dyDescent="0.2">
      <c r="K37384" s="259"/>
    </row>
    <row r="37385" spans="11:11" x14ac:dyDescent="0.2">
      <c r="K37385" s="259"/>
    </row>
    <row r="37386" spans="11:11" x14ac:dyDescent="0.2">
      <c r="K37386" s="259"/>
    </row>
    <row r="37387" spans="11:11" x14ac:dyDescent="0.2">
      <c r="K37387" s="259"/>
    </row>
    <row r="37388" spans="11:11" x14ac:dyDescent="0.2">
      <c r="K37388" s="259"/>
    </row>
    <row r="37389" spans="11:11" x14ac:dyDescent="0.2">
      <c r="K37389" s="259"/>
    </row>
    <row r="37390" spans="11:11" x14ac:dyDescent="0.2">
      <c r="K37390" s="259"/>
    </row>
    <row r="37391" spans="11:11" x14ac:dyDescent="0.2">
      <c r="K37391" s="259"/>
    </row>
    <row r="37392" spans="11:11" x14ac:dyDescent="0.2">
      <c r="K37392" s="259"/>
    </row>
    <row r="37393" spans="11:11" x14ac:dyDescent="0.2">
      <c r="K37393" s="259"/>
    </row>
    <row r="37394" spans="11:11" x14ac:dyDescent="0.2">
      <c r="K37394" s="259"/>
    </row>
    <row r="37395" spans="11:11" x14ac:dyDescent="0.2">
      <c r="K37395" s="259"/>
    </row>
    <row r="37396" spans="11:11" x14ac:dyDescent="0.2">
      <c r="K37396" s="259"/>
    </row>
    <row r="37397" spans="11:11" x14ac:dyDescent="0.2">
      <c r="K37397" s="259"/>
    </row>
    <row r="37398" spans="11:11" x14ac:dyDescent="0.2">
      <c r="K37398" s="259"/>
    </row>
    <row r="37399" spans="11:11" x14ac:dyDescent="0.2">
      <c r="K37399" s="259"/>
    </row>
    <row r="37400" spans="11:11" x14ac:dyDescent="0.2">
      <c r="K37400" s="259"/>
    </row>
    <row r="37401" spans="11:11" x14ac:dyDescent="0.2">
      <c r="K37401" s="259"/>
    </row>
    <row r="37402" spans="11:11" x14ac:dyDescent="0.2">
      <c r="K37402" s="259"/>
    </row>
    <row r="37403" spans="11:11" x14ac:dyDescent="0.2">
      <c r="K37403" s="259"/>
    </row>
    <row r="37404" spans="11:11" x14ac:dyDescent="0.2">
      <c r="K37404" s="259"/>
    </row>
    <row r="37405" spans="11:11" x14ac:dyDescent="0.2">
      <c r="K37405" s="259"/>
    </row>
    <row r="37406" spans="11:11" x14ac:dyDescent="0.2">
      <c r="K37406" s="259"/>
    </row>
    <row r="37407" spans="11:11" x14ac:dyDescent="0.2">
      <c r="K37407" s="259"/>
    </row>
    <row r="37408" spans="11:11" x14ac:dyDescent="0.2">
      <c r="K37408" s="259"/>
    </row>
    <row r="37409" spans="11:11" x14ac:dyDescent="0.2">
      <c r="K37409" s="259"/>
    </row>
    <row r="37410" spans="11:11" x14ac:dyDescent="0.2">
      <c r="K37410" s="259"/>
    </row>
    <row r="37411" spans="11:11" x14ac:dyDescent="0.2">
      <c r="K37411" s="259"/>
    </row>
    <row r="37412" spans="11:11" x14ac:dyDescent="0.2">
      <c r="K37412" s="259"/>
    </row>
    <row r="37413" spans="11:11" x14ac:dyDescent="0.2">
      <c r="K37413" s="259"/>
    </row>
    <row r="37414" spans="11:11" x14ac:dyDescent="0.2">
      <c r="K37414" s="259"/>
    </row>
    <row r="37415" spans="11:11" x14ac:dyDescent="0.2">
      <c r="K37415" s="259"/>
    </row>
    <row r="37416" spans="11:11" x14ac:dyDescent="0.2">
      <c r="K37416" s="259"/>
    </row>
    <row r="37417" spans="11:11" x14ac:dyDescent="0.2">
      <c r="K37417" s="259"/>
    </row>
    <row r="37418" spans="11:11" x14ac:dyDescent="0.2">
      <c r="K37418" s="259"/>
    </row>
    <row r="37419" spans="11:11" x14ac:dyDescent="0.2">
      <c r="K37419" s="259"/>
    </row>
    <row r="37420" spans="11:11" x14ac:dyDescent="0.2">
      <c r="K37420" s="259"/>
    </row>
    <row r="37421" spans="11:11" x14ac:dyDescent="0.2">
      <c r="K37421" s="259"/>
    </row>
    <row r="37422" spans="11:11" x14ac:dyDescent="0.2">
      <c r="K37422" s="259"/>
    </row>
    <row r="37423" spans="11:11" x14ac:dyDescent="0.2">
      <c r="K37423" s="259"/>
    </row>
    <row r="37424" spans="11:11" x14ac:dyDescent="0.2">
      <c r="K37424" s="259"/>
    </row>
    <row r="37425" spans="11:11" x14ac:dyDescent="0.2">
      <c r="K37425" s="259"/>
    </row>
    <row r="37426" spans="11:11" x14ac:dyDescent="0.2">
      <c r="K37426" s="259"/>
    </row>
    <row r="37427" spans="11:11" x14ac:dyDescent="0.2">
      <c r="K37427" s="259"/>
    </row>
    <row r="37428" spans="11:11" x14ac:dyDescent="0.2">
      <c r="K37428" s="259"/>
    </row>
    <row r="37429" spans="11:11" x14ac:dyDescent="0.2">
      <c r="K37429" s="259"/>
    </row>
    <row r="37430" spans="11:11" x14ac:dyDescent="0.2">
      <c r="K37430" s="259"/>
    </row>
    <row r="37431" spans="11:11" x14ac:dyDescent="0.2">
      <c r="K37431" s="259"/>
    </row>
    <row r="37432" spans="11:11" x14ac:dyDescent="0.2">
      <c r="K37432" s="259"/>
    </row>
    <row r="37433" spans="11:11" x14ac:dyDescent="0.2">
      <c r="K37433" s="259"/>
    </row>
    <row r="37434" spans="11:11" x14ac:dyDescent="0.2">
      <c r="K37434" s="259"/>
    </row>
    <row r="37435" spans="11:11" x14ac:dyDescent="0.2">
      <c r="K37435" s="259"/>
    </row>
    <row r="37436" spans="11:11" x14ac:dyDescent="0.2">
      <c r="K37436" s="259"/>
    </row>
    <row r="37437" spans="11:11" x14ac:dyDescent="0.2">
      <c r="K37437" s="259"/>
    </row>
    <row r="37438" spans="11:11" x14ac:dyDescent="0.2">
      <c r="K37438" s="259"/>
    </row>
    <row r="37439" spans="11:11" x14ac:dyDescent="0.2">
      <c r="K37439" s="259"/>
    </row>
    <row r="37440" spans="11:11" x14ac:dyDescent="0.2">
      <c r="K37440" s="259"/>
    </row>
    <row r="37441" spans="11:11" x14ac:dyDescent="0.2">
      <c r="K37441" s="259"/>
    </row>
    <row r="37442" spans="11:11" x14ac:dyDescent="0.2">
      <c r="K37442" s="259"/>
    </row>
    <row r="37443" spans="11:11" x14ac:dyDescent="0.2">
      <c r="K37443" s="259"/>
    </row>
    <row r="37444" spans="11:11" x14ac:dyDescent="0.2">
      <c r="K37444" s="259"/>
    </row>
    <row r="37445" spans="11:11" x14ac:dyDescent="0.2">
      <c r="K37445" s="259"/>
    </row>
    <row r="37446" spans="11:11" x14ac:dyDescent="0.2">
      <c r="K37446" s="259"/>
    </row>
    <row r="37447" spans="11:11" x14ac:dyDescent="0.2">
      <c r="K37447" s="259"/>
    </row>
    <row r="37448" spans="11:11" x14ac:dyDescent="0.2">
      <c r="K37448" s="259"/>
    </row>
    <row r="37449" spans="11:11" x14ac:dyDescent="0.2">
      <c r="K37449" s="259"/>
    </row>
    <row r="37450" spans="11:11" x14ac:dyDescent="0.2">
      <c r="K37450" s="259"/>
    </row>
    <row r="37451" spans="11:11" x14ac:dyDescent="0.2">
      <c r="K37451" s="259"/>
    </row>
    <row r="37452" spans="11:11" x14ac:dyDescent="0.2">
      <c r="K37452" s="259"/>
    </row>
    <row r="37453" spans="11:11" x14ac:dyDescent="0.2">
      <c r="K37453" s="259"/>
    </row>
    <row r="37454" spans="11:11" x14ac:dyDescent="0.2">
      <c r="K37454" s="259"/>
    </row>
    <row r="37455" spans="11:11" x14ac:dyDescent="0.2">
      <c r="K37455" s="259"/>
    </row>
    <row r="37456" spans="11:11" x14ac:dyDescent="0.2">
      <c r="K37456" s="259"/>
    </row>
    <row r="37457" spans="11:11" x14ac:dyDescent="0.2">
      <c r="K37457" s="259"/>
    </row>
    <row r="37458" spans="11:11" x14ac:dyDescent="0.2">
      <c r="K37458" s="259"/>
    </row>
    <row r="37459" spans="11:11" x14ac:dyDescent="0.2">
      <c r="K37459" s="259"/>
    </row>
    <row r="37460" spans="11:11" x14ac:dyDescent="0.2">
      <c r="K37460" s="259"/>
    </row>
    <row r="37461" spans="11:11" x14ac:dyDescent="0.2">
      <c r="K37461" s="259"/>
    </row>
    <row r="37462" spans="11:11" x14ac:dyDescent="0.2">
      <c r="K37462" s="259"/>
    </row>
    <row r="37463" spans="11:11" x14ac:dyDescent="0.2">
      <c r="K37463" s="259"/>
    </row>
    <row r="37464" spans="11:11" x14ac:dyDescent="0.2">
      <c r="K37464" s="259"/>
    </row>
    <row r="37465" spans="11:11" x14ac:dyDescent="0.2">
      <c r="K37465" s="259"/>
    </row>
    <row r="37466" spans="11:11" x14ac:dyDescent="0.2">
      <c r="K37466" s="259"/>
    </row>
    <row r="37467" spans="11:11" x14ac:dyDescent="0.2">
      <c r="K37467" s="259"/>
    </row>
    <row r="37468" spans="11:11" x14ac:dyDescent="0.2">
      <c r="K37468" s="259"/>
    </row>
    <row r="37469" spans="11:11" x14ac:dyDescent="0.2">
      <c r="K37469" s="259"/>
    </row>
    <row r="37470" spans="11:11" x14ac:dyDescent="0.2">
      <c r="K37470" s="259"/>
    </row>
    <row r="37471" spans="11:11" x14ac:dyDescent="0.2">
      <c r="K37471" s="259"/>
    </row>
    <row r="37472" spans="11:11" x14ac:dyDescent="0.2">
      <c r="K37472" s="259"/>
    </row>
    <row r="37473" spans="11:11" x14ac:dyDescent="0.2">
      <c r="K37473" s="259"/>
    </row>
    <row r="37474" spans="11:11" x14ac:dyDescent="0.2">
      <c r="K37474" s="259"/>
    </row>
    <row r="37475" spans="11:11" x14ac:dyDescent="0.2">
      <c r="K37475" s="259"/>
    </row>
    <row r="37476" spans="11:11" x14ac:dyDescent="0.2">
      <c r="K37476" s="259"/>
    </row>
    <row r="37477" spans="11:11" x14ac:dyDescent="0.2">
      <c r="K37477" s="259"/>
    </row>
    <row r="37478" spans="11:11" x14ac:dyDescent="0.2">
      <c r="K37478" s="259"/>
    </row>
    <row r="37479" spans="11:11" x14ac:dyDescent="0.2">
      <c r="K37479" s="259"/>
    </row>
    <row r="37480" spans="11:11" x14ac:dyDescent="0.2">
      <c r="K37480" s="259"/>
    </row>
    <row r="37481" spans="11:11" x14ac:dyDescent="0.2">
      <c r="K37481" s="259"/>
    </row>
    <row r="37482" spans="11:11" x14ac:dyDescent="0.2">
      <c r="K37482" s="259"/>
    </row>
    <row r="37483" spans="11:11" x14ac:dyDescent="0.2">
      <c r="K37483" s="259"/>
    </row>
    <row r="37484" spans="11:11" x14ac:dyDescent="0.2">
      <c r="K37484" s="259"/>
    </row>
    <row r="37485" spans="11:11" x14ac:dyDescent="0.2">
      <c r="K37485" s="259"/>
    </row>
    <row r="37486" spans="11:11" x14ac:dyDescent="0.2">
      <c r="K37486" s="259"/>
    </row>
    <row r="37487" spans="11:11" x14ac:dyDescent="0.2">
      <c r="K37487" s="259"/>
    </row>
    <row r="37488" spans="11:11" x14ac:dyDescent="0.2">
      <c r="K37488" s="259"/>
    </row>
    <row r="37489" spans="11:11" x14ac:dyDescent="0.2">
      <c r="K37489" s="259"/>
    </row>
    <row r="37490" spans="11:11" x14ac:dyDescent="0.2">
      <c r="K37490" s="259"/>
    </row>
    <row r="37491" spans="11:11" x14ac:dyDescent="0.2">
      <c r="K37491" s="259"/>
    </row>
    <row r="37492" spans="11:11" x14ac:dyDescent="0.2">
      <c r="K37492" s="259"/>
    </row>
    <row r="37493" spans="11:11" x14ac:dyDescent="0.2">
      <c r="K37493" s="259"/>
    </row>
    <row r="37494" spans="11:11" x14ac:dyDescent="0.2">
      <c r="K37494" s="259"/>
    </row>
    <row r="37495" spans="11:11" x14ac:dyDescent="0.2">
      <c r="K37495" s="259"/>
    </row>
    <row r="37496" spans="11:11" x14ac:dyDescent="0.2">
      <c r="K37496" s="259"/>
    </row>
    <row r="37497" spans="11:11" x14ac:dyDescent="0.2">
      <c r="K37497" s="259"/>
    </row>
    <row r="37498" spans="11:11" x14ac:dyDescent="0.2">
      <c r="K37498" s="259"/>
    </row>
    <row r="37499" spans="11:11" x14ac:dyDescent="0.2">
      <c r="K37499" s="259"/>
    </row>
    <row r="37500" spans="11:11" x14ac:dyDescent="0.2">
      <c r="K37500" s="259"/>
    </row>
    <row r="37501" spans="11:11" x14ac:dyDescent="0.2">
      <c r="K37501" s="259"/>
    </row>
    <row r="37502" spans="11:11" x14ac:dyDescent="0.2">
      <c r="K37502" s="259"/>
    </row>
    <row r="37503" spans="11:11" x14ac:dyDescent="0.2">
      <c r="K37503" s="259"/>
    </row>
    <row r="37504" spans="11:11" x14ac:dyDescent="0.2">
      <c r="K37504" s="259"/>
    </row>
    <row r="37505" spans="11:11" x14ac:dyDescent="0.2">
      <c r="K37505" s="259"/>
    </row>
    <row r="37506" spans="11:11" x14ac:dyDescent="0.2">
      <c r="K37506" s="259"/>
    </row>
    <row r="37507" spans="11:11" x14ac:dyDescent="0.2">
      <c r="K37507" s="259"/>
    </row>
    <row r="37508" spans="11:11" x14ac:dyDescent="0.2">
      <c r="K37508" s="259"/>
    </row>
    <row r="37509" spans="11:11" x14ac:dyDescent="0.2">
      <c r="K37509" s="259"/>
    </row>
    <row r="37510" spans="11:11" x14ac:dyDescent="0.2">
      <c r="K37510" s="259"/>
    </row>
    <row r="37511" spans="11:11" x14ac:dyDescent="0.2">
      <c r="K37511" s="259"/>
    </row>
    <row r="37512" spans="11:11" x14ac:dyDescent="0.2">
      <c r="K37512" s="259"/>
    </row>
    <row r="37513" spans="11:11" x14ac:dyDescent="0.2">
      <c r="K37513" s="259"/>
    </row>
    <row r="37514" spans="11:11" x14ac:dyDescent="0.2">
      <c r="K37514" s="259"/>
    </row>
    <row r="37515" spans="11:11" x14ac:dyDescent="0.2">
      <c r="K37515" s="259"/>
    </row>
    <row r="37516" spans="11:11" x14ac:dyDescent="0.2">
      <c r="K37516" s="259"/>
    </row>
    <row r="37517" spans="11:11" x14ac:dyDescent="0.2">
      <c r="K37517" s="259"/>
    </row>
    <row r="37518" spans="11:11" x14ac:dyDescent="0.2">
      <c r="K37518" s="259"/>
    </row>
    <row r="37519" spans="11:11" x14ac:dyDescent="0.2">
      <c r="K37519" s="259"/>
    </row>
    <row r="37520" spans="11:11" x14ac:dyDescent="0.2">
      <c r="K37520" s="259"/>
    </row>
    <row r="37521" spans="11:11" x14ac:dyDescent="0.2">
      <c r="K37521" s="259"/>
    </row>
    <row r="37522" spans="11:11" x14ac:dyDescent="0.2">
      <c r="K37522" s="259"/>
    </row>
    <row r="37523" spans="11:11" x14ac:dyDescent="0.2">
      <c r="K37523" s="259"/>
    </row>
    <row r="37524" spans="11:11" x14ac:dyDescent="0.2">
      <c r="K37524" s="259"/>
    </row>
    <row r="37525" spans="11:11" x14ac:dyDescent="0.2">
      <c r="K37525" s="259"/>
    </row>
    <row r="37526" spans="11:11" x14ac:dyDescent="0.2">
      <c r="K37526" s="259"/>
    </row>
    <row r="37527" spans="11:11" x14ac:dyDescent="0.2">
      <c r="K37527" s="259"/>
    </row>
    <row r="37528" spans="11:11" x14ac:dyDescent="0.2">
      <c r="K37528" s="259"/>
    </row>
    <row r="37529" spans="11:11" x14ac:dyDescent="0.2">
      <c r="K37529" s="259"/>
    </row>
    <row r="37530" spans="11:11" x14ac:dyDescent="0.2">
      <c r="K37530" s="259"/>
    </row>
    <row r="37531" spans="11:11" x14ac:dyDescent="0.2">
      <c r="K37531" s="259"/>
    </row>
    <row r="37532" spans="11:11" x14ac:dyDescent="0.2">
      <c r="K37532" s="259"/>
    </row>
    <row r="37533" spans="11:11" x14ac:dyDescent="0.2">
      <c r="K37533" s="259"/>
    </row>
    <row r="37534" spans="11:11" x14ac:dyDescent="0.2">
      <c r="K37534" s="259"/>
    </row>
    <row r="37535" spans="11:11" x14ac:dyDescent="0.2">
      <c r="K37535" s="259"/>
    </row>
    <row r="37536" spans="11:11" x14ac:dyDescent="0.2">
      <c r="K37536" s="259"/>
    </row>
    <row r="37537" spans="11:11" x14ac:dyDescent="0.2">
      <c r="K37537" s="259"/>
    </row>
    <row r="37538" spans="11:11" x14ac:dyDescent="0.2">
      <c r="K37538" s="259"/>
    </row>
    <row r="37539" spans="11:11" x14ac:dyDescent="0.2">
      <c r="K37539" s="259"/>
    </row>
    <row r="37540" spans="11:11" x14ac:dyDescent="0.2">
      <c r="K37540" s="259"/>
    </row>
    <row r="37541" spans="11:11" x14ac:dyDescent="0.2">
      <c r="K37541" s="259"/>
    </row>
    <row r="37542" spans="11:11" x14ac:dyDescent="0.2">
      <c r="K37542" s="259"/>
    </row>
    <row r="37543" spans="11:11" x14ac:dyDescent="0.2">
      <c r="K37543" s="259"/>
    </row>
    <row r="37544" spans="11:11" x14ac:dyDescent="0.2">
      <c r="K37544" s="259"/>
    </row>
    <row r="37545" spans="11:11" x14ac:dyDescent="0.2">
      <c r="K37545" s="259"/>
    </row>
    <row r="37546" spans="11:11" x14ac:dyDescent="0.2">
      <c r="K37546" s="259"/>
    </row>
    <row r="37547" spans="11:11" x14ac:dyDescent="0.2">
      <c r="K37547" s="259"/>
    </row>
    <row r="37548" spans="11:11" x14ac:dyDescent="0.2">
      <c r="K37548" s="259"/>
    </row>
    <row r="37549" spans="11:11" x14ac:dyDescent="0.2">
      <c r="K37549" s="259"/>
    </row>
    <row r="37550" spans="11:11" x14ac:dyDescent="0.2">
      <c r="K37550" s="259"/>
    </row>
    <row r="37551" spans="11:11" x14ac:dyDescent="0.2">
      <c r="K37551" s="259"/>
    </row>
    <row r="37552" spans="11:11" x14ac:dyDescent="0.2">
      <c r="K37552" s="259"/>
    </row>
    <row r="37553" spans="11:11" x14ac:dyDescent="0.2">
      <c r="K37553" s="259"/>
    </row>
    <row r="37554" spans="11:11" x14ac:dyDescent="0.2">
      <c r="K37554" s="259"/>
    </row>
    <row r="37555" spans="11:11" x14ac:dyDescent="0.2">
      <c r="K37555" s="259"/>
    </row>
    <row r="37556" spans="11:11" x14ac:dyDescent="0.2">
      <c r="K37556" s="259"/>
    </row>
    <row r="37557" spans="11:11" x14ac:dyDescent="0.2">
      <c r="K37557" s="259"/>
    </row>
    <row r="37558" spans="11:11" x14ac:dyDescent="0.2">
      <c r="K37558" s="259"/>
    </row>
    <row r="37559" spans="11:11" x14ac:dyDescent="0.2">
      <c r="K37559" s="259"/>
    </row>
    <row r="37560" spans="11:11" x14ac:dyDescent="0.2">
      <c r="K37560" s="259"/>
    </row>
    <row r="37561" spans="11:11" x14ac:dyDescent="0.2">
      <c r="K37561" s="259"/>
    </row>
    <row r="37562" spans="11:11" x14ac:dyDescent="0.2">
      <c r="K37562" s="259"/>
    </row>
    <row r="37563" spans="11:11" x14ac:dyDescent="0.2">
      <c r="K37563" s="259"/>
    </row>
    <row r="37564" spans="11:11" x14ac:dyDescent="0.2">
      <c r="K37564" s="259"/>
    </row>
    <row r="37565" spans="11:11" x14ac:dyDescent="0.2">
      <c r="K37565" s="259"/>
    </row>
    <row r="37566" spans="11:11" x14ac:dyDescent="0.2">
      <c r="K37566" s="259"/>
    </row>
    <row r="37567" spans="11:11" x14ac:dyDescent="0.2">
      <c r="K37567" s="259"/>
    </row>
    <row r="37568" spans="11:11" x14ac:dyDescent="0.2">
      <c r="K37568" s="259"/>
    </row>
    <row r="37569" spans="11:11" x14ac:dyDescent="0.2">
      <c r="K37569" s="259"/>
    </row>
    <row r="37570" spans="11:11" x14ac:dyDescent="0.2">
      <c r="K37570" s="259"/>
    </row>
    <row r="37571" spans="11:11" x14ac:dyDescent="0.2">
      <c r="K37571" s="259"/>
    </row>
    <row r="37572" spans="11:11" x14ac:dyDescent="0.2">
      <c r="K37572" s="259"/>
    </row>
    <row r="37573" spans="11:11" x14ac:dyDescent="0.2">
      <c r="K37573" s="259"/>
    </row>
    <row r="37574" spans="11:11" x14ac:dyDescent="0.2">
      <c r="K37574" s="259"/>
    </row>
    <row r="37575" spans="11:11" x14ac:dyDescent="0.2">
      <c r="K37575" s="259"/>
    </row>
    <row r="37576" spans="11:11" x14ac:dyDescent="0.2">
      <c r="K37576" s="259"/>
    </row>
    <row r="37577" spans="11:11" x14ac:dyDescent="0.2">
      <c r="K37577" s="259"/>
    </row>
    <row r="37578" spans="11:11" x14ac:dyDescent="0.2">
      <c r="K37578" s="259"/>
    </row>
    <row r="37579" spans="11:11" x14ac:dyDescent="0.2">
      <c r="K37579" s="259"/>
    </row>
    <row r="37580" spans="11:11" x14ac:dyDescent="0.2">
      <c r="K37580" s="259"/>
    </row>
    <row r="37581" spans="11:11" x14ac:dyDescent="0.2">
      <c r="K37581" s="259"/>
    </row>
    <row r="37582" spans="11:11" x14ac:dyDescent="0.2">
      <c r="K37582" s="259"/>
    </row>
    <row r="37583" spans="11:11" x14ac:dyDescent="0.2">
      <c r="K37583" s="259"/>
    </row>
    <row r="37584" spans="11:11" x14ac:dyDescent="0.2">
      <c r="K37584" s="259"/>
    </row>
    <row r="37585" spans="11:11" x14ac:dyDescent="0.2">
      <c r="K37585" s="259"/>
    </row>
    <row r="37586" spans="11:11" x14ac:dyDescent="0.2">
      <c r="K37586" s="259"/>
    </row>
    <row r="37587" spans="11:11" x14ac:dyDescent="0.2">
      <c r="K37587" s="259"/>
    </row>
    <row r="37588" spans="11:11" x14ac:dyDescent="0.2">
      <c r="K37588" s="259"/>
    </row>
    <row r="37589" spans="11:11" x14ac:dyDescent="0.2">
      <c r="K37589" s="259"/>
    </row>
    <row r="37590" spans="11:11" x14ac:dyDescent="0.2">
      <c r="K37590" s="259"/>
    </row>
    <row r="37591" spans="11:11" x14ac:dyDescent="0.2">
      <c r="K37591" s="259"/>
    </row>
    <row r="37592" spans="11:11" x14ac:dyDescent="0.2">
      <c r="K37592" s="259"/>
    </row>
    <row r="37593" spans="11:11" x14ac:dyDescent="0.2">
      <c r="K37593" s="259"/>
    </row>
    <row r="37594" spans="11:11" x14ac:dyDescent="0.2">
      <c r="K37594" s="259"/>
    </row>
    <row r="37595" spans="11:11" x14ac:dyDescent="0.2">
      <c r="K37595" s="259"/>
    </row>
    <row r="37596" spans="11:11" x14ac:dyDescent="0.2">
      <c r="K37596" s="259"/>
    </row>
    <row r="37597" spans="11:11" x14ac:dyDescent="0.2">
      <c r="K37597" s="259"/>
    </row>
    <row r="37598" spans="11:11" x14ac:dyDescent="0.2">
      <c r="K37598" s="259"/>
    </row>
    <row r="37599" spans="11:11" x14ac:dyDescent="0.2">
      <c r="K37599" s="259"/>
    </row>
    <row r="37600" spans="11:11" x14ac:dyDescent="0.2">
      <c r="K37600" s="259"/>
    </row>
    <row r="37601" spans="11:11" x14ac:dyDescent="0.2">
      <c r="K37601" s="259"/>
    </row>
    <row r="37602" spans="11:11" x14ac:dyDescent="0.2">
      <c r="K37602" s="259"/>
    </row>
    <row r="37603" spans="11:11" x14ac:dyDescent="0.2">
      <c r="K37603" s="259"/>
    </row>
    <row r="37604" spans="11:11" x14ac:dyDescent="0.2">
      <c r="K37604" s="259"/>
    </row>
    <row r="37605" spans="11:11" x14ac:dyDescent="0.2">
      <c r="K37605" s="259"/>
    </row>
    <row r="37606" spans="11:11" x14ac:dyDescent="0.2">
      <c r="K37606" s="259"/>
    </row>
    <row r="37607" spans="11:11" x14ac:dyDescent="0.2">
      <c r="K37607" s="259"/>
    </row>
    <row r="37608" spans="11:11" x14ac:dyDescent="0.2">
      <c r="K37608" s="259"/>
    </row>
    <row r="37609" spans="11:11" x14ac:dyDescent="0.2">
      <c r="K37609" s="259"/>
    </row>
    <row r="37610" spans="11:11" x14ac:dyDescent="0.2">
      <c r="K37610" s="259"/>
    </row>
    <row r="37611" spans="11:11" x14ac:dyDescent="0.2">
      <c r="K37611" s="259"/>
    </row>
    <row r="37612" spans="11:11" x14ac:dyDescent="0.2">
      <c r="K37612" s="259"/>
    </row>
    <row r="37613" spans="11:11" x14ac:dyDescent="0.2">
      <c r="K37613" s="259"/>
    </row>
    <row r="37614" spans="11:11" x14ac:dyDescent="0.2">
      <c r="K37614" s="259"/>
    </row>
    <row r="37615" spans="11:11" x14ac:dyDescent="0.2">
      <c r="K37615" s="259"/>
    </row>
    <row r="37616" spans="11:11" x14ac:dyDescent="0.2">
      <c r="K37616" s="259"/>
    </row>
    <row r="37617" spans="11:11" x14ac:dyDescent="0.2">
      <c r="K37617" s="259"/>
    </row>
    <row r="37618" spans="11:11" x14ac:dyDescent="0.2">
      <c r="K37618" s="259"/>
    </row>
    <row r="37619" spans="11:11" x14ac:dyDescent="0.2">
      <c r="K37619" s="259"/>
    </row>
    <row r="37620" spans="11:11" x14ac:dyDescent="0.2">
      <c r="K37620" s="259"/>
    </row>
    <row r="37621" spans="11:11" x14ac:dyDescent="0.2">
      <c r="K37621" s="259"/>
    </row>
    <row r="37622" spans="11:11" x14ac:dyDescent="0.2">
      <c r="K37622" s="259"/>
    </row>
    <row r="37623" spans="11:11" x14ac:dyDescent="0.2">
      <c r="K37623" s="259"/>
    </row>
    <row r="37624" spans="11:11" x14ac:dyDescent="0.2">
      <c r="K37624" s="259"/>
    </row>
    <row r="37625" spans="11:11" x14ac:dyDescent="0.2">
      <c r="K37625" s="259"/>
    </row>
    <row r="37626" spans="11:11" x14ac:dyDescent="0.2">
      <c r="K37626" s="259"/>
    </row>
    <row r="37627" spans="11:11" x14ac:dyDescent="0.2">
      <c r="K37627" s="259"/>
    </row>
    <row r="37628" spans="11:11" x14ac:dyDescent="0.2">
      <c r="K37628" s="259"/>
    </row>
    <row r="37629" spans="11:11" x14ac:dyDescent="0.2">
      <c r="K37629" s="259"/>
    </row>
    <row r="37630" spans="11:11" x14ac:dyDescent="0.2">
      <c r="K37630" s="259"/>
    </row>
    <row r="37631" spans="11:11" x14ac:dyDescent="0.2">
      <c r="K37631" s="259"/>
    </row>
    <row r="37632" spans="11:11" x14ac:dyDescent="0.2">
      <c r="K37632" s="259"/>
    </row>
    <row r="37633" spans="11:11" x14ac:dyDescent="0.2">
      <c r="K37633" s="259"/>
    </row>
    <row r="37634" spans="11:11" x14ac:dyDescent="0.2">
      <c r="K37634" s="259"/>
    </row>
    <row r="37635" spans="11:11" x14ac:dyDescent="0.2">
      <c r="K37635" s="259"/>
    </row>
    <row r="37636" spans="11:11" x14ac:dyDescent="0.2">
      <c r="K37636" s="259"/>
    </row>
    <row r="37637" spans="11:11" x14ac:dyDescent="0.2">
      <c r="K37637" s="259"/>
    </row>
    <row r="37638" spans="11:11" x14ac:dyDescent="0.2">
      <c r="K37638" s="259"/>
    </row>
    <row r="37639" spans="11:11" x14ac:dyDescent="0.2">
      <c r="K37639" s="259"/>
    </row>
    <row r="37640" spans="11:11" x14ac:dyDescent="0.2">
      <c r="K37640" s="259"/>
    </row>
    <row r="37641" spans="11:11" x14ac:dyDescent="0.2">
      <c r="K37641" s="259"/>
    </row>
    <row r="37642" spans="11:11" x14ac:dyDescent="0.2">
      <c r="K37642" s="259"/>
    </row>
    <row r="37643" spans="11:11" x14ac:dyDescent="0.2">
      <c r="K37643" s="259"/>
    </row>
    <row r="37644" spans="11:11" x14ac:dyDescent="0.2">
      <c r="K37644" s="259"/>
    </row>
    <row r="37645" spans="11:11" x14ac:dyDescent="0.2">
      <c r="K37645" s="259"/>
    </row>
    <row r="37646" spans="11:11" x14ac:dyDescent="0.2">
      <c r="K37646" s="259"/>
    </row>
    <row r="37647" spans="11:11" x14ac:dyDescent="0.2">
      <c r="K37647" s="259"/>
    </row>
    <row r="37648" spans="11:11" x14ac:dyDescent="0.2">
      <c r="K37648" s="259"/>
    </row>
    <row r="37649" spans="11:11" x14ac:dyDescent="0.2">
      <c r="K37649" s="259"/>
    </row>
    <row r="37650" spans="11:11" x14ac:dyDescent="0.2">
      <c r="K37650" s="259"/>
    </row>
    <row r="37651" spans="11:11" x14ac:dyDescent="0.2">
      <c r="K37651" s="259"/>
    </row>
    <row r="37652" spans="11:11" x14ac:dyDescent="0.2">
      <c r="K37652" s="259"/>
    </row>
    <row r="37653" spans="11:11" x14ac:dyDescent="0.2">
      <c r="K37653" s="259"/>
    </row>
    <row r="37654" spans="11:11" x14ac:dyDescent="0.2">
      <c r="K37654" s="259"/>
    </row>
    <row r="37655" spans="11:11" x14ac:dyDescent="0.2">
      <c r="K37655" s="259"/>
    </row>
    <row r="37656" spans="11:11" x14ac:dyDescent="0.2">
      <c r="K37656" s="259"/>
    </row>
    <row r="37657" spans="11:11" x14ac:dyDescent="0.2">
      <c r="K37657" s="259"/>
    </row>
    <row r="37658" spans="11:11" x14ac:dyDescent="0.2">
      <c r="K37658" s="259"/>
    </row>
    <row r="37659" spans="11:11" x14ac:dyDescent="0.2">
      <c r="K37659" s="259"/>
    </row>
    <row r="37660" spans="11:11" x14ac:dyDescent="0.2">
      <c r="K37660" s="259"/>
    </row>
    <row r="37661" spans="11:11" x14ac:dyDescent="0.2">
      <c r="K37661" s="259"/>
    </row>
    <row r="37662" spans="11:11" x14ac:dyDescent="0.2">
      <c r="K37662" s="259"/>
    </row>
    <row r="37663" spans="11:11" x14ac:dyDescent="0.2">
      <c r="K37663" s="259"/>
    </row>
    <row r="37664" spans="11:11" x14ac:dyDescent="0.2">
      <c r="K37664" s="259"/>
    </row>
    <row r="37665" spans="11:11" x14ac:dyDescent="0.2">
      <c r="K37665" s="259"/>
    </row>
    <row r="37666" spans="11:11" x14ac:dyDescent="0.2">
      <c r="K37666" s="259"/>
    </row>
    <row r="37667" spans="11:11" x14ac:dyDescent="0.2">
      <c r="K37667" s="259"/>
    </row>
    <row r="37668" spans="11:11" x14ac:dyDescent="0.2">
      <c r="K37668" s="259"/>
    </row>
    <row r="37669" spans="11:11" x14ac:dyDescent="0.2">
      <c r="K37669" s="259"/>
    </row>
    <row r="37670" spans="11:11" x14ac:dyDescent="0.2">
      <c r="K37670" s="259"/>
    </row>
    <row r="37671" spans="11:11" x14ac:dyDescent="0.2">
      <c r="K37671" s="259"/>
    </row>
    <row r="37672" spans="11:11" x14ac:dyDescent="0.2">
      <c r="K37672" s="259"/>
    </row>
    <row r="37673" spans="11:11" x14ac:dyDescent="0.2">
      <c r="K37673" s="259"/>
    </row>
    <row r="37674" spans="11:11" x14ac:dyDescent="0.2">
      <c r="K37674" s="259"/>
    </row>
    <row r="37675" spans="11:11" x14ac:dyDescent="0.2">
      <c r="K37675" s="259"/>
    </row>
    <row r="37676" spans="11:11" x14ac:dyDescent="0.2">
      <c r="K37676" s="259"/>
    </row>
    <row r="37677" spans="11:11" x14ac:dyDescent="0.2">
      <c r="K37677" s="259"/>
    </row>
    <row r="37678" spans="11:11" x14ac:dyDescent="0.2">
      <c r="K37678" s="259"/>
    </row>
    <row r="37679" spans="11:11" x14ac:dyDescent="0.2">
      <c r="K37679" s="259"/>
    </row>
    <row r="37680" spans="11:11" x14ac:dyDescent="0.2">
      <c r="K37680" s="259"/>
    </row>
    <row r="37681" spans="11:11" x14ac:dyDescent="0.2">
      <c r="K37681" s="259"/>
    </row>
    <row r="37682" spans="11:11" x14ac:dyDescent="0.2">
      <c r="K37682" s="259"/>
    </row>
    <row r="37683" spans="11:11" x14ac:dyDescent="0.2">
      <c r="K37683" s="259"/>
    </row>
    <row r="37684" spans="11:11" x14ac:dyDescent="0.2">
      <c r="K37684" s="259"/>
    </row>
    <row r="37685" spans="11:11" x14ac:dyDescent="0.2">
      <c r="K37685" s="259"/>
    </row>
    <row r="37686" spans="11:11" x14ac:dyDescent="0.2">
      <c r="K37686" s="259"/>
    </row>
    <row r="37687" spans="11:11" x14ac:dyDescent="0.2">
      <c r="K37687" s="259"/>
    </row>
    <row r="37688" spans="11:11" x14ac:dyDescent="0.2">
      <c r="K37688" s="259"/>
    </row>
    <row r="37689" spans="11:11" x14ac:dyDescent="0.2">
      <c r="K37689" s="259"/>
    </row>
    <row r="37690" spans="11:11" x14ac:dyDescent="0.2">
      <c r="K37690" s="259"/>
    </row>
    <row r="37691" spans="11:11" x14ac:dyDescent="0.2">
      <c r="K37691" s="259"/>
    </row>
    <row r="37692" spans="11:11" x14ac:dyDescent="0.2">
      <c r="K37692" s="259"/>
    </row>
    <row r="37693" spans="11:11" x14ac:dyDescent="0.2">
      <c r="K37693" s="259"/>
    </row>
    <row r="37694" spans="11:11" x14ac:dyDescent="0.2">
      <c r="K37694" s="259"/>
    </row>
    <row r="37695" spans="11:11" x14ac:dyDescent="0.2">
      <c r="K37695" s="259"/>
    </row>
    <row r="37696" spans="11:11" x14ac:dyDescent="0.2">
      <c r="K37696" s="259"/>
    </row>
    <row r="37697" spans="11:11" x14ac:dyDescent="0.2">
      <c r="K37697" s="259"/>
    </row>
    <row r="37698" spans="11:11" x14ac:dyDescent="0.2">
      <c r="K37698" s="259"/>
    </row>
    <row r="37699" spans="11:11" x14ac:dyDescent="0.2">
      <c r="K37699" s="259"/>
    </row>
    <row r="37700" spans="11:11" x14ac:dyDescent="0.2">
      <c r="K37700" s="259"/>
    </row>
    <row r="37701" spans="11:11" x14ac:dyDescent="0.2">
      <c r="K37701" s="259"/>
    </row>
    <row r="37702" spans="11:11" x14ac:dyDescent="0.2">
      <c r="K37702" s="259"/>
    </row>
    <row r="37703" spans="11:11" x14ac:dyDescent="0.2">
      <c r="K37703" s="259"/>
    </row>
    <row r="37704" spans="11:11" x14ac:dyDescent="0.2">
      <c r="K37704" s="259"/>
    </row>
    <row r="37705" spans="11:11" x14ac:dyDescent="0.2">
      <c r="K37705" s="259"/>
    </row>
    <row r="37706" spans="11:11" x14ac:dyDescent="0.2">
      <c r="K37706" s="259"/>
    </row>
    <row r="37707" spans="11:11" x14ac:dyDescent="0.2">
      <c r="K37707" s="259"/>
    </row>
    <row r="37708" spans="11:11" x14ac:dyDescent="0.2">
      <c r="K37708" s="259"/>
    </row>
    <row r="37709" spans="11:11" x14ac:dyDescent="0.2">
      <c r="K37709" s="259"/>
    </row>
    <row r="37710" spans="11:11" x14ac:dyDescent="0.2">
      <c r="K37710" s="259"/>
    </row>
    <row r="37711" spans="11:11" x14ac:dyDescent="0.2">
      <c r="K37711" s="259"/>
    </row>
    <row r="37712" spans="11:11" x14ac:dyDescent="0.2">
      <c r="K37712" s="259"/>
    </row>
    <row r="37713" spans="11:11" x14ac:dyDescent="0.2">
      <c r="K37713" s="259"/>
    </row>
    <row r="37714" spans="11:11" x14ac:dyDescent="0.2">
      <c r="K37714" s="259"/>
    </row>
    <row r="37715" spans="11:11" x14ac:dyDescent="0.2">
      <c r="K37715" s="259"/>
    </row>
    <row r="37716" spans="11:11" x14ac:dyDescent="0.2">
      <c r="K37716" s="259"/>
    </row>
    <row r="37717" spans="11:11" x14ac:dyDescent="0.2">
      <c r="K37717" s="259"/>
    </row>
    <row r="37718" spans="11:11" x14ac:dyDescent="0.2">
      <c r="K37718" s="259"/>
    </row>
    <row r="37719" spans="11:11" x14ac:dyDescent="0.2">
      <c r="K37719" s="259"/>
    </row>
    <row r="37720" spans="11:11" x14ac:dyDescent="0.2">
      <c r="K37720" s="259"/>
    </row>
    <row r="37721" spans="11:11" x14ac:dyDescent="0.2">
      <c r="K37721" s="259"/>
    </row>
    <row r="37722" spans="11:11" x14ac:dyDescent="0.2">
      <c r="K37722" s="259"/>
    </row>
    <row r="37723" spans="11:11" x14ac:dyDescent="0.2">
      <c r="K37723" s="259"/>
    </row>
    <row r="37724" spans="11:11" x14ac:dyDescent="0.2">
      <c r="K37724" s="259"/>
    </row>
    <row r="37725" spans="11:11" x14ac:dyDescent="0.2">
      <c r="K37725" s="259"/>
    </row>
    <row r="37726" spans="11:11" x14ac:dyDescent="0.2">
      <c r="K37726" s="259"/>
    </row>
    <row r="37727" spans="11:11" x14ac:dyDescent="0.2">
      <c r="K37727" s="259"/>
    </row>
    <row r="37728" spans="11:11" x14ac:dyDescent="0.2">
      <c r="K37728" s="259"/>
    </row>
    <row r="37729" spans="11:11" x14ac:dyDescent="0.2">
      <c r="K37729" s="259"/>
    </row>
    <row r="37730" spans="11:11" x14ac:dyDescent="0.2">
      <c r="K37730" s="259"/>
    </row>
    <row r="37731" spans="11:11" x14ac:dyDescent="0.2">
      <c r="K37731" s="259"/>
    </row>
    <row r="37732" spans="11:11" x14ac:dyDescent="0.2">
      <c r="K37732" s="259"/>
    </row>
    <row r="37733" spans="11:11" x14ac:dyDescent="0.2">
      <c r="K37733" s="259"/>
    </row>
    <row r="37734" spans="11:11" x14ac:dyDescent="0.2">
      <c r="K37734" s="259"/>
    </row>
    <row r="37735" spans="11:11" x14ac:dyDescent="0.2">
      <c r="K37735" s="259"/>
    </row>
    <row r="37736" spans="11:11" x14ac:dyDescent="0.2">
      <c r="K37736" s="259"/>
    </row>
    <row r="37737" spans="11:11" x14ac:dyDescent="0.2">
      <c r="K37737" s="259"/>
    </row>
    <row r="37738" spans="11:11" x14ac:dyDescent="0.2">
      <c r="K37738" s="259"/>
    </row>
    <row r="37739" spans="11:11" x14ac:dyDescent="0.2">
      <c r="K37739" s="259"/>
    </row>
    <row r="37740" spans="11:11" x14ac:dyDescent="0.2">
      <c r="K37740" s="259"/>
    </row>
    <row r="37741" spans="11:11" x14ac:dyDescent="0.2">
      <c r="K37741" s="259"/>
    </row>
    <row r="37742" spans="11:11" x14ac:dyDescent="0.2">
      <c r="K37742" s="259"/>
    </row>
    <row r="37743" spans="11:11" x14ac:dyDescent="0.2">
      <c r="K37743" s="259"/>
    </row>
    <row r="37744" spans="11:11" x14ac:dyDescent="0.2">
      <c r="K37744" s="259"/>
    </row>
    <row r="37745" spans="11:11" x14ac:dyDescent="0.2">
      <c r="K37745" s="259"/>
    </row>
    <row r="37746" spans="11:11" x14ac:dyDescent="0.2">
      <c r="K37746" s="259"/>
    </row>
    <row r="37747" spans="11:11" x14ac:dyDescent="0.2">
      <c r="K37747" s="259"/>
    </row>
    <row r="37748" spans="11:11" x14ac:dyDescent="0.2">
      <c r="K37748" s="259"/>
    </row>
    <row r="37749" spans="11:11" x14ac:dyDescent="0.2">
      <c r="K37749" s="259"/>
    </row>
    <row r="37750" spans="11:11" x14ac:dyDescent="0.2">
      <c r="K37750" s="259"/>
    </row>
    <row r="37751" spans="11:11" x14ac:dyDescent="0.2">
      <c r="K37751" s="259"/>
    </row>
    <row r="37752" spans="11:11" x14ac:dyDescent="0.2">
      <c r="K37752" s="259"/>
    </row>
    <row r="37753" spans="11:11" x14ac:dyDescent="0.2">
      <c r="K37753" s="259"/>
    </row>
    <row r="37754" spans="11:11" x14ac:dyDescent="0.2">
      <c r="K37754" s="259"/>
    </row>
    <row r="37755" spans="11:11" x14ac:dyDescent="0.2">
      <c r="K37755" s="259"/>
    </row>
    <row r="37756" spans="11:11" x14ac:dyDescent="0.2">
      <c r="K37756" s="259"/>
    </row>
    <row r="37757" spans="11:11" x14ac:dyDescent="0.2">
      <c r="K37757" s="259"/>
    </row>
    <row r="37758" spans="11:11" x14ac:dyDescent="0.2">
      <c r="K37758" s="259"/>
    </row>
    <row r="37759" spans="11:11" x14ac:dyDescent="0.2">
      <c r="K37759" s="259"/>
    </row>
    <row r="37760" spans="11:11" x14ac:dyDescent="0.2">
      <c r="K37760" s="259"/>
    </row>
    <row r="37761" spans="11:11" x14ac:dyDescent="0.2">
      <c r="K37761" s="259"/>
    </row>
    <row r="37762" spans="11:11" x14ac:dyDescent="0.2">
      <c r="K37762" s="259"/>
    </row>
    <row r="37763" spans="11:11" x14ac:dyDescent="0.2">
      <c r="K37763" s="259"/>
    </row>
    <row r="37764" spans="11:11" x14ac:dyDescent="0.2">
      <c r="K37764" s="259"/>
    </row>
    <row r="37765" spans="11:11" x14ac:dyDescent="0.2">
      <c r="K37765" s="259"/>
    </row>
    <row r="37766" spans="11:11" x14ac:dyDescent="0.2">
      <c r="K37766" s="259"/>
    </row>
    <row r="37767" spans="11:11" x14ac:dyDescent="0.2">
      <c r="K37767" s="259"/>
    </row>
    <row r="37768" spans="11:11" x14ac:dyDescent="0.2">
      <c r="K37768" s="259"/>
    </row>
    <row r="37769" spans="11:11" x14ac:dyDescent="0.2">
      <c r="K37769" s="259"/>
    </row>
    <row r="37770" spans="11:11" x14ac:dyDescent="0.2">
      <c r="K37770" s="259"/>
    </row>
    <row r="37771" spans="11:11" x14ac:dyDescent="0.2">
      <c r="K37771" s="259"/>
    </row>
    <row r="37772" spans="11:11" x14ac:dyDescent="0.2">
      <c r="K37772" s="259"/>
    </row>
    <row r="37773" spans="11:11" x14ac:dyDescent="0.2">
      <c r="K37773" s="259"/>
    </row>
    <row r="37774" spans="11:11" x14ac:dyDescent="0.2">
      <c r="K37774" s="259"/>
    </row>
    <row r="37775" spans="11:11" x14ac:dyDescent="0.2">
      <c r="K37775" s="259"/>
    </row>
    <row r="37776" spans="11:11" x14ac:dyDescent="0.2">
      <c r="K37776" s="259"/>
    </row>
    <row r="37777" spans="11:11" x14ac:dyDescent="0.2">
      <c r="K37777" s="259"/>
    </row>
    <row r="37778" spans="11:11" x14ac:dyDescent="0.2">
      <c r="K37778" s="259"/>
    </row>
    <row r="37779" spans="11:11" x14ac:dyDescent="0.2">
      <c r="K37779" s="259"/>
    </row>
    <row r="37780" spans="11:11" x14ac:dyDescent="0.2">
      <c r="K37780" s="259"/>
    </row>
    <row r="37781" spans="11:11" x14ac:dyDescent="0.2">
      <c r="K37781" s="259"/>
    </row>
    <row r="37782" spans="11:11" x14ac:dyDescent="0.2">
      <c r="K37782" s="259"/>
    </row>
    <row r="37783" spans="11:11" x14ac:dyDescent="0.2">
      <c r="K37783" s="259"/>
    </row>
    <row r="37784" spans="11:11" x14ac:dyDescent="0.2">
      <c r="K37784" s="259"/>
    </row>
    <row r="37785" spans="11:11" x14ac:dyDescent="0.2">
      <c r="K37785" s="259"/>
    </row>
    <row r="37786" spans="11:11" x14ac:dyDescent="0.2">
      <c r="K37786" s="259"/>
    </row>
    <row r="37787" spans="11:11" x14ac:dyDescent="0.2">
      <c r="K37787" s="259"/>
    </row>
    <row r="37788" spans="11:11" x14ac:dyDescent="0.2">
      <c r="K37788" s="259"/>
    </row>
    <row r="37789" spans="11:11" x14ac:dyDescent="0.2">
      <c r="K37789" s="259"/>
    </row>
    <row r="37790" spans="11:11" x14ac:dyDescent="0.2">
      <c r="K37790" s="259"/>
    </row>
    <row r="37791" spans="11:11" x14ac:dyDescent="0.2">
      <c r="K37791" s="259"/>
    </row>
    <row r="37792" spans="11:11" x14ac:dyDescent="0.2">
      <c r="K37792" s="259"/>
    </row>
    <row r="37793" spans="11:11" x14ac:dyDescent="0.2">
      <c r="K37793" s="259"/>
    </row>
    <row r="37794" spans="11:11" x14ac:dyDescent="0.2">
      <c r="K37794" s="259"/>
    </row>
    <row r="37795" spans="11:11" x14ac:dyDescent="0.2">
      <c r="K37795" s="259"/>
    </row>
    <row r="37796" spans="11:11" x14ac:dyDescent="0.2">
      <c r="K37796" s="259"/>
    </row>
    <row r="37797" spans="11:11" x14ac:dyDescent="0.2">
      <c r="K37797" s="259"/>
    </row>
    <row r="37798" spans="11:11" x14ac:dyDescent="0.2">
      <c r="K37798" s="259"/>
    </row>
    <row r="37799" spans="11:11" x14ac:dyDescent="0.2">
      <c r="K37799" s="259"/>
    </row>
    <row r="37800" spans="11:11" x14ac:dyDescent="0.2">
      <c r="K37800" s="259"/>
    </row>
    <row r="37801" spans="11:11" x14ac:dyDescent="0.2">
      <c r="K37801" s="259"/>
    </row>
    <row r="37802" spans="11:11" x14ac:dyDescent="0.2">
      <c r="K37802" s="259"/>
    </row>
    <row r="37803" spans="11:11" x14ac:dyDescent="0.2">
      <c r="K37803" s="259"/>
    </row>
    <row r="37804" spans="11:11" x14ac:dyDescent="0.2">
      <c r="K37804" s="259"/>
    </row>
    <row r="37805" spans="11:11" x14ac:dyDescent="0.2">
      <c r="K37805" s="259"/>
    </row>
    <row r="37806" spans="11:11" x14ac:dyDescent="0.2">
      <c r="K37806" s="259"/>
    </row>
    <row r="37807" spans="11:11" x14ac:dyDescent="0.2">
      <c r="K37807" s="259"/>
    </row>
    <row r="37808" spans="11:11" x14ac:dyDescent="0.2">
      <c r="K37808" s="259"/>
    </row>
    <row r="37809" spans="11:11" x14ac:dyDescent="0.2">
      <c r="K37809" s="259"/>
    </row>
    <row r="37810" spans="11:11" x14ac:dyDescent="0.2">
      <c r="K37810" s="259"/>
    </row>
    <row r="37811" spans="11:11" x14ac:dyDescent="0.2">
      <c r="K37811" s="259"/>
    </row>
    <row r="37812" spans="11:11" x14ac:dyDescent="0.2">
      <c r="K37812" s="259"/>
    </row>
    <row r="37813" spans="11:11" x14ac:dyDescent="0.2">
      <c r="K37813" s="259"/>
    </row>
    <row r="37814" spans="11:11" x14ac:dyDescent="0.2">
      <c r="K37814" s="259"/>
    </row>
    <row r="37815" spans="11:11" x14ac:dyDescent="0.2">
      <c r="K37815" s="259"/>
    </row>
    <row r="37816" spans="11:11" x14ac:dyDescent="0.2">
      <c r="K37816" s="259"/>
    </row>
    <row r="37817" spans="11:11" x14ac:dyDescent="0.2">
      <c r="K37817" s="259"/>
    </row>
    <row r="37818" spans="11:11" x14ac:dyDescent="0.2">
      <c r="K37818" s="259"/>
    </row>
    <row r="37819" spans="11:11" x14ac:dyDescent="0.2">
      <c r="K37819" s="259"/>
    </row>
    <row r="37820" spans="11:11" x14ac:dyDescent="0.2">
      <c r="K37820" s="259"/>
    </row>
    <row r="37821" spans="11:11" x14ac:dyDescent="0.2">
      <c r="K37821" s="259"/>
    </row>
    <row r="37822" spans="11:11" x14ac:dyDescent="0.2">
      <c r="K37822" s="259"/>
    </row>
    <row r="37823" spans="11:11" x14ac:dyDescent="0.2">
      <c r="K37823" s="259"/>
    </row>
    <row r="37824" spans="11:11" x14ac:dyDescent="0.2">
      <c r="K37824" s="259"/>
    </row>
    <row r="37825" spans="11:11" x14ac:dyDescent="0.2">
      <c r="K37825" s="259"/>
    </row>
    <row r="37826" spans="11:11" x14ac:dyDescent="0.2">
      <c r="K37826" s="259"/>
    </row>
    <row r="37827" spans="11:11" x14ac:dyDescent="0.2">
      <c r="K37827" s="259"/>
    </row>
    <row r="37828" spans="11:11" x14ac:dyDescent="0.2">
      <c r="K37828" s="259"/>
    </row>
    <row r="37829" spans="11:11" x14ac:dyDescent="0.2">
      <c r="K37829" s="259"/>
    </row>
    <row r="37830" spans="11:11" x14ac:dyDescent="0.2">
      <c r="K37830" s="259"/>
    </row>
    <row r="37831" spans="11:11" x14ac:dyDescent="0.2">
      <c r="K37831" s="259"/>
    </row>
    <row r="37832" spans="11:11" x14ac:dyDescent="0.2">
      <c r="K37832" s="259"/>
    </row>
    <row r="37833" spans="11:11" x14ac:dyDescent="0.2">
      <c r="K37833" s="259"/>
    </row>
    <row r="37834" spans="11:11" x14ac:dyDescent="0.2">
      <c r="K37834" s="259"/>
    </row>
    <row r="37835" spans="11:11" x14ac:dyDescent="0.2">
      <c r="K37835" s="259"/>
    </row>
    <row r="37836" spans="11:11" x14ac:dyDescent="0.2">
      <c r="K37836" s="259"/>
    </row>
    <row r="37837" spans="11:11" x14ac:dyDescent="0.2">
      <c r="K37837" s="259"/>
    </row>
    <row r="37838" spans="11:11" x14ac:dyDescent="0.2">
      <c r="K37838" s="259"/>
    </row>
    <row r="37839" spans="11:11" x14ac:dyDescent="0.2">
      <c r="K37839" s="259"/>
    </row>
    <row r="37840" spans="11:11" x14ac:dyDescent="0.2">
      <c r="K37840" s="259"/>
    </row>
    <row r="37841" spans="11:11" x14ac:dyDescent="0.2">
      <c r="K37841" s="259"/>
    </row>
    <row r="37842" spans="11:11" x14ac:dyDescent="0.2">
      <c r="K37842" s="259"/>
    </row>
    <row r="37843" spans="11:11" x14ac:dyDescent="0.2">
      <c r="K37843" s="259"/>
    </row>
    <row r="37844" spans="11:11" x14ac:dyDescent="0.2">
      <c r="K37844" s="259"/>
    </row>
    <row r="37845" spans="11:11" x14ac:dyDescent="0.2">
      <c r="K37845" s="259"/>
    </row>
    <row r="37846" spans="11:11" x14ac:dyDescent="0.2">
      <c r="K37846" s="259"/>
    </row>
    <row r="37847" spans="11:11" x14ac:dyDescent="0.2">
      <c r="K37847" s="259"/>
    </row>
    <row r="37848" spans="11:11" x14ac:dyDescent="0.2">
      <c r="K37848" s="259"/>
    </row>
    <row r="37849" spans="11:11" x14ac:dyDescent="0.2">
      <c r="K37849" s="259"/>
    </row>
    <row r="37850" spans="11:11" x14ac:dyDescent="0.2">
      <c r="K37850" s="259"/>
    </row>
    <row r="37851" spans="11:11" x14ac:dyDescent="0.2">
      <c r="K37851" s="259"/>
    </row>
    <row r="37852" spans="11:11" x14ac:dyDescent="0.2">
      <c r="K37852" s="259"/>
    </row>
    <row r="37853" spans="11:11" x14ac:dyDescent="0.2">
      <c r="K37853" s="259"/>
    </row>
    <row r="37854" spans="11:11" x14ac:dyDescent="0.2">
      <c r="K37854" s="259"/>
    </row>
    <row r="37855" spans="11:11" x14ac:dyDescent="0.2">
      <c r="K37855" s="259"/>
    </row>
    <row r="37856" spans="11:11" x14ac:dyDescent="0.2">
      <c r="K37856" s="259"/>
    </row>
    <row r="37857" spans="11:11" x14ac:dyDescent="0.2">
      <c r="K37857" s="259"/>
    </row>
    <row r="37858" spans="11:11" x14ac:dyDescent="0.2">
      <c r="K37858" s="259"/>
    </row>
    <row r="37859" spans="11:11" x14ac:dyDescent="0.2">
      <c r="K37859" s="259"/>
    </row>
    <row r="37860" spans="11:11" x14ac:dyDescent="0.2">
      <c r="K37860" s="259"/>
    </row>
    <row r="37861" spans="11:11" x14ac:dyDescent="0.2">
      <c r="K37861" s="259"/>
    </row>
    <row r="37862" spans="11:11" x14ac:dyDescent="0.2">
      <c r="K37862" s="259"/>
    </row>
    <row r="37863" spans="11:11" x14ac:dyDescent="0.2">
      <c r="K37863" s="259"/>
    </row>
    <row r="37864" spans="11:11" x14ac:dyDescent="0.2">
      <c r="K37864" s="259"/>
    </row>
    <row r="37865" spans="11:11" x14ac:dyDescent="0.2">
      <c r="K37865" s="259"/>
    </row>
    <row r="37866" spans="11:11" x14ac:dyDescent="0.2">
      <c r="K37866" s="259"/>
    </row>
    <row r="37867" spans="11:11" x14ac:dyDescent="0.2">
      <c r="K37867" s="259"/>
    </row>
    <row r="37868" spans="11:11" x14ac:dyDescent="0.2">
      <c r="K37868" s="259"/>
    </row>
    <row r="37869" spans="11:11" x14ac:dyDescent="0.2">
      <c r="K37869" s="259"/>
    </row>
    <row r="37870" spans="11:11" x14ac:dyDescent="0.2">
      <c r="K37870" s="259"/>
    </row>
    <row r="37871" spans="11:11" x14ac:dyDescent="0.2">
      <c r="K37871" s="259"/>
    </row>
    <row r="37872" spans="11:11" x14ac:dyDescent="0.2">
      <c r="K37872" s="259"/>
    </row>
    <row r="37873" spans="11:11" x14ac:dyDescent="0.2">
      <c r="K37873" s="259"/>
    </row>
    <row r="37874" spans="11:11" x14ac:dyDescent="0.2">
      <c r="K37874" s="259"/>
    </row>
    <row r="37875" spans="11:11" x14ac:dyDescent="0.2">
      <c r="K37875" s="259"/>
    </row>
    <row r="37876" spans="11:11" x14ac:dyDescent="0.2">
      <c r="K37876" s="259"/>
    </row>
    <row r="37877" spans="11:11" x14ac:dyDescent="0.2">
      <c r="K37877" s="259"/>
    </row>
    <row r="37878" spans="11:11" x14ac:dyDescent="0.2">
      <c r="K37878" s="259"/>
    </row>
    <row r="37879" spans="11:11" x14ac:dyDescent="0.2">
      <c r="K37879" s="259"/>
    </row>
    <row r="37880" spans="11:11" x14ac:dyDescent="0.2">
      <c r="K37880" s="259"/>
    </row>
    <row r="37881" spans="11:11" x14ac:dyDescent="0.2">
      <c r="K37881" s="259"/>
    </row>
    <row r="37882" spans="11:11" x14ac:dyDescent="0.2">
      <c r="K37882" s="259"/>
    </row>
    <row r="37883" spans="11:11" x14ac:dyDescent="0.2">
      <c r="K37883" s="259"/>
    </row>
    <row r="37884" spans="11:11" x14ac:dyDescent="0.2">
      <c r="K37884" s="259"/>
    </row>
    <row r="37885" spans="11:11" x14ac:dyDescent="0.2">
      <c r="K37885" s="259"/>
    </row>
    <row r="37886" spans="11:11" x14ac:dyDescent="0.2">
      <c r="K37886" s="259"/>
    </row>
    <row r="37887" spans="11:11" x14ac:dyDescent="0.2">
      <c r="K37887" s="259"/>
    </row>
    <row r="37888" spans="11:11" x14ac:dyDescent="0.2">
      <c r="K37888" s="259"/>
    </row>
    <row r="37889" spans="11:11" x14ac:dyDescent="0.2">
      <c r="K37889" s="259"/>
    </row>
    <row r="37890" spans="11:11" x14ac:dyDescent="0.2">
      <c r="K37890" s="259"/>
    </row>
    <row r="37891" spans="11:11" x14ac:dyDescent="0.2">
      <c r="K37891" s="259"/>
    </row>
    <row r="37892" spans="11:11" x14ac:dyDescent="0.2">
      <c r="K37892" s="259"/>
    </row>
    <row r="37893" spans="11:11" x14ac:dyDescent="0.2">
      <c r="K37893" s="259"/>
    </row>
    <row r="37894" spans="11:11" x14ac:dyDescent="0.2">
      <c r="K37894" s="259"/>
    </row>
    <row r="37895" spans="11:11" x14ac:dyDescent="0.2">
      <c r="K37895" s="259"/>
    </row>
    <row r="37896" spans="11:11" x14ac:dyDescent="0.2">
      <c r="K37896" s="259"/>
    </row>
    <row r="37897" spans="11:11" x14ac:dyDescent="0.2">
      <c r="K37897" s="259"/>
    </row>
    <row r="37898" spans="11:11" x14ac:dyDescent="0.2">
      <c r="K37898" s="259"/>
    </row>
    <row r="37899" spans="11:11" x14ac:dyDescent="0.2">
      <c r="K37899" s="259"/>
    </row>
    <row r="37900" spans="11:11" x14ac:dyDescent="0.2">
      <c r="K37900" s="259"/>
    </row>
    <row r="37901" spans="11:11" x14ac:dyDescent="0.2">
      <c r="K37901" s="259"/>
    </row>
    <row r="37902" spans="11:11" x14ac:dyDescent="0.2">
      <c r="K37902" s="259"/>
    </row>
    <row r="37903" spans="11:11" x14ac:dyDescent="0.2">
      <c r="K37903" s="259"/>
    </row>
    <row r="37904" spans="11:11" x14ac:dyDescent="0.2">
      <c r="K37904" s="259"/>
    </row>
    <row r="37905" spans="11:11" x14ac:dyDescent="0.2">
      <c r="K37905" s="259"/>
    </row>
    <row r="37906" spans="11:11" x14ac:dyDescent="0.2">
      <c r="K37906" s="259"/>
    </row>
    <row r="37907" spans="11:11" x14ac:dyDescent="0.2">
      <c r="K37907" s="259"/>
    </row>
    <row r="37908" spans="11:11" x14ac:dyDescent="0.2">
      <c r="K37908" s="259"/>
    </row>
    <row r="37909" spans="11:11" x14ac:dyDescent="0.2">
      <c r="K37909" s="259"/>
    </row>
    <row r="37910" spans="11:11" x14ac:dyDescent="0.2">
      <c r="K37910" s="259"/>
    </row>
    <row r="37911" spans="11:11" x14ac:dyDescent="0.2">
      <c r="K37911" s="259"/>
    </row>
    <row r="37912" spans="11:11" x14ac:dyDescent="0.2">
      <c r="K37912" s="259"/>
    </row>
    <row r="37913" spans="11:11" x14ac:dyDescent="0.2">
      <c r="K37913" s="259"/>
    </row>
    <row r="37914" spans="11:11" x14ac:dyDescent="0.2">
      <c r="K37914" s="259"/>
    </row>
    <row r="37915" spans="11:11" x14ac:dyDescent="0.2">
      <c r="K37915" s="259"/>
    </row>
    <row r="37916" spans="11:11" x14ac:dyDescent="0.2">
      <c r="K37916" s="259"/>
    </row>
    <row r="37917" spans="11:11" x14ac:dyDescent="0.2">
      <c r="K37917" s="259"/>
    </row>
    <row r="37918" spans="11:11" x14ac:dyDescent="0.2">
      <c r="K37918" s="259"/>
    </row>
    <row r="37919" spans="11:11" x14ac:dyDescent="0.2">
      <c r="K37919" s="259"/>
    </row>
    <row r="37920" spans="11:11" x14ac:dyDescent="0.2">
      <c r="K37920" s="259"/>
    </row>
    <row r="37921" spans="11:11" x14ac:dyDescent="0.2">
      <c r="K37921" s="259"/>
    </row>
    <row r="37922" spans="11:11" x14ac:dyDescent="0.2">
      <c r="K37922" s="259"/>
    </row>
    <row r="37923" spans="11:11" x14ac:dyDescent="0.2">
      <c r="K37923" s="259"/>
    </row>
    <row r="37924" spans="11:11" x14ac:dyDescent="0.2">
      <c r="K37924" s="259"/>
    </row>
    <row r="37925" spans="11:11" x14ac:dyDescent="0.2">
      <c r="K37925" s="259"/>
    </row>
    <row r="37926" spans="11:11" x14ac:dyDescent="0.2">
      <c r="K37926" s="259"/>
    </row>
    <row r="37927" spans="11:11" x14ac:dyDescent="0.2">
      <c r="K37927" s="259"/>
    </row>
    <row r="37928" spans="11:11" x14ac:dyDescent="0.2">
      <c r="K37928" s="259"/>
    </row>
    <row r="37929" spans="11:11" x14ac:dyDescent="0.2">
      <c r="K37929" s="259"/>
    </row>
    <row r="37930" spans="11:11" x14ac:dyDescent="0.2">
      <c r="K37930" s="259"/>
    </row>
    <row r="37931" spans="11:11" x14ac:dyDescent="0.2">
      <c r="K37931" s="259"/>
    </row>
    <row r="37932" spans="11:11" x14ac:dyDescent="0.2">
      <c r="K37932" s="259"/>
    </row>
    <row r="37933" spans="11:11" x14ac:dyDescent="0.2">
      <c r="K37933" s="259"/>
    </row>
    <row r="37934" spans="11:11" x14ac:dyDescent="0.2">
      <c r="K37934" s="259"/>
    </row>
    <row r="37935" spans="11:11" x14ac:dyDescent="0.2">
      <c r="K37935" s="259"/>
    </row>
    <row r="37936" spans="11:11" x14ac:dyDescent="0.2">
      <c r="K37936" s="259"/>
    </row>
    <row r="37937" spans="11:11" x14ac:dyDescent="0.2">
      <c r="K37937" s="259"/>
    </row>
    <row r="37938" spans="11:11" x14ac:dyDescent="0.2">
      <c r="K37938" s="259"/>
    </row>
    <row r="37939" spans="11:11" x14ac:dyDescent="0.2">
      <c r="K37939" s="259"/>
    </row>
    <row r="37940" spans="11:11" x14ac:dyDescent="0.2">
      <c r="K37940" s="259"/>
    </row>
    <row r="37941" spans="11:11" x14ac:dyDescent="0.2">
      <c r="K37941" s="259"/>
    </row>
    <row r="37942" spans="11:11" x14ac:dyDescent="0.2">
      <c r="K37942" s="259"/>
    </row>
    <row r="37943" spans="11:11" x14ac:dyDescent="0.2">
      <c r="K37943" s="259"/>
    </row>
    <row r="37944" spans="11:11" x14ac:dyDescent="0.2">
      <c r="K37944" s="259"/>
    </row>
    <row r="37945" spans="11:11" x14ac:dyDescent="0.2">
      <c r="K37945" s="259"/>
    </row>
    <row r="37946" spans="11:11" x14ac:dyDescent="0.2">
      <c r="K37946" s="259"/>
    </row>
    <row r="37947" spans="11:11" x14ac:dyDescent="0.2">
      <c r="K37947" s="259"/>
    </row>
    <row r="37948" spans="11:11" x14ac:dyDescent="0.2">
      <c r="K37948" s="259"/>
    </row>
    <row r="37949" spans="11:11" x14ac:dyDescent="0.2">
      <c r="K37949" s="259"/>
    </row>
    <row r="37950" spans="11:11" x14ac:dyDescent="0.2">
      <c r="K37950" s="259"/>
    </row>
    <row r="37951" spans="11:11" x14ac:dyDescent="0.2">
      <c r="K37951" s="259"/>
    </row>
    <row r="37952" spans="11:11" x14ac:dyDescent="0.2">
      <c r="K37952" s="259"/>
    </row>
    <row r="37953" spans="11:11" x14ac:dyDescent="0.2">
      <c r="K37953" s="259"/>
    </row>
    <row r="37954" spans="11:11" x14ac:dyDescent="0.2">
      <c r="K37954" s="259"/>
    </row>
    <row r="37955" spans="11:11" x14ac:dyDescent="0.2">
      <c r="K37955" s="259"/>
    </row>
    <row r="37956" spans="11:11" x14ac:dyDescent="0.2">
      <c r="K37956" s="259"/>
    </row>
    <row r="37957" spans="11:11" x14ac:dyDescent="0.2">
      <c r="K37957" s="259"/>
    </row>
    <row r="37958" spans="11:11" x14ac:dyDescent="0.2">
      <c r="K37958" s="259"/>
    </row>
    <row r="37959" spans="11:11" x14ac:dyDescent="0.2">
      <c r="K37959" s="259"/>
    </row>
    <row r="37960" spans="11:11" x14ac:dyDescent="0.2">
      <c r="K37960" s="259"/>
    </row>
    <row r="37961" spans="11:11" x14ac:dyDescent="0.2">
      <c r="K37961" s="259"/>
    </row>
    <row r="37962" spans="11:11" x14ac:dyDescent="0.2">
      <c r="K37962" s="259"/>
    </row>
    <row r="37963" spans="11:11" x14ac:dyDescent="0.2">
      <c r="K37963" s="259"/>
    </row>
    <row r="37964" spans="11:11" x14ac:dyDescent="0.2">
      <c r="K37964" s="259"/>
    </row>
    <row r="37965" spans="11:11" x14ac:dyDescent="0.2">
      <c r="K37965" s="259"/>
    </row>
    <row r="37966" spans="11:11" x14ac:dyDescent="0.2">
      <c r="K37966" s="259"/>
    </row>
    <row r="37967" spans="11:11" x14ac:dyDescent="0.2">
      <c r="K37967" s="259"/>
    </row>
    <row r="37968" spans="11:11" x14ac:dyDescent="0.2">
      <c r="K37968" s="259"/>
    </row>
    <row r="37969" spans="11:11" x14ac:dyDescent="0.2">
      <c r="K37969" s="259"/>
    </row>
    <row r="37970" spans="11:11" x14ac:dyDescent="0.2">
      <c r="K37970" s="259"/>
    </row>
    <row r="37971" spans="11:11" x14ac:dyDescent="0.2">
      <c r="K37971" s="259"/>
    </row>
    <row r="37972" spans="11:11" x14ac:dyDescent="0.2">
      <c r="K37972" s="259"/>
    </row>
    <row r="37973" spans="11:11" x14ac:dyDescent="0.2">
      <c r="K37973" s="259"/>
    </row>
    <row r="37974" spans="11:11" x14ac:dyDescent="0.2">
      <c r="K37974" s="259"/>
    </row>
    <row r="37975" spans="11:11" x14ac:dyDescent="0.2">
      <c r="K37975" s="259"/>
    </row>
    <row r="37976" spans="11:11" x14ac:dyDescent="0.2">
      <c r="K37976" s="259"/>
    </row>
    <row r="37977" spans="11:11" x14ac:dyDescent="0.2">
      <c r="K37977" s="259"/>
    </row>
    <row r="37978" spans="11:11" x14ac:dyDescent="0.2">
      <c r="K37978" s="259"/>
    </row>
    <row r="37979" spans="11:11" x14ac:dyDescent="0.2">
      <c r="K37979" s="259"/>
    </row>
    <row r="37980" spans="11:11" x14ac:dyDescent="0.2">
      <c r="K37980" s="259"/>
    </row>
    <row r="37981" spans="11:11" x14ac:dyDescent="0.2">
      <c r="K37981" s="259"/>
    </row>
    <row r="37982" spans="11:11" x14ac:dyDescent="0.2">
      <c r="K37982" s="259"/>
    </row>
    <row r="37983" spans="11:11" x14ac:dyDescent="0.2">
      <c r="K37983" s="259"/>
    </row>
    <row r="37984" spans="11:11" x14ac:dyDescent="0.2">
      <c r="K37984" s="259"/>
    </row>
    <row r="37985" spans="11:11" x14ac:dyDescent="0.2">
      <c r="K37985" s="259"/>
    </row>
    <row r="37986" spans="11:11" x14ac:dyDescent="0.2">
      <c r="K37986" s="259"/>
    </row>
    <row r="37987" spans="11:11" x14ac:dyDescent="0.2">
      <c r="K37987" s="259"/>
    </row>
    <row r="37988" spans="11:11" x14ac:dyDescent="0.2">
      <c r="K37988" s="259"/>
    </row>
    <row r="37989" spans="11:11" x14ac:dyDescent="0.2">
      <c r="K37989" s="259"/>
    </row>
    <row r="37990" spans="11:11" x14ac:dyDescent="0.2">
      <c r="K37990" s="259"/>
    </row>
    <row r="37991" spans="11:11" x14ac:dyDescent="0.2">
      <c r="K37991" s="259"/>
    </row>
    <row r="37992" spans="11:11" x14ac:dyDescent="0.2">
      <c r="K37992" s="259"/>
    </row>
    <row r="37993" spans="11:11" x14ac:dyDescent="0.2">
      <c r="K37993" s="259"/>
    </row>
    <row r="37994" spans="11:11" x14ac:dyDescent="0.2">
      <c r="K37994" s="259"/>
    </row>
    <row r="37995" spans="11:11" x14ac:dyDescent="0.2">
      <c r="K37995" s="259"/>
    </row>
    <row r="37996" spans="11:11" x14ac:dyDescent="0.2">
      <c r="K37996" s="259"/>
    </row>
    <row r="37997" spans="11:11" x14ac:dyDescent="0.2">
      <c r="K37997" s="259"/>
    </row>
    <row r="37998" spans="11:11" x14ac:dyDescent="0.2">
      <c r="K37998" s="259"/>
    </row>
    <row r="37999" spans="11:11" x14ac:dyDescent="0.2">
      <c r="K37999" s="259"/>
    </row>
    <row r="38000" spans="11:11" x14ac:dyDescent="0.2">
      <c r="K38000" s="259"/>
    </row>
    <row r="38001" spans="11:11" x14ac:dyDescent="0.2">
      <c r="K38001" s="259"/>
    </row>
    <row r="38002" spans="11:11" x14ac:dyDescent="0.2">
      <c r="K38002" s="259"/>
    </row>
    <row r="38003" spans="11:11" x14ac:dyDescent="0.2">
      <c r="K38003" s="259"/>
    </row>
    <row r="38004" spans="11:11" x14ac:dyDescent="0.2">
      <c r="K38004" s="259"/>
    </row>
    <row r="38005" spans="11:11" x14ac:dyDescent="0.2">
      <c r="K38005" s="259"/>
    </row>
    <row r="38006" spans="11:11" x14ac:dyDescent="0.2">
      <c r="K38006" s="259"/>
    </row>
    <row r="38007" spans="11:11" x14ac:dyDescent="0.2">
      <c r="K38007" s="259"/>
    </row>
    <row r="38008" spans="11:11" x14ac:dyDescent="0.2">
      <c r="K38008" s="259"/>
    </row>
    <row r="38009" spans="11:11" x14ac:dyDescent="0.2">
      <c r="K38009" s="259"/>
    </row>
    <row r="38010" spans="11:11" x14ac:dyDescent="0.2">
      <c r="K38010" s="259"/>
    </row>
    <row r="38011" spans="11:11" x14ac:dyDescent="0.2">
      <c r="K38011" s="259"/>
    </row>
    <row r="38012" spans="11:11" x14ac:dyDescent="0.2">
      <c r="K38012" s="259"/>
    </row>
    <row r="38013" spans="11:11" x14ac:dyDescent="0.2">
      <c r="K38013" s="259"/>
    </row>
    <row r="38014" spans="11:11" x14ac:dyDescent="0.2">
      <c r="K38014" s="259"/>
    </row>
    <row r="38015" spans="11:11" x14ac:dyDescent="0.2">
      <c r="K38015" s="259"/>
    </row>
    <row r="38016" spans="11:11" x14ac:dyDescent="0.2">
      <c r="K38016" s="259"/>
    </row>
    <row r="38017" spans="11:11" x14ac:dyDescent="0.2">
      <c r="K38017" s="259"/>
    </row>
    <row r="38018" spans="11:11" x14ac:dyDescent="0.2">
      <c r="K38018" s="259"/>
    </row>
    <row r="38019" spans="11:11" x14ac:dyDescent="0.2">
      <c r="K38019" s="259"/>
    </row>
    <row r="38020" spans="11:11" x14ac:dyDescent="0.2">
      <c r="K38020" s="259"/>
    </row>
    <row r="38021" spans="11:11" x14ac:dyDescent="0.2">
      <c r="K38021" s="259"/>
    </row>
    <row r="38022" spans="11:11" x14ac:dyDescent="0.2">
      <c r="K38022" s="259"/>
    </row>
    <row r="38023" spans="11:11" x14ac:dyDescent="0.2">
      <c r="K38023" s="259"/>
    </row>
    <row r="38024" spans="11:11" x14ac:dyDescent="0.2">
      <c r="K38024" s="259"/>
    </row>
    <row r="38025" spans="11:11" x14ac:dyDescent="0.2">
      <c r="K38025" s="259"/>
    </row>
    <row r="38026" spans="11:11" x14ac:dyDescent="0.2">
      <c r="K38026" s="259"/>
    </row>
    <row r="38027" spans="11:11" x14ac:dyDescent="0.2">
      <c r="K38027" s="259"/>
    </row>
    <row r="38028" spans="11:11" x14ac:dyDescent="0.2">
      <c r="K38028" s="259"/>
    </row>
    <row r="38029" spans="11:11" x14ac:dyDescent="0.2">
      <c r="K38029" s="259"/>
    </row>
    <row r="38030" spans="11:11" x14ac:dyDescent="0.2">
      <c r="K38030" s="259"/>
    </row>
    <row r="38031" spans="11:11" x14ac:dyDescent="0.2">
      <c r="K38031" s="259"/>
    </row>
    <row r="38032" spans="11:11" x14ac:dyDescent="0.2">
      <c r="K38032" s="259"/>
    </row>
    <row r="38033" spans="11:11" x14ac:dyDescent="0.2">
      <c r="K38033" s="259"/>
    </row>
    <row r="38034" spans="11:11" x14ac:dyDescent="0.2">
      <c r="K38034" s="259"/>
    </row>
    <row r="38035" spans="11:11" x14ac:dyDescent="0.2">
      <c r="K38035" s="259"/>
    </row>
    <row r="38036" spans="11:11" x14ac:dyDescent="0.2">
      <c r="K38036" s="259"/>
    </row>
    <row r="38037" spans="11:11" x14ac:dyDescent="0.2">
      <c r="K38037" s="259"/>
    </row>
    <row r="38038" spans="11:11" x14ac:dyDescent="0.2">
      <c r="K38038" s="259"/>
    </row>
    <row r="38039" spans="11:11" x14ac:dyDescent="0.2">
      <c r="K38039" s="259"/>
    </row>
    <row r="38040" spans="11:11" x14ac:dyDescent="0.2">
      <c r="K38040" s="259"/>
    </row>
    <row r="38041" spans="11:11" x14ac:dyDescent="0.2">
      <c r="K38041" s="259"/>
    </row>
    <row r="38042" spans="11:11" x14ac:dyDescent="0.2">
      <c r="K38042" s="259"/>
    </row>
    <row r="38043" spans="11:11" x14ac:dyDescent="0.2">
      <c r="K38043" s="259"/>
    </row>
    <row r="38044" spans="11:11" x14ac:dyDescent="0.2">
      <c r="K38044" s="259"/>
    </row>
    <row r="38045" spans="11:11" x14ac:dyDescent="0.2">
      <c r="K38045" s="259"/>
    </row>
    <row r="38046" spans="11:11" x14ac:dyDescent="0.2">
      <c r="K38046" s="259"/>
    </row>
    <row r="38047" spans="11:11" x14ac:dyDescent="0.2">
      <c r="K38047" s="259"/>
    </row>
    <row r="38048" spans="11:11" x14ac:dyDescent="0.2">
      <c r="K38048" s="259"/>
    </row>
    <row r="38049" spans="11:11" x14ac:dyDescent="0.2">
      <c r="K38049" s="259"/>
    </row>
    <row r="38050" spans="11:11" x14ac:dyDescent="0.2">
      <c r="K38050" s="259"/>
    </row>
    <row r="38051" spans="11:11" x14ac:dyDescent="0.2">
      <c r="K38051" s="259"/>
    </row>
    <row r="38052" spans="11:11" x14ac:dyDescent="0.2">
      <c r="K38052" s="259"/>
    </row>
    <row r="38053" spans="11:11" x14ac:dyDescent="0.2">
      <c r="K38053" s="259"/>
    </row>
    <row r="38054" spans="11:11" x14ac:dyDescent="0.2">
      <c r="K38054" s="259"/>
    </row>
    <row r="38055" spans="11:11" x14ac:dyDescent="0.2">
      <c r="K38055" s="259"/>
    </row>
    <row r="38056" spans="11:11" x14ac:dyDescent="0.2">
      <c r="K38056" s="259"/>
    </row>
    <row r="38057" spans="11:11" x14ac:dyDescent="0.2">
      <c r="K38057" s="259"/>
    </row>
    <row r="38058" spans="11:11" x14ac:dyDescent="0.2">
      <c r="K38058" s="259"/>
    </row>
    <row r="38059" spans="11:11" x14ac:dyDescent="0.2">
      <c r="K38059" s="259"/>
    </row>
    <row r="38060" spans="11:11" x14ac:dyDescent="0.2">
      <c r="K38060" s="259"/>
    </row>
    <row r="38061" spans="11:11" x14ac:dyDescent="0.2">
      <c r="K38061" s="259"/>
    </row>
    <row r="38062" spans="11:11" x14ac:dyDescent="0.2">
      <c r="K38062" s="259"/>
    </row>
    <row r="38063" spans="11:11" x14ac:dyDescent="0.2">
      <c r="K38063" s="259"/>
    </row>
    <row r="38064" spans="11:11" x14ac:dyDescent="0.2">
      <c r="K38064" s="259"/>
    </row>
    <row r="38065" spans="11:11" x14ac:dyDescent="0.2">
      <c r="K38065" s="259"/>
    </row>
    <row r="38066" spans="11:11" x14ac:dyDescent="0.2">
      <c r="K38066" s="259"/>
    </row>
    <row r="38067" spans="11:11" x14ac:dyDescent="0.2">
      <c r="K38067" s="259"/>
    </row>
    <row r="38068" spans="11:11" x14ac:dyDescent="0.2">
      <c r="K38068" s="259"/>
    </row>
    <row r="38069" spans="11:11" x14ac:dyDescent="0.2">
      <c r="K38069" s="259"/>
    </row>
    <row r="38070" spans="11:11" x14ac:dyDescent="0.2">
      <c r="K38070" s="259"/>
    </row>
    <row r="38071" spans="11:11" x14ac:dyDescent="0.2">
      <c r="K38071" s="259"/>
    </row>
    <row r="38072" spans="11:11" x14ac:dyDescent="0.2">
      <c r="K38072" s="259"/>
    </row>
    <row r="38073" spans="11:11" x14ac:dyDescent="0.2">
      <c r="K38073" s="259"/>
    </row>
    <row r="38074" spans="11:11" x14ac:dyDescent="0.2">
      <c r="K38074" s="259"/>
    </row>
    <row r="38075" spans="11:11" x14ac:dyDescent="0.2">
      <c r="K38075" s="259"/>
    </row>
    <row r="38076" spans="11:11" x14ac:dyDescent="0.2">
      <c r="K38076" s="259"/>
    </row>
    <row r="38077" spans="11:11" x14ac:dyDescent="0.2">
      <c r="K38077" s="259"/>
    </row>
    <row r="38078" spans="11:11" x14ac:dyDescent="0.2">
      <c r="K38078" s="259"/>
    </row>
    <row r="38079" spans="11:11" x14ac:dyDescent="0.2">
      <c r="K38079" s="259"/>
    </row>
    <row r="38080" spans="11:11" x14ac:dyDescent="0.2">
      <c r="K38080" s="259"/>
    </row>
    <row r="38081" spans="11:11" x14ac:dyDescent="0.2">
      <c r="K38081" s="259"/>
    </row>
    <row r="38082" spans="11:11" x14ac:dyDescent="0.2">
      <c r="K38082" s="259"/>
    </row>
    <row r="38083" spans="11:11" x14ac:dyDescent="0.2">
      <c r="K38083" s="259"/>
    </row>
    <row r="38084" spans="11:11" x14ac:dyDescent="0.2">
      <c r="K38084" s="259"/>
    </row>
    <row r="38085" spans="11:11" x14ac:dyDescent="0.2">
      <c r="K38085" s="259"/>
    </row>
    <row r="38086" spans="11:11" x14ac:dyDescent="0.2">
      <c r="K38086" s="259"/>
    </row>
    <row r="38087" spans="11:11" x14ac:dyDescent="0.2">
      <c r="K38087" s="259"/>
    </row>
    <row r="38088" spans="11:11" x14ac:dyDescent="0.2">
      <c r="K38088" s="259"/>
    </row>
    <row r="38089" spans="11:11" x14ac:dyDescent="0.2">
      <c r="K38089" s="259"/>
    </row>
    <row r="38090" spans="11:11" x14ac:dyDescent="0.2">
      <c r="K38090" s="259"/>
    </row>
    <row r="38091" spans="11:11" x14ac:dyDescent="0.2">
      <c r="K38091" s="259"/>
    </row>
    <row r="38092" spans="11:11" x14ac:dyDescent="0.2">
      <c r="K38092" s="259"/>
    </row>
    <row r="38093" spans="11:11" x14ac:dyDescent="0.2">
      <c r="K38093" s="259"/>
    </row>
    <row r="38094" spans="11:11" x14ac:dyDescent="0.2">
      <c r="K38094" s="259"/>
    </row>
    <row r="38095" spans="11:11" x14ac:dyDescent="0.2">
      <c r="K38095" s="259"/>
    </row>
    <row r="38096" spans="11:11" x14ac:dyDescent="0.2">
      <c r="K38096" s="259"/>
    </row>
    <row r="38097" spans="11:11" x14ac:dyDescent="0.2">
      <c r="K38097" s="259"/>
    </row>
    <row r="38098" spans="11:11" x14ac:dyDescent="0.2">
      <c r="K38098" s="259"/>
    </row>
    <row r="38099" spans="11:11" x14ac:dyDescent="0.2">
      <c r="K38099" s="259"/>
    </row>
    <row r="38100" spans="11:11" x14ac:dyDescent="0.2">
      <c r="K38100" s="259"/>
    </row>
    <row r="38101" spans="11:11" x14ac:dyDescent="0.2">
      <c r="K38101" s="259"/>
    </row>
    <row r="38102" spans="11:11" x14ac:dyDescent="0.2">
      <c r="K38102" s="259"/>
    </row>
    <row r="38103" spans="11:11" x14ac:dyDescent="0.2">
      <c r="K38103" s="259"/>
    </row>
    <row r="38104" spans="11:11" x14ac:dyDescent="0.2">
      <c r="K38104" s="259"/>
    </row>
    <row r="38105" spans="11:11" x14ac:dyDescent="0.2">
      <c r="K38105" s="259"/>
    </row>
    <row r="38106" spans="11:11" x14ac:dyDescent="0.2">
      <c r="K38106" s="259"/>
    </row>
    <row r="38107" spans="11:11" x14ac:dyDescent="0.2">
      <c r="K38107" s="259"/>
    </row>
    <row r="38108" spans="11:11" x14ac:dyDescent="0.2">
      <c r="K38108" s="259"/>
    </row>
    <row r="38109" spans="11:11" x14ac:dyDescent="0.2">
      <c r="K38109" s="259"/>
    </row>
    <row r="38110" spans="11:11" x14ac:dyDescent="0.2">
      <c r="K38110" s="259"/>
    </row>
    <row r="38111" spans="11:11" x14ac:dyDescent="0.2">
      <c r="K38111" s="259"/>
    </row>
    <row r="38112" spans="11:11" x14ac:dyDescent="0.2">
      <c r="K38112" s="259"/>
    </row>
    <row r="38113" spans="11:11" x14ac:dyDescent="0.2">
      <c r="K38113" s="259"/>
    </row>
    <row r="38114" spans="11:11" x14ac:dyDescent="0.2">
      <c r="K38114" s="259"/>
    </row>
    <row r="38115" spans="11:11" x14ac:dyDescent="0.2">
      <c r="K38115" s="259"/>
    </row>
    <row r="38116" spans="11:11" x14ac:dyDescent="0.2">
      <c r="K38116" s="259"/>
    </row>
    <row r="38117" spans="11:11" x14ac:dyDescent="0.2">
      <c r="K38117" s="259"/>
    </row>
    <row r="38118" spans="11:11" x14ac:dyDescent="0.2">
      <c r="K38118" s="259"/>
    </row>
    <row r="38119" spans="11:11" x14ac:dyDescent="0.2">
      <c r="K38119" s="259"/>
    </row>
    <row r="38120" spans="11:11" x14ac:dyDescent="0.2">
      <c r="K38120" s="259"/>
    </row>
    <row r="38121" spans="11:11" x14ac:dyDescent="0.2">
      <c r="K38121" s="259"/>
    </row>
    <row r="38122" spans="11:11" x14ac:dyDescent="0.2">
      <c r="K38122" s="259"/>
    </row>
    <row r="38123" spans="11:11" x14ac:dyDescent="0.2">
      <c r="K38123" s="259"/>
    </row>
    <row r="38124" spans="11:11" x14ac:dyDescent="0.2">
      <c r="K38124" s="259"/>
    </row>
    <row r="38125" spans="11:11" x14ac:dyDescent="0.2">
      <c r="K38125" s="259"/>
    </row>
    <row r="38126" spans="11:11" x14ac:dyDescent="0.2">
      <c r="K38126" s="259"/>
    </row>
    <row r="38127" spans="11:11" x14ac:dyDescent="0.2">
      <c r="K38127" s="259"/>
    </row>
    <row r="38128" spans="11:11" x14ac:dyDescent="0.2">
      <c r="K38128" s="259"/>
    </row>
    <row r="38129" spans="11:11" x14ac:dyDescent="0.2">
      <c r="K38129" s="259"/>
    </row>
    <row r="38130" spans="11:11" x14ac:dyDescent="0.2">
      <c r="K38130" s="259"/>
    </row>
    <row r="38131" spans="11:11" x14ac:dyDescent="0.2">
      <c r="K38131" s="259"/>
    </row>
    <row r="38132" spans="11:11" x14ac:dyDescent="0.2">
      <c r="K38132" s="259"/>
    </row>
    <row r="38133" spans="11:11" x14ac:dyDescent="0.2">
      <c r="K38133" s="259"/>
    </row>
    <row r="38134" spans="11:11" x14ac:dyDescent="0.2">
      <c r="K38134" s="259"/>
    </row>
    <row r="38135" spans="11:11" x14ac:dyDescent="0.2">
      <c r="K38135" s="259"/>
    </row>
    <row r="38136" spans="11:11" x14ac:dyDescent="0.2">
      <c r="K38136" s="259"/>
    </row>
    <row r="38137" spans="11:11" x14ac:dyDescent="0.2">
      <c r="K38137" s="259"/>
    </row>
    <row r="38138" spans="11:11" x14ac:dyDescent="0.2">
      <c r="K38138" s="259"/>
    </row>
    <row r="38139" spans="11:11" x14ac:dyDescent="0.2">
      <c r="K38139" s="259"/>
    </row>
    <row r="38140" spans="11:11" x14ac:dyDescent="0.2">
      <c r="K38140" s="259"/>
    </row>
    <row r="38141" spans="11:11" x14ac:dyDescent="0.2">
      <c r="K38141" s="259"/>
    </row>
    <row r="38142" spans="11:11" x14ac:dyDescent="0.2">
      <c r="K38142" s="259"/>
    </row>
    <row r="38143" spans="11:11" x14ac:dyDescent="0.2">
      <c r="K38143" s="259"/>
    </row>
    <row r="38144" spans="11:11" x14ac:dyDescent="0.2">
      <c r="K38144" s="259"/>
    </row>
    <row r="38145" spans="11:11" x14ac:dyDescent="0.2">
      <c r="K38145" s="259"/>
    </row>
    <row r="38146" spans="11:11" x14ac:dyDescent="0.2">
      <c r="K38146" s="259"/>
    </row>
    <row r="38147" spans="11:11" x14ac:dyDescent="0.2">
      <c r="K38147" s="259"/>
    </row>
    <row r="38148" spans="11:11" x14ac:dyDescent="0.2">
      <c r="K38148" s="259"/>
    </row>
    <row r="38149" spans="11:11" x14ac:dyDescent="0.2">
      <c r="K38149" s="259"/>
    </row>
    <row r="38150" spans="11:11" x14ac:dyDescent="0.2">
      <c r="K38150" s="259"/>
    </row>
    <row r="38151" spans="11:11" x14ac:dyDescent="0.2">
      <c r="K38151" s="259"/>
    </row>
    <row r="38152" spans="11:11" x14ac:dyDescent="0.2">
      <c r="K38152" s="259"/>
    </row>
    <row r="38153" spans="11:11" x14ac:dyDescent="0.2">
      <c r="K38153" s="259"/>
    </row>
    <row r="38154" spans="11:11" x14ac:dyDescent="0.2">
      <c r="K38154" s="259"/>
    </row>
    <row r="38155" spans="11:11" x14ac:dyDescent="0.2">
      <c r="K38155" s="259"/>
    </row>
    <row r="38156" spans="11:11" x14ac:dyDescent="0.2">
      <c r="K38156" s="259"/>
    </row>
    <row r="38157" spans="11:11" x14ac:dyDescent="0.2">
      <c r="K38157" s="259"/>
    </row>
    <row r="38158" spans="11:11" x14ac:dyDescent="0.2">
      <c r="K38158" s="259"/>
    </row>
    <row r="38159" spans="11:11" x14ac:dyDescent="0.2">
      <c r="K38159" s="259"/>
    </row>
    <row r="38160" spans="11:11" x14ac:dyDescent="0.2">
      <c r="K38160" s="259"/>
    </row>
    <row r="38161" spans="11:11" x14ac:dyDescent="0.2">
      <c r="K38161" s="259"/>
    </row>
    <row r="38162" spans="11:11" x14ac:dyDescent="0.2">
      <c r="K38162" s="259"/>
    </row>
    <row r="38163" spans="11:11" x14ac:dyDescent="0.2">
      <c r="K38163" s="259"/>
    </row>
    <row r="38164" spans="11:11" x14ac:dyDescent="0.2">
      <c r="K38164" s="259"/>
    </row>
    <row r="38165" spans="11:11" x14ac:dyDescent="0.2">
      <c r="K38165" s="259"/>
    </row>
    <row r="38166" spans="11:11" x14ac:dyDescent="0.2">
      <c r="K38166" s="259"/>
    </row>
    <row r="38167" spans="11:11" x14ac:dyDescent="0.2">
      <c r="K38167" s="259"/>
    </row>
    <row r="38168" spans="11:11" x14ac:dyDescent="0.2">
      <c r="K38168" s="259"/>
    </row>
    <row r="38169" spans="11:11" x14ac:dyDescent="0.2">
      <c r="K38169" s="259"/>
    </row>
    <row r="38170" spans="11:11" x14ac:dyDescent="0.2">
      <c r="K38170" s="259"/>
    </row>
    <row r="38171" spans="11:11" x14ac:dyDescent="0.2">
      <c r="K38171" s="259"/>
    </row>
    <row r="38172" spans="11:11" x14ac:dyDescent="0.2">
      <c r="K38172" s="259"/>
    </row>
    <row r="38173" spans="11:11" x14ac:dyDescent="0.2">
      <c r="K38173" s="259"/>
    </row>
    <row r="38174" spans="11:11" x14ac:dyDescent="0.2">
      <c r="K38174" s="259"/>
    </row>
    <row r="38175" spans="11:11" x14ac:dyDescent="0.2">
      <c r="K38175" s="259"/>
    </row>
    <row r="38176" spans="11:11" x14ac:dyDescent="0.2">
      <c r="K38176" s="259"/>
    </row>
    <row r="38177" spans="11:11" x14ac:dyDescent="0.2">
      <c r="K38177" s="259"/>
    </row>
    <row r="38178" spans="11:11" x14ac:dyDescent="0.2">
      <c r="K38178" s="259"/>
    </row>
    <row r="38179" spans="11:11" x14ac:dyDescent="0.2">
      <c r="K38179" s="259"/>
    </row>
    <row r="38180" spans="11:11" x14ac:dyDescent="0.2">
      <c r="K38180" s="259"/>
    </row>
    <row r="38181" spans="11:11" x14ac:dyDescent="0.2">
      <c r="K38181" s="259"/>
    </row>
    <row r="38182" spans="11:11" x14ac:dyDescent="0.2">
      <c r="K38182" s="259"/>
    </row>
    <row r="38183" spans="11:11" x14ac:dyDescent="0.2">
      <c r="K38183" s="259"/>
    </row>
    <row r="38184" spans="11:11" x14ac:dyDescent="0.2">
      <c r="K38184" s="259"/>
    </row>
    <row r="38185" spans="11:11" x14ac:dyDescent="0.2">
      <c r="K38185" s="259"/>
    </row>
    <row r="38186" spans="11:11" x14ac:dyDescent="0.2">
      <c r="K38186" s="259"/>
    </row>
    <row r="38187" spans="11:11" x14ac:dyDescent="0.2">
      <c r="K38187" s="259"/>
    </row>
    <row r="38188" spans="11:11" x14ac:dyDescent="0.2">
      <c r="K38188" s="259"/>
    </row>
    <row r="38189" spans="11:11" x14ac:dyDescent="0.2">
      <c r="K38189" s="259"/>
    </row>
    <row r="38190" spans="11:11" x14ac:dyDescent="0.2">
      <c r="K38190" s="259"/>
    </row>
    <row r="38191" spans="11:11" x14ac:dyDescent="0.2">
      <c r="K38191" s="259"/>
    </row>
    <row r="38192" spans="11:11" x14ac:dyDescent="0.2">
      <c r="K38192" s="259"/>
    </row>
    <row r="38193" spans="11:11" x14ac:dyDescent="0.2">
      <c r="K38193" s="259"/>
    </row>
    <row r="38194" spans="11:11" x14ac:dyDescent="0.2">
      <c r="K38194" s="259"/>
    </row>
    <row r="38195" spans="11:11" x14ac:dyDescent="0.2">
      <c r="K38195" s="259"/>
    </row>
    <row r="38196" spans="11:11" x14ac:dyDescent="0.2">
      <c r="K38196" s="259"/>
    </row>
    <row r="38197" spans="11:11" x14ac:dyDescent="0.2">
      <c r="K38197" s="259"/>
    </row>
    <row r="38198" spans="11:11" x14ac:dyDescent="0.2">
      <c r="K38198" s="259"/>
    </row>
    <row r="38199" spans="11:11" x14ac:dyDescent="0.2">
      <c r="K38199" s="259"/>
    </row>
    <row r="38200" spans="11:11" x14ac:dyDescent="0.2">
      <c r="K38200" s="259"/>
    </row>
    <row r="38201" spans="11:11" x14ac:dyDescent="0.2">
      <c r="K38201" s="259"/>
    </row>
    <row r="38202" spans="11:11" x14ac:dyDescent="0.2">
      <c r="K38202" s="259"/>
    </row>
    <row r="38203" spans="11:11" x14ac:dyDescent="0.2">
      <c r="K38203" s="259"/>
    </row>
    <row r="38204" spans="11:11" x14ac:dyDescent="0.2">
      <c r="K38204" s="259"/>
    </row>
    <row r="38205" spans="11:11" x14ac:dyDescent="0.2">
      <c r="K38205" s="259"/>
    </row>
    <row r="38206" spans="11:11" x14ac:dyDescent="0.2">
      <c r="K38206" s="259"/>
    </row>
    <row r="38207" spans="11:11" x14ac:dyDescent="0.2">
      <c r="K38207" s="259"/>
    </row>
    <row r="38208" spans="11:11" x14ac:dyDescent="0.2">
      <c r="K38208" s="259"/>
    </row>
    <row r="38209" spans="11:11" x14ac:dyDescent="0.2">
      <c r="K38209" s="259"/>
    </row>
    <row r="38210" spans="11:11" x14ac:dyDescent="0.2">
      <c r="K38210" s="259"/>
    </row>
    <row r="38211" spans="11:11" x14ac:dyDescent="0.2">
      <c r="K38211" s="259"/>
    </row>
    <row r="38212" spans="11:11" x14ac:dyDescent="0.2">
      <c r="K38212" s="259"/>
    </row>
    <row r="38213" spans="11:11" x14ac:dyDescent="0.2">
      <c r="K38213" s="259"/>
    </row>
    <row r="38214" spans="11:11" x14ac:dyDescent="0.2">
      <c r="K38214" s="259"/>
    </row>
    <row r="38215" spans="11:11" x14ac:dyDescent="0.2">
      <c r="K38215" s="259"/>
    </row>
    <row r="38216" spans="11:11" x14ac:dyDescent="0.2">
      <c r="K38216" s="259"/>
    </row>
    <row r="38217" spans="11:11" x14ac:dyDescent="0.2">
      <c r="K38217" s="259"/>
    </row>
    <row r="38218" spans="11:11" x14ac:dyDescent="0.2">
      <c r="K38218" s="259"/>
    </row>
    <row r="38219" spans="11:11" x14ac:dyDescent="0.2">
      <c r="K38219" s="259"/>
    </row>
    <row r="38220" spans="11:11" x14ac:dyDescent="0.2">
      <c r="K38220" s="259"/>
    </row>
    <row r="38221" spans="11:11" x14ac:dyDescent="0.2">
      <c r="K38221" s="259"/>
    </row>
    <row r="38222" spans="11:11" x14ac:dyDescent="0.2">
      <c r="K38222" s="259"/>
    </row>
    <row r="38223" spans="11:11" x14ac:dyDescent="0.2">
      <c r="K38223" s="259"/>
    </row>
    <row r="38224" spans="11:11" x14ac:dyDescent="0.2">
      <c r="K38224" s="259"/>
    </row>
    <row r="38225" spans="11:11" x14ac:dyDescent="0.2">
      <c r="K38225" s="259"/>
    </row>
    <row r="38226" spans="11:11" x14ac:dyDescent="0.2">
      <c r="K38226" s="259"/>
    </row>
    <row r="38227" spans="11:11" x14ac:dyDescent="0.2">
      <c r="K38227" s="259"/>
    </row>
    <row r="38228" spans="11:11" x14ac:dyDescent="0.2">
      <c r="K38228" s="259"/>
    </row>
    <row r="38229" spans="11:11" x14ac:dyDescent="0.2">
      <c r="K38229" s="259"/>
    </row>
    <row r="38230" spans="11:11" x14ac:dyDescent="0.2">
      <c r="K38230" s="259"/>
    </row>
    <row r="38231" spans="11:11" x14ac:dyDescent="0.2">
      <c r="K38231" s="259"/>
    </row>
    <row r="38232" spans="11:11" x14ac:dyDescent="0.2">
      <c r="K38232" s="259"/>
    </row>
    <row r="38233" spans="11:11" x14ac:dyDescent="0.2">
      <c r="K38233" s="259"/>
    </row>
    <row r="38234" spans="11:11" x14ac:dyDescent="0.2">
      <c r="K38234" s="259"/>
    </row>
    <row r="38235" spans="11:11" x14ac:dyDescent="0.2">
      <c r="K38235" s="259"/>
    </row>
    <row r="38236" spans="11:11" x14ac:dyDescent="0.2">
      <c r="K38236" s="259"/>
    </row>
    <row r="38237" spans="11:11" x14ac:dyDescent="0.2">
      <c r="K38237" s="259"/>
    </row>
    <row r="38238" spans="11:11" x14ac:dyDescent="0.2">
      <c r="K38238" s="259"/>
    </row>
    <row r="38239" spans="11:11" x14ac:dyDescent="0.2">
      <c r="K38239" s="259"/>
    </row>
    <row r="38240" spans="11:11" x14ac:dyDescent="0.2">
      <c r="K38240" s="259"/>
    </row>
    <row r="38241" spans="11:11" x14ac:dyDescent="0.2">
      <c r="K38241" s="259"/>
    </row>
    <row r="38242" spans="11:11" x14ac:dyDescent="0.2">
      <c r="K38242" s="259"/>
    </row>
    <row r="38243" spans="11:11" x14ac:dyDescent="0.2">
      <c r="K38243" s="259"/>
    </row>
    <row r="38244" spans="11:11" x14ac:dyDescent="0.2">
      <c r="K38244" s="259"/>
    </row>
    <row r="38245" spans="11:11" x14ac:dyDescent="0.2">
      <c r="K38245" s="259"/>
    </row>
    <row r="38246" spans="11:11" x14ac:dyDescent="0.2">
      <c r="K38246" s="259"/>
    </row>
    <row r="38247" spans="11:11" x14ac:dyDescent="0.2">
      <c r="K38247" s="259"/>
    </row>
    <row r="38248" spans="11:11" x14ac:dyDescent="0.2">
      <c r="K38248" s="259"/>
    </row>
    <row r="38249" spans="11:11" x14ac:dyDescent="0.2">
      <c r="K38249" s="259"/>
    </row>
    <row r="38250" spans="11:11" x14ac:dyDescent="0.2">
      <c r="K38250" s="259"/>
    </row>
    <row r="38251" spans="11:11" x14ac:dyDescent="0.2">
      <c r="K38251" s="259"/>
    </row>
    <row r="38252" spans="11:11" x14ac:dyDescent="0.2">
      <c r="K38252" s="259"/>
    </row>
    <row r="38253" spans="11:11" x14ac:dyDescent="0.2">
      <c r="K38253" s="259"/>
    </row>
    <row r="38254" spans="11:11" x14ac:dyDescent="0.2">
      <c r="K38254" s="259"/>
    </row>
    <row r="38255" spans="11:11" x14ac:dyDescent="0.2">
      <c r="K38255" s="259"/>
    </row>
    <row r="38256" spans="11:11" x14ac:dyDescent="0.2">
      <c r="K38256" s="259"/>
    </row>
    <row r="38257" spans="11:11" x14ac:dyDescent="0.2">
      <c r="K38257" s="259"/>
    </row>
    <row r="38258" spans="11:11" x14ac:dyDescent="0.2">
      <c r="K38258" s="259"/>
    </row>
    <row r="38259" spans="11:11" x14ac:dyDescent="0.2">
      <c r="K38259" s="259"/>
    </row>
    <row r="38260" spans="11:11" x14ac:dyDescent="0.2">
      <c r="K38260" s="259"/>
    </row>
    <row r="38261" spans="11:11" x14ac:dyDescent="0.2">
      <c r="K38261" s="259"/>
    </row>
    <row r="38262" spans="11:11" x14ac:dyDescent="0.2">
      <c r="K38262" s="259"/>
    </row>
    <row r="38263" spans="11:11" x14ac:dyDescent="0.2">
      <c r="K38263" s="259"/>
    </row>
    <row r="38264" spans="11:11" x14ac:dyDescent="0.2">
      <c r="K38264" s="259"/>
    </row>
    <row r="38265" spans="11:11" x14ac:dyDescent="0.2">
      <c r="K38265" s="259"/>
    </row>
    <row r="38266" spans="11:11" x14ac:dyDescent="0.2">
      <c r="K38266" s="259"/>
    </row>
    <row r="38267" spans="11:11" x14ac:dyDescent="0.2">
      <c r="K38267" s="259"/>
    </row>
    <row r="38268" spans="11:11" x14ac:dyDescent="0.2">
      <c r="K38268" s="259"/>
    </row>
    <row r="38269" spans="11:11" x14ac:dyDescent="0.2">
      <c r="K38269" s="259"/>
    </row>
    <row r="38270" spans="11:11" x14ac:dyDescent="0.2">
      <c r="K38270" s="259"/>
    </row>
    <row r="38271" spans="11:11" x14ac:dyDescent="0.2">
      <c r="K38271" s="259"/>
    </row>
    <row r="38272" spans="11:11" x14ac:dyDescent="0.2">
      <c r="K38272" s="259"/>
    </row>
    <row r="38273" spans="11:11" x14ac:dyDescent="0.2">
      <c r="K38273" s="259"/>
    </row>
    <row r="38274" spans="11:11" x14ac:dyDescent="0.2">
      <c r="K38274" s="259"/>
    </row>
    <row r="38275" spans="11:11" x14ac:dyDescent="0.2">
      <c r="K38275" s="259"/>
    </row>
    <row r="38276" spans="11:11" x14ac:dyDescent="0.2">
      <c r="K38276" s="259"/>
    </row>
    <row r="38277" spans="11:11" x14ac:dyDescent="0.2">
      <c r="K38277" s="259"/>
    </row>
    <row r="38278" spans="11:11" x14ac:dyDescent="0.2">
      <c r="K38278" s="259"/>
    </row>
    <row r="38279" spans="11:11" x14ac:dyDescent="0.2">
      <c r="K38279" s="259"/>
    </row>
    <row r="38280" spans="11:11" x14ac:dyDescent="0.2">
      <c r="K38280" s="259"/>
    </row>
    <row r="38281" spans="11:11" x14ac:dyDescent="0.2">
      <c r="K38281" s="259"/>
    </row>
    <row r="38282" spans="11:11" x14ac:dyDescent="0.2">
      <c r="K38282" s="259"/>
    </row>
    <row r="38283" spans="11:11" x14ac:dyDescent="0.2">
      <c r="K38283" s="259"/>
    </row>
    <row r="38284" spans="11:11" x14ac:dyDescent="0.2">
      <c r="K38284" s="259"/>
    </row>
    <row r="38285" spans="11:11" x14ac:dyDescent="0.2">
      <c r="K38285" s="259"/>
    </row>
    <row r="38286" spans="11:11" x14ac:dyDescent="0.2">
      <c r="K38286" s="259"/>
    </row>
    <row r="38287" spans="11:11" x14ac:dyDescent="0.2">
      <c r="K38287" s="259"/>
    </row>
    <row r="38288" spans="11:11" x14ac:dyDescent="0.2">
      <c r="K38288" s="259"/>
    </row>
    <row r="38289" spans="11:11" x14ac:dyDescent="0.2">
      <c r="K38289" s="259"/>
    </row>
    <row r="38290" spans="11:11" x14ac:dyDescent="0.2">
      <c r="K38290" s="259"/>
    </row>
    <row r="38291" spans="11:11" x14ac:dyDescent="0.2">
      <c r="K38291" s="259"/>
    </row>
    <row r="38292" spans="11:11" x14ac:dyDescent="0.2">
      <c r="K38292" s="259"/>
    </row>
    <row r="38293" spans="11:11" x14ac:dyDescent="0.2">
      <c r="K38293" s="259"/>
    </row>
    <row r="38294" spans="11:11" x14ac:dyDescent="0.2">
      <c r="K38294" s="259"/>
    </row>
    <row r="38295" spans="11:11" x14ac:dyDescent="0.2">
      <c r="K38295" s="259"/>
    </row>
    <row r="38296" spans="11:11" x14ac:dyDescent="0.2">
      <c r="K38296" s="259"/>
    </row>
    <row r="38297" spans="11:11" x14ac:dyDescent="0.2">
      <c r="K38297" s="259"/>
    </row>
    <row r="38298" spans="11:11" x14ac:dyDescent="0.2">
      <c r="K38298" s="259"/>
    </row>
    <row r="38299" spans="11:11" x14ac:dyDescent="0.2">
      <c r="K38299" s="259"/>
    </row>
    <row r="38300" spans="11:11" x14ac:dyDescent="0.2">
      <c r="K38300" s="259"/>
    </row>
    <row r="38301" spans="11:11" x14ac:dyDescent="0.2">
      <c r="K38301" s="259"/>
    </row>
    <row r="38302" spans="11:11" x14ac:dyDescent="0.2">
      <c r="K38302" s="259"/>
    </row>
    <row r="38303" spans="11:11" x14ac:dyDescent="0.2">
      <c r="K38303" s="259"/>
    </row>
    <row r="38304" spans="11:11" x14ac:dyDescent="0.2">
      <c r="K38304" s="259"/>
    </row>
    <row r="38305" spans="11:11" x14ac:dyDescent="0.2">
      <c r="K38305" s="259"/>
    </row>
    <row r="38306" spans="11:11" x14ac:dyDescent="0.2">
      <c r="K38306" s="259"/>
    </row>
    <row r="38307" spans="11:11" x14ac:dyDescent="0.2">
      <c r="K38307" s="259"/>
    </row>
    <row r="38308" spans="11:11" x14ac:dyDescent="0.2">
      <c r="K38308" s="259"/>
    </row>
    <row r="38309" spans="11:11" x14ac:dyDescent="0.2">
      <c r="K38309" s="259"/>
    </row>
    <row r="38310" spans="11:11" x14ac:dyDescent="0.2">
      <c r="K38310" s="259"/>
    </row>
    <row r="38311" spans="11:11" x14ac:dyDescent="0.2">
      <c r="K38311" s="259"/>
    </row>
    <row r="38312" spans="11:11" x14ac:dyDescent="0.2">
      <c r="K38312" s="259"/>
    </row>
    <row r="38313" spans="11:11" x14ac:dyDescent="0.2">
      <c r="K38313" s="259"/>
    </row>
    <row r="38314" spans="11:11" x14ac:dyDescent="0.2">
      <c r="K38314" s="259"/>
    </row>
    <row r="38315" spans="11:11" x14ac:dyDescent="0.2">
      <c r="K38315" s="259"/>
    </row>
    <row r="38316" spans="11:11" x14ac:dyDescent="0.2">
      <c r="K38316" s="259"/>
    </row>
    <row r="38317" spans="11:11" x14ac:dyDescent="0.2">
      <c r="K38317" s="259"/>
    </row>
    <row r="38318" spans="11:11" x14ac:dyDescent="0.2">
      <c r="K38318" s="259"/>
    </row>
    <row r="38319" spans="11:11" x14ac:dyDescent="0.2">
      <c r="K38319" s="259"/>
    </row>
    <row r="38320" spans="11:11" x14ac:dyDescent="0.2">
      <c r="K38320" s="259"/>
    </row>
    <row r="38321" spans="11:11" x14ac:dyDescent="0.2">
      <c r="K38321" s="259"/>
    </row>
    <row r="38322" spans="11:11" x14ac:dyDescent="0.2">
      <c r="K38322" s="259"/>
    </row>
    <row r="38323" spans="11:11" x14ac:dyDescent="0.2">
      <c r="K38323" s="259"/>
    </row>
    <row r="38324" spans="11:11" x14ac:dyDescent="0.2">
      <c r="K38324" s="259"/>
    </row>
    <row r="38325" spans="11:11" x14ac:dyDescent="0.2">
      <c r="K38325" s="259"/>
    </row>
    <row r="38326" spans="11:11" x14ac:dyDescent="0.2">
      <c r="K38326" s="259"/>
    </row>
    <row r="38327" spans="11:11" x14ac:dyDescent="0.2">
      <c r="K38327" s="259"/>
    </row>
    <row r="38328" spans="11:11" x14ac:dyDescent="0.2">
      <c r="K38328" s="259"/>
    </row>
    <row r="38329" spans="11:11" x14ac:dyDescent="0.2">
      <c r="K38329" s="259"/>
    </row>
    <row r="38330" spans="11:11" x14ac:dyDescent="0.2">
      <c r="K38330" s="259"/>
    </row>
    <row r="38331" spans="11:11" x14ac:dyDescent="0.2">
      <c r="K38331" s="259"/>
    </row>
    <row r="38332" spans="11:11" x14ac:dyDescent="0.2">
      <c r="K38332" s="259"/>
    </row>
    <row r="38333" spans="11:11" x14ac:dyDescent="0.2">
      <c r="K38333" s="259"/>
    </row>
    <row r="38334" spans="11:11" x14ac:dyDescent="0.2">
      <c r="K38334" s="259"/>
    </row>
    <row r="38335" spans="11:11" x14ac:dyDescent="0.2">
      <c r="K38335" s="259"/>
    </row>
    <row r="38336" spans="11:11" x14ac:dyDescent="0.2">
      <c r="K38336" s="259"/>
    </row>
    <row r="38337" spans="11:11" x14ac:dyDescent="0.2">
      <c r="K38337" s="259"/>
    </row>
    <row r="38338" spans="11:11" x14ac:dyDescent="0.2">
      <c r="K38338" s="259"/>
    </row>
    <row r="38339" spans="11:11" x14ac:dyDescent="0.2">
      <c r="K38339" s="259"/>
    </row>
    <row r="38340" spans="11:11" x14ac:dyDescent="0.2">
      <c r="K38340" s="259"/>
    </row>
    <row r="38341" spans="11:11" x14ac:dyDescent="0.2">
      <c r="K38341" s="259"/>
    </row>
    <row r="38342" spans="11:11" x14ac:dyDescent="0.2">
      <c r="K38342" s="259"/>
    </row>
    <row r="38343" spans="11:11" x14ac:dyDescent="0.2">
      <c r="K38343" s="259"/>
    </row>
    <row r="38344" spans="11:11" x14ac:dyDescent="0.2">
      <c r="K38344" s="259"/>
    </row>
    <row r="38345" spans="11:11" x14ac:dyDescent="0.2">
      <c r="K38345" s="259"/>
    </row>
    <row r="38346" spans="11:11" x14ac:dyDescent="0.2">
      <c r="K38346" s="259"/>
    </row>
    <row r="38347" spans="11:11" x14ac:dyDescent="0.2">
      <c r="K38347" s="259"/>
    </row>
    <row r="38348" spans="11:11" x14ac:dyDescent="0.2">
      <c r="K38348" s="259"/>
    </row>
    <row r="38349" spans="11:11" x14ac:dyDescent="0.2">
      <c r="K38349" s="259"/>
    </row>
    <row r="38350" spans="11:11" x14ac:dyDescent="0.2">
      <c r="K38350" s="259"/>
    </row>
    <row r="38351" spans="11:11" x14ac:dyDescent="0.2">
      <c r="K38351" s="259"/>
    </row>
    <row r="38352" spans="11:11" x14ac:dyDescent="0.2">
      <c r="K38352" s="259"/>
    </row>
    <row r="38353" spans="11:11" x14ac:dyDescent="0.2">
      <c r="K38353" s="259"/>
    </row>
    <row r="38354" spans="11:11" x14ac:dyDescent="0.2">
      <c r="K38354" s="259"/>
    </row>
    <row r="38355" spans="11:11" x14ac:dyDescent="0.2">
      <c r="K38355" s="259"/>
    </row>
    <row r="38356" spans="11:11" x14ac:dyDescent="0.2">
      <c r="K38356" s="259"/>
    </row>
    <row r="38357" spans="11:11" x14ac:dyDescent="0.2">
      <c r="K38357" s="259"/>
    </row>
    <row r="38358" spans="11:11" x14ac:dyDescent="0.2">
      <c r="K38358" s="259"/>
    </row>
    <row r="38359" spans="11:11" x14ac:dyDescent="0.2">
      <c r="K38359" s="259"/>
    </row>
    <row r="38360" spans="11:11" x14ac:dyDescent="0.2">
      <c r="K38360" s="259"/>
    </row>
    <row r="38361" spans="11:11" x14ac:dyDescent="0.2">
      <c r="K38361" s="259"/>
    </row>
    <row r="38362" spans="11:11" x14ac:dyDescent="0.2">
      <c r="K38362" s="259"/>
    </row>
    <row r="38363" spans="11:11" x14ac:dyDescent="0.2">
      <c r="K38363" s="259"/>
    </row>
    <row r="38364" spans="11:11" x14ac:dyDescent="0.2">
      <c r="K38364" s="259"/>
    </row>
    <row r="38365" spans="11:11" x14ac:dyDescent="0.2">
      <c r="K38365" s="259"/>
    </row>
    <row r="38366" spans="11:11" x14ac:dyDescent="0.2">
      <c r="K38366" s="259"/>
    </row>
    <row r="38367" spans="11:11" x14ac:dyDescent="0.2">
      <c r="K38367" s="259"/>
    </row>
    <row r="38368" spans="11:11" x14ac:dyDescent="0.2">
      <c r="K38368" s="259"/>
    </row>
    <row r="38369" spans="11:11" x14ac:dyDescent="0.2">
      <c r="K38369" s="259"/>
    </row>
    <row r="38370" spans="11:11" x14ac:dyDescent="0.2">
      <c r="K38370" s="259"/>
    </row>
    <row r="38371" spans="11:11" x14ac:dyDescent="0.2">
      <c r="K38371" s="259"/>
    </row>
    <row r="38372" spans="11:11" x14ac:dyDescent="0.2">
      <c r="K38372" s="259"/>
    </row>
    <row r="38373" spans="11:11" x14ac:dyDescent="0.2">
      <c r="K38373" s="259"/>
    </row>
    <row r="38374" spans="11:11" x14ac:dyDescent="0.2">
      <c r="K38374" s="259"/>
    </row>
    <row r="38375" spans="11:11" x14ac:dyDescent="0.2">
      <c r="K38375" s="259"/>
    </row>
    <row r="38376" spans="11:11" x14ac:dyDescent="0.2">
      <c r="K38376" s="259"/>
    </row>
    <row r="38377" spans="11:11" x14ac:dyDescent="0.2">
      <c r="K38377" s="259"/>
    </row>
    <row r="38378" spans="11:11" x14ac:dyDescent="0.2">
      <c r="K38378" s="259"/>
    </row>
    <row r="38379" spans="11:11" x14ac:dyDescent="0.2">
      <c r="K38379" s="259"/>
    </row>
    <row r="38380" spans="11:11" x14ac:dyDescent="0.2">
      <c r="K38380" s="259"/>
    </row>
    <row r="38381" spans="11:11" x14ac:dyDescent="0.2">
      <c r="K38381" s="259"/>
    </row>
    <row r="38382" spans="11:11" x14ac:dyDescent="0.2">
      <c r="K38382" s="259"/>
    </row>
    <row r="38383" spans="11:11" x14ac:dyDescent="0.2">
      <c r="K38383" s="259"/>
    </row>
    <row r="38384" spans="11:11" x14ac:dyDescent="0.2">
      <c r="K38384" s="259"/>
    </row>
    <row r="38385" spans="11:11" x14ac:dyDescent="0.2">
      <c r="K38385" s="259"/>
    </row>
    <row r="38386" spans="11:11" x14ac:dyDescent="0.2">
      <c r="K38386" s="259"/>
    </row>
    <row r="38387" spans="11:11" x14ac:dyDescent="0.2">
      <c r="K38387" s="259"/>
    </row>
    <row r="38388" spans="11:11" x14ac:dyDescent="0.2">
      <c r="K38388" s="259"/>
    </row>
    <row r="38389" spans="11:11" x14ac:dyDescent="0.2">
      <c r="K38389" s="259"/>
    </row>
    <row r="38390" spans="11:11" x14ac:dyDescent="0.2">
      <c r="K38390" s="259"/>
    </row>
    <row r="38391" spans="11:11" x14ac:dyDescent="0.2">
      <c r="K38391" s="259"/>
    </row>
    <row r="38392" spans="11:11" x14ac:dyDescent="0.2">
      <c r="K38392" s="259"/>
    </row>
    <row r="38393" spans="11:11" x14ac:dyDescent="0.2">
      <c r="K38393" s="259"/>
    </row>
    <row r="38394" spans="11:11" x14ac:dyDescent="0.2">
      <c r="K38394" s="259"/>
    </row>
    <row r="38395" spans="11:11" x14ac:dyDescent="0.2">
      <c r="K38395" s="259"/>
    </row>
    <row r="38396" spans="11:11" x14ac:dyDescent="0.2">
      <c r="K38396" s="259"/>
    </row>
    <row r="38397" spans="11:11" x14ac:dyDescent="0.2">
      <c r="K38397" s="259"/>
    </row>
    <row r="38398" spans="11:11" x14ac:dyDescent="0.2">
      <c r="K38398" s="259"/>
    </row>
    <row r="38399" spans="11:11" x14ac:dyDescent="0.2">
      <c r="K38399" s="259"/>
    </row>
    <row r="38400" spans="11:11" x14ac:dyDescent="0.2">
      <c r="K38400" s="259"/>
    </row>
    <row r="38401" spans="11:11" x14ac:dyDescent="0.2">
      <c r="K38401" s="259"/>
    </row>
    <row r="38402" spans="11:11" x14ac:dyDescent="0.2">
      <c r="K38402" s="259"/>
    </row>
    <row r="38403" spans="11:11" x14ac:dyDescent="0.2">
      <c r="K38403" s="259"/>
    </row>
    <row r="38404" spans="11:11" x14ac:dyDescent="0.2">
      <c r="K38404" s="259"/>
    </row>
    <row r="38405" spans="11:11" x14ac:dyDescent="0.2">
      <c r="K38405" s="259"/>
    </row>
    <row r="38406" spans="11:11" x14ac:dyDescent="0.2">
      <c r="K38406" s="259"/>
    </row>
    <row r="38407" spans="11:11" x14ac:dyDescent="0.2">
      <c r="K38407" s="259"/>
    </row>
    <row r="38408" spans="11:11" x14ac:dyDescent="0.2">
      <c r="K38408" s="259"/>
    </row>
    <row r="38409" spans="11:11" x14ac:dyDescent="0.2">
      <c r="K38409" s="259"/>
    </row>
    <row r="38410" spans="11:11" x14ac:dyDescent="0.2">
      <c r="K38410" s="259"/>
    </row>
    <row r="38411" spans="11:11" x14ac:dyDescent="0.2">
      <c r="K38411" s="259"/>
    </row>
    <row r="38412" spans="11:11" x14ac:dyDescent="0.2">
      <c r="K38412" s="259"/>
    </row>
    <row r="38413" spans="11:11" x14ac:dyDescent="0.2">
      <c r="K38413" s="259"/>
    </row>
    <row r="38414" spans="11:11" x14ac:dyDescent="0.2">
      <c r="K38414" s="259"/>
    </row>
    <row r="38415" spans="11:11" x14ac:dyDescent="0.2">
      <c r="K38415" s="259"/>
    </row>
    <row r="38416" spans="11:11" x14ac:dyDescent="0.2">
      <c r="K38416" s="259"/>
    </row>
    <row r="38417" spans="11:11" x14ac:dyDescent="0.2">
      <c r="K38417" s="259"/>
    </row>
    <row r="38418" spans="11:11" x14ac:dyDescent="0.2">
      <c r="K38418" s="259"/>
    </row>
    <row r="38419" spans="11:11" x14ac:dyDescent="0.2">
      <c r="K38419" s="259"/>
    </row>
    <row r="38420" spans="11:11" x14ac:dyDescent="0.2">
      <c r="K38420" s="259"/>
    </row>
    <row r="38421" spans="11:11" x14ac:dyDescent="0.2">
      <c r="K38421" s="259"/>
    </row>
    <row r="38422" spans="11:11" x14ac:dyDescent="0.2">
      <c r="K38422" s="259"/>
    </row>
    <row r="38423" spans="11:11" x14ac:dyDescent="0.2">
      <c r="K38423" s="259"/>
    </row>
    <row r="38424" spans="11:11" x14ac:dyDescent="0.2">
      <c r="K38424" s="259"/>
    </row>
    <row r="38425" spans="11:11" x14ac:dyDescent="0.2">
      <c r="K38425" s="259"/>
    </row>
    <row r="38426" spans="11:11" x14ac:dyDescent="0.2">
      <c r="K38426" s="259"/>
    </row>
    <row r="38427" spans="11:11" x14ac:dyDescent="0.2">
      <c r="K38427" s="259"/>
    </row>
    <row r="38428" spans="11:11" x14ac:dyDescent="0.2">
      <c r="K38428" s="259"/>
    </row>
    <row r="38429" spans="11:11" x14ac:dyDescent="0.2">
      <c r="K38429" s="259"/>
    </row>
    <row r="38430" spans="11:11" x14ac:dyDescent="0.2">
      <c r="K38430" s="259"/>
    </row>
    <row r="38431" spans="11:11" x14ac:dyDescent="0.2">
      <c r="K38431" s="259"/>
    </row>
    <row r="38432" spans="11:11" x14ac:dyDescent="0.2">
      <c r="K38432" s="259"/>
    </row>
    <row r="38433" spans="11:11" x14ac:dyDescent="0.2">
      <c r="K38433" s="259"/>
    </row>
    <row r="38434" spans="11:11" x14ac:dyDescent="0.2">
      <c r="K38434" s="259"/>
    </row>
    <row r="38435" spans="11:11" x14ac:dyDescent="0.2">
      <c r="K38435" s="259"/>
    </row>
    <row r="38436" spans="11:11" x14ac:dyDescent="0.2">
      <c r="K38436" s="259"/>
    </row>
    <row r="38437" spans="11:11" x14ac:dyDescent="0.2">
      <c r="K38437" s="259"/>
    </row>
    <row r="38438" spans="11:11" x14ac:dyDescent="0.2">
      <c r="K38438" s="259"/>
    </row>
    <row r="38439" spans="11:11" x14ac:dyDescent="0.2">
      <c r="K38439" s="259"/>
    </row>
    <row r="38440" spans="11:11" x14ac:dyDescent="0.2">
      <c r="K38440" s="259"/>
    </row>
    <row r="38441" spans="11:11" x14ac:dyDescent="0.2">
      <c r="K38441" s="259"/>
    </row>
    <row r="38442" spans="11:11" x14ac:dyDescent="0.2">
      <c r="K38442" s="259"/>
    </row>
    <row r="38443" spans="11:11" x14ac:dyDescent="0.2">
      <c r="K38443" s="259"/>
    </row>
    <row r="38444" spans="11:11" x14ac:dyDescent="0.2">
      <c r="K38444" s="259"/>
    </row>
    <row r="38445" spans="11:11" x14ac:dyDescent="0.2">
      <c r="K38445" s="259"/>
    </row>
    <row r="38446" spans="11:11" x14ac:dyDescent="0.2">
      <c r="K38446" s="259"/>
    </row>
    <row r="38447" spans="11:11" x14ac:dyDescent="0.2">
      <c r="K38447" s="259"/>
    </row>
    <row r="38448" spans="11:11" x14ac:dyDescent="0.2">
      <c r="K38448" s="259"/>
    </row>
    <row r="38449" spans="11:11" x14ac:dyDescent="0.2">
      <c r="K38449" s="259"/>
    </row>
    <row r="38450" spans="11:11" x14ac:dyDescent="0.2">
      <c r="K38450" s="259"/>
    </row>
    <row r="38451" spans="11:11" x14ac:dyDescent="0.2">
      <c r="K38451" s="259"/>
    </row>
    <row r="38452" spans="11:11" x14ac:dyDescent="0.2">
      <c r="K38452" s="259"/>
    </row>
    <row r="38453" spans="11:11" x14ac:dyDescent="0.2">
      <c r="K38453" s="259"/>
    </row>
    <row r="38454" spans="11:11" x14ac:dyDescent="0.2">
      <c r="K38454" s="259"/>
    </row>
    <row r="38455" spans="11:11" x14ac:dyDescent="0.2">
      <c r="K38455" s="259"/>
    </row>
    <row r="38456" spans="11:11" x14ac:dyDescent="0.2">
      <c r="K38456" s="259"/>
    </row>
    <row r="38457" spans="11:11" x14ac:dyDescent="0.2">
      <c r="K38457" s="259"/>
    </row>
    <row r="38458" spans="11:11" x14ac:dyDescent="0.2">
      <c r="K38458" s="259"/>
    </row>
    <row r="38459" spans="11:11" x14ac:dyDescent="0.2">
      <c r="K38459" s="259"/>
    </row>
    <row r="38460" spans="11:11" x14ac:dyDescent="0.2">
      <c r="K38460" s="259"/>
    </row>
    <row r="38461" spans="11:11" x14ac:dyDescent="0.2">
      <c r="K38461" s="259"/>
    </row>
    <row r="38462" spans="11:11" x14ac:dyDescent="0.2">
      <c r="K38462" s="259"/>
    </row>
    <row r="38463" spans="11:11" x14ac:dyDescent="0.2">
      <c r="K38463" s="259"/>
    </row>
    <row r="38464" spans="11:11" x14ac:dyDescent="0.2">
      <c r="K38464" s="259"/>
    </row>
    <row r="38465" spans="11:11" x14ac:dyDescent="0.2">
      <c r="K38465" s="259"/>
    </row>
    <row r="38466" spans="11:11" x14ac:dyDescent="0.2">
      <c r="K38466" s="259"/>
    </row>
    <row r="38467" spans="11:11" x14ac:dyDescent="0.2">
      <c r="K38467" s="259"/>
    </row>
    <row r="38468" spans="11:11" x14ac:dyDescent="0.2">
      <c r="K38468" s="259"/>
    </row>
    <row r="38469" spans="11:11" x14ac:dyDescent="0.2">
      <c r="K38469" s="259"/>
    </row>
    <row r="38470" spans="11:11" x14ac:dyDescent="0.2">
      <c r="K38470" s="259"/>
    </row>
    <row r="38471" spans="11:11" x14ac:dyDescent="0.2">
      <c r="K38471" s="259"/>
    </row>
    <row r="38472" spans="11:11" x14ac:dyDescent="0.2">
      <c r="K38472" s="259"/>
    </row>
    <row r="38473" spans="11:11" x14ac:dyDescent="0.2">
      <c r="K38473" s="259"/>
    </row>
    <row r="38474" spans="11:11" x14ac:dyDescent="0.2">
      <c r="K38474" s="259"/>
    </row>
    <row r="38475" spans="11:11" x14ac:dyDescent="0.2">
      <c r="K38475" s="259"/>
    </row>
    <row r="38476" spans="11:11" x14ac:dyDescent="0.2">
      <c r="K38476" s="259"/>
    </row>
    <row r="38477" spans="11:11" x14ac:dyDescent="0.2">
      <c r="K38477" s="259"/>
    </row>
    <row r="38478" spans="11:11" x14ac:dyDescent="0.2">
      <c r="K38478" s="259"/>
    </row>
    <row r="38479" spans="11:11" x14ac:dyDescent="0.2">
      <c r="K38479" s="259"/>
    </row>
    <row r="38480" spans="11:11" x14ac:dyDescent="0.2">
      <c r="K38480" s="259"/>
    </row>
    <row r="38481" spans="11:11" x14ac:dyDescent="0.2">
      <c r="K38481" s="259"/>
    </row>
    <row r="38482" spans="11:11" x14ac:dyDescent="0.2">
      <c r="K38482" s="259"/>
    </row>
    <row r="38483" spans="11:11" x14ac:dyDescent="0.2">
      <c r="K38483" s="259"/>
    </row>
    <row r="38484" spans="11:11" x14ac:dyDescent="0.2">
      <c r="K38484" s="259"/>
    </row>
    <row r="38485" spans="11:11" x14ac:dyDescent="0.2">
      <c r="K38485" s="259"/>
    </row>
    <row r="38486" spans="11:11" x14ac:dyDescent="0.2">
      <c r="K38486" s="259"/>
    </row>
    <row r="38487" spans="11:11" x14ac:dyDescent="0.2">
      <c r="K38487" s="259"/>
    </row>
    <row r="38488" spans="11:11" x14ac:dyDescent="0.2">
      <c r="K38488" s="259"/>
    </row>
    <row r="38489" spans="11:11" x14ac:dyDescent="0.2">
      <c r="K38489" s="259"/>
    </row>
    <row r="38490" spans="11:11" x14ac:dyDescent="0.2">
      <c r="K38490" s="259"/>
    </row>
    <row r="38491" spans="11:11" x14ac:dyDescent="0.2">
      <c r="K38491" s="259"/>
    </row>
    <row r="38492" spans="11:11" x14ac:dyDescent="0.2">
      <c r="K38492" s="259"/>
    </row>
    <row r="38493" spans="11:11" x14ac:dyDescent="0.2">
      <c r="K38493" s="259"/>
    </row>
    <row r="38494" spans="11:11" x14ac:dyDescent="0.2">
      <c r="K38494" s="259"/>
    </row>
    <row r="38495" spans="11:11" x14ac:dyDescent="0.2">
      <c r="K38495" s="259"/>
    </row>
    <row r="38496" spans="11:11" x14ac:dyDescent="0.2">
      <c r="K38496" s="259"/>
    </row>
    <row r="38497" spans="11:11" x14ac:dyDescent="0.2">
      <c r="K38497" s="259"/>
    </row>
    <row r="38498" spans="11:11" x14ac:dyDescent="0.2">
      <c r="K38498" s="259"/>
    </row>
    <row r="38499" spans="11:11" x14ac:dyDescent="0.2">
      <c r="K38499" s="259"/>
    </row>
    <row r="38500" spans="11:11" x14ac:dyDescent="0.2">
      <c r="K38500" s="259"/>
    </row>
    <row r="38501" spans="11:11" x14ac:dyDescent="0.2">
      <c r="K38501" s="259"/>
    </row>
    <row r="38502" spans="11:11" x14ac:dyDescent="0.2">
      <c r="K38502" s="259"/>
    </row>
    <row r="38503" spans="11:11" x14ac:dyDescent="0.2">
      <c r="K38503" s="259"/>
    </row>
    <row r="38504" spans="11:11" x14ac:dyDescent="0.2">
      <c r="K38504" s="259"/>
    </row>
    <row r="38505" spans="11:11" x14ac:dyDescent="0.2">
      <c r="K38505" s="259"/>
    </row>
    <row r="38506" spans="11:11" x14ac:dyDescent="0.2">
      <c r="K38506" s="259"/>
    </row>
    <row r="38507" spans="11:11" x14ac:dyDescent="0.2">
      <c r="K38507" s="259"/>
    </row>
    <row r="38508" spans="11:11" x14ac:dyDescent="0.2">
      <c r="K38508" s="259"/>
    </row>
    <row r="38509" spans="11:11" x14ac:dyDescent="0.2">
      <c r="K38509" s="259"/>
    </row>
    <row r="38510" spans="11:11" x14ac:dyDescent="0.2">
      <c r="K38510" s="259"/>
    </row>
    <row r="38511" spans="11:11" x14ac:dyDescent="0.2">
      <c r="K38511" s="259"/>
    </row>
    <row r="38512" spans="11:11" x14ac:dyDescent="0.2">
      <c r="K38512" s="259"/>
    </row>
    <row r="38513" spans="11:11" x14ac:dyDescent="0.2">
      <c r="K38513" s="259"/>
    </row>
    <row r="38514" spans="11:11" x14ac:dyDescent="0.2">
      <c r="K38514" s="259"/>
    </row>
    <row r="38515" spans="11:11" x14ac:dyDescent="0.2">
      <c r="K38515" s="259"/>
    </row>
    <row r="38516" spans="11:11" x14ac:dyDescent="0.2">
      <c r="K38516" s="259"/>
    </row>
    <row r="38517" spans="11:11" x14ac:dyDescent="0.2">
      <c r="K38517" s="259"/>
    </row>
    <row r="38518" spans="11:11" x14ac:dyDescent="0.2">
      <c r="K38518" s="259"/>
    </row>
    <row r="38519" spans="11:11" x14ac:dyDescent="0.2">
      <c r="K38519" s="259"/>
    </row>
    <row r="38520" spans="11:11" x14ac:dyDescent="0.2">
      <c r="K38520" s="259"/>
    </row>
    <row r="38521" spans="11:11" x14ac:dyDescent="0.2">
      <c r="K38521" s="259"/>
    </row>
    <row r="38522" spans="11:11" x14ac:dyDescent="0.2">
      <c r="K38522" s="259"/>
    </row>
    <row r="38523" spans="11:11" x14ac:dyDescent="0.2">
      <c r="K38523" s="259"/>
    </row>
    <row r="38524" spans="11:11" x14ac:dyDescent="0.2">
      <c r="K38524" s="259"/>
    </row>
    <row r="38525" spans="11:11" x14ac:dyDescent="0.2">
      <c r="K38525" s="259"/>
    </row>
    <row r="38526" spans="11:11" x14ac:dyDescent="0.2">
      <c r="K38526" s="259"/>
    </row>
    <row r="38527" spans="11:11" x14ac:dyDescent="0.2">
      <c r="K38527" s="259"/>
    </row>
    <row r="38528" spans="11:11" x14ac:dyDescent="0.2">
      <c r="K38528" s="259"/>
    </row>
    <row r="38529" spans="11:11" x14ac:dyDescent="0.2">
      <c r="K38529" s="259"/>
    </row>
    <row r="38530" spans="11:11" x14ac:dyDescent="0.2">
      <c r="K38530" s="259"/>
    </row>
    <row r="38531" spans="11:11" x14ac:dyDescent="0.2">
      <c r="K38531" s="259"/>
    </row>
    <row r="38532" spans="11:11" x14ac:dyDescent="0.2">
      <c r="K38532" s="259"/>
    </row>
    <row r="38533" spans="11:11" x14ac:dyDescent="0.2">
      <c r="K38533" s="259"/>
    </row>
    <row r="38534" spans="11:11" x14ac:dyDescent="0.2">
      <c r="K38534" s="259"/>
    </row>
    <row r="38535" spans="11:11" x14ac:dyDescent="0.2">
      <c r="K38535" s="259"/>
    </row>
    <row r="38536" spans="11:11" x14ac:dyDescent="0.2">
      <c r="K38536" s="259"/>
    </row>
    <row r="38537" spans="11:11" x14ac:dyDescent="0.2">
      <c r="K38537" s="259"/>
    </row>
    <row r="38538" spans="11:11" x14ac:dyDescent="0.2">
      <c r="K38538" s="259"/>
    </row>
    <row r="38539" spans="11:11" x14ac:dyDescent="0.2">
      <c r="K38539" s="259"/>
    </row>
    <row r="38540" spans="11:11" x14ac:dyDescent="0.2">
      <c r="K38540" s="259"/>
    </row>
    <row r="38541" spans="11:11" x14ac:dyDescent="0.2">
      <c r="K38541" s="259"/>
    </row>
    <row r="38542" spans="11:11" x14ac:dyDescent="0.2">
      <c r="K38542" s="259"/>
    </row>
    <row r="38543" spans="11:11" x14ac:dyDescent="0.2">
      <c r="K38543" s="259"/>
    </row>
    <row r="38544" spans="11:11" x14ac:dyDescent="0.2">
      <c r="K38544" s="259"/>
    </row>
    <row r="38545" spans="11:11" x14ac:dyDescent="0.2">
      <c r="K38545" s="259"/>
    </row>
    <row r="38546" spans="11:11" x14ac:dyDescent="0.2">
      <c r="K38546" s="259"/>
    </row>
    <row r="38547" spans="11:11" x14ac:dyDescent="0.2">
      <c r="K38547" s="259"/>
    </row>
    <row r="38548" spans="11:11" x14ac:dyDescent="0.2">
      <c r="K38548" s="259"/>
    </row>
    <row r="38549" spans="11:11" x14ac:dyDescent="0.2">
      <c r="K38549" s="259"/>
    </row>
    <row r="38550" spans="11:11" x14ac:dyDescent="0.2">
      <c r="K38550" s="259"/>
    </row>
    <row r="38551" spans="11:11" x14ac:dyDescent="0.2">
      <c r="K38551" s="259"/>
    </row>
    <row r="38552" spans="11:11" x14ac:dyDescent="0.2">
      <c r="K38552" s="259"/>
    </row>
    <row r="38553" spans="11:11" x14ac:dyDescent="0.2">
      <c r="K38553" s="259"/>
    </row>
    <row r="38554" spans="11:11" x14ac:dyDescent="0.2">
      <c r="K38554" s="259"/>
    </row>
    <row r="38555" spans="11:11" x14ac:dyDescent="0.2">
      <c r="K38555" s="259"/>
    </row>
    <row r="38556" spans="11:11" x14ac:dyDescent="0.2">
      <c r="K38556" s="259"/>
    </row>
    <row r="38557" spans="11:11" x14ac:dyDescent="0.2">
      <c r="K38557" s="259"/>
    </row>
    <row r="38558" spans="11:11" x14ac:dyDescent="0.2">
      <c r="K38558" s="259"/>
    </row>
    <row r="38559" spans="11:11" x14ac:dyDescent="0.2">
      <c r="K38559" s="259"/>
    </row>
    <row r="38560" spans="11:11" x14ac:dyDescent="0.2">
      <c r="K38560" s="259"/>
    </row>
    <row r="38561" spans="11:11" x14ac:dyDescent="0.2">
      <c r="K38561" s="259"/>
    </row>
    <row r="38562" spans="11:11" x14ac:dyDescent="0.2">
      <c r="K38562" s="259"/>
    </row>
    <row r="38563" spans="11:11" x14ac:dyDescent="0.2">
      <c r="K38563" s="259"/>
    </row>
    <row r="38564" spans="11:11" x14ac:dyDescent="0.2">
      <c r="K38564" s="259"/>
    </row>
    <row r="38565" spans="11:11" x14ac:dyDescent="0.2">
      <c r="K38565" s="259"/>
    </row>
    <row r="38566" spans="11:11" x14ac:dyDescent="0.2">
      <c r="K38566" s="259"/>
    </row>
    <row r="38567" spans="11:11" x14ac:dyDescent="0.2">
      <c r="K38567" s="259"/>
    </row>
    <row r="38568" spans="11:11" x14ac:dyDescent="0.2">
      <c r="K38568" s="259"/>
    </row>
    <row r="38569" spans="11:11" x14ac:dyDescent="0.2">
      <c r="K38569" s="259"/>
    </row>
    <row r="38570" spans="11:11" x14ac:dyDescent="0.2">
      <c r="K38570" s="259"/>
    </row>
    <row r="38571" spans="11:11" x14ac:dyDescent="0.2">
      <c r="K38571" s="259"/>
    </row>
    <row r="38572" spans="11:11" x14ac:dyDescent="0.2">
      <c r="K38572" s="259"/>
    </row>
    <row r="38573" spans="11:11" x14ac:dyDescent="0.2">
      <c r="K38573" s="259"/>
    </row>
    <row r="38574" spans="11:11" x14ac:dyDescent="0.2">
      <c r="K38574" s="259"/>
    </row>
    <row r="38575" spans="11:11" x14ac:dyDescent="0.2">
      <c r="K38575" s="259"/>
    </row>
    <row r="38576" spans="11:11" x14ac:dyDescent="0.2">
      <c r="K38576" s="259"/>
    </row>
    <row r="38577" spans="11:11" x14ac:dyDescent="0.2">
      <c r="K38577" s="259"/>
    </row>
    <row r="38578" spans="11:11" x14ac:dyDescent="0.2">
      <c r="K38578" s="259"/>
    </row>
    <row r="38579" spans="11:11" x14ac:dyDescent="0.2">
      <c r="K38579" s="259"/>
    </row>
    <row r="38580" spans="11:11" x14ac:dyDescent="0.2">
      <c r="K38580" s="259"/>
    </row>
    <row r="38581" spans="11:11" x14ac:dyDescent="0.2">
      <c r="K38581" s="259"/>
    </row>
    <row r="38582" spans="11:11" x14ac:dyDescent="0.2">
      <c r="K38582" s="259"/>
    </row>
    <row r="38583" spans="11:11" x14ac:dyDescent="0.2">
      <c r="K38583" s="259"/>
    </row>
    <row r="38584" spans="11:11" x14ac:dyDescent="0.2">
      <c r="K38584" s="259"/>
    </row>
    <row r="38585" spans="11:11" x14ac:dyDescent="0.2">
      <c r="K38585" s="259"/>
    </row>
    <row r="38586" spans="11:11" x14ac:dyDescent="0.2">
      <c r="K38586" s="259"/>
    </row>
    <row r="38587" spans="11:11" x14ac:dyDescent="0.2">
      <c r="K38587" s="259"/>
    </row>
    <row r="38588" spans="11:11" x14ac:dyDescent="0.2">
      <c r="K38588" s="259"/>
    </row>
    <row r="38589" spans="11:11" x14ac:dyDescent="0.2">
      <c r="K38589" s="259"/>
    </row>
    <row r="38590" spans="11:11" x14ac:dyDescent="0.2">
      <c r="K38590" s="259"/>
    </row>
    <row r="38591" spans="11:11" x14ac:dyDescent="0.2">
      <c r="K38591" s="259"/>
    </row>
    <row r="38592" spans="11:11" x14ac:dyDescent="0.2">
      <c r="K38592" s="259"/>
    </row>
    <row r="38593" spans="11:11" x14ac:dyDescent="0.2">
      <c r="K38593" s="259"/>
    </row>
    <row r="38594" spans="11:11" x14ac:dyDescent="0.2">
      <c r="K38594" s="259"/>
    </row>
    <row r="38595" spans="11:11" x14ac:dyDescent="0.2">
      <c r="K38595" s="259"/>
    </row>
    <row r="38596" spans="11:11" x14ac:dyDescent="0.2">
      <c r="K38596" s="259"/>
    </row>
    <row r="38597" spans="11:11" x14ac:dyDescent="0.2">
      <c r="K38597" s="259"/>
    </row>
    <row r="38598" spans="11:11" x14ac:dyDescent="0.2">
      <c r="K38598" s="259"/>
    </row>
    <row r="38599" spans="11:11" x14ac:dyDescent="0.2">
      <c r="K38599" s="259"/>
    </row>
    <row r="38600" spans="11:11" x14ac:dyDescent="0.2">
      <c r="K38600" s="259"/>
    </row>
    <row r="38601" spans="11:11" x14ac:dyDescent="0.2">
      <c r="K38601" s="259"/>
    </row>
    <row r="38602" spans="11:11" x14ac:dyDescent="0.2">
      <c r="K38602" s="259"/>
    </row>
    <row r="38603" spans="11:11" x14ac:dyDescent="0.2">
      <c r="K38603" s="259"/>
    </row>
    <row r="38604" spans="11:11" x14ac:dyDescent="0.2">
      <c r="K38604" s="259"/>
    </row>
    <row r="38605" spans="11:11" x14ac:dyDescent="0.2">
      <c r="K38605" s="259"/>
    </row>
    <row r="38606" spans="11:11" x14ac:dyDescent="0.2">
      <c r="K38606" s="259"/>
    </row>
    <row r="38607" spans="11:11" x14ac:dyDescent="0.2">
      <c r="K38607" s="259"/>
    </row>
    <row r="38608" spans="11:11" x14ac:dyDescent="0.2">
      <c r="K38608" s="259"/>
    </row>
    <row r="38609" spans="11:11" x14ac:dyDescent="0.2">
      <c r="K38609" s="259"/>
    </row>
    <row r="38610" spans="11:11" x14ac:dyDescent="0.2">
      <c r="K38610" s="259"/>
    </row>
    <row r="38611" spans="11:11" x14ac:dyDescent="0.2">
      <c r="K38611" s="259"/>
    </row>
    <row r="38612" spans="11:11" x14ac:dyDescent="0.2">
      <c r="K38612" s="259"/>
    </row>
    <row r="38613" spans="11:11" x14ac:dyDescent="0.2">
      <c r="K38613" s="259"/>
    </row>
    <row r="38614" spans="11:11" x14ac:dyDescent="0.2">
      <c r="K38614" s="259"/>
    </row>
    <row r="38615" spans="11:11" x14ac:dyDescent="0.2">
      <c r="K38615" s="259"/>
    </row>
    <row r="38616" spans="11:11" x14ac:dyDescent="0.2">
      <c r="K38616" s="259"/>
    </row>
    <row r="38617" spans="11:11" x14ac:dyDescent="0.2">
      <c r="K38617" s="259"/>
    </row>
    <row r="38618" spans="11:11" x14ac:dyDescent="0.2">
      <c r="K38618" s="259"/>
    </row>
    <row r="38619" spans="11:11" x14ac:dyDescent="0.2">
      <c r="K38619" s="259"/>
    </row>
    <row r="38620" spans="11:11" x14ac:dyDescent="0.2">
      <c r="K38620" s="259"/>
    </row>
    <row r="38621" spans="11:11" x14ac:dyDescent="0.2">
      <c r="K38621" s="259"/>
    </row>
    <row r="38622" spans="11:11" x14ac:dyDescent="0.2">
      <c r="K38622" s="259"/>
    </row>
    <row r="38623" spans="11:11" x14ac:dyDescent="0.2">
      <c r="K38623" s="259"/>
    </row>
    <row r="38624" spans="11:11" x14ac:dyDescent="0.2">
      <c r="K38624" s="259"/>
    </row>
    <row r="38625" spans="11:11" x14ac:dyDescent="0.2">
      <c r="K38625" s="259"/>
    </row>
    <row r="38626" spans="11:11" x14ac:dyDescent="0.2">
      <c r="K38626" s="259"/>
    </row>
    <row r="38627" spans="11:11" x14ac:dyDescent="0.2">
      <c r="K38627" s="259"/>
    </row>
    <row r="38628" spans="11:11" x14ac:dyDescent="0.2">
      <c r="K38628" s="259"/>
    </row>
    <row r="38629" spans="11:11" x14ac:dyDescent="0.2">
      <c r="K38629" s="259"/>
    </row>
    <row r="38630" spans="11:11" x14ac:dyDescent="0.2">
      <c r="K38630" s="259"/>
    </row>
    <row r="38631" spans="11:11" x14ac:dyDescent="0.2">
      <c r="K38631" s="259"/>
    </row>
    <row r="38632" spans="11:11" x14ac:dyDescent="0.2">
      <c r="K38632" s="259"/>
    </row>
    <row r="38633" spans="11:11" x14ac:dyDescent="0.2">
      <c r="K38633" s="259"/>
    </row>
    <row r="38634" spans="11:11" x14ac:dyDescent="0.2">
      <c r="K38634" s="259"/>
    </row>
    <row r="38635" spans="11:11" x14ac:dyDescent="0.2">
      <c r="K38635" s="259"/>
    </row>
    <row r="38636" spans="11:11" x14ac:dyDescent="0.2">
      <c r="K38636" s="259"/>
    </row>
    <row r="38637" spans="11:11" x14ac:dyDescent="0.2">
      <c r="K38637" s="259"/>
    </row>
    <row r="38638" spans="11:11" x14ac:dyDescent="0.2">
      <c r="K38638" s="259"/>
    </row>
    <row r="38639" spans="11:11" x14ac:dyDescent="0.2">
      <c r="K38639" s="259"/>
    </row>
    <row r="38640" spans="11:11" x14ac:dyDescent="0.2">
      <c r="K38640" s="259"/>
    </row>
    <row r="38641" spans="11:11" x14ac:dyDescent="0.2">
      <c r="K38641" s="259"/>
    </row>
    <row r="38642" spans="11:11" x14ac:dyDescent="0.2">
      <c r="K38642" s="259"/>
    </row>
    <row r="38643" spans="11:11" x14ac:dyDescent="0.2">
      <c r="K38643" s="259"/>
    </row>
    <row r="38644" spans="11:11" x14ac:dyDescent="0.2">
      <c r="K38644" s="259"/>
    </row>
    <row r="38645" spans="11:11" x14ac:dyDescent="0.2">
      <c r="K38645" s="259"/>
    </row>
    <row r="38646" spans="11:11" x14ac:dyDescent="0.2">
      <c r="K38646" s="259"/>
    </row>
    <row r="38647" spans="11:11" x14ac:dyDescent="0.2">
      <c r="K38647" s="259"/>
    </row>
    <row r="38648" spans="11:11" x14ac:dyDescent="0.2">
      <c r="K38648" s="259"/>
    </row>
    <row r="38649" spans="11:11" x14ac:dyDescent="0.2">
      <c r="K38649" s="259"/>
    </row>
    <row r="38650" spans="11:11" x14ac:dyDescent="0.2">
      <c r="K38650" s="259"/>
    </row>
    <row r="38651" spans="11:11" x14ac:dyDescent="0.2">
      <c r="K38651" s="259"/>
    </row>
    <row r="38652" spans="11:11" x14ac:dyDescent="0.2">
      <c r="K38652" s="259"/>
    </row>
    <row r="38653" spans="11:11" x14ac:dyDescent="0.2">
      <c r="K38653" s="259"/>
    </row>
    <row r="38654" spans="11:11" x14ac:dyDescent="0.2">
      <c r="K38654" s="259"/>
    </row>
    <row r="38655" spans="11:11" x14ac:dyDescent="0.2">
      <c r="K38655" s="259"/>
    </row>
    <row r="38656" spans="11:11" x14ac:dyDescent="0.2">
      <c r="K38656" s="259"/>
    </row>
    <row r="38657" spans="11:11" x14ac:dyDescent="0.2">
      <c r="K38657" s="259"/>
    </row>
    <row r="38658" spans="11:11" x14ac:dyDescent="0.2">
      <c r="K38658" s="259"/>
    </row>
    <row r="38659" spans="11:11" x14ac:dyDescent="0.2">
      <c r="K38659" s="259"/>
    </row>
    <row r="38660" spans="11:11" x14ac:dyDescent="0.2">
      <c r="K38660" s="259"/>
    </row>
    <row r="38661" spans="11:11" x14ac:dyDescent="0.2">
      <c r="K38661" s="259"/>
    </row>
    <row r="38662" spans="11:11" x14ac:dyDescent="0.2">
      <c r="K38662" s="259"/>
    </row>
    <row r="38663" spans="11:11" x14ac:dyDescent="0.2">
      <c r="K38663" s="259"/>
    </row>
    <row r="38664" spans="11:11" x14ac:dyDescent="0.2">
      <c r="K38664" s="259"/>
    </row>
    <row r="38665" spans="11:11" x14ac:dyDescent="0.2">
      <c r="K38665" s="259"/>
    </row>
    <row r="38666" spans="11:11" x14ac:dyDescent="0.2">
      <c r="K38666" s="259"/>
    </row>
    <row r="38667" spans="11:11" x14ac:dyDescent="0.2">
      <c r="K38667" s="259"/>
    </row>
    <row r="38668" spans="11:11" x14ac:dyDescent="0.2">
      <c r="K38668" s="259"/>
    </row>
    <row r="38669" spans="11:11" x14ac:dyDescent="0.2">
      <c r="K38669" s="259"/>
    </row>
    <row r="38670" spans="11:11" x14ac:dyDescent="0.2">
      <c r="K38670" s="259"/>
    </row>
    <row r="38671" spans="11:11" x14ac:dyDescent="0.2">
      <c r="K38671" s="259"/>
    </row>
    <row r="38672" spans="11:11" x14ac:dyDescent="0.2">
      <c r="K38672" s="259"/>
    </row>
    <row r="38673" spans="11:11" x14ac:dyDescent="0.2">
      <c r="K38673" s="259"/>
    </row>
    <row r="38674" spans="11:11" x14ac:dyDescent="0.2">
      <c r="K38674" s="259"/>
    </row>
    <row r="38675" spans="11:11" x14ac:dyDescent="0.2">
      <c r="K38675" s="259"/>
    </row>
    <row r="38676" spans="11:11" x14ac:dyDescent="0.2">
      <c r="K38676" s="259"/>
    </row>
    <row r="38677" spans="11:11" x14ac:dyDescent="0.2">
      <c r="K38677" s="259"/>
    </row>
    <row r="38678" spans="11:11" x14ac:dyDescent="0.2">
      <c r="K38678" s="259"/>
    </row>
    <row r="38679" spans="11:11" x14ac:dyDescent="0.2">
      <c r="K38679" s="259"/>
    </row>
    <row r="38680" spans="11:11" x14ac:dyDescent="0.2">
      <c r="K38680" s="259"/>
    </row>
    <row r="38681" spans="11:11" x14ac:dyDescent="0.2">
      <c r="K38681" s="259"/>
    </row>
    <row r="38682" spans="11:11" x14ac:dyDescent="0.2">
      <c r="K38682" s="259"/>
    </row>
    <row r="38683" spans="11:11" x14ac:dyDescent="0.2">
      <c r="K38683" s="259"/>
    </row>
    <row r="38684" spans="11:11" x14ac:dyDescent="0.2">
      <c r="K38684" s="259"/>
    </row>
    <row r="38685" spans="11:11" x14ac:dyDescent="0.2">
      <c r="K38685" s="259"/>
    </row>
    <row r="38686" spans="11:11" x14ac:dyDescent="0.2">
      <c r="K38686" s="259"/>
    </row>
    <row r="38687" spans="11:11" x14ac:dyDescent="0.2">
      <c r="K38687" s="259"/>
    </row>
    <row r="38688" spans="11:11" x14ac:dyDescent="0.2">
      <c r="K38688" s="259"/>
    </row>
    <row r="38689" spans="11:11" x14ac:dyDescent="0.2">
      <c r="K38689" s="259"/>
    </row>
    <row r="38690" spans="11:11" x14ac:dyDescent="0.2">
      <c r="K38690" s="259"/>
    </row>
    <row r="38691" spans="11:11" x14ac:dyDescent="0.2">
      <c r="K38691" s="259"/>
    </row>
    <row r="38692" spans="11:11" x14ac:dyDescent="0.2">
      <c r="K38692" s="259"/>
    </row>
    <row r="38693" spans="11:11" x14ac:dyDescent="0.2">
      <c r="K38693" s="259"/>
    </row>
    <row r="38694" spans="11:11" x14ac:dyDescent="0.2">
      <c r="K38694" s="259"/>
    </row>
    <row r="38695" spans="11:11" x14ac:dyDescent="0.2">
      <c r="K38695" s="259"/>
    </row>
    <row r="38696" spans="11:11" x14ac:dyDescent="0.2">
      <c r="K38696" s="259"/>
    </row>
    <row r="38697" spans="11:11" x14ac:dyDescent="0.2">
      <c r="K38697" s="259"/>
    </row>
    <row r="38698" spans="11:11" x14ac:dyDescent="0.2">
      <c r="K38698" s="259"/>
    </row>
    <row r="38699" spans="11:11" x14ac:dyDescent="0.2">
      <c r="K38699" s="259"/>
    </row>
    <row r="38700" spans="11:11" x14ac:dyDescent="0.2">
      <c r="K38700" s="259"/>
    </row>
    <row r="38701" spans="11:11" x14ac:dyDescent="0.2">
      <c r="K38701" s="259"/>
    </row>
    <row r="38702" spans="11:11" x14ac:dyDescent="0.2">
      <c r="K38702" s="259"/>
    </row>
    <row r="38703" spans="11:11" x14ac:dyDescent="0.2">
      <c r="K38703" s="259"/>
    </row>
    <row r="38704" spans="11:11" x14ac:dyDescent="0.2">
      <c r="K38704" s="259"/>
    </row>
    <row r="38705" spans="11:11" x14ac:dyDescent="0.2">
      <c r="K38705" s="259"/>
    </row>
    <row r="38706" spans="11:11" x14ac:dyDescent="0.2">
      <c r="K38706" s="259"/>
    </row>
    <row r="38707" spans="11:11" x14ac:dyDescent="0.2">
      <c r="K38707" s="259"/>
    </row>
    <row r="38708" spans="11:11" x14ac:dyDescent="0.2">
      <c r="K38708" s="259"/>
    </row>
    <row r="38709" spans="11:11" x14ac:dyDescent="0.2">
      <c r="K38709" s="259"/>
    </row>
    <row r="38710" spans="11:11" x14ac:dyDescent="0.2">
      <c r="K38710" s="259"/>
    </row>
    <row r="38711" spans="11:11" x14ac:dyDescent="0.2">
      <c r="K38711" s="259"/>
    </row>
    <row r="38712" spans="11:11" x14ac:dyDescent="0.2">
      <c r="K38712" s="259"/>
    </row>
    <row r="38713" spans="11:11" x14ac:dyDescent="0.2">
      <c r="K38713" s="259"/>
    </row>
    <row r="38714" spans="11:11" x14ac:dyDescent="0.2">
      <c r="K38714" s="259"/>
    </row>
    <row r="38715" spans="11:11" x14ac:dyDescent="0.2">
      <c r="K38715" s="259"/>
    </row>
    <row r="38716" spans="11:11" x14ac:dyDescent="0.2">
      <c r="K38716" s="259"/>
    </row>
    <row r="38717" spans="11:11" x14ac:dyDescent="0.2">
      <c r="K38717" s="259"/>
    </row>
    <row r="38718" spans="11:11" x14ac:dyDescent="0.2">
      <c r="K38718" s="259"/>
    </row>
    <row r="38719" spans="11:11" x14ac:dyDescent="0.2">
      <c r="K38719" s="259"/>
    </row>
    <row r="38720" spans="11:11" x14ac:dyDescent="0.2">
      <c r="K38720" s="259"/>
    </row>
    <row r="38721" spans="11:11" x14ac:dyDescent="0.2">
      <c r="K38721" s="259"/>
    </row>
    <row r="38722" spans="11:11" x14ac:dyDescent="0.2">
      <c r="K38722" s="259"/>
    </row>
    <row r="38723" spans="11:11" x14ac:dyDescent="0.2">
      <c r="K38723" s="259"/>
    </row>
    <row r="38724" spans="11:11" x14ac:dyDescent="0.2">
      <c r="K38724" s="259"/>
    </row>
    <row r="38725" spans="11:11" x14ac:dyDescent="0.2">
      <c r="K38725" s="259"/>
    </row>
    <row r="38726" spans="11:11" x14ac:dyDescent="0.2">
      <c r="K38726" s="259"/>
    </row>
    <row r="38727" spans="11:11" x14ac:dyDescent="0.2">
      <c r="K38727" s="259"/>
    </row>
    <row r="38728" spans="11:11" x14ac:dyDescent="0.2">
      <c r="K38728" s="259"/>
    </row>
    <row r="38729" spans="11:11" x14ac:dyDescent="0.2">
      <c r="K38729" s="259"/>
    </row>
    <row r="38730" spans="11:11" x14ac:dyDescent="0.2">
      <c r="K38730" s="259"/>
    </row>
    <row r="38731" spans="11:11" x14ac:dyDescent="0.2">
      <c r="K38731" s="259"/>
    </row>
    <row r="38732" spans="11:11" x14ac:dyDescent="0.2">
      <c r="K38732" s="259"/>
    </row>
    <row r="38733" spans="11:11" x14ac:dyDescent="0.2">
      <c r="K38733" s="259"/>
    </row>
    <row r="38734" spans="11:11" x14ac:dyDescent="0.2">
      <c r="K38734" s="259"/>
    </row>
    <row r="38735" spans="11:11" x14ac:dyDescent="0.2">
      <c r="K38735" s="259"/>
    </row>
    <row r="38736" spans="11:11" x14ac:dyDescent="0.2">
      <c r="K38736" s="259"/>
    </row>
    <row r="38737" spans="11:11" x14ac:dyDescent="0.2">
      <c r="K38737" s="259"/>
    </row>
    <row r="38738" spans="11:11" x14ac:dyDescent="0.2">
      <c r="K38738" s="259"/>
    </row>
    <row r="38739" spans="11:11" x14ac:dyDescent="0.2">
      <c r="K38739" s="259"/>
    </row>
    <row r="38740" spans="11:11" x14ac:dyDescent="0.2">
      <c r="K38740" s="259"/>
    </row>
    <row r="38741" spans="11:11" x14ac:dyDescent="0.2">
      <c r="K38741" s="259"/>
    </row>
    <row r="38742" spans="11:11" x14ac:dyDescent="0.2">
      <c r="K38742" s="259"/>
    </row>
    <row r="38743" spans="11:11" x14ac:dyDescent="0.2">
      <c r="K38743" s="259"/>
    </row>
    <row r="38744" spans="11:11" x14ac:dyDescent="0.2">
      <c r="K38744" s="259"/>
    </row>
    <row r="38745" spans="11:11" x14ac:dyDescent="0.2">
      <c r="K38745" s="259"/>
    </row>
    <row r="38746" spans="11:11" x14ac:dyDescent="0.2">
      <c r="K38746" s="259"/>
    </row>
    <row r="38747" spans="11:11" x14ac:dyDescent="0.2">
      <c r="K38747" s="259"/>
    </row>
    <row r="38748" spans="11:11" x14ac:dyDescent="0.2">
      <c r="K38748" s="259"/>
    </row>
    <row r="38749" spans="11:11" x14ac:dyDescent="0.2">
      <c r="K38749" s="259"/>
    </row>
    <row r="38750" spans="11:11" x14ac:dyDescent="0.2">
      <c r="K38750" s="259"/>
    </row>
    <row r="38751" spans="11:11" x14ac:dyDescent="0.2">
      <c r="K38751" s="259"/>
    </row>
    <row r="38752" spans="11:11" x14ac:dyDescent="0.2">
      <c r="K38752" s="259"/>
    </row>
    <row r="38753" spans="11:11" x14ac:dyDescent="0.2">
      <c r="K38753" s="259"/>
    </row>
    <row r="38754" spans="11:11" x14ac:dyDescent="0.2">
      <c r="K38754" s="259"/>
    </row>
    <row r="38755" spans="11:11" x14ac:dyDescent="0.2">
      <c r="K38755" s="259"/>
    </row>
    <row r="38756" spans="11:11" x14ac:dyDescent="0.2">
      <c r="K38756" s="259"/>
    </row>
    <row r="38757" spans="11:11" x14ac:dyDescent="0.2">
      <c r="K38757" s="259"/>
    </row>
    <row r="38758" spans="11:11" x14ac:dyDescent="0.2">
      <c r="K38758" s="259"/>
    </row>
    <row r="38759" spans="11:11" x14ac:dyDescent="0.2">
      <c r="K38759" s="259"/>
    </row>
    <row r="38760" spans="11:11" x14ac:dyDescent="0.2">
      <c r="K38760" s="259"/>
    </row>
    <row r="38761" spans="11:11" x14ac:dyDescent="0.2">
      <c r="K38761" s="259"/>
    </row>
    <row r="38762" spans="11:11" x14ac:dyDescent="0.2">
      <c r="K38762" s="259"/>
    </row>
    <row r="38763" spans="11:11" x14ac:dyDescent="0.2">
      <c r="K38763" s="259"/>
    </row>
    <row r="38764" spans="11:11" x14ac:dyDescent="0.2">
      <c r="K38764" s="259"/>
    </row>
    <row r="38765" spans="11:11" x14ac:dyDescent="0.2">
      <c r="K38765" s="259"/>
    </row>
    <row r="38766" spans="11:11" x14ac:dyDescent="0.2">
      <c r="K38766" s="259"/>
    </row>
    <row r="38767" spans="11:11" x14ac:dyDescent="0.2">
      <c r="K38767" s="259"/>
    </row>
    <row r="38768" spans="11:11" x14ac:dyDescent="0.2">
      <c r="K38768" s="259"/>
    </row>
    <row r="38769" spans="11:11" x14ac:dyDescent="0.2">
      <c r="K38769" s="259"/>
    </row>
    <row r="38770" spans="11:11" x14ac:dyDescent="0.2">
      <c r="K38770" s="259"/>
    </row>
    <row r="38771" spans="11:11" x14ac:dyDescent="0.2">
      <c r="K38771" s="259"/>
    </row>
    <row r="38772" spans="11:11" x14ac:dyDescent="0.2">
      <c r="K38772" s="259"/>
    </row>
    <row r="38773" spans="11:11" x14ac:dyDescent="0.2">
      <c r="K38773" s="259"/>
    </row>
    <row r="38774" spans="11:11" x14ac:dyDescent="0.2">
      <c r="K38774" s="259"/>
    </row>
    <row r="38775" spans="11:11" x14ac:dyDescent="0.2">
      <c r="K38775" s="259"/>
    </row>
    <row r="38776" spans="11:11" x14ac:dyDescent="0.2">
      <c r="K38776" s="259"/>
    </row>
    <row r="38777" spans="11:11" x14ac:dyDescent="0.2">
      <c r="K38777" s="259"/>
    </row>
    <row r="38778" spans="11:11" x14ac:dyDescent="0.2">
      <c r="K38778" s="259"/>
    </row>
    <row r="38779" spans="11:11" x14ac:dyDescent="0.2">
      <c r="K38779" s="259"/>
    </row>
    <row r="38780" spans="11:11" x14ac:dyDescent="0.2">
      <c r="K38780" s="259"/>
    </row>
    <row r="38781" spans="11:11" x14ac:dyDescent="0.2">
      <c r="K38781" s="259"/>
    </row>
    <row r="38782" spans="11:11" x14ac:dyDescent="0.2">
      <c r="K38782" s="259"/>
    </row>
    <row r="38783" spans="11:11" x14ac:dyDescent="0.2">
      <c r="K38783" s="259"/>
    </row>
    <row r="38784" spans="11:11" x14ac:dyDescent="0.2">
      <c r="K38784" s="259"/>
    </row>
    <row r="38785" spans="11:11" x14ac:dyDescent="0.2">
      <c r="K38785" s="259"/>
    </row>
    <row r="38786" spans="11:11" x14ac:dyDescent="0.2">
      <c r="K38786" s="259"/>
    </row>
    <row r="38787" spans="11:11" x14ac:dyDescent="0.2">
      <c r="K38787" s="259"/>
    </row>
    <row r="38788" spans="11:11" x14ac:dyDescent="0.2">
      <c r="K38788" s="259"/>
    </row>
    <row r="38789" spans="11:11" x14ac:dyDescent="0.2">
      <c r="K38789" s="259"/>
    </row>
    <row r="38790" spans="11:11" x14ac:dyDescent="0.2">
      <c r="K38790" s="259"/>
    </row>
    <row r="38791" spans="11:11" x14ac:dyDescent="0.2">
      <c r="K38791" s="259"/>
    </row>
    <row r="38792" spans="11:11" x14ac:dyDescent="0.2">
      <c r="K38792" s="259"/>
    </row>
    <row r="38793" spans="11:11" x14ac:dyDescent="0.2">
      <c r="K38793" s="259"/>
    </row>
    <row r="38794" spans="11:11" x14ac:dyDescent="0.2">
      <c r="K38794" s="259"/>
    </row>
    <row r="38795" spans="11:11" x14ac:dyDescent="0.2">
      <c r="K38795" s="259"/>
    </row>
    <row r="38796" spans="11:11" x14ac:dyDescent="0.2">
      <c r="K38796" s="259"/>
    </row>
    <row r="38797" spans="11:11" x14ac:dyDescent="0.2">
      <c r="K38797" s="259"/>
    </row>
    <row r="38798" spans="11:11" x14ac:dyDescent="0.2">
      <c r="K38798" s="259"/>
    </row>
    <row r="38799" spans="11:11" x14ac:dyDescent="0.2">
      <c r="K38799" s="259"/>
    </row>
    <row r="38800" spans="11:11" x14ac:dyDescent="0.2">
      <c r="K38800" s="259"/>
    </row>
    <row r="38801" spans="11:11" x14ac:dyDescent="0.2">
      <c r="K38801" s="259"/>
    </row>
    <row r="38802" spans="11:11" x14ac:dyDescent="0.2">
      <c r="K38802" s="259"/>
    </row>
    <row r="38803" spans="11:11" x14ac:dyDescent="0.2">
      <c r="K38803" s="259"/>
    </row>
    <row r="38804" spans="11:11" x14ac:dyDescent="0.2">
      <c r="K38804" s="259"/>
    </row>
    <row r="38805" spans="11:11" x14ac:dyDescent="0.2">
      <c r="K38805" s="259"/>
    </row>
    <row r="38806" spans="11:11" x14ac:dyDescent="0.2">
      <c r="K38806" s="259"/>
    </row>
    <row r="38807" spans="11:11" x14ac:dyDescent="0.2">
      <c r="K38807" s="259"/>
    </row>
    <row r="38808" spans="11:11" x14ac:dyDescent="0.2">
      <c r="K38808" s="259"/>
    </row>
    <row r="38809" spans="11:11" x14ac:dyDescent="0.2">
      <c r="K38809" s="259"/>
    </row>
    <row r="38810" spans="11:11" x14ac:dyDescent="0.2">
      <c r="K38810" s="259"/>
    </row>
    <row r="38811" spans="11:11" x14ac:dyDescent="0.2">
      <c r="K38811" s="259"/>
    </row>
    <row r="38812" spans="11:11" x14ac:dyDescent="0.2">
      <c r="K38812" s="259"/>
    </row>
    <row r="38813" spans="11:11" x14ac:dyDescent="0.2">
      <c r="K38813" s="259"/>
    </row>
    <row r="38814" spans="11:11" x14ac:dyDescent="0.2">
      <c r="K38814" s="259"/>
    </row>
    <row r="38815" spans="11:11" x14ac:dyDescent="0.2">
      <c r="K38815" s="259"/>
    </row>
    <row r="38816" spans="11:11" x14ac:dyDescent="0.2">
      <c r="K38816" s="259"/>
    </row>
    <row r="38817" spans="11:11" x14ac:dyDescent="0.2">
      <c r="K38817" s="259"/>
    </row>
    <row r="38818" spans="11:11" x14ac:dyDescent="0.2">
      <c r="K38818" s="259"/>
    </row>
    <row r="38819" spans="11:11" x14ac:dyDescent="0.2">
      <c r="K38819" s="259"/>
    </row>
    <row r="38820" spans="11:11" x14ac:dyDescent="0.2">
      <c r="K38820" s="259"/>
    </row>
    <row r="38821" spans="11:11" x14ac:dyDescent="0.2">
      <c r="K38821" s="259"/>
    </row>
    <row r="38822" spans="11:11" x14ac:dyDescent="0.2">
      <c r="K38822" s="259"/>
    </row>
    <row r="38823" spans="11:11" x14ac:dyDescent="0.2">
      <c r="K38823" s="259"/>
    </row>
    <row r="38824" spans="11:11" x14ac:dyDescent="0.2">
      <c r="K38824" s="259"/>
    </row>
    <row r="38825" spans="11:11" x14ac:dyDescent="0.2">
      <c r="K38825" s="259"/>
    </row>
    <row r="38826" spans="11:11" x14ac:dyDescent="0.2">
      <c r="K38826" s="259"/>
    </row>
    <row r="38827" spans="11:11" x14ac:dyDescent="0.2">
      <c r="K38827" s="259"/>
    </row>
    <row r="38828" spans="11:11" x14ac:dyDescent="0.2">
      <c r="K38828" s="259"/>
    </row>
    <row r="38829" spans="11:11" x14ac:dyDescent="0.2">
      <c r="K38829" s="259"/>
    </row>
    <row r="38830" spans="11:11" x14ac:dyDescent="0.2">
      <c r="K38830" s="259"/>
    </row>
    <row r="38831" spans="11:11" x14ac:dyDescent="0.2">
      <c r="K38831" s="259"/>
    </row>
    <row r="38832" spans="11:11" x14ac:dyDescent="0.2">
      <c r="K38832" s="259"/>
    </row>
    <row r="38833" spans="11:11" x14ac:dyDescent="0.2">
      <c r="K38833" s="259"/>
    </row>
    <row r="38834" spans="11:11" x14ac:dyDescent="0.2">
      <c r="K38834" s="259"/>
    </row>
    <row r="38835" spans="11:11" x14ac:dyDescent="0.2">
      <c r="K38835" s="259"/>
    </row>
    <row r="38836" spans="11:11" x14ac:dyDescent="0.2">
      <c r="K38836" s="259"/>
    </row>
    <row r="38837" spans="11:11" x14ac:dyDescent="0.2">
      <c r="K38837" s="259"/>
    </row>
    <row r="38838" spans="11:11" x14ac:dyDescent="0.2">
      <c r="K38838" s="259"/>
    </row>
    <row r="38839" spans="11:11" x14ac:dyDescent="0.2">
      <c r="K38839" s="259"/>
    </row>
    <row r="38840" spans="11:11" x14ac:dyDescent="0.2">
      <c r="K38840" s="259"/>
    </row>
    <row r="38841" spans="11:11" x14ac:dyDescent="0.2">
      <c r="K38841" s="259"/>
    </row>
    <row r="38842" spans="11:11" x14ac:dyDescent="0.2">
      <c r="K38842" s="259"/>
    </row>
    <row r="38843" spans="11:11" x14ac:dyDescent="0.2">
      <c r="K38843" s="259"/>
    </row>
    <row r="38844" spans="11:11" x14ac:dyDescent="0.2">
      <c r="K38844" s="259"/>
    </row>
    <row r="38845" spans="11:11" x14ac:dyDescent="0.2">
      <c r="K38845" s="259"/>
    </row>
    <row r="38846" spans="11:11" x14ac:dyDescent="0.2">
      <c r="K38846" s="259"/>
    </row>
    <row r="38847" spans="11:11" x14ac:dyDescent="0.2">
      <c r="K38847" s="259"/>
    </row>
    <row r="38848" spans="11:11" x14ac:dyDescent="0.2">
      <c r="K38848" s="259"/>
    </row>
    <row r="38849" spans="11:11" x14ac:dyDescent="0.2">
      <c r="K38849" s="259"/>
    </row>
    <row r="38850" spans="11:11" x14ac:dyDescent="0.2">
      <c r="K38850" s="259"/>
    </row>
    <row r="38851" spans="11:11" x14ac:dyDescent="0.2">
      <c r="K38851" s="259"/>
    </row>
    <row r="38852" spans="11:11" x14ac:dyDescent="0.2">
      <c r="K38852" s="259"/>
    </row>
    <row r="38853" spans="11:11" x14ac:dyDescent="0.2">
      <c r="K38853" s="259"/>
    </row>
    <row r="38854" spans="11:11" x14ac:dyDescent="0.2">
      <c r="K38854" s="259"/>
    </row>
    <row r="38855" spans="11:11" x14ac:dyDescent="0.2">
      <c r="K38855" s="259"/>
    </row>
    <row r="38856" spans="11:11" x14ac:dyDescent="0.2">
      <c r="K38856" s="259"/>
    </row>
    <row r="38857" spans="11:11" x14ac:dyDescent="0.2">
      <c r="K38857" s="259"/>
    </row>
    <row r="38858" spans="11:11" x14ac:dyDescent="0.2">
      <c r="K38858" s="259"/>
    </row>
    <row r="38859" spans="11:11" x14ac:dyDescent="0.2">
      <c r="K38859" s="259"/>
    </row>
    <row r="38860" spans="11:11" x14ac:dyDescent="0.2">
      <c r="K38860" s="259"/>
    </row>
    <row r="38861" spans="11:11" x14ac:dyDescent="0.2">
      <c r="K38861" s="259"/>
    </row>
    <row r="38862" spans="11:11" x14ac:dyDescent="0.2">
      <c r="K38862" s="259"/>
    </row>
    <row r="38863" spans="11:11" x14ac:dyDescent="0.2">
      <c r="K38863" s="259"/>
    </row>
    <row r="38864" spans="11:11" x14ac:dyDescent="0.2">
      <c r="K38864" s="259"/>
    </row>
    <row r="38865" spans="11:11" x14ac:dyDescent="0.2">
      <c r="K38865" s="259"/>
    </row>
    <row r="38866" spans="11:11" x14ac:dyDescent="0.2">
      <c r="K38866" s="259"/>
    </row>
    <row r="38867" spans="11:11" x14ac:dyDescent="0.2">
      <c r="K38867" s="259"/>
    </row>
    <row r="38868" spans="11:11" x14ac:dyDescent="0.2">
      <c r="K38868" s="259"/>
    </row>
    <row r="38869" spans="11:11" x14ac:dyDescent="0.2">
      <c r="K38869" s="259"/>
    </row>
    <row r="38870" spans="11:11" x14ac:dyDescent="0.2">
      <c r="K38870" s="259"/>
    </row>
    <row r="38871" spans="11:11" x14ac:dyDescent="0.2">
      <c r="K38871" s="259"/>
    </row>
    <row r="38872" spans="11:11" x14ac:dyDescent="0.2">
      <c r="K38872" s="259"/>
    </row>
    <row r="38873" spans="11:11" x14ac:dyDescent="0.2">
      <c r="K38873" s="259"/>
    </row>
    <row r="38874" spans="11:11" x14ac:dyDescent="0.2">
      <c r="K38874" s="259"/>
    </row>
    <row r="38875" spans="11:11" x14ac:dyDescent="0.2">
      <c r="K38875" s="259"/>
    </row>
    <row r="38876" spans="11:11" x14ac:dyDescent="0.2">
      <c r="K38876" s="259"/>
    </row>
    <row r="38877" spans="11:11" x14ac:dyDescent="0.2">
      <c r="K38877" s="259"/>
    </row>
    <row r="38878" spans="11:11" x14ac:dyDescent="0.2">
      <c r="K38878" s="259"/>
    </row>
    <row r="38879" spans="11:11" x14ac:dyDescent="0.2">
      <c r="K38879" s="259"/>
    </row>
    <row r="38880" spans="11:11" x14ac:dyDescent="0.2">
      <c r="K38880" s="259"/>
    </row>
    <row r="38881" spans="11:11" x14ac:dyDescent="0.2">
      <c r="K38881" s="259"/>
    </row>
    <row r="38882" spans="11:11" x14ac:dyDescent="0.2">
      <c r="K38882" s="259"/>
    </row>
    <row r="38883" spans="11:11" x14ac:dyDescent="0.2">
      <c r="K38883" s="259"/>
    </row>
    <row r="38884" spans="11:11" x14ac:dyDescent="0.2">
      <c r="K38884" s="259"/>
    </row>
    <row r="38885" spans="11:11" x14ac:dyDescent="0.2">
      <c r="K38885" s="259"/>
    </row>
    <row r="38886" spans="11:11" x14ac:dyDescent="0.2">
      <c r="K38886" s="259"/>
    </row>
    <row r="38887" spans="11:11" x14ac:dyDescent="0.2">
      <c r="K38887" s="259"/>
    </row>
    <row r="38888" spans="11:11" x14ac:dyDescent="0.2">
      <c r="K38888" s="259"/>
    </row>
    <row r="38889" spans="11:11" x14ac:dyDescent="0.2">
      <c r="K38889" s="259"/>
    </row>
    <row r="38890" spans="11:11" x14ac:dyDescent="0.2">
      <c r="K38890" s="259"/>
    </row>
    <row r="38891" spans="11:11" x14ac:dyDescent="0.2">
      <c r="K38891" s="259"/>
    </row>
    <row r="38892" spans="11:11" x14ac:dyDescent="0.2">
      <c r="K38892" s="259"/>
    </row>
    <row r="38893" spans="11:11" x14ac:dyDescent="0.2">
      <c r="K38893" s="259"/>
    </row>
    <row r="38894" spans="11:11" x14ac:dyDescent="0.2">
      <c r="K38894" s="259"/>
    </row>
    <row r="38895" spans="11:11" x14ac:dyDescent="0.2">
      <c r="K38895" s="259"/>
    </row>
    <row r="38896" spans="11:11" x14ac:dyDescent="0.2">
      <c r="K38896" s="259"/>
    </row>
    <row r="38897" spans="11:11" x14ac:dyDescent="0.2">
      <c r="K38897" s="259"/>
    </row>
    <row r="38898" spans="11:11" x14ac:dyDescent="0.2">
      <c r="K38898" s="259"/>
    </row>
    <row r="38899" spans="11:11" x14ac:dyDescent="0.2">
      <c r="K38899" s="259"/>
    </row>
    <row r="38900" spans="11:11" x14ac:dyDescent="0.2">
      <c r="K38900" s="259"/>
    </row>
    <row r="38901" spans="11:11" x14ac:dyDescent="0.2">
      <c r="K38901" s="259"/>
    </row>
    <row r="38902" spans="11:11" x14ac:dyDescent="0.2">
      <c r="K38902" s="259"/>
    </row>
    <row r="38903" spans="11:11" x14ac:dyDescent="0.2">
      <c r="K38903" s="259"/>
    </row>
    <row r="38904" spans="11:11" x14ac:dyDescent="0.2">
      <c r="K38904" s="259"/>
    </row>
    <row r="38905" spans="11:11" x14ac:dyDescent="0.2">
      <c r="K38905" s="259"/>
    </row>
    <row r="38906" spans="11:11" x14ac:dyDescent="0.2">
      <c r="K38906" s="259"/>
    </row>
    <row r="38907" spans="11:11" x14ac:dyDescent="0.2">
      <c r="K38907" s="259"/>
    </row>
    <row r="38908" spans="11:11" x14ac:dyDescent="0.2">
      <c r="K38908" s="259"/>
    </row>
    <row r="38909" spans="11:11" x14ac:dyDescent="0.2">
      <c r="K38909" s="259"/>
    </row>
    <row r="38910" spans="11:11" x14ac:dyDescent="0.2">
      <c r="K38910" s="259"/>
    </row>
    <row r="38911" spans="11:11" x14ac:dyDescent="0.2">
      <c r="K38911" s="259"/>
    </row>
    <row r="38912" spans="11:11" x14ac:dyDescent="0.2">
      <c r="K38912" s="259"/>
    </row>
    <row r="38913" spans="11:11" x14ac:dyDescent="0.2">
      <c r="K38913" s="259"/>
    </row>
    <row r="38914" spans="11:11" x14ac:dyDescent="0.2">
      <c r="K38914" s="259"/>
    </row>
    <row r="38915" spans="11:11" x14ac:dyDescent="0.2">
      <c r="K38915" s="259"/>
    </row>
    <row r="38916" spans="11:11" x14ac:dyDescent="0.2">
      <c r="K38916" s="259"/>
    </row>
    <row r="38917" spans="11:11" x14ac:dyDescent="0.2">
      <c r="K38917" s="259"/>
    </row>
    <row r="38918" spans="11:11" x14ac:dyDescent="0.2">
      <c r="K38918" s="259"/>
    </row>
    <row r="38919" spans="11:11" x14ac:dyDescent="0.2">
      <c r="K38919" s="259"/>
    </row>
    <row r="38920" spans="11:11" x14ac:dyDescent="0.2">
      <c r="K38920" s="259"/>
    </row>
    <row r="38921" spans="11:11" x14ac:dyDescent="0.2">
      <c r="K38921" s="259"/>
    </row>
    <row r="38922" spans="11:11" x14ac:dyDescent="0.2">
      <c r="K38922" s="259"/>
    </row>
    <row r="38923" spans="11:11" x14ac:dyDescent="0.2">
      <c r="K38923" s="259"/>
    </row>
    <row r="38924" spans="11:11" x14ac:dyDescent="0.2">
      <c r="K38924" s="259"/>
    </row>
    <row r="38925" spans="11:11" x14ac:dyDescent="0.2">
      <c r="K38925" s="259"/>
    </row>
    <row r="38926" spans="11:11" x14ac:dyDescent="0.2">
      <c r="K38926" s="259"/>
    </row>
    <row r="38927" spans="11:11" x14ac:dyDescent="0.2">
      <c r="K38927" s="259"/>
    </row>
    <row r="38928" spans="11:11" x14ac:dyDescent="0.2">
      <c r="K38928" s="259"/>
    </row>
    <row r="38929" spans="11:11" x14ac:dyDescent="0.2">
      <c r="K38929" s="259"/>
    </row>
    <row r="38930" spans="11:11" x14ac:dyDescent="0.2">
      <c r="K38930" s="259"/>
    </row>
    <row r="38931" spans="11:11" x14ac:dyDescent="0.2">
      <c r="K38931" s="259"/>
    </row>
    <row r="38932" spans="11:11" x14ac:dyDescent="0.2">
      <c r="K38932" s="259"/>
    </row>
    <row r="38933" spans="11:11" x14ac:dyDescent="0.2">
      <c r="K38933" s="259"/>
    </row>
    <row r="38934" spans="11:11" x14ac:dyDescent="0.2">
      <c r="K38934" s="259"/>
    </row>
    <row r="38935" spans="11:11" x14ac:dyDescent="0.2">
      <c r="K38935" s="259"/>
    </row>
    <row r="38936" spans="11:11" x14ac:dyDescent="0.2">
      <c r="K38936" s="259"/>
    </row>
    <row r="38937" spans="11:11" x14ac:dyDescent="0.2">
      <c r="K38937" s="259"/>
    </row>
    <row r="38938" spans="11:11" x14ac:dyDescent="0.2">
      <c r="K38938" s="259"/>
    </row>
    <row r="38939" spans="11:11" x14ac:dyDescent="0.2">
      <c r="K38939" s="259"/>
    </row>
    <row r="38940" spans="11:11" x14ac:dyDescent="0.2">
      <c r="K38940" s="259"/>
    </row>
    <row r="38941" spans="11:11" x14ac:dyDescent="0.2">
      <c r="K38941" s="259"/>
    </row>
    <row r="38942" spans="11:11" x14ac:dyDescent="0.2">
      <c r="K38942" s="259"/>
    </row>
    <row r="38943" spans="11:11" x14ac:dyDescent="0.2">
      <c r="K38943" s="259"/>
    </row>
    <row r="38944" spans="11:11" x14ac:dyDescent="0.2">
      <c r="K38944" s="259"/>
    </row>
    <row r="38945" spans="11:11" x14ac:dyDescent="0.2">
      <c r="K38945" s="259"/>
    </row>
    <row r="38946" spans="11:11" x14ac:dyDescent="0.2">
      <c r="K38946" s="259"/>
    </row>
    <row r="38947" spans="11:11" x14ac:dyDescent="0.2">
      <c r="K38947" s="259"/>
    </row>
    <row r="38948" spans="11:11" x14ac:dyDescent="0.2">
      <c r="K38948" s="259"/>
    </row>
    <row r="38949" spans="11:11" x14ac:dyDescent="0.2">
      <c r="K38949" s="259"/>
    </row>
    <row r="38950" spans="11:11" x14ac:dyDescent="0.2">
      <c r="K38950" s="259"/>
    </row>
    <row r="38951" spans="11:11" x14ac:dyDescent="0.2">
      <c r="K38951" s="259"/>
    </row>
    <row r="38952" spans="11:11" x14ac:dyDescent="0.2">
      <c r="K38952" s="259"/>
    </row>
    <row r="38953" spans="11:11" x14ac:dyDescent="0.2">
      <c r="K38953" s="259"/>
    </row>
    <row r="38954" spans="11:11" x14ac:dyDescent="0.2">
      <c r="K38954" s="259"/>
    </row>
    <row r="38955" spans="11:11" x14ac:dyDescent="0.2">
      <c r="K38955" s="259"/>
    </row>
    <row r="38956" spans="11:11" x14ac:dyDescent="0.2">
      <c r="K38956" s="259"/>
    </row>
    <row r="38957" spans="11:11" x14ac:dyDescent="0.2">
      <c r="K38957" s="259"/>
    </row>
    <row r="38958" spans="11:11" x14ac:dyDescent="0.2">
      <c r="K38958" s="259"/>
    </row>
    <row r="38959" spans="11:11" x14ac:dyDescent="0.2">
      <c r="K38959" s="259"/>
    </row>
    <row r="38960" spans="11:11" x14ac:dyDescent="0.2">
      <c r="K38960" s="259"/>
    </row>
    <row r="38961" spans="11:11" x14ac:dyDescent="0.2">
      <c r="K38961" s="259"/>
    </row>
    <row r="38962" spans="11:11" x14ac:dyDescent="0.2">
      <c r="K38962" s="259"/>
    </row>
    <row r="38963" spans="11:11" x14ac:dyDescent="0.2">
      <c r="K38963" s="259"/>
    </row>
    <row r="38964" spans="11:11" x14ac:dyDescent="0.2">
      <c r="K38964" s="259"/>
    </row>
    <row r="38965" spans="11:11" x14ac:dyDescent="0.2">
      <c r="K38965" s="259"/>
    </row>
    <row r="38966" spans="11:11" x14ac:dyDescent="0.2">
      <c r="K38966" s="259"/>
    </row>
    <row r="38967" spans="11:11" x14ac:dyDescent="0.2">
      <c r="K38967" s="259"/>
    </row>
    <row r="38968" spans="11:11" x14ac:dyDescent="0.2">
      <c r="K38968" s="259"/>
    </row>
    <row r="38969" spans="11:11" x14ac:dyDescent="0.2">
      <c r="K38969" s="259"/>
    </row>
    <row r="38970" spans="11:11" x14ac:dyDescent="0.2">
      <c r="K38970" s="259"/>
    </row>
    <row r="38971" spans="11:11" x14ac:dyDescent="0.2">
      <c r="K38971" s="259"/>
    </row>
    <row r="38972" spans="11:11" x14ac:dyDescent="0.2">
      <c r="K38972" s="259"/>
    </row>
    <row r="38973" spans="11:11" x14ac:dyDescent="0.2">
      <c r="K38973" s="259"/>
    </row>
    <row r="38974" spans="11:11" x14ac:dyDescent="0.2">
      <c r="K38974" s="259"/>
    </row>
    <row r="38975" spans="11:11" x14ac:dyDescent="0.2">
      <c r="K38975" s="259"/>
    </row>
    <row r="38976" spans="11:11" x14ac:dyDescent="0.2">
      <c r="K38976" s="259"/>
    </row>
    <row r="38977" spans="11:11" x14ac:dyDescent="0.2">
      <c r="K38977" s="259"/>
    </row>
    <row r="38978" spans="11:11" x14ac:dyDescent="0.2">
      <c r="K38978" s="259"/>
    </row>
    <row r="38979" spans="11:11" x14ac:dyDescent="0.2">
      <c r="K38979" s="259"/>
    </row>
    <row r="38980" spans="11:11" x14ac:dyDescent="0.2">
      <c r="K38980" s="259"/>
    </row>
    <row r="38981" spans="11:11" x14ac:dyDescent="0.2">
      <c r="K38981" s="259"/>
    </row>
    <row r="38982" spans="11:11" x14ac:dyDescent="0.2">
      <c r="K38982" s="259"/>
    </row>
    <row r="38983" spans="11:11" x14ac:dyDescent="0.2">
      <c r="K38983" s="259"/>
    </row>
    <row r="38984" spans="11:11" x14ac:dyDescent="0.2">
      <c r="K38984" s="259"/>
    </row>
    <row r="38985" spans="11:11" x14ac:dyDescent="0.2">
      <c r="K38985" s="259"/>
    </row>
    <row r="38986" spans="11:11" x14ac:dyDescent="0.2">
      <c r="K38986" s="259"/>
    </row>
    <row r="38987" spans="11:11" x14ac:dyDescent="0.2">
      <c r="K38987" s="259"/>
    </row>
    <row r="38988" spans="11:11" x14ac:dyDescent="0.2">
      <c r="K38988" s="259"/>
    </row>
    <row r="38989" spans="11:11" x14ac:dyDescent="0.2">
      <c r="K38989" s="259"/>
    </row>
    <row r="38990" spans="11:11" x14ac:dyDescent="0.2">
      <c r="K38990" s="259"/>
    </row>
    <row r="38991" spans="11:11" x14ac:dyDescent="0.2">
      <c r="K38991" s="259"/>
    </row>
    <row r="38992" spans="11:11" x14ac:dyDescent="0.2">
      <c r="K38992" s="259"/>
    </row>
    <row r="38993" spans="11:11" x14ac:dyDescent="0.2">
      <c r="K38993" s="259"/>
    </row>
    <row r="38994" spans="11:11" x14ac:dyDescent="0.2">
      <c r="K38994" s="259"/>
    </row>
    <row r="38995" spans="11:11" x14ac:dyDescent="0.2">
      <c r="K38995" s="259"/>
    </row>
    <row r="38996" spans="11:11" x14ac:dyDescent="0.2">
      <c r="K38996" s="259"/>
    </row>
    <row r="38997" spans="11:11" x14ac:dyDescent="0.2">
      <c r="K38997" s="259"/>
    </row>
    <row r="38998" spans="11:11" x14ac:dyDescent="0.2">
      <c r="K38998" s="259"/>
    </row>
    <row r="38999" spans="11:11" x14ac:dyDescent="0.2">
      <c r="K38999" s="259"/>
    </row>
    <row r="39000" spans="11:11" x14ac:dyDescent="0.2">
      <c r="K39000" s="259"/>
    </row>
    <row r="39001" spans="11:11" x14ac:dyDescent="0.2">
      <c r="K39001" s="259"/>
    </row>
    <row r="39002" spans="11:11" x14ac:dyDescent="0.2">
      <c r="K39002" s="259"/>
    </row>
    <row r="39003" spans="11:11" x14ac:dyDescent="0.2">
      <c r="K39003" s="259"/>
    </row>
    <row r="39004" spans="11:11" x14ac:dyDescent="0.2">
      <c r="K39004" s="259"/>
    </row>
    <row r="39005" spans="11:11" x14ac:dyDescent="0.2">
      <c r="K39005" s="259"/>
    </row>
    <row r="39006" spans="11:11" x14ac:dyDescent="0.2">
      <c r="K39006" s="259"/>
    </row>
    <row r="39007" spans="11:11" x14ac:dyDescent="0.2">
      <c r="K39007" s="259"/>
    </row>
    <row r="39008" spans="11:11" x14ac:dyDescent="0.2">
      <c r="K39008" s="259"/>
    </row>
    <row r="39009" spans="11:11" x14ac:dyDescent="0.2">
      <c r="K39009" s="259"/>
    </row>
    <row r="39010" spans="11:11" x14ac:dyDescent="0.2">
      <c r="K39010" s="259"/>
    </row>
    <row r="39011" spans="11:11" x14ac:dyDescent="0.2">
      <c r="K39011" s="259"/>
    </row>
    <row r="39012" spans="11:11" x14ac:dyDescent="0.2">
      <c r="K39012" s="259"/>
    </row>
    <row r="39013" spans="11:11" x14ac:dyDescent="0.2">
      <c r="K39013" s="259"/>
    </row>
    <row r="39014" spans="11:11" x14ac:dyDescent="0.2">
      <c r="K39014" s="259"/>
    </row>
    <row r="39015" spans="11:11" x14ac:dyDescent="0.2">
      <c r="K39015" s="259"/>
    </row>
    <row r="39016" spans="11:11" x14ac:dyDescent="0.2">
      <c r="K39016" s="259"/>
    </row>
    <row r="39017" spans="11:11" x14ac:dyDescent="0.2">
      <c r="K39017" s="259"/>
    </row>
    <row r="39018" spans="11:11" x14ac:dyDescent="0.2">
      <c r="K39018" s="259"/>
    </row>
    <row r="39019" spans="11:11" x14ac:dyDescent="0.2">
      <c r="K39019" s="259"/>
    </row>
    <row r="39020" spans="11:11" x14ac:dyDescent="0.2">
      <c r="K39020" s="259"/>
    </row>
    <row r="39021" spans="11:11" x14ac:dyDescent="0.2">
      <c r="K39021" s="259"/>
    </row>
    <row r="39022" spans="11:11" x14ac:dyDescent="0.2">
      <c r="K39022" s="259"/>
    </row>
    <row r="39023" spans="11:11" x14ac:dyDescent="0.2">
      <c r="K39023" s="259"/>
    </row>
    <row r="39024" spans="11:11" x14ac:dyDescent="0.2">
      <c r="K39024" s="259"/>
    </row>
    <row r="39025" spans="11:11" x14ac:dyDescent="0.2">
      <c r="K39025" s="259"/>
    </row>
    <row r="39026" spans="11:11" x14ac:dyDescent="0.2">
      <c r="K39026" s="259"/>
    </row>
    <row r="39027" spans="11:11" x14ac:dyDescent="0.2">
      <c r="K39027" s="259"/>
    </row>
    <row r="39028" spans="11:11" x14ac:dyDescent="0.2">
      <c r="K39028" s="259"/>
    </row>
    <row r="39029" spans="11:11" x14ac:dyDescent="0.2">
      <c r="K39029" s="259"/>
    </row>
    <row r="39030" spans="11:11" x14ac:dyDescent="0.2">
      <c r="K39030" s="259"/>
    </row>
    <row r="39031" spans="11:11" x14ac:dyDescent="0.2">
      <c r="K39031" s="259"/>
    </row>
    <row r="39032" spans="11:11" x14ac:dyDescent="0.2">
      <c r="K39032" s="259"/>
    </row>
    <row r="39033" spans="11:11" x14ac:dyDescent="0.2">
      <c r="K39033" s="259"/>
    </row>
    <row r="39034" spans="11:11" x14ac:dyDescent="0.2">
      <c r="K39034" s="259"/>
    </row>
    <row r="39035" spans="11:11" x14ac:dyDescent="0.2">
      <c r="K39035" s="259"/>
    </row>
    <row r="39036" spans="11:11" x14ac:dyDescent="0.2">
      <c r="K39036" s="259"/>
    </row>
    <row r="39037" spans="11:11" x14ac:dyDescent="0.2">
      <c r="K39037" s="259"/>
    </row>
    <row r="39038" spans="11:11" x14ac:dyDescent="0.2">
      <c r="K39038" s="259"/>
    </row>
    <row r="39039" spans="11:11" x14ac:dyDescent="0.2">
      <c r="K39039" s="259"/>
    </row>
    <row r="39040" spans="11:11" x14ac:dyDescent="0.2">
      <c r="K39040" s="259"/>
    </row>
    <row r="39041" spans="11:11" x14ac:dyDescent="0.2">
      <c r="K39041" s="259"/>
    </row>
    <row r="39042" spans="11:11" x14ac:dyDescent="0.2">
      <c r="K39042" s="259"/>
    </row>
    <row r="39043" spans="11:11" x14ac:dyDescent="0.2">
      <c r="K39043" s="259"/>
    </row>
    <row r="39044" spans="11:11" x14ac:dyDescent="0.2">
      <c r="K39044" s="259"/>
    </row>
    <row r="39045" spans="11:11" x14ac:dyDescent="0.2">
      <c r="K39045" s="259"/>
    </row>
    <row r="39046" spans="11:11" x14ac:dyDescent="0.2">
      <c r="K39046" s="259"/>
    </row>
    <row r="39047" spans="11:11" x14ac:dyDescent="0.2">
      <c r="K39047" s="259"/>
    </row>
    <row r="39048" spans="11:11" x14ac:dyDescent="0.2">
      <c r="K39048" s="259"/>
    </row>
    <row r="39049" spans="11:11" x14ac:dyDescent="0.2">
      <c r="K39049" s="259"/>
    </row>
    <row r="39050" spans="11:11" x14ac:dyDescent="0.2">
      <c r="K39050" s="259"/>
    </row>
    <row r="39051" spans="11:11" x14ac:dyDescent="0.2">
      <c r="K39051" s="259"/>
    </row>
    <row r="39052" spans="11:11" x14ac:dyDescent="0.2">
      <c r="K39052" s="259"/>
    </row>
    <row r="39053" spans="11:11" x14ac:dyDescent="0.2">
      <c r="K39053" s="259"/>
    </row>
    <row r="39054" spans="11:11" x14ac:dyDescent="0.2">
      <c r="K39054" s="259"/>
    </row>
    <row r="39055" spans="11:11" x14ac:dyDescent="0.2">
      <c r="K39055" s="259"/>
    </row>
    <row r="39056" spans="11:11" x14ac:dyDescent="0.2">
      <c r="K39056" s="259"/>
    </row>
    <row r="39057" spans="11:11" x14ac:dyDescent="0.2">
      <c r="K39057" s="259"/>
    </row>
    <row r="39058" spans="11:11" x14ac:dyDescent="0.2">
      <c r="K39058" s="259"/>
    </row>
    <row r="39059" spans="11:11" x14ac:dyDescent="0.2">
      <c r="K39059" s="259"/>
    </row>
    <row r="39060" spans="11:11" x14ac:dyDescent="0.2">
      <c r="K39060" s="259"/>
    </row>
    <row r="39061" spans="11:11" x14ac:dyDescent="0.2">
      <c r="K39061" s="259"/>
    </row>
    <row r="39062" spans="11:11" x14ac:dyDescent="0.2">
      <c r="K39062" s="259"/>
    </row>
    <row r="39063" spans="11:11" x14ac:dyDescent="0.2">
      <c r="K39063" s="259"/>
    </row>
    <row r="39064" spans="11:11" x14ac:dyDescent="0.2">
      <c r="K39064" s="259"/>
    </row>
    <row r="39065" spans="11:11" x14ac:dyDescent="0.2">
      <c r="K39065" s="259"/>
    </row>
    <row r="39066" spans="11:11" x14ac:dyDescent="0.2">
      <c r="K39066" s="259"/>
    </row>
    <row r="39067" spans="11:11" x14ac:dyDescent="0.2">
      <c r="K39067" s="259"/>
    </row>
    <row r="39068" spans="11:11" x14ac:dyDescent="0.2">
      <c r="K39068" s="259"/>
    </row>
    <row r="39069" spans="11:11" x14ac:dyDescent="0.2">
      <c r="K39069" s="259"/>
    </row>
    <row r="39070" spans="11:11" x14ac:dyDescent="0.2">
      <c r="K39070" s="259"/>
    </row>
    <row r="39071" spans="11:11" x14ac:dyDescent="0.2">
      <c r="K39071" s="259"/>
    </row>
    <row r="39072" spans="11:11" x14ac:dyDescent="0.2">
      <c r="K39072" s="259"/>
    </row>
    <row r="39073" spans="11:11" x14ac:dyDescent="0.2">
      <c r="K39073" s="259"/>
    </row>
    <row r="39074" spans="11:11" x14ac:dyDescent="0.2">
      <c r="K39074" s="259"/>
    </row>
    <row r="39075" spans="11:11" x14ac:dyDescent="0.2">
      <c r="K39075" s="259"/>
    </row>
    <row r="39076" spans="11:11" x14ac:dyDescent="0.2">
      <c r="K39076" s="259"/>
    </row>
    <row r="39077" spans="11:11" x14ac:dyDescent="0.2">
      <c r="K39077" s="259"/>
    </row>
    <row r="39078" spans="11:11" x14ac:dyDescent="0.2">
      <c r="K39078" s="259"/>
    </row>
    <row r="39079" spans="11:11" x14ac:dyDescent="0.2">
      <c r="K39079" s="259"/>
    </row>
    <row r="39080" spans="11:11" x14ac:dyDescent="0.2">
      <c r="K39080" s="259"/>
    </row>
    <row r="39081" spans="11:11" x14ac:dyDescent="0.2">
      <c r="K39081" s="259"/>
    </row>
    <row r="39082" spans="11:11" x14ac:dyDescent="0.2">
      <c r="K39082" s="259"/>
    </row>
    <row r="39083" spans="11:11" x14ac:dyDescent="0.2">
      <c r="K39083" s="259"/>
    </row>
    <row r="39084" spans="11:11" x14ac:dyDescent="0.2">
      <c r="K39084" s="259"/>
    </row>
    <row r="39085" spans="11:11" x14ac:dyDescent="0.2">
      <c r="K39085" s="259"/>
    </row>
    <row r="39086" spans="11:11" x14ac:dyDescent="0.2">
      <c r="K39086" s="259"/>
    </row>
    <row r="39087" spans="11:11" x14ac:dyDescent="0.2">
      <c r="K39087" s="259"/>
    </row>
    <row r="39088" spans="11:11" x14ac:dyDescent="0.2">
      <c r="K39088" s="259"/>
    </row>
    <row r="39089" spans="11:11" x14ac:dyDescent="0.2">
      <c r="K39089" s="259"/>
    </row>
    <row r="39090" spans="11:11" x14ac:dyDescent="0.2">
      <c r="K39090" s="259"/>
    </row>
    <row r="39091" spans="11:11" x14ac:dyDescent="0.2">
      <c r="K39091" s="259"/>
    </row>
    <row r="39092" spans="11:11" x14ac:dyDescent="0.2">
      <c r="K39092" s="259"/>
    </row>
    <row r="39093" spans="11:11" x14ac:dyDescent="0.2">
      <c r="K39093" s="259"/>
    </row>
    <row r="39094" spans="11:11" x14ac:dyDescent="0.2">
      <c r="K39094" s="259"/>
    </row>
    <row r="39095" spans="11:11" x14ac:dyDescent="0.2">
      <c r="K39095" s="259"/>
    </row>
    <row r="39096" spans="11:11" x14ac:dyDescent="0.2">
      <c r="K39096" s="259"/>
    </row>
    <row r="39097" spans="11:11" x14ac:dyDescent="0.2">
      <c r="K39097" s="259"/>
    </row>
    <row r="39098" spans="11:11" x14ac:dyDescent="0.2">
      <c r="K39098" s="259"/>
    </row>
    <row r="39099" spans="11:11" x14ac:dyDescent="0.2">
      <c r="K39099" s="259"/>
    </row>
    <row r="39100" spans="11:11" x14ac:dyDescent="0.2">
      <c r="K39100" s="259"/>
    </row>
    <row r="39101" spans="11:11" x14ac:dyDescent="0.2">
      <c r="K39101" s="259"/>
    </row>
    <row r="39102" spans="11:11" x14ac:dyDescent="0.2">
      <c r="K39102" s="259"/>
    </row>
    <row r="39103" spans="11:11" x14ac:dyDescent="0.2">
      <c r="K39103" s="259"/>
    </row>
    <row r="39104" spans="11:11" x14ac:dyDescent="0.2">
      <c r="K39104" s="259"/>
    </row>
    <row r="39105" spans="11:11" x14ac:dyDescent="0.2">
      <c r="K39105" s="259"/>
    </row>
    <row r="39106" spans="11:11" x14ac:dyDescent="0.2">
      <c r="K39106" s="259"/>
    </row>
    <row r="39107" spans="11:11" x14ac:dyDescent="0.2">
      <c r="K39107" s="259"/>
    </row>
    <row r="39108" spans="11:11" x14ac:dyDescent="0.2">
      <c r="K39108" s="259"/>
    </row>
    <row r="39109" spans="11:11" x14ac:dyDescent="0.2">
      <c r="K39109" s="259"/>
    </row>
    <row r="39110" spans="11:11" x14ac:dyDescent="0.2">
      <c r="K39110" s="259"/>
    </row>
    <row r="39111" spans="11:11" x14ac:dyDescent="0.2">
      <c r="K39111" s="259"/>
    </row>
    <row r="39112" spans="11:11" x14ac:dyDescent="0.2">
      <c r="K39112" s="259"/>
    </row>
    <row r="39113" spans="11:11" x14ac:dyDescent="0.2">
      <c r="K39113" s="259"/>
    </row>
    <row r="39114" spans="11:11" x14ac:dyDescent="0.2">
      <c r="K39114" s="259"/>
    </row>
    <row r="39115" spans="11:11" x14ac:dyDescent="0.2">
      <c r="K39115" s="259"/>
    </row>
    <row r="39116" spans="11:11" x14ac:dyDescent="0.2">
      <c r="K39116" s="259"/>
    </row>
    <row r="39117" spans="11:11" x14ac:dyDescent="0.2">
      <c r="K39117" s="259"/>
    </row>
    <row r="39118" spans="11:11" x14ac:dyDescent="0.2">
      <c r="K39118" s="259"/>
    </row>
    <row r="39119" spans="11:11" x14ac:dyDescent="0.2">
      <c r="K39119" s="259"/>
    </row>
    <row r="39120" spans="11:11" x14ac:dyDescent="0.2">
      <c r="K39120" s="259"/>
    </row>
    <row r="39121" spans="11:11" x14ac:dyDescent="0.2">
      <c r="K39121" s="259"/>
    </row>
    <row r="39122" spans="11:11" x14ac:dyDescent="0.2">
      <c r="K39122" s="259"/>
    </row>
    <row r="39123" spans="11:11" x14ac:dyDescent="0.2">
      <c r="K39123" s="259"/>
    </row>
    <row r="39124" spans="11:11" x14ac:dyDescent="0.2">
      <c r="K39124" s="259"/>
    </row>
    <row r="39125" spans="11:11" x14ac:dyDescent="0.2">
      <c r="K39125" s="259"/>
    </row>
    <row r="39126" spans="11:11" x14ac:dyDescent="0.2">
      <c r="K39126" s="259"/>
    </row>
    <row r="39127" spans="11:11" x14ac:dyDescent="0.2">
      <c r="K39127" s="259"/>
    </row>
    <row r="39128" spans="11:11" x14ac:dyDescent="0.2">
      <c r="K39128" s="259"/>
    </row>
    <row r="39129" spans="11:11" x14ac:dyDescent="0.2">
      <c r="K39129" s="259"/>
    </row>
    <row r="39130" spans="11:11" x14ac:dyDescent="0.2">
      <c r="K39130" s="259"/>
    </row>
    <row r="39131" spans="11:11" x14ac:dyDescent="0.2">
      <c r="K39131" s="259"/>
    </row>
    <row r="39132" spans="11:11" x14ac:dyDescent="0.2">
      <c r="K39132" s="259"/>
    </row>
    <row r="39133" spans="11:11" x14ac:dyDescent="0.2">
      <c r="K39133" s="259"/>
    </row>
    <row r="39134" spans="11:11" x14ac:dyDescent="0.2">
      <c r="K39134" s="259"/>
    </row>
    <row r="39135" spans="11:11" x14ac:dyDescent="0.2">
      <c r="K39135" s="259"/>
    </row>
    <row r="39136" spans="11:11" x14ac:dyDescent="0.2">
      <c r="K39136" s="259"/>
    </row>
    <row r="39137" spans="11:11" x14ac:dyDescent="0.2">
      <c r="K39137" s="259"/>
    </row>
    <row r="39138" spans="11:11" x14ac:dyDescent="0.2">
      <c r="K39138" s="259"/>
    </row>
    <row r="39139" spans="11:11" x14ac:dyDescent="0.2">
      <c r="K39139" s="259"/>
    </row>
    <row r="39140" spans="11:11" x14ac:dyDescent="0.2">
      <c r="K39140" s="259"/>
    </row>
    <row r="39141" spans="11:11" x14ac:dyDescent="0.2">
      <c r="K39141" s="259"/>
    </row>
    <row r="39142" spans="11:11" x14ac:dyDescent="0.2">
      <c r="K39142" s="259"/>
    </row>
    <row r="39143" spans="11:11" x14ac:dyDescent="0.2">
      <c r="K39143" s="259"/>
    </row>
    <row r="39144" spans="11:11" x14ac:dyDescent="0.2">
      <c r="K39144" s="259"/>
    </row>
    <row r="39145" spans="11:11" x14ac:dyDescent="0.2">
      <c r="K39145" s="259"/>
    </row>
    <row r="39146" spans="11:11" x14ac:dyDescent="0.2">
      <c r="K39146" s="259"/>
    </row>
    <row r="39147" spans="11:11" x14ac:dyDescent="0.2">
      <c r="K39147" s="259"/>
    </row>
    <row r="39148" spans="11:11" x14ac:dyDescent="0.2">
      <c r="K39148" s="259"/>
    </row>
    <row r="39149" spans="11:11" x14ac:dyDescent="0.2">
      <c r="K39149" s="259"/>
    </row>
    <row r="39150" spans="11:11" x14ac:dyDescent="0.2">
      <c r="K39150" s="259"/>
    </row>
    <row r="39151" spans="11:11" x14ac:dyDescent="0.2">
      <c r="K39151" s="259"/>
    </row>
    <row r="39152" spans="11:11" x14ac:dyDescent="0.2">
      <c r="K39152" s="259"/>
    </row>
    <row r="39153" spans="11:11" x14ac:dyDescent="0.2">
      <c r="K39153" s="259"/>
    </row>
    <row r="39154" spans="11:11" x14ac:dyDescent="0.2">
      <c r="K39154" s="259"/>
    </row>
    <row r="39155" spans="11:11" x14ac:dyDescent="0.2">
      <c r="K39155" s="259"/>
    </row>
    <row r="39156" spans="11:11" x14ac:dyDescent="0.2">
      <c r="K39156" s="259"/>
    </row>
    <row r="39157" spans="11:11" x14ac:dyDescent="0.2">
      <c r="K39157" s="259"/>
    </row>
    <row r="39158" spans="11:11" x14ac:dyDescent="0.2">
      <c r="K39158" s="259"/>
    </row>
    <row r="39159" spans="11:11" x14ac:dyDescent="0.2">
      <c r="K39159" s="259"/>
    </row>
    <row r="39160" spans="11:11" x14ac:dyDescent="0.2">
      <c r="K39160" s="259"/>
    </row>
    <row r="39161" spans="11:11" x14ac:dyDescent="0.2">
      <c r="K39161" s="259"/>
    </row>
    <row r="39162" spans="11:11" x14ac:dyDescent="0.2">
      <c r="K39162" s="259"/>
    </row>
    <row r="39163" spans="11:11" x14ac:dyDescent="0.2">
      <c r="K39163" s="259"/>
    </row>
    <row r="39164" spans="11:11" x14ac:dyDescent="0.2">
      <c r="K39164" s="259"/>
    </row>
    <row r="39165" spans="11:11" x14ac:dyDescent="0.2">
      <c r="K39165" s="259"/>
    </row>
    <row r="39166" spans="11:11" x14ac:dyDescent="0.2">
      <c r="K39166" s="259"/>
    </row>
    <row r="39167" spans="11:11" x14ac:dyDescent="0.2">
      <c r="K39167" s="259"/>
    </row>
    <row r="39168" spans="11:11" x14ac:dyDescent="0.2">
      <c r="K39168" s="259"/>
    </row>
    <row r="39169" spans="11:11" x14ac:dyDescent="0.2">
      <c r="K39169" s="259"/>
    </row>
    <row r="39170" spans="11:11" x14ac:dyDescent="0.2">
      <c r="K39170" s="259"/>
    </row>
    <row r="39171" spans="11:11" x14ac:dyDescent="0.2">
      <c r="K39171" s="259"/>
    </row>
    <row r="39172" spans="11:11" x14ac:dyDescent="0.2">
      <c r="K39172" s="259"/>
    </row>
    <row r="39173" spans="11:11" x14ac:dyDescent="0.2">
      <c r="K39173" s="259"/>
    </row>
    <row r="39174" spans="11:11" x14ac:dyDescent="0.2">
      <c r="K39174" s="259"/>
    </row>
    <row r="39175" spans="11:11" x14ac:dyDescent="0.2">
      <c r="K39175" s="259"/>
    </row>
    <row r="39176" spans="11:11" x14ac:dyDescent="0.2">
      <c r="K39176" s="259"/>
    </row>
    <row r="39177" spans="11:11" x14ac:dyDescent="0.2">
      <c r="K39177" s="259"/>
    </row>
    <row r="39178" spans="11:11" x14ac:dyDescent="0.2">
      <c r="K39178" s="259"/>
    </row>
    <row r="39179" spans="11:11" x14ac:dyDescent="0.2">
      <c r="K39179" s="259"/>
    </row>
    <row r="39180" spans="11:11" x14ac:dyDescent="0.2">
      <c r="K39180" s="259"/>
    </row>
    <row r="39181" spans="11:11" x14ac:dyDescent="0.2">
      <c r="K39181" s="259"/>
    </row>
    <row r="39182" spans="11:11" x14ac:dyDescent="0.2">
      <c r="K39182" s="259"/>
    </row>
    <row r="39183" spans="11:11" x14ac:dyDescent="0.2">
      <c r="K39183" s="259"/>
    </row>
    <row r="39184" spans="11:11" x14ac:dyDescent="0.2">
      <c r="K39184" s="259"/>
    </row>
    <row r="39185" spans="11:11" x14ac:dyDescent="0.2">
      <c r="K39185" s="259"/>
    </row>
    <row r="39186" spans="11:11" x14ac:dyDescent="0.2">
      <c r="K39186" s="259"/>
    </row>
    <row r="39187" spans="11:11" x14ac:dyDescent="0.2">
      <c r="K39187" s="259"/>
    </row>
    <row r="39188" spans="11:11" x14ac:dyDescent="0.2">
      <c r="K39188" s="259"/>
    </row>
    <row r="39189" spans="11:11" x14ac:dyDescent="0.2">
      <c r="K39189" s="259"/>
    </row>
    <row r="39190" spans="11:11" x14ac:dyDescent="0.2">
      <c r="K39190" s="259"/>
    </row>
    <row r="39191" spans="11:11" x14ac:dyDescent="0.2">
      <c r="K39191" s="259"/>
    </row>
    <row r="39192" spans="11:11" x14ac:dyDescent="0.2">
      <c r="K39192" s="259"/>
    </row>
    <row r="39193" spans="11:11" x14ac:dyDescent="0.2">
      <c r="K39193" s="259"/>
    </row>
    <row r="39194" spans="11:11" x14ac:dyDescent="0.2">
      <c r="K39194" s="259"/>
    </row>
    <row r="39195" spans="11:11" x14ac:dyDescent="0.2">
      <c r="K39195" s="259"/>
    </row>
    <row r="39196" spans="11:11" x14ac:dyDescent="0.2">
      <c r="K39196" s="259"/>
    </row>
    <row r="39197" spans="11:11" x14ac:dyDescent="0.2">
      <c r="K39197" s="259"/>
    </row>
    <row r="39198" spans="11:11" x14ac:dyDescent="0.2">
      <c r="K39198" s="259"/>
    </row>
    <row r="39199" spans="11:11" x14ac:dyDescent="0.2">
      <c r="K39199" s="259"/>
    </row>
    <row r="39200" spans="11:11" x14ac:dyDescent="0.2">
      <c r="K39200" s="259"/>
    </row>
    <row r="39201" spans="11:11" x14ac:dyDescent="0.2">
      <c r="K39201" s="259"/>
    </row>
    <row r="39202" spans="11:11" x14ac:dyDescent="0.2">
      <c r="K39202" s="259"/>
    </row>
    <row r="39203" spans="11:11" x14ac:dyDescent="0.2">
      <c r="K39203" s="259"/>
    </row>
    <row r="39204" spans="11:11" x14ac:dyDescent="0.2">
      <c r="K39204" s="259"/>
    </row>
    <row r="39205" spans="11:11" x14ac:dyDescent="0.2">
      <c r="K39205" s="259"/>
    </row>
    <row r="39206" spans="11:11" x14ac:dyDescent="0.2">
      <c r="K39206" s="259"/>
    </row>
    <row r="39207" spans="11:11" x14ac:dyDescent="0.2">
      <c r="K39207" s="259"/>
    </row>
    <row r="39208" spans="11:11" x14ac:dyDescent="0.2">
      <c r="K39208" s="259"/>
    </row>
    <row r="39209" spans="11:11" x14ac:dyDescent="0.2">
      <c r="K39209" s="259"/>
    </row>
    <row r="39210" spans="11:11" x14ac:dyDescent="0.2">
      <c r="K39210" s="259"/>
    </row>
    <row r="39211" spans="11:11" x14ac:dyDescent="0.2">
      <c r="K39211" s="259"/>
    </row>
    <row r="39212" spans="11:11" x14ac:dyDescent="0.2">
      <c r="K39212" s="259"/>
    </row>
    <row r="39213" spans="11:11" x14ac:dyDescent="0.2">
      <c r="K39213" s="259"/>
    </row>
    <row r="39214" spans="11:11" x14ac:dyDescent="0.2">
      <c r="K39214" s="259"/>
    </row>
    <row r="39215" spans="11:11" x14ac:dyDescent="0.2">
      <c r="K39215" s="259"/>
    </row>
    <row r="39216" spans="11:11" x14ac:dyDescent="0.2">
      <c r="K39216" s="259"/>
    </row>
    <row r="39217" spans="11:11" x14ac:dyDescent="0.2">
      <c r="K39217" s="259"/>
    </row>
    <row r="39218" spans="11:11" x14ac:dyDescent="0.2">
      <c r="K39218" s="259"/>
    </row>
    <row r="39219" spans="11:11" x14ac:dyDescent="0.2">
      <c r="K39219" s="259"/>
    </row>
    <row r="39220" spans="11:11" x14ac:dyDescent="0.2">
      <c r="K39220" s="259"/>
    </row>
    <row r="39221" spans="11:11" x14ac:dyDescent="0.2">
      <c r="K39221" s="259"/>
    </row>
    <row r="39222" spans="11:11" x14ac:dyDescent="0.2">
      <c r="K39222" s="259"/>
    </row>
    <row r="39223" spans="11:11" x14ac:dyDescent="0.2">
      <c r="K39223" s="259"/>
    </row>
    <row r="39224" spans="11:11" x14ac:dyDescent="0.2">
      <c r="K39224" s="259"/>
    </row>
    <row r="39225" spans="11:11" x14ac:dyDescent="0.2">
      <c r="K39225" s="259"/>
    </row>
    <row r="39226" spans="11:11" x14ac:dyDescent="0.2">
      <c r="K39226" s="259"/>
    </row>
    <row r="39227" spans="11:11" x14ac:dyDescent="0.2">
      <c r="K39227" s="259"/>
    </row>
    <row r="39228" spans="11:11" x14ac:dyDescent="0.2">
      <c r="K39228" s="259"/>
    </row>
    <row r="39229" spans="11:11" x14ac:dyDescent="0.2">
      <c r="K39229" s="259"/>
    </row>
    <row r="39230" spans="11:11" x14ac:dyDescent="0.2">
      <c r="K39230" s="259"/>
    </row>
    <row r="39231" spans="11:11" x14ac:dyDescent="0.2">
      <c r="K39231" s="259"/>
    </row>
    <row r="39232" spans="11:11" x14ac:dyDescent="0.2">
      <c r="K39232" s="259"/>
    </row>
    <row r="39233" spans="11:11" x14ac:dyDescent="0.2">
      <c r="K39233" s="259"/>
    </row>
    <row r="39234" spans="11:11" x14ac:dyDescent="0.2">
      <c r="K39234" s="259"/>
    </row>
    <row r="39235" spans="11:11" x14ac:dyDescent="0.2">
      <c r="K39235" s="259"/>
    </row>
    <row r="39236" spans="11:11" x14ac:dyDescent="0.2">
      <c r="K39236" s="259"/>
    </row>
    <row r="39237" spans="11:11" x14ac:dyDescent="0.2">
      <c r="K39237" s="259"/>
    </row>
    <row r="39238" spans="11:11" x14ac:dyDescent="0.2">
      <c r="K39238" s="259"/>
    </row>
    <row r="39239" spans="11:11" x14ac:dyDescent="0.2">
      <c r="K39239" s="259"/>
    </row>
    <row r="39240" spans="11:11" x14ac:dyDescent="0.2">
      <c r="K39240" s="259"/>
    </row>
    <row r="39241" spans="11:11" x14ac:dyDescent="0.2">
      <c r="K39241" s="259"/>
    </row>
    <row r="39242" spans="11:11" x14ac:dyDescent="0.2">
      <c r="K39242" s="259"/>
    </row>
    <row r="39243" spans="11:11" x14ac:dyDescent="0.2">
      <c r="K39243" s="259"/>
    </row>
    <row r="39244" spans="11:11" x14ac:dyDescent="0.2">
      <c r="K39244" s="259"/>
    </row>
    <row r="39245" spans="11:11" x14ac:dyDescent="0.2">
      <c r="K39245" s="259"/>
    </row>
    <row r="39246" spans="11:11" x14ac:dyDescent="0.2">
      <c r="K39246" s="259"/>
    </row>
    <row r="39247" spans="11:11" x14ac:dyDescent="0.2">
      <c r="K39247" s="259"/>
    </row>
    <row r="39248" spans="11:11" x14ac:dyDescent="0.2">
      <c r="K39248" s="259"/>
    </row>
    <row r="39249" spans="11:11" x14ac:dyDescent="0.2">
      <c r="K39249" s="259"/>
    </row>
    <row r="39250" spans="11:11" x14ac:dyDescent="0.2">
      <c r="K39250" s="259"/>
    </row>
    <row r="39251" spans="11:11" x14ac:dyDescent="0.2">
      <c r="K39251" s="259"/>
    </row>
    <row r="39252" spans="11:11" x14ac:dyDescent="0.2">
      <c r="K39252" s="259"/>
    </row>
    <row r="39253" spans="11:11" x14ac:dyDescent="0.2">
      <c r="K39253" s="259"/>
    </row>
    <row r="39254" spans="11:11" x14ac:dyDescent="0.2">
      <c r="K39254" s="259"/>
    </row>
    <row r="39255" spans="11:11" x14ac:dyDescent="0.2">
      <c r="K39255" s="259"/>
    </row>
    <row r="39256" spans="11:11" x14ac:dyDescent="0.2">
      <c r="K39256" s="259"/>
    </row>
    <row r="39257" spans="11:11" x14ac:dyDescent="0.2">
      <c r="K39257" s="259"/>
    </row>
    <row r="39258" spans="11:11" x14ac:dyDescent="0.2">
      <c r="K39258" s="259"/>
    </row>
    <row r="39259" spans="11:11" x14ac:dyDescent="0.2">
      <c r="K39259" s="259"/>
    </row>
    <row r="39260" spans="11:11" x14ac:dyDescent="0.2">
      <c r="K39260" s="259"/>
    </row>
    <row r="39261" spans="11:11" x14ac:dyDescent="0.2">
      <c r="K39261" s="259"/>
    </row>
    <row r="39262" spans="11:11" x14ac:dyDescent="0.2">
      <c r="K39262" s="259"/>
    </row>
    <row r="39263" spans="11:11" x14ac:dyDescent="0.2">
      <c r="K39263" s="259"/>
    </row>
    <row r="39264" spans="11:11" x14ac:dyDescent="0.2">
      <c r="K39264" s="259"/>
    </row>
    <row r="39265" spans="11:11" x14ac:dyDescent="0.2">
      <c r="K39265" s="259"/>
    </row>
    <row r="39266" spans="11:11" x14ac:dyDescent="0.2">
      <c r="K39266" s="259"/>
    </row>
    <row r="39267" spans="11:11" x14ac:dyDescent="0.2">
      <c r="K39267" s="259"/>
    </row>
    <row r="39268" spans="11:11" x14ac:dyDescent="0.2">
      <c r="K39268" s="259"/>
    </row>
    <row r="39269" spans="11:11" x14ac:dyDescent="0.2">
      <c r="K39269" s="259"/>
    </row>
    <row r="39270" spans="11:11" x14ac:dyDescent="0.2">
      <c r="K39270" s="259"/>
    </row>
    <row r="39271" spans="11:11" x14ac:dyDescent="0.2">
      <c r="K39271" s="259"/>
    </row>
    <row r="39272" spans="11:11" x14ac:dyDescent="0.2">
      <c r="K39272" s="259"/>
    </row>
    <row r="39273" spans="11:11" x14ac:dyDescent="0.2">
      <c r="K39273" s="259"/>
    </row>
    <row r="39274" spans="11:11" x14ac:dyDescent="0.2">
      <c r="K39274" s="259"/>
    </row>
    <row r="39275" spans="11:11" x14ac:dyDescent="0.2">
      <c r="K39275" s="259"/>
    </row>
    <row r="39276" spans="11:11" x14ac:dyDescent="0.2">
      <c r="K39276" s="259"/>
    </row>
    <row r="39277" spans="11:11" x14ac:dyDescent="0.2">
      <c r="K39277" s="259"/>
    </row>
    <row r="39278" spans="11:11" x14ac:dyDescent="0.2">
      <c r="K39278" s="259"/>
    </row>
    <row r="39279" spans="11:11" x14ac:dyDescent="0.2">
      <c r="K39279" s="259"/>
    </row>
    <row r="39280" spans="11:11" x14ac:dyDescent="0.2">
      <c r="K39280" s="259"/>
    </row>
    <row r="39281" spans="11:11" x14ac:dyDescent="0.2">
      <c r="K39281" s="259"/>
    </row>
    <row r="39282" spans="11:11" x14ac:dyDescent="0.2">
      <c r="K39282" s="259"/>
    </row>
    <row r="39283" spans="11:11" x14ac:dyDescent="0.2">
      <c r="K39283" s="259"/>
    </row>
    <row r="39284" spans="11:11" x14ac:dyDescent="0.2">
      <c r="K39284" s="259"/>
    </row>
    <row r="39285" spans="11:11" x14ac:dyDescent="0.2">
      <c r="K39285" s="259"/>
    </row>
    <row r="39286" spans="11:11" x14ac:dyDescent="0.2">
      <c r="K39286" s="259"/>
    </row>
    <row r="39287" spans="11:11" x14ac:dyDescent="0.2">
      <c r="K39287" s="259"/>
    </row>
    <row r="39288" spans="11:11" x14ac:dyDescent="0.2">
      <c r="K39288" s="259"/>
    </row>
    <row r="39289" spans="11:11" x14ac:dyDescent="0.2">
      <c r="K39289" s="259"/>
    </row>
    <row r="39290" spans="11:11" x14ac:dyDescent="0.2">
      <c r="K39290" s="259"/>
    </row>
    <row r="39291" spans="11:11" x14ac:dyDescent="0.2">
      <c r="K39291" s="259"/>
    </row>
    <row r="39292" spans="11:11" x14ac:dyDescent="0.2">
      <c r="K39292" s="259"/>
    </row>
    <row r="39293" spans="11:11" x14ac:dyDescent="0.2">
      <c r="K39293" s="259"/>
    </row>
    <row r="39294" spans="11:11" x14ac:dyDescent="0.2">
      <c r="K39294" s="259"/>
    </row>
    <row r="39295" spans="11:11" x14ac:dyDescent="0.2">
      <c r="K39295" s="259"/>
    </row>
    <row r="39296" spans="11:11" x14ac:dyDescent="0.2">
      <c r="K39296" s="259"/>
    </row>
    <row r="39297" spans="11:11" x14ac:dyDescent="0.2">
      <c r="K39297" s="259"/>
    </row>
    <row r="39298" spans="11:11" x14ac:dyDescent="0.2">
      <c r="K39298" s="259"/>
    </row>
    <row r="39299" spans="11:11" x14ac:dyDescent="0.2">
      <c r="K39299" s="259"/>
    </row>
    <row r="39300" spans="11:11" x14ac:dyDescent="0.2">
      <c r="K39300" s="259"/>
    </row>
    <row r="39301" spans="11:11" x14ac:dyDescent="0.2">
      <c r="K39301" s="259"/>
    </row>
    <row r="39302" spans="11:11" x14ac:dyDescent="0.2">
      <c r="K39302" s="259"/>
    </row>
    <row r="39303" spans="11:11" x14ac:dyDescent="0.2">
      <c r="K39303" s="259"/>
    </row>
    <row r="39304" spans="11:11" x14ac:dyDescent="0.2">
      <c r="K39304" s="259"/>
    </row>
    <row r="39305" spans="11:11" x14ac:dyDescent="0.2">
      <c r="K39305" s="259"/>
    </row>
    <row r="39306" spans="11:11" x14ac:dyDescent="0.2">
      <c r="K39306" s="259"/>
    </row>
    <row r="39307" spans="11:11" x14ac:dyDescent="0.2">
      <c r="K39307" s="259"/>
    </row>
    <row r="39308" spans="11:11" x14ac:dyDescent="0.2">
      <c r="K39308" s="259"/>
    </row>
    <row r="39309" spans="11:11" x14ac:dyDescent="0.2">
      <c r="K39309" s="259"/>
    </row>
    <row r="39310" spans="11:11" x14ac:dyDescent="0.2">
      <c r="K39310" s="259"/>
    </row>
    <row r="39311" spans="11:11" x14ac:dyDescent="0.2">
      <c r="K39311" s="259"/>
    </row>
    <row r="39312" spans="11:11" x14ac:dyDescent="0.2">
      <c r="K39312" s="259"/>
    </row>
    <row r="39313" spans="11:11" x14ac:dyDescent="0.2">
      <c r="K39313" s="259"/>
    </row>
    <row r="39314" spans="11:11" x14ac:dyDescent="0.2">
      <c r="K39314" s="259"/>
    </row>
    <row r="39315" spans="11:11" x14ac:dyDescent="0.2">
      <c r="K39315" s="259"/>
    </row>
    <row r="39316" spans="11:11" x14ac:dyDescent="0.2">
      <c r="K39316" s="259"/>
    </row>
    <row r="39317" spans="11:11" x14ac:dyDescent="0.2">
      <c r="K39317" s="259"/>
    </row>
    <row r="39318" spans="11:11" x14ac:dyDescent="0.2">
      <c r="K39318" s="259"/>
    </row>
    <row r="39319" spans="11:11" x14ac:dyDescent="0.2">
      <c r="K39319" s="259"/>
    </row>
    <row r="39320" spans="11:11" x14ac:dyDescent="0.2">
      <c r="K39320" s="259"/>
    </row>
    <row r="39321" spans="11:11" x14ac:dyDescent="0.2">
      <c r="K39321" s="259"/>
    </row>
    <row r="39322" spans="11:11" x14ac:dyDescent="0.2">
      <c r="K39322" s="259"/>
    </row>
    <row r="39323" spans="11:11" x14ac:dyDescent="0.2">
      <c r="K39323" s="259"/>
    </row>
    <row r="39324" spans="11:11" x14ac:dyDescent="0.2">
      <c r="K39324" s="259"/>
    </row>
    <row r="39325" spans="11:11" x14ac:dyDescent="0.2">
      <c r="K39325" s="259"/>
    </row>
    <row r="39326" spans="11:11" x14ac:dyDescent="0.2">
      <c r="K39326" s="259"/>
    </row>
    <row r="39327" spans="11:11" x14ac:dyDescent="0.2">
      <c r="K39327" s="259"/>
    </row>
    <row r="39328" spans="11:11" x14ac:dyDescent="0.2">
      <c r="K39328" s="259"/>
    </row>
    <row r="39329" spans="11:11" x14ac:dyDescent="0.2">
      <c r="K39329" s="259"/>
    </row>
    <row r="39330" spans="11:11" x14ac:dyDescent="0.2">
      <c r="K39330" s="259"/>
    </row>
    <row r="39331" spans="11:11" x14ac:dyDescent="0.2">
      <c r="K39331" s="259"/>
    </row>
    <row r="39332" spans="11:11" x14ac:dyDescent="0.2">
      <c r="K39332" s="259"/>
    </row>
    <row r="39333" spans="11:11" x14ac:dyDescent="0.2">
      <c r="K39333" s="259"/>
    </row>
    <row r="39334" spans="11:11" x14ac:dyDescent="0.2">
      <c r="K39334" s="259"/>
    </row>
    <row r="39335" spans="11:11" x14ac:dyDescent="0.2">
      <c r="K39335" s="259"/>
    </row>
    <row r="39336" spans="11:11" x14ac:dyDescent="0.2">
      <c r="K39336" s="259"/>
    </row>
    <row r="39337" spans="11:11" x14ac:dyDescent="0.2">
      <c r="K39337" s="259"/>
    </row>
    <row r="39338" spans="11:11" x14ac:dyDescent="0.2">
      <c r="K39338" s="259"/>
    </row>
    <row r="39339" spans="11:11" x14ac:dyDescent="0.2">
      <c r="K39339" s="259"/>
    </row>
    <row r="39340" spans="11:11" x14ac:dyDescent="0.2">
      <c r="K39340" s="259"/>
    </row>
    <row r="39341" spans="11:11" x14ac:dyDescent="0.2">
      <c r="K39341" s="259"/>
    </row>
    <row r="39342" spans="11:11" x14ac:dyDescent="0.2">
      <c r="K39342" s="259"/>
    </row>
    <row r="39343" spans="11:11" x14ac:dyDescent="0.2">
      <c r="K39343" s="259"/>
    </row>
    <row r="39344" spans="11:11" x14ac:dyDescent="0.2">
      <c r="K39344" s="259"/>
    </row>
    <row r="39345" spans="11:11" x14ac:dyDescent="0.2">
      <c r="K39345" s="259"/>
    </row>
    <row r="39346" spans="11:11" x14ac:dyDescent="0.2">
      <c r="K39346" s="259"/>
    </row>
    <row r="39347" spans="11:11" x14ac:dyDescent="0.2">
      <c r="K39347" s="259"/>
    </row>
    <row r="39348" spans="11:11" x14ac:dyDescent="0.2">
      <c r="K39348" s="259"/>
    </row>
    <row r="39349" spans="11:11" x14ac:dyDescent="0.2">
      <c r="K39349" s="259"/>
    </row>
    <row r="39350" spans="11:11" x14ac:dyDescent="0.2">
      <c r="K39350" s="259"/>
    </row>
    <row r="39351" spans="11:11" x14ac:dyDescent="0.2">
      <c r="K39351" s="259"/>
    </row>
    <row r="39352" spans="11:11" x14ac:dyDescent="0.2">
      <c r="K39352" s="259"/>
    </row>
    <row r="39353" spans="11:11" x14ac:dyDescent="0.2">
      <c r="K39353" s="259"/>
    </row>
    <row r="39354" spans="11:11" x14ac:dyDescent="0.2">
      <c r="K39354" s="259"/>
    </row>
    <row r="39355" spans="11:11" x14ac:dyDescent="0.2">
      <c r="K39355" s="259"/>
    </row>
    <row r="39356" spans="11:11" x14ac:dyDescent="0.2">
      <c r="K39356" s="259"/>
    </row>
    <row r="39357" spans="11:11" x14ac:dyDescent="0.2">
      <c r="K39357" s="259"/>
    </row>
    <row r="39358" spans="11:11" x14ac:dyDescent="0.2">
      <c r="K39358" s="259"/>
    </row>
    <row r="39359" spans="11:11" x14ac:dyDescent="0.2">
      <c r="K39359" s="259"/>
    </row>
    <row r="39360" spans="11:11" x14ac:dyDescent="0.2">
      <c r="K39360" s="259"/>
    </row>
    <row r="39361" spans="11:11" x14ac:dyDescent="0.2">
      <c r="K39361" s="259"/>
    </row>
    <row r="39362" spans="11:11" x14ac:dyDescent="0.2">
      <c r="K39362" s="259"/>
    </row>
    <row r="39363" spans="11:11" x14ac:dyDescent="0.2">
      <c r="K39363" s="259"/>
    </row>
    <row r="39364" spans="11:11" x14ac:dyDescent="0.2">
      <c r="K39364" s="259"/>
    </row>
    <row r="39365" spans="11:11" x14ac:dyDescent="0.2">
      <c r="K39365" s="259"/>
    </row>
    <row r="39366" spans="11:11" x14ac:dyDescent="0.2">
      <c r="K39366" s="259"/>
    </row>
    <row r="39367" spans="11:11" x14ac:dyDescent="0.2">
      <c r="K39367" s="259"/>
    </row>
    <row r="39368" spans="11:11" x14ac:dyDescent="0.2">
      <c r="K39368" s="259"/>
    </row>
    <row r="39369" spans="11:11" x14ac:dyDescent="0.2">
      <c r="K39369" s="259"/>
    </row>
    <row r="39370" spans="11:11" x14ac:dyDescent="0.2">
      <c r="K39370" s="259"/>
    </row>
    <row r="39371" spans="11:11" x14ac:dyDescent="0.2">
      <c r="K39371" s="259"/>
    </row>
    <row r="39372" spans="11:11" x14ac:dyDescent="0.2">
      <c r="K39372" s="259"/>
    </row>
    <row r="39373" spans="11:11" x14ac:dyDescent="0.2">
      <c r="K39373" s="259"/>
    </row>
    <row r="39374" spans="11:11" x14ac:dyDescent="0.2">
      <c r="K39374" s="259"/>
    </row>
    <row r="39375" spans="11:11" x14ac:dyDescent="0.2">
      <c r="K39375" s="259"/>
    </row>
    <row r="39376" spans="11:11" x14ac:dyDescent="0.2">
      <c r="K39376" s="259"/>
    </row>
    <row r="39377" spans="11:11" x14ac:dyDescent="0.2">
      <c r="K39377" s="259"/>
    </row>
    <row r="39378" spans="11:11" x14ac:dyDescent="0.2">
      <c r="K39378" s="259"/>
    </row>
    <row r="39379" spans="11:11" x14ac:dyDescent="0.2">
      <c r="K39379" s="259"/>
    </row>
    <row r="39380" spans="11:11" x14ac:dyDescent="0.2">
      <c r="K39380" s="259"/>
    </row>
    <row r="39381" spans="11:11" x14ac:dyDescent="0.2">
      <c r="K39381" s="259"/>
    </row>
    <row r="39382" spans="11:11" x14ac:dyDescent="0.2">
      <c r="K39382" s="259"/>
    </row>
    <row r="39383" spans="11:11" x14ac:dyDescent="0.2">
      <c r="K39383" s="259"/>
    </row>
    <row r="39384" spans="11:11" x14ac:dyDescent="0.2">
      <c r="K39384" s="259"/>
    </row>
    <row r="39385" spans="11:11" x14ac:dyDescent="0.2">
      <c r="K39385" s="259"/>
    </row>
    <row r="39386" spans="11:11" x14ac:dyDescent="0.2">
      <c r="K39386" s="259"/>
    </row>
    <row r="39387" spans="11:11" x14ac:dyDescent="0.2">
      <c r="K39387" s="259"/>
    </row>
    <row r="39388" spans="11:11" x14ac:dyDescent="0.2">
      <c r="K39388" s="259"/>
    </row>
    <row r="39389" spans="11:11" x14ac:dyDescent="0.2">
      <c r="K39389" s="259"/>
    </row>
    <row r="39390" spans="11:11" x14ac:dyDescent="0.2">
      <c r="K39390" s="259"/>
    </row>
    <row r="39391" spans="11:11" x14ac:dyDescent="0.2">
      <c r="K39391" s="259"/>
    </row>
    <row r="39392" spans="11:11" x14ac:dyDescent="0.2">
      <c r="K39392" s="259"/>
    </row>
    <row r="39393" spans="11:11" x14ac:dyDescent="0.2">
      <c r="K39393" s="259"/>
    </row>
    <row r="39394" spans="11:11" x14ac:dyDescent="0.2">
      <c r="K39394" s="259"/>
    </row>
    <row r="39395" spans="11:11" x14ac:dyDescent="0.2">
      <c r="K39395" s="259"/>
    </row>
    <row r="39396" spans="11:11" x14ac:dyDescent="0.2">
      <c r="K39396" s="259"/>
    </row>
    <row r="39397" spans="11:11" x14ac:dyDescent="0.2">
      <c r="K39397" s="259"/>
    </row>
    <row r="39398" spans="11:11" x14ac:dyDescent="0.2">
      <c r="K39398" s="259"/>
    </row>
    <row r="39399" spans="11:11" x14ac:dyDescent="0.2">
      <c r="K39399" s="259"/>
    </row>
    <row r="39400" spans="11:11" x14ac:dyDescent="0.2">
      <c r="K39400" s="259"/>
    </row>
    <row r="39401" spans="11:11" x14ac:dyDescent="0.2">
      <c r="K39401" s="259"/>
    </row>
    <row r="39402" spans="11:11" x14ac:dyDescent="0.2">
      <c r="K39402" s="259"/>
    </row>
    <row r="39403" spans="11:11" x14ac:dyDescent="0.2">
      <c r="K39403" s="259"/>
    </row>
    <row r="39404" spans="11:11" x14ac:dyDescent="0.2">
      <c r="K39404" s="259"/>
    </row>
    <row r="39405" spans="11:11" x14ac:dyDescent="0.2">
      <c r="K39405" s="259"/>
    </row>
    <row r="39406" spans="11:11" x14ac:dyDescent="0.2">
      <c r="K39406" s="259"/>
    </row>
    <row r="39407" spans="11:11" x14ac:dyDescent="0.2">
      <c r="K39407" s="259"/>
    </row>
    <row r="39408" spans="11:11" x14ac:dyDescent="0.2">
      <c r="K39408" s="259"/>
    </row>
    <row r="39409" spans="11:11" x14ac:dyDescent="0.2">
      <c r="K39409" s="259"/>
    </row>
    <row r="39410" spans="11:11" x14ac:dyDescent="0.2">
      <c r="K39410" s="259"/>
    </row>
    <row r="39411" spans="11:11" x14ac:dyDescent="0.2">
      <c r="K39411" s="259"/>
    </row>
    <row r="39412" spans="11:11" x14ac:dyDescent="0.2">
      <c r="K39412" s="259"/>
    </row>
    <row r="39413" spans="11:11" x14ac:dyDescent="0.2">
      <c r="K39413" s="259"/>
    </row>
    <row r="39414" spans="11:11" x14ac:dyDescent="0.2">
      <c r="K39414" s="259"/>
    </row>
    <row r="39415" spans="11:11" x14ac:dyDescent="0.2">
      <c r="K39415" s="259"/>
    </row>
    <row r="39416" spans="11:11" x14ac:dyDescent="0.2">
      <c r="K39416" s="259"/>
    </row>
    <row r="39417" spans="11:11" x14ac:dyDescent="0.2">
      <c r="K39417" s="259"/>
    </row>
    <row r="39418" spans="11:11" x14ac:dyDescent="0.2">
      <c r="K39418" s="259"/>
    </row>
    <row r="39419" spans="11:11" x14ac:dyDescent="0.2">
      <c r="K39419" s="259"/>
    </row>
    <row r="39420" spans="11:11" x14ac:dyDescent="0.2">
      <c r="K39420" s="259"/>
    </row>
    <row r="39421" spans="11:11" x14ac:dyDescent="0.2">
      <c r="K39421" s="259"/>
    </row>
    <row r="39422" spans="11:11" x14ac:dyDescent="0.2">
      <c r="K39422" s="259"/>
    </row>
    <row r="39423" spans="11:11" x14ac:dyDescent="0.2">
      <c r="K39423" s="259"/>
    </row>
    <row r="39424" spans="11:11" x14ac:dyDescent="0.2">
      <c r="K39424" s="259"/>
    </row>
    <row r="39425" spans="11:11" x14ac:dyDescent="0.2">
      <c r="K39425" s="259"/>
    </row>
    <row r="39426" spans="11:11" x14ac:dyDescent="0.2">
      <c r="K39426" s="259"/>
    </row>
    <row r="39427" spans="11:11" x14ac:dyDescent="0.2">
      <c r="K39427" s="259"/>
    </row>
    <row r="39428" spans="11:11" x14ac:dyDescent="0.2">
      <c r="K39428" s="259"/>
    </row>
    <row r="39429" spans="11:11" x14ac:dyDescent="0.2">
      <c r="K39429" s="259"/>
    </row>
    <row r="39430" spans="11:11" x14ac:dyDescent="0.2">
      <c r="K39430" s="259"/>
    </row>
    <row r="39431" spans="11:11" x14ac:dyDescent="0.2">
      <c r="K39431" s="259"/>
    </row>
    <row r="39432" spans="11:11" x14ac:dyDescent="0.2">
      <c r="K39432" s="259"/>
    </row>
    <row r="39433" spans="11:11" x14ac:dyDescent="0.2">
      <c r="K39433" s="259"/>
    </row>
    <row r="39434" spans="11:11" x14ac:dyDescent="0.2">
      <c r="K39434" s="259"/>
    </row>
    <row r="39435" spans="11:11" x14ac:dyDescent="0.2">
      <c r="K39435" s="259"/>
    </row>
    <row r="39436" spans="11:11" x14ac:dyDescent="0.2">
      <c r="K39436" s="259"/>
    </row>
    <row r="39437" spans="11:11" x14ac:dyDescent="0.2">
      <c r="K39437" s="259"/>
    </row>
    <row r="39438" spans="11:11" x14ac:dyDescent="0.2">
      <c r="K39438" s="259"/>
    </row>
    <row r="39439" spans="11:11" x14ac:dyDescent="0.2">
      <c r="K39439" s="259"/>
    </row>
    <row r="39440" spans="11:11" x14ac:dyDescent="0.2">
      <c r="K39440" s="259"/>
    </row>
    <row r="39441" spans="11:11" x14ac:dyDescent="0.2">
      <c r="K39441" s="259"/>
    </row>
    <row r="39442" spans="11:11" x14ac:dyDescent="0.2">
      <c r="K39442" s="259"/>
    </row>
    <row r="39443" spans="11:11" x14ac:dyDescent="0.2">
      <c r="K39443" s="259"/>
    </row>
    <row r="39444" spans="11:11" x14ac:dyDescent="0.2">
      <c r="K39444" s="259"/>
    </row>
    <row r="39445" spans="11:11" x14ac:dyDescent="0.2">
      <c r="K39445" s="259"/>
    </row>
    <row r="39446" spans="11:11" x14ac:dyDescent="0.2">
      <c r="K39446" s="259"/>
    </row>
    <row r="39447" spans="11:11" x14ac:dyDescent="0.2">
      <c r="K39447" s="259"/>
    </row>
    <row r="39448" spans="11:11" x14ac:dyDescent="0.2">
      <c r="K39448" s="259"/>
    </row>
    <row r="39449" spans="11:11" x14ac:dyDescent="0.2">
      <c r="K39449" s="259"/>
    </row>
    <row r="39450" spans="11:11" x14ac:dyDescent="0.2">
      <c r="K39450" s="259"/>
    </row>
    <row r="39451" spans="11:11" x14ac:dyDescent="0.2">
      <c r="K39451" s="259"/>
    </row>
    <row r="39452" spans="11:11" x14ac:dyDescent="0.2">
      <c r="K39452" s="259"/>
    </row>
    <row r="39453" spans="11:11" x14ac:dyDescent="0.2">
      <c r="K39453" s="259"/>
    </row>
    <row r="39454" spans="11:11" x14ac:dyDescent="0.2">
      <c r="K39454" s="259"/>
    </row>
    <row r="39455" spans="11:11" x14ac:dyDescent="0.2">
      <c r="K39455" s="259"/>
    </row>
    <row r="39456" spans="11:11" x14ac:dyDescent="0.2">
      <c r="K39456" s="259"/>
    </row>
    <row r="39457" spans="11:11" x14ac:dyDescent="0.2">
      <c r="K39457" s="259"/>
    </row>
    <row r="39458" spans="11:11" x14ac:dyDescent="0.2">
      <c r="K39458" s="259"/>
    </row>
    <row r="39459" spans="11:11" x14ac:dyDescent="0.2">
      <c r="K39459" s="259"/>
    </row>
    <row r="39460" spans="11:11" x14ac:dyDescent="0.2">
      <c r="K39460" s="259"/>
    </row>
    <row r="39461" spans="11:11" x14ac:dyDescent="0.2">
      <c r="K39461" s="259"/>
    </row>
    <row r="39462" spans="11:11" x14ac:dyDescent="0.2">
      <c r="K39462" s="259"/>
    </row>
    <row r="39463" spans="11:11" x14ac:dyDescent="0.2">
      <c r="K39463" s="259"/>
    </row>
    <row r="39464" spans="11:11" x14ac:dyDescent="0.2">
      <c r="K39464" s="259"/>
    </row>
    <row r="39465" spans="11:11" x14ac:dyDescent="0.2">
      <c r="K39465" s="259"/>
    </row>
    <row r="39466" spans="11:11" x14ac:dyDescent="0.2">
      <c r="K39466" s="259"/>
    </row>
    <row r="39467" spans="11:11" x14ac:dyDescent="0.2">
      <c r="K39467" s="259"/>
    </row>
    <row r="39468" spans="11:11" x14ac:dyDescent="0.2">
      <c r="K39468" s="259"/>
    </row>
    <row r="39469" spans="11:11" x14ac:dyDescent="0.2">
      <c r="K39469" s="259"/>
    </row>
    <row r="39470" spans="11:11" x14ac:dyDescent="0.2">
      <c r="K39470" s="259"/>
    </row>
    <row r="39471" spans="11:11" x14ac:dyDescent="0.2">
      <c r="K39471" s="259"/>
    </row>
    <row r="39472" spans="11:11" x14ac:dyDescent="0.2">
      <c r="K39472" s="259"/>
    </row>
    <row r="39473" spans="11:11" x14ac:dyDescent="0.2">
      <c r="K39473" s="259"/>
    </row>
    <row r="39474" spans="11:11" x14ac:dyDescent="0.2">
      <c r="K39474" s="259"/>
    </row>
    <row r="39475" spans="11:11" x14ac:dyDescent="0.2">
      <c r="K39475" s="259"/>
    </row>
    <row r="39476" spans="11:11" x14ac:dyDescent="0.2">
      <c r="K39476" s="259"/>
    </row>
    <row r="39477" spans="11:11" x14ac:dyDescent="0.2">
      <c r="K39477" s="259"/>
    </row>
    <row r="39478" spans="11:11" x14ac:dyDescent="0.2">
      <c r="K39478" s="259"/>
    </row>
    <row r="39479" spans="11:11" x14ac:dyDescent="0.2">
      <c r="K39479" s="259"/>
    </row>
    <row r="39480" spans="11:11" x14ac:dyDescent="0.2">
      <c r="K39480" s="259"/>
    </row>
    <row r="39481" spans="11:11" x14ac:dyDescent="0.2">
      <c r="K39481" s="259"/>
    </row>
    <row r="39482" spans="11:11" x14ac:dyDescent="0.2">
      <c r="K39482" s="259"/>
    </row>
    <row r="39483" spans="11:11" x14ac:dyDescent="0.2">
      <c r="K39483" s="259"/>
    </row>
    <row r="39484" spans="11:11" x14ac:dyDescent="0.2">
      <c r="K39484" s="259"/>
    </row>
    <row r="39485" spans="11:11" x14ac:dyDescent="0.2">
      <c r="K39485" s="259"/>
    </row>
    <row r="39486" spans="11:11" x14ac:dyDescent="0.2">
      <c r="K39486" s="259"/>
    </row>
    <row r="39487" spans="11:11" x14ac:dyDescent="0.2">
      <c r="K39487" s="259"/>
    </row>
    <row r="39488" spans="11:11" x14ac:dyDescent="0.2">
      <c r="K39488" s="259"/>
    </row>
    <row r="39489" spans="11:11" x14ac:dyDescent="0.2">
      <c r="K39489" s="259"/>
    </row>
    <row r="39490" spans="11:11" x14ac:dyDescent="0.2">
      <c r="K39490" s="259"/>
    </row>
    <row r="39491" spans="11:11" x14ac:dyDescent="0.2">
      <c r="K39491" s="259"/>
    </row>
    <row r="39492" spans="11:11" x14ac:dyDescent="0.2">
      <c r="K39492" s="259"/>
    </row>
    <row r="39493" spans="11:11" x14ac:dyDescent="0.2">
      <c r="K39493" s="259"/>
    </row>
    <row r="39494" spans="11:11" x14ac:dyDescent="0.2">
      <c r="K39494" s="259"/>
    </row>
    <row r="39495" spans="11:11" x14ac:dyDescent="0.2">
      <c r="K39495" s="259"/>
    </row>
    <row r="39496" spans="11:11" x14ac:dyDescent="0.2">
      <c r="K39496" s="259"/>
    </row>
    <row r="39497" spans="11:11" x14ac:dyDescent="0.2">
      <c r="K39497" s="259"/>
    </row>
    <row r="39498" spans="11:11" x14ac:dyDescent="0.2">
      <c r="K39498" s="259"/>
    </row>
    <row r="39499" spans="11:11" x14ac:dyDescent="0.2">
      <c r="K39499" s="259"/>
    </row>
    <row r="39500" spans="11:11" x14ac:dyDescent="0.2">
      <c r="K39500" s="259"/>
    </row>
    <row r="39501" spans="11:11" x14ac:dyDescent="0.2">
      <c r="K39501" s="259"/>
    </row>
    <row r="39502" spans="11:11" x14ac:dyDescent="0.2">
      <c r="K39502" s="259"/>
    </row>
    <row r="39503" spans="11:11" x14ac:dyDescent="0.2">
      <c r="K39503" s="259"/>
    </row>
    <row r="39504" spans="11:11" x14ac:dyDescent="0.2">
      <c r="K39504" s="259"/>
    </row>
    <row r="39505" spans="11:11" x14ac:dyDescent="0.2">
      <c r="K39505" s="259"/>
    </row>
    <row r="39506" spans="11:11" x14ac:dyDescent="0.2">
      <c r="K39506" s="259"/>
    </row>
    <row r="39507" spans="11:11" x14ac:dyDescent="0.2">
      <c r="K39507" s="259"/>
    </row>
    <row r="39508" spans="11:11" x14ac:dyDescent="0.2">
      <c r="K39508" s="259"/>
    </row>
    <row r="39509" spans="11:11" x14ac:dyDescent="0.2">
      <c r="K39509" s="259"/>
    </row>
    <row r="39510" spans="11:11" x14ac:dyDescent="0.2">
      <c r="K39510" s="259"/>
    </row>
    <row r="39511" spans="11:11" x14ac:dyDescent="0.2">
      <c r="K39511" s="259"/>
    </row>
    <row r="39512" spans="11:11" x14ac:dyDescent="0.2">
      <c r="K39512" s="259"/>
    </row>
    <row r="39513" spans="11:11" x14ac:dyDescent="0.2">
      <c r="K39513" s="259"/>
    </row>
    <row r="39514" spans="11:11" x14ac:dyDescent="0.2">
      <c r="K39514" s="259"/>
    </row>
    <row r="39515" spans="11:11" x14ac:dyDescent="0.2">
      <c r="K39515" s="259"/>
    </row>
    <row r="39516" spans="11:11" x14ac:dyDescent="0.2">
      <c r="K39516" s="259"/>
    </row>
    <row r="39517" spans="11:11" x14ac:dyDescent="0.2">
      <c r="K39517" s="259"/>
    </row>
    <row r="39518" spans="11:11" x14ac:dyDescent="0.2">
      <c r="K39518" s="259"/>
    </row>
    <row r="39519" spans="11:11" x14ac:dyDescent="0.2">
      <c r="K39519" s="259"/>
    </row>
    <row r="39520" spans="11:11" x14ac:dyDescent="0.2">
      <c r="K39520" s="259"/>
    </row>
    <row r="39521" spans="11:11" x14ac:dyDescent="0.2">
      <c r="K39521" s="259"/>
    </row>
    <row r="39522" spans="11:11" x14ac:dyDescent="0.2">
      <c r="K39522" s="259"/>
    </row>
    <row r="39523" spans="11:11" x14ac:dyDescent="0.2">
      <c r="K39523" s="259"/>
    </row>
    <row r="39524" spans="11:11" x14ac:dyDescent="0.2">
      <c r="K39524" s="259"/>
    </row>
    <row r="39525" spans="11:11" x14ac:dyDescent="0.2">
      <c r="K39525" s="259"/>
    </row>
    <row r="39526" spans="11:11" x14ac:dyDescent="0.2">
      <c r="K39526" s="259"/>
    </row>
    <row r="39527" spans="11:11" x14ac:dyDescent="0.2">
      <c r="K39527" s="259"/>
    </row>
    <row r="39528" spans="11:11" x14ac:dyDescent="0.2">
      <c r="K39528" s="259"/>
    </row>
    <row r="39529" spans="11:11" x14ac:dyDescent="0.2">
      <c r="K39529" s="259"/>
    </row>
    <row r="39530" spans="11:11" x14ac:dyDescent="0.2">
      <c r="K39530" s="259"/>
    </row>
    <row r="39531" spans="11:11" x14ac:dyDescent="0.2">
      <c r="K39531" s="259"/>
    </row>
    <row r="39532" spans="11:11" x14ac:dyDescent="0.2">
      <c r="K39532" s="259"/>
    </row>
    <row r="39533" spans="11:11" x14ac:dyDescent="0.2">
      <c r="K39533" s="259"/>
    </row>
    <row r="39534" spans="11:11" x14ac:dyDescent="0.2">
      <c r="K39534" s="259"/>
    </row>
    <row r="39535" spans="11:11" x14ac:dyDescent="0.2">
      <c r="K39535" s="259"/>
    </row>
    <row r="39536" spans="11:11" x14ac:dyDescent="0.2">
      <c r="K39536" s="259"/>
    </row>
    <row r="39537" spans="11:11" x14ac:dyDescent="0.2">
      <c r="K39537" s="259"/>
    </row>
    <row r="39538" spans="11:11" x14ac:dyDescent="0.2">
      <c r="K39538" s="259"/>
    </row>
    <row r="39539" spans="11:11" x14ac:dyDescent="0.2">
      <c r="K39539" s="259"/>
    </row>
    <row r="39540" spans="11:11" x14ac:dyDescent="0.2">
      <c r="K39540" s="259"/>
    </row>
    <row r="39541" spans="11:11" x14ac:dyDescent="0.2">
      <c r="K39541" s="259"/>
    </row>
    <row r="39542" spans="11:11" x14ac:dyDescent="0.2">
      <c r="K39542" s="259"/>
    </row>
    <row r="39543" spans="11:11" x14ac:dyDescent="0.2">
      <c r="K39543" s="259"/>
    </row>
    <row r="39544" spans="11:11" x14ac:dyDescent="0.2">
      <c r="K39544" s="259"/>
    </row>
    <row r="39545" spans="11:11" x14ac:dyDescent="0.2">
      <c r="K39545" s="259"/>
    </row>
    <row r="39546" spans="11:11" x14ac:dyDescent="0.2">
      <c r="K39546" s="259"/>
    </row>
    <row r="39547" spans="11:11" x14ac:dyDescent="0.2">
      <c r="K39547" s="259"/>
    </row>
    <row r="39548" spans="11:11" x14ac:dyDescent="0.2">
      <c r="K39548" s="259"/>
    </row>
    <row r="39549" spans="11:11" x14ac:dyDescent="0.2">
      <c r="K39549" s="259"/>
    </row>
    <row r="39550" spans="11:11" x14ac:dyDescent="0.2">
      <c r="K39550" s="259"/>
    </row>
    <row r="39551" spans="11:11" x14ac:dyDescent="0.2">
      <c r="K39551" s="259"/>
    </row>
    <row r="39552" spans="11:11" x14ac:dyDescent="0.2">
      <c r="K39552" s="259"/>
    </row>
    <row r="39553" spans="11:11" x14ac:dyDescent="0.2">
      <c r="K39553" s="259"/>
    </row>
    <row r="39554" spans="11:11" x14ac:dyDescent="0.2">
      <c r="K39554" s="259"/>
    </row>
    <row r="39555" spans="11:11" x14ac:dyDescent="0.2">
      <c r="K39555" s="259"/>
    </row>
    <row r="39556" spans="11:11" x14ac:dyDescent="0.2">
      <c r="K39556" s="259"/>
    </row>
    <row r="39557" spans="11:11" x14ac:dyDescent="0.2">
      <c r="K39557" s="259"/>
    </row>
    <row r="39558" spans="11:11" x14ac:dyDescent="0.2">
      <c r="K39558" s="259"/>
    </row>
    <row r="39559" spans="11:11" x14ac:dyDescent="0.2">
      <c r="K39559" s="259"/>
    </row>
    <row r="39560" spans="11:11" x14ac:dyDescent="0.2">
      <c r="K39560" s="259"/>
    </row>
    <row r="39561" spans="11:11" x14ac:dyDescent="0.2">
      <c r="K39561" s="259"/>
    </row>
    <row r="39562" spans="11:11" x14ac:dyDescent="0.2">
      <c r="K39562" s="259"/>
    </row>
    <row r="39563" spans="11:11" x14ac:dyDescent="0.2">
      <c r="K39563" s="259"/>
    </row>
    <row r="39564" spans="11:11" x14ac:dyDescent="0.2">
      <c r="K39564" s="259"/>
    </row>
    <row r="39565" spans="11:11" x14ac:dyDescent="0.2">
      <c r="K39565" s="259"/>
    </row>
    <row r="39566" spans="11:11" x14ac:dyDescent="0.2">
      <c r="K39566" s="259"/>
    </row>
    <row r="39567" spans="11:11" x14ac:dyDescent="0.2">
      <c r="K39567" s="259"/>
    </row>
    <row r="39568" spans="11:11" x14ac:dyDescent="0.2">
      <c r="K39568" s="259"/>
    </row>
    <row r="39569" spans="11:11" x14ac:dyDescent="0.2">
      <c r="K39569" s="259"/>
    </row>
    <row r="39570" spans="11:11" x14ac:dyDescent="0.2">
      <c r="K39570" s="259"/>
    </row>
    <row r="39571" spans="11:11" x14ac:dyDescent="0.2">
      <c r="K39571" s="259"/>
    </row>
    <row r="39572" spans="11:11" x14ac:dyDescent="0.2">
      <c r="K39572" s="259"/>
    </row>
    <row r="39573" spans="11:11" x14ac:dyDescent="0.2">
      <c r="K39573" s="259"/>
    </row>
    <row r="39574" spans="11:11" x14ac:dyDescent="0.2">
      <c r="K39574" s="259"/>
    </row>
    <row r="39575" spans="11:11" x14ac:dyDescent="0.2">
      <c r="K39575" s="259"/>
    </row>
    <row r="39576" spans="11:11" x14ac:dyDescent="0.2">
      <c r="K39576" s="259"/>
    </row>
    <row r="39577" spans="11:11" x14ac:dyDescent="0.2">
      <c r="K39577" s="259"/>
    </row>
    <row r="39578" spans="11:11" x14ac:dyDescent="0.2">
      <c r="K39578" s="259"/>
    </row>
    <row r="39579" spans="11:11" x14ac:dyDescent="0.2">
      <c r="K39579" s="259"/>
    </row>
    <row r="39580" spans="11:11" x14ac:dyDescent="0.2">
      <c r="K39580" s="259"/>
    </row>
    <row r="39581" spans="11:11" x14ac:dyDescent="0.2">
      <c r="K39581" s="259"/>
    </row>
    <row r="39582" spans="11:11" x14ac:dyDescent="0.2">
      <c r="K39582" s="259"/>
    </row>
    <row r="39583" spans="11:11" x14ac:dyDescent="0.2">
      <c r="K39583" s="259"/>
    </row>
    <row r="39584" spans="11:11" x14ac:dyDescent="0.2">
      <c r="K39584" s="259"/>
    </row>
    <row r="39585" spans="11:11" x14ac:dyDescent="0.2">
      <c r="K39585" s="259"/>
    </row>
    <row r="39586" spans="11:11" x14ac:dyDescent="0.2">
      <c r="K39586" s="259"/>
    </row>
    <row r="39587" spans="11:11" x14ac:dyDescent="0.2">
      <c r="K39587" s="259"/>
    </row>
    <row r="39588" spans="11:11" x14ac:dyDescent="0.2">
      <c r="K39588" s="259"/>
    </row>
    <row r="39589" spans="11:11" x14ac:dyDescent="0.2">
      <c r="K39589" s="259"/>
    </row>
    <row r="39590" spans="11:11" x14ac:dyDescent="0.2">
      <c r="K39590" s="259"/>
    </row>
    <row r="39591" spans="11:11" x14ac:dyDescent="0.2">
      <c r="K39591" s="259"/>
    </row>
    <row r="39592" spans="11:11" x14ac:dyDescent="0.2">
      <c r="K39592" s="259"/>
    </row>
    <row r="39593" spans="11:11" x14ac:dyDescent="0.2">
      <c r="K39593" s="259"/>
    </row>
    <row r="39594" spans="11:11" x14ac:dyDescent="0.2">
      <c r="K39594" s="259"/>
    </row>
    <row r="39595" spans="11:11" x14ac:dyDescent="0.2">
      <c r="K39595" s="259"/>
    </row>
    <row r="39596" spans="11:11" x14ac:dyDescent="0.2">
      <c r="K39596" s="259"/>
    </row>
    <row r="39597" spans="11:11" x14ac:dyDescent="0.2">
      <c r="K39597" s="259"/>
    </row>
    <row r="39598" spans="11:11" x14ac:dyDescent="0.2">
      <c r="K39598" s="259"/>
    </row>
    <row r="39599" spans="11:11" x14ac:dyDescent="0.2">
      <c r="K39599" s="259"/>
    </row>
    <row r="39600" spans="11:11" x14ac:dyDescent="0.2">
      <c r="K39600" s="259"/>
    </row>
    <row r="39601" spans="11:11" x14ac:dyDescent="0.2">
      <c r="K39601" s="259"/>
    </row>
    <row r="39602" spans="11:11" x14ac:dyDescent="0.2">
      <c r="K39602" s="259"/>
    </row>
    <row r="39603" spans="11:11" x14ac:dyDescent="0.2">
      <c r="K39603" s="259"/>
    </row>
    <row r="39604" spans="11:11" x14ac:dyDescent="0.2">
      <c r="K39604" s="259"/>
    </row>
    <row r="39605" spans="11:11" x14ac:dyDescent="0.2">
      <c r="K39605" s="259"/>
    </row>
    <row r="39606" spans="11:11" x14ac:dyDescent="0.2">
      <c r="K39606" s="259"/>
    </row>
    <row r="39607" spans="11:11" x14ac:dyDescent="0.2">
      <c r="K39607" s="259"/>
    </row>
    <row r="39608" spans="11:11" x14ac:dyDescent="0.2">
      <c r="K39608" s="259"/>
    </row>
    <row r="39609" spans="11:11" x14ac:dyDescent="0.2">
      <c r="K39609" s="259"/>
    </row>
    <row r="39610" spans="11:11" x14ac:dyDescent="0.2">
      <c r="K39610" s="259"/>
    </row>
    <row r="39611" spans="11:11" x14ac:dyDescent="0.2">
      <c r="K39611" s="259"/>
    </row>
    <row r="39612" spans="11:11" x14ac:dyDescent="0.2">
      <c r="K39612" s="259"/>
    </row>
    <row r="39613" spans="11:11" x14ac:dyDescent="0.2">
      <c r="K39613" s="259"/>
    </row>
    <row r="39614" spans="11:11" x14ac:dyDescent="0.2">
      <c r="K39614" s="259"/>
    </row>
    <row r="39615" spans="11:11" x14ac:dyDescent="0.2">
      <c r="K39615" s="259"/>
    </row>
    <row r="39616" spans="11:11" x14ac:dyDescent="0.2">
      <c r="K39616" s="259"/>
    </row>
    <row r="39617" spans="11:11" x14ac:dyDescent="0.2">
      <c r="K39617" s="259"/>
    </row>
    <row r="39618" spans="11:11" x14ac:dyDescent="0.2">
      <c r="K39618" s="259"/>
    </row>
    <row r="39619" spans="11:11" x14ac:dyDescent="0.2">
      <c r="K39619" s="259"/>
    </row>
    <row r="39620" spans="11:11" x14ac:dyDescent="0.2">
      <c r="K39620" s="259"/>
    </row>
    <row r="39621" spans="11:11" x14ac:dyDescent="0.2">
      <c r="K39621" s="259"/>
    </row>
    <row r="39622" spans="11:11" x14ac:dyDescent="0.2">
      <c r="K39622" s="259"/>
    </row>
    <row r="39623" spans="11:11" x14ac:dyDescent="0.2">
      <c r="K39623" s="259"/>
    </row>
    <row r="39624" spans="11:11" x14ac:dyDescent="0.2">
      <c r="K39624" s="259"/>
    </row>
    <row r="39625" spans="11:11" x14ac:dyDescent="0.2">
      <c r="K39625" s="259"/>
    </row>
    <row r="39626" spans="11:11" x14ac:dyDescent="0.2">
      <c r="K39626" s="259"/>
    </row>
    <row r="39627" spans="11:11" x14ac:dyDescent="0.2">
      <c r="K39627" s="259"/>
    </row>
    <row r="39628" spans="11:11" x14ac:dyDescent="0.2">
      <c r="K39628" s="259"/>
    </row>
    <row r="39629" spans="11:11" x14ac:dyDescent="0.2">
      <c r="K39629" s="259"/>
    </row>
    <row r="39630" spans="11:11" x14ac:dyDescent="0.2">
      <c r="K39630" s="259"/>
    </row>
    <row r="39631" spans="11:11" x14ac:dyDescent="0.2">
      <c r="K39631" s="259"/>
    </row>
    <row r="39632" spans="11:11" x14ac:dyDescent="0.2">
      <c r="K39632" s="259"/>
    </row>
    <row r="39633" spans="11:11" x14ac:dyDescent="0.2">
      <c r="K39633" s="259"/>
    </row>
    <row r="39634" spans="11:11" x14ac:dyDescent="0.2">
      <c r="K39634" s="259"/>
    </row>
    <row r="39635" spans="11:11" x14ac:dyDescent="0.2">
      <c r="K39635" s="259"/>
    </row>
    <row r="39636" spans="11:11" x14ac:dyDescent="0.2">
      <c r="K39636" s="259"/>
    </row>
    <row r="39637" spans="11:11" x14ac:dyDescent="0.2">
      <c r="K39637" s="259"/>
    </row>
    <row r="39638" spans="11:11" x14ac:dyDescent="0.2">
      <c r="K39638" s="259"/>
    </row>
    <row r="39639" spans="11:11" x14ac:dyDescent="0.2">
      <c r="K39639" s="259"/>
    </row>
    <row r="39640" spans="11:11" x14ac:dyDescent="0.2">
      <c r="K39640" s="259"/>
    </row>
    <row r="39641" spans="11:11" x14ac:dyDescent="0.2">
      <c r="K39641" s="259"/>
    </row>
    <row r="39642" spans="11:11" x14ac:dyDescent="0.2">
      <c r="K39642" s="259"/>
    </row>
    <row r="39643" spans="11:11" x14ac:dyDescent="0.2">
      <c r="K39643" s="259"/>
    </row>
    <row r="39644" spans="11:11" x14ac:dyDescent="0.2">
      <c r="K39644" s="259"/>
    </row>
    <row r="39645" spans="11:11" x14ac:dyDescent="0.2">
      <c r="K39645" s="259"/>
    </row>
    <row r="39646" spans="11:11" x14ac:dyDescent="0.2">
      <c r="K39646" s="259"/>
    </row>
    <row r="39647" spans="11:11" x14ac:dyDescent="0.2">
      <c r="K39647" s="259"/>
    </row>
    <row r="39648" spans="11:11" x14ac:dyDescent="0.2">
      <c r="K39648" s="259"/>
    </row>
    <row r="39649" spans="11:11" x14ac:dyDescent="0.2">
      <c r="K39649" s="259"/>
    </row>
    <row r="39650" spans="11:11" x14ac:dyDescent="0.2">
      <c r="K39650" s="259"/>
    </row>
    <row r="39651" spans="11:11" x14ac:dyDescent="0.2">
      <c r="K39651" s="259"/>
    </row>
    <row r="39652" spans="11:11" x14ac:dyDescent="0.2">
      <c r="K39652" s="259"/>
    </row>
    <row r="39653" spans="11:11" x14ac:dyDescent="0.2">
      <c r="K39653" s="259"/>
    </row>
    <row r="39654" spans="11:11" x14ac:dyDescent="0.2">
      <c r="K39654" s="259"/>
    </row>
    <row r="39655" spans="11:11" x14ac:dyDescent="0.2">
      <c r="K39655" s="259"/>
    </row>
    <row r="39656" spans="11:11" x14ac:dyDescent="0.2">
      <c r="K39656" s="259"/>
    </row>
    <row r="39657" spans="11:11" x14ac:dyDescent="0.2">
      <c r="K39657" s="259"/>
    </row>
    <row r="39658" spans="11:11" x14ac:dyDescent="0.2">
      <c r="K39658" s="259"/>
    </row>
    <row r="39659" spans="11:11" x14ac:dyDescent="0.2">
      <c r="K39659" s="259"/>
    </row>
    <row r="39660" spans="11:11" x14ac:dyDescent="0.2">
      <c r="K39660" s="259"/>
    </row>
    <row r="39661" spans="11:11" x14ac:dyDescent="0.2">
      <c r="K39661" s="259"/>
    </row>
    <row r="39662" spans="11:11" x14ac:dyDescent="0.2">
      <c r="K39662" s="259"/>
    </row>
    <row r="39663" spans="11:11" x14ac:dyDescent="0.2">
      <c r="K39663" s="259"/>
    </row>
    <row r="39664" spans="11:11" x14ac:dyDescent="0.2">
      <c r="K39664" s="259"/>
    </row>
    <row r="39665" spans="11:11" x14ac:dyDescent="0.2">
      <c r="K39665" s="259"/>
    </row>
    <row r="39666" spans="11:11" x14ac:dyDescent="0.2">
      <c r="K39666" s="259"/>
    </row>
    <row r="39667" spans="11:11" x14ac:dyDescent="0.2">
      <c r="K39667" s="259"/>
    </row>
    <row r="39668" spans="11:11" x14ac:dyDescent="0.2">
      <c r="K39668" s="259"/>
    </row>
    <row r="39669" spans="11:11" x14ac:dyDescent="0.2">
      <c r="K39669" s="259"/>
    </row>
    <row r="39670" spans="11:11" x14ac:dyDescent="0.2">
      <c r="K39670" s="259"/>
    </row>
    <row r="39671" spans="11:11" x14ac:dyDescent="0.2">
      <c r="K39671" s="259"/>
    </row>
    <row r="39672" spans="11:11" x14ac:dyDescent="0.2">
      <c r="K39672" s="259"/>
    </row>
    <row r="39673" spans="11:11" x14ac:dyDescent="0.2">
      <c r="K39673" s="259"/>
    </row>
    <row r="39674" spans="11:11" x14ac:dyDescent="0.2">
      <c r="K39674" s="259"/>
    </row>
    <row r="39675" spans="11:11" x14ac:dyDescent="0.2">
      <c r="K39675" s="259"/>
    </row>
    <row r="39676" spans="11:11" x14ac:dyDescent="0.2">
      <c r="K39676" s="259"/>
    </row>
    <row r="39677" spans="11:11" x14ac:dyDescent="0.2">
      <c r="K39677" s="259"/>
    </row>
    <row r="39678" spans="11:11" x14ac:dyDescent="0.2">
      <c r="K39678" s="259"/>
    </row>
    <row r="39679" spans="11:11" x14ac:dyDescent="0.2">
      <c r="K39679" s="259"/>
    </row>
    <row r="39680" spans="11:11" x14ac:dyDescent="0.2">
      <c r="K39680" s="259"/>
    </row>
    <row r="39681" spans="11:11" x14ac:dyDescent="0.2">
      <c r="K39681" s="259"/>
    </row>
    <row r="39682" spans="11:11" x14ac:dyDescent="0.2">
      <c r="K39682" s="259"/>
    </row>
    <row r="39683" spans="11:11" x14ac:dyDescent="0.2">
      <c r="K39683" s="259"/>
    </row>
    <row r="39684" spans="11:11" x14ac:dyDescent="0.2">
      <c r="K39684" s="259"/>
    </row>
    <row r="39685" spans="11:11" x14ac:dyDescent="0.2">
      <c r="K39685" s="259"/>
    </row>
    <row r="39686" spans="11:11" x14ac:dyDescent="0.2">
      <c r="K39686" s="259"/>
    </row>
    <row r="39687" spans="11:11" x14ac:dyDescent="0.2">
      <c r="K39687" s="259"/>
    </row>
    <row r="39688" spans="11:11" x14ac:dyDescent="0.2">
      <c r="K39688" s="259"/>
    </row>
    <row r="39689" spans="11:11" x14ac:dyDescent="0.2">
      <c r="K39689" s="259"/>
    </row>
    <row r="39690" spans="11:11" x14ac:dyDescent="0.2">
      <c r="K39690" s="259"/>
    </row>
    <row r="39691" spans="11:11" x14ac:dyDescent="0.2">
      <c r="K39691" s="259"/>
    </row>
    <row r="39692" spans="11:11" x14ac:dyDescent="0.2">
      <c r="K39692" s="259"/>
    </row>
    <row r="39693" spans="11:11" x14ac:dyDescent="0.2">
      <c r="K39693" s="259"/>
    </row>
    <row r="39694" spans="11:11" x14ac:dyDescent="0.2">
      <c r="K39694" s="259"/>
    </row>
    <row r="39695" spans="11:11" x14ac:dyDescent="0.2">
      <c r="K39695" s="259"/>
    </row>
    <row r="39696" spans="11:11" x14ac:dyDescent="0.2">
      <c r="K39696" s="259"/>
    </row>
    <row r="39697" spans="11:11" x14ac:dyDescent="0.2">
      <c r="K39697" s="259"/>
    </row>
    <row r="39698" spans="11:11" x14ac:dyDescent="0.2">
      <c r="K39698" s="259"/>
    </row>
    <row r="39699" spans="11:11" x14ac:dyDescent="0.2">
      <c r="K39699" s="259"/>
    </row>
    <row r="39700" spans="11:11" x14ac:dyDescent="0.2">
      <c r="K39700" s="259"/>
    </row>
    <row r="39701" spans="11:11" x14ac:dyDescent="0.2">
      <c r="K39701" s="259"/>
    </row>
    <row r="39702" spans="11:11" x14ac:dyDescent="0.2">
      <c r="K39702" s="259"/>
    </row>
    <row r="39703" spans="11:11" x14ac:dyDescent="0.2">
      <c r="K39703" s="259"/>
    </row>
    <row r="39704" spans="11:11" x14ac:dyDescent="0.2">
      <c r="K39704" s="259"/>
    </row>
    <row r="39705" spans="11:11" x14ac:dyDescent="0.2">
      <c r="K39705" s="259"/>
    </row>
    <row r="39706" spans="11:11" x14ac:dyDescent="0.2">
      <c r="K39706" s="259"/>
    </row>
    <row r="39707" spans="11:11" x14ac:dyDescent="0.2">
      <c r="K39707" s="259"/>
    </row>
    <row r="39708" spans="11:11" x14ac:dyDescent="0.2">
      <c r="K39708" s="259"/>
    </row>
    <row r="39709" spans="11:11" x14ac:dyDescent="0.2">
      <c r="K39709" s="259"/>
    </row>
    <row r="39710" spans="11:11" x14ac:dyDescent="0.2">
      <c r="K39710" s="259"/>
    </row>
    <row r="39711" spans="11:11" x14ac:dyDescent="0.2">
      <c r="K39711" s="259"/>
    </row>
    <row r="39712" spans="11:11" x14ac:dyDescent="0.2">
      <c r="K39712" s="259"/>
    </row>
    <row r="39713" spans="11:11" x14ac:dyDescent="0.2">
      <c r="K39713" s="259"/>
    </row>
    <row r="39714" spans="11:11" x14ac:dyDescent="0.2">
      <c r="K39714" s="259"/>
    </row>
    <row r="39715" spans="11:11" x14ac:dyDescent="0.2">
      <c r="K39715" s="259"/>
    </row>
    <row r="39716" spans="11:11" x14ac:dyDescent="0.2">
      <c r="K39716" s="259"/>
    </row>
    <row r="39717" spans="11:11" x14ac:dyDescent="0.2">
      <c r="K39717" s="259"/>
    </row>
    <row r="39718" spans="11:11" x14ac:dyDescent="0.2">
      <c r="K39718" s="259"/>
    </row>
    <row r="39719" spans="11:11" x14ac:dyDescent="0.2">
      <c r="K39719" s="259"/>
    </row>
    <row r="39720" spans="11:11" x14ac:dyDescent="0.2">
      <c r="K39720" s="259"/>
    </row>
    <row r="39721" spans="11:11" x14ac:dyDescent="0.2">
      <c r="K39721" s="259"/>
    </row>
    <row r="39722" spans="11:11" x14ac:dyDescent="0.2">
      <c r="K39722" s="259"/>
    </row>
    <row r="39723" spans="11:11" x14ac:dyDescent="0.2">
      <c r="K39723" s="259"/>
    </row>
    <row r="39724" spans="11:11" x14ac:dyDescent="0.2">
      <c r="K39724" s="259"/>
    </row>
    <row r="39725" spans="11:11" x14ac:dyDescent="0.2">
      <c r="K39725" s="259"/>
    </row>
    <row r="39726" spans="11:11" x14ac:dyDescent="0.2">
      <c r="K39726" s="259"/>
    </row>
    <row r="39727" spans="11:11" x14ac:dyDescent="0.2">
      <c r="K39727" s="259"/>
    </row>
    <row r="39728" spans="11:11" x14ac:dyDescent="0.2">
      <c r="K39728" s="259"/>
    </row>
    <row r="39729" spans="11:11" x14ac:dyDescent="0.2">
      <c r="K39729" s="259"/>
    </row>
    <row r="39730" spans="11:11" x14ac:dyDescent="0.2">
      <c r="K39730" s="259"/>
    </row>
    <row r="39731" spans="11:11" x14ac:dyDescent="0.2">
      <c r="K39731" s="259"/>
    </row>
    <row r="39732" spans="11:11" x14ac:dyDescent="0.2">
      <c r="K39732" s="259"/>
    </row>
    <row r="39733" spans="11:11" x14ac:dyDescent="0.2">
      <c r="K39733" s="259"/>
    </row>
    <row r="39734" spans="11:11" x14ac:dyDescent="0.2">
      <c r="K39734" s="259"/>
    </row>
    <row r="39735" spans="11:11" x14ac:dyDescent="0.2">
      <c r="K39735" s="259"/>
    </row>
    <row r="39736" spans="11:11" x14ac:dyDescent="0.2">
      <c r="K39736" s="259"/>
    </row>
    <row r="39737" spans="11:11" x14ac:dyDescent="0.2">
      <c r="K39737" s="259"/>
    </row>
    <row r="39738" spans="11:11" x14ac:dyDescent="0.2">
      <c r="K39738" s="259"/>
    </row>
    <row r="39739" spans="11:11" x14ac:dyDescent="0.2">
      <c r="K39739" s="259"/>
    </row>
    <row r="39740" spans="11:11" x14ac:dyDescent="0.2">
      <c r="K39740" s="259"/>
    </row>
    <row r="39741" spans="11:11" x14ac:dyDescent="0.2">
      <c r="K39741" s="259"/>
    </row>
    <row r="39742" spans="11:11" x14ac:dyDescent="0.2">
      <c r="K39742" s="259"/>
    </row>
    <row r="39743" spans="11:11" x14ac:dyDescent="0.2">
      <c r="K39743" s="259"/>
    </row>
    <row r="39744" spans="11:11" x14ac:dyDescent="0.2">
      <c r="K39744" s="259"/>
    </row>
    <row r="39745" spans="11:11" x14ac:dyDescent="0.2">
      <c r="K39745" s="259"/>
    </row>
    <row r="39746" spans="11:11" x14ac:dyDescent="0.2">
      <c r="K39746" s="259"/>
    </row>
    <row r="39747" spans="11:11" x14ac:dyDescent="0.2">
      <c r="K39747" s="259"/>
    </row>
    <row r="39748" spans="11:11" x14ac:dyDescent="0.2">
      <c r="K39748" s="259"/>
    </row>
    <row r="39749" spans="11:11" x14ac:dyDescent="0.2">
      <c r="K39749" s="259"/>
    </row>
    <row r="39750" spans="11:11" x14ac:dyDescent="0.2">
      <c r="K39750" s="259"/>
    </row>
    <row r="39751" spans="11:11" x14ac:dyDescent="0.2">
      <c r="K39751" s="259"/>
    </row>
    <row r="39752" spans="11:11" x14ac:dyDescent="0.2">
      <c r="K39752" s="259"/>
    </row>
    <row r="39753" spans="11:11" x14ac:dyDescent="0.2">
      <c r="K39753" s="259"/>
    </row>
    <row r="39754" spans="11:11" x14ac:dyDescent="0.2">
      <c r="K39754" s="259"/>
    </row>
    <row r="39755" spans="11:11" x14ac:dyDescent="0.2">
      <c r="K39755" s="259"/>
    </row>
    <row r="39756" spans="11:11" x14ac:dyDescent="0.2">
      <c r="K39756" s="259"/>
    </row>
    <row r="39757" spans="11:11" x14ac:dyDescent="0.2">
      <c r="K39757" s="259"/>
    </row>
    <row r="39758" spans="11:11" x14ac:dyDescent="0.2">
      <c r="K39758" s="259"/>
    </row>
    <row r="39759" spans="11:11" x14ac:dyDescent="0.2">
      <c r="K39759" s="259"/>
    </row>
    <row r="39760" spans="11:11" x14ac:dyDescent="0.2">
      <c r="K39760" s="259"/>
    </row>
    <row r="39761" spans="11:11" x14ac:dyDescent="0.2">
      <c r="K39761" s="259"/>
    </row>
    <row r="39762" spans="11:11" x14ac:dyDescent="0.2">
      <c r="K39762" s="259"/>
    </row>
    <row r="39763" spans="11:11" x14ac:dyDescent="0.2">
      <c r="K39763" s="259"/>
    </row>
    <row r="39764" spans="11:11" x14ac:dyDescent="0.2">
      <c r="K39764" s="259"/>
    </row>
    <row r="39765" spans="11:11" x14ac:dyDescent="0.2">
      <c r="K39765" s="259"/>
    </row>
    <row r="39766" spans="11:11" x14ac:dyDescent="0.2">
      <c r="K39766" s="259"/>
    </row>
    <row r="39767" spans="11:11" x14ac:dyDescent="0.2">
      <c r="K39767" s="259"/>
    </row>
    <row r="39768" spans="11:11" x14ac:dyDescent="0.2">
      <c r="K39768" s="259"/>
    </row>
    <row r="39769" spans="11:11" x14ac:dyDescent="0.2">
      <c r="K39769" s="259"/>
    </row>
    <row r="39770" spans="11:11" x14ac:dyDescent="0.2">
      <c r="K39770" s="259"/>
    </row>
    <row r="39771" spans="11:11" x14ac:dyDescent="0.2">
      <c r="K39771" s="259"/>
    </row>
    <row r="39772" spans="11:11" x14ac:dyDescent="0.2">
      <c r="K39772" s="259"/>
    </row>
    <row r="39773" spans="11:11" x14ac:dyDescent="0.2">
      <c r="K39773" s="259"/>
    </row>
    <row r="39774" spans="11:11" x14ac:dyDescent="0.2">
      <c r="K39774" s="259"/>
    </row>
    <row r="39775" spans="11:11" x14ac:dyDescent="0.2">
      <c r="K39775" s="259"/>
    </row>
    <row r="39776" spans="11:11" x14ac:dyDescent="0.2">
      <c r="K39776" s="259"/>
    </row>
    <row r="39777" spans="11:11" x14ac:dyDescent="0.2">
      <c r="K39777" s="259"/>
    </row>
    <row r="39778" spans="11:11" x14ac:dyDescent="0.2">
      <c r="K39778" s="259"/>
    </row>
    <row r="39779" spans="11:11" x14ac:dyDescent="0.2">
      <c r="K39779" s="259"/>
    </row>
    <row r="39780" spans="11:11" x14ac:dyDescent="0.2">
      <c r="K39780" s="259"/>
    </row>
    <row r="39781" spans="11:11" x14ac:dyDescent="0.2">
      <c r="K39781" s="259"/>
    </row>
    <row r="39782" spans="11:11" x14ac:dyDescent="0.2">
      <c r="K39782" s="259"/>
    </row>
    <row r="39783" spans="11:11" x14ac:dyDescent="0.2">
      <c r="K39783" s="259"/>
    </row>
    <row r="39784" spans="11:11" x14ac:dyDescent="0.2">
      <c r="K39784" s="259"/>
    </row>
    <row r="39785" spans="11:11" x14ac:dyDescent="0.2">
      <c r="K39785" s="259"/>
    </row>
    <row r="39786" spans="11:11" x14ac:dyDescent="0.2">
      <c r="K39786" s="259"/>
    </row>
    <row r="39787" spans="11:11" x14ac:dyDescent="0.2">
      <c r="K39787" s="259"/>
    </row>
    <row r="39788" spans="11:11" x14ac:dyDescent="0.2">
      <c r="K39788" s="259"/>
    </row>
    <row r="39789" spans="11:11" x14ac:dyDescent="0.2">
      <c r="K39789" s="259"/>
    </row>
    <row r="39790" spans="11:11" x14ac:dyDescent="0.2">
      <c r="K39790" s="259"/>
    </row>
    <row r="39791" spans="11:11" x14ac:dyDescent="0.2">
      <c r="K39791" s="259"/>
    </row>
    <row r="39792" spans="11:11" x14ac:dyDescent="0.2">
      <c r="K39792" s="259"/>
    </row>
    <row r="39793" spans="11:11" x14ac:dyDescent="0.2">
      <c r="K39793" s="259"/>
    </row>
    <row r="39794" spans="11:11" x14ac:dyDescent="0.2">
      <c r="K39794" s="259"/>
    </row>
    <row r="39795" spans="11:11" x14ac:dyDescent="0.2">
      <c r="K39795" s="259"/>
    </row>
    <row r="39796" spans="11:11" x14ac:dyDescent="0.2">
      <c r="K39796" s="259"/>
    </row>
    <row r="39797" spans="11:11" x14ac:dyDescent="0.2">
      <c r="K39797" s="259"/>
    </row>
    <row r="39798" spans="11:11" x14ac:dyDescent="0.2">
      <c r="K39798" s="259"/>
    </row>
    <row r="39799" spans="11:11" x14ac:dyDescent="0.2">
      <c r="K39799" s="259"/>
    </row>
    <row r="39800" spans="11:11" x14ac:dyDescent="0.2">
      <c r="K39800" s="259"/>
    </row>
    <row r="39801" spans="11:11" x14ac:dyDescent="0.2">
      <c r="K39801" s="259"/>
    </row>
    <row r="39802" spans="11:11" x14ac:dyDescent="0.2">
      <c r="K39802" s="259"/>
    </row>
    <row r="39803" spans="11:11" x14ac:dyDescent="0.2">
      <c r="K39803" s="259"/>
    </row>
    <row r="39804" spans="11:11" x14ac:dyDescent="0.2">
      <c r="K39804" s="259"/>
    </row>
    <row r="39805" spans="11:11" x14ac:dyDescent="0.2">
      <c r="K39805" s="259"/>
    </row>
    <row r="39806" spans="11:11" x14ac:dyDescent="0.2">
      <c r="K39806" s="259"/>
    </row>
    <row r="39807" spans="11:11" x14ac:dyDescent="0.2">
      <c r="K39807" s="259"/>
    </row>
    <row r="39808" spans="11:11" x14ac:dyDescent="0.2">
      <c r="K39808" s="259"/>
    </row>
    <row r="39809" spans="11:11" x14ac:dyDescent="0.2">
      <c r="K39809" s="259"/>
    </row>
    <row r="39810" spans="11:11" x14ac:dyDescent="0.2">
      <c r="K39810" s="259"/>
    </row>
    <row r="39811" spans="11:11" x14ac:dyDescent="0.2">
      <c r="K39811" s="259"/>
    </row>
    <row r="39812" spans="11:11" x14ac:dyDescent="0.2">
      <c r="K39812" s="259"/>
    </row>
    <row r="39813" spans="11:11" x14ac:dyDescent="0.2">
      <c r="K39813" s="259"/>
    </row>
    <row r="39814" spans="11:11" x14ac:dyDescent="0.2">
      <c r="K39814" s="259"/>
    </row>
    <row r="39815" spans="11:11" x14ac:dyDescent="0.2">
      <c r="K39815" s="259"/>
    </row>
    <row r="39816" spans="11:11" x14ac:dyDescent="0.2">
      <c r="K39816" s="259"/>
    </row>
    <row r="39817" spans="11:11" x14ac:dyDescent="0.2">
      <c r="K39817" s="259"/>
    </row>
    <row r="39818" spans="11:11" x14ac:dyDescent="0.2">
      <c r="K39818" s="259"/>
    </row>
    <row r="39819" spans="11:11" x14ac:dyDescent="0.2">
      <c r="K39819" s="259"/>
    </row>
    <row r="39820" spans="11:11" x14ac:dyDescent="0.2">
      <c r="K39820" s="259"/>
    </row>
    <row r="39821" spans="11:11" x14ac:dyDescent="0.2">
      <c r="K39821" s="259"/>
    </row>
    <row r="39822" spans="11:11" x14ac:dyDescent="0.2">
      <c r="K39822" s="259"/>
    </row>
    <row r="39823" spans="11:11" x14ac:dyDescent="0.2">
      <c r="K39823" s="259"/>
    </row>
    <row r="39824" spans="11:11" x14ac:dyDescent="0.2">
      <c r="K39824" s="259"/>
    </row>
    <row r="39825" spans="11:11" x14ac:dyDescent="0.2">
      <c r="K39825" s="259"/>
    </row>
    <row r="39826" spans="11:11" x14ac:dyDescent="0.2">
      <c r="K39826" s="259"/>
    </row>
    <row r="39827" spans="11:11" x14ac:dyDescent="0.2">
      <c r="K39827" s="259"/>
    </row>
    <row r="39828" spans="11:11" x14ac:dyDescent="0.2">
      <c r="K39828" s="259"/>
    </row>
    <row r="39829" spans="11:11" x14ac:dyDescent="0.2">
      <c r="K39829" s="259"/>
    </row>
    <row r="39830" spans="11:11" x14ac:dyDescent="0.2">
      <c r="K39830" s="259"/>
    </row>
    <row r="39831" spans="11:11" x14ac:dyDescent="0.2">
      <c r="K39831" s="259"/>
    </row>
    <row r="39832" spans="11:11" x14ac:dyDescent="0.2">
      <c r="K39832" s="259"/>
    </row>
    <row r="39833" spans="11:11" x14ac:dyDescent="0.2">
      <c r="K39833" s="259"/>
    </row>
    <row r="39834" spans="11:11" x14ac:dyDescent="0.2">
      <c r="K39834" s="259"/>
    </row>
    <row r="39835" spans="11:11" x14ac:dyDescent="0.2">
      <c r="K39835" s="259"/>
    </row>
    <row r="39836" spans="11:11" x14ac:dyDescent="0.2">
      <c r="K39836" s="259"/>
    </row>
    <row r="39837" spans="11:11" x14ac:dyDescent="0.2">
      <c r="K39837" s="259"/>
    </row>
    <row r="39838" spans="11:11" x14ac:dyDescent="0.2">
      <c r="K39838" s="259"/>
    </row>
    <row r="39839" spans="11:11" x14ac:dyDescent="0.2">
      <c r="K39839" s="259"/>
    </row>
    <row r="39840" spans="11:11" x14ac:dyDescent="0.2">
      <c r="K39840" s="259"/>
    </row>
    <row r="39841" spans="11:11" x14ac:dyDescent="0.2">
      <c r="K39841" s="259"/>
    </row>
    <row r="39842" spans="11:11" x14ac:dyDescent="0.2">
      <c r="K39842" s="259"/>
    </row>
    <row r="39843" spans="11:11" x14ac:dyDescent="0.2">
      <c r="K39843" s="259"/>
    </row>
    <row r="39844" spans="11:11" x14ac:dyDescent="0.2">
      <c r="K39844" s="259"/>
    </row>
    <row r="39845" spans="11:11" x14ac:dyDescent="0.2">
      <c r="K39845" s="259"/>
    </row>
    <row r="39846" spans="11:11" x14ac:dyDescent="0.2">
      <c r="K39846" s="259"/>
    </row>
    <row r="39847" spans="11:11" x14ac:dyDescent="0.2">
      <c r="K39847" s="259"/>
    </row>
    <row r="39848" spans="11:11" x14ac:dyDescent="0.2">
      <c r="K39848" s="259"/>
    </row>
    <row r="39849" spans="11:11" x14ac:dyDescent="0.2">
      <c r="K39849" s="259"/>
    </row>
    <row r="39850" spans="11:11" x14ac:dyDescent="0.2">
      <c r="K39850" s="259"/>
    </row>
    <row r="39851" spans="11:11" x14ac:dyDescent="0.2">
      <c r="K39851" s="259"/>
    </row>
    <row r="39852" spans="11:11" x14ac:dyDescent="0.2">
      <c r="K39852" s="259"/>
    </row>
    <row r="39853" spans="11:11" x14ac:dyDescent="0.2">
      <c r="K39853" s="259"/>
    </row>
    <row r="39854" spans="11:11" x14ac:dyDescent="0.2">
      <c r="K39854" s="259"/>
    </row>
    <row r="39855" spans="11:11" x14ac:dyDescent="0.2">
      <c r="K39855" s="259"/>
    </row>
    <row r="39856" spans="11:11" x14ac:dyDescent="0.2">
      <c r="K39856" s="259"/>
    </row>
    <row r="39857" spans="11:11" x14ac:dyDescent="0.2">
      <c r="K39857" s="259"/>
    </row>
    <row r="39858" spans="11:11" x14ac:dyDescent="0.2">
      <c r="K39858" s="259"/>
    </row>
    <row r="39859" spans="11:11" x14ac:dyDescent="0.2">
      <c r="K39859" s="259"/>
    </row>
    <row r="39860" spans="11:11" x14ac:dyDescent="0.2">
      <c r="K39860" s="259"/>
    </row>
    <row r="39861" spans="11:11" x14ac:dyDescent="0.2">
      <c r="K39861" s="259"/>
    </row>
    <row r="39862" spans="11:11" x14ac:dyDescent="0.2">
      <c r="K39862" s="259"/>
    </row>
    <row r="39863" spans="11:11" x14ac:dyDescent="0.2">
      <c r="K39863" s="259"/>
    </row>
    <row r="39864" spans="11:11" x14ac:dyDescent="0.2">
      <c r="K39864" s="259"/>
    </row>
    <row r="39865" spans="11:11" x14ac:dyDescent="0.2">
      <c r="K39865" s="259"/>
    </row>
    <row r="39866" spans="11:11" x14ac:dyDescent="0.2">
      <c r="K39866" s="259"/>
    </row>
    <row r="39867" spans="11:11" x14ac:dyDescent="0.2">
      <c r="K39867" s="259"/>
    </row>
    <row r="39868" spans="11:11" x14ac:dyDescent="0.2">
      <c r="K39868" s="259"/>
    </row>
    <row r="39869" spans="11:11" x14ac:dyDescent="0.2">
      <c r="K39869" s="259"/>
    </row>
    <row r="39870" spans="11:11" x14ac:dyDescent="0.2">
      <c r="K39870" s="259"/>
    </row>
    <row r="39871" spans="11:11" x14ac:dyDescent="0.2">
      <c r="K39871" s="259"/>
    </row>
    <row r="39872" spans="11:11" x14ac:dyDescent="0.2">
      <c r="K39872" s="259"/>
    </row>
    <row r="39873" spans="11:11" x14ac:dyDescent="0.2">
      <c r="K39873" s="259"/>
    </row>
    <row r="39874" spans="11:11" x14ac:dyDescent="0.2">
      <c r="K39874" s="259"/>
    </row>
    <row r="39875" spans="11:11" x14ac:dyDescent="0.2">
      <c r="K39875" s="259"/>
    </row>
    <row r="39876" spans="11:11" x14ac:dyDescent="0.2">
      <c r="K39876" s="259"/>
    </row>
    <row r="39877" spans="11:11" x14ac:dyDescent="0.2">
      <c r="K39877" s="259"/>
    </row>
    <row r="39878" spans="11:11" x14ac:dyDescent="0.2">
      <c r="K39878" s="259"/>
    </row>
    <row r="39879" spans="11:11" x14ac:dyDescent="0.2">
      <c r="K39879" s="259"/>
    </row>
    <row r="39880" spans="11:11" x14ac:dyDescent="0.2">
      <c r="K39880" s="259"/>
    </row>
    <row r="39881" spans="11:11" x14ac:dyDescent="0.2">
      <c r="K39881" s="259"/>
    </row>
    <row r="39882" spans="11:11" x14ac:dyDescent="0.2">
      <c r="K39882" s="259"/>
    </row>
    <row r="39883" spans="11:11" x14ac:dyDescent="0.2">
      <c r="K39883" s="259"/>
    </row>
    <row r="39884" spans="11:11" x14ac:dyDescent="0.2">
      <c r="K39884" s="259"/>
    </row>
    <row r="39885" spans="11:11" x14ac:dyDescent="0.2">
      <c r="K39885" s="259"/>
    </row>
    <row r="39886" spans="11:11" x14ac:dyDescent="0.2">
      <c r="K39886" s="259"/>
    </row>
    <row r="39887" spans="11:11" x14ac:dyDescent="0.2">
      <c r="K39887" s="259"/>
    </row>
    <row r="39888" spans="11:11" x14ac:dyDescent="0.2">
      <c r="K39888" s="259"/>
    </row>
    <row r="39889" spans="11:11" x14ac:dyDescent="0.2">
      <c r="K39889" s="259"/>
    </row>
    <row r="39890" spans="11:11" x14ac:dyDescent="0.2">
      <c r="K39890" s="259"/>
    </row>
    <row r="39891" spans="11:11" x14ac:dyDescent="0.2">
      <c r="K39891" s="259"/>
    </row>
    <row r="39892" spans="11:11" x14ac:dyDescent="0.2">
      <c r="K39892" s="259"/>
    </row>
    <row r="39893" spans="11:11" x14ac:dyDescent="0.2">
      <c r="K39893" s="259"/>
    </row>
    <row r="39894" spans="11:11" x14ac:dyDescent="0.2">
      <c r="K39894" s="259"/>
    </row>
    <row r="39895" spans="11:11" x14ac:dyDescent="0.2">
      <c r="K39895" s="259"/>
    </row>
    <row r="39896" spans="11:11" x14ac:dyDescent="0.2">
      <c r="K39896" s="259"/>
    </row>
    <row r="39897" spans="11:11" x14ac:dyDescent="0.2">
      <c r="K39897" s="259"/>
    </row>
    <row r="39898" spans="11:11" x14ac:dyDescent="0.2">
      <c r="K39898" s="259"/>
    </row>
    <row r="39899" spans="11:11" x14ac:dyDescent="0.2">
      <c r="K39899" s="259"/>
    </row>
    <row r="39900" spans="11:11" x14ac:dyDescent="0.2">
      <c r="K39900" s="259"/>
    </row>
    <row r="39901" spans="11:11" x14ac:dyDescent="0.2">
      <c r="K39901" s="259"/>
    </row>
    <row r="39902" spans="11:11" x14ac:dyDescent="0.2">
      <c r="K39902" s="259"/>
    </row>
    <row r="39903" spans="11:11" x14ac:dyDescent="0.2">
      <c r="K39903" s="259"/>
    </row>
    <row r="39904" spans="11:11" x14ac:dyDescent="0.2">
      <c r="K39904" s="259"/>
    </row>
    <row r="39905" spans="11:11" x14ac:dyDescent="0.2">
      <c r="K39905" s="259"/>
    </row>
    <row r="39906" spans="11:11" x14ac:dyDescent="0.2">
      <c r="K39906" s="259"/>
    </row>
    <row r="39907" spans="11:11" x14ac:dyDescent="0.2">
      <c r="K39907" s="259"/>
    </row>
    <row r="39908" spans="11:11" x14ac:dyDescent="0.2">
      <c r="K39908" s="259"/>
    </row>
    <row r="39909" spans="11:11" x14ac:dyDescent="0.2">
      <c r="K39909" s="259"/>
    </row>
    <row r="39910" spans="11:11" x14ac:dyDescent="0.2">
      <c r="K39910" s="259"/>
    </row>
    <row r="39911" spans="11:11" x14ac:dyDescent="0.2">
      <c r="K39911" s="259"/>
    </row>
    <row r="39912" spans="11:11" x14ac:dyDescent="0.2">
      <c r="K39912" s="259"/>
    </row>
    <row r="39913" spans="11:11" x14ac:dyDescent="0.2">
      <c r="K39913" s="259"/>
    </row>
    <row r="39914" spans="11:11" x14ac:dyDescent="0.2">
      <c r="K39914" s="259"/>
    </row>
    <row r="39915" spans="11:11" x14ac:dyDescent="0.2">
      <c r="K39915" s="259"/>
    </row>
    <row r="39916" spans="11:11" x14ac:dyDescent="0.2">
      <c r="K39916" s="259"/>
    </row>
    <row r="39917" spans="11:11" x14ac:dyDescent="0.2">
      <c r="K39917" s="259"/>
    </row>
    <row r="39918" spans="11:11" x14ac:dyDescent="0.2">
      <c r="K39918" s="259"/>
    </row>
    <row r="39919" spans="11:11" x14ac:dyDescent="0.2">
      <c r="K39919" s="259"/>
    </row>
    <row r="39920" spans="11:11" x14ac:dyDescent="0.2">
      <c r="K39920" s="259"/>
    </row>
    <row r="39921" spans="11:11" x14ac:dyDescent="0.2">
      <c r="K39921" s="259"/>
    </row>
    <row r="39922" spans="11:11" x14ac:dyDescent="0.2">
      <c r="K39922" s="259"/>
    </row>
    <row r="39923" spans="11:11" x14ac:dyDescent="0.2">
      <c r="K39923" s="259"/>
    </row>
    <row r="39924" spans="11:11" x14ac:dyDescent="0.2">
      <c r="K39924" s="259"/>
    </row>
    <row r="39925" spans="11:11" x14ac:dyDescent="0.2">
      <c r="K39925" s="259"/>
    </row>
    <row r="39926" spans="11:11" x14ac:dyDescent="0.2">
      <c r="K39926" s="259"/>
    </row>
    <row r="39927" spans="11:11" x14ac:dyDescent="0.2">
      <c r="K39927" s="259"/>
    </row>
    <row r="39928" spans="11:11" x14ac:dyDescent="0.2">
      <c r="K39928" s="259"/>
    </row>
    <row r="39929" spans="11:11" x14ac:dyDescent="0.2">
      <c r="K39929" s="259"/>
    </row>
    <row r="39930" spans="11:11" x14ac:dyDescent="0.2">
      <c r="K39930" s="259"/>
    </row>
    <row r="39931" spans="11:11" x14ac:dyDescent="0.2">
      <c r="K39931" s="259"/>
    </row>
    <row r="39932" spans="11:11" x14ac:dyDescent="0.2">
      <c r="K39932" s="259"/>
    </row>
    <row r="39933" spans="11:11" x14ac:dyDescent="0.2">
      <c r="K39933" s="259"/>
    </row>
    <row r="39934" spans="11:11" x14ac:dyDescent="0.2">
      <c r="K39934" s="259"/>
    </row>
    <row r="39935" spans="11:11" x14ac:dyDescent="0.2">
      <c r="K39935" s="259"/>
    </row>
    <row r="39936" spans="11:11" x14ac:dyDescent="0.2">
      <c r="K39936" s="259"/>
    </row>
    <row r="39937" spans="11:11" x14ac:dyDescent="0.2">
      <c r="K39937" s="259"/>
    </row>
    <row r="39938" spans="11:11" x14ac:dyDescent="0.2">
      <c r="K39938" s="259"/>
    </row>
    <row r="39939" spans="11:11" x14ac:dyDescent="0.2">
      <c r="K39939" s="259"/>
    </row>
    <row r="39940" spans="11:11" x14ac:dyDescent="0.2">
      <c r="K39940" s="259"/>
    </row>
    <row r="39941" spans="11:11" x14ac:dyDescent="0.2">
      <c r="K39941" s="259"/>
    </row>
    <row r="39942" spans="11:11" x14ac:dyDescent="0.2">
      <c r="K39942" s="259"/>
    </row>
    <row r="39943" spans="11:11" x14ac:dyDescent="0.2">
      <c r="K39943" s="259"/>
    </row>
    <row r="39944" spans="11:11" x14ac:dyDescent="0.2">
      <c r="K39944" s="259"/>
    </row>
    <row r="39945" spans="11:11" x14ac:dyDescent="0.2">
      <c r="K39945" s="259"/>
    </row>
    <row r="39946" spans="11:11" x14ac:dyDescent="0.2">
      <c r="K39946" s="259"/>
    </row>
    <row r="39947" spans="11:11" x14ac:dyDescent="0.2">
      <c r="K39947" s="259"/>
    </row>
    <row r="39948" spans="11:11" x14ac:dyDescent="0.2">
      <c r="K39948" s="259"/>
    </row>
    <row r="39949" spans="11:11" x14ac:dyDescent="0.2">
      <c r="K39949" s="259"/>
    </row>
    <row r="39950" spans="11:11" x14ac:dyDescent="0.2">
      <c r="K39950" s="259"/>
    </row>
    <row r="39951" spans="11:11" x14ac:dyDescent="0.2">
      <c r="K39951" s="259"/>
    </row>
    <row r="39952" spans="11:11" x14ac:dyDescent="0.2">
      <c r="K39952" s="259"/>
    </row>
    <row r="39953" spans="11:11" x14ac:dyDescent="0.2">
      <c r="K39953" s="259"/>
    </row>
    <row r="39954" spans="11:11" x14ac:dyDescent="0.2">
      <c r="K39954" s="259"/>
    </row>
    <row r="39955" spans="11:11" x14ac:dyDescent="0.2">
      <c r="K39955" s="259"/>
    </row>
    <row r="39956" spans="11:11" x14ac:dyDescent="0.2">
      <c r="K39956" s="259"/>
    </row>
    <row r="39957" spans="11:11" x14ac:dyDescent="0.2">
      <c r="K39957" s="259"/>
    </row>
    <row r="39958" spans="11:11" x14ac:dyDescent="0.2">
      <c r="K39958" s="259"/>
    </row>
    <row r="39959" spans="11:11" x14ac:dyDescent="0.2">
      <c r="K39959" s="259"/>
    </row>
    <row r="39960" spans="11:11" x14ac:dyDescent="0.2">
      <c r="K39960" s="259"/>
    </row>
    <row r="39961" spans="11:11" x14ac:dyDescent="0.2">
      <c r="K39961" s="259"/>
    </row>
    <row r="39962" spans="11:11" x14ac:dyDescent="0.2">
      <c r="K39962" s="259"/>
    </row>
    <row r="39963" spans="11:11" x14ac:dyDescent="0.2">
      <c r="K39963" s="259"/>
    </row>
    <row r="39964" spans="11:11" x14ac:dyDescent="0.2">
      <c r="K39964" s="259"/>
    </row>
    <row r="39965" spans="11:11" x14ac:dyDescent="0.2">
      <c r="K39965" s="259"/>
    </row>
    <row r="39966" spans="11:11" x14ac:dyDescent="0.2">
      <c r="K39966" s="259"/>
    </row>
    <row r="39967" spans="11:11" x14ac:dyDescent="0.2">
      <c r="K39967" s="259"/>
    </row>
    <row r="39968" spans="11:11" x14ac:dyDescent="0.2">
      <c r="K39968" s="259"/>
    </row>
    <row r="39969" spans="11:11" x14ac:dyDescent="0.2">
      <c r="K39969" s="259"/>
    </row>
    <row r="39970" spans="11:11" x14ac:dyDescent="0.2">
      <c r="K39970" s="259"/>
    </row>
    <row r="39971" spans="11:11" x14ac:dyDescent="0.2">
      <c r="K39971" s="259"/>
    </row>
    <row r="39972" spans="11:11" x14ac:dyDescent="0.2">
      <c r="K39972" s="259"/>
    </row>
    <row r="39973" spans="11:11" x14ac:dyDescent="0.2">
      <c r="K39973" s="259"/>
    </row>
    <row r="39974" spans="11:11" x14ac:dyDescent="0.2">
      <c r="K39974" s="259"/>
    </row>
    <row r="39975" spans="11:11" x14ac:dyDescent="0.2">
      <c r="K39975" s="259"/>
    </row>
    <row r="39976" spans="11:11" x14ac:dyDescent="0.2">
      <c r="K39976" s="259"/>
    </row>
    <row r="39977" spans="11:11" x14ac:dyDescent="0.2">
      <c r="K39977" s="259"/>
    </row>
    <row r="39978" spans="11:11" x14ac:dyDescent="0.2">
      <c r="K39978" s="259"/>
    </row>
    <row r="39979" spans="11:11" x14ac:dyDescent="0.2">
      <c r="K39979" s="259"/>
    </row>
    <row r="39980" spans="11:11" x14ac:dyDescent="0.2">
      <c r="K39980" s="259"/>
    </row>
    <row r="39981" spans="11:11" x14ac:dyDescent="0.2">
      <c r="K39981" s="259"/>
    </row>
    <row r="39982" spans="11:11" x14ac:dyDescent="0.2">
      <c r="K39982" s="259"/>
    </row>
    <row r="39983" spans="11:11" x14ac:dyDescent="0.2">
      <c r="K39983" s="259"/>
    </row>
    <row r="39984" spans="11:11" x14ac:dyDescent="0.2">
      <c r="K39984" s="259"/>
    </row>
    <row r="39985" spans="11:11" x14ac:dyDescent="0.2">
      <c r="K39985" s="259"/>
    </row>
    <row r="39986" spans="11:11" x14ac:dyDescent="0.2">
      <c r="K39986" s="259"/>
    </row>
    <row r="39987" spans="11:11" x14ac:dyDescent="0.2">
      <c r="K39987" s="259"/>
    </row>
    <row r="39988" spans="11:11" x14ac:dyDescent="0.2">
      <c r="K39988" s="259"/>
    </row>
    <row r="39989" spans="11:11" x14ac:dyDescent="0.2">
      <c r="K39989" s="259"/>
    </row>
    <row r="39990" spans="11:11" x14ac:dyDescent="0.2">
      <c r="K39990" s="259"/>
    </row>
    <row r="39991" spans="11:11" x14ac:dyDescent="0.2">
      <c r="K39991" s="259"/>
    </row>
    <row r="39992" spans="11:11" x14ac:dyDescent="0.2">
      <c r="K39992" s="259"/>
    </row>
    <row r="39993" spans="11:11" x14ac:dyDescent="0.2">
      <c r="K39993" s="259"/>
    </row>
    <row r="39994" spans="11:11" x14ac:dyDescent="0.2">
      <c r="K39994" s="259"/>
    </row>
    <row r="39995" spans="11:11" x14ac:dyDescent="0.2">
      <c r="K39995" s="259"/>
    </row>
    <row r="39996" spans="11:11" x14ac:dyDescent="0.2">
      <c r="K39996" s="259"/>
    </row>
    <row r="39997" spans="11:11" x14ac:dyDescent="0.2">
      <c r="K39997" s="259"/>
    </row>
    <row r="39998" spans="11:11" x14ac:dyDescent="0.2">
      <c r="K39998" s="259"/>
    </row>
    <row r="39999" spans="11:11" x14ac:dyDescent="0.2">
      <c r="K39999" s="259"/>
    </row>
    <row r="40000" spans="11:11" x14ac:dyDescent="0.2">
      <c r="K40000" s="259"/>
    </row>
    <row r="40001" spans="11:11" x14ac:dyDescent="0.2">
      <c r="K40001" s="259"/>
    </row>
    <row r="40002" spans="11:11" x14ac:dyDescent="0.2">
      <c r="K40002" s="259"/>
    </row>
    <row r="40003" spans="11:11" x14ac:dyDescent="0.2">
      <c r="K40003" s="259"/>
    </row>
    <row r="40004" spans="11:11" x14ac:dyDescent="0.2">
      <c r="K40004" s="259"/>
    </row>
    <row r="40005" spans="11:11" x14ac:dyDescent="0.2">
      <c r="K40005" s="259"/>
    </row>
    <row r="40006" spans="11:11" x14ac:dyDescent="0.2">
      <c r="K40006" s="259"/>
    </row>
    <row r="40007" spans="11:11" x14ac:dyDescent="0.2">
      <c r="K40007" s="259"/>
    </row>
    <row r="40008" spans="11:11" x14ac:dyDescent="0.2">
      <c r="K40008" s="259"/>
    </row>
    <row r="40009" spans="11:11" x14ac:dyDescent="0.2">
      <c r="K40009" s="259"/>
    </row>
    <row r="40010" spans="11:11" x14ac:dyDescent="0.2">
      <c r="K40010" s="259"/>
    </row>
    <row r="40011" spans="11:11" x14ac:dyDescent="0.2">
      <c r="K40011" s="259"/>
    </row>
    <row r="40012" spans="11:11" x14ac:dyDescent="0.2">
      <c r="K40012" s="259"/>
    </row>
    <row r="40013" spans="11:11" x14ac:dyDescent="0.2">
      <c r="K40013" s="259"/>
    </row>
    <row r="40014" spans="11:11" x14ac:dyDescent="0.2">
      <c r="K40014" s="259"/>
    </row>
    <row r="40015" spans="11:11" x14ac:dyDescent="0.2">
      <c r="K40015" s="259"/>
    </row>
    <row r="40016" spans="11:11" x14ac:dyDescent="0.2">
      <c r="K40016" s="259"/>
    </row>
    <row r="40017" spans="11:11" x14ac:dyDescent="0.2">
      <c r="K40017" s="259"/>
    </row>
    <row r="40018" spans="11:11" x14ac:dyDescent="0.2">
      <c r="K40018" s="259"/>
    </row>
    <row r="40019" spans="11:11" x14ac:dyDescent="0.2">
      <c r="K40019" s="259"/>
    </row>
    <row r="40020" spans="11:11" x14ac:dyDescent="0.2">
      <c r="K40020" s="259"/>
    </row>
    <row r="40021" spans="11:11" x14ac:dyDescent="0.2">
      <c r="K40021" s="259"/>
    </row>
    <row r="40022" spans="11:11" x14ac:dyDescent="0.2">
      <c r="K40022" s="259"/>
    </row>
    <row r="40023" spans="11:11" x14ac:dyDescent="0.2">
      <c r="K40023" s="259"/>
    </row>
    <row r="40024" spans="11:11" x14ac:dyDescent="0.2">
      <c r="K40024" s="259"/>
    </row>
    <row r="40025" spans="11:11" x14ac:dyDescent="0.2">
      <c r="K40025" s="259"/>
    </row>
    <row r="40026" spans="11:11" x14ac:dyDescent="0.2">
      <c r="K40026" s="259"/>
    </row>
    <row r="40027" spans="11:11" x14ac:dyDescent="0.2">
      <c r="K40027" s="259"/>
    </row>
    <row r="40028" spans="11:11" x14ac:dyDescent="0.2">
      <c r="K40028" s="259"/>
    </row>
    <row r="40029" spans="11:11" x14ac:dyDescent="0.2">
      <c r="K40029" s="259"/>
    </row>
    <row r="40030" spans="11:11" x14ac:dyDescent="0.2">
      <c r="K40030" s="259"/>
    </row>
    <row r="40031" spans="11:11" x14ac:dyDescent="0.2">
      <c r="K40031" s="259"/>
    </row>
    <row r="40032" spans="11:11" x14ac:dyDescent="0.2">
      <c r="K40032" s="259"/>
    </row>
    <row r="40033" spans="11:11" x14ac:dyDescent="0.2">
      <c r="K40033" s="259"/>
    </row>
    <row r="40034" spans="11:11" x14ac:dyDescent="0.2">
      <c r="K40034" s="259"/>
    </row>
    <row r="40035" spans="11:11" x14ac:dyDescent="0.2">
      <c r="K40035" s="259"/>
    </row>
    <row r="40036" spans="11:11" x14ac:dyDescent="0.2">
      <c r="K40036" s="259"/>
    </row>
    <row r="40037" spans="11:11" x14ac:dyDescent="0.2">
      <c r="K40037" s="259"/>
    </row>
    <row r="40038" spans="11:11" x14ac:dyDescent="0.2">
      <c r="K40038" s="259"/>
    </row>
    <row r="40039" spans="11:11" x14ac:dyDescent="0.2">
      <c r="K40039" s="259"/>
    </row>
    <row r="40040" spans="11:11" x14ac:dyDescent="0.2">
      <c r="K40040" s="259"/>
    </row>
    <row r="40041" spans="11:11" x14ac:dyDescent="0.2">
      <c r="K40041" s="259"/>
    </row>
    <row r="40042" spans="11:11" x14ac:dyDescent="0.2">
      <c r="K40042" s="259"/>
    </row>
    <row r="40043" spans="11:11" x14ac:dyDescent="0.2">
      <c r="K40043" s="259"/>
    </row>
    <row r="40044" spans="11:11" x14ac:dyDescent="0.2">
      <c r="K40044" s="259"/>
    </row>
    <row r="40045" spans="11:11" x14ac:dyDescent="0.2">
      <c r="K40045" s="259"/>
    </row>
    <row r="40046" spans="11:11" x14ac:dyDescent="0.2">
      <c r="K40046" s="259"/>
    </row>
    <row r="40047" spans="11:11" x14ac:dyDescent="0.2">
      <c r="K40047" s="259"/>
    </row>
    <row r="40048" spans="11:11" x14ac:dyDescent="0.2">
      <c r="K40048" s="259"/>
    </row>
    <row r="40049" spans="11:11" x14ac:dyDescent="0.2">
      <c r="K40049" s="259"/>
    </row>
    <row r="40050" spans="11:11" x14ac:dyDescent="0.2">
      <c r="K40050" s="259"/>
    </row>
    <row r="40051" spans="11:11" x14ac:dyDescent="0.2">
      <c r="K40051" s="259"/>
    </row>
    <row r="40052" spans="11:11" x14ac:dyDescent="0.2">
      <c r="K40052" s="259"/>
    </row>
    <row r="40053" spans="11:11" x14ac:dyDescent="0.2">
      <c r="K40053" s="259"/>
    </row>
    <row r="40054" spans="11:11" x14ac:dyDescent="0.2">
      <c r="K40054" s="259"/>
    </row>
    <row r="40055" spans="11:11" x14ac:dyDescent="0.2">
      <c r="K40055" s="259"/>
    </row>
    <row r="40056" spans="11:11" x14ac:dyDescent="0.2">
      <c r="K40056" s="259"/>
    </row>
    <row r="40057" spans="11:11" x14ac:dyDescent="0.2">
      <c r="K40057" s="259"/>
    </row>
    <row r="40058" spans="11:11" x14ac:dyDescent="0.2">
      <c r="K40058" s="259"/>
    </row>
    <row r="40059" spans="11:11" x14ac:dyDescent="0.2">
      <c r="K40059" s="259"/>
    </row>
    <row r="40060" spans="11:11" x14ac:dyDescent="0.2">
      <c r="K40060" s="259"/>
    </row>
    <row r="40061" spans="11:11" x14ac:dyDescent="0.2">
      <c r="K40061" s="259"/>
    </row>
    <row r="40062" spans="11:11" x14ac:dyDescent="0.2">
      <c r="K40062" s="259"/>
    </row>
    <row r="40063" spans="11:11" x14ac:dyDescent="0.2">
      <c r="K40063" s="259"/>
    </row>
    <row r="40064" spans="11:11" x14ac:dyDescent="0.2">
      <c r="K40064" s="259"/>
    </row>
    <row r="40065" spans="11:11" x14ac:dyDescent="0.2">
      <c r="K40065" s="259"/>
    </row>
    <row r="40066" spans="11:11" x14ac:dyDescent="0.2">
      <c r="K40066" s="259"/>
    </row>
    <row r="40067" spans="11:11" x14ac:dyDescent="0.2">
      <c r="K40067" s="259"/>
    </row>
    <row r="40068" spans="11:11" x14ac:dyDescent="0.2">
      <c r="K40068" s="259"/>
    </row>
    <row r="40069" spans="11:11" x14ac:dyDescent="0.2">
      <c r="K40069" s="259"/>
    </row>
    <row r="40070" spans="11:11" x14ac:dyDescent="0.2">
      <c r="K40070" s="259"/>
    </row>
    <row r="40071" spans="11:11" x14ac:dyDescent="0.2">
      <c r="K40071" s="259"/>
    </row>
    <row r="40072" spans="11:11" x14ac:dyDescent="0.2">
      <c r="K40072" s="259"/>
    </row>
    <row r="40073" spans="11:11" x14ac:dyDescent="0.2">
      <c r="K40073" s="259"/>
    </row>
    <row r="40074" spans="11:11" x14ac:dyDescent="0.2">
      <c r="K40074" s="259"/>
    </row>
    <row r="40075" spans="11:11" x14ac:dyDescent="0.2">
      <c r="K40075" s="259"/>
    </row>
    <row r="40076" spans="11:11" x14ac:dyDescent="0.2">
      <c r="K40076" s="259"/>
    </row>
    <row r="40077" spans="11:11" x14ac:dyDescent="0.2">
      <c r="K40077" s="259"/>
    </row>
    <row r="40078" spans="11:11" x14ac:dyDescent="0.2">
      <c r="K40078" s="259"/>
    </row>
    <row r="40079" spans="11:11" x14ac:dyDescent="0.2">
      <c r="K40079" s="259"/>
    </row>
    <row r="40080" spans="11:11" x14ac:dyDescent="0.2">
      <c r="K40080" s="259"/>
    </row>
    <row r="40081" spans="11:11" x14ac:dyDescent="0.2">
      <c r="K40081" s="259"/>
    </row>
    <row r="40082" spans="11:11" x14ac:dyDescent="0.2">
      <c r="K40082" s="259"/>
    </row>
    <row r="40083" spans="11:11" x14ac:dyDescent="0.2">
      <c r="K40083" s="259"/>
    </row>
    <row r="40084" spans="11:11" x14ac:dyDescent="0.2">
      <c r="K40084" s="259"/>
    </row>
    <row r="40085" spans="11:11" x14ac:dyDescent="0.2">
      <c r="K40085" s="259"/>
    </row>
    <row r="40086" spans="11:11" x14ac:dyDescent="0.2">
      <c r="K40086" s="259"/>
    </row>
    <row r="40087" spans="11:11" x14ac:dyDescent="0.2">
      <c r="K40087" s="259"/>
    </row>
    <row r="40088" spans="11:11" x14ac:dyDescent="0.2">
      <c r="K40088" s="259"/>
    </row>
    <row r="40089" spans="11:11" x14ac:dyDescent="0.2">
      <c r="K40089" s="259"/>
    </row>
    <row r="40090" spans="11:11" x14ac:dyDescent="0.2">
      <c r="K40090" s="259"/>
    </row>
    <row r="40091" spans="11:11" x14ac:dyDescent="0.2">
      <c r="K40091" s="259"/>
    </row>
    <row r="40092" spans="11:11" x14ac:dyDescent="0.2">
      <c r="K40092" s="259"/>
    </row>
    <row r="40093" spans="11:11" x14ac:dyDescent="0.2">
      <c r="K40093" s="259"/>
    </row>
    <row r="40094" spans="11:11" x14ac:dyDescent="0.2">
      <c r="K40094" s="259"/>
    </row>
    <row r="40095" spans="11:11" x14ac:dyDescent="0.2">
      <c r="K40095" s="259"/>
    </row>
    <row r="40096" spans="11:11" x14ac:dyDescent="0.2">
      <c r="K40096" s="259"/>
    </row>
    <row r="40097" spans="11:11" x14ac:dyDescent="0.2">
      <c r="K40097" s="259"/>
    </row>
    <row r="40098" spans="11:11" x14ac:dyDescent="0.2">
      <c r="K40098" s="259"/>
    </row>
    <row r="40099" spans="11:11" x14ac:dyDescent="0.2">
      <c r="K40099" s="259"/>
    </row>
    <row r="40100" spans="11:11" x14ac:dyDescent="0.2">
      <c r="K40100" s="259"/>
    </row>
    <row r="40101" spans="11:11" x14ac:dyDescent="0.2">
      <c r="K40101" s="259"/>
    </row>
    <row r="40102" spans="11:11" x14ac:dyDescent="0.2">
      <c r="K40102" s="259"/>
    </row>
    <row r="40103" spans="11:11" x14ac:dyDescent="0.2">
      <c r="K40103" s="259"/>
    </row>
    <row r="40104" spans="11:11" x14ac:dyDescent="0.2">
      <c r="K40104" s="259"/>
    </row>
    <row r="40105" spans="11:11" x14ac:dyDescent="0.2">
      <c r="K40105" s="259"/>
    </row>
    <row r="40106" spans="11:11" x14ac:dyDescent="0.2">
      <c r="K40106" s="259"/>
    </row>
    <row r="40107" spans="11:11" x14ac:dyDescent="0.2">
      <c r="K40107" s="259"/>
    </row>
    <row r="40108" spans="11:11" x14ac:dyDescent="0.2">
      <c r="K40108" s="259"/>
    </row>
    <row r="40109" spans="11:11" x14ac:dyDescent="0.2">
      <c r="K40109" s="259"/>
    </row>
    <row r="40110" spans="11:11" x14ac:dyDescent="0.2">
      <c r="K40110" s="259"/>
    </row>
    <row r="40111" spans="11:11" x14ac:dyDescent="0.2">
      <c r="K40111" s="259"/>
    </row>
    <row r="40112" spans="11:11" x14ac:dyDescent="0.2">
      <c r="K40112" s="259"/>
    </row>
    <row r="40113" spans="11:11" x14ac:dyDescent="0.2">
      <c r="K40113" s="259"/>
    </row>
    <row r="40114" spans="11:11" x14ac:dyDescent="0.2">
      <c r="K40114" s="259"/>
    </row>
    <row r="40115" spans="11:11" x14ac:dyDescent="0.2">
      <c r="K40115" s="259"/>
    </row>
    <row r="40116" spans="11:11" x14ac:dyDescent="0.2">
      <c r="K40116" s="259"/>
    </row>
    <row r="40117" spans="11:11" x14ac:dyDescent="0.2">
      <c r="K40117" s="259"/>
    </row>
    <row r="40118" spans="11:11" x14ac:dyDescent="0.2">
      <c r="K40118" s="259"/>
    </row>
    <row r="40119" spans="11:11" x14ac:dyDescent="0.2">
      <c r="K40119" s="259"/>
    </row>
    <row r="40120" spans="11:11" x14ac:dyDescent="0.2">
      <c r="K40120" s="259"/>
    </row>
    <row r="40121" spans="11:11" x14ac:dyDescent="0.2">
      <c r="K40121" s="259"/>
    </row>
    <row r="40122" spans="11:11" x14ac:dyDescent="0.2">
      <c r="K40122" s="259"/>
    </row>
    <row r="40123" spans="11:11" x14ac:dyDescent="0.2">
      <c r="K40123" s="259"/>
    </row>
    <row r="40124" spans="11:11" x14ac:dyDescent="0.2">
      <c r="K40124" s="259"/>
    </row>
    <row r="40125" spans="11:11" x14ac:dyDescent="0.2">
      <c r="K40125" s="259"/>
    </row>
    <row r="40126" spans="11:11" x14ac:dyDescent="0.2">
      <c r="K40126" s="259"/>
    </row>
    <row r="40127" spans="11:11" x14ac:dyDescent="0.2">
      <c r="K40127" s="259"/>
    </row>
    <row r="40128" spans="11:11" x14ac:dyDescent="0.2">
      <c r="K40128" s="259"/>
    </row>
    <row r="40129" spans="11:11" x14ac:dyDescent="0.2">
      <c r="K40129" s="259"/>
    </row>
    <row r="40130" spans="11:11" x14ac:dyDescent="0.2">
      <c r="K40130" s="259"/>
    </row>
    <row r="40131" spans="11:11" x14ac:dyDescent="0.2">
      <c r="K40131" s="259"/>
    </row>
    <row r="40132" spans="11:11" x14ac:dyDescent="0.2">
      <c r="K40132" s="259"/>
    </row>
    <row r="40133" spans="11:11" x14ac:dyDescent="0.2">
      <c r="K40133" s="259"/>
    </row>
    <row r="40134" spans="11:11" x14ac:dyDescent="0.2">
      <c r="K40134" s="259"/>
    </row>
    <row r="40135" spans="11:11" x14ac:dyDescent="0.2">
      <c r="K40135" s="259"/>
    </row>
    <row r="40136" spans="11:11" x14ac:dyDescent="0.2">
      <c r="K40136" s="259"/>
    </row>
    <row r="40137" spans="11:11" x14ac:dyDescent="0.2">
      <c r="K40137" s="259"/>
    </row>
    <row r="40138" spans="11:11" x14ac:dyDescent="0.2">
      <c r="K40138" s="259"/>
    </row>
    <row r="40139" spans="11:11" x14ac:dyDescent="0.2">
      <c r="K40139" s="259"/>
    </row>
    <row r="40140" spans="11:11" x14ac:dyDescent="0.2">
      <c r="K40140" s="259"/>
    </row>
    <row r="40141" spans="11:11" x14ac:dyDescent="0.2">
      <c r="K40141" s="259"/>
    </row>
    <row r="40142" spans="11:11" x14ac:dyDescent="0.2">
      <c r="K40142" s="259"/>
    </row>
    <row r="40143" spans="11:11" x14ac:dyDescent="0.2">
      <c r="K40143" s="259"/>
    </row>
    <row r="40144" spans="11:11" x14ac:dyDescent="0.2">
      <c r="K40144" s="259"/>
    </row>
    <row r="40145" spans="11:11" x14ac:dyDescent="0.2">
      <c r="K40145" s="259"/>
    </row>
    <row r="40146" spans="11:11" x14ac:dyDescent="0.2">
      <c r="K40146" s="259"/>
    </row>
    <row r="40147" spans="11:11" x14ac:dyDescent="0.2">
      <c r="K40147" s="259"/>
    </row>
    <row r="40148" spans="11:11" x14ac:dyDescent="0.2">
      <c r="K40148" s="259"/>
    </row>
    <row r="40149" spans="11:11" x14ac:dyDescent="0.2">
      <c r="K40149" s="259"/>
    </row>
    <row r="40150" spans="11:11" x14ac:dyDescent="0.2">
      <c r="K40150" s="259"/>
    </row>
    <row r="40151" spans="11:11" x14ac:dyDescent="0.2">
      <c r="K40151" s="259"/>
    </row>
    <row r="40152" spans="11:11" x14ac:dyDescent="0.2">
      <c r="K40152" s="259"/>
    </row>
    <row r="40153" spans="11:11" x14ac:dyDescent="0.2">
      <c r="K40153" s="259"/>
    </row>
    <row r="40154" spans="11:11" x14ac:dyDescent="0.2">
      <c r="K40154" s="259"/>
    </row>
    <row r="40155" spans="11:11" x14ac:dyDescent="0.2">
      <c r="K40155" s="259"/>
    </row>
    <row r="40156" spans="11:11" x14ac:dyDescent="0.2">
      <c r="K40156" s="259"/>
    </row>
    <row r="40157" spans="11:11" x14ac:dyDescent="0.2">
      <c r="K40157" s="259"/>
    </row>
    <row r="40158" spans="11:11" x14ac:dyDescent="0.2">
      <c r="K40158" s="259"/>
    </row>
    <row r="40159" spans="11:11" x14ac:dyDescent="0.2">
      <c r="K40159" s="259"/>
    </row>
    <row r="40160" spans="11:11" x14ac:dyDescent="0.2">
      <c r="K40160" s="259"/>
    </row>
    <row r="40161" spans="11:11" x14ac:dyDescent="0.2">
      <c r="K40161" s="259"/>
    </row>
    <row r="40162" spans="11:11" x14ac:dyDescent="0.2">
      <c r="K40162" s="259"/>
    </row>
    <row r="40163" spans="11:11" x14ac:dyDescent="0.2">
      <c r="K40163" s="259"/>
    </row>
    <row r="40164" spans="11:11" x14ac:dyDescent="0.2">
      <c r="K40164" s="259"/>
    </row>
    <row r="40165" spans="11:11" x14ac:dyDescent="0.2">
      <c r="K40165" s="259"/>
    </row>
    <row r="40166" spans="11:11" x14ac:dyDescent="0.2">
      <c r="K40166" s="259"/>
    </row>
    <row r="40167" spans="11:11" x14ac:dyDescent="0.2">
      <c r="K40167" s="259"/>
    </row>
    <row r="40168" spans="11:11" x14ac:dyDescent="0.2">
      <c r="K40168" s="259"/>
    </row>
    <row r="40169" spans="11:11" x14ac:dyDescent="0.2">
      <c r="K40169" s="259"/>
    </row>
    <row r="40170" spans="11:11" x14ac:dyDescent="0.2">
      <c r="K40170" s="259"/>
    </row>
    <row r="40171" spans="11:11" x14ac:dyDescent="0.2">
      <c r="K40171" s="259"/>
    </row>
    <row r="40172" spans="11:11" x14ac:dyDescent="0.2">
      <c r="K40172" s="259"/>
    </row>
    <row r="40173" spans="11:11" x14ac:dyDescent="0.2">
      <c r="K40173" s="259"/>
    </row>
    <row r="40174" spans="11:11" x14ac:dyDescent="0.2">
      <c r="K40174" s="259"/>
    </row>
    <row r="40175" spans="11:11" x14ac:dyDescent="0.2">
      <c r="K40175" s="259"/>
    </row>
    <row r="40176" spans="11:11" x14ac:dyDescent="0.2">
      <c r="K40176" s="259"/>
    </row>
    <row r="40177" spans="11:11" x14ac:dyDescent="0.2">
      <c r="K40177" s="259"/>
    </row>
    <row r="40178" spans="11:11" x14ac:dyDescent="0.2">
      <c r="K40178" s="259"/>
    </row>
    <row r="40179" spans="11:11" x14ac:dyDescent="0.2">
      <c r="K40179" s="259"/>
    </row>
    <row r="40180" spans="11:11" x14ac:dyDescent="0.2">
      <c r="K40180" s="259"/>
    </row>
    <row r="40181" spans="11:11" x14ac:dyDescent="0.2">
      <c r="K40181" s="259"/>
    </row>
    <row r="40182" spans="11:11" x14ac:dyDescent="0.2">
      <c r="K40182" s="259"/>
    </row>
    <row r="40183" spans="11:11" x14ac:dyDescent="0.2">
      <c r="K40183" s="259"/>
    </row>
    <row r="40184" spans="11:11" x14ac:dyDescent="0.2">
      <c r="K40184" s="259"/>
    </row>
    <row r="40185" spans="11:11" x14ac:dyDescent="0.2">
      <c r="K40185" s="259"/>
    </row>
    <row r="40186" spans="11:11" x14ac:dyDescent="0.2">
      <c r="K40186" s="259"/>
    </row>
    <row r="40187" spans="11:11" x14ac:dyDescent="0.2">
      <c r="K40187" s="259"/>
    </row>
    <row r="40188" spans="11:11" x14ac:dyDescent="0.2">
      <c r="K40188" s="259"/>
    </row>
    <row r="40189" spans="11:11" x14ac:dyDescent="0.2">
      <c r="K40189" s="259"/>
    </row>
    <row r="40190" spans="11:11" x14ac:dyDescent="0.2">
      <c r="K40190" s="259"/>
    </row>
    <row r="40191" spans="11:11" x14ac:dyDescent="0.2">
      <c r="K40191" s="259"/>
    </row>
    <row r="40192" spans="11:11" x14ac:dyDescent="0.2">
      <c r="K40192" s="259"/>
    </row>
    <row r="40193" spans="11:11" x14ac:dyDescent="0.2">
      <c r="K40193" s="259"/>
    </row>
    <row r="40194" spans="11:11" x14ac:dyDescent="0.2">
      <c r="K40194" s="259"/>
    </row>
    <row r="40195" spans="11:11" x14ac:dyDescent="0.2">
      <c r="K40195" s="259"/>
    </row>
    <row r="40196" spans="11:11" x14ac:dyDescent="0.2">
      <c r="K40196" s="259"/>
    </row>
    <row r="40197" spans="11:11" x14ac:dyDescent="0.2">
      <c r="K40197" s="259"/>
    </row>
    <row r="40198" spans="11:11" x14ac:dyDescent="0.2">
      <c r="K40198" s="259"/>
    </row>
    <row r="40199" spans="11:11" x14ac:dyDescent="0.2">
      <c r="K40199" s="259"/>
    </row>
    <row r="40200" spans="11:11" x14ac:dyDescent="0.2">
      <c r="K40200" s="259"/>
    </row>
    <row r="40201" spans="11:11" x14ac:dyDescent="0.2">
      <c r="K40201" s="259"/>
    </row>
    <row r="40202" spans="11:11" x14ac:dyDescent="0.2">
      <c r="K40202" s="259"/>
    </row>
    <row r="40203" spans="11:11" x14ac:dyDescent="0.2">
      <c r="K40203" s="259"/>
    </row>
    <row r="40204" spans="11:11" x14ac:dyDescent="0.2">
      <c r="K40204" s="259"/>
    </row>
    <row r="40205" spans="11:11" x14ac:dyDescent="0.2">
      <c r="K40205" s="259"/>
    </row>
    <row r="40206" spans="11:11" x14ac:dyDescent="0.2">
      <c r="K40206" s="259"/>
    </row>
    <row r="40207" spans="11:11" x14ac:dyDescent="0.2">
      <c r="K40207" s="259"/>
    </row>
    <row r="40208" spans="11:11" x14ac:dyDescent="0.2">
      <c r="K40208" s="259"/>
    </row>
    <row r="40209" spans="11:11" x14ac:dyDescent="0.2">
      <c r="K40209" s="259"/>
    </row>
    <row r="40210" spans="11:11" x14ac:dyDescent="0.2">
      <c r="K40210" s="259"/>
    </row>
    <row r="40211" spans="11:11" x14ac:dyDescent="0.2">
      <c r="K40211" s="259"/>
    </row>
    <row r="40212" spans="11:11" x14ac:dyDescent="0.2">
      <c r="K40212" s="259"/>
    </row>
    <row r="40213" spans="11:11" x14ac:dyDescent="0.2">
      <c r="K40213" s="259"/>
    </row>
    <row r="40214" spans="11:11" x14ac:dyDescent="0.2">
      <c r="K40214" s="259"/>
    </row>
    <row r="40215" spans="11:11" x14ac:dyDescent="0.2">
      <c r="K40215" s="259"/>
    </row>
    <row r="40216" spans="11:11" x14ac:dyDescent="0.2">
      <c r="K40216" s="259"/>
    </row>
    <row r="40217" spans="11:11" x14ac:dyDescent="0.2">
      <c r="K40217" s="259"/>
    </row>
    <row r="40218" spans="11:11" x14ac:dyDescent="0.2">
      <c r="K40218" s="259"/>
    </row>
    <row r="40219" spans="11:11" x14ac:dyDescent="0.2">
      <c r="K40219" s="259"/>
    </row>
    <row r="40220" spans="11:11" x14ac:dyDescent="0.2">
      <c r="K40220" s="259"/>
    </row>
    <row r="40221" spans="11:11" x14ac:dyDescent="0.2">
      <c r="K40221" s="259"/>
    </row>
    <row r="40222" spans="11:11" x14ac:dyDescent="0.2">
      <c r="K40222" s="259"/>
    </row>
    <row r="40223" spans="11:11" x14ac:dyDescent="0.2">
      <c r="K40223" s="259"/>
    </row>
    <row r="40224" spans="11:11" x14ac:dyDescent="0.2">
      <c r="K40224" s="259"/>
    </row>
    <row r="40225" spans="11:11" x14ac:dyDescent="0.2">
      <c r="K40225" s="259"/>
    </row>
    <row r="40226" spans="11:11" x14ac:dyDescent="0.2">
      <c r="K40226" s="259"/>
    </row>
    <row r="40227" spans="11:11" x14ac:dyDescent="0.2">
      <c r="K40227" s="259"/>
    </row>
    <row r="40228" spans="11:11" x14ac:dyDescent="0.2">
      <c r="K40228" s="259"/>
    </row>
    <row r="40229" spans="11:11" x14ac:dyDescent="0.2">
      <c r="K40229" s="259"/>
    </row>
    <row r="40230" spans="11:11" x14ac:dyDescent="0.2">
      <c r="K40230" s="259"/>
    </row>
    <row r="40231" spans="11:11" x14ac:dyDescent="0.2">
      <c r="K40231" s="259"/>
    </row>
    <row r="40232" spans="11:11" x14ac:dyDescent="0.2">
      <c r="K40232" s="259"/>
    </row>
    <row r="40233" spans="11:11" x14ac:dyDescent="0.2">
      <c r="K40233" s="259"/>
    </row>
    <row r="40234" spans="11:11" x14ac:dyDescent="0.2">
      <c r="K40234" s="259"/>
    </row>
    <row r="40235" spans="11:11" x14ac:dyDescent="0.2">
      <c r="K40235" s="259"/>
    </row>
    <row r="40236" spans="11:11" x14ac:dyDescent="0.2">
      <c r="K40236" s="259"/>
    </row>
    <row r="40237" spans="11:11" x14ac:dyDescent="0.2">
      <c r="K40237" s="259"/>
    </row>
    <row r="40238" spans="11:11" x14ac:dyDescent="0.2">
      <c r="K40238" s="259"/>
    </row>
    <row r="40239" spans="11:11" x14ac:dyDescent="0.2">
      <c r="K40239" s="259"/>
    </row>
    <row r="40240" spans="11:11" x14ac:dyDescent="0.2">
      <c r="K40240" s="259"/>
    </row>
    <row r="40241" spans="11:11" x14ac:dyDescent="0.2">
      <c r="K40241" s="259"/>
    </row>
    <row r="40242" spans="11:11" x14ac:dyDescent="0.2">
      <c r="K40242" s="259"/>
    </row>
    <row r="40243" spans="11:11" x14ac:dyDescent="0.2">
      <c r="K40243" s="259"/>
    </row>
    <row r="40244" spans="11:11" x14ac:dyDescent="0.2">
      <c r="K40244" s="259"/>
    </row>
    <row r="40245" spans="11:11" x14ac:dyDescent="0.2">
      <c r="K40245" s="259"/>
    </row>
    <row r="40246" spans="11:11" x14ac:dyDescent="0.2">
      <c r="K40246" s="259"/>
    </row>
    <row r="40247" spans="11:11" x14ac:dyDescent="0.2">
      <c r="K40247" s="259"/>
    </row>
    <row r="40248" spans="11:11" x14ac:dyDescent="0.2">
      <c r="K40248" s="259"/>
    </row>
    <row r="40249" spans="11:11" x14ac:dyDescent="0.2">
      <c r="K40249" s="259"/>
    </row>
    <row r="40250" spans="11:11" x14ac:dyDescent="0.2">
      <c r="K40250" s="259"/>
    </row>
    <row r="40251" spans="11:11" x14ac:dyDescent="0.2">
      <c r="K40251" s="259"/>
    </row>
    <row r="40252" spans="11:11" x14ac:dyDescent="0.2">
      <c r="K40252" s="259"/>
    </row>
    <row r="40253" spans="11:11" x14ac:dyDescent="0.2">
      <c r="K40253" s="259"/>
    </row>
    <row r="40254" spans="11:11" x14ac:dyDescent="0.2">
      <c r="K40254" s="259"/>
    </row>
    <row r="40255" spans="11:11" x14ac:dyDescent="0.2">
      <c r="K40255" s="259"/>
    </row>
    <row r="40256" spans="11:11" x14ac:dyDescent="0.2">
      <c r="K40256" s="259"/>
    </row>
    <row r="40257" spans="11:11" x14ac:dyDescent="0.2">
      <c r="K40257" s="259"/>
    </row>
    <row r="40258" spans="11:11" x14ac:dyDescent="0.2">
      <c r="K40258" s="259"/>
    </row>
    <row r="40259" spans="11:11" x14ac:dyDescent="0.2">
      <c r="K40259" s="259"/>
    </row>
    <row r="40260" spans="11:11" x14ac:dyDescent="0.2">
      <c r="K40260" s="259"/>
    </row>
    <row r="40261" spans="11:11" x14ac:dyDescent="0.2">
      <c r="K40261" s="259"/>
    </row>
    <row r="40262" spans="11:11" x14ac:dyDescent="0.2">
      <c r="K40262" s="259"/>
    </row>
    <row r="40263" spans="11:11" x14ac:dyDescent="0.2">
      <c r="K40263" s="259"/>
    </row>
    <row r="40264" spans="11:11" x14ac:dyDescent="0.2">
      <c r="K40264" s="259"/>
    </row>
    <row r="40265" spans="11:11" x14ac:dyDescent="0.2">
      <c r="K40265" s="259"/>
    </row>
    <row r="40266" spans="11:11" x14ac:dyDescent="0.2">
      <c r="K40266" s="259"/>
    </row>
    <row r="40267" spans="11:11" x14ac:dyDescent="0.2">
      <c r="K40267" s="259"/>
    </row>
    <row r="40268" spans="11:11" x14ac:dyDescent="0.2">
      <c r="K40268" s="259"/>
    </row>
    <row r="40269" spans="11:11" x14ac:dyDescent="0.2">
      <c r="K40269" s="259"/>
    </row>
    <row r="40270" spans="11:11" x14ac:dyDescent="0.2">
      <c r="K40270" s="259"/>
    </row>
    <row r="40271" spans="11:11" x14ac:dyDescent="0.2">
      <c r="K40271" s="259"/>
    </row>
    <row r="40272" spans="11:11" x14ac:dyDescent="0.2">
      <c r="K40272" s="259"/>
    </row>
    <row r="40273" spans="11:11" x14ac:dyDescent="0.2">
      <c r="K40273" s="259"/>
    </row>
    <row r="40274" spans="11:11" x14ac:dyDescent="0.2">
      <c r="K40274" s="259"/>
    </row>
    <row r="40275" spans="11:11" x14ac:dyDescent="0.2">
      <c r="K40275" s="259"/>
    </row>
    <row r="40276" spans="11:11" x14ac:dyDescent="0.2">
      <c r="K40276" s="259"/>
    </row>
    <row r="40277" spans="11:11" x14ac:dyDescent="0.2">
      <c r="K40277" s="259"/>
    </row>
    <row r="40278" spans="11:11" x14ac:dyDescent="0.2">
      <c r="K40278" s="259"/>
    </row>
    <row r="40279" spans="11:11" x14ac:dyDescent="0.2">
      <c r="K40279" s="259"/>
    </row>
    <row r="40280" spans="11:11" x14ac:dyDescent="0.2">
      <c r="K40280" s="259"/>
    </row>
    <row r="40281" spans="11:11" x14ac:dyDescent="0.2">
      <c r="K40281" s="259"/>
    </row>
    <row r="40282" spans="11:11" x14ac:dyDescent="0.2">
      <c r="K40282" s="259"/>
    </row>
    <row r="40283" spans="11:11" x14ac:dyDescent="0.2">
      <c r="K40283" s="259"/>
    </row>
    <row r="40284" spans="11:11" x14ac:dyDescent="0.2">
      <c r="K40284" s="259"/>
    </row>
    <row r="40285" spans="11:11" x14ac:dyDescent="0.2">
      <c r="K40285" s="259"/>
    </row>
    <row r="40286" spans="11:11" x14ac:dyDescent="0.2">
      <c r="K40286" s="259"/>
    </row>
    <row r="40287" spans="11:11" x14ac:dyDescent="0.2">
      <c r="K40287" s="259"/>
    </row>
    <row r="40288" spans="11:11" x14ac:dyDescent="0.2">
      <c r="K40288" s="259"/>
    </row>
    <row r="40289" spans="11:11" x14ac:dyDescent="0.2">
      <c r="K40289" s="259"/>
    </row>
    <row r="40290" spans="11:11" x14ac:dyDescent="0.2">
      <c r="K40290" s="259"/>
    </row>
    <row r="40291" spans="11:11" x14ac:dyDescent="0.2">
      <c r="K40291" s="259"/>
    </row>
    <row r="40292" spans="11:11" x14ac:dyDescent="0.2">
      <c r="K40292" s="259"/>
    </row>
    <row r="40293" spans="11:11" x14ac:dyDescent="0.2">
      <c r="K40293" s="259"/>
    </row>
    <row r="40294" spans="11:11" x14ac:dyDescent="0.2">
      <c r="K40294" s="259"/>
    </row>
    <row r="40295" spans="11:11" x14ac:dyDescent="0.2">
      <c r="K40295" s="259"/>
    </row>
    <row r="40296" spans="11:11" x14ac:dyDescent="0.2">
      <c r="K40296" s="259"/>
    </row>
    <row r="40297" spans="11:11" x14ac:dyDescent="0.2">
      <c r="K40297" s="259"/>
    </row>
    <row r="40298" spans="11:11" x14ac:dyDescent="0.2">
      <c r="K40298" s="259"/>
    </row>
    <row r="40299" spans="11:11" x14ac:dyDescent="0.2">
      <c r="K40299" s="259"/>
    </row>
    <row r="40300" spans="11:11" x14ac:dyDescent="0.2">
      <c r="K40300" s="259"/>
    </row>
    <row r="40301" spans="11:11" x14ac:dyDescent="0.2">
      <c r="K40301" s="259"/>
    </row>
    <row r="40302" spans="11:11" x14ac:dyDescent="0.2">
      <c r="K40302" s="259"/>
    </row>
    <row r="40303" spans="11:11" x14ac:dyDescent="0.2">
      <c r="K40303" s="259"/>
    </row>
    <row r="40304" spans="11:11" x14ac:dyDescent="0.2">
      <c r="K40304" s="259"/>
    </row>
    <row r="40305" spans="11:11" x14ac:dyDescent="0.2">
      <c r="K40305" s="259"/>
    </row>
    <row r="40306" spans="11:11" x14ac:dyDescent="0.2">
      <c r="K40306" s="259"/>
    </row>
    <row r="40307" spans="11:11" x14ac:dyDescent="0.2">
      <c r="K40307" s="259"/>
    </row>
    <row r="40308" spans="11:11" x14ac:dyDescent="0.2">
      <c r="K40308" s="259"/>
    </row>
    <row r="40309" spans="11:11" x14ac:dyDescent="0.2">
      <c r="K40309" s="259"/>
    </row>
    <row r="40310" spans="11:11" x14ac:dyDescent="0.2">
      <c r="K40310" s="259"/>
    </row>
    <row r="40311" spans="11:11" x14ac:dyDescent="0.2">
      <c r="K40311" s="259"/>
    </row>
    <row r="40312" spans="11:11" x14ac:dyDescent="0.2">
      <c r="K40312" s="259"/>
    </row>
    <row r="40313" spans="11:11" x14ac:dyDescent="0.2">
      <c r="K40313" s="259"/>
    </row>
    <row r="40314" spans="11:11" x14ac:dyDescent="0.2">
      <c r="K40314" s="259"/>
    </row>
    <row r="40315" spans="11:11" x14ac:dyDescent="0.2">
      <c r="K40315" s="259"/>
    </row>
    <row r="40316" spans="11:11" x14ac:dyDescent="0.2">
      <c r="K40316" s="259"/>
    </row>
    <row r="40317" spans="11:11" x14ac:dyDescent="0.2">
      <c r="K40317" s="259"/>
    </row>
    <row r="40318" spans="11:11" x14ac:dyDescent="0.2">
      <c r="K40318" s="259"/>
    </row>
    <row r="40319" spans="11:11" x14ac:dyDescent="0.2">
      <c r="K40319" s="259"/>
    </row>
    <row r="40320" spans="11:11" x14ac:dyDescent="0.2">
      <c r="K40320" s="259"/>
    </row>
    <row r="40321" spans="11:11" x14ac:dyDescent="0.2">
      <c r="K40321" s="259"/>
    </row>
    <row r="40322" spans="11:11" x14ac:dyDescent="0.2">
      <c r="K40322" s="259"/>
    </row>
    <row r="40323" spans="11:11" x14ac:dyDescent="0.2">
      <c r="K40323" s="259"/>
    </row>
    <row r="40324" spans="11:11" x14ac:dyDescent="0.2">
      <c r="K40324" s="259"/>
    </row>
    <row r="40325" spans="11:11" x14ac:dyDescent="0.2">
      <c r="K40325" s="259"/>
    </row>
    <row r="40326" spans="11:11" x14ac:dyDescent="0.2">
      <c r="K40326" s="259"/>
    </row>
    <row r="40327" spans="11:11" x14ac:dyDescent="0.2">
      <c r="K40327" s="259"/>
    </row>
    <row r="40328" spans="11:11" x14ac:dyDescent="0.2">
      <c r="K40328" s="259"/>
    </row>
    <row r="40329" spans="11:11" x14ac:dyDescent="0.2">
      <c r="K40329" s="259"/>
    </row>
    <row r="40330" spans="11:11" x14ac:dyDescent="0.2">
      <c r="K40330" s="259"/>
    </row>
    <row r="40331" spans="11:11" x14ac:dyDescent="0.2">
      <c r="K40331" s="259"/>
    </row>
    <row r="40332" spans="11:11" x14ac:dyDescent="0.2">
      <c r="K40332" s="259"/>
    </row>
    <row r="40333" spans="11:11" x14ac:dyDescent="0.2">
      <c r="K40333" s="259"/>
    </row>
    <row r="40334" spans="11:11" x14ac:dyDescent="0.2">
      <c r="K40334" s="259"/>
    </row>
    <row r="40335" spans="11:11" x14ac:dyDescent="0.2">
      <c r="K40335" s="259"/>
    </row>
    <row r="40336" spans="11:11" x14ac:dyDescent="0.2">
      <c r="K40336" s="259"/>
    </row>
    <row r="40337" spans="11:11" x14ac:dyDescent="0.2">
      <c r="K40337" s="259"/>
    </row>
    <row r="40338" spans="11:11" x14ac:dyDescent="0.2">
      <c r="K40338" s="259"/>
    </row>
    <row r="40339" spans="11:11" x14ac:dyDescent="0.2">
      <c r="K40339" s="259"/>
    </row>
    <row r="40340" spans="11:11" x14ac:dyDescent="0.2">
      <c r="K40340" s="259"/>
    </row>
    <row r="40341" spans="11:11" x14ac:dyDescent="0.2">
      <c r="K40341" s="259"/>
    </row>
    <row r="40342" spans="11:11" x14ac:dyDescent="0.2">
      <c r="K40342" s="259"/>
    </row>
    <row r="40343" spans="11:11" x14ac:dyDescent="0.2">
      <c r="K40343" s="259"/>
    </row>
    <row r="40344" spans="11:11" x14ac:dyDescent="0.2">
      <c r="K40344" s="259"/>
    </row>
    <row r="40345" spans="11:11" x14ac:dyDescent="0.2">
      <c r="K40345" s="259"/>
    </row>
    <row r="40346" spans="11:11" x14ac:dyDescent="0.2">
      <c r="K40346" s="259"/>
    </row>
    <row r="40347" spans="11:11" x14ac:dyDescent="0.2">
      <c r="K40347" s="259"/>
    </row>
    <row r="40348" spans="11:11" x14ac:dyDescent="0.2">
      <c r="K40348" s="259"/>
    </row>
    <row r="40349" spans="11:11" x14ac:dyDescent="0.2">
      <c r="K40349" s="259"/>
    </row>
    <row r="40350" spans="11:11" x14ac:dyDescent="0.2">
      <c r="K40350" s="259"/>
    </row>
    <row r="40351" spans="11:11" x14ac:dyDescent="0.2">
      <c r="K40351" s="259"/>
    </row>
    <row r="40352" spans="11:11" x14ac:dyDescent="0.2">
      <c r="K40352" s="259"/>
    </row>
    <row r="40353" spans="11:11" x14ac:dyDescent="0.2">
      <c r="K40353" s="259"/>
    </row>
    <row r="40354" spans="11:11" x14ac:dyDescent="0.2">
      <c r="K40354" s="259"/>
    </row>
    <row r="40355" spans="11:11" x14ac:dyDescent="0.2">
      <c r="K40355" s="259"/>
    </row>
    <row r="40356" spans="11:11" x14ac:dyDescent="0.2">
      <c r="K40356" s="259"/>
    </row>
    <row r="40357" spans="11:11" x14ac:dyDescent="0.2">
      <c r="K40357" s="259"/>
    </row>
    <row r="40358" spans="11:11" x14ac:dyDescent="0.2">
      <c r="K40358" s="259"/>
    </row>
    <row r="40359" spans="11:11" x14ac:dyDescent="0.2">
      <c r="K40359" s="259"/>
    </row>
    <row r="40360" spans="11:11" x14ac:dyDescent="0.2">
      <c r="K40360" s="259"/>
    </row>
    <row r="40361" spans="11:11" x14ac:dyDescent="0.2">
      <c r="K40361" s="259"/>
    </row>
    <row r="40362" spans="11:11" x14ac:dyDescent="0.2">
      <c r="K40362" s="259"/>
    </row>
    <row r="40363" spans="11:11" x14ac:dyDescent="0.2">
      <c r="K40363" s="259"/>
    </row>
    <row r="40364" spans="11:11" x14ac:dyDescent="0.2">
      <c r="K40364" s="259"/>
    </row>
    <row r="40365" spans="11:11" x14ac:dyDescent="0.2">
      <c r="K40365" s="259"/>
    </row>
    <row r="40366" spans="11:11" x14ac:dyDescent="0.2">
      <c r="K40366" s="259"/>
    </row>
    <row r="40367" spans="11:11" x14ac:dyDescent="0.2">
      <c r="K40367" s="259"/>
    </row>
    <row r="40368" spans="11:11" x14ac:dyDescent="0.2">
      <c r="K40368" s="259"/>
    </row>
    <row r="40369" spans="11:11" x14ac:dyDescent="0.2">
      <c r="K40369" s="259"/>
    </row>
    <row r="40370" spans="11:11" x14ac:dyDescent="0.2">
      <c r="K40370" s="259"/>
    </row>
    <row r="40371" spans="11:11" x14ac:dyDescent="0.2">
      <c r="K40371" s="259"/>
    </row>
    <row r="40372" spans="11:11" x14ac:dyDescent="0.2">
      <c r="K40372" s="259"/>
    </row>
    <row r="40373" spans="11:11" x14ac:dyDescent="0.2">
      <c r="K40373" s="259"/>
    </row>
    <row r="40374" spans="11:11" x14ac:dyDescent="0.2">
      <c r="K40374" s="259"/>
    </row>
    <row r="40375" spans="11:11" x14ac:dyDescent="0.2">
      <c r="K40375" s="259"/>
    </row>
    <row r="40376" spans="11:11" x14ac:dyDescent="0.2">
      <c r="K40376" s="259"/>
    </row>
    <row r="40377" spans="11:11" x14ac:dyDescent="0.2">
      <c r="K40377" s="259"/>
    </row>
    <row r="40378" spans="11:11" x14ac:dyDescent="0.2">
      <c r="K40378" s="259"/>
    </row>
    <row r="40379" spans="11:11" x14ac:dyDescent="0.2">
      <c r="K40379" s="259"/>
    </row>
    <row r="40380" spans="11:11" x14ac:dyDescent="0.2">
      <c r="K40380" s="259"/>
    </row>
    <row r="40381" spans="11:11" x14ac:dyDescent="0.2">
      <c r="K40381" s="259"/>
    </row>
    <row r="40382" spans="11:11" x14ac:dyDescent="0.2">
      <c r="K40382" s="259"/>
    </row>
    <row r="40383" spans="11:11" x14ac:dyDescent="0.2">
      <c r="K40383" s="259"/>
    </row>
    <row r="40384" spans="11:11" x14ac:dyDescent="0.2">
      <c r="K40384" s="259"/>
    </row>
    <row r="40385" spans="11:11" x14ac:dyDescent="0.2">
      <c r="K40385" s="259"/>
    </row>
    <row r="40386" spans="11:11" x14ac:dyDescent="0.2">
      <c r="K40386" s="259"/>
    </row>
    <row r="40387" spans="11:11" x14ac:dyDescent="0.2">
      <c r="K40387" s="259"/>
    </row>
    <row r="40388" spans="11:11" x14ac:dyDescent="0.2">
      <c r="K40388" s="259"/>
    </row>
    <row r="40389" spans="11:11" x14ac:dyDescent="0.2">
      <c r="K40389" s="259"/>
    </row>
    <row r="40390" spans="11:11" x14ac:dyDescent="0.2">
      <c r="K40390" s="259"/>
    </row>
    <row r="40391" spans="11:11" x14ac:dyDescent="0.2">
      <c r="K40391" s="259"/>
    </row>
    <row r="40392" spans="11:11" x14ac:dyDescent="0.2">
      <c r="K40392" s="259"/>
    </row>
    <row r="40393" spans="11:11" x14ac:dyDescent="0.2">
      <c r="K40393" s="259"/>
    </row>
    <row r="40394" spans="11:11" x14ac:dyDescent="0.2">
      <c r="K40394" s="259"/>
    </row>
    <row r="40395" spans="11:11" x14ac:dyDescent="0.2">
      <c r="K40395" s="259"/>
    </row>
    <row r="40396" spans="11:11" x14ac:dyDescent="0.2">
      <c r="K40396" s="259"/>
    </row>
    <row r="40397" spans="11:11" x14ac:dyDescent="0.2">
      <c r="K40397" s="259"/>
    </row>
    <row r="40398" spans="11:11" x14ac:dyDescent="0.2">
      <c r="K40398" s="259"/>
    </row>
    <row r="40399" spans="11:11" x14ac:dyDescent="0.2">
      <c r="K40399" s="259"/>
    </row>
    <row r="40400" spans="11:11" x14ac:dyDescent="0.2">
      <c r="K40400" s="259"/>
    </row>
    <row r="40401" spans="11:11" x14ac:dyDescent="0.2">
      <c r="K40401" s="259"/>
    </row>
    <row r="40402" spans="11:11" x14ac:dyDescent="0.2">
      <c r="K40402" s="259"/>
    </row>
    <row r="40403" spans="11:11" x14ac:dyDescent="0.2">
      <c r="K40403" s="259"/>
    </row>
    <row r="40404" spans="11:11" x14ac:dyDescent="0.2">
      <c r="K40404" s="259"/>
    </row>
    <row r="40405" spans="11:11" x14ac:dyDescent="0.2">
      <c r="K40405" s="259"/>
    </row>
    <row r="40406" spans="11:11" x14ac:dyDescent="0.2">
      <c r="K40406" s="259"/>
    </row>
    <row r="40407" spans="11:11" x14ac:dyDescent="0.2">
      <c r="K40407" s="259"/>
    </row>
    <row r="40408" spans="11:11" x14ac:dyDescent="0.2">
      <c r="K40408" s="259"/>
    </row>
    <row r="40409" spans="11:11" x14ac:dyDescent="0.2">
      <c r="K40409" s="259"/>
    </row>
    <row r="40410" spans="11:11" x14ac:dyDescent="0.2">
      <c r="K40410" s="259"/>
    </row>
    <row r="40411" spans="11:11" x14ac:dyDescent="0.2">
      <c r="K40411" s="259"/>
    </row>
    <row r="40412" spans="11:11" x14ac:dyDescent="0.2">
      <c r="K40412" s="259"/>
    </row>
    <row r="40413" spans="11:11" x14ac:dyDescent="0.2">
      <c r="K40413" s="259"/>
    </row>
    <row r="40414" spans="11:11" x14ac:dyDescent="0.2">
      <c r="K40414" s="259"/>
    </row>
    <row r="40415" spans="11:11" x14ac:dyDescent="0.2">
      <c r="K40415" s="259"/>
    </row>
    <row r="40416" spans="11:11" x14ac:dyDescent="0.2">
      <c r="K40416" s="259"/>
    </row>
    <row r="40417" spans="11:11" x14ac:dyDescent="0.2">
      <c r="K40417" s="259"/>
    </row>
    <row r="40418" spans="11:11" x14ac:dyDescent="0.2">
      <c r="K40418" s="259"/>
    </row>
    <row r="40419" spans="11:11" x14ac:dyDescent="0.2">
      <c r="K40419" s="259"/>
    </row>
    <row r="40420" spans="11:11" x14ac:dyDescent="0.2">
      <c r="K40420" s="259"/>
    </row>
    <row r="40421" spans="11:11" x14ac:dyDescent="0.2">
      <c r="K40421" s="259"/>
    </row>
    <row r="40422" spans="11:11" x14ac:dyDescent="0.2">
      <c r="K40422" s="259"/>
    </row>
    <row r="40423" spans="11:11" x14ac:dyDescent="0.2">
      <c r="K40423" s="259"/>
    </row>
    <row r="40424" spans="11:11" x14ac:dyDescent="0.2">
      <c r="K40424" s="259"/>
    </row>
    <row r="40425" spans="11:11" x14ac:dyDescent="0.2">
      <c r="K40425" s="259"/>
    </row>
    <row r="40426" spans="11:11" x14ac:dyDescent="0.2">
      <c r="K40426" s="259"/>
    </row>
    <row r="40427" spans="11:11" x14ac:dyDescent="0.2">
      <c r="K40427" s="259"/>
    </row>
    <row r="40428" spans="11:11" x14ac:dyDescent="0.2">
      <c r="K40428" s="259"/>
    </row>
    <row r="40429" spans="11:11" x14ac:dyDescent="0.2">
      <c r="K40429" s="259"/>
    </row>
    <row r="40430" spans="11:11" x14ac:dyDescent="0.2">
      <c r="K40430" s="259"/>
    </row>
    <row r="40431" spans="11:11" x14ac:dyDescent="0.2">
      <c r="K40431" s="259"/>
    </row>
    <row r="40432" spans="11:11" x14ac:dyDescent="0.2">
      <c r="K40432" s="259"/>
    </row>
    <row r="40433" spans="11:11" x14ac:dyDescent="0.2">
      <c r="K40433" s="259"/>
    </row>
    <row r="40434" spans="11:11" x14ac:dyDescent="0.2">
      <c r="K40434" s="259"/>
    </row>
    <row r="40435" spans="11:11" x14ac:dyDescent="0.2">
      <c r="K40435" s="259"/>
    </row>
    <row r="40436" spans="11:11" x14ac:dyDescent="0.2">
      <c r="K40436" s="259"/>
    </row>
    <row r="40437" spans="11:11" x14ac:dyDescent="0.2">
      <c r="K40437" s="259"/>
    </row>
    <row r="40438" spans="11:11" x14ac:dyDescent="0.2">
      <c r="K40438" s="259"/>
    </row>
    <row r="40439" spans="11:11" x14ac:dyDescent="0.2">
      <c r="K40439" s="259"/>
    </row>
    <row r="40440" spans="11:11" x14ac:dyDescent="0.2">
      <c r="K40440" s="259"/>
    </row>
    <row r="40441" spans="11:11" x14ac:dyDescent="0.2">
      <c r="K40441" s="259"/>
    </row>
    <row r="40442" spans="11:11" x14ac:dyDescent="0.2">
      <c r="K40442" s="259"/>
    </row>
    <row r="40443" spans="11:11" x14ac:dyDescent="0.2">
      <c r="K40443" s="259"/>
    </row>
    <row r="40444" spans="11:11" x14ac:dyDescent="0.2">
      <c r="K40444" s="259"/>
    </row>
    <row r="40445" spans="11:11" x14ac:dyDescent="0.2">
      <c r="K40445" s="259"/>
    </row>
    <row r="40446" spans="11:11" x14ac:dyDescent="0.2">
      <c r="K40446" s="259"/>
    </row>
    <row r="40447" spans="11:11" x14ac:dyDescent="0.2">
      <c r="K40447" s="259"/>
    </row>
    <row r="40448" spans="11:11" x14ac:dyDescent="0.2">
      <c r="K40448" s="259"/>
    </row>
    <row r="40449" spans="11:11" x14ac:dyDescent="0.2">
      <c r="K40449" s="259"/>
    </row>
    <row r="40450" spans="11:11" x14ac:dyDescent="0.2">
      <c r="K40450" s="259"/>
    </row>
    <row r="40451" spans="11:11" x14ac:dyDescent="0.2">
      <c r="K40451" s="259"/>
    </row>
    <row r="40452" spans="11:11" x14ac:dyDescent="0.2">
      <c r="K40452" s="259"/>
    </row>
    <row r="40453" spans="11:11" x14ac:dyDescent="0.2">
      <c r="K40453" s="259"/>
    </row>
    <row r="40454" spans="11:11" x14ac:dyDescent="0.2">
      <c r="K40454" s="259"/>
    </row>
    <row r="40455" spans="11:11" x14ac:dyDescent="0.2">
      <c r="K40455" s="259"/>
    </row>
    <row r="40456" spans="11:11" x14ac:dyDescent="0.2">
      <c r="K40456" s="259"/>
    </row>
    <row r="40457" spans="11:11" x14ac:dyDescent="0.2">
      <c r="K40457" s="259"/>
    </row>
    <row r="40458" spans="11:11" x14ac:dyDescent="0.2">
      <c r="K40458" s="259"/>
    </row>
    <row r="40459" spans="11:11" x14ac:dyDescent="0.2">
      <c r="K40459" s="259"/>
    </row>
    <row r="40460" spans="11:11" x14ac:dyDescent="0.2">
      <c r="K40460" s="259"/>
    </row>
    <row r="40461" spans="11:11" x14ac:dyDescent="0.2">
      <c r="K40461" s="259"/>
    </row>
    <row r="40462" spans="11:11" x14ac:dyDescent="0.2">
      <c r="K40462" s="259"/>
    </row>
    <row r="40463" spans="11:11" x14ac:dyDescent="0.2">
      <c r="K40463" s="259"/>
    </row>
    <row r="40464" spans="11:11" x14ac:dyDescent="0.2">
      <c r="K40464" s="259"/>
    </row>
    <row r="40465" spans="11:11" x14ac:dyDescent="0.2">
      <c r="K40465" s="259"/>
    </row>
    <row r="40466" spans="11:11" x14ac:dyDescent="0.2">
      <c r="K40466" s="259"/>
    </row>
    <row r="40467" spans="11:11" x14ac:dyDescent="0.2">
      <c r="K40467" s="259"/>
    </row>
    <row r="40468" spans="11:11" x14ac:dyDescent="0.2">
      <c r="K40468" s="259"/>
    </row>
    <row r="40469" spans="11:11" x14ac:dyDescent="0.2">
      <c r="K40469" s="259"/>
    </row>
    <row r="40470" spans="11:11" x14ac:dyDescent="0.2">
      <c r="K40470" s="259"/>
    </row>
    <row r="40471" spans="11:11" x14ac:dyDescent="0.2">
      <c r="K40471" s="259"/>
    </row>
    <row r="40472" spans="11:11" x14ac:dyDescent="0.2">
      <c r="K40472" s="259"/>
    </row>
    <row r="40473" spans="11:11" x14ac:dyDescent="0.2">
      <c r="K40473" s="259"/>
    </row>
    <row r="40474" spans="11:11" x14ac:dyDescent="0.2">
      <c r="K40474" s="259"/>
    </row>
    <row r="40475" spans="11:11" x14ac:dyDescent="0.2">
      <c r="K40475" s="259"/>
    </row>
    <row r="40476" spans="11:11" x14ac:dyDescent="0.2">
      <c r="K40476" s="259"/>
    </row>
    <row r="40477" spans="11:11" x14ac:dyDescent="0.2">
      <c r="K40477" s="259"/>
    </row>
    <row r="40478" spans="11:11" x14ac:dyDescent="0.2">
      <c r="K40478" s="259"/>
    </row>
    <row r="40479" spans="11:11" x14ac:dyDescent="0.2">
      <c r="K40479" s="259"/>
    </row>
    <row r="40480" spans="11:11" x14ac:dyDescent="0.2">
      <c r="K40480" s="259"/>
    </row>
    <row r="40481" spans="11:11" x14ac:dyDescent="0.2">
      <c r="K40481" s="259"/>
    </row>
    <row r="40482" spans="11:11" x14ac:dyDescent="0.2">
      <c r="K40482" s="259"/>
    </row>
    <row r="40483" spans="11:11" x14ac:dyDescent="0.2">
      <c r="K40483" s="259"/>
    </row>
    <row r="40484" spans="11:11" x14ac:dyDescent="0.2">
      <c r="K40484" s="259"/>
    </row>
    <row r="40485" spans="11:11" x14ac:dyDescent="0.2">
      <c r="K40485" s="259"/>
    </row>
    <row r="40486" spans="11:11" x14ac:dyDescent="0.2">
      <c r="K40486" s="259"/>
    </row>
    <row r="40487" spans="11:11" x14ac:dyDescent="0.2">
      <c r="K40487" s="259"/>
    </row>
    <row r="40488" spans="11:11" x14ac:dyDescent="0.2">
      <c r="K40488" s="259"/>
    </row>
    <row r="40489" spans="11:11" x14ac:dyDescent="0.2">
      <c r="K40489" s="259"/>
    </row>
    <row r="40490" spans="11:11" x14ac:dyDescent="0.2">
      <c r="K40490" s="259"/>
    </row>
    <row r="40491" spans="11:11" x14ac:dyDescent="0.2">
      <c r="K40491" s="259"/>
    </row>
    <row r="40492" spans="11:11" x14ac:dyDescent="0.2">
      <c r="K40492" s="259"/>
    </row>
    <row r="40493" spans="11:11" x14ac:dyDescent="0.2">
      <c r="K40493" s="259"/>
    </row>
    <row r="40494" spans="11:11" x14ac:dyDescent="0.2">
      <c r="K40494" s="259"/>
    </row>
    <row r="40495" spans="11:11" x14ac:dyDescent="0.2">
      <c r="K40495" s="259"/>
    </row>
    <row r="40496" spans="11:11" x14ac:dyDescent="0.2">
      <c r="K40496" s="259"/>
    </row>
    <row r="40497" spans="11:11" x14ac:dyDescent="0.2">
      <c r="K40497" s="259"/>
    </row>
    <row r="40498" spans="11:11" x14ac:dyDescent="0.2">
      <c r="K40498" s="259"/>
    </row>
    <row r="40499" spans="11:11" x14ac:dyDescent="0.2">
      <c r="K40499" s="259"/>
    </row>
    <row r="40500" spans="11:11" x14ac:dyDescent="0.2">
      <c r="K40500" s="259"/>
    </row>
    <row r="40501" spans="11:11" x14ac:dyDescent="0.2">
      <c r="K40501" s="259"/>
    </row>
    <row r="40502" spans="11:11" x14ac:dyDescent="0.2">
      <c r="K40502" s="259"/>
    </row>
    <row r="40503" spans="11:11" x14ac:dyDescent="0.2">
      <c r="K40503" s="259"/>
    </row>
    <row r="40504" spans="11:11" x14ac:dyDescent="0.2">
      <c r="K40504" s="259"/>
    </row>
    <row r="40505" spans="11:11" x14ac:dyDescent="0.2">
      <c r="K40505" s="259"/>
    </row>
    <row r="40506" spans="11:11" x14ac:dyDescent="0.2">
      <c r="K40506" s="259"/>
    </row>
    <row r="40507" spans="11:11" x14ac:dyDescent="0.2">
      <c r="K40507" s="259"/>
    </row>
    <row r="40508" spans="11:11" x14ac:dyDescent="0.2">
      <c r="K40508" s="259"/>
    </row>
    <row r="40509" spans="11:11" x14ac:dyDescent="0.2">
      <c r="K40509" s="259"/>
    </row>
    <row r="40510" spans="11:11" x14ac:dyDescent="0.2">
      <c r="K40510" s="259"/>
    </row>
    <row r="40511" spans="11:11" x14ac:dyDescent="0.2">
      <c r="K40511" s="259"/>
    </row>
    <row r="40512" spans="11:11" x14ac:dyDescent="0.2">
      <c r="K40512" s="259"/>
    </row>
    <row r="40513" spans="11:11" x14ac:dyDescent="0.2">
      <c r="K40513" s="259"/>
    </row>
    <row r="40514" spans="11:11" x14ac:dyDescent="0.2">
      <c r="K40514" s="259"/>
    </row>
    <row r="40515" spans="11:11" x14ac:dyDescent="0.2">
      <c r="K40515" s="259"/>
    </row>
    <row r="40516" spans="11:11" x14ac:dyDescent="0.2">
      <c r="K40516" s="259"/>
    </row>
    <row r="40517" spans="11:11" x14ac:dyDescent="0.2">
      <c r="K40517" s="259"/>
    </row>
    <row r="40518" spans="11:11" x14ac:dyDescent="0.2">
      <c r="K40518" s="259"/>
    </row>
    <row r="40519" spans="11:11" x14ac:dyDescent="0.2">
      <c r="K40519" s="259"/>
    </row>
    <row r="40520" spans="11:11" x14ac:dyDescent="0.2">
      <c r="K40520" s="259"/>
    </row>
    <row r="40521" spans="11:11" x14ac:dyDescent="0.2">
      <c r="K40521" s="259"/>
    </row>
    <row r="40522" spans="11:11" x14ac:dyDescent="0.2">
      <c r="K40522" s="259"/>
    </row>
    <row r="40523" spans="11:11" x14ac:dyDescent="0.2">
      <c r="K40523" s="259"/>
    </row>
    <row r="40524" spans="11:11" x14ac:dyDescent="0.2">
      <c r="K40524" s="259"/>
    </row>
    <row r="40525" spans="11:11" x14ac:dyDescent="0.2">
      <c r="K40525" s="259"/>
    </row>
    <row r="40526" spans="11:11" x14ac:dyDescent="0.2">
      <c r="K40526" s="259"/>
    </row>
    <row r="40527" spans="11:11" x14ac:dyDescent="0.2">
      <c r="K40527" s="259"/>
    </row>
    <row r="40528" spans="11:11" x14ac:dyDescent="0.2">
      <c r="K40528" s="259"/>
    </row>
    <row r="40529" spans="11:11" x14ac:dyDescent="0.2">
      <c r="K40529" s="259"/>
    </row>
    <row r="40530" spans="11:11" x14ac:dyDescent="0.2">
      <c r="K40530" s="259"/>
    </row>
    <row r="40531" spans="11:11" x14ac:dyDescent="0.2">
      <c r="K40531" s="259"/>
    </row>
    <row r="40532" spans="11:11" x14ac:dyDescent="0.2">
      <c r="K40532" s="259"/>
    </row>
    <row r="40533" spans="11:11" x14ac:dyDescent="0.2">
      <c r="K40533" s="259"/>
    </row>
    <row r="40534" spans="11:11" x14ac:dyDescent="0.2">
      <c r="K40534" s="259"/>
    </row>
    <row r="40535" spans="11:11" x14ac:dyDescent="0.2">
      <c r="K40535" s="259"/>
    </row>
    <row r="40536" spans="11:11" x14ac:dyDescent="0.2">
      <c r="K40536" s="259"/>
    </row>
    <row r="40537" spans="11:11" x14ac:dyDescent="0.2">
      <c r="K40537" s="259"/>
    </row>
    <row r="40538" spans="11:11" x14ac:dyDescent="0.2">
      <c r="K40538" s="259"/>
    </row>
    <row r="40539" spans="11:11" x14ac:dyDescent="0.2">
      <c r="K40539" s="259"/>
    </row>
    <row r="40540" spans="11:11" x14ac:dyDescent="0.2">
      <c r="K40540" s="259"/>
    </row>
    <row r="40541" spans="11:11" x14ac:dyDescent="0.2">
      <c r="K40541" s="259"/>
    </row>
    <row r="40542" spans="11:11" x14ac:dyDescent="0.2">
      <c r="K40542" s="259"/>
    </row>
    <row r="40543" spans="11:11" x14ac:dyDescent="0.2">
      <c r="K40543" s="259"/>
    </row>
    <row r="40544" spans="11:11" x14ac:dyDescent="0.2">
      <c r="K40544" s="259"/>
    </row>
    <row r="40545" spans="11:11" x14ac:dyDescent="0.2">
      <c r="K40545" s="259"/>
    </row>
    <row r="40546" spans="11:11" x14ac:dyDescent="0.2">
      <c r="K40546" s="259"/>
    </row>
    <row r="40547" spans="11:11" x14ac:dyDescent="0.2">
      <c r="K40547" s="259"/>
    </row>
    <row r="40548" spans="11:11" x14ac:dyDescent="0.2">
      <c r="K40548" s="259"/>
    </row>
    <row r="40549" spans="11:11" x14ac:dyDescent="0.2">
      <c r="K40549" s="259"/>
    </row>
    <row r="40550" spans="11:11" x14ac:dyDescent="0.2">
      <c r="K40550" s="259"/>
    </row>
    <row r="40551" spans="11:11" x14ac:dyDescent="0.2">
      <c r="K40551" s="259"/>
    </row>
    <row r="40552" spans="11:11" x14ac:dyDescent="0.2">
      <c r="K40552" s="259"/>
    </row>
    <row r="40553" spans="11:11" x14ac:dyDescent="0.2">
      <c r="K40553" s="259"/>
    </row>
    <row r="40554" spans="11:11" x14ac:dyDescent="0.2">
      <c r="K40554" s="259"/>
    </row>
    <row r="40555" spans="11:11" x14ac:dyDescent="0.2">
      <c r="K40555" s="259"/>
    </row>
    <row r="40556" spans="11:11" x14ac:dyDescent="0.2">
      <c r="K40556" s="259"/>
    </row>
    <row r="40557" spans="11:11" x14ac:dyDescent="0.2">
      <c r="K40557" s="259"/>
    </row>
    <row r="40558" spans="11:11" x14ac:dyDescent="0.2">
      <c r="K40558" s="259"/>
    </row>
    <row r="40559" spans="11:11" x14ac:dyDescent="0.2">
      <c r="K40559" s="259"/>
    </row>
    <row r="40560" spans="11:11" x14ac:dyDescent="0.2">
      <c r="K40560" s="259"/>
    </row>
    <row r="40561" spans="11:11" x14ac:dyDescent="0.2">
      <c r="K40561" s="259"/>
    </row>
    <row r="40562" spans="11:11" x14ac:dyDescent="0.2">
      <c r="K40562" s="259"/>
    </row>
    <row r="40563" spans="11:11" x14ac:dyDescent="0.2">
      <c r="K40563" s="259"/>
    </row>
    <row r="40564" spans="11:11" x14ac:dyDescent="0.2">
      <c r="K40564" s="259"/>
    </row>
    <row r="40565" spans="11:11" x14ac:dyDescent="0.2">
      <c r="K40565" s="259"/>
    </row>
    <row r="40566" spans="11:11" x14ac:dyDescent="0.2">
      <c r="K40566" s="259"/>
    </row>
    <row r="40567" spans="11:11" x14ac:dyDescent="0.2">
      <c r="K40567" s="259"/>
    </row>
    <row r="40568" spans="11:11" x14ac:dyDescent="0.2">
      <c r="K40568" s="259"/>
    </row>
    <row r="40569" spans="11:11" x14ac:dyDescent="0.2">
      <c r="K40569" s="259"/>
    </row>
    <row r="40570" spans="11:11" x14ac:dyDescent="0.2">
      <c r="K40570" s="259"/>
    </row>
    <row r="40571" spans="11:11" x14ac:dyDescent="0.2">
      <c r="K40571" s="259"/>
    </row>
    <row r="40572" spans="11:11" x14ac:dyDescent="0.2">
      <c r="K40572" s="259"/>
    </row>
    <row r="40573" spans="11:11" x14ac:dyDescent="0.2">
      <c r="K40573" s="259"/>
    </row>
    <row r="40574" spans="11:11" x14ac:dyDescent="0.2">
      <c r="K40574" s="259"/>
    </row>
    <row r="40575" spans="11:11" x14ac:dyDescent="0.2">
      <c r="K40575" s="259"/>
    </row>
    <row r="40576" spans="11:11" x14ac:dyDescent="0.2">
      <c r="K40576" s="259"/>
    </row>
    <row r="40577" spans="11:11" x14ac:dyDescent="0.2">
      <c r="K40577" s="259"/>
    </row>
    <row r="40578" spans="11:11" x14ac:dyDescent="0.2">
      <c r="K40578" s="259"/>
    </row>
    <row r="40579" spans="11:11" x14ac:dyDescent="0.2">
      <c r="K40579" s="259"/>
    </row>
    <row r="40580" spans="11:11" x14ac:dyDescent="0.2">
      <c r="K40580" s="259"/>
    </row>
    <row r="40581" spans="11:11" x14ac:dyDescent="0.2">
      <c r="K40581" s="259"/>
    </row>
    <row r="40582" spans="11:11" x14ac:dyDescent="0.2">
      <c r="K40582" s="259"/>
    </row>
    <row r="40583" spans="11:11" x14ac:dyDescent="0.2">
      <c r="K40583" s="259"/>
    </row>
    <row r="40584" spans="11:11" x14ac:dyDescent="0.2">
      <c r="K40584" s="259"/>
    </row>
    <row r="40585" spans="11:11" x14ac:dyDescent="0.2">
      <c r="K40585" s="259"/>
    </row>
    <row r="40586" spans="11:11" x14ac:dyDescent="0.2">
      <c r="K40586" s="259"/>
    </row>
    <row r="40587" spans="11:11" x14ac:dyDescent="0.2">
      <c r="K40587" s="259"/>
    </row>
    <row r="40588" spans="11:11" x14ac:dyDescent="0.2">
      <c r="K40588" s="259"/>
    </row>
    <row r="40589" spans="11:11" x14ac:dyDescent="0.2">
      <c r="K40589" s="259"/>
    </row>
    <row r="40590" spans="11:11" x14ac:dyDescent="0.2">
      <c r="K40590" s="259"/>
    </row>
    <row r="40591" spans="11:11" x14ac:dyDescent="0.2">
      <c r="K40591" s="259"/>
    </row>
    <row r="40592" spans="11:11" x14ac:dyDescent="0.2">
      <c r="K40592" s="259"/>
    </row>
    <row r="40593" spans="11:11" x14ac:dyDescent="0.2">
      <c r="K40593" s="259"/>
    </row>
    <row r="40594" spans="11:11" x14ac:dyDescent="0.2">
      <c r="K40594" s="259"/>
    </row>
    <row r="40595" spans="11:11" x14ac:dyDescent="0.2">
      <c r="K40595" s="259"/>
    </row>
    <row r="40596" spans="11:11" x14ac:dyDescent="0.2">
      <c r="K40596" s="259"/>
    </row>
    <row r="40597" spans="11:11" x14ac:dyDescent="0.2">
      <c r="K40597" s="259"/>
    </row>
    <row r="40598" spans="11:11" x14ac:dyDescent="0.2">
      <c r="K40598" s="259"/>
    </row>
    <row r="40599" spans="11:11" x14ac:dyDescent="0.2">
      <c r="K40599" s="259"/>
    </row>
    <row r="40600" spans="11:11" x14ac:dyDescent="0.2">
      <c r="K40600" s="259"/>
    </row>
    <row r="40601" spans="11:11" x14ac:dyDescent="0.2">
      <c r="K40601" s="259"/>
    </row>
    <row r="40602" spans="11:11" x14ac:dyDescent="0.2">
      <c r="K40602" s="259"/>
    </row>
    <row r="40603" spans="11:11" x14ac:dyDescent="0.2">
      <c r="K40603" s="259"/>
    </row>
    <row r="40604" spans="11:11" x14ac:dyDescent="0.2">
      <c r="K40604" s="259"/>
    </row>
    <row r="40605" spans="11:11" x14ac:dyDescent="0.2">
      <c r="K40605" s="259"/>
    </row>
    <row r="40606" spans="11:11" x14ac:dyDescent="0.2">
      <c r="K40606" s="259"/>
    </row>
    <row r="40607" spans="11:11" x14ac:dyDescent="0.2">
      <c r="K40607" s="259"/>
    </row>
    <row r="40608" spans="11:11" x14ac:dyDescent="0.2">
      <c r="K40608" s="259"/>
    </row>
    <row r="40609" spans="11:11" x14ac:dyDescent="0.2">
      <c r="K40609" s="259"/>
    </row>
    <row r="40610" spans="11:11" x14ac:dyDescent="0.2">
      <c r="K40610" s="259"/>
    </row>
    <row r="40611" spans="11:11" x14ac:dyDescent="0.2">
      <c r="K40611" s="259"/>
    </row>
    <row r="40612" spans="11:11" x14ac:dyDescent="0.2">
      <c r="K40612" s="259"/>
    </row>
    <row r="40613" spans="11:11" x14ac:dyDescent="0.2">
      <c r="K40613" s="259"/>
    </row>
    <row r="40614" spans="11:11" x14ac:dyDescent="0.2">
      <c r="K40614" s="259"/>
    </row>
    <row r="40615" spans="11:11" x14ac:dyDescent="0.2">
      <c r="K40615" s="259"/>
    </row>
    <row r="40616" spans="11:11" x14ac:dyDescent="0.2">
      <c r="K40616" s="259"/>
    </row>
    <row r="40617" spans="11:11" x14ac:dyDescent="0.2">
      <c r="K40617" s="259"/>
    </row>
    <row r="40618" spans="11:11" x14ac:dyDescent="0.2">
      <c r="K40618" s="259"/>
    </row>
    <row r="40619" spans="11:11" x14ac:dyDescent="0.2">
      <c r="K40619" s="259"/>
    </row>
    <row r="40620" spans="11:11" x14ac:dyDescent="0.2">
      <c r="K40620" s="259"/>
    </row>
    <row r="40621" spans="11:11" x14ac:dyDescent="0.2">
      <c r="K40621" s="259"/>
    </row>
    <row r="40622" spans="11:11" x14ac:dyDescent="0.2">
      <c r="K40622" s="259"/>
    </row>
    <row r="40623" spans="11:11" x14ac:dyDescent="0.2">
      <c r="K40623" s="259"/>
    </row>
    <row r="40624" spans="11:11" x14ac:dyDescent="0.2">
      <c r="K40624" s="259"/>
    </row>
    <row r="40625" spans="11:11" x14ac:dyDescent="0.2">
      <c r="K40625" s="259"/>
    </row>
    <row r="40626" spans="11:11" x14ac:dyDescent="0.2">
      <c r="K40626" s="259"/>
    </row>
    <row r="40627" spans="11:11" x14ac:dyDescent="0.2">
      <c r="K40627" s="259"/>
    </row>
    <row r="40628" spans="11:11" x14ac:dyDescent="0.2">
      <c r="K40628" s="259"/>
    </row>
    <row r="40629" spans="11:11" x14ac:dyDescent="0.2">
      <c r="K40629" s="259"/>
    </row>
    <row r="40630" spans="11:11" x14ac:dyDescent="0.2">
      <c r="K40630" s="259"/>
    </row>
    <row r="40631" spans="11:11" x14ac:dyDescent="0.2">
      <c r="K40631" s="259"/>
    </row>
    <row r="40632" spans="11:11" x14ac:dyDescent="0.2">
      <c r="K40632" s="259"/>
    </row>
    <row r="40633" spans="11:11" x14ac:dyDescent="0.2">
      <c r="K40633" s="259"/>
    </row>
    <row r="40634" spans="11:11" x14ac:dyDescent="0.2">
      <c r="K40634" s="259"/>
    </row>
    <row r="40635" spans="11:11" x14ac:dyDescent="0.2">
      <c r="K40635" s="259"/>
    </row>
    <row r="40636" spans="11:11" x14ac:dyDescent="0.2">
      <c r="K40636" s="259"/>
    </row>
    <row r="40637" spans="11:11" x14ac:dyDescent="0.2">
      <c r="K40637" s="259"/>
    </row>
    <row r="40638" spans="11:11" x14ac:dyDescent="0.2">
      <c r="K40638" s="259"/>
    </row>
    <row r="40639" spans="11:11" x14ac:dyDescent="0.2">
      <c r="K40639" s="259"/>
    </row>
    <row r="40640" spans="11:11" x14ac:dyDescent="0.2">
      <c r="K40640" s="259"/>
    </row>
    <row r="40641" spans="11:11" x14ac:dyDescent="0.2">
      <c r="K40641" s="259"/>
    </row>
    <row r="40642" spans="11:11" x14ac:dyDescent="0.2">
      <c r="K40642" s="259"/>
    </row>
    <row r="40643" spans="11:11" x14ac:dyDescent="0.2">
      <c r="K40643" s="259"/>
    </row>
    <row r="40644" spans="11:11" x14ac:dyDescent="0.2">
      <c r="K40644" s="259"/>
    </row>
    <row r="40645" spans="11:11" x14ac:dyDescent="0.2">
      <c r="K40645" s="259"/>
    </row>
    <row r="40646" spans="11:11" x14ac:dyDescent="0.2">
      <c r="K40646" s="259"/>
    </row>
    <row r="40647" spans="11:11" x14ac:dyDescent="0.2">
      <c r="K40647" s="259"/>
    </row>
    <row r="40648" spans="11:11" x14ac:dyDescent="0.2">
      <c r="K40648" s="259"/>
    </row>
    <row r="40649" spans="11:11" x14ac:dyDescent="0.2">
      <c r="K40649" s="259"/>
    </row>
    <row r="40650" spans="11:11" x14ac:dyDescent="0.2">
      <c r="K40650" s="259"/>
    </row>
    <row r="40651" spans="11:11" x14ac:dyDescent="0.2">
      <c r="K40651" s="259"/>
    </row>
    <row r="40652" spans="11:11" x14ac:dyDescent="0.2">
      <c r="K40652" s="259"/>
    </row>
    <row r="40653" spans="11:11" x14ac:dyDescent="0.2">
      <c r="K40653" s="259"/>
    </row>
    <row r="40654" spans="11:11" x14ac:dyDescent="0.2">
      <c r="K40654" s="259"/>
    </row>
    <row r="40655" spans="11:11" x14ac:dyDescent="0.2">
      <c r="K40655" s="259"/>
    </row>
    <row r="40656" spans="11:11" x14ac:dyDescent="0.2">
      <c r="K40656" s="259"/>
    </row>
    <row r="40657" spans="11:11" x14ac:dyDescent="0.2">
      <c r="K40657" s="259"/>
    </row>
    <row r="40658" spans="11:11" x14ac:dyDescent="0.2">
      <c r="K40658" s="259"/>
    </row>
    <row r="40659" spans="11:11" x14ac:dyDescent="0.2">
      <c r="K40659" s="259"/>
    </row>
    <row r="40660" spans="11:11" x14ac:dyDescent="0.2">
      <c r="K40660" s="259"/>
    </row>
    <row r="40661" spans="11:11" x14ac:dyDescent="0.2">
      <c r="K40661" s="259"/>
    </row>
    <row r="40662" spans="11:11" x14ac:dyDescent="0.2">
      <c r="K40662" s="259"/>
    </row>
    <row r="40663" spans="11:11" x14ac:dyDescent="0.2">
      <c r="K40663" s="259"/>
    </row>
    <row r="40664" spans="11:11" x14ac:dyDescent="0.2">
      <c r="K40664" s="259"/>
    </row>
    <row r="40665" spans="11:11" x14ac:dyDescent="0.2">
      <c r="K40665" s="259"/>
    </row>
    <row r="40666" spans="11:11" x14ac:dyDescent="0.2">
      <c r="K40666" s="259"/>
    </row>
    <row r="40667" spans="11:11" x14ac:dyDescent="0.2">
      <c r="K40667" s="259"/>
    </row>
    <row r="40668" spans="11:11" x14ac:dyDescent="0.2">
      <c r="K40668" s="259"/>
    </row>
    <row r="40669" spans="11:11" x14ac:dyDescent="0.2">
      <c r="K40669" s="259"/>
    </row>
    <row r="40670" spans="11:11" x14ac:dyDescent="0.2">
      <c r="K40670" s="259"/>
    </row>
    <row r="40671" spans="11:11" x14ac:dyDescent="0.2">
      <c r="K40671" s="259"/>
    </row>
    <row r="40672" spans="11:11" x14ac:dyDescent="0.2">
      <c r="K40672" s="259"/>
    </row>
    <row r="40673" spans="11:11" x14ac:dyDescent="0.2">
      <c r="K40673" s="259"/>
    </row>
    <row r="40674" spans="11:11" x14ac:dyDescent="0.2">
      <c r="K40674" s="259"/>
    </row>
    <row r="40675" spans="11:11" x14ac:dyDescent="0.2">
      <c r="K40675" s="259"/>
    </row>
    <row r="40676" spans="11:11" x14ac:dyDescent="0.2">
      <c r="K40676" s="259"/>
    </row>
    <row r="40677" spans="11:11" x14ac:dyDescent="0.2">
      <c r="K40677" s="259"/>
    </row>
    <row r="40678" spans="11:11" x14ac:dyDescent="0.2">
      <c r="K40678" s="259"/>
    </row>
    <row r="40679" spans="11:11" x14ac:dyDescent="0.2">
      <c r="K40679" s="259"/>
    </row>
    <row r="40680" spans="11:11" x14ac:dyDescent="0.2">
      <c r="K40680" s="259"/>
    </row>
    <row r="40681" spans="11:11" x14ac:dyDescent="0.2">
      <c r="K40681" s="259"/>
    </row>
    <row r="40682" spans="11:11" x14ac:dyDescent="0.2">
      <c r="K40682" s="259"/>
    </row>
    <row r="40683" spans="11:11" x14ac:dyDescent="0.2">
      <c r="K40683" s="259"/>
    </row>
    <row r="40684" spans="11:11" x14ac:dyDescent="0.2">
      <c r="K40684" s="259"/>
    </row>
    <row r="40685" spans="11:11" x14ac:dyDescent="0.2">
      <c r="K40685" s="259"/>
    </row>
    <row r="40686" spans="11:11" x14ac:dyDescent="0.2">
      <c r="K40686" s="259"/>
    </row>
    <row r="40687" spans="11:11" x14ac:dyDescent="0.2">
      <c r="K40687" s="259"/>
    </row>
    <row r="40688" spans="11:11" x14ac:dyDescent="0.2">
      <c r="K40688" s="259"/>
    </row>
    <row r="40689" spans="11:11" x14ac:dyDescent="0.2">
      <c r="K40689" s="259"/>
    </row>
    <row r="40690" spans="11:11" x14ac:dyDescent="0.2">
      <c r="K40690" s="259"/>
    </row>
    <row r="40691" spans="11:11" x14ac:dyDescent="0.2">
      <c r="K40691" s="259"/>
    </row>
    <row r="40692" spans="11:11" x14ac:dyDescent="0.2">
      <c r="K40692" s="259"/>
    </row>
    <row r="40693" spans="11:11" x14ac:dyDescent="0.2">
      <c r="K40693" s="259"/>
    </row>
    <row r="40694" spans="11:11" x14ac:dyDescent="0.2">
      <c r="K40694" s="259"/>
    </row>
    <row r="40695" spans="11:11" x14ac:dyDescent="0.2">
      <c r="K40695" s="259"/>
    </row>
    <row r="40696" spans="11:11" x14ac:dyDescent="0.2">
      <c r="K40696" s="259"/>
    </row>
    <row r="40697" spans="11:11" x14ac:dyDescent="0.2">
      <c r="K40697" s="259"/>
    </row>
    <row r="40698" spans="11:11" x14ac:dyDescent="0.2">
      <c r="K40698" s="259"/>
    </row>
    <row r="40699" spans="11:11" x14ac:dyDescent="0.2">
      <c r="K40699" s="259"/>
    </row>
    <row r="40700" spans="11:11" x14ac:dyDescent="0.2">
      <c r="K40700" s="259"/>
    </row>
    <row r="40701" spans="11:11" x14ac:dyDescent="0.2">
      <c r="K40701" s="259"/>
    </row>
    <row r="40702" spans="11:11" x14ac:dyDescent="0.2">
      <c r="K40702" s="259"/>
    </row>
    <row r="40703" spans="11:11" x14ac:dyDescent="0.2">
      <c r="K40703" s="259"/>
    </row>
    <row r="40704" spans="11:11" x14ac:dyDescent="0.2">
      <c r="K40704" s="259"/>
    </row>
    <row r="40705" spans="11:11" x14ac:dyDescent="0.2">
      <c r="K40705" s="259"/>
    </row>
    <row r="40706" spans="11:11" x14ac:dyDescent="0.2">
      <c r="K40706" s="259"/>
    </row>
    <row r="40707" spans="11:11" x14ac:dyDescent="0.2">
      <c r="K40707" s="259"/>
    </row>
    <row r="40708" spans="11:11" x14ac:dyDescent="0.2">
      <c r="K40708" s="259"/>
    </row>
    <row r="40709" spans="11:11" x14ac:dyDescent="0.2">
      <c r="K40709" s="259"/>
    </row>
    <row r="40710" spans="11:11" x14ac:dyDescent="0.2">
      <c r="K40710" s="259"/>
    </row>
    <row r="40711" spans="11:11" x14ac:dyDescent="0.2">
      <c r="K40711" s="259"/>
    </row>
    <row r="40712" spans="11:11" x14ac:dyDescent="0.2">
      <c r="K40712" s="259"/>
    </row>
    <row r="40713" spans="11:11" x14ac:dyDescent="0.2">
      <c r="K40713" s="259"/>
    </row>
    <row r="40714" spans="11:11" x14ac:dyDescent="0.2">
      <c r="K40714" s="259"/>
    </row>
    <row r="40715" spans="11:11" x14ac:dyDescent="0.2">
      <c r="K40715" s="259"/>
    </row>
    <row r="40716" spans="11:11" x14ac:dyDescent="0.2">
      <c r="K40716" s="259"/>
    </row>
    <row r="40717" spans="11:11" x14ac:dyDescent="0.2">
      <c r="K40717" s="259"/>
    </row>
    <row r="40718" spans="11:11" x14ac:dyDescent="0.2">
      <c r="K40718" s="259"/>
    </row>
    <row r="40719" spans="11:11" x14ac:dyDescent="0.2">
      <c r="K40719" s="259"/>
    </row>
    <row r="40720" spans="11:11" x14ac:dyDescent="0.2">
      <c r="K40720" s="259"/>
    </row>
    <row r="40721" spans="11:11" x14ac:dyDescent="0.2">
      <c r="K40721" s="259"/>
    </row>
    <row r="40722" spans="11:11" x14ac:dyDescent="0.2">
      <c r="K40722" s="259"/>
    </row>
    <row r="40723" spans="11:11" x14ac:dyDescent="0.2">
      <c r="K40723" s="259"/>
    </row>
    <row r="40724" spans="11:11" x14ac:dyDescent="0.2">
      <c r="K40724" s="259"/>
    </row>
    <row r="40725" spans="11:11" x14ac:dyDescent="0.2">
      <c r="K40725" s="259"/>
    </row>
    <row r="40726" spans="11:11" x14ac:dyDescent="0.2">
      <c r="K40726" s="259"/>
    </row>
    <row r="40727" spans="11:11" x14ac:dyDescent="0.2">
      <c r="K40727" s="259"/>
    </row>
    <row r="40728" spans="11:11" x14ac:dyDescent="0.2">
      <c r="K40728" s="259"/>
    </row>
    <row r="40729" spans="11:11" x14ac:dyDescent="0.2">
      <c r="K40729" s="259"/>
    </row>
    <row r="40730" spans="11:11" x14ac:dyDescent="0.2">
      <c r="K40730" s="259"/>
    </row>
    <row r="40731" spans="11:11" x14ac:dyDescent="0.2">
      <c r="K40731" s="259"/>
    </row>
    <row r="40732" spans="11:11" x14ac:dyDescent="0.2">
      <c r="K40732" s="259"/>
    </row>
    <row r="40733" spans="11:11" x14ac:dyDescent="0.2">
      <c r="K40733" s="259"/>
    </row>
    <row r="40734" spans="11:11" x14ac:dyDescent="0.2">
      <c r="K40734" s="259"/>
    </row>
    <row r="40735" spans="11:11" x14ac:dyDescent="0.2">
      <c r="K40735" s="259"/>
    </row>
    <row r="40736" spans="11:11" x14ac:dyDescent="0.2">
      <c r="K40736" s="259"/>
    </row>
    <row r="40737" spans="11:11" x14ac:dyDescent="0.2">
      <c r="K40737" s="259"/>
    </row>
    <row r="40738" spans="11:11" x14ac:dyDescent="0.2">
      <c r="K40738" s="259"/>
    </row>
    <row r="40739" spans="11:11" x14ac:dyDescent="0.2">
      <c r="K40739" s="259"/>
    </row>
    <row r="40740" spans="11:11" x14ac:dyDescent="0.2">
      <c r="K40740" s="259"/>
    </row>
    <row r="40741" spans="11:11" x14ac:dyDescent="0.2">
      <c r="K40741" s="259"/>
    </row>
    <row r="40742" spans="11:11" x14ac:dyDescent="0.2">
      <c r="K40742" s="259"/>
    </row>
    <row r="40743" spans="11:11" x14ac:dyDescent="0.2">
      <c r="K40743" s="259"/>
    </row>
    <row r="40744" spans="11:11" x14ac:dyDescent="0.2">
      <c r="K40744" s="259"/>
    </row>
    <row r="40745" spans="11:11" x14ac:dyDescent="0.2">
      <c r="K40745" s="259"/>
    </row>
    <row r="40746" spans="11:11" x14ac:dyDescent="0.2">
      <c r="K40746" s="259"/>
    </row>
    <row r="40747" spans="11:11" x14ac:dyDescent="0.2">
      <c r="K40747" s="259"/>
    </row>
    <row r="40748" spans="11:11" x14ac:dyDescent="0.2">
      <c r="K40748" s="259"/>
    </row>
    <row r="40749" spans="11:11" x14ac:dyDescent="0.2">
      <c r="K40749" s="259"/>
    </row>
    <row r="40750" spans="11:11" x14ac:dyDescent="0.2">
      <c r="K40750" s="259"/>
    </row>
    <row r="40751" spans="11:11" x14ac:dyDescent="0.2">
      <c r="K40751" s="259"/>
    </row>
    <row r="40752" spans="11:11" x14ac:dyDescent="0.2">
      <c r="K40752" s="259"/>
    </row>
    <row r="40753" spans="11:11" x14ac:dyDescent="0.2">
      <c r="K40753" s="259"/>
    </row>
    <row r="40754" spans="11:11" x14ac:dyDescent="0.2">
      <c r="K40754" s="259"/>
    </row>
    <row r="40755" spans="11:11" x14ac:dyDescent="0.2">
      <c r="K40755" s="259"/>
    </row>
    <row r="40756" spans="11:11" x14ac:dyDescent="0.2">
      <c r="K40756" s="259"/>
    </row>
    <row r="40757" spans="11:11" x14ac:dyDescent="0.2">
      <c r="K40757" s="259"/>
    </row>
    <row r="40758" spans="11:11" x14ac:dyDescent="0.2">
      <c r="K40758" s="259"/>
    </row>
    <row r="40759" spans="11:11" x14ac:dyDescent="0.2">
      <c r="K40759" s="259"/>
    </row>
    <row r="40760" spans="11:11" x14ac:dyDescent="0.2">
      <c r="K40760" s="259"/>
    </row>
    <row r="40761" spans="11:11" x14ac:dyDescent="0.2">
      <c r="K40761" s="259"/>
    </row>
    <row r="40762" spans="11:11" x14ac:dyDescent="0.2">
      <c r="K40762" s="259"/>
    </row>
    <row r="40763" spans="11:11" x14ac:dyDescent="0.2">
      <c r="K40763" s="259"/>
    </row>
    <row r="40764" spans="11:11" x14ac:dyDescent="0.2">
      <c r="K40764" s="259"/>
    </row>
    <row r="40765" spans="11:11" x14ac:dyDescent="0.2">
      <c r="K40765" s="259"/>
    </row>
    <row r="40766" spans="11:11" x14ac:dyDescent="0.2">
      <c r="K40766" s="259"/>
    </row>
    <row r="40767" spans="11:11" x14ac:dyDescent="0.2">
      <c r="K40767" s="259"/>
    </row>
    <row r="40768" spans="11:11" x14ac:dyDescent="0.2">
      <c r="K40768" s="259"/>
    </row>
    <row r="40769" spans="11:11" x14ac:dyDescent="0.2">
      <c r="K40769" s="259"/>
    </row>
    <row r="40770" spans="11:11" x14ac:dyDescent="0.2">
      <c r="K40770" s="259"/>
    </row>
    <row r="40771" spans="11:11" x14ac:dyDescent="0.2">
      <c r="K40771" s="259"/>
    </row>
    <row r="40772" spans="11:11" x14ac:dyDescent="0.2">
      <c r="K40772" s="259"/>
    </row>
    <row r="40773" spans="11:11" x14ac:dyDescent="0.2">
      <c r="K40773" s="259"/>
    </row>
    <row r="40774" spans="11:11" x14ac:dyDescent="0.2">
      <c r="K40774" s="259"/>
    </row>
    <row r="40775" spans="11:11" x14ac:dyDescent="0.2">
      <c r="K40775" s="259"/>
    </row>
    <row r="40776" spans="11:11" x14ac:dyDescent="0.2">
      <c r="K40776" s="259"/>
    </row>
    <row r="40777" spans="11:11" x14ac:dyDescent="0.2">
      <c r="K40777" s="259"/>
    </row>
    <row r="40778" spans="11:11" x14ac:dyDescent="0.2">
      <c r="K40778" s="259"/>
    </row>
    <row r="40779" spans="11:11" x14ac:dyDescent="0.2">
      <c r="K40779" s="259"/>
    </row>
    <row r="40780" spans="11:11" x14ac:dyDescent="0.2">
      <c r="K40780" s="259"/>
    </row>
    <row r="40781" spans="11:11" x14ac:dyDescent="0.2">
      <c r="K40781" s="259"/>
    </row>
    <row r="40782" spans="11:11" x14ac:dyDescent="0.2">
      <c r="K40782" s="259"/>
    </row>
    <row r="40783" spans="11:11" x14ac:dyDescent="0.2">
      <c r="K40783" s="259"/>
    </row>
    <row r="40784" spans="11:11" x14ac:dyDescent="0.2">
      <c r="K40784" s="259"/>
    </row>
    <row r="40785" spans="11:11" x14ac:dyDescent="0.2">
      <c r="K40785" s="259"/>
    </row>
    <row r="40786" spans="11:11" x14ac:dyDescent="0.2">
      <c r="K40786" s="259"/>
    </row>
    <row r="40787" spans="11:11" x14ac:dyDescent="0.2">
      <c r="K40787" s="259"/>
    </row>
    <row r="40788" spans="11:11" x14ac:dyDescent="0.2">
      <c r="K40788" s="259"/>
    </row>
    <row r="40789" spans="11:11" x14ac:dyDescent="0.2">
      <c r="K40789" s="259"/>
    </row>
    <row r="40790" spans="11:11" x14ac:dyDescent="0.2">
      <c r="K40790" s="259"/>
    </row>
    <row r="40791" spans="11:11" x14ac:dyDescent="0.2">
      <c r="K40791" s="259"/>
    </row>
    <row r="40792" spans="11:11" x14ac:dyDescent="0.2">
      <c r="K40792" s="259"/>
    </row>
    <row r="40793" spans="11:11" x14ac:dyDescent="0.2">
      <c r="K40793" s="259"/>
    </row>
    <row r="40794" spans="11:11" x14ac:dyDescent="0.2">
      <c r="K40794" s="259"/>
    </row>
    <row r="40795" spans="11:11" x14ac:dyDescent="0.2">
      <c r="K40795" s="259"/>
    </row>
    <row r="40796" spans="11:11" x14ac:dyDescent="0.2">
      <c r="K40796" s="259"/>
    </row>
    <row r="40797" spans="11:11" x14ac:dyDescent="0.2">
      <c r="K40797" s="259"/>
    </row>
    <row r="40798" spans="11:11" x14ac:dyDescent="0.2">
      <c r="K40798" s="259"/>
    </row>
    <row r="40799" spans="11:11" x14ac:dyDescent="0.2">
      <c r="K40799" s="259"/>
    </row>
    <row r="40800" spans="11:11" x14ac:dyDescent="0.2">
      <c r="K40800" s="259"/>
    </row>
    <row r="40801" spans="11:11" x14ac:dyDescent="0.2">
      <c r="K40801" s="259"/>
    </row>
    <row r="40802" spans="11:11" x14ac:dyDescent="0.2">
      <c r="K40802" s="259"/>
    </row>
    <row r="40803" spans="11:11" x14ac:dyDescent="0.2">
      <c r="K40803" s="259"/>
    </row>
    <row r="40804" spans="11:11" x14ac:dyDescent="0.2">
      <c r="K40804" s="259"/>
    </row>
    <row r="40805" spans="11:11" x14ac:dyDescent="0.2">
      <c r="K40805" s="259"/>
    </row>
    <row r="40806" spans="11:11" x14ac:dyDescent="0.2">
      <c r="K40806" s="259"/>
    </row>
    <row r="40807" spans="11:11" x14ac:dyDescent="0.2">
      <c r="K40807" s="259"/>
    </row>
    <row r="40808" spans="11:11" x14ac:dyDescent="0.2">
      <c r="K40808" s="259"/>
    </row>
    <row r="40809" spans="11:11" x14ac:dyDescent="0.2">
      <c r="K40809" s="259"/>
    </row>
    <row r="40810" spans="11:11" x14ac:dyDescent="0.2">
      <c r="K40810" s="259"/>
    </row>
    <row r="40811" spans="11:11" x14ac:dyDescent="0.2">
      <c r="K40811" s="259"/>
    </row>
    <row r="40812" spans="11:11" x14ac:dyDescent="0.2">
      <c r="K40812" s="259"/>
    </row>
    <row r="40813" spans="11:11" x14ac:dyDescent="0.2">
      <c r="K40813" s="259"/>
    </row>
    <row r="40814" spans="11:11" x14ac:dyDescent="0.2">
      <c r="K40814" s="259"/>
    </row>
    <row r="40815" spans="11:11" x14ac:dyDescent="0.2">
      <c r="K40815" s="259"/>
    </row>
    <row r="40816" spans="11:11" x14ac:dyDescent="0.2">
      <c r="K40816" s="259"/>
    </row>
    <row r="40817" spans="11:11" x14ac:dyDescent="0.2">
      <c r="K40817" s="259"/>
    </row>
    <row r="40818" spans="11:11" x14ac:dyDescent="0.2">
      <c r="K40818" s="259"/>
    </row>
    <row r="40819" spans="11:11" x14ac:dyDescent="0.2">
      <c r="K40819" s="259"/>
    </row>
    <row r="40820" spans="11:11" x14ac:dyDescent="0.2">
      <c r="K40820" s="259"/>
    </row>
    <row r="40821" spans="11:11" x14ac:dyDescent="0.2">
      <c r="K40821" s="259"/>
    </row>
    <row r="40822" spans="11:11" x14ac:dyDescent="0.2">
      <c r="K40822" s="259"/>
    </row>
    <row r="40823" spans="11:11" x14ac:dyDescent="0.2">
      <c r="K40823" s="259"/>
    </row>
    <row r="40824" spans="11:11" x14ac:dyDescent="0.2">
      <c r="K40824" s="259"/>
    </row>
    <row r="40825" spans="11:11" x14ac:dyDescent="0.2">
      <c r="K40825" s="259"/>
    </row>
    <row r="40826" spans="11:11" x14ac:dyDescent="0.2">
      <c r="K40826" s="259"/>
    </row>
    <row r="40827" spans="11:11" x14ac:dyDescent="0.2">
      <c r="K40827" s="259"/>
    </row>
    <row r="40828" spans="11:11" x14ac:dyDescent="0.2">
      <c r="K40828" s="259"/>
    </row>
    <row r="40829" spans="11:11" x14ac:dyDescent="0.2">
      <c r="K40829" s="259"/>
    </row>
    <row r="40830" spans="11:11" x14ac:dyDescent="0.2">
      <c r="K40830" s="259"/>
    </row>
    <row r="40831" spans="11:11" x14ac:dyDescent="0.2">
      <c r="K40831" s="259"/>
    </row>
    <row r="40832" spans="11:11" x14ac:dyDescent="0.2">
      <c r="K40832" s="259"/>
    </row>
    <row r="40833" spans="11:11" x14ac:dyDescent="0.2">
      <c r="K40833" s="259"/>
    </row>
    <row r="40834" spans="11:11" x14ac:dyDescent="0.2">
      <c r="K40834" s="259"/>
    </row>
    <row r="40835" spans="11:11" x14ac:dyDescent="0.2">
      <c r="K40835" s="259"/>
    </row>
    <row r="40836" spans="11:11" x14ac:dyDescent="0.2">
      <c r="K40836" s="259"/>
    </row>
    <row r="40837" spans="11:11" x14ac:dyDescent="0.2">
      <c r="K40837" s="259"/>
    </row>
    <row r="40838" spans="11:11" x14ac:dyDescent="0.2">
      <c r="K40838" s="259"/>
    </row>
    <row r="40839" spans="11:11" x14ac:dyDescent="0.2">
      <c r="K40839" s="259"/>
    </row>
    <row r="40840" spans="11:11" x14ac:dyDescent="0.2">
      <c r="K40840" s="259"/>
    </row>
    <row r="40841" spans="11:11" x14ac:dyDescent="0.2">
      <c r="K40841" s="259"/>
    </row>
    <row r="40842" spans="11:11" x14ac:dyDescent="0.2">
      <c r="K40842" s="259"/>
    </row>
    <row r="40843" spans="11:11" x14ac:dyDescent="0.2">
      <c r="K40843" s="259"/>
    </row>
    <row r="40844" spans="11:11" x14ac:dyDescent="0.2">
      <c r="K40844" s="259"/>
    </row>
    <row r="40845" spans="11:11" x14ac:dyDescent="0.2">
      <c r="K40845" s="259"/>
    </row>
    <row r="40846" spans="11:11" x14ac:dyDescent="0.2">
      <c r="K40846" s="259"/>
    </row>
    <row r="40847" spans="11:11" x14ac:dyDescent="0.2">
      <c r="K40847" s="259"/>
    </row>
    <row r="40848" spans="11:11" x14ac:dyDescent="0.2">
      <c r="K40848" s="259"/>
    </row>
    <row r="40849" spans="11:11" x14ac:dyDescent="0.2">
      <c r="K40849" s="259"/>
    </row>
    <row r="40850" spans="11:11" x14ac:dyDescent="0.2">
      <c r="K40850" s="259"/>
    </row>
    <row r="40851" spans="11:11" x14ac:dyDescent="0.2">
      <c r="K40851" s="259"/>
    </row>
    <row r="40852" spans="11:11" x14ac:dyDescent="0.2">
      <c r="K40852" s="259"/>
    </row>
    <row r="40853" spans="11:11" x14ac:dyDescent="0.2">
      <c r="K40853" s="259"/>
    </row>
    <row r="40854" spans="11:11" x14ac:dyDescent="0.2">
      <c r="K40854" s="259"/>
    </row>
    <row r="40855" spans="11:11" x14ac:dyDescent="0.2">
      <c r="K40855" s="259"/>
    </row>
    <row r="40856" spans="11:11" x14ac:dyDescent="0.2">
      <c r="K40856" s="259"/>
    </row>
    <row r="40857" spans="11:11" x14ac:dyDescent="0.2">
      <c r="K40857" s="259"/>
    </row>
    <row r="40858" spans="11:11" x14ac:dyDescent="0.2">
      <c r="K40858" s="259"/>
    </row>
    <row r="40859" spans="11:11" x14ac:dyDescent="0.2">
      <c r="K40859" s="259"/>
    </row>
    <row r="40860" spans="11:11" x14ac:dyDescent="0.2">
      <c r="K40860" s="259"/>
    </row>
    <row r="40861" spans="11:11" x14ac:dyDescent="0.2">
      <c r="K40861" s="259"/>
    </row>
    <row r="40862" spans="11:11" x14ac:dyDescent="0.2">
      <c r="K40862" s="259"/>
    </row>
    <row r="40863" spans="11:11" x14ac:dyDescent="0.2">
      <c r="K40863" s="259"/>
    </row>
    <row r="40864" spans="11:11" x14ac:dyDescent="0.2">
      <c r="K40864" s="259"/>
    </row>
    <row r="40865" spans="11:11" x14ac:dyDescent="0.2">
      <c r="K40865" s="259"/>
    </row>
    <row r="40866" spans="11:11" x14ac:dyDescent="0.2">
      <c r="K40866" s="259"/>
    </row>
    <row r="40867" spans="11:11" x14ac:dyDescent="0.2">
      <c r="K40867" s="259"/>
    </row>
    <row r="40868" spans="11:11" x14ac:dyDescent="0.2">
      <c r="K40868" s="259"/>
    </row>
    <row r="40869" spans="11:11" x14ac:dyDescent="0.2">
      <c r="K40869" s="259"/>
    </row>
    <row r="40870" spans="11:11" x14ac:dyDescent="0.2">
      <c r="K40870" s="259"/>
    </row>
    <row r="40871" spans="11:11" x14ac:dyDescent="0.2">
      <c r="K40871" s="259"/>
    </row>
    <row r="40872" spans="11:11" x14ac:dyDescent="0.2">
      <c r="K40872" s="259"/>
    </row>
    <row r="40873" spans="11:11" x14ac:dyDescent="0.2">
      <c r="K40873" s="259"/>
    </row>
    <row r="40874" spans="11:11" x14ac:dyDescent="0.2">
      <c r="K40874" s="259"/>
    </row>
    <row r="40875" spans="11:11" x14ac:dyDescent="0.2">
      <c r="K40875" s="259"/>
    </row>
    <row r="40876" spans="11:11" x14ac:dyDescent="0.2">
      <c r="K40876" s="259"/>
    </row>
    <row r="40877" spans="11:11" x14ac:dyDescent="0.2">
      <c r="K40877" s="259"/>
    </row>
    <row r="40878" spans="11:11" x14ac:dyDescent="0.2">
      <c r="K40878" s="259"/>
    </row>
    <row r="40879" spans="11:11" x14ac:dyDescent="0.2">
      <c r="K40879" s="259"/>
    </row>
    <row r="40880" spans="11:11" x14ac:dyDescent="0.2">
      <c r="K40880" s="259"/>
    </row>
    <row r="40881" spans="11:11" x14ac:dyDescent="0.2">
      <c r="K40881" s="259"/>
    </row>
    <row r="40882" spans="11:11" x14ac:dyDescent="0.2">
      <c r="K40882" s="259"/>
    </row>
    <row r="40883" spans="11:11" x14ac:dyDescent="0.2">
      <c r="K40883" s="259"/>
    </row>
    <row r="40884" spans="11:11" x14ac:dyDescent="0.2">
      <c r="K40884" s="259"/>
    </row>
    <row r="40885" spans="11:11" x14ac:dyDescent="0.2">
      <c r="K40885" s="259"/>
    </row>
    <row r="40886" spans="11:11" x14ac:dyDescent="0.2">
      <c r="K40886" s="259"/>
    </row>
    <row r="40887" spans="11:11" x14ac:dyDescent="0.2">
      <c r="K40887" s="259"/>
    </row>
    <row r="40888" spans="11:11" x14ac:dyDescent="0.2">
      <c r="K40888" s="259"/>
    </row>
    <row r="40889" spans="11:11" x14ac:dyDescent="0.2">
      <c r="K40889" s="259"/>
    </row>
    <row r="40890" spans="11:11" x14ac:dyDescent="0.2">
      <c r="K40890" s="259"/>
    </row>
    <row r="40891" spans="11:11" x14ac:dyDescent="0.2">
      <c r="K40891" s="259"/>
    </row>
    <row r="40892" spans="11:11" x14ac:dyDescent="0.2">
      <c r="K40892" s="259"/>
    </row>
    <row r="40893" spans="11:11" x14ac:dyDescent="0.2">
      <c r="K40893" s="259"/>
    </row>
    <row r="40894" spans="11:11" x14ac:dyDescent="0.2">
      <c r="K40894" s="259"/>
    </row>
    <row r="40895" spans="11:11" x14ac:dyDescent="0.2">
      <c r="K40895" s="259"/>
    </row>
    <row r="40896" spans="11:11" x14ac:dyDescent="0.2">
      <c r="K40896" s="259"/>
    </row>
    <row r="40897" spans="11:11" x14ac:dyDescent="0.2">
      <c r="K40897" s="259"/>
    </row>
    <row r="40898" spans="11:11" x14ac:dyDescent="0.2">
      <c r="K40898" s="259"/>
    </row>
    <row r="40899" spans="11:11" x14ac:dyDescent="0.2">
      <c r="K40899" s="259"/>
    </row>
    <row r="40900" spans="11:11" x14ac:dyDescent="0.2">
      <c r="K40900" s="259"/>
    </row>
    <row r="40901" spans="11:11" x14ac:dyDescent="0.2">
      <c r="K40901" s="259"/>
    </row>
    <row r="40902" spans="11:11" x14ac:dyDescent="0.2">
      <c r="K40902" s="259"/>
    </row>
    <row r="40903" spans="11:11" x14ac:dyDescent="0.2">
      <c r="K40903" s="259"/>
    </row>
    <row r="40904" spans="11:11" x14ac:dyDescent="0.2">
      <c r="K40904" s="259"/>
    </row>
    <row r="40905" spans="11:11" x14ac:dyDescent="0.2">
      <c r="K40905" s="259"/>
    </row>
    <row r="40906" spans="11:11" x14ac:dyDescent="0.2">
      <c r="K40906" s="259"/>
    </row>
    <row r="40907" spans="11:11" x14ac:dyDescent="0.2">
      <c r="K40907" s="259"/>
    </row>
    <row r="40908" spans="11:11" x14ac:dyDescent="0.2">
      <c r="K40908" s="259"/>
    </row>
    <row r="40909" spans="11:11" x14ac:dyDescent="0.2">
      <c r="K40909" s="259"/>
    </row>
    <row r="40910" spans="11:11" x14ac:dyDescent="0.2">
      <c r="K40910" s="259"/>
    </row>
    <row r="40911" spans="11:11" x14ac:dyDescent="0.2">
      <c r="K40911" s="259"/>
    </row>
    <row r="40912" spans="11:11" x14ac:dyDescent="0.2">
      <c r="K40912" s="259"/>
    </row>
    <row r="40913" spans="11:11" x14ac:dyDescent="0.2">
      <c r="K40913" s="259"/>
    </row>
    <row r="40914" spans="11:11" x14ac:dyDescent="0.2">
      <c r="K40914" s="259"/>
    </row>
    <row r="40915" spans="11:11" x14ac:dyDescent="0.2">
      <c r="K40915" s="259"/>
    </row>
    <row r="40916" spans="11:11" x14ac:dyDescent="0.2">
      <c r="K40916" s="259"/>
    </row>
    <row r="40917" spans="11:11" x14ac:dyDescent="0.2">
      <c r="K40917" s="259"/>
    </row>
    <row r="40918" spans="11:11" x14ac:dyDescent="0.2">
      <c r="K40918" s="259"/>
    </row>
    <row r="40919" spans="11:11" x14ac:dyDescent="0.2">
      <c r="K40919" s="259"/>
    </row>
    <row r="40920" spans="11:11" x14ac:dyDescent="0.2">
      <c r="K40920" s="259"/>
    </row>
    <row r="40921" spans="11:11" x14ac:dyDescent="0.2">
      <c r="K40921" s="259"/>
    </row>
    <row r="40922" spans="11:11" x14ac:dyDescent="0.2">
      <c r="K40922" s="259"/>
    </row>
    <row r="40923" spans="11:11" x14ac:dyDescent="0.2">
      <c r="K40923" s="259"/>
    </row>
    <row r="40924" spans="11:11" x14ac:dyDescent="0.2">
      <c r="K40924" s="259"/>
    </row>
    <row r="40925" spans="11:11" x14ac:dyDescent="0.2">
      <c r="K40925" s="259"/>
    </row>
    <row r="40926" spans="11:11" x14ac:dyDescent="0.2">
      <c r="K40926" s="259"/>
    </row>
    <row r="40927" spans="11:11" x14ac:dyDescent="0.2">
      <c r="K40927" s="259"/>
    </row>
    <row r="40928" spans="11:11" x14ac:dyDescent="0.2">
      <c r="K40928" s="259"/>
    </row>
    <row r="40929" spans="11:11" x14ac:dyDescent="0.2">
      <c r="K40929" s="259"/>
    </row>
    <row r="40930" spans="11:11" x14ac:dyDescent="0.2">
      <c r="K40930" s="259"/>
    </row>
    <row r="40931" spans="11:11" x14ac:dyDescent="0.2">
      <c r="K40931" s="259"/>
    </row>
    <row r="40932" spans="11:11" x14ac:dyDescent="0.2">
      <c r="K40932" s="259"/>
    </row>
    <row r="40933" spans="11:11" x14ac:dyDescent="0.2">
      <c r="K40933" s="259"/>
    </row>
    <row r="40934" spans="11:11" x14ac:dyDescent="0.2">
      <c r="K40934" s="259"/>
    </row>
    <row r="40935" spans="11:11" x14ac:dyDescent="0.2">
      <c r="K40935" s="259"/>
    </row>
    <row r="40936" spans="11:11" x14ac:dyDescent="0.2">
      <c r="K40936" s="259"/>
    </row>
    <row r="40937" spans="11:11" x14ac:dyDescent="0.2">
      <c r="K40937" s="259"/>
    </row>
    <row r="40938" spans="11:11" x14ac:dyDescent="0.2">
      <c r="K40938" s="259"/>
    </row>
    <row r="40939" spans="11:11" x14ac:dyDescent="0.2">
      <c r="K40939" s="259"/>
    </row>
    <row r="40940" spans="11:11" x14ac:dyDescent="0.2">
      <c r="K40940" s="259"/>
    </row>
    <row r="40941" spans="11:11" x14ac:dyDescent="0.2">
      <c r="K40941" s="259"/>
    </row>
    <row r="40942" spans="11:11" x14ac:dyDescent="0.2">
      <c r="K40942" s="259"/>
    </row>
    <row r="40943" spans="11:11" x14ac:dyDescent="0.2">
      <c r="K40943" s="259"/>
    </row>
    <row r="40944" spans="11:11" x14ac:dyDescent="0.2">
      <c r="K40944" s="259"/>
    </row>
    <row r="40945" spans="11:11" x14ac:dyDescent="0.2">
      <c r="K40945" s="259"/>
    </row>
    <row r="40946" spans="11:11" x14ac:dyDescent="0.2">
      <c r="K40946" s="259"/>
    </row>
    <row r="40947" spans="11:11" x14ac:dyDescent="0.2">
      <c r="K40947" s="259"/>
    </row>
    <row r="40948" spans="11:11" x14ac:dyDescent="0.2">
      <c r="K40948" s="259"/>
    </row>
    <row r="40949" spans="11:11" x14ac:dyDescent="0.2">
      <c r="K40949" s="259"/>
    </row>
    <row r="40950" spans="11:11" x14ac:dyDescent="0.2">
      <c r="K40950" s="259"/>
    </row>
    <row r="40951" spans="11:11" x14ac:dyDescent="0.2">
      <c r="K40951" s="259"/>
    </row>
    <row r="40952" spans="11:11" x14ac:dyDescent="0.2">
      <c r="K40952" s="259"/>
    </row>
    <row r="40953" spans="11:11" x14ac:dyDescent="0.2">
      <c r="K40953" s="259"/>
    </row>
    <row r="40954" spans="11:11" x14ac:dyDescent="0.2">
      <c r="K40954" s="259"/>
    </row>
    <row r="40955" spans="11:11" x14ac:dyDescent="0.2">
      <c r="K40955" s="259"/>
    </row>
    <row r="40956" spans="11:11" x14ac:dyDescent="0.2">
      <c r="K40956" s="259"/>
    </row>
    <row r="40957" spans="11:11" x14ac:dyDescent="0.2">
      <c r="K40957" s="259"/>
    </row>
    <row r="40958" spans="11:11" x14ac:dyDescent="0.2">
      <c r="K40958" s="259"/>
    </row>
    <row r="40959" spans="11:11" x14ac:dyDescent="0.2">
      <c r="K40959" s="259"/>
    </row>
    <row r="40960" spans="11:11" x14ac:dyDescent="0.2">
      <c r="K40960" s="259"/>
    </row>
    <row r="40961" spans="11:11" x14ac:dyDescent="0.2">
      <c r="K40961" s="259"/>
    </row>
    <row r="40962" spans="11:11" x14ac:dyDescent="0.2">
      <c r="K40962" s="259"/>
    </row>
    <row r="40963" spans="11:11" x14ac:dyDescent="0.2">
      <c r="K40963" s="259"/>
    </row>
    <row r="40964" spans="11:11" x14ac:dyDescent="0.2">
      <c r="K40964" s="259"/>
    </row>
    <row r="40965" spans="11:11" x14ac:dyDescent="0.2">
      <c r="K40965" s="259"/>
    </row>
    <row r="40966" spans="11:11" x14ac:dyDescent="0.2">
      <c r="K40966" s="259"/>
    </row>
    <row r="40967" spans="11:11" x14ac:dyDescent="0.2">
      <c r="K40967" s="259"/>
    </row>
    <row r="40968" spans="11:11" x14ac:dyDescent="0.2">
      <c r="K40968" s="259"/>
    </row>
    <row r="40969" spans="11:11" x14ac:dyDescent="0.2">
      <c r="K40969" s="259"/>
    </row>
    <row r="40970" spans="11:11" x14ac:dyDescent="0.2">
      <c r="K40970" s="259"/>
    </row>
    <row r="40971" spans="11:11" x14ac:dyDescent="0.2">
      <c r="K40971" s="259"/>
    </row>
    <row r="40972" spans="11:11" x14ac:dyDescent="0.2">
      <c r="K40972" s="259"/>
    </row>
    <row r="40973" spans="11:11" x14ac:dyDescent="0.2">
      <c r="K40973" s="259"/>
    </row>
    <row r="40974" spans="11:11" x14ac:dyDescent="0.2">
      <c r="K40974" s="259"/>
    </row>
    <row r="40975" spans="11:11" x14ac:dyDescent="0.2">
      <c r="K40975" s="259"/>
    </row>
    <row r="40976" spans="11:11" x14ac:dyDescent="0.2">
      <c r="K40976" s="259"/>
    </row>
    <row r="40977" spans="11:11" x14ac:dyDescent="0.2">
      <c r="K40977" s="259"/>
    </row>
    <row r="40978" spans="11:11" x14ac:dyDescent="0.2">
      <c r="K40978" s="259"/>
    </row>
    <row r="40979" spans="11:11" x14ac:dyDescent="0.2">
      <c r="K40979" s="259"/>
    </row>
    <row r="40980" spans="11:11" x14ac:dyDescent="0.2">
      <c r="K40980" s="259"/>
    </row>
    <row r="40981" spans="11:11" x14ac:dyDescent="0.2">
      <c r="K40981" s="259"/>
    </row>
    <row r="40982" spans="11:11" x14ac:dyDescent="0.2">
      <c r="K40982" s="259"/>
    </row>
    <row r="40983" spans="11:11" x14ac:dyDescent="0.2">
      <c r="K40983" s="259"/>
    </row>
    <row r="40984" spans="11:11" x14ac:dyDescent="0.2">
      <c r="K40984" s="259"/>
    </row>
    <row r="40985" spans="11:11" x14ac:dyDescent="0.2">
      <c r="K40985" s="259"/>
    </row>
    <row r="40986" spans="11:11" x14ac:dyDescent="0.2">
      <c r="K40986" s="259"/>
    </row>
    <row r="40987" spans="11:11" x14ac:dyDescent="0.2">
      <c r="K40987" s="259"/>
    </row>
    <row r="40988" spans="11:11" x14ac:dyDescent="0.2">
      <c r="K40988" s="259"/>
    </row>
    <row r="40989" spans="11:11" x14ac:dyDescent="0.2">
      <c r="K40989" s="259"/>
    </row>
    <row r="40990" spans="11:11" x14ac:dyDescent="0.2">
      <c r="K40990" s="259"/>
    </row>
    <row r="40991" spans="11:11" x14ac:dyDescent="0.2">
      <c r="K40991" s="259"/>
    </row>
    <row r="40992" spans="11:11" x14ac:dyDescent="0.2">
      <c r="K40992" s="259"/>
    </row>
    <row r="40993" spans="11:11" x14ac:dyDescent="0.2">
      <c r="K40993" s="259"/>
    </row>
    <row r="40994" spans="11:11" x14ac:dyDescent="0.2">
      <c r="K40994" s="259"/>
    </row>
    <row r="40995" spans="11:11" x14ac:dyDescent="0.2">
      <c r="K40995" s="259"/>
    </row>
    <row r="40996" spans="11:11" x14ac:dyDescent="0.2">
      <c r="K40996" s="259"/>
    </row>
    <row r="40997" spans="11:11" x14ac:dyDescent="0.2">
      <c r="K40997" s="259"/>
    </row>
    <row r="40998" spans="11:11" x14ac:dyDescent="0.2">
      <c r="K40998" s="259"/>
    </row>
    <row r="40999" spans="11:11" x14ac:dyDescent="0.2">
      <c r="K40999" s="259"/>
    </row>
    <row r="41000" spans="11:11" x14ac:dyDescent="0.2">
      <c r="K41000" s="259"/>
    </row>
    <row r="41001" spans="11:11" x14ac:dyDescent="0.2">
      <c r="K41001" s="259"/>
    </row>
    <row r="41002" spans="11:11" x14ac:dyDescent="0.2">
      <c r="K41002" s="259"/>
    </row>
    <row r="41003" spans="11:11" x14ac:dyDescent="0.2">
      <c r="K41003" s="259"/>
    </row>
    <row r="41004" spans="11:11" x14ac:dyDescent="0.2">
      <c r="K41004" s="259"/>
    </row>
    <row r="41005" spans="11:11" x14ac:dyDescent="0.2">
      <c r="K41005" s="259"/>
    </row>
    <row r="41006" spans="11:11" x14ac:dyDescent="0.2">
      <c r="K41006" s="259"/>
    </row>
    <row r="41007" spans="11:11" x14ac:dyDescent="0.2">
      <c r="K41007" s="259"/>
    </row>
    <row r="41008" spans="11:11" x14ac:dyDescent="0.2">
      <c r="K41008" s="259"/>
    </row>
    <row r="41009" spans="11:11" x14ac:dyDescent="0.2">
      <c r="K41009" s="259"/>
    </row>
    <row r="41010" spans="11:11" x14ac:dyDescent="0.2">
      <c r="K41010" s="259"/>
    </row>
    <row r="41011" spans="11:11" x14ac:dyDescent="0.2">
      <c r="K41011" s="259"/>
    </row>
    <row r="41012" spans="11:11" x14ac:dyDescent="0.2">
      <c r="K41012" s="259"/>
    </row>
    <row r="41013" spans="11:11" x14ac:dyDescent="0.2">
      <c r="K41013" s="259"/>
    </row>
    <row r="41014" spans="11:11" x14ac:dyDescent="0.2">
      <c r="K41014" s="259"/>
    </row>
    <row r="41015" spans="11:11" x14ac:dyDescent="0.2">
      <c r="K41015" s="259"/>
    </row>
    <row r="41016" spans="11:11" x14ac:dyDescent="0.2">
      <c r="K41016" s="259"/>
    </row>
    <row r="41017" spans="11:11" x14ac:dyDescent="0.2">
      <c r="K41017" s="259"/>
    </row>
    <row r="41018" spans="11:11" x14ac:dyDescent="0.2">
      <c r="K41018" s="259"/>
    </row>
    <row r="41019" spans="11:11" x14ac:dyDescent="0.2">
      <c r="K41019" s="259"/>
    </row>
    <row r="41020" spans="11:11" x14ac:dyDescent="0.2">
      <c r="K41020" s="259"/>
    </row>
    <row r="41021" spans="11:11" x14ac:dyDescent="0.2">
      <c r="K41021" s="259"/>
    </row>
    <row r="41022" spans="11:11" x14ac:dyDescent="0.2">
      <c r="K41022" s="259"/>
    </row>
    <row r="41023" spans="11:11" x14ac:dyDescent="0.2">
      <c r="K41023" s="259"/>
    </row>
    <row r="41024" spans="11:11" x14ac:dyDescent="0.2">
      <c r="K41024" s="259"/>
    </row>
    <row r="41025" spans="11:11" x14ac:dyDescent="0.2">
      <c r="K41025" s="259"/>
    </row>
    <row r="41026" spans="11:11" x14ac:dyDescent="0.2">
      <c r="K41026" s="259"/>
    </row>
    <row r="41027" spans="11:11" x14ac:dyDescent="0.2">
      <c r="K41027" s="259"/>
    </row>
    <row r="41028" spans="11:11" x14ac:dyDescent="0.2">
      <c r="K41028" s="259"/>
    </row>
    <row r="41029" spans="11:11" x14ac:dyDescent="0.2">
      <c r="K41029" s="259"/>
    </row>
    <row r="41030" spans="11:11" x14ac:dyDescent="0.2">
      <c r="K41030" s="259"/>
    </row>
    <row r="41031" spans="11:11" x14ac:dyDescent="0.2">
      <c r="K41031" s="259"/>
    </row>
    <row r="41032" spans="11:11" x14ac:dyDescent="0.2">
      <c r="K41032" s="259"/>
    </row>
    <row r="41033" spans="11:11" x14ac:dyDescent="0.2">
      <c r="K41033" s="259"/>
    </row>
    <row r="41034" spans="11:11" x14ac:dyDescent="0.2">
      <c r="K41034" s="259"/>
    </row>
    <row r="41035" spans="11:11" x14ac:dyDescent="0.2">
      <c r="K41035" s="259"/>
    </row>
    <row r="41036" spans="11:11" x14ac:dyDescent="0.2">
      <c r="K41036" s="259"/>
    </row>
    <row r="41037" spans="11:11" x14ac:dyDescent="0.2">
      <c r="K41037" s="259"/>
    </row>
    <row r="41038" spans="11:11" x14ac:dyDescent="0.2">
      <c r="K41038" s="259"/>
    </row>
    <row r="41039" spans="11:11" x14ac:dyDescent="0.2">
      <c r="K41039" s="259"/>
    </row>
    <row r="41040" spans="11:11" x14ac:dyDescent="0.2">
      <c r="K41040" s="259"/>
    </row>
    <row r="41041" spans="11:11" x14ac:dyDescent="0.2">
      <c r="K41041" s="259"/>
    </row>
    <row r="41042" spans="11:11" x14ac:dyDescent="0.2">
      <c r="K41042" s="259"/>
    </row>
    <row r="41043" spans="11:11" x14ac:dyDescent="0.2">
      <c r="K41043" s="259"/>
    </row>
    <row r="41044" spans="11:11" x14ac:dyDescent="0.2">
      <c r="K41044" s="259"/>
    </row>
    <row r="41045" spans="11:11" x14ac:dyDescent="0.2">
      <c r="K41045" s="259"/>
    </row>
    <row r="41046" spans="11:11" x14ac:dyDescent="0.2">
      <c r="K41046" s="259"/>
    </row>
    <row r="41047" spans="11:11" x14ac:dyDescent="0.2">
      <c r="K41047" s="259"/>
    </row>
    <row r="41048" spans="11:11" x14ac:dyDescent="0.2">
      <c r="K41048" s="259"/>
    </row>
    <row r="41049" spans="11:11" x14ac:dyDescent="0.2">
      <c r="K41049" s="259"/>
    </row>
    <row r="41050" spans="11:11" x14ac:dyDescent="0.2">
      <c r="K41050" s="259"/>
    </row>
    <row r="41051" spans="11:11" x14ac:dyDescent="0.2">
      <c r="K41051" s="259"/>
    </row>
    <row r="41052" spans="11:11" x14ac:dyDescent="0.2">
      <c r="K41052" s="259"/>
    </row>
    <row r="41053" spans="11:11" x14ac:dyDescent="0.2">
      <c r="K41053" s="259"/>
    </row>
    <row r="41054" spans="11:11" x14ac:dyDescent="0.2">
      <c r="K41054" s="259"/>
    </row>
    <row r="41055" spans="11:11" x14ac:dyDescent="0.2">
      <c r="K41055" s="259"/>
    </row>
    <row r="41056" spans="11:11" x14ac:dyDescent="0.2">
      <c r="K41056" s="259"/>
    </row>
    <row r="41057" spans="11:11" x14ac:dyDescent="0.2">
      <c r="K41057" s="259"/>
    </row>
    <row r="41058" spans="11:11" x14ac:dyDescent="0.2">
      <c r="K41058" s="259"/>
    </row>
    <row r="41059" spans="11:11" x14ac:dyDescent="0.2">
      <c r="K41059" s="259"/>
    </row>
    <row r="41060" spans="11:11" x14ac:dyDescent="0.2">
      <c r="K41060" s="259"/>
    </row>
    <row r="41061" spans="11:11" x14ac:dyDescent="0.2">
      <c r="K41061" s="259"/>
    </row>
    <row r="41062" spans="11:11" x14ac:dyDescent="0.2">
      <c r="K41062" s="259"/>
    </row>
    <row r="41063" spans="11:11" x14ac:dyDescent="0.2">
      <c r="K41063" s="259"/>
    </row>
    <row r="41064" spans="11:11" x14ac:dyDescent="0.2">
      <c r="K41064" s="259"/>
    </row>
    <row r="41065" spans="11:11" x14ac:dyDescent="0.2">
      <c r="K41065" s="259"/>
    </row>
    <row r="41066" spans="11:11" x14ac:dyDescent="0.2">
      <c r="K41066" s="259"/>
    </row>
    <row r="41067" spans="11:11" x14ac:dyDescent="0.2">
      <c r="K41067" s="259"/>
    </row>
    <row r="41068" spans="11:11" x14ac:dyDescent="0.2">
      <c r="K41068" s="259"/>
    </row>
    <row r="41069" spans="11:11" x14ac:dyDescent="0.2">
      <c r="K41069" s="259"/>
    </row>
    <row r="41070" spans="11:11" x14ac:dyDescent="0.2">
      <c r="K41070" s="259"/>
    </row>
    <row r="41071" spans="11:11" x14ac:dyDescent="0.2">
      <c r="K41071" s="259"/>
    </row>
    <row r="41072" spans="11:11" x14ac:dyDescent="0.2">
      <c r="K41072" s="259"/>
    </row>
    <row r="41073" spans="11:11" x14ac:dyDescent="0.2">
      <c r="K41073" s="259"/>
    </row>
    <row r="41074" spans="11:11" x14ac:dyDescent="0.2">
      <c r="K41074" s="259"/>
    </row>
    <row r="41075" spans="11:11" x14ac:dyDescent="0.2">
      <c r="K41075" s="259"/>
    </row>
    <row r="41076" spans="11:11" x14ac:dyDescent="0.2">
      <c r="K41076" s="259"/>
    </row>
    <row r="41077" spans="11:11" x14ac:dyDescent="0.2">
      <c r="K41077" s="259"/>
    </row>
    <row r="41078" spans="11:11" x14ac:dyDescent="0.2">
      <c r="K41078" s="259"/>
    </row>
    <row r="41079" spans="11:11" x14ac:dyDescent="0.2">
      <c r="K41079" s="259"/>
    </row>
    <row r="41080" spans="11:11" x14ac:dyDescent="0.2">
      <c r="K41080" s="259"/>
    </row>
    <row r="41081" spans="11:11" x14ac:dyDescent="0.2">
      <c r="K41081" s="259"/>
    </row>
    <row r="41082" spans="11:11" x14ac:dyDescent="0.2">
      <c r="K41082" s="259"/>
    </row>
    <row r="41083" spans="11:11" x14ac:dyDescent="0.2">
      <c r="K41083" s="259"/>
    </row>
    <row r="41084" spans="11:11" x14ac:dyDescent="0.2">
      <c r="K41084" s="259"/>
    </row>
    <row r="41085" spans="11:11" x14ac:dyDescent="0.2">
      <c r="K41085" s="259"/>
    </row>
    <row r="41086" spans="11:11" x14ac:dyDescent="0.2">
      <c r="K41086" s="259"/>
    </row>
    <row r="41087" spans="11:11" x14ac:dyDescent="0.2">
      <c r="K41087" s="259"/>
    </row>
    <row r="41088" spans="11:11" x14ac:dyDescent="0.2">
      <c r="K41088" s="259"/>
    </row>
    <row r="41089" spans="11:11" x14ac:dyDescent="0.2">
      <c r="K41089" s="259"/>
    </row>
    <row r="41090" spans="11:11" x14ac:dyDescent="0.2">
      <c r="K41090" s="259"/>
    </row>
    <row r="41091" spans="11:11" x14ac:dyDescent="0.2">
      <c r="K41091" s="259"/>
    </row>
    <row r="41092" spans="11:11" x14ac:dyDescent="0.2">
      <c r="K41092" s="259"/>
    </row>
    <row r="41093" spans="11:11" x14ac:dyDescent="0.2">
      <c r="K41093" s="259"/>
    </row>
    <row r="41094" spans="11:11" x14ac:dyDescent="0.2">
      <c r="K41094" s="259"/>
    </row>
    <row r="41095" spans="11:11" x14ac:dyDescent="0.2">
      <c r="K41095" s="259"/>
    </row>
    <row r="41096" spans="11:11" x14ac:dyDescent="0.2">
      <c r="K41096" s="259"/>
    </row>
    <row r="41097" spans="11:11" x14ac:dyDescent="0.2">
      <c r="K41097" s="259"/>
    </row>
    <row r="41098" spans="11:11" x14ac:dyDescent="0.2">
      <c r="K41098" s="259"/>
    </row>
    <row r="41099" spans="11:11" x14ac:dyDescent="0.2">
      <c r="K41099" s="259"/>
    </row>
    <row r="41100" spans="11:11" x14ac:dyDescent="0.2">
      <c r="K41100" s="259"/>
    </row>
    <row r="41101" spans="11:11" x14ac:dyDescent="0.2">
      <c r="K41101" s="259"/>
    </row>
    <row r="41102" spans="11:11" x14ac:dyDescent="0.2">
      <c r="K41102" s="259"/>
    </row>
    <row r="41103" spans="11:11" x14ac:dyDescent="0.2">
      <c r="K41103" s="259"/>
    </row>
    <row r="41104" spans="11:11" x14ac:dyDescent="0.2">
      <c r="K41104" s="259"/>
    </row>
    <row r="41105" spans="11:11" x14ac:dyDescent="0.2">
      <c r="K41105" s="259"/>
    </row>
    <row r="41106" spans="11:11" x14ac:dyDescent="0.2">
      <c r="K41106" s="259"/>
    </row>
    <row r="41107" spans="11:11" x14ac:dyDescent="0.2">
      <c r="K41107" s="259"/>
    </row>
    <row r="41108" spans="11:11" x14ac:dyDescent="0.2">
      <c r="K41108" s="259"/>
    </row>
    <row r="41109" spans="11:11" x14ac:dyDescent="0.2">
      <c r="K41109" s="259"/>
    </row>
    <row r="41110" spans="11:11" x14ac:dyDescent="0.2">
      <c r="K41110" s="259"/>
    </row>
    <row r="41111" spans="11:11" x14ac:dyDescent="0.2">
      <c r="K41111" s="259"/>
    </row>
    <row r="41112" spans="11:11" x14ac:dyDescent="0.2">
      <c r="K41112" s="259"/>
    </row>
    <row r="41113" spans="11:11" x14ac:dyDescent="0.2">
      <c r="K41113" s="259"/>
    </row>
    <row r="41114" spans="11:11" x14ac:dyDescent="0.2">
      <c r="K41114" s="259"/>
    </row>
    <row r="41115" spans="11:11" x14ac:dyDescent="0.2">
      <c r="K41115" s="259"/>
    </row>
    <row r="41116" spans="11:11" x14ac:dyDescent="0.2">
      <c r="K41116" s="259"/>
    </row>
    <row r="41117" spans="11:11" x14ac:dyDescent="0.2">
      <c r="K41117" s="259"/>
    </row>
    <row r="41118" spans="11:11" x14ac:dyDescent="0.2">
      <c r="K41118" s="259"/>
    </row>
    <row r="41119" spans="11:11" x14ac:dyDescent="0.2">
      <c r="K41119" s="259"/>
    </row>
    <row r="41120" spans="11:11" x14ac:dyDescent="0.2">
      <c r="K41120" s="259"/>
    </row>
    <row r="41121" spans="11:11" x14ac:dyDescent="0.2">
      <c r="K41121" s="259"/>
    </row>
    <row r="41122" spans="11:11" x14ac:dyDescent="0.2">
      <c r="K41122" s="259"/>
    </row>
    <row r="41123" spans="11:11" x14ac:dyDescent="0.2">
      <c r="K41123" s="259"/>
    </row>
    <row r="41124" spans="11:11" x14ac:dyDescent="0.2">
      <c r="K41124" s="259"/>
    </row>
    <row r="41125" spans="11:11" x14ac:dyDescent="0.2">
      <c r="K41125" s="259"/>
    </row>
    <row r="41126" spans="11:11" x14ac:dyDescent="0.2">
      <c r="K41126" s="259"/>
    </row>
    <row r="41127" spans="11:11" x14ac:dyDescent="0.2">
      <c r="K41127" s="259"/>
    </row>
    <row r="41128" spans="11:11" x14ac:dyDescent="0.2">
      <c r="K41128" s="259"/>
    </row>
    <row r="41129" spans="11:11" x14ac:dyDescent="0.2">
      <c r="K41129" s="259"/>
    </row>
    <row r="41130" spans="11:11" x14ac:dyDescent="0.2">
      <c r="K41130" s="259"/>
    </row>
    <row r="41131" spans="11:11" x14ac:dyDescent="0.2">
      <c r="K41131" s="259"/>
    </row>
    <row r="41132" spans="11:11" x14ac:dyDescent="0.2">
      <c r="K41132" s="259"/>
    </row>
    <row r="41133" spans="11:11" x14ac:dyDescent="0.2">
      <c r="K41133" s="259"/>
    </row>
    <row r="41134" spans="11:11" x14ac:dyDescent="0.2">
      <c r="K41134" s="259"/>
    </row>
    <row r="41135" spans="11:11" x14ac:dyDescent="0.2">
      <c r="K41135" s="259"/>
    </row>
    <row r="41136" spans="11:11" x14ac:dyDescent="0.2">
      <c r="K41136" s="259"/>
    </row>
    <row r="41137" spans="11:11" x14ac:dyDescent="0.2">
      <c r="K41137" s="259"/>
    </row>
    <row r="41138" spans="11:11" x14ac:dyDescent="0.2">
      <c r="K41138" s="259"/>
    </row>
    <row r="41139" spans="11:11" x14ac:dyDescent="0.2">
      <c r="K41139" s="259"/>
    </row>
    <row r="41140" spans="11:11" x14ac:dyDescent="0.2">
      <c r="K41140" s="259"/>
    </row>
    <row r="41141" spans="11:11" x14ac:dyDescent="0.2">
      <c r="K41141" s="259"/>
    </row>
    <row r="41142" spans="11:11" x14ac:dyDescent="0.2">
      <c r="K41142" s="259"/>
    </row>
    <row r="41143" spans="11:11" x14ac:dyDescent="0.2">
      <c r="K41143" s="259"/>
    </row>
    <row r="41144" spans="11:11" x14ac:dyDescent="0.2">
      <c r="K41144" s="259"/>
    </row>
    <row r="41145" spans="11:11" x14ac:dyDescent="0.2">
      <c r="K41145" s="259"/>
    </row>
    <row r="41146" spans="11:11" x14ac:dyDescent="0.2">
      <c r="K41146" s="259"/>
    </row>
    <row r="41147" spans="11:11" x14ac:dyDescent="0.2">
      <c r="K41147" s="259"/>
    </row>
    <row r="41148" spans="11:11" x14ac:dyDescent="0.2">
      <c r="K41148" s="259"/>
    </row>
    <row r="41149" spans="11:11" x14ac:dyDescent="0.2">
      <c r="K41149" s="259"/>
    </row>
    <row r="41150" spans="11:11" x14ac:dyDescent="0.2">
      <c r="K41150" s="259"/>
    </row>
    <row r="41151" spans="11:11" x14ac:dyDescent="0.2">
      <c r="K41151" s="259"/>
    </row>
    <row r="41152" spans="11:11" x14ac:dyDescent="0.2">
      <c r="K41152" s="259"/>
    </row>
    <row r="41153" spans="11:11" x14ac:dyDescent="0.2">
      <c r="K41153" s="259"/>
    </row>
    <row r="41154" spans="11:11" x14ac:dyDescent="0.2">
      <c r="K41154" s="259"/>
    </row>
    <row r="41155" spans="11:11" x14ac:dyDescent="0.2">
      <c r="K41155" s="259"/>
    </row>
    <row r="41156" spans="11:11" x14ac:dyDescent="0.2">
      <c r="K41156" s="259"/>
    </row>
    <row r="41157" spans="11:11" x14ac:dyDescent="0.2">
      <c r="K41157" s="259"/>
    </row>
    <row r="41158" spans="11:11" x14ac:dyDescent="0.2">
      <c r="K41158" s="259"/>
    </row>
    <row r="41159" spans="11:11" x14ac:dyDescent="0.2">
      <c r="K41159" s="259"/>
    </row>
    <row r="41160" spans="11:11" x14ac:dyDescent="0.2">
      <c r="K41160" s="259"/>
    </row>
    <row r="41161" spans="11:11" x14ac:dyDescent="0.2">
      <c r="K41161" s="259"/>
    </row>
    <row r="41162" spans="11:11" x14ac:dyDescent="0.2">
      <c r="K41162" s="259"/>
    </row>
    <row r="41163" spans="11:11" x14ac:dyDescent="0.2">
      <c r="K41163" s="259"/>
    </row>
    <row r="41164" spans="11:11" x14ac:dyDescent="0.2">
      <c r="K41164" s="259"/>
    </row>
    <row r="41165" spans="11:11" x14ac:dyDescent="0.2">
      <c r="K41165" s="259"/>
    </row>
    <row r="41166" spans="11:11" x14ac:dyDescent="0.2">
      <c r="K41166" s="259"/>
    </row>
    <row r="41167" spans="11:11" x14ac:dyDescent="0.2">
      <c r="K41167" s="259"/>
    </row>
    <row r="41168" spans="11:11" x14ac:dyDescent="0.2">
      <c r="K41168" s="259"/>
    </row>
    <row r="41169" spans="11:11" x14ac:dyDescent="0.2">
      <c r="K41169" s="259"/>
    </row>
    <row r="41170" spans="11:11" x14ac:dyDescent="0.2">
      <c r="K41170" s="259"/>
    </row>
    <row r="41171" spans="11:11" x14ac:dyDescent="0.2">
      <c r="K41171" s="259"/>
    </row>
    <row r="41172" spans="11:11" x14ac:dyDescent="0.2">
      <c r="K41172" s="259"/>
    </row>
    <row r="41173" spans="11:11" x14ac:dyDescent="0.2">
      <c r="K41173" s="259"/>
    </row>
    <row r="41174" spans="11:11" x14ac:dyDescent="0.2">
      <c r="K41174" s="259"/>
    </row>
    <row r="41175" spans="11:11" x14ac:dyDescent="0.2">
      <c r="K41175" s="259"/>
    </row>
    <row r="41176" spans="11:11" x14ac:dyDescent="0.2">
      <c r="K41176" s="259"/>
    </row>
    <row r="41177" spans="11:11" x14ac:dyDescent="0.2">
      <c r="K41177" s="259"/>
    </row>
    <row r="41178" spans="11:11" x14ac:dyDescent="0.2">
      <c r="K41178" s="259"/>
    </row>
    <row r="41179" spans="11:11" x14ac:dyDescent="0.2">
      <c r="K41179" s="259"/>
    </row>
    <row r="41180" spans="11:11" x14ac:dyDescent="0.2">
      <c r="K41180" s="259"/>
    </row>
    <row r="41181" spans="11:11" x14ac:dyDescent="0.2">
      <c r="K41181" s="259"/>
    </row>
    <row r="41182" spans="11:11" x14ac:dyDescent="0.2">
      <c r="K41182" s="259"/>
    </row>
    <row r="41183" spans="11:11" x14ac:dyDescent="0.2">
      <c r="K41183" s="259"/>
    </row>
    <row r="41184" spans="11:11" x14ac:dyDescent="0.2">
      <c r="K41184" s="259"/>
    </row>
    <row r="41185" spans="11:11" x14ac:dyDescent="0.2">
      <c r="K41185" s="259"/>
    </row>
    <row r="41186" spans="11:11" x14ac:dyDescent="0.2">
      <c r="K41186" s="259"/>
    </row>
    <row r="41187" spans="11:11" x14ac:dyDescent="0.2">
      <c r="K41187" s="259"/>
    </row>
    <row r="41188" spans="11:11" x14ac:dyDescent="0.2">
      <c r="K41188" s="259"/>
    </row>
    <row r="41189" spans="11:11" x14ac:dyDescent="0.2">
      <c r="K41189" s="259"/>
    </row>
    <row r="41190" spans="11:11" x14ac:dyDescent="0.2">
      <c r="K41190" s="259"/>
    </row>
    <row r="41191" spans="11:11" x14ac:dyDescent="0.2">
      <c r="K41191" s="259"/>
    </row>
    <row r="41192" spans="11:11" x14ac:dyDescent="0.2">
      <c r="K41192" s="259"/>
    </row>
    <row r="41193" spans="11:11" x14ac:dyDescent="0.2">
      <c r="K41193" s="259"/>
    </row>
    <row r="41194" spans="11:11" x14ac:dyDescent="0.2">
      <c r="K41194" s="259"/>
    </row>
    <row r="41195" spans="11:11" x14ac:dyDescent="0.2">
      <c r="K41195" s="259"/>
    </row>
    <row r="41196" spans="11:11" x14ac:dyDescent="0.2">
      <c r="K41196" s="259"/>
    </row>
    <row r="41197" spans="11:11" x14ac:dyDescent="0.2">
      <c r="K41197" s="259"/>
    </row>
    <row r="41198" spans="11:11" x14ac:dyDescent="0.2">
      <c r="K41198" s="259"/>
    </row>
    <row r="41199" spans="11:11" x14ac:dyDescent="0.2">
      <c r="K41199" s="259"/>
    </row>
    <row r="41200" spans="11:11" x14ac:dyDescent="0.2">
      <c r="K41200" s="259"/>
    </row>
    <row r="41201" spans="11:11" x14ac:dyDescent="0.2">
      <c r="K41201" s="259"/>
    </row>
    <row r="41202" spans="11:11" x14ac:dyDescent="0.2">
      <c r="K41202" s="259"/>
    </row>
    <row r="41203" spans="11:11" x14ac:dyDescent="0.2">
      <c r="K41203" s="259"/>
    </row>
    <row r="41204" spans="11:11" x14ac:dyDescent="0.2">
      <c r="K41204" s="259"/>
    </row>
    <row r="41205" spans="11:11" x14ac:dyDescent="0.2">
      <c r="K41205" s="259"/>
    </row>
    <row r="41206" spans="11:11" x14ac:dyDescent="0.2">
      <c r="K41206" s="259"/>
    </row>
    <row r="41207" spans="11:11" x14ac:dyDescent="0.2">
      <c r="K41207" s="259"/>
    </row>
    <row r="41208" spans="11:11" x14ac:dyDescent="0.2">
      <c r="K41208" s="259"/>
    </row>
    <row r="41209" spans="11:11" x14ac:dyDescent="0.2">
      <c r="K41209" s="259"/>
    </row>
    <row r="41210" spans="11:11" x14ac:dyDescent="0.2">
      <c r="K41210" s="259"/>
    </row>
    <row r="41211" spans="11:11" x14ac:dyDescent="0.2">
      <c r="K41211" s="259"/>
    </row>
    <row r="41212" spans="11:11" x14ac:dyDescent="0.2">
      <c r="K41212" s="259"/>
    </row>
    <row r="41213" spans="11:11" x14ac:dyDescent="0.2">
      <c r="K41213" s="259"/>
    </row>
    <row r="41214" spans="11:11" x14ac:dyDescent="0.2">
      <c r="K41214" s="259"/>
    </row>
    <row r="41215" spans="11:11" x14ac:dyDescent="0.2">
      <c r="K41215" s="259"/>
    </row>
    <row r="41216" spans="11:11" x14ac:dyDescent="0.2">
      <c r="K41216" s="259"/>
    </row>
    <row r="41217" spans="11:11" x14ac:dyDescent="0.2">
      <c r="K41217" s="259"/>
    </row>
    <row r="41218" spans="11:11" x14ac:dyDescent="0.2">
      <c r="K41218" s="259"/>
    </row>
    <row r="41219" spans="11:11" x14ac:dyDescent="0.2">
      <c r="K41219" s="259"/>
    </row>
    <row r="41220" spans="11:11" x14ac:dyDescent="0.2">
      <c r="K41220" s="259"/>
    </row>
    <row r="41221" spans="11:11" x14ac:dyDescent="0.2">
      <c r="K41221" s="259"/>
    </row>
    <row r="41222" spans="11:11" x14ac:dyDescent="0.2">
      <c r="K41222" s="259"/>
    </row>
    <row r="41223" spans="11:11" x14ac:dyDescent="0.2">
      <c r="K41223" s="259"/>
    </row>
    <row r="41224" spans="11:11" x14ac:dyDescent="0.2">
      <c r="K41224" s="259"/>
    </row>
    <row r="41225" spans="11:11" x14ac:dyDescent="0.2">
      <c r="K41225" s="259"/>
    </row>
    <row r="41226" spans="11:11" x14ac:dyDescent="0.2">
      <c r="K41226" s="259"/>
    </row>
    <row r="41227" spans="11:11" x14ac:dyDescent="0.2">
      <c r="K41227" s="259"/>
    </row>
    <row r="41228" spans="11:11" x14ac:dyDescent="0.2">
      <c r="K41228" s="259"/>
    </row>
    <row r="41229" spans="11:11" x14ac:dyDescent="0.2">
      <c r="K41229" s="259"/>
    </row>
    <row r="41230" spans="11:11" x14ac:dyDescent="0.2">
      <c r="K41230" s="259"/>
    </row>
    <row r="41231" spans="11:11" x14ac:dyDescent="0.2">
      <c r="K41231" s="259"/>
    </row>
    <row r="41232" spans="11:11" x14ac:dyDescent="0.2">
      <c r="K41232" s="259"/>
    </row>
    <row r="41233" spans="11:11" x14ac:dyDescent="0.2">
      <c r="K41233" s="259"/>
    </row>
    <row r="41234" spans="11:11" x14ac:dyDescent="0.2">
      <c r="K41234" s="259"/>
    </row>
    <row r="41235" spans="11:11" x14ac:dyDescent="0.2">
      <c r="K41235" s="259"/>
    </row>
    <row r="41236" spans="11:11" x14ac:dyDescent="0.2">
      <c r="K41236" s="259"/>
    </row>
    <row r="41237" spans="11:11" x14ac:dyDescent="0.2">
      <c r="K41237" s="259"/>
    </row>
    <row r="41238" spans="11:11" x14ac:dyDescent="0.2">
      <c r="K41238" s="259"/>
    </row>
    <row r="41239" spans="11:11" x14ac:dyDescent="0.2">
      <c r="K41239" s="259"/>
    </row>
    <row r="41240" spans="11:11" x14ac:dyDescent="0.2">
      <c r="K41240" s="259"/>
    </row>
    <row r="41241" spans="11:11" x14ac:dyDescent="0.2">
      <c r="K41241" s="259"/>
    </row>
    <row r="41242" spans="11:11" x14ac:dyDescent="0.2">
      <c r="K41242" s="259"/>
    </row>
    <row r="41243" spans="11:11" x14ac:dyDescent="0.2">
      <c r="K41243" s="259"/>
    </row>
    <row r="41244" spans="11:11" x14ac:dyDescent="0.2">
      <c r="K41244" s="259"/>
    </row>
    <row r="41245" spans="11:11" x14ac:dyDescent="0.2">
      <c r="K41245" s="259"/>
    </row>
    <row r="41246" spans="11:11" x14ac:dyDescent="0.2">
      <c r="K41246" s="259"/>
    </row>
    <row r="41247" spans="11:11" x14ac:dyDescent="0.2">
      <c r="K41247" s="259"/>
    </row>
    <row r="41248" spans="11:11" x14ac:dyDescent="0.2">
      <c r="K41248" s="259"/>
    </row>
    <row r="41249" spans="11:11" x14ac:dyDescent="0.2">
      <c r="K41249" s="259"/>
    </row>
    <row r="41250" spans="11:11" x14ac:dyDescent="0.2">
      <c r="K41250" s="259"/>
    </row>
    <row r="41251" spans="11:11" x14ac:dyDescent="0.2">
      <c r="K41251" s="259"/>
    </row>
    <row r="41252" spans="11:11" x14ac:dyDescent="0.2">
      <c r="K41252" s="259"/>
    </row>
    <row r="41253" spans="11:11" x14ac:dyDescent="0.2">
      <c r="K41253" s="259"/>
    </row>
    <row r="41254" spans="11:11" x14ac:dyDescent="0.2">
      <c r="K41254" s="259"/>
    </row>
    <row r="41255" spans="11:11" x14ac:dyDescent="0.2">
      <c r="K41255" s="259"/>
    </row>
    <row r="41256" spans="11:11" x14ac:dyDescent="0.2">
      <c r="K41256" s="259"/>
    </row>
    <row r="41257" spans="11:11" x14ac:dyDescent="0.2">
      <c r="K41257" s="259"/>
    </row>
    <row r="41258" spans="11:11" x14ac:dyDescent="0.2">
      <c r="K41258" s="259"/>
    </row>
    <row r="41259" spans="11:11" x14ac:dyDescent="0.2">
      <c r="K41259" s="259"/>
    </row>
    <row r="41260" spans="11:11" x14ac:dyDescent="0.2">
      <c r="K41260" s="259"/>
    </row>
    <row r="41261" spans="11:11" x14ac:dyDescent="0.2">
      <c r="K41261" s="259"/>
    </row>
    <row r="41262" spans="11:11" x14ac:dyDescent="0.2">
      <c r="K41262" s="259"/>
    </row>
    <row r="41263" spans="11:11" x14ac:dyDescent="0.2">
      <c r="K41263" s="259"/>
    </row>
    <row r="41264" spans="11:11" x14ac:dyDescent="0.2">
      <c r="K41264" s="259"/>
    </row>
    <row r="41265" spans="11:11" x14ac:dyDescent="0.2">
      <c r="K41265" s="259"/>
    </row>
    <row r="41266" spans="11:11" x14ac:dyDescent="0.2">
      <c r="K41266" s="259"/>
    </row>
    <row r="41267" spans="11:11" x14ac:dyDescent="0.2">
      <c r="K41267" s="259"/>
    </row>
    <row r="41268" spans="11:11" x14ac:dyDescent="0.2">
      <c r="K41268" s="259"/>
    </row>
    <row r="41269" spans="11:11" x14ac:dyDescent="0.2">
      <c r="K41269" s="259"/>
    </row>
    <row r="41270" spans="11:11" x14ac:dyDescent="0.2">
      <c r="K41270" s="259"/>
    </row>
    <row r="41271" spans="11:11" x14ac:dyDescent="0.2">
      <c r="K41271" s="259"/>
    </row>
    <row r="41272" spans="11:11" x14ac:dyDescent="0.2">
      <c r="K41272" s="259"/>
    </row>
    <row r="41273" spans="11:11" x14ac:dyDescent="0.2">
      <c r="K41273" s="259"/>
    </row>
    <row r="41274" spans="11:11" x14ac:dyDescent="0.2">
      <c r="K41274" s="259"/>
    </row>
    <row r="41275" spans="11:11" x14ac:dyDescent="0.2">
      <c r="K41275" s="259"/>
    </row>
    <row r="41276" spans="11:11" x14ac:dyDescent="0.2">
      <c r="K41276" s="259"/>
    </row>
    <row r="41277" spans="11:11" x14ac:dyDescent="0.2">
      <c r="K41277" s="259"/>
    </row>
    <row r="41278" spans="11:11" x14ac:dyDescent="0.2">
      <c r="K41278" s="259"/>
    </row>
    <row r="41279" spans="11:11" x14ac:dyDescent="0.2">
      <c r="K41279" s="259"/>
    </row>
    <row r="41280" spans="11:11" x14ac:dyDescent="0.2">
      <c r="K41280" s="259"/>
    </row>
    <row r="41281" spans="11:11" x14ac:dyDescent="0.2">
      <c r="K41281" s="259"/>
    </row>
    <row r="41282" spans="11:11" x14ac:dyDescent="0.2">
      <c r="K41282" s="259"/>
    </row>
    <row r="41283" spans="11:11" x14ac:dyDescent="0.2">
      <c r="K41283" s="259"/>
    </row>
    <row r="41284" spans="11:11" x14ac:dyDescent="0.2">
      <c r="K41284" s="259"/>
    </row>
    <row r="41285" spans="11:11" x14ac:dyDescent="0.2">
      <c r="K41285" s="259"/>
    </row>
    <row r="41286" spans="11:11" x14ac:dyDescent="0.2">
      <c r="K41286" s="259"/>
    </row>
    <row r="41287" spans="11:11" x14ac:dyDescent="0.2">
      <c r="K41287" s="259"/>
    </row>
    <row r="41288" spans="11:11" x14ac:dyDescent="0.2">
      <c r="K41288" s="259"/>
    </row>
    <row r="41289" spans="11:11" x14ac:dyDescent="0.2">
      <c r="K41289" s="259"/>
    </row>
    <row r="41290" spans="11:11" x14ac:dyDescent="0.2">
      <c r="K41290" s="259"/>
    </row>
    <row r="41291" spans="11:11" x14ac:dyDescent="0.2">
      <c r="K41291" s="259"/>
    </row>
    <row r="41292" spans="11:11" x14ac:dyDescent="0.2">
      <c r="K41292" s="259"/>
    </row>
    <row r="41293" spans="11:11" x14ac:dyDescent="0.2">
      <c r="K41293" s="259"/>
    </row>
    <row r="41294" spans="11:11" x14ac:dyDescent="0.2">
      <c r="K41294" s="259"/>
    </row>
    <row r="41295" spans="11:11" x14ac:dyDescent="0.2">
      <c r="K41295" s="259"/>
    </row>
    <row r="41296" spans="11:11" x14ac:dyDescent="0.2">
      <c r="K41296" s="259"/>
    </row>
    <row r="41297" spans="11:11" x14ac:dyDescent="0.2">
      <c r="K41297" s="259"/>
    </row>
    <row r="41298" spans="11:11" x14ac:dyDescent="0.2">
      <c r="K41298" s="259"/>
    </row>
    <row r="41299" spans="11:11" x14ac:dyDescent="0.2">
      <c r="K41299" s="259"/>
    </row>
    <row r="41300" spans="11:11" x14ac:dyDescent="0.2">
      <c r="K41300" s="259"/>
    </row>
    <row r="41301" spans="11:11" x14ac:dyDescent="0.2">
      <c r="K41301" s="259"/>
    </row>
    <row r="41302" spans="11:11" x14ac:dyDescent="0.2">
      <c r="K41302" s="259"/>
    </row>
    <row r="41303" spans="11:11" x14ac:dyDescent="0.2">
      <c r="K41303" s="259"/>
    </row>
    <row r="41304" spans="11:11" x14ac:dyDescent="0.2">
      <c r="K41304" s="259"/>
    </row>
    <row r="41305" spans="11:11" x14ac:dyDescent="0.2">
      <c r="K41305" s="259"/>
    </row>
    <row r="41306" spans="11:11" x14ac:dyDescent="0.2">
      <c r="K41306" s="259"/>
    </row>
    <row r="41307" spans="11:11" x14ac:dyDescent="0.2">
      <c r="K41307" s="259"/>
    </row>
    <row r="41308" spans="11:11" x14ac:dyDescent="0.2">
      <c r="K41308" s="259"/>
    </row>
    <row r="41309" spans="11:11" x14ac:dyDescent="0.2">
      <c r="K41309" s="259"/>
    </row>
    <row r="41310" spans="11:11" x14ac:dyDescent="0.2">
      <c r="K41310" s="259"/>
    </row>
    <row r="41311" spans="11:11" x14ac:dyDescent="0.2">
      <c r="K41311" s="259"/>
    </row>
    <row r="41312" spans="11:11" x14ac:dyDescent="0.2">
      <c r="K41312" s="259"/>
    </row>
    <row r="41313" spans="11:11" x14ac:dyDescent="0.2">
      <c r="K41313" s="259"/>
    </row>
    <row r="41314" spans="11:11" x14ac:dyDescent="0.2">
      <c r="K41314" s="259"/>
    </row>
    <row r="41315" spans="11:11" x14ac:dyDescent="0.2">
      <c r="K41315" s="259"/>
    </row>
    <row r="41316" spans="11:11" x14ac:dyDescent="0.2">
      <c r="K41316" s="259"/>
    </row>
    <row r="41317" spans="11:11" x14ac:dyDescent="0.2">
      <c r="K41317" s="259"/>
    </row>
    <row r="41318" spans="11:11" x14ac:dyDescent="0.2">
      <c r="K41318" s="259"/>
    </row>
    <row r="41319" spans="11:11" x14ac:dyDescent="0.2">
      <c r="K41319" s="259"/>
    </row>
    <row r="41320" spans="11:11" x14ac:dyDescent="0.2">
      <c r="K41320" s="259"/>
    </row>
    <row r="41321" spans="11:11" x14ac:dyDescent="0.2">
      <c r="K41321" s="259"/>
    </row>
    <row r="41322" spans="11:11" x14ac:dyDescent="0.2">
      <c r="K41322" s="259"/>
    </row>
    <row r="41323" spans="11:11" x14ac:dyDescent="0.2">
      <c r="K41323" s="259"/>
    </row>
    <row r="41324" spans="11:11" x14ac:dyDescent="0.2">
      <c r="K41324" s="259"/>
    </row>
    <row r="41325" spans="11:11" x14ac:dyDescent="0.2">
      <c r="K41325" s="259"/>
    </row>
    <row r="41326" spans="11:11" x14ac:dyDescent="0.2">
      <c r="K41326" s="259"/>
    </row>
    <row r="41327" spans="11:11" x14ac:dyDescent="0.2">
      <c r="K41327" s="259"/>
    </row>
    <row r="41328" spans="11:11" x14ac:dyDescent="0.2">
      <c r="K41328" s="259"/>
    </row>
    <row r="41329" spans="11:11" x14ac:dyDescent="0.2">
      <c r="K41329" s="259"/>
    </row>
    <row r="41330" spans="11:11" x14ac:dyDescent="0.2">
      <c r="K41330" s="259"/>
    </row>
    <row r="41331" spans="11:11" x14ac:dyDescent="0.2">
      <c r="K41331" s="259"/>
    </row>
    <row r="41332" spans="11:11" x14ac:dyDescent="0.2">
      <c r="K41332" s="259"/>
    </row>
    <row r="41333" spans="11:11" x14ac:dyDescent="0.2">
      <c r="K41333" s="259"/>
    </row>
    <row r="41334" spans="11:11" x14ac:dyDescent="0.2">
      <c r="K41334" s="259"/>
    </row>
    <row r="41335" spans="11:11" x14ac:dyDescent="0.2">
      <c r="K41335" s="259"/>
    </row>
    <row r="41336" spans="11:11" x14ac:dyDescent="0.2">
      <c r="K41336" s="259"/>
    </row>
    <row r="41337" spans="11:11" x14ac:dyDescent="0.2">
      <c r="K41337" s="259"/>
    </row>
    <row r="41338" spans="11:11" x14ac:dyDescent="0.2">
      <c r="K41338" s="259"/>
    </row>
    <row r="41339" spans="11:11" x14ac:dyDescent="0.2">
      <c r="K41339" s="259"/>
    </row>
    <row r="41340" spans="11:11" x14ac:dyDescent="0.2">
      <c r="K41340" s="259"/>
    </row>
    <row r="41341" spans="11:11" x14ac:dyDescent="0.2">
      <c r="K41341" s="259"/>
    </row>
    <row r="41342" spans="11:11" x14ac:dyDescent="0.2">
      <c r="K41342" s="259"/>
    </row>
    <row r="41343" spans="11:11" x14ac:dyDescent="0.2">
      <c r="K41343" s="259"/>
    </row>
    <row r="41344" spans="11:11" x14ac:dyDescent="0.2">
      <c r="K41344" s="259"/>
    </row>
    <row r="41345" spans="11:11" x14ac:dyDescent="0.2">
      <c r="K41345" s="259"/>
    </row>
    <row r="41346" spans="11:11" x14ac:dyDescent="0.2">
      <c r="K41346" s="259"/>
    </row>
    <row r="41347" spans="11:11" x14ac:dyDescent="0.2">
      <c r="K41347" s="259"/>
    </row>
    <row r="41348" spans="11:11" x14ac:dyDescent="0.2">
      <c r="K41348" s="259"/>
    </row>
    <row r="41349" spans="11:11" x14ac:dyDescent="0.2">
      <c r="K41349" s="259"/>
    </row>
    <row r="41350" spans="11:11" x14ac:dyDescent="0.2">
      <c r="K41350" s="259"/>
    </row>
    <row r="41351" spans="11:11" x14ac:dyDescent="0.2">
      <c r="K41351" s="259"/>
    </row>
    <row r="41352" spans="11:11" x14ac:dyDescent="0.2">
      <c r="K41352" s="259"/>
    </row>
    <row r="41353" spans="11:11" x14ac:dyDescent="0.2">
      <c r="K41353" s="259"/>
    </row>
    <row r="41354" spans="11:11" x14ac:dyDescent="0.2">
      <c r="K41354" s="259"/>
    </row>
    <row r="41355" spans="11:11" x14ac:dyDescent="0.2">
      <c r="K41355" s="259"/>
    </row>
    <row r="41356" spans="11:11" x14ac:dyDescent="0.2">
      <c r="K41356" s="259"/>
    </row>
    <row r="41357" spans="11:11" x14ac:dyDescent="0.2">
      <c r="K41357" s="259"/>
    </row>
    <row r="41358" spans="11:11" x14ac:dyDescent="0.2">
      <c r="K41358" s="259"/>
    </row>
    <row r="41359" spans="11:11" x14ac:dyDescent="0.2">
      <c r="K41359" s="259"/>
    </row>
    <row r="41360" spans="11:11" x14ac:dyDescent="0.2">
      <c r="K41360" s="259"/>
    </row>
    <row r="41361" spans="11:11" x14ac:dyDescent="0.2">
      <c r="K41361" s="259"/>
    </row>
    <row r="41362" spans="11:11" x14ac:dyDescent="0.2">
      <c r="K41362" s="259"/>
    </row>
    <row r="41363" spans="11:11" x14ac:dyDescent="0.2">
      <c r="K41363" s="259"/>
    </row>
    <row r="41364" spans="11:11" x14ac:dyDescent="0.2">
      <c r="K41364" s="259"/>
    </row>
    <row r="41365" spans="11:11" x14ac:dyDescent="0.2">
      <c r="K41365" s="259"/>
    </row>
    <row r="41366" spans="11:11" x14ac:dyDescent="0.2">
      <c r="K41366" s="259"/>
    </row>
    <row r="41367" spans="11:11" x14ac:dyDescent="0.2">
      <c r="K41367" s="259"/>
    </row>
    <row r="41368" spans="11:11" x14ac:dyDescent="0.2">
      <c r="K41368" s="259"/>
    </row>
    <row r="41369" spans="11:11" x14ac:dyDescent="0.2">
      <c r="K41369" s="259"/>
    </row>
    <row r="41370" spans="11:11" x14ac:dyDescent="0.2">
      <c r="K41370" s="259"/>
    </row>
    <row r="41371" spans="11:11" x14ac:dyDescent="0.2">
      <c r="K41371" s="259"/>
    </row>
    <row r="41372" spans="11:11" x14ac:dyDescent="0.2">
      <c r="K41372" s="259"/>
    </row>
    <row r="41373" spans="11:11" x14ac:dyDescent="0.2">
      <c r="K41373" s="259"/>
    </row>
    <row r="41374" spans="11:11" x14ac:dyDescent="0.2">
      <c r="K41374" s="259"/>
    </row>
    <row r="41375" spans="11:11" x14ac:dyDescent="0.2">
      <c r="K41375" s="259"/>
    </row>
    <row r="41376" spans="11:11" x14ac:dyDescent="0.2">
      <c r="K41376" s="259"/>
    </row>
    <row r="41377" spans="11:11" x14ac:dyDescent="0.2">
      <c r="K41377" s="259"/>
    </row>
    <row r="41378" spans="11:11" x14ac:dyDescent="0.2">
      <c r="K41378" s="259"/>
    </row>
    <row r="41379" spans="11:11" x14ac:dyDescent="0.2">
      <c r="K41379" s="259"/>
    </row>
    <row r="41380" spans="11:11" x14ac:dyDescent="0.2">
      <c r="K41380" s="259"/>
    </row>
    <row r="41381" spans="11:11" x14ac:dyDescent="0.2">
      <c r="K41381" s="259"/>
    </row>
    <row r="41382" spans="11:11" x14ac:dyDescent="0.2">
      <c r="K41382" s="259"/>
    </row>
    <row r="41383" spans="11:11" x14ac:dyDescent="0.2">
      <c r="K41383" s="259"/>
    </row>
    <row r="41384" spans="11:11" x14ac:dyDescent="0.2">
      <c r="K41384" s="259"/>
    </row>
    <row r="41385" spans="11:11" x14ac:dyDescent="0.2">
      <c r="K41385" s="259"/>
    </row>
    <row r="41386" spans="11:11" x14ac:dyDescent="0.2">
      <c r="K41386" s="259"/>
    </row>
    <row r="41387" spans="11:11" x14ac:dyDescent="0.2">
      <c r="K41387" s="259"/>
    </row>
    <row r="41388" spans="11:11" x14ac:dyDescent="0.2">
      <c r="K41388" s="259"/>
    </row>
    <row r="41389" spans="11:11" x14ac:dyDescent="0.2">
      <c r="K41389" s="259"/>
    </row>
    <row r="41390" spans="11:11" x14ac:dyDescent="0.2">
      <c r="K41390" s="259"/>
    </row>
    <row r="41391" spans="11:11" x14ac:dyDescent="0.2">
      <c r="K41391" s="259"/>
    </row>
    <row r="41392" spans="11:11" x14ac:dyDescent="0.2">
      <c r="K41392" s="259"/>
    </row>
    <row r="41393" spans="11:11" x14ac:dyDescent="0.2">
      <c r="K41393" s="259"/>
    </row>
    <row r="41394" spans="11:11" x14ac:dyDescent="0.2">
      <c r="K41394" s="259"/>
    </row>
    <row r="41395" spans="11:11" x14ac:dyDescent="0.2">
      <c r="K41395" s="259"/>
    </row>
    <row r="41396" spans="11:11" x14ac:dyDescent="0.2">
      <c r="K41396" s="259"/>
    </row>
    <row r="41397" spans="11:11" x14ac:dyDescent="0.2">
      <c r="K41397" s="259"/>
    </row>
    <row r="41398" spans="11:11" x14ac:dyDescent="0.2">
      <c r="K41398" s="259"/>
    </row>
    <row r="41399" spans="11:11" x14ac:dyDescent="0.2">
      <c r="K41399" s="259"/>
    </row>
    <row r="41400" spans="11:11" x14ac:dyDescent="0.2">
      <c r="K41400" s="259"/>
    </row>
    <row r="41401" spans="11:11" x14ac:dyDescent="0.2">
      <c r="K41401" s="259"/>
    </row>
    <row r="41402" spans="11:11" x14ac:dyDescent="0.2">
      <c r="K41402" s="259"/>
    </row>
    <row r="41403" spans="11:11" x14ac:dyDescent="0.2">
      <c r="K41403" s="259"/>
    </row>
    <row r="41404" spans="11:11" x14ac:dyDescent="0.2">
      <c r="K41404" s="259"/>
    </row>
    <row r="41405" spans="11:11" x14ac:dyDescent="0.2">
      <c r="K41405" s="259"/>
    </row>
    <row r="41406" spans="11:11" x14ac:dyDescent="0.2">
      <c r="K41406" s="259"/>
    </row>
    <row r="41407" spans="11:11" x14ac:dyDescent="0.2">
      <c r="K41407" s="259"/>
    </row>
    <row r="41408" spans="11:11" x14ac:dyDescent="0.2">
      <c r="K41408" s="259"/>
    </row>
    <row r="41409" spans="11:11" x14ac:dyDescent="0.2">
      <c r="K41409" s="259"/>
    </row>
    <row r="41410" spans="11:11" x14ac:dyDescent="0.2">
      <c r="K41410" s="259"/>
    </row>
    <row r="41411" spans="11:11" x14ac:dyDescent="0.2">
      <c r="K41411" s="259"/>
    </row>
    <row r="41412" spans="11:11" x14ac:dyDescent="0.2">
      <c r="K41412" s="259"/>
    </row>
    <row r="41413" spans="11:11" x14ac:dyDescent="0.2">
      <c r="K41413" s="259"/>
    </row>
    <row r="41414" spans="11:11" x14ac:dyDescent="0.2">
      <c r="K41414" s="259"/>
    </row>
    <row r="41415" spans="11:11" x14ac:dyDescent="0.2">
      <c r="K41415" s="259"/>
    </row>
    <row r="41416" spans="11:11" x14ac:dyDescent="0.2">
      <c r="K41416" s="259"/>
    </row>
    <row r="41417" spans="11:11" x14ac:dyDescent="0.2">
      <c r="K41417" s="259"/>
    </row>
    <row r="41418" spans="11:11" x14ac:dyDescent="0.2">
      <c r="K41418" s="259"/>
    </row>
    <row r="41419" spans="11:11" x14ac:dyDescent="0.2">
      <c r="K41419" s="259"/>
    </row>
    <row r="41420" spans="11:11" x14ac:dyDescent="0.2">
      <c r="K41420" s="259"/>
    </row>
    <row r="41421" spans="11:11" x14ac:dyDescent="0.2">
      <c r="K41421" s="259"/>
    </row>
    <row r="41422" spans="11:11" x14ac:dyDescent="0.2">
      <c r="K41422" s="259"/>
    </row>
    <row r="41423" spans="11:11" x14ac:dyDescent="0.2">
      <c r="K41423" s="259"/>
    </row>
    <row r="41424" spans="11:11" x14ac:dyDescent="0.2">
      <c r="K41424" s="259"/>
    </row>
    <row r="41425" spans="11:11" x14ac:dyDescent="0.2">
      <c r="K41425" s="259"/>
    </row>
    <row r="41426" spans="11:11" x14ac:dyDescent="0.2">
      <c r="K41426" s="259"/>
    </row>
    <row r="41427" spans="11:11" x14ac:dyDescent="0.2">
      <c r="K41427" s="259"/>
    </row>
    <row r="41428" spans="11:11" x14ac:dyDescent="0.2">
      <c r="K41428" s="259"/>
    </row>
    <row r="41429" spans="11:11" x14ac:dyDescent="0.2">
      <c r="K41429" s="259"/>
    </row>
    <row r="41430" spans="11:11" x14ac:dyDescent="0.2">
      <c r="K41430" s="259"/>
    </row>
    <row r="41431" spans="11:11" x14ac:dyDescent="0.2">
      <c r="K41431" s="259"/>
    </row>
    <row r="41432" spans="11:11" x14ac:dyDescent="0.2">
      <c r="K41432" s="259"/>
    </row>
    <row r="41433" spans="11:11" x14ac:dyDescent="0.2">
      <c r="K41433" s="259"/>
    </row>
    <row r="41434" spans="11:11" x14ac:dyDescent="0.2">
      <c r="K41434" s="259"/>
    </row>
    <row r="41435" spans="11:11" x14ac:dyDescent="0.2">
      <c r="K41435" s="259"/>
    </row>
    <row r="41436" spans="11:11" x14ac:dyDescent="0.2">
      <c r="K41436" s="259"/>
    </row>
    <row r="41437" spans="11:11" x14ac:dyDescent="0.2">
      <c r="K41437" s="259"/>
    </row>
    <row r="41438" spans="11:11" x14ac:dyDescent="0.2">
      <c r="K41438" s="259"/>
    </row>
    <row r="41439" spans="11:11" x14ac:dyDescent="0.2">
      <c r="K41439" s="259"/>
    </row>
    <row r="41440" spans="11:11" x14ac:dyDescent="0.2">
      <c r="K41440" s="259"/>
    </row>
    <row r="41441" spans="11:11" x14ac:dyDescent="0.2">
      <c r="K41441" s="259"/>
    </row>
    <row r="41442" spans="11:11" x14ac:dyDescent="0.2">
      <c r="K41442" s="259"/>
    </row>
    <row r="41443" spans="11:11" x14ac:dyDescent="0.2">
      <c r="K41443" s="259"/>
    </row>
    <row r="41444" spans="11:11" x14ac:dyDescent="0.2">
      <c r="K41444" s="259"/>
    </row>
    <row r="41445" spans="11:11" x14ac:dyDescent="0.2">
      <c r="K41445" s="259"/>
    </row>
    <row r="41446" spans="11:11" x14ac:dyDescent="0.2">
      <c r="K41446" s="259"/>
    </row>
    <row r="41447" spans="11:11" x14ac:dyDescent="0.2">
      <c r="K41447" s="259"/>
    </row>
    <row r="41448" spans="11:11" x14ac:dyDescent="0.2">
      <c r="K41448" s="259"/>
    </row>
    <row r="41449" spans="11:11" x14ac:dyDescent="0.2">
      <c r="K41449" s="259"/>
    </row>
    <row r="41450" spans="11:11" x14ac:dyDescent="0.2">
      <c r="K41450" s="259"/>
    </row>
    <row r="41451" spans="11:11" x14ac:dyDescent="0.2">
      <c r="K41451" s="259"/>
    </row>
    <row r="41452" spans="11:11" x14ac:dyDescent="0.2">
      <c r="K41452" s="259"/>
    </row>
    <row r="41453" spans="11:11" x14ac:dyDescent="0.2">
      <c r="K41453" s="259"/>
    </row>
    <row r="41454" spans="11:11" x14ac:dyDescent="0.2">
      <c r="K41454" s="259"/>
    </row>
    <row r="41455" spans="11:11" x14ac:dyDescent="0.2">
      <c r="K41455" s="259"/>
    </row>
    <row r="41456" spans="11:11" x14ac:dyDescent="0.2">
      <c r="K41456" s="259"/>
    </row>
    <row r="41457" spans="11:11" x14ac:dyDescent="0.2">
      <c r="K41457" s="259"/>
    </row>
    <row r="41458" spans="11:11" x14ac:dyDescent="0.2">
      <c r="K41458" s="259"/>
    </row>
    <row r="41459" spans="11:11" x14ac:dyDescent="0.2">
      <c r="K41459" s="259"/>
    </row>
    <row r="41460" spans="11:11" x14ac:dyDescent="0.2">
      <c r="K41460" s="259"/>
    </row>
    <row r="41461" spans="11:11" x14ac:dyDescent="0.2">
      <c r="K41461" s="259"/>
    </row>
    <row r="41462" spans="11:11" x14ac:dyDescent="0.2">
      <c r="K41462" s="259"/>
    </row>
    <row r="41463" spans="11:11" x14ac:dyDescent="0.2">
      <c r="K41463" s="259"/>
    </row>
    <row r="41464" spans="11:11" x14ac:dyDescent="0.2">
      <c r="K41464" s="259"/>
    </row>
    <row r="41465" spans="11:11" x14ac:dyDescent="0.2">
      <c r="K41465" s="259"/>
    </row>
    <row r="41466" spans="11:11" x14ac:dyDescent="0.2">
      <c r="K41466" s="259"/>
    </row>
    <row r="41467" spans="11:11" x14ac:dyDescent="0.2">
      <c r="K41467" s="259"/>
    </row>
    <row r="41468" spans="11:11" x14ac:dyDescent="0.2">
      <c r="K41468" s="259"/>
    </row>
    <row r="41469" spans="11:11" x14ac:dyDescent="0.2">
      <c r="K41469" s="259"/>
    </row>
    <row r="41470" spans="11:11" x14ac:dyDescent="0.2">
      <c r="K41470" s="259"/>
    </row>
    <row r="41471" spans="11:11" x14ac:dyDescent="0.2">
      <c r="K41471" s="259"/>
    </row>
    <row r="41472" spans="11:11" x14ac:dyDescent="0.2">
      <c r="K41472" s="259"/>
    </row>
    <row r="41473" spans="11:11" x14ac:dyDescent="0.2">
      <c r="K41473" s="259"/>
    </row>
    <row r="41474" spans="11:11" x14ac:dyDescent="0.2">
      <c r="K41474" s="259"/>
    </row>
    <row r="41475" spans="11:11" x14ac:dyDescent="0.2">
      <c r="K41475" s="259"/>
    </row>
    <row r="41476" spans="11:11" x14ac:dyDescent="0.2">
      <c r="K41476" s="259"/>
    </row>
    <row r="41477" spans="11:11" x14ac:dyDescent="0.2">
      <c r="K41477" s="259"/>
    </row>
    <row r="41478" spans="11:11" x14ac:dyDescent="0.2">
      <c r="K41478" s="259"/>
    </row>
    <row r="41479" spans="11:11" x14ac:dyDescent="0.2">
      <c r="K41479" s="259"/>
    </row>
    <row r="41480" spans="11:11" x14ac:dyDescent="0.2">
      <c r="K41480" s="259"/>
    </row>
    <row r="41481" spans="11:11" x14ac:dyDescent="0.2">
      <c r="K41481" s="259"/>
    </row>
    <row r="41482" spans="11:11" x14ac:dyDescent="0.2">
      <c r="K41482" s="259"/>
    </row>
    <row r="41483" spans="11:11" x14ac:dyDescent="0.2">
      <c r="K41483" s="259"/>
    </row>
    <row r="41484" spans="11:11" x14ac:dyDescent="0.2">
      <c r="K41484" s="259"/>
    </row>
    <row r="41485" spans="11:11" x14ac:dyDescent="0.2">
      <c r="K41485" s="259"/>
    </row>
    <row r="41486" spans="11:11" x14ac:dyDescent="0.2">
      <c r="K41486" s="259"/>
    </row>
    <row r="41487" spans="11:11" x14ac:dyDescent="0.2">
      <c r="K41487" s="259"/>
    </row>
    <row r="41488" spans="11:11" x14ac:dyDescent="0.2">
      <c r="K41488" s="259"/>
    </row>
    <row r="41489" spans="11:11" x14ac:dyDescent="0.2">
      <c r="K41489" s="259"/>
    </row>
    <row r="41490" spans="11:11" x14ac:dyDescent="0.2">
      <c r="K41490" s="259"/>
    </row>
    <row r="41491" spans="11:11" x14ac:dyDescent="0.2">
      <c r="K41491" s="259"/>
    </row>
    <row r="41492" spans="11:11" x14ac:dyDescent="0.2">
      <c r="K41492" s="259"/>
    </row>
    <row r="41493" spans="11:11" x14ac:dyDescent="0.2">
      <c r="K41493" s="259"/>
    </row>
    <row r="41494" spans="11:11" x14ac:dyDescent="0.2">
      <c r="K41494" s="259"/>
    </row>
    <row r="41495" spans="11:11" x14ac:dyDescent="0.2">
      <c r="K41495" s="259"/>
    </row>
    <row r="41496" spans="11:11" x14ac:dyDescent="0.2">
      <c r="K41496" s="259"/>
    </row>
    <row r="41497" spans="11:11" x14ac:dyDescent="0.2">
      <c r="K41497" s="259"/>
    </row>
    <row r="41498" spans="11:11" x14ac:dyDescent="0.2">
      <c r="K41498" s="259"/>
    </row>
    <row r="41499" spans="11:11" x14ac:dyDescent="0.2">
      <c r="K41499" s="259"/>
    </row>
    <row r="41500" spans="11:11" x14ac:dyDescent="0.2">
      <c r="K41500" s="259"/>
    </row>
    <row r="41501" spans="11:11" x14ac:dyDescent="0.2">
      <c r="K41501" s="259"/>
    </row>
    <row r="41502" spans="11:11" x14ac:dyDescent="0.2">
      <c r="K41502" s="259"/>
    </row>
    <row r="41503" spans="11:11" x14ac:dyDescent="0.2">
      <c r="K41503" s="259"/>
    </row>
    <row r="41504" spans="11:11" x14ac:dyDescent="0.2">
      <c r="K41504" s="259"/>
    </row>
    <row r="41505" spans="11:11" x14ac:dyDescent="0.2">
      <c r="K41505" s="259"/>
    </row>
    <row r="41506" spans="11:11" x14ac:dyDescent="0.2">
      <c r="K41506" s="259"/>
    </row>
    <row r="41507" spans="11:11" x14ac:dyDescent="0.2">
      <c r="K41507" s="259"/>
    </row>
    <row r="41508" spans="11:11" x14ac:dyDescent="0.2">
      <c r="K41508" s="259"/>
    </row>
    <row r="41509" spans="11:11" x14ac:dyDescent="0.2">
      <c r="K41509" s="259"/>
    </row>
    <row r="41510" spans="11:11" x14ac:dyDescent="0.2">
      <c r="K41510" s="259"/>
    </row>
    <row r="41511" spans="11:11" x14ac:dyDescent="0.2">
      <c r="K41511" s="259"/>
    </row>
    <row r="41512" spans="11:11" x14ac:dyDescent="0.2">
      <c r="K41512" s="259"/>
    </row>
    <row r="41513" spans="11:11" x14ac:dyDescent="0.2">
      <c r="K41513" s="259"/>
    </row>
    <row r="41514" spans="11:11" x14ac:dyDescent="0.2">
      <c r="K41514" s="259"/>
    </row>
    <row r="41515" spans="11:11" x14ac:dyDescent="0.2">
      <c r="K41515" s="259"/>
    </row>
    <row r="41516" spans="11:11" x14ac:dyDescent="0.2">
      <c r="K41516" s="259"/>
    </row>
    <row r="41517" spans="11:11" x14ac:dyDescent="0.2">
      <c r="K41517" s="259"/>
    </row>
    <row r="41518" spans="11:11" x14ac:dyDescent="0.2">
      <c r="K41518" s="259"/>
    </row>
    <row r="41519" spans="11:11" x14ac:dyDescent="0.2">
      <c r="K41519" s="259"/>
    </row>
    <row r="41520" spans="11:11" x14ac:dyDescent="0.2">
      <c r="K41520" s="259"/>
    </row>
    <row r="41521" spans="11:11" x14ac:dyDescent="0.2">
      <c r="K41521" s="259"/>
    </row>
    <row r="41522" spans="11:11" x14ac:dyDescent="0.2">
      <c r="K41522" s="259"/>
    </row>
    <row r="41523" spans="11:11" x14ac:dyDescent="0.2">
      <c r="K41523" s="259"/>
    </row>
    <row r="41524" spans="11:11" x14ac:dyDescent="0.2">
      <c r="K41524" s="259"/>
    </row>
    <row r="41525" spans="11:11" x14ac:dyDescent="0.2">
      <c r="K41525" s="259"/>
    </row>
    <row r="41526" spans="11:11" x14ac:dyDescent="0.2">
      <c r="K41526" s="259"/>
    </row>
    <row r="41527" spans="11:11" x14ac:dyDescent="0.2">
      <c r="K41527" s="259"/>
    </row>
    <row r="41528" spans="11:11" x14ac:dyDescent="0.2">
      <c r="K41528" s="259"/>
    </row>
    <row r="41529" spans="11:11" x14ac:dyDescent="0.2">
      <c r="K41529" s="259"/>
    </row>
    <row r="41530" spans="11:11" x14ac:dyDescent="0.2">
      <c r="K41530" s="259"/>
    </row>
    <row r="41531" spans="11:11" x14ac:dyDescent="0.2">
      <c r="K41531" s="259"/>
    </row>
    <row r="41532" spans="11:11" x14ac:dyDescent="0.2">
      <c r="K41532" s="259"/>
    </row>
    <row r="41533" spans="11:11" x14ac:dyDescent="0.2">
      <c r="K41533" s="259"/>
    </row>
    <row r="41534" spans="11:11" x14ac:dyDescent="0.2">
      <c r="K41534" s="259"/>
    </row>
    <row r="41535" spans="11:11" x14ac:dyDescent="0.2">
      <c r="K41535" s="259"/>
    </row>
    <row r="41536" spans="11:11" x14ac:dyDescent="0.2">
      <c r="K41536" s="259"/>
    </row>
    <row r="41537" spans="11:11" x14ac:dyDescent="0.2">
      <c r="K41537" s="259"/>
    </row>
    <row r="41538" spans="11:11" x14ac:dyDescent="0.2">
      <c r="K41538" s="259"/>
    </row>
    <row r="41539" spans="11:11" x14ac:dyDescent="0.2">
      <c r="K41539" s="259"/>
    </row>
    <row r="41540" spans="11:11" x14ac:dyDescent="0.2">
      <c r="K41540" s="259"/>
    </row>
    <row r="41541" spans="11:11" x14ac:dyDescent="0.2">
      <c r="K41541" s="259"/>
    </row>
    <row r="41542" spans="11:11" x14ac:dyDescent="0.2">
      <c r="K41542" s="259"/>
    </row>
    <row r="41543" spans="11:11" x14ac:dyDescent="0.2">
      <c r="K41543" s="259"/>
    </row>
    <row r="41544" spans="11:11" x14ac:dyDescent="0.2">
      <c r="K41544" s="259"/>
    </row>
    <row r="41545" spans="11:11" x14ac:dyDescent="0.2">
      <c r="K41545" s="259"/>
    </row>
    <row r="41546" spans="11:11" x14ac:dyDescent="0.2">
      <c r="K41546" s="259"/>
    </row>
    <row r="41547" spans="11:11" x14ac:dyDescent="0.2">
      <c r="K41547" s="259"/>
    </row>
    <row r="41548" spans="11:11" x14ac:dyDescent="0.2">
      <c r="K41548" s="259"/>
    </row>
    <row r="41549" spans="11:11" x14ac:dyDescent="0.2">
      <c r="K41549" s="259"/>
    </row>
    <row r="41550" spans="11:11" x14ac:dyDescent="0.2">
      <c r="K41550" s="259"/>
    </row>
    <row r="41551" spans="11:11" x14ac:dyDescent="0.2">
      <c r="K41551" s="259"/>
    </row>
    <row r="41552" spans="11:11" x14ac:dyDescent="0.2">
      <c r="K41552" s="259"/>
    </row>
    <row r="41553" spans="11:11" x14ac:dyDescent="0.2">
      <c r="K41553" s="259"/>
    </row>
    <row r="41554" spans="11:11" x14ac:dyDescent="0.2">
      <c r="K41554" s="259"/>
    </row>
    <row r="41555" spans="11:11" x14ac:dyDescent="0.2">
      <c r="K41555" s="259"/>
    </row>
    <row r="41556" spans="11:11" x14ac:dyDescent="0.2">
      <c r="K41556" s="259"/>
    </row>
    <row r="41557" spans="11:11" x14ac:dyDescent="0.2">
      <c r="K41557" s="259"/>
    </row>
    <row r="41558" spans="11:11" x14ac:dyDescent="0.2">
      <c r="K41558" s="259"/>
    </row>
    <row r="41559" spans="11:11" x14ac:dyDescent="0.2">
      <c r="K41559" s="259"/>
    </row>
    <row r="41560" spans="11:11" x14ac:dyDescent="0.2">
      <c r="K41560" s="259"/>
    </row>
    <row r="41561" spans="11:11" x14ac:dyDescent="0.2">
      <c r="K41561" s="259"/>
    </row>
    <row r="41562" spans="11:11" x14ac:dyDescent="0.2">
      <c r="K41562" s="259"/>
    </row>
    <row r="41563" spans="11:11" x14ac:dyDescent="0.2">
      <c r="K41563" s="259"/>
    </row>
    <row r="41564" spans="11:11" x14ac:dyDescent="0.2">
      <c r="K41564" s="259"/>
    </row>
    <row r="41565" spans="11:11" x14ac:dyDescent="0.2">
      <c r="K41565" s="259"/>
    </row>
    <row r="41566" spans="11:11" x14ac:dyDescent="0.2">
      <c r="K41566" s="259"/>
    </row>
    <row r="41567" spans="11:11" x14ac:dyDescent="0.2">
      <c r="K41567" s="259"/>
    </row>
    <row r="41568" spans="11:11" x14ac:dyDescent="0.2">
      <c r="K41568" s="259"/>
    </row>
    <row r="41569" spans="11:11" x14ac:dyDescent="0.2">
      <c r="K41569" s="259"/>
    </row>
    <row r="41570" spans="11:11" x14ac:dyDescent="0.2">
      <c r="K41570" s="259"/>
    </row>
    <row r="41571" spans="11:11" x14ac:dyDescent="0.2">
      <c r="K41571" s="259"/>
    </row>
    <row r="41572" spans="11:11" x14ac:dyDescent="0.2">
      <c r="K41572" s="259"/>
    </row>
    <row r="41573" spans="11:11" x14ac:dyDescent="0.2">
      <c r="K41573" s="259"/>
    </row>
    <row r="41574" spans="11:11" x14ac:dyDescent="0.2">
      <c r="K41574" s="259"/>
    </row>
    <row r="41575" spans="11:11" x14ac:dyDescent="0.2">
      <c r="K41575" s="259"/>
    </row>
    <row r="41576" spans="11:11" x14ac:dyDescent="0.2">
      <c r="K41576" s="259"/>
    </row>
    <row r="41577" spans="11:11" x14ac:dyDescent="0.2">
      <c r="K41577" s="259"/>
    </row>
    <row r="41578" spans="11:11" x14ac:dyDescent="0.2">
      <c r="K41578" s="259"/>
    </row>
    <row r="41579" spans="11:11" x14ac:dyDescent="0.2">
      <c r="K41579" s="259"/>
    </row>
    <row r="41580" spans="11:11" x14ac:dyDescent="0.2">
      <c r="K41580" s="259"/>
    </row>
    <row r="41581" spans="11:11" x14ac:dyDescent="0.2">
      <c r="K41581" s="259"/>
    </row>
    <row r="41582" spans="11:11" x14ac:dyDescent="0.2">
      <c r="K41582" s="259"/>
    </row>
    <row r="41583" spans="11:11" x14ac:dyDescent="0.2">
      <c r="K41583" s="259"/>
    </row>
    <row r="41584" spans="11:11" x14ac:dyDescent="0.2">
      <c r="K41584" s="259"/>
    </row>
    <row r="41585" spans="11:11" x14ac:dyDescent="0.2">
      <c r="K41585" s="259"/>
    </row>
    <row r="41586" spans="11:11" x14ac:dyDescent="0.2">
      <c r="K41586" s="259"/>
    </row>
    <row r="41587" spans="11:11" x14ac:dyDescent="0.2">
      <c r="K41587" s="259"/>
    </row>
    <row r="41588" spans="11:11" x14ac:dyDescent="0.2">
      <c r="K41588" s="259"/>
    </row>
    <row r="41589" spans="11:11" x14ac:dyDescent="0.2">
      <c r="K41589" s="259"/>
    </row>
    <row r="41590" spans="11:11" x14ac:dyDescent="0.2">
      <c r="K41590" s="259"/>
    </row>
    <row r="41591" spans="11:11" x14ac:dyDescent="0.2">
      <c r="K41591" s="259"/>
    </row>
    <row r="41592" spans="11:11" x14ac:dyDescent="0.2">
      <c r="K41592" s="259"/>
    </row>
    <row r="41593" spans="11:11" x14ac:dyDescent="0.2">
      <c r="K41593" s="259"/>
    </row>
    <row r="41594" spans="11:11" x14ac:dyDescent="0.2">
      <c r="K41594" s="259"/>
    </row>
    <row r="41595" spans="11:11" x14ac:dyDescent="0.2">
      <c r="K41595" s="259"/>
    </row>
    <row r="41596" spans="11:11" x14ac:dyDescent="0.2">
      <c r="K41596" s="259"/>
    </row>
    <row r="41597" spans="11:11" x14ac:dyDescent="0.2">
      <c r="K41597" s="259"/>
    </row>
    <row r="41598" spans="11:11" x14ac:dyDescent="0.2">
      <c r="K41598" s="259"/>
    </row>
    <row r="41599" spans="11:11" x14ac:dyDescent="0.2">
      <c r="K41599" s="259"/>
    </row>
    <row r="41600" spans="11:11" x14ac:dyDescent="0.2">
      <c r="K41600" s="259"/>
    </row>
    <row r="41601" spans="11:11" x14ac:dyDescent="0.2">
      <c r="K41601" s="259"/>
    </row>
    <row r="41602" spans="11:11" x14ac:dyDescent="0.2">
      <c r="K41602" s="259"/>
    </row>
    <row r="41603" spans="11:11" x14ac:dyDescent="0.2">
      <c r="K41603" s="259"/>
    </row>
    <row r="41604" spans="11:11" x14ac:dyDescent="0.2">
      <c r="K41604" s="259"/>
    </row>
    <row r="41605" spans="11:11" x14ac:dyDescent="0.2">
      <c r="K41605" s="259"/>
    </row>
    <row r="41606" spans="11:11" x14ac:dyDescent="0.2">
      <c r="K41606" s="259"/>
    </row>
    <row r="41607" spans="11:11" x14ac:dyDescent="0.2">
      <c r="K41607" s="259"/>
    </row>
    <row r="41608" spans="11:11" x14ac:dyDescent="0.2">
      <c r="K41608" s="259"/>
    </row>
    <row r="41609" spans="11:11" x14ac:dyDescent="0.2">
      <c r="K41609" s="259"/>
    </row>
    <row r="41610" spans="11:11" x14ac:dyDescent="0.2">
      <c r="K41610" s="259"/>
    </row>
    <row r="41611" spans="11:11" x14ac:dyDescent="0.2">
      <c r="K41611" s="259"/>
    </row>
    <row r="41612" spans="11:11" x14ac:dyDescent="0.2">
      <c r="K41612" s="259"/>
    </row>
    <row r="41613" spans="11:11" x14ac:dyDescent="0.2">
      <c r="K41613" s="259"/>
    </row>
    <row r="41614" spans="11:11" x14ac:dyDescent="0.2">
      <c r="K41614" s="259"/>
    </row>
    <row r="41615" spans="11:11" x14ac:dyDescent="0.2">
      <c r="K41615" s="259"/>
    </row>
    <row r="41616" spans="11:11" x14ac:dyDescent="0.2">
      <c r="K41616" s="259"/>
    </row>
    <row r="41617" spans="11:11" x14ac:dyDescent="0.2">
      <c r="K41617" s="259"/>
    </row>
    <row r="41618" spans="11:11" x14ac:dyDescent="0.2">
      <c r="K41618" s="259"/>
    </row>
    <row r="41619" spans="11:11" x14ac:dyDescent="0.2">
      <c r="K41619" s="259"/>
    </row>
    <row r="41620" spans="11:11" x14ac:dyDescent="0.2">
      <c r="K41620" s="259"/>
    </row>
    <row r="41621" spans="11:11" x14ac:dyDescent="0.2">
      <c r="K41621" s="259"/>
    </row>
    <row r="41622" spans="11:11" x14ac:dyDescent="0.2">
      <c r="K41622" s="259"/>
    </row>
    <row r="41623" spans="11:11" x14ac:dyDescent="0.2">
      <c r="K41623" s="259"/>
    </row>
    <row r="41624" spans="11:11" x14ac:dyDescent="0.2">
      <c r="K41624" s="259"/>
    </row>
    <row r="41625" spans="11:11" x14ac:dyDescent="0.2">
      <c r="K41625" s="259"/>
    </row>
    <row r="41626" spans="11:11" x14ac:dyDescent="0.2">
      <c r="K41626" s="259"/>
    </row>
    <row r="41627" spans="11:11" x14ac:dyDescent="0.2">
      <c r="K41627" s="259"/>
    </row>
    <row r="41628" spans="11:11" x14ac:dyDescent="0.2">
      <c r="K41628" s="259"/>
    </row>
    <row r="41629" spans="11:11" x14ac:dyDescent="0.2">
      <c r="K41629" s="259"/>
    </row>
    <row r="41630" spans="11:11" x14ac:dyDescent="0.2">
      <c r="K41630" s="259"/>
    </row>
    <row r="41631" spans="11:11" x14ac:dyDescent="0.2">
      <c r="K41631" s="259"/>
    </row>
    <row r="41632" spans="11:11" x14ac:dyDescent="0.2">
      <c r="K41632" s="259"/>
    </row>
    <row r="41633" spans="11:11" x14ac:dyDescent="0.2">
      <c r="K41633" s="259"/>
    </row>
    <row r="41634" spans="11:11" x14ac:dyDescent="0.2">
      <c r="K41634" s="259"/>
    </row>
    <row r="41635" spans="11:11" x14ac:dyDescent="0.2">
      <c r="K41635" s="259"/>
    </row>
    <row r="41636" spans="11:11" x14ac:dyDescent="0.2">
      <c r="K41636" s="259"/>
    </row>
    <row r="41637" spans="11:11" x14ac:dyDescent="0.2">
      <c r="K41637" s="259"/>
    </row>
    <row r="41638" spans="11:11" x14ac:dyDescent="0.2">
      <c r="K41638" s="259"/>
    </row>
    <row r="41639" spans="11:11" x14ac:dyDescent="0.2">
      <c r="K41639" s="259"/>
    </row>
    <row r="41640" spans="11:11" x14ac:dyDescent="0.2">
      <c r="K41640" s="259"/>
    </row>
    <row r="41641" spans="11:11" x14ac:dyDescent="0.2">
      <c r="K41641" s="259"/>
    </row>
    <row r="41642" spans="11:11" x14ac:dyDescent="0.2">
      <c r="K41642" s="259"/>
    </row>
    <row r="41643" spans="11:11" x14ac:dyDescent="0.2">
      <c r="K41643" s="259"/>
    </row>
    <row r="41644" spans="11:11" x14ac:dyDescent="0.2">
      <c r="K41644" s="259"/>
    </row>
    <row r="41645" spans="11:11" x14ac:dyDescent="0.2">
      <c r="K41645" s="259"/>
    </row>
    <row r="41646" spans="11:11" x14ac:dyDescent="0.2">
      <c r="K41646" s="259"/>
    </row>
    <row r="41647" spans="11:11" x14ac:dyDescent="0.2">
      <c r="K41647" s="259"/>
    </row>
    <row r="41648" spans="11:11" x14ac:dyDescent="0.2">
      <c r="K41648" s="259"/>
    </row>
    <row r="41649" spans="11:11" x14ac:dyDescent="0.2">
      <c r="K41649" s="259"/>
    </row>
    <row r="41650" spans="11:11" x14ac:dyDescent="0.2">
      <c r="K41650" s="259"/>
    </row>
    <row r="41651" spans="11:11" x14ac:dyDescent="0.2">
      <c r="K41651" s="259"/>
    </row>
    <row r="41652" spans="11:11" x14ac:dyDescent="0.2">
      <c r="K41652" s="259"/>
    </row>
    <row r="41653" spans="11:11" x14ac:dyDescent="0.2">
      <c r="K41653" s="259"/>
    </row>
    <row r="41654" spans="11:11" x14ac:dyDescent="0.2">
      <c r="K41654" s="259"/>
    </row>
    <row r="41655" spans="11:11" x14ac:dyDescent="0.2">
      <c r="K41655" s="259"/>
    </row>
    <row r="41656" spans="11:11" x14ac:dyDescent="0.2">
      <c r="K41656" s="259"/>
    </row>
    <row r="41657" spans="11:11" x14ac:dyDescent="0.2">
      <c r="K41657" s="259"/>
    </row>
    <row r="41658" spans="11:11" x14ac:dyDescent="0.2">
      <c r="K41658" s="259"/>
    </row>
    <row r="41659" spans="11:11" x14ac:dyDescent="0.2">
      <c r="K41659" s="259"/>
    </row>
    <row r="41660" spans="11:11" x14ac:dyDescent="0.2">
      <c r="K41660" s="259"/>
    </row>
    <row r="41661" spans="11:11" x14ac:dyDescent="0.2">
      <c r="K41661" s="259"/>
    </row>
    <row r="41662" spans="11:11" x14ac:dyDescent="0.2">
      <c r="K41662" s="259"/>
    </row>
    <row r="41663" spans="11:11" x14ac:dyDescent="0.2">
      <c r="K41663" s="259"/>
    </row>
    <row r="41664" spans="11:11" x14ac:dyDescent="0.2">
      <c r="K41664" s="259"/>
    </row>
    <row r="41665" spans="11:11" x14ac:dyDescent="0.2">
      <c r="K41665" s="259"/>
    </row>
    <row r="41666" spans="11:11" x14ac:dyDescent="0.2">
      <c r="K41666" s="259"/>
    </row>
    <row r="41667" spans="11:11" x14ac:dyDescent="0.2">
      <c r="K41667" s="259"/>
    </row>
    <row r="41668" spans="11:11" x14ac:dyDescent="0.2">
      <c r="K41668" s="259"/>
    </row>
    <row r="41669" spans="11:11" x14ac:dyDescent="0.2">
      <c r="K41669" s="259"/>
    </row>
    <row r="41670" spans="11:11" x14ac:dyDescent="0.2">
      <c r="K41670" s="259"/>
    </row>
    <row r="41671" spans="11:11" x14ac:dyDescent="0.2">
      <c r="K41671" s="259"/>
    </row>
    <row r="41672" spans="11:11" x14ac:dyDescent="0.2">
      <c r="K41672" s="259"/>
    </row>
    <row r="41673" spans="11:11" x14ac:dyDescent="0.2">
      <c r="K41673" s="259"/>
    </row>
    <row r="41674" spans="11:11" x14ac:dyDescent="0.2">
      <c r="K41674" s="259"/>
    </row>
    <row r="41675" spans="11:11" x14ac:dyDescent="0.2">
      <c r="K41675" s="259"/>
    </row>
    <row r="41676" spans="11:11" x14ac:dyDescent="0.2">
      <c r="K41676" s="259"/>
    </row>
    <row r="41677" spans="11:11" x14ac:dyDescent="0.2">
      <c r="K41677" s="259"/>
    </row>
    <row r="41678" spans="11:11" x14ac:dyDescent="0.2">
      <c r="K41678" s="259"/>
    </row>
    <row r="41679" spans="11:11" x14ac:dyDescent="0.2">
      <c r="K41679" s="259"/>
    </row>
    <row r="41680" spans="11:11" x14ac:dyDescent="0.2">
      <c r="K41680" s="259"/>
    </row>
    <row r="41681" spans="11:11" x14ac:dyDescent="0.2">
      <c r="K41681" s="259"/>
    </row>
    <row r="41682" spans="11:11" x14ac:dyDescent="0.2">
      <c r="K41682" s="259"/>
    </row>
    <row r="41683" spans="11:11" x14ac:dyDescent="0.2">
      <c r="K41683" s="259"/>
    </row>
    <row r="41684" spans="11:11" x14ac:dyDescent="0.2">
      <c r="K41684" s="259"/>
    </row>
    <row r="41685" spans="11:11" x14ac:dyDescent="0.2">
      <c r="K41685" s="259"/>
    </row>
    <row r="41686" spans="11:11" x14ac:dyDescent="0.2">
      <c r="K41686" s="259"/>
    </row>
    <row r="41687" spans="11:11" x14ac:dyDescent="0.2">
      <c r="K41687" s="259"/>
    </row>
    <row r="41688" spans="11:11" x14ac:dyDescent="0.2">
      <c r="K41688" s="259"/>
    </row>
    <row r="41689" spans="11:11" x14ac:dyDescent="0.2">
      <c r="K41689" s="259"/>
    </row>
    <row r="41690" spans="11:11" x14ac:dyDescent="0.2">
      <c r="K41690" s="259"/>
    </row>
    <row r="41691" spans="11:11" x14ac:dyDescent="0.2">
      <c r="K41691" s="259"/>
    </row>
    <row r="41692" spans="11:11" x14ac:dyDescent="0.2">
      <c r="K41692" s="259"/>
    </row>
    <row r="41693" spans="11:11" x14ac:dyDescent="0.2">
      <c r="K41693" s="259"/>
    </row>
    <row r="41694" spans="11:11" x14ac:dyDescent="0.2">
      <c r="K41694" s="259"/>
    </row>
    <row r="41695" spans="11:11" x14ac:dyDescent="0.2">
      <c r="K41695" s="259"/>
    </row>
    <row r="41696" spans="11:11" x14ac:dyDescent="0.2">
      <c r="K41696" s="259"/>
    </row>
    <row r="41697" spans="11:11" x14ac:dyDescent="0.2">
      <c r="K41697" s="259"/>
    </row>
    <row r="41698" spans="11:11" x14ac:dyDescent="0.2">
      <c r="K41698" s="259"/>
    </row>
    <row r="41699" spans="11:11" x14ac:dyDescent="0.2">
      <c r="K41699" s="259"/>
    </row>
    <row r="41700" spans="11:11" x14ac:dyDescent="0.2">
      <c r="K41700" s="259"/>
    </row>
    <row r="41701" spans="11:11" x14ac:dyDescent="0.2">
      <c r="K41701" s="259"/>
    </row>
    <row r="41702" spans="11:11" x14ac:dyDescent="0.2">
      <c r="K41702" s="259"/>
    </row>
    <row r="41703" spans="11:11" x14ac:dyDescent="0.2">
      <c r="K41703" s="259"/>
    </row>
    <row r="41704" spans="11:11" x14ac:dyDescent="0.2">
      <c r="K41704" s="259"/>
    </row>
    <row r="41705" spans="11:11" x14ac:dyDescent="0.2">
      <c r="K41705" s="259"/>
    </row>
    <row r="41706" spans="11:11" x14ac:dyDescent="0.2">
      <c r="K41706" s="259"/>
    </row>
    <row r="41707" spans="11:11" x14ac:dyDescent="0.2">
      <c r="K41707" s="259"/>
    </row>
    <row r="41708" spans="11:11" x14ac:dyDescent="0.2">
      <c r="K41708" s="259"/>
    </row>
    <row r="41709" spans="11:11" x14ac:dyDescent="0.2">
      <c r="K41709" s="259"/>
    </row>
    <row r="41710" spans="11:11" x14ac:dyDescent="0.2">
      <c r="K41710" s="259"/>
    </row>
    <row r="41711" spans="11:11" x14ac:dyDescent="0.2">
      <c r="K41711" s="259"/>
    </row>
    <row r="41712" spans="11:11" x14ac:dyDescent="0.2">
      <c r="K41712" s="259"/>
    </row>
    <row r="41713" spans="11:11" x14ac:dyDescent="0.2">
      <c r="K41713" s="259"/>
    </row>
    <row r="41714" spans="11:11" x14ac:dyDescent="0.2">
      <c r="K41714" s="259"/>
    </row>
    <row r="41715" spans="11:11" x14ac:dyDescent="0.2">
      <c r="K41715" s="259"/>
    </row>
    <row r="41716" spans="11:11" x14ac:dyDescent="0.2">
      <c r="K41716" s="259"/>
    </row>
    <row r="41717" spans="11:11" x14ac:dyDescent="0.2">
      <c r="K41717" s="259"/>
    </row>
    <row r="41718" spans="11:11" x14ac:dyDescent="0.2">
      <c r="K41718" s="259"/>
    </row>
    <row r="41719" spans="11:11" x14ac:dyDescent="0.2">
      <c r="K41719" s="259"/>
    </row>
    <row r="41720" spans="11:11" x14ac:dyDescent="0.2">
      <c r="K41720" s="259"/>
    </row>
    <row r="41721" spans="11:11" x14ac:dyDescent="0.2">
      <c r="K41721" s="259"/>
    </row>
    <row r="41722" spans="11:11" x14ac:dyDescent="0.2">
      <c r="K41722" s="259"/>
    </row>
    <row r="41723" spans="11:11" x14ac:dyDescent="0.2">
      <c r="K41723" s="259"/>
    </row>
    <row r="41724" spans="11:11" x14ac:dyDescent="0.2">
      <c r="K41724" s="259"/>
    </row>
    <row r="41725" spans="11:11" x14ac:dyDescent="0.2">
      <c r="K41725" s="259"/>
    </row>
    <row r="41726" spans="11:11" x14ac:dyDescent="0.2">
      <c r="K41726" s="259"/>
    </row>
    <row r="41727" spans="11:11" x14ac:dyDescent="0.2">
      <c r="K41727" s="259"/>
    </row>
    <row r="41728" spans="11:11" x14ac:dyDescent="0.2">
      <c r="K41728" s="259"/>
    </row>
    <row r="41729" spans="11:11" x14ac:dyDescent="0.2">
      <c r="K41729" s="259"/>
    </row>
    <row r="41730" spans="11:11" x14ac:dyDescent="0.2">
      <c r="K41730" s="259"/>
    </row>
    <row r="41731" spans="11:11" x14ac:dyDescent="0.2">
      <c r="K41731" s="259"/>
    </row>
    <row r="41732" spans="11:11" x14ac:dyDescent="0.2">
      <c r="K41732" s="259"/>
    </row>
    <row r="41733" spans="11:11" x14ac:dyDescent="0.2">
      <c r="K41733" s="259"/>
    </row>
    <row r="41734" spans="11:11" x14ac:dyDescent="0.2">
      <c r="K41734" s="259"/>
    </row>
    <row r="41735" spans="11:11" x14ac:dyDescent="0.2">
      <c r="K41735" s="259"/>
    </row>
    <row r="41736" spans="11:11" x14ac:dyDescent="0.2">
      <c r="K41736" s="259"/>
    </row>
    <row r="41737" spans="11:11" x14ac:dyDescent="0.2">
      <c r="K41737" s="259"/>
    </row>
    <row r="41738" spans="11:11" x14ac:dyDescent="0.2">
      <c r="K41738" s="259"/>
    </row>
    <row r="41739" spans="11:11" x14ac:dyDescent="0.2">
      <c r="K41739" s="259"/>
    </row>
    <row r="41740" spans="11:11" x14ac:dyDescent="0.2">
      <c r="K41740" s="259"/>
    </row>
    <row r="41741" spans="11:11" x14ac:dyDescent="0.2">
      <c r="K41741" s="259"/>
    </row>
    <row r="41742" spans="11:11" x14ac:dyDescent="0.2">
      <c r="K41742" s="259"/>
    </row>
    <row r="41743" spans="11:11" x14ac:dyDescent="0.2">
      <c r="K41743" s="259"/>
    </row>
    <row r="41744" spans="11:11" x14ac:dyDescent="0.2">
      <c r="K41744" s="259"/>
    </row>
    <row r="41745" spans="11:11" x14ac:dyDescent="0.2">
      <c r="K41745" s="259"/>
    </row>
    <row r="41746" spans="11:11" x14ac:dyDescent="0.2">
      <c r="K41746" s="259"/>
    </row>
    <row r="41747" spans="11:11" x14ac:dyDescent="0.2">
      <c r="K41747" s="259"/>
    </row>
    <row r="41748" spans="11:11" x14ac:dyDescent="0.2">
      <c r="K41748" s="259"/>
    </row>
    <row r="41749" spans="11:11" x14ac:dyDescent="0.2">
      <c r="K41749" s="259"/>
    </row>
    <row r="41750" spans="11:11" x14ac:dyDescent="0.2">
      <c r="K41750" s="259"/>
    </row>
    <row r="41751" spans="11:11" x14ac:dyDescent="0.2">
      <c r="K41751" s="259"/>
    </row>
    <row r="41752" spans="11:11" x14ac:dyDescent="0.2">
      <c r="K41752" s="259"/>
    </row>
    <row r="41753" spans="11:11" x14ac:dyDescent="0.2">
      <c r="K41753" s="259"/>
    </row>
    <row r="41754" spans="11:11" x14ac:dyDescent="0.2">
      <c r="K41754" s="259"/>
    </row>
    <row r="41755" spans="11:11" x14ac:dyDescent="0.2">
      <c r="K41755" s="259"/>
    </row>
    <row r="41756" spans="11:11" x14ac:dyDescent="0.2">
      <c r="K41756" s="259"/>
    </row>
    <row r="41757" spans="11:11" x14ac:dyDescent="0.2">
      <c r="K41757" s="259"/>
    </row>
    <row r="41758" spans="11:11" x14ac:dyDescent="0.2">
      <c r="K41758" s="259"/>
    </row>
    <row r="41759" spans="11:11" x14ac:dyDescent="0.2">
      <c r="K41759" s="259"/>
    </row>
    <row r="41760" spans="11:11" x14ac:dyDescent="0.2">
      <c r="K41760" s="259"/>
    </row>
    <row r="41761" spans="11:11" x14ac:dyDescent="0.2">
      <c r="K41761" s="259"/>
    </row>
    <row r="41762" spans="11:11" x14ac:dyDescent="0.2">
      <c r="K41762" s="259"/>
    </row>
    <row r="41763" spans="11:11" x14ac:dyDescent="0.2">
      <c r="K41763" s="259"/>
    </row>
    <row r="41764" spans="11:11" x14ac:dyDescent="0.2">
      <c r="K41764" s="259"/>
    </row>
    <row r="41765" spans="11:11" x14ac:dyDescent="0.2">
      <c r="K41765" s="259"/>
    </row>
    <row r="41766" spans="11:11" x14ac:dyDescent="0.2">
      <c r="K41766" s="259"/>
    </row>
    <row r="41767" spans="11:11" x14ac:dyDescent="0.2">
      <c r="K41767" s="259"/>
    </row>
    <row r="41768" spans="11:11" x14ac:dyDescent="0.2">
      <c r="K41768" s="259"/>
    </row>
    <row r="41769" spans="11:11" x14ac:dyDescent="0.2">
      <c r="K41769" s="259"/>
    </row>
    <row r="41770" spans="11:11" x14ac:dyDescent="0.2">
      <c r="K41770" s="259"/>
    </row>
    <row r="41771" spans="11:11" x14ac:dyDescent="0.2">
      <c r="K41771" s="259"/>
    </row>
    <row r="41772" spans="11:11" x14ac:dyDescent="0.2">
      <c r="K41772" s="259"/>
    </row>
    <row r="41773" spans="11:11" x14ac:dyDescent="0.2">
      <c r="K41773" s="259"/>
    </row>
    <row r="41774" spans="11:11" x14ac:dyDescent="0.2">
      <c r="K41774" s="259"/>
    </row>
    <row r="41775" spans="11:11" x14ac:dyDescent="0.2">
      <c r="K41775" s="259"/>
    </row>
    <row r="41776" spans="11:11" x14ac:dyDescent="0.2">
      <c r="K41776" s="259"/>
    </row>
    <row r="41777" spans="11:11" x14ac:dyDescent="0.2">
      <c r="K41777" s="259"/>
    </row>
    <row r="41778" spans="11:11" x14ac:dyDescent="0.2">
      <c r="K41778" s="259"/>
    </row>
    <row r="41779" spans="11:11" x14ac:dyDescent="0.2">
      <c r="K41779" s="259"/>
    </row>
    <row r="41780" spans="11:11" x14ac:dyDescent="0.2">
      <c r="K41780" s="259"/>
    </row>
    <row r="41781" spans="11:11" x14ac:dyDescent="0.2">
      <c r="K41781" s="259"/>
    </row>
    <row r="41782" spans="11:11" x14ac:dyDescent="0.2">
      <c r="K41782" s="259"/>
    </row>
    <row r="41783" spans="11:11" x14ac:dyDescent="0.2">
      <c r="K41783" s="259"/>
    </row>
    <row r="41784" spans="11:11" x14ac:dyDescent="0.2">
      <c r="K41784" s="259"/>
    </row>
    <row r="41785" spans="11:11" x14ac:dyDescent="0.2">
      <c r="K41785" s="259"/>
    </row>
    <row r="41786" spans="11:11" x14ac:dyDescent="0.2">
      <c r="K41786" s="259"/>
    </row>
    <row r="41787" spans="11:11" x14ac:dyDescent="0.2">
      <c r="K41787" s="259"/>
    </row>
    <row r="41788" spans="11:11" x14ac:dyDescent="0.2">
      <c r="K41788" s="259"/>
    </row>
    <row r="41789" spans="11:11" x14ac:dyDescent="0.2">
      <c r="K41789" s="259"/>
    </row>
    <row r="41790" spans="11:11" x14ac:dyDescent="0.2">
      <c r="K41790" s="259"/>
    </row>
    <row r="41791" spans="11:11" x14ac:dyDescent="0.2">
      <c r="K41791" s="259"/>
    </row>
    <row r="41792" spans="11:11" x14ac:dyDescent="0.2">
      <c r="K41792" s="259"/>
    </row>
    <row r="41793" spans="11:11" x14ac:dyDescent="0.2">
      <c r="K41793" s="259"/>
    </row>
    <row r="41794" spans="11:11" x14ac:dyDescent="0.2">
      <c r="K41794" s="259"/>
    </row>
    <row r="41795" spans="11:11" x14ac:dyDescent="0.2">
      <c r="K41795" s="259"/>
    </row>
    <row r="41796" spans="11:11" x14ac:dyDescent="0.2">
      <c r="K41796" s="259"/>
    </row>
    <row r="41797" spans="11:11" x14ac:dyDescent="0.2">
      <c r="K41797" s="259"/>
    </row>
    <row r="41798" spans="11:11" x14ac:dyDescent="0.2">
      <c r="K41798" s="259"/>
    </row>
    <row r="41799" spans="11:11" x14ac:dyDescent="0.2">
      <c r="K41799" s="259"/>
    </row>
    <row r="41800" spans="11:11" x14ac:dyDescent="0.2">
      <c r="K41800" s="259"/>
    </row>
    <row r="41801" spans="11:11" x14ac:dyDescent="0.2">
      <c r="K41801" s="259"/>
    </row>
    <row r="41802" spans="11:11" x14ac:dyDescent="0.2">
      <c r="K41802" s="259"/>
    </row>
    <row r="41803" spans="11:11" x14ac:dyDescent="0.2">
      <c r="K41803" s="259"/>
    </row>
    <row r="41804" spans="11:11" x14ac:dyDescent="0.2">
      <c r="K41804" s="259"/>
    </row>
    <row r="41805" spans="11:11" x14ac:dyDescent="0.2">
      <c r="K41805" s="259"/>
    </row>
    <row r="41806" spans="11:11" x14ac:dyDescent="0.2">
      <c r="K41806" s="259"/>
    </row>
    <row r="41807" spans="11:11" x14ac:dyDescent="0.2">
      <c r="K41807" s="259"/>
    </row>
    <row r="41808" spans="11:11" x14ac:dyDescent="0.2">
      <c r="K41808" s="259"/>
    </row>
    <row r="41809" spans="11:11" x14ac:dyDescent="0.2">
      <c r="K41809" s="259"/>
    </row>
    <row r="41810" spans="11:11" x14ac:dyDescent="0.2">
      <c r="K41810" s="259"/>
    </row>
    <row r="41811" spans="11:11" x14ac:dyDescent="0.2">
      <c r="K41811" s="259"/>
    </row>
    <row r="41812" spans="11:11" x14ac:dyDescent="0.2">
      <c r="K41812" s="259"/>
    </row>
    <row r="41813" spans="11:11" x14ac:dyDescent="0.2">
      <c r="K41813" s="259"/>
    </row>
    <row r="41814" spans="11:11" x14ac:dyDescent="0.2">
      <c r="K41814" s="259"/>
    </row>
    <row r="41815" spans="11:11" x14ac:dyDescent="0.2">
      <c r="K41815" s="259"/>
    </row>
    <row r="41816" spans="11:11" x14ac:dyDescent="0.2">
      <c r="K41816" s="259"/>
    </row>
    <row r="41817" spans="11:11" x14ac:dyDescent="0.2">
      <c r="K41817" s="259"/>
    </row>
    <row r="41818" spans="11:11" x14ac:dyDescent="0.2">
      <c r="K41818" s="259"/>
    </row>
    <row r="41819" spans="11:11" x14ac:dyDescent="0.2">
      <c r="K41819" s="259"/>
    </row>
    <row r="41820" spans="11:11" x14ac:dyDescent="0.2">
      <c r="K41820" s="259"/>
    </row>
    <row r="41821" spans="11:11" x14ac:dyDescent="0.2">
      <c r="K41821" s="259"/>
    </row>
    <row r="41822" spans="11:11" x14ac:dyDescent="0.2">
      <c r="K41822" s="259"/>
    </row>
    <row r="41823" spans="11:11" x14ac:dyDescent="0.2">
      <c r="K41823" s="259"/>
    </row>
    <row r="41824" spans="11:11" x14ac:dyDescent="0.2">
      <c r="K41824" s="259"/>
    </row>
    <row r="41825" spans="11:11" x14ac:dyDescent="0.2">
      <c r="K41825" s="259"/>
    </row>
    <row r="41826" spans="11:11" x14ac:dyDescent="0.2">
      <c r="K41826" s="259"/>
    </row>
    <row r="41827" spans="11:11" x14ac:dyDescent="0.2">
      <c r="K41827" s="259"/>
    </row>
    <row r="41828" spans="11:11" x14ac:dyDescent="0.2">
      <c r="K41828" s="259"/>
    </row>
    <row r="41829" spans="11:11" x14ac:dyDescent="0.2">
      <c r="K41829" s="259"/>
    </row>
    <row r="41830" spans="11:11" x14ac:dyDescent="0.2">
      <c r="K41830" s="259"/>
    </row>
    <row r="41831" spans="11:11" x14ac:dyDescent="0.2">
      <c r="K41831" s="259"/>
    </row>
    <row r="41832" spans="11:11" x14ac:dyDescent="0.2">
      <c r="K41832" s="259"/>
    </row>
    <row r="41833" spans="11:11" x14ac:dyDescent="0.2">
      <c r="K41833" s="259"/>
    </row>
    <row r="41834" spans="11:11" x14ac:dyDescent="0.2">
      <c r="K41834" s="259"/>
    </row>
    <row r="41835" spans="11:11" x14ac:dyDescent="0.2">
      <c r="K41835" s="259"/>
    </row>
    <row r="41836" spans="11:11" x14ac:dyDescent="0.2">
      <c r="K41836" s="259"/>
    </row>
    <row r="41837" spans="11:11" x14ac:dyDescent="0.2">
      <c r="K41837" s="259"/>
    </row>
    <row r="41838" spans="11:11" x14ac:dyDescent="0.2">
      <c r="K41838" s="259"/>
    </row>
    <row r="41839" spans="11:11" x14ac:dyDescent="0.2">
      <c r="K41839" s="259"/>
    </row>
    <row r="41840" spans="11:11" x14ac:dyDescent="0.2">
      <c r="K41840" s="259"/>
    </row>
    <row r="41841" spans="11:11" x14ac:dyDescent="0.2">
      <c r="K41841" s="259"/>
    </row>
    <row r="41842" spans="11:11" x14ac:dyDescent="0.2">
      <c r="K41842" s="259"/>
    </row>
    <row r="41843" spans="11:11" x14ac:dyDescent="0.2">
      <c r="K41843" s="259"/>
    </row>
    <row r="41844" spans="11:11" x14ac:dyDescent="0.2">
      <c r="K41844" s="259"/>
    </row>
    <row r="41845" spans="11:11" x14ac:dyDescent="0.2">
      <c r="K41845" s="259"/>
    </row>
    <row r="41846" spans="11:11" x14ac:dyDescent="0.2">
      <c r="K41846" s="259"/>
    </row>
    <row r="41847" spans="11:11" x14ac:dyDescent="0.2">
      <c r="K41847" s="259"/>
    </row>
    <row r="41848" spans="11:11" x14ac:dyDescent="0.2">
      <c r="K41848" s="259"/>
    </row>
    <row r="41849" spans="11:11" x14ac:dyDescent="0.2">
      <c r="K41849" s="259"/>
    </row>
    <row r="41850" spans="11:11" x14ac:dyDescent="0.2">
      <c r="K41850" s="259"/>
    </row>
    <row r="41851" spans="11:11" x14ac:dyDescent="0.2">
      <c r="K41851" s="259"/>
    </row>
    <row r="41852" spans="11:11" x14ac:dyDescent="0.2">
      <c r="K41852" s="259"/>
    </row>
    <row r="41853" spans="11:11" x14ac:dyDescent="0.2">
      <c r="K41853" s="259"/>
    </row>
    <row r="41854" spans="11:11" x14ac:dyDescent="0.2">
      <c r="K41854" s="259"/>
    </row>
    <row r="41855" spans="11:11" x14ac:dyDescent="0.2">
      <c r="K41855" s="259"/>
    </row>
    <row r="41856" spans="11:11" x14ac:dyDescent="0.2">
      <c r="K41856" s="259"/>
    </row>
    <row r="41857" spans="11:11" x14ac:dyDescent="0.2">
      <c r="K41857" s="259"/>
    </row>
    <row r="41858" spans="11:11" x14ac:dyDescent="0.2">
      <c r="K41858" s="259"/>
    </row>
    <row r="41859" spans="11:11" x14ac:dyDescent="0.2">
      <c r="K41859" s="259"/>
    </row>
    <row r="41860" spans="11:11" x14ac:dyDescent="0.2">
      <c r="K41860" s="259"/>
    </row>
    <row r="41861" spans="11:11" x14ac:dyDescent="0.2">
      <c r="K41861" s="259"/>
    </row>
    <row r="41862" spans="11:11" x14ac:dyDescent="0.2">
      <c r="K41862" s="259"/>
    </row>
    <row r="41863" spans="11:11" x14ac:dyDescent="0.2">
      <c r="K41863" s="259"/>
    </row>
    <row r="41864" spans="11:11" x14ac:dyDescent="0.2">
      <c r="K41864" s="259"/>
    </row>
    <row r="41865" spans="11:11" x14ac:dyDescent="0.2">
      <c r="K41865" s="259"/>
    </row>
    <row r="41866" spans="11:11" x14ac:dyDescent="0.2">
      <c r="K41866" s="259"/>
    </row>
    <row r="41867" spans="11:11" x14ac:dyDescent="0.2">
      <c r="K41867" s="259"/>
    </row>
    <row r="41868" spans="11:11" x14ac:dyDescent="0.2">
      <c r="K41868" s="259"/>
    </row>
    <row r="41869" spans="11:11" x14ac:dyDescent="0.2">
      <c r="K41869" s="259"/>
    </row>
    <row r="41870" spans="11:11" x14ac:dyDescent="0.2">
      <c r="K41870" s="259"/>
    </row>
    <row r="41871" spans="11:11" x14ac:dyDescent="0.2">
      <c r="K41871" s="259"/>
    </row>
    <row r="41872" spans="11:11" x14ac:dyDescent="0.2">
      <c r="K41872" s="259"/>
    </row>
    <row r="41873" spans="11:11" x14ac:dyDescent="0.2">
      <c r="K41873" s="259"/>
    </row>
    <row r="41874" spans="11:11" x14ac:dyDescent="0.2">
      <c r="K41874" s="259"/>
    </row>
    <row r="41875" spans="11:11" x14ac:dyDescent="0.2">
      <c r="K41875" s="259"/>
    </row>
    <row r="41876" spans="11:11" x14ac:dyDescent="0.2">
      <c r="K41876" s="259"/>
    </row>
    <row r="41877" spans="11:11" x14ac:dyDescent="0.2">
      <c r="K41877" s="259"/>
    </row>
    <row r="41878" spans="11:11" x14ac:dyDescent="0.2">
      <c r="K41878" s="259"/>
    </row>
    <row r="41879" spans="11:11" x14ac:dyDescent="0.2">
      <c r="K41879" s="259"/>
    </row>
    <row r="41880" spans="11:11" x14ac:dyDescent="0.2">
      <c r="K41880" s="259"/>
    </row>
    <row r="41881" spans="11:11" x14ac:dyDescent="0.2">
      <c r="K41881" s="259"/>
    </row>
    <row r="41882" spans="11:11" x14ac:dyDescent="0.2">
      <c r="K41882" s="259"/>
    </row>
    <row r="41883" spans="11:11" x14ac:dyDescent="0.2">
      <c r="K41883" s="259"/>
    </row>
    <row r="41884" spans="11:11" x14ac:dyDescent="0.2">
      <c r="K41884" s="259"/>
    </row>
    <row r="41885" spans="11:11" x14ac:dyDescent="0.2">
      <c r="K41885" s="259"/>
    </row>
    <row r="41886" spans="11:11" x14ac:dyDescent="0.2">
      <c r="K41886" s="259"/>
    </row>
    <row r="41887" spans="11:11" x14ac:dyDescent="0.2">
      <c r="K41887" s="259"/>
    </row>
    <row r="41888" spans="11:11" x14ac:dyDescent="0.2">
      <c r="K41888" s="259"/>
    </row>
    <row r="41889" spans="11:11" x14ac:dyDescent="0.2">
      <c r="K41889" s="259"/>
    </row>
    <row r="41890" spans="11:11" x14ac:dyDescent="0.2">
      <c r="K41890" s="259"/>
    </row>
    <row r="41891" spans="11:11" x14ac:dyDescent="0.2">
      <c r="K41891" s="259"/>
    </row>
    <row r="41892" spans="11:11" x14ac:dyDescent="0.2">
      <c r="K41892" s="259"/>
    </row>
    <row r="41893" spans="11:11" x14ac:dyDescent="0.2">
      <c r="K41893" s="259"/>
    </row>
    <row r="41894" spans="11:11" x14ac:dyDescent="0.2">
      <c r="K41894" s="259"/>
    </row>
    <row r="41895" spans="11:11" x14ac:dyDescent="0.2">
      <c r="K41895" s="259"/>
    </row>
    <row r="41896" spans="11:11" x14ac:dyDescent="0.2">
      <c r="K41896" s="259"/>
    </row>
    <row r="41897" spans="11:11" x14ac:dyDescent="0.2">
      <c r="K41897" s="259"/>
    </row>
    <row r="41898" spans="11:11" x14ac:dyDescent="0.2">
      <c r="K41898" s="259"/>
    </row>
    <row r="41899" spans="11:11" x14ac:dyDescent="0.2">
      <c r="K41899" s="259"/>
    </row>
    <row r="41900" spans="11:11" x14ac:dyDescent="0.2">
      <c r="K41900" s="259"/>
    </row>
    <row r="41901" spans="11:11" x14ac:dyDescent="0.2">
      <c r="K41901" s="259"/>
    </row>
    <row r="41902" spans="11:11" x14ac:dyDescent="0.2">
      <c r="K41902" s="259"/>
    </row>
    <row r="41903" spans="11:11" x14ac:dyDescent="0.2">
      <c r="K41903" s="259"/>
    </row>
    <row r="41904" spans="11:11" x14ac:dyDescent="0.2">
      <c r="K41904" s="259"/>
    </row>
    <row r="41905" spans="11:11" x14ac:dyDescent="0.2">
      <c r="K41905" s="259"/>
    </row>
    <row r="41906" spans="11:11" x14ac:dyDescent="0.2">
      <c r="K41906" s="259"/>
    </row>
    <row r="41907" spans="11:11" x14ac:dyDescent="0.2">
      <c r="K41907" s="259"/>
    </row>
    <row r="41908" spans="11:11" x14ac:dyDescent="0.2">
      <c r="K41908" s="259"/>
    </row>
    <row r="41909" spans="11:11" x14ac:dyDescent="0.2">
      <c r="K41909" s="259"/>
    </row>
    <row r="41910" spans="11:11" x14ac:dyDescent="0.2">
      <c r="K41910" s="259"/>
    </row>
    <row r="41911" spans="11:11" x14ac:dyDescent="0.2">
      <c r="K41911" s="259"/>
    </row>
    <row r="41912" spans="11:11" x14ac:dyDescent="0.2">
      <c r="K41912" s="259"/>
    </row>
    <row r="41913" spans="11:11" x14ac:dyDescent="0.2">
      <c r="K41913" s="259"/>
    </row>
    <row r="41914" spans="11:11" x14ac:dyDescent="0.2">
      <c r="K41914" s="259"/>
    </row>
    <row r="41915" spans="11:11" x14ac:dyDescent="0.2">
      <c r="K41915" s="259"/>
    </row>
    <row r="41916" spans="11:11" x14ac:dyDescent="0.2">
      <c r="K41916" s="259"/>
    </row>
    <row r="41917" spans="11:11" x14ac:dyDescent="0.2">
      <c r="K41917" s="259"/>
    </row>
    <row r="41918" spans="11:11" x14ac:dyDescent="0.2">
      <c r="K41918" s="259"/>
    </row>
    <row r="41919" spans="11:11" x14ac:dyDescent="0.2">
      <c r="K41919" s="259"/>
    </row>
    <row r="41920" spans="11:11" x14ac:dyDescent="0.2">
      <c r="K41920" s="259"/>
    </row>
    <row r="41921" spans="11:11" x14ac:dyDescent="0.2">
      <c r="K41921" s="259"/>
    </row>
    <row r="41922" spans="11:11" x14ac:dyDescent="0.2">
      <c r="K41922" s="259"/>
    </row>
    <row r="41923" spans="11:11" x14ac:dyDescent="0.2">
      <c r="K41923" s="259"/>
    </row>
    <row r="41924" spans="11:11" x14ac:dyDescent="0.2">
      <c r="K41924" s="259"/>
    </row>
    <row r="41925" spans="11:11" x14ac:dyDescent="0.2">
      <c r="K41925" s="259"/>
    </row>
    <row r="41926" spans="11:11" x14ac:dyDescent="0.2">
      <c r="K41926" s="259"/>
    </row>
    <row r="41927" spans="11:11" x14ac:dyDescent="0.2">
      <c r="K41927" s="259"/>
    </row>
    <row r="41928" spans="11:11" x14ac:dyDescent="0.2">
      <c r="K41928" s="259"/>
    </row>
    <row r="41929" spans="11:11" x14ac:dyDescent="0.2">
      <c r="K41929" s="259"/>
    </row>
    <row r="41930" spans="11:11" x14ac:dyDescent="0.2">
      <c r="K41930" s="259"/>
    </row>
    <row r="41931" spans="11:11" x14ac:dyDescent="0.2">
      <c r="K41931" s="259"/>
    </row>
    <row r="41932" spans="11:11" x14ac:dyDescent="0.2">
      <c r="K41932" s="259"/>
    </row>
    <row r="41933" spans="11:11" x14ac:dyDescent="0.2">
      <c r="K41933" s="259"/>
    </row>
    <row r="41934" spans="11:11" x14ac:dyDescent="0.2">
      <c r="K41934" s="259"/>
    </row>
    <row r="41935" spans="11:11" x14ac:dyDescent="0.2">
      <c r="K41935" s="259"/>
    </row>
    <row r="41936" spans="11:11" x14ac:dyDescent="0.2">
      <c r="K41936" s="259"/>
    </row>
    <row r="41937" spans="11:11" x14ac:dyDescent="0.2">
      <c r="K41937" s="259"/>
    </row>
    <row r="41938" spans="11:11" x14ac:dyDescent="0.2">
      <c r="K41938" s="259"/>
    </row>
    <row r="41939" spans="11:11" x14ac:dyDescent="0.2">
      <c r="K41939" s="259"/>
    </row>
    <row r="41940" spans="11:11" x14ac:dyDescent="0.2">
      <c r="K41940" s="259"/>
    </row>
    <row r="41941" spans="11:11" x14ac:dyDescent="0.2">
      <c r="K41941" s="259"/>
    </row>
    <row r="41942" spans="11:11" x14ac:dyDescent="0.2">
      <c r="K41942" s="259"/>
    </row>
    <row r="41943" spans="11:11" x14ac:dyDescent="0.2">
      <c r="K41943" s="259"/>
    </row>
    <row r="41944" spans="11:11" x14ac:dyDescent="0.2">
      <c r="K41944" s="259"/>
    </row>
    <row r="41945" spans="11:11" x14ac:dyDescent="0.2">
      <c r="K41945" s="259"/>
    </row>
    <row r="41946" spans="11:11" x14ac:dyDescent="0.2">
      <c r="K41946" s="259"/>
    </row>
    <row r="41947" spans="11:11" x14ac:dyDescent="0.2">
      <c r="K41947" s="259"/>
    </row>
    <row r="41948" spans="11:11" x14ac:dyDescent="0.2">
      <c r="K41948" s="259"/>
    </row>
    <row r="41949" spans="11:11" x14ac:dyDescent="0.2">
      <c r="K41949" s="259"/>
    </row>
    <row r="41950" spans="11:11" x14ac:dyDescent="0.2">
      <c r="K41950" s="259"/>
    </row>
    <row r="41951" spans="11:11" x14ac:dyDescent="0.2">
      <c r="K41951" s="259"/>
    </row>
    <row r="41952" spans="11:11" x14ac:dyDescent="0.2">
      <c r="K41952" s="259"/>
    </row>
    <row r="41953" spans="11:11" x14ac:dyDescent="0.2">
      <c r="K41953" s="259"/>
    </row>
    <row r="41954" spans="11:11" x14ac:dyDescent="0.2">
      <c r="K41954" s="259"/>
    </row>
    <row r="41955" spans="11:11" x14ac:dyDescent="0.2">
      <c r="K41955" s="259"/>
    </row>
    <row r="41956" spans="11:11" x14ac:dyDescent="0.2">
      <c r="K41956" s="259"/>
    </row>
    <row r="41957" spans="11:11" x14ac:dyDescent="0.2">
      <c r="K41957" s="259"/>
    </row>
    <row r="41958" spans="11:11" x14ac:dyDescent="0.2">
      <c r="K41958" s="259"/>
    </row>
    <row r="41959" spans="11:11" x14ac:dyDescent="0.2">
      <c r="K41959" s="259"/>
    </row>
    <row r="41960" spans="11:11" x14ac:dyDescent="0.2">
      <c r="K41960" s="259"/>
    </row>
    <row r="41961" spans="11:11" x14ac:dyDescent="0.2">
      <c r="K41961" s="259"/>
    </row>
    <row r="41962" spans="11:11" x14ac:dyDescent="0.2">
      <c r="K41962" s="259"/>
    </row>
    <row r="41963" spans="11:11" x14ac:dyDescent="0.2">
      <c r="K41963" s="259"/>
    </row>
    <row r="41964" spans="11:11" x14ac:dyDescent="0.2">
      <c r="K41964" s="259"/>
    </row>
    <row r="41965" spans="11:11" x14ac:dyDescent="0.2">
      <c r="K41965" s="259"/>
    </row>
    <row r="41966" spans="11:11" x14ac:dyDescent="0.2">
      <c r="K41966" s="259"/>
    </row>
    <row r="41967" spans="11:11" x14ac:dyDescent="0.2">
      <c r="K41967" s="259"/>
    </row>
    <row r="41968" spans="11:11" x14ac:dyDescent="0.2">
      <c r="K41968" s="259"/>
    </row>
    <row r="41969" spans="11:11" x14ac:dyDescent="0.2">
      <c r="K41969" s="259"/>
    </row>
    <row r="41970" spans="11:11" x14ac:dyDescent="0.2">
      <c r="K41970" s="259"/>
    </row>
    <row r="41971" spans="11:11" x14ac:dyDescent="0.2">
      <c r="K41971" s="259"/>
    </row>
    <row r="41972" spans="11:11" x14ac:dyDescent="0.2">
      <c r="K41972" s="259"/>
    </row>
    <row r="41973" spans="11:11" x14ac:dyDescent="0.2">
      <c r="K41973" s="259"/>
    </row>
    <row r="41974" spans="11:11" x14ac:dyDescent="0.2">
      <c r="K41974" s="259"/>
    </row>
    <row r="41975" spans="11:11" x14ac:dyDescent="0.2">
      <c r="K41975" s="259"/>
    </row>
    <row r="41976" spans="11:11" x14ac:dyDescent="0.2">
      <c r="K41976" s="259"/>
    </row>
    <row r="41977" spans="11:11" x14ac:dyDescent="0.2">
      <c r="K41977" s="259"/>
    </row>
    <row r="41978" spans="11:11" x14ac:dyDescent="0.2">
      <c r="K41978" s="259"/>
    </row>
    <row r="41979" spans="11:11" x14ac:dyDescent="0.2">
      <c r="K41979" s="259"/>
    </row>
    <row r="41980" spans="11:11" x14ac:dyDescent="0.2">
      <c r="K41980" s="259"/>
    </row>
    <row r="41981" spans="11:11" x14ac:dyDescent="0.2">
      <c r="K41981" s="259"/>
    </row>
    <row r="41982" spans="11:11" x14ac:dyDescent="0.2">
      <c r="K41982" s="259"/>
    </row>
    <row r="41983" spans="11:11" x14ac:dyDescent="0.2">
      <c r="K41983" s="259"/>
    </row>
    <row r="41984" spans="11:11" x14ac:dyDescent="0.2">
      <c r="K41984" s="259"/>
    </row>
    <row r="41985" spans="11:11" x14ac:dyDescent="0.2">
      <c r="K41985" s="259"/>
    </row>
    <row r="41986" spans="11:11" x14ac:dyDescent="0.2">
      <c r="K41986" s="259"/>
    </row>
    <row r="41987" spans="11:11" x14ac:dyDescent="0.2">
      <c r="K41987" s="259"/>
    </row>
    <row r="41988" spans="11:11" x14ac:dyDescent="0.2">
      <c r="K41988" s="259"/>
    </row>
    <row r="41989" spans="11:11" x14ac:dyDescent="0.2">
      <c r="K41989" s="259"/>
    </row>
    <row r="41990" spans="11:11" x14ac:dyDescent="0.2">
      <c r="K41990" s="259"/>
    </row>
    <row r="41991" spans="11:11" x14ac:dyDescent="0.2">
      <c r="K41991" s="259"/>
    </row>
    <row r="41992" spans="11:11" x14ac:dyDescent="0.2">
      <c r="K41992" s="259"/>
    </row>
    <row r="41993" spans="11:11" x14ac:dyDescent="0.2">
      <c r="K41993" s="259"/>
    </row>
    <row r="41994" spans="11:11" x14ac:dyDescent="0.2">
      <c r="K41994" s="259"/>
    </row>
    <row r="41995" spans="11:11" x14ac:dyDescent="0.2">
      <c r="K41995" s="259"/>
    </row>
    <row r="41996" spans="11:11" x14ac:dyDescent="0.2">
      <c r="K41996" s="259"/>
    </row>
    <row r="41997" spans="11:11" x14ac:dyDescent="0.2">
      <c r="K41997" s="259"/>
    </row>
    <row r="41998" spans="11:11" x14ac:dyDescent="0.2">
      <c r="K41998" s="259"/>
    </row>
    <row r="41999" spans="11:11" x14ac:dyDescent="0.2">
      <c r="K41999" s="259"/>
    </row>
    <row r="42000" spans="11:11" x14ac:dyDescent="0.2">
      <c r="K42000" s="259"/>
    </row>
    <row r="42001" spans="11:11" x14ac:dyDescent="0.2">
      <c r="K42001" s="259"/>
    </row>
    <row r="42002" spans="11:11" x14ac:dyDescent="0.2">
      <c r="K42002" s="259"/>
    </row>
    <row r="42003" spans="11:11" x14ac:dyDescent="0.2">
      <c r="K42003" s="259"/>
    </row>
    <row r="42004" spans="11:11" x14ac:dyDescent="0.2">
      <c r="K42004" s="259"/>
    </row>
    <row r="42005" spans="11:11" x14ac:dyDescent="0.2">
      <c r="K42005" s="259"/>
    </row>
    <row r="42006" spans="11:11" x14ac:dyDescent="0.2">
      <c r="K42006" s="259"/>
    </row>
    <row r="42007" spans="11:11" x14ac:dyDescent="0.2">
      <c r="K42007" s="259"/>
    </row>
    <row r="42008" spans="11:11" x14ac:dyDescent="0.2">
      <c r="K42008" s="259"/>
    </row>
    <row r="42009" spans="11:11" x14ac:dyDescent="0.2">
      <c r="K42009" s="259"/>
    </row>
    <row r="42010" spans="11:11" x14ac:dyDescent="0.2">
      <c r="K42010" s="259"/>
    </row>
    <row r="42011" spans="11:11" x14ac:dyDescent="0.2">
      <c r="K42011" s="259"/>
    </row>
    <row r="42012" spans="11:11" x14ac:dyDescent="0.2">
      <c r="K42012" s="259"/>
    </row>
    <row r="42013" spans="11:11" x14ac:dyDescent="0.2">
      <c r="K42013" s="259"/>
    </row>
    <row r="42014" spans="11:11" x14ac:dyDescent="0.2">
      <c r="K42014" s="259"/>
    </row>
    <row r="42015" spans="11:11" x14ac:dyDescent="0.2">
      <c r="K42015" s="259"/>
    </row>
    <row r="42016" spans="11:11" x14ac:dyDescent="0.2">
      <c r="K42016" s="259"/>
    </row>
    <row r="42017" spans="11:11" x14ac:dyDescent="0.2">
      <c r="K42017" s="259"/>
    </row>
    <row r="42018" spans="11:11" x14ac:dyDescent="0.2">
      <c r="K42018" s="259"/>
    </row>
    <row r="42019" spans="11:11" x14ac:dyDescent="0.2">
      <c r="K42019" s="259"/>
    </row>
    <row r="42020" spans="11:11" x14ac:dyDescent="0.2">
      <c r="K42020" s="259"/>
    </row>
    <row r="42021" spans="11:11" x14ac:dyDescent="0.2">
      <c r="K42021" s="259"/>
    </row>
    <row r="42022" spans="11:11" x14ac:dyDescent="0.2">
      <c r="K42022" s="259"/>
    </row>
    <row r="42023" spans="11:11" x14ac:dyDescent="0.2">
      <c r="K42023" s="259"/>
    </row>
    <row r="42024" spans="11:11" x14ac:dyDescent="0.2">
      <c r="K42024" s="259"/>
    </row>
    <row r="42025" spans="11:11" x14ac:dyDescent="0.2">
      <c r="K42025" s="259"/>
    </row>
    <row r="42026" spans="11:11" x14ac:dyDescent="0.2">
      <c r="K42026" s="259"/>
    </row>
    <row r="42027" spans="11:11" x14ac:dyDescent="0.2">
      <c r="K42027" s="259"/>
    </row>
    <row r="42028" spans="11:11" x14ac:dyDescent="0.2">
      <c r="K42028" s="259"/>
    </row>
    <row r="42029" spans="11:11" x14ac:dyDescent="0.2">
      <c r="K42029" s="259"/>
    </row>
    <row r="42030" spans="11:11" x14ac:dyDescent="0.2">
      <c r="K42030" s="259"/>
    </row>
    <row r="42031" spans="11:11" x14ac:dyDescent="0.2">
      <c r="K42031" s="259"/>
    </row>
    <row r="42032" spans="11:11" x14ac:dyDescent="0.2">
      <c r="K42032" s="259"/>
    </row>
    <row r="42033" spans="11:11" x14ac:dyDescent="0.2">
      <c r="K42033" s="259"/>
    </row>
    <row r="42034" spans="11:11" x14ac:dyDescent="0.2">
      <c r="K42034" s="259"/>
    </row>
    <row r="42035" spans="11:11" x14ac:dyDescent="0.2">
      <c r="K42035" s="259"/>
    </row>
    <row r="42036" spans="11:11" x14ac:dyDescent="0.2">
      <c r="K42036" s="259"/>
    </row>
    <row r="42037" spans="11:11" x14ac:dyDescent="0.2">
      <c r="K42037" s="259"/>
    </row>
    <row r="42038" spans="11:11" x14ac:dyDescent="0.2">
      <c r="K42038" s="259"/>
    </row>
    <row r="42039" spans="11:11" x14ac:dyDescent="0.2">
      <c r="K42039" s="259"/>
    </row>
    <row r="42040" spans="11:11" x14ac:dyDescent="0.2">
      <c r="K42040" s="259"/>
    </row>
    <row r="42041" spans="11:11" x14ac:dyDescent="0.2">
      <c r="K42041" s="259"/>
    </row>
    <row r="42042" spans="11:11" x14ac:dyDescent="0.2">
      <c r="K42042" s="259"/>
    </row>
    <row r="42043" spans="11:11" x14ac:dyDescent="0.2">
      <c r="K42043" s="259"/>
    </row>
    <row r="42044" spans="11:11" x14ac:dyDescent="0.2">
      <c r="K42044" s="259"/>
    </row>
    <row r="42045" spans="11:11" x14ac:dyDescent="0.2">
      <c r="K42045" s="259"/>
    </row>
    <row r="42046" spans="11:11" x14ac:dyDescent="0.2">
      <c r="K42046" s="259"/>
    </row>
    <row r="42047" spans="11:11" x14ac:dyDescent="0.2">
      <c r="K42047" s="259"/>
    </row>
    <row r="42048" spans="11:11" x14ac:dyDescent="0.2">
      <c r="K42048" s="259"/>
    </row>
    <row r="42049" spans="11:11" x14ac:dyDescent="0.2">
      <c r="K42049" s="259"/>
    </row>
    <row r="42050" spans="11:11" x14ac:dyDescent="0.2">
      <c r="K42050" s="259"/>
    </row>
    <row r="42051" spans="11:11" x14ac:dyDescent="0.2">
      <c r="K42051" s="259"/>
    </row>
    <row r="42052" spans="11:11" x14ac:dyDescent="0.2">
      <c r="K42052" s="259"/>
    </row>
    <row r="42053" spans="11:11" x14ac:dyDescent="0.2">
      <c r="K42053" s="259"/>
    </row>
    <row r="42054" spans="11:11" x14ac:dyDescent="0.2">
      <c r="K42054" s="259"/>
    </row>
    <row r="42055" spans="11:11" x14ac:dyDescent="0.2">
      <c r="K42055" s="259"/>
    </row>
    <row r="42056" spans="11:11" x14ac:dyDescent="0.2">
      <c r="K42056" s="259"/>
    </row>
    <row r="42057" spans="11:11" x14ac:dyDescent="0.2">
      <c r="K42057" s="259"/>
    </row>
    <row r="42058" spans="11:11" x14ac:dyDescent="0.2">
      <c r="K42058" s="259"/>
    </row>
    <row r="42059" spans="11:11" x14ac:dyDescent="0.2">
      <c r="K42059" s="259"/>
    </row>
    <row r="42060" spans="11:11" x14ac:dyDescent="0.2">
      <c r="K42060" s="259"/>
    </row>
    <row r="42061" spans="11:11" x14ac:dyDescent="0.2">
      <c r="K42061" s="259"/>
    </row>
    <row r="42062" spans="11:11" x14ac:dyDescent="0.2">
      <c r="K42062" s="259"/>
    </row>
    <row r="42063" spans="11:11" x14ac:dyDescent="0.2">
      <c r="K42063" s="259"/>
    </row>
    <row r="42064" spans="11:11" x14ac:dyDescent="0.2">
      <c r="K42064" s="259"/>
    </row>
    <row r="42065" spans="11:11" x14ac:dyDescent="0.2">
      <c r="K42065" s="259"/>
    </row>
    <row r="42066" spans="11:11" x14ac:dyDescent="0.2">
      <c r="K42066" s="259"/>
    </row>
    <row r="42067" spans="11:11" x14ac:dyDescent="0.2">
      <c r="K42067" s="259"/>
    </row>
    <row r="42068" spans="11:11" x14ac:dyDescent="0.2">
      <c r="K42068" s="259"/>
    </row>
    <row r="42069" spans="11:11" x14ac:dyDescent="0.2">
      <c r="K42069" s="259"/>
    </row>
    <row r="42070" spans="11:11" x14ac:dyDescent="0.2">
      <c r="K42070" s="259"/>
    </row>
    <row r="42071" spans="11:11" x14ac:dyDescent="0.2">
      <c r="K42071" s="259"/>
    </row>
    <row r="42072" spans="11:11" x14ac:dyDescent="0.2">
      <c r="K42072" s="259"/>
    </row>
    <row r="42073" spans="11:11" x14ac:dyDescent="0.2">
      <c r="K42073" s="259"/>
    </row>
    <row r="42074" spans="11:11" x14ac:dyDescent="0.2">
      <c r="K42074" s="259"/>
    </row>
    <row r="42075" spans="11:11" x14ac:dyDescent="0.2">
      <c r="K42075" s="259"/>
    </row>
    <row r="42076" spans="11:11" x14ac:dyDescent="0.2">
      <c r="K42076" s="259"/>
    </row>
    <row r="42077" spans="11:11" x14ac:dyDescent="0.2">
      <c r="K42077" s="259"/>
    </row>
    <row r="42078" spans="11:11" x14ac:dyDescent="0.2">
      <c r="K42078" s="259"/>
    </row>
    <row r="42079" spans="11:11" x14ac:dyDescent="0.2">
      <c r="K42079" s="259"/>
    </row>
    <row r="42080" spans="11:11" x14ac:dyDescent="0.2">
      <c r="K42080" s="259"/>
    </row>
    <row r="42081" spans="11:11" x14ac:dyDescent="0.2">
      <c r="K42081" s="259"/>
    </row>
    <row r="42082" spans="11:11" x14ac:dyDescent="0.2">
      <c r="K42082" s="259"/>
    </row>
    <row r="42083" spans="11:11" x14ac:dyDescent="0.2">
      <c r="K42083" s="259"/>
    </row>
    <row r="42084" spans="11:11" x14ac:dyDescent="0.2">
      <c r="K42084" s="259"/>
    </row>
    <row r="42085" spans="11:11" x14ac:dyDescent="0.2">
      <c r="K42085" s="259"/>
    </row>
    <row r="42086" spans="11:11" x14ac:dyDescent="0.2">
      <c r="K42086" s="259"/>
    </row>
    <row r="42087" spans="11:11" x14ac:dyDescent="0.2">
      <c r="K42087" s="259"/>
    </row>
    <row r="42088" spans="11:11" x14ac:dyDescent="0.2">
      <c r="K42088" s="259"/>
    </row>
    <row r="42089" spans="11:11" x14ac:dyDescent="0.2">
      <c r="K42089" s="259"/>
    </row>
    <row r="42090" spans="11:11" x14ac:dyDescent="0.2">
      <c r="K42090" s="259"/>
    </row>
    <row r="42091" spans="11:11" x14ac:dyDescent="0.2">
      <c r="K42091" s="259"/>
    </row>
    <row r="42092" spans="11:11" x14ac:dyDescent="0.2">
      <c r="K42092" s="259"/>
    </row>
    <row r="42093" spans="11:11" x14ac:dyDescent="0.2">
      <c r="K42093" s="259"/>
    </row>
    <row r="42094" spans="11:11" x14ac:dyDescent="0.2">
      <c r="K42094" s="259"/>
    </row>
    <row r="42095" spans="11:11" x14ac:dyDescent="0.2">
      <c r="K42095" s="259"/>
    </row>
    <row r="42096" spans="11:11" x14ac:dyDescent="0.2">
      <c r="K42096" s="259"/>
    </row>
    <row r="42097" spans="11:11" x14ac:dyDescent="0.2">
      <c r="K42097" s="259"/>
    </row>
    <row r="42098" spans="11:11" x14ac:dyDescent="0.2">
      <c r="K42098" s="259"/>
    </row>
    <row r="42099" spans="11:11" x14ac:dyDescent="0.2">
      <c r="K42099" s="259"/>
    </row>
    <row r="42100" spans="11:11" x14ac:dyDescent="0.2">
      <c r="K42100" s="259"/>
    </row>
    <row r="42101" spans="11:11" x14ac:dyDescent="0.2">
      <c r="K42101" s="259"/>
    </row>
    <row r="42102" spans="11:11" x14ac:dyDescent="0.2">
      <c r="K42102" s="259"/>
    </row>
    <row r="42103" spans="11:11" x14ac:dyDescent="0.2">
      <c r="K42103" s="259"/>
    </row>
    <row r="42104" spans="11:11" x14ac:dyDescent="0.2">
      <c r="K42104" s="259"/>
    </row>
    <row r="42105" spans="11:11" x14ac:dyDescent="0.2">
      <c r="K42105" s="259"/>
    </row>
    <row r="42106" spans="11:11" x14ac:dyDescent="0.2">
      <c r="K42106" s="259"/>
    </row>
    <row r="42107" spans="11:11" x14ac:dyDescent="0.2">
      <c r="K42107" s="259"/>
    </row>
    <row r="42108" spans="11:11" x14ac:dyDescent="0.2">
      <c r="K42108" s="259"/>
    </row>
    <row r="42109" spans="11:11" x14ac:dyDescent="0.2">
      <c r="K42109" s="259"/>
    </row>
    <row r="42110" spans="11:11" x14ac:dyDescent="0.2">
      <c r="K42110" s="259"/>
    </row>
    <row r="42111" spans="11:11" x14ac:dyDescent="0.2">
      <c r="K42111" s="259"/>
    </row>
    <row r="42112" spans="11:11" x14ac:dyDescent="0.2">
      <c r="K42112" s="259"/>
    </row>
    <row r="42113" spans="11:11" x14ac:dyDescent="0.2">
      <c r="K42113" s="259"/>
    </row>
    <row r="42114" spans="11:11" x14ac:dyDescent="0.2">
      <c r="K42114" s="259"/>
    </row>
    <row r="42115" spans="11:11" x14ac:dyDescent="0.2">
      <c r="K42115" s="259"/>
    </row>
    <row r="42116" spans="11:11" x14ac:dyDescent="0.2">
      <c r="K42116" s="259"/>
    </row>
    <row r="42117" spans="11:11" x14ac:dyDescent="0.2">
      <c r="K42117" s="259"/>
    </row>
    <row r="42118" spans="11:11" x14ac:dyDescent="0.2">
      <c r="K42118" s="259"/>
    </row>
    <row r="42119" spans="11:11" x14ac:dyDescent="0.2">
      <c r="K42119" s="259"/>
    </row>
    <row r="42120" spans="11:11" x14ac:dyDescent="0.2">
      <c r="K42120" s="259"/>
    </row>
    <row r="42121" spans="11:11" x14ac:dyDescent="0.2">
      <c r="K42121" s="259"/>
    </row>
    <row r="42122" spans="11:11" x14ac:dyDescent="0.2">
      <c r="K42122" s="259"/>
    </row>
    <row r="42123" spans="11:11" x14ac:dyDescent="0.2">
      <c r="K42123" s="259"/>
    </row>
    <row r="42124" spans="11:11" x14ac:dyDescent="0.2">
      <c r="K42124" s="259"/>
    </row>
    <row r="42125" spans="11:11" x14ac:dyDescent="0.2">
      <c r="K42125" s="259"/>
    </row>
    <row r="42126" spans="11:11" x14ac:dyDescent="0.2">
      <c r="K42126" s="259"/>
    </row>
    <row r="42127" spans="11:11" x14ac:dyDescent="0.2">
      <c r="K42127" s="259"/>
    </row>
    <row r="42128" spans="11:11" x14ac:dyDescent="0.2">
      <c r="K42128" s="259"/>
    </row>
    <row r="42129" spans="11:11" x14ac:dyDescent="0.2">
      <c r="K42129" s="259"/>
    </row>
    <row r="42130" spans="11:11" x14ac:dyDescent="0.2">
      <c r="K42130" s="259"/>
    </row>
    <row r="42131" spans="11:11" x14ac:dyDescent="0.2">
      <c r="K42131" s="259"/>
    </row>
    <row r="42132" spans="11:11" x14ac:dyDescent="0.2">
      <c r="K42132" s="259"/>
    </row>
    <row r="42133" spans="11:11" x14ac:dyDescent="0.2">
      <c r="K42133" s="259"/>
    </row>
    <row r="42134" spans="11:11" x14ac:dyDescent="0.2">
      <c r="K42134" s="259"/>
    </row>
    <row r="42135" spans="11:11" x14ac:dyDescent="0.2">
      <c r="K42135" s="259"/>
    </row>
    <row r="42136" spans="11:11" x14ac:dyDescent="0.2">
      <c r="K42136" s="259"/>
    </row>
    <row r="42137" spans="11:11" x14ac:dyDescent="0.2">
      <c r="K42137" s="259"/>
    </row>
    <row r="42138" spans="11:11" x14ac:dyDescent="0.2">
      <c r="K42138" s="259"/>
    </row>
    <row r="42139" spans="11:11" x14ac:dyDescent="0.2">
      <c r="K42139" s="259"/>
    </row>
    <row r="42140" spans="11:11" x14ac:dyDescent="0.2">
      <c r="K42140" s="259"/>
    </row>
    <row r="42141" spans="11:11" x14ac:dyDescent="0.2">
      <c r="K42141" s="259"/>
    </row>
    <row r="42142" spans="11:11" x14ac:dyDescent="0.2">
      <c r="K42142" s="259"/>
    </row>
    <row r="42143" spans="11:11" x14ac:dyDescent="0.2">
      <c r="K42143" s="259"/>
    </row>
    <row r="42144" spans="11:11" x14ac:dyDescent="0.2">
      <c r="K42144" s="259"/>
    </row>
    <row r="42145" spans="11:11" x14ac:dyDescent="0.2">
      <c r="K42145" s="259"/>
    </row>
    <row r="42146" spans="11:11" x14ac:dyDescent="0.2">
      <c r="K42146" s="259"/>
    </row>
    <row r="42147" spans="11:11" x14ac:dyDescent="0.2">
      <c r="K42147" s="259"/>
    </row>
    <row r="42148" spans="11:11" x14ac:dyDescent="0.2">
      <c r="K42148" s="259"/>
    </row>
    <row r="42149" spans="11:11" x14ac:dyDescent="0.2">
      <c r="K42149" s="259"/>
    </row>
    <row r="42150" spans="11:11" x14ac:dyDescent="0.2">
      <c r="K42150" s="259"/>
    </row>
    <row r="42151" spans="11:11" x14ac:dyDescent="0.2">
      <c r="K42151" s="259"/>
    </row>
    <row r="42152" spans="11:11" x14ac:dyDescent="0.2">
      <c r="K42152" s="259"/>
    </row>
    <row r="42153" spans="11:11" x14ac:dyDescent="0.2">
      <c r="K42153" s="259"/>
    </row>
    <row r="42154" spans="11:11" x14ac:dyDescent="0.2">
      <c r="K42154" s="259"/>
    </row>
    <row r="42155" spans="11:11" x14ac:dyDescent="0.2">
      <c r="K42155" s="259"/>
    </row>
    <row r="42156" spans="11:11" x14ac:dyDescent="0.2">
      <c r="K42156" s="259"/>
    </row>
    <row r="42157" spans="11:11" x14ac:dyDescent="0.2">
      <c r="K42157" s="259"/>
    </row>
    <row r="42158" spans="11:11" x14ac:dyDescent="0.2">
      <c r="K42158" s="259"/>
    </row>
    <row r="42159" spans="11:11" x14ac:dyDescent="0.2">
      <c r="K42159" s="259"/>
    </row>
    <row r="42160" spans="11:11" x14ac:dyDescent="0.2">
      <c r="K42160" s="259"/>
    </row>
    <row r="42161" spans="11:11" x14ac:dyDescent="0.2">
      <c r="K42161" s="259"/>
    </row>
    <row r="42162" spans="11:11" x14ac:dyDescent="0.2">
      <c r="K42162" s="259"/>
    </row>
    <row r="42163" spans="11:11" x14ac:dyDescent="0.2">
      <c r="K42163" s="259"/>
    </row>
    <row r="42164" spans="11:11" x14ac:dyDescent="0.2">
      <c r="K42164" s="259"/>
    </row>
    <row r="42165" spans="11:11" x14ac:dyDescent="0.2">
      <c r="K42165" s="259"/>
    </row>
    <row r="42166" spans="11:11" x14ac:dyDescent="0.2">
      <c r="K42166" s="259"/>
    </row>
    <row r="42167" spans="11:11" x14ac:dyDescent="0.2">
      <c r="K42167" s="259"/>
    </row>
    <row r="42168" spans="11:11" x14ac:dyDescent="0.2">
      <c r="K42168" s="259"/>
    </row>
    <row r="42169" spans="11:11" x14ac:dyDescent="0.2">
      <c r="K42169" s="259"/>
    </row>
    <row r="42170" spans="11:11" x14ac:dyDescent="0.2">
      <c r="K42170" s="259"/>
    </row>
    <row r="42171" spans="11:11" x14ac:dyDescent="0.2">
      <c r="K42171" s="259"/>
    </row>
    <row r="42172" spans="11:11" x14ac:dyDescent="0.2">
      <c r="K42172" s="259"/>
    </row>
    <row r="42173" spans="11:11" x14ac:dyDescent="0.2">
      <c r="K42173" s="259"/>
    </row>
    <row r="42174" spans="11:11" x14ac:dyDescent="0.2">
      <c r="K42174" s="259"/>
    </row>
    <row r="42175" spans="11:11" x14ac:dyDescent="0.2">
      <c r="K42175" s="259"/>
    </row>
    <row r="42176" spans="11:11" x14ac:dyDescent="0.2">
      <c r="K42176" s="259"/>
    </row>
    <row r="42177" spans="11:11" x14ac:dyDescent="0.2">
      <c r="K42177" s="259"/>
    </row>
    <row r="42178" spans="11:11" x14ac:dyDescent="0.2">
      <c r="K42178" s="259"/>
    </row>
    <row r="42179" spans="11:11" x14ac:dyDescent="0.2">
      <c r="K42179" s="259"/>
    </row>
    <row r="42180" spans="11:11" x14ac:dyDescent="0.2">
      <c r="K42180" s="259"/>
    </row>
    <row r="42181" spans="11:11" x14ac:dyDescent="0.2">
      <c r="K42181" s="259"/>
    </row>
    <row r="42182" spans="11:11" x14ac:dyDescent="0.2">
      <c r="K42182" s="259"/>
    </row>
    <row r="42183" spans="11:11" x14ac:dyDescent="0.2">
      <c r="K42183" s="259"/>
    </row>
    <row r="42184" spans="11:11" x14ac:dyDescent="0.2">
      <c r="K42184" s="259"/>
    </row>
    <row r="42185" spans="11:11" x14ac:dyDescent="0.2">
      <c r="K42185" s="259"/>
    </row>
    <row r="42186" spans="11:11" x14ac:dyDescent="0.2">
      <c r="K42186" s="259"/>
    </row>
    <row r="42187" spans="11:11" x14ac:dyDescent="0.2">
      <c r="K42187" s="259"/>
    </row>
    <row r="42188" spans="11:11" x14ac:dyDescent="0.2">
      <c r="K42188" s="259"/>
    </row>
    <row r="42189" spans="11:11" x14ac:dyDescent="0.2">
      <c r="K42189" s="259"/>
    </row>
    <row r="42190" spans="11:11" x14ac:dyDescent="0.2">
      <c r="K42190" s="259"/>
    </row>
    <row r="42191" spans="11:11" x14ac:dyDescent="0.2">
      <c r="K42191" s="259"/>
    </row>
    <row r="42192" spans="11:11" x14ac:dyDescent="0.2">
      <c r="K42192" s="259"/>
    </row>
    <row r="42193" spans="11:11" x14ac:dyDescent="0.2">
      <c r="K42193" s="259"/>
    </row>
    <row r="42194" spans="11:11" x14ac:dyDescent="0.2">
      <c r="K42194" s="259"/>
    </row>
    <row r="42195" spans="11:11" x14ac:dyDescent="0.2">
      <c r="K42195" s="259"/>
    </row>
    <row r="42196" spans="11:11" x14ac:dyDescent="0.2">
      <c r="K42196" s="259"/>
    </row>
    <row r="42197" spans="11:11" x14ac:dyDescent="0.2">
      <c r="K42197" s="259"/>
    </row>
    <row r="42198" spans="11:11" x14ac:dyDescent="0.2">
      <c r="K42198" s="259"/>
    </row>
    <row r="42199" spans="11:11" x14ac:dyDescent="0.2">
      <c r="K42199" s="259"/>
    </row>
    <row r="42200" spans="11:11" x14ac:dyDescent="0.2">
      <c r="K42200" s="259"/>
    </row>
    <row r="42201" spans="11:11" x14ac:dyDescent="0.2">
      <c r="K42201" s="259"/>
    </row>
    <row r="42202" spans="11:11" x14ac:dyDescent="0.2">
      <c r="K42202" s="259"/>
    </row>
    <row r="42203" spans="11:11" x14ac:dyDescent="0.2">
      <c r="K42203" s="259"/>
    </row>
    <row r="42204" spans="11:11" x14ac:dyDescent="0.2">
      <c r="K42204" s="259"/>
    </row>
    <row r="42205" spans="11:11" x14ac:dyDescent="0.2">
      <c r="K42205" s="259"/>
    </row>
    <row r="42206" spans="11:11" x14ac:dyDescent="0.2">
      <c r="K42206" s="259"/>
    </row>
    <row r="42207" spans="11:11" x14ac:dyDescent="0.2">
      <c r="K42207" s="259"/>
    </row>
    <row r="42208" spans="11:11" x14ac:dyDescent="0.2">
      <c r="K42208" s="259"/>
    </row>
    <row r="42209" spans="11:11" x14ac:dyDescent="0.2">
      <c r="K42209" s="259"/>
    </row>
    <row r="42210" spans="11:11" x14ac:dyDescent="0.2">
      <c r="K42210" s="259"/>
    </row>
    <row r="42211" spans="11:11" x14ac:dyDescent="0.2">
      <c r="K42211" s="259"/>
    </row>
    <row r="42212" spans="11:11" x14ac:dyDescent="0.2">
      <c r="K42212" s="259"/>
    </row>
    <row r="42213" spans="11:11" x14ac:dyDescent="0.2">
      <c r="K42213" s="259"/>
    </row>
    <row r="42214" spans="11:11" x14ac:dyDescent="0.2">
      <c r="K42214" s="259"/>
    </row>
    <row r="42215" spans="11:11" x14ac:dyDescent="0.2">
      <c r="K42215" s="259"/>
    </row>
    <row r="42216" spans="11:11" x14ac:dyDescent="0.2">
      <c r="K42216" s="259"/>
    </row>
    <row r="42217" spans="11:11" x14ac:dyDescent="0.2">
      <c r="K42217" s="259"/>
    </row>
    <row r="42218" spans="11:11" x14ac:dyDescent="0.2">
      <c r="K42218" s="259"/>
    </row>
    <row r="42219" spans="11:11" x14ac:dyDescent="0.2">
      <c r="K42219" s="259"/>
    </row>
    <row r="42220" spans="11:11" x14ac:dyDescent="0.2">
      <c r="K42220" s="259"/>
    </row>
    <row r="42221" spans="11:11" x14ac:dyDescent="0.2">
      <c r="K42221" s="259"/>
    </row>
    <row r="42222" spans="11:11" x14ac:dyDescent="0.2">
      <c r="K42222" s="259"/>
    </row>
    <row r="42223" spans="11:11" x14ac:dyDescent="0.2">
      <c r="K42223" s="259"/>
    </row>
    <row r="42224" spans="11:11" x14ac:dyDescent="0.2">
      <c r="K42224" s="259"/>
    </row>
    <row r="42225" spans="11:11" x14ac:dyDescent="0.2">
      <c r="K42225" s="259"/>
    </row>
    <row r="42226" spans="11:11" x14ac:dyDescent="0.2">
      <c r="K42226" s="259"/>
    </row>
    <row r="42227" spans="11:11" x14ac:dyDescent="0.2">
      <c r="K42227" s="259"/>
    </row>
    <row r="42228" spans="11:11" x14ac:dyDescent="0.2">
      <c r="K42228" s="259"/>
    </row>
    <row r="42229" spans="11:11" x14ac:dyDescent="0.2">
      <c r="K42229" s="259"/>
    </row>
    <row r="42230" spans="11:11" x14ac:dyDescent="0.2">
      <c r="K42230" s="259"/>
    </row>
    <row r="42231" spans="11:11" x14ac:dyDescent="0.2">
      <c r="K42231" s="259"/>
    </row>
    <row r="42232" spans="11:11" x14ac:dyDescent="0.2">
      <c r="K42232" s="259"/>
    </row>
    <row r="42233" spans="11:11" x14ac:dyDescent="0.2">
      <c r="K42233" s="259"/>
    </row>
    <row r="42234" spans="11:11" x14ac:dyDescent="0.2">
      <c r="K42234" s="259"/>
    </row>
    <row r="42235" spans="11:11" x14ac:dyDescent="0.2">
      <c r="K42235" s="259"/>
    </row>
    <row r="42236" spans="11:11" x14ac:dyDescent="0.2">
      <c r="K42236" s="259"/>
    </row>
    <row r="42237" spans="11:11" x14ac:dyDescent="0.2">
      <c r="K42237" s="259"/>
    </row>
    <row r="42238" spans="11:11" x14ac:dyDescent="0.2">
      <c r="K42238" s="259"/>
    </row>
    <row r="42239" spans="11:11" x14ac:dyDescent="0.2">
      <c r="K42239" s="259"/>
    </row>
    <row r="42240" spans="11:11" x14ac:dyDescent="0.2">
      <c r="K42240" s="259"/>
    </row>
    <row r="42241" spans="11:11" x14ac:dyDescent="0.2">
      <c r="K42241" s="259"/>
    </row>
    <row r="42242" spans="11:11" x14ac:dyDescent="0.2">
      <c r="K42242" s="259"/>
    </row>
    <row r="42243" spans="11:11" x14ac:dyDescent="0.2">
      <c r="K42243" s="259"/>
    </row>
    <row r="42244" spans="11:11" x14ac:dyDescent="0.2">
      <c r="K42244" s="259"/>
    </row>
    <row r="42245" spans="11:11" x14ac:dyDescent="0.2">
      <c r="K42245" s="259"/>
    </row>
    <row r="42246" spans="11:11" x14ac:dyDescent="0.2">
      <c r="K42246" s="259"/>
    </row>
    <row r="42247" spans="11:11" x14ac:dyDescent="0.2">
      <c r="K42247" s="259"/>
    </row>
    <row r="42248" spans="11:11" x14ac:dyDescent="0.2">
      <c r="K42248" s="259"/>
    </row>
    <row r="42249" spans="11:11" x14ac:dyDescent="0.2">
      <c r="K42249" s="259"/>
    </row>
    <row r="42250" spans="11:11" x14ac:dyDescent="0.2">
      <c r="K42250" s="259"/>
    </row>
    <row r="42251" spans="11:11" x14ac:dyDescent="0.2">
      <c r="K42251" s="259"/>
    </row>
    <row r="42252" spans="11:11" x14ac:dyDescent="0.2">
      <c r="K42252" s="259"/>
    </row>
    <row r="42253" spans="11:11" x14ac:dyDescent="0.2">
      <c r="K42253" s="259"/>
    </row>
    <row r="42254" spans="11:11" x14ac:dyDescent="0.2">
      <c r="K42254" s="259"/>
    </row>
    <row r="42255" spans="11:11" x14ac:dyDescent="0.2">
      <c r="K42255" s="259"/>
    </row>
    <row r="42256" spans="11:11" x14ac:dyDescent="0.2">
      <c r="K42256" s="259"/>
    </row>
    <row r="42257" spans="11:11" x14ac:dyDescent="0.2">
      <c r="K42257" s="259"/>
    </row>
    <row r="42258" spans="11:11" x14ac:dyDescent="0.2">
      <c r="K42258" s="259"/>
    </row>
    <row r="42259" spans="11:11" x14ac:dyDescent="0.2">
      <c r="K42259" s="259"/>
    </row>
    <row r="42260" spans="11:11" x14ac:dyDescent="0.2">
      <c r="K42260" s="259"/>
    </row>
    <row r="42261" spans="11:11" x14ac:dyDescent="0.2">
      <c r="K42261" s="259"/>
    </row>
    <row r="42262" spans="11:11" x14ac:dyDescent="0.2">
      <c r="K42262" s="259"/>
    </row>
    <row r="42263" spans="11:11" x14ac:dyDescent="0.2">
      <c r="K42263" s="259"/>
    </row>
    <row r="42264" spans="11:11" x14ac:dyDescent="0.2">
      <c r="K42264" s="259"/>
    </row>
    <row r="42265" spans="11:11" x14ac:dyDescent="0.2">
      <c r="K42265" s="259"/>
    </row>
    <row r="42266" spans="11:11" x14ac:dyDescent="0.2">
      <c r="K42266" s="259"/>
    </row>
    <row r="42267" spans="11:11" x14ac:dyDescent="0.2">
      <c r="K42267" s="259"/>
    </row>
    <row r="42268" spans="11:11" x14ac:dyDescent="0.2">
      <c r="K42268" s="259"/>
    </row>
    <row r="42269" spans="11:11" x14ac:dyDescent="0.2">
      <c r="K42269" s="259"/>
    </row>
    <row r="42270" spans="11:11" x14ac:dyDescent="0.2">
      <c r="K42270" s="259"/>
    </row>
    <row r="42271" spans="11:11" x14ac:dyDescent="0.2">
      <c r="K42271" s="259"/>
    </row>
    <row r="42272" spans="11:11" x14ac:dyDescent="0.2">
      <c r="K42272" s="259"/>
    </row>
    <row r="42273" spans="11:11" x14ac:dyDescent="0.2">
      <c r="K42273" s="259"/>
    </row>
    <row r="42274" spans="11:11" x14ac:dyDescent="0.2">
      <c r="K42274" s="259"/>
    </row>
    <row r="42275" spans="11:11" x14ac:dyDescent="0.2">
      <c r="K42275" s="259"/>
    </row>
    <row r="42276" spans="11:11" x14ac:dyDescent="0.2">
      <c r="K42276" s="259"/>
    </row>
    <row r="42277" spans="11:11" x14ac:dyDescent="0.2">
      <c r="K42277" s="259"/>
    </row>
    <row r="42278" spans="11:11" x14ac:dyDescent="0.2">
      <c r="K42278" s="259"/>
    </row>
    <row r="42279" spans="11:11" x14ac:dyDescent="0.2">
      <c r="K42279" s="259"/>
    </row>
    <row r="42280" spans="11:11" x14ac:dyDescent="0.2">
      <c r="K42280" s="259"/>
    </row>
    <row r="42281" spans="11:11" x14ac:dyDescent="0.2">
      <c r="K42281" s="259"/>
    </row>
    <row r="42282" spans="11:11" x14ac:dyDescent="0.2">
      <c r="K42282" s="259"/>
    </row>
    <row r="42283" spans="11:11" x14ac:dyDescent="0.2">
      <c r="K42283" s="259"/>
    </row>
    <row r="42284" spans="11:11" x14ac:dyDescent="0.2">
      <c r="K42284" s="259"/>
    </row>
    <row r="42285" spans="11:11" x14ac:dyDescent="0.2">
      <c r="K42285" s="259"/>
    </row>
    <row r="42286" spans="11:11" x14ac:dyDescent="0.2">
      <c r="K42286" s="259"/>
    </row>
    <row r="42287" spans="11:11" x14ac:dyDescent="0.2">
      <c r="K42287" s="259"/>
    </row>
    <row r="42288" spans="11:11" x14ac:dyDescent="0.2">
      <c r="K42288" s="259"/>
    </row>
    <row r="42289" spans="11:11" x14ac:dyDescent="0.2">
      <c r="K42289" s="259"/>
    </row>
    <row r="42290" spans="11:11" x14ac:dyDescent="0.2">
      <c r="K42290" s="259"/>
    </row>
    <row r="42291" spans="11:11" x14ac:dyDescent="0.2">
      <c r="K42291" s="259"/>
    </row>
    <row r="42292" spans="11:11" x14ac:dyDescent="0.2">
      <c r="K42292" s="259"/>
    </row>
    <row r="42293" spans="11:11" x14ac:dyDescent="0.2">
      <c r="K42293" s="259"/>
    </row>
    <row r="42294" spans="11:11" x14ac:dyDescent="0.2">
      <c r="K42294" s="259"/>
    </row>
    <row r="42295" spans="11:11" x14ac:dyDescent="0.2">
      <c r="K42295" s="259"/>
    </row>
    <row r="42296" spans="11:11" x14ac:dyDescent="0.2">
      <c r="K42296" s="259"/>
    </row>
    <row r="42297" spans="11:11" x14ac:dyDescent="0.2">
      <c r="K42297" s="259"/>
    </row>
    <row r="42298" spans="11:11" x14ac:dyDescent="0.2">
      <c r="K42298" s="259"/>
    </row>
    <row r="42299" spans="11:11" x14ac:dyDescent="0.2">
      <c r="K42299" s="259"/>
    </row>
    <row r="42300" spans="11:11" x14ac:dyDescent="0.2">
      <c r="K42300" s="259"/>
    </row>
    <row r="42301" spans="11:11" x14ac:dyDescent="0.2">
      <c r="K42301" s="259"/>
    </row>
    <row r="42302" spans="11:11" x14ac:dyDescent="0.2">
      <c r="K42302" s="259"/>
    </row>
    <row r="42303" spans="11:11" x14ac:dyDescent="0.2">
      <c r="K42303" s="259"/>
    </row>
    <row r="42304" spans="11:11" x14ac:dyDescent="0.2">
      <c r="K42304" s="259"/>
    </row>
    <row r="42305" spans="11:11" x14ac:dyDescent="0.2">
      <c r="K42305" s="259"/>
    </row>
    <row r="42306" spans="11:11" x14ac:dyDescent="0.2">
      <c r="K42306" s="259"/>
    </row>
    <row r="42307" spans="11:11" x14ac:dyDescent="0.2">
      <c r="K42307" s="259"/>
    </row>
    <row r="42308" spans="11:11" x14ac:dyDescent="0.2">
      <c r="K42308" s="259"/>
    </row>
    <row r="42309" spans="11:11" x14ac:dyDescent="0.2">
      <c r="K42309" s="259"/>
    </row>
    <row r="42310" spans="11:11" x14ac:dyDescent="0.2">
      <c r="K42310" s="259"/>
    </row>
    <row r="42311" spans="11:11" x14ac:dyDescent="0.2">
      <c r="K42311" s="259"/>
    </row>
    <row r="42312" spans="11:11" x14ac:dyDescent="0.2">
      <c r="K42312" s="259"/>
    </row>
    <row r="42313" spans="11:11" x14ac:dyDescent="0.2">
      <c r="K42313" s="259"/>
    </row>
    <row r="42314" spans="11:11" x14ac:dyDescent="0.2">
      <c r="K42314" s="259"/>
    </row>
    <row r="42315" spans="11:11" x14ac:dyDescent="0.2">
      <c r="K42315" s="259"/>
    </row>
    <row r="42316" spans="11:11" x14ac:dyDescent="0.2">
      <c r="K42316" s="259"/>
    </row>
    <row r="42317" spans="11:11" x14ac:dyDescent="0.2">
      <c r="K42317" s="259"/>
    </row>
    <row r="42318" spans="11:11" x14ac:dyDescent="0.2">
      <c r="K42318" s="259"/>
    </row>
    <row r="42319" spans="11:11" x14ac:dyDescent="0.2">
      <c r="K42319" s="259"/>
    </row>
    <row r="42320" spans="11:11" x14ac:dyDescent="0.2">
      <c r="K42320" s="259"/>
    </row>
    <row r="42321" spans="11:11" x14ac:dyDescent="0.2">
      <c r="K42321" s="259"/>
    </row>
    <row r="42322" spans="11:11" x14ac:dyDescent="0.2">
      <c r="K42322" s="259"/>
    </row>
    <row r="42323" spans="11:11" x14ac:dyDescent="0.2">
      <c r="K42323" s="259"/>
    </row>
    <row r="42324" spans="11:11" x14ac:dyDescent="0.2">
      <c r="K42324" s="259"/>
    </row>
    <row r="42325" spans="11:11" x14ac:dyDescent="0.2">
      <c r="K42325" s="259"/>
    </row>
    <row r="42326" spans="11:11" x14ac:dyDescent="0.2">
      <c r="K42326" s="259"/>
    </row>
    <row r="42327" spans="11:11" x14ac:dyDescent="0.2">
      <c r="K42327" s="259"/>
    </row>
    <row r="42328" spans="11:11" x14ac:dyDescent="0.2">
      <c r="K42328" s="259"/>
    </row>
    <row r="42329" spans="11:11" x14ac:dyDescent="0.2">
      <c r="K42329" s="259"/>
    </row>
    <row r="42330" spans="11:11" x14ac:dyDescent="0.2">
      <c r="K42330" s="259"/>
    </row>
    <row r="42331" spans="11:11" x14ac:dyDescent="0.2">
      <c r="K42331" s="259"/>
    </row>
    <row r="42332" spans="11:11" x14ac:dyDescent="0.2">
      <c r="K42332" s="259"/>
    </row>
    <row r="42333" spans="11:11" x14ac:dyDescent="0.2">
      <c r="K42333" s="259"/>
    </row>
    <row r="42334" spans="11:11" x14ac:dyDescent="0.2">
      <c r="K42334" s="259"/>
    </row>
    <row r="42335" spans="11:11" x14ac:dyDescent="0.2">
      <c r="K42335" s="259"/>
    </row>
    <row r="42336" spans="11:11" x14ac:dyDescent="0.2">
      <c r="K42336" s="259"/>
    </row>
    <row r="42337" spans="11:11" x14ac:dyDescent="0.2">
      <c r="K42337" s="259"/>
    </row>
    <row r="42338" spans="11:11" x14ac:dyDescent="0.2">
      <c r="K42338" s="259"/>
    </row>
    <row r="42339" spans="11:11" x14ac:dyDescent="0.2">
      <c r="K42339" s="259"/>
    </row>
    <row r="42340" spans="11:11" x14ac:dyDescent="0.2">
      <c r="K42340" s="259"/>
    </row>
    <row r="42341" spans="11:11" x14ac:dyDescent="0.2">
      <c r="K42341" s="259"/>
    </row>
    <row r="42342" spans="11:11" x14ac:dyDescent="0.2">
      <c r="K42342" s="259"/>
    </row>
    <row r="42343" spans="11:11" x14ac:dyDescent="0.2">
      <c r="K42343" s="259"/>
    </row>
    <row r="42344" spans="11:11" x14ac:dyDescent="0.2">
      <c r="K42344" s="259"/>
    </row>
    <row r="42345" spans="11:11" x14ac:dyDescent="0.2">
      <c r="K42345" s="259"/>
    </row>
    <row r="42346" spans="11:11" x14ac:dyDescent="0.2">
      <c r="K42346" s="259"/>
    </row>
    <row r="42347" spans="11:11" x14ac:dyDescent="0.2">
      <c r="K42347" s="259"/>
    </row>
    <row r="42348" spans="11:11" x14ac:dyDescent="0.2">
      <c r="K42348" s="259"/>
    </row>
    <row r="42349" spans="11:11" x14ac:dyDescent="0.2">
      <c r="K42349" s="259"/>
    </row>
    <row r="42350" spans="11:11" x14ac:dyDescent="0.2">
      <c r="K42350" s="259"/>
    </row>
    <row r="42351" spans="11:11" x14ac:dyDescent="0.2">
      <c r="K42351" s="259"/>
    </row>
    <row r="42352" spans="11:11" x14ac:dyDescent="0.2">
      <c r="K42352" s="259"/>
    </row>
    <row r="42353" spans="11:11" x14ac:dyDescent="0.2">
      <c r="K42353" s="259"/>
    </row>
    <row r="42354" spans="11:11" x14ac:dyDescent="0.2">
      <c r="K42354" s="259"/>
    </row>
    <row r="42355" spans="11:11" x14ac:dyDescent="0.2">
      <c r="K42355" s="259"/>
    </row>
    <row r="42356" spans="11:11" x14ac:dyDescent="0.2">
      <c r="K42356" s="259"/>
    </row>
    <row r="42357" spans="11:11" x14ac:dyDescent="0.2">
      <c r="K42357" s="259"/>
    </row>
    <row r="42358" spans="11:11" x14ac:dyDescent="0.2">
      <c r="K42358" s="259"/>
    </row>
    <row r="42359" spans="11:11" x14ac:dyDescent="0.2">
      <c r="K42359" s="259"/>
    </row>
    <row r="42360" spans="11:11" x14ac:dyDescent="0.2">
      <c r="K42360" s="259"/>
    </row>
    <row r="42361" spans="11:11" x14ac:dyDescent="0.2">
      <c r="K42361" s="259"/>
    </row>
    <row r="42362" spans="11:11" x14ac:dyDescent="0.2">
      <c r="K42362" s="259"/>
    </row>
    <row r="42363" spans="11:11" x14ac:dyDescent="0.2">
      <c r="K42363" s="259"/>
    </row>
    <row r="42364" spans="11:11" x14ac:dyDescent="0.2">
      <c r="K42364" s="259"/>
    </row>
    <row r="42365" spans="11:11" x14ac:dyDescent="0.2">
      <c r="K42365" s="259"/>
    </row>
    <row r="42366" spans="11:11" x14ac:dyDescent="0.2">
      <c r="K42366" s="259"/>
    </row>
    <row r="42367" spans="11:11" x14ac:dyDescent="0.2">
      <c r="K42367" s="259"/>
    </row>
    <row r="42368" spans="11:11" x14ac:dyDescent="0.2">
      <c r="K42368" s="259"/>
    </row>
    <row r="42369" spans="11:11" x14ac:dyDescent="0.2">
      <c r="K42369" s="259"/>
    </row>
    <row r="42370" spans="11:11" x14ac:dyDescent="0.2">
      <c r="K42370" s="259"/>
    </row>
    <row r="42371" spans="11:11" x14ac:dyDescent="0.2">
      <c r="K42371" s="259"/>
    </row>
    <row r="42372" spans="11:11" x14ac:dyDescent="0.2">
      <c r="K42372" s="259"/>
    </row>
    <row r="42373" spans="11:11" x14ac:dyDescent="0.2">
      <c r="K42373" s="259"/>
    </row>
    <row r="42374" spans="11:11" x14ac:dyDescent="0.2">
      <c r="K42374" s="259"/>
    </row>
    <row r="42375" spans="11:11" x14ac:dyDescent="0.2">
      <c r="K42375" s="259"/>
    </row>
    <row r="42376" spans="11:11" x14ac:dyDescent="0.2">
      <c r="K42376" s="259"/>
    </row>
    <row r="42377" spans="11:11" x14ac:dyDescent="0.2">
      <c r="K42377" s="259"/>
    </row>
    <row r="42378" spans="11:11" x14ac:dyDescent="0.2">
      <c r="K42378" s="259"/>
    </row>
    <row r="42379" spans="11:11" x14ac:dyDescent="0.2">
      <c r="K42379" s="259"/>
    </row>
    <row r="42380" spans="11:11" x14ac:dyDescent="0.2">
      <c r="K42380" s="259"/>
    </row>
    <row r="42381" spans="11:11" x14ac:dyDescent="0.2">
      <c r="K42381" s="259"/>
    </row>
    <row r="42382" spans="11:11" x14ac:dyDescent="0.2">
      <c r="K42382" s="259"/>
    </row>
    <row r="42383" spans="11:11" x14ac:dyDescent="0.2">
      <c r="K42383" s="259"/>
    </row>
    <row r="42384" spans="11:11" x14ac:dyDescent="0.2">
      <c r="K42384" s="259"/>
    </row>
    <row r="42385" spans="11:11" x14ac:dyDescent="0.2">
      <c r="K42385" s="259"/>
    </row>
    <row r="42386" spans="11:11" x14ac:dyDescent="0.2">
      <c r="K42386" s="259"/>
    </row>
    <row r="42387" spans="11:11" x14ac:dyDescent="0.2">
      <c r="K42387" s="259"/>
    </row>
    <row r="42388" spans="11:11" x14ac:dyDescent="0.2">
      <c r="K42388" s="259"/>
    </row>
    <row r="42389" spans="11:11" x14ac:dyDescent="0.2">
      <c r="K42389" s="259"/>
    </row>
    <row r="42390" spans="11:11" x14ac:dyDescent="0.2">
      <c r="K42390" s="259"/>
    </row>
    <row r="42391" spans="11:11" x14ac:dyDescent="0.2">
      <c r="K42391" s="259"/>
    </row>
    <row r="42392" spans="11:11" x14ac:dyDescent="0.2">
      <c r="K42392" s="259"/>
    </row>
    <row r="42393" spans="11:11" x14ac:dyDescent="0.2">
      <c r="K42393" s="259"/>
    </row>
    <row r="42394" spans="11:11" x14ac:dyDescent="0.2">
      <c r="K42394" s="259"/>
    </row>
    <row r="42395" spans="11:11" x14ac:dyDescent="0.2">
      <c r="K42395" s="259"/>
    </row>
    <row r="42396" spans="11:11" x14ac:dyDescent="0.2">
      <c r="K42396" s="259"/>
    </row>
    <row r="42397" spans="11:11" x14ac:dyDescent="0.2">
      <c r="K42397" s="259"/>
    </row>
    <row r="42398" spans="11:11" x14ac:dyDescent="0.2">
      <c r="K42398" s="259"/>
    </row>
    <row r="42399" spans="11:11" x14ac:dyDescent="0.2">
      <c r="K42399" s="259"/>
    </row>
    <row r="42400" spans="11:11" x14ac:dyDescent="0.2">
      <c r="K42400" s="259"/>
    </row>
    <row r="42401" spans="11:11" x14ac:dyDescent="0.2">
      <c r="K42401" s="259"/>
    </row>
    <row r="42402" spans="11:11" x14ac:dyDescent="0.2">
      <c r="K42402" s="259"/>
    </row>
    <row r="42403" spans="11:11" x14ac:dyDescent="0.2">
      <c r="K42403" s="259"/>
    </row>
    <row r="42404" spans="11:11" x14ac:dyDescent="0.2">
      <c r="K42404" s="259"/>
    </row>
    <row r="42405" spans="11:11" x14ac:dyDescent="0.2">
      <c r="K42405" s="259"/>
    </row>
    <row r="42406" spans="11:11" x14ac:dyDescent="0.2">
      <c r="K42406" s="259"/>
    </row>
    <row r="42407" spans="11:11" x14ac:dyDescent="0.2">
      <c r="K42407" s="259"/>
    </row>
    <row r="42408" spans="11:11" x14ac:dyDescent="0.2">
      <c r="K42408" s="259"/>
    </row>
    <row r="42409" spans="11:11" x14ac:dyDescent="0.2">
      <c r="K42409" s="259"/>
    </row>
    <row r="42410" spans="11:11" x14ac:dyDescent="0.2">
      <c r="K42410" s="259"/>
    </row>
    <row r="42411" spans="11:11" x14ac:dyDescent="0.2">
      <c r="K42411" s="259"/>
    </row>
    <row r="42412" spans="11:11" x14ac:dyDescent="0.2">
      <c r="K42412" s="259"/>
    </row>
    <row r="42413" spans="11:11" x14ac:dyDescent="0.2">
      <c r="K42413" s="259"/>
    </row>
    <row r="42414" spans="11:11" x14ac:dyDescent="0.2">
      <c r="K42414" s="259"/>
    </row>
    <row r="42415" spans="11:11" x14ac:dyDescent="0.2">
      <c r="K42415" s="259"/>
    </row>
    <row r="42416" spans="11:11" x14ac:dyDescent="0.2">
      <c r="K42416" s="259"/>
    </row>
    <row r="42417" spans="11:11" x14ac:dyDescent="0.2">
      <c r="K42417" s="259"/>
    </row>
    <row r="42418" spans="11:11" x14ac:dyDescent="0.2">
      <c r="K42418" s="259"/>
    </row>
    <row r="42419" spans="11:11" x14ac:dyDescent="0.2">
      <c r="K42419" s="259"/>
    </row>
    <row r="42420" spans="11:11" x14ac:dyDescent="0.2">
      <c r="K42420" s="259"/>
    </row>
    <row r="42421" spans="11:11" x14ac:dyDescent="0.2">
      <c r="K42421" s="259"/>
    </row>
    <row r="42422" spans="11:11" x14ac:dyDescent="0.2">
      <c r="K42422" s="259"/>
    </row>
    <row r="42423" spans="11:11" x14ac:dyDescent="0.2">
      <c r="K42423" s="259"/>
    </row>
    <row r="42424" spans="11:11" x14ac:dyDescent="0.2">
      <c r="K42424" s="259"/>
    </row>
    <row r="42425" spans="11:11" x14ac:dyDescent="0.2">
      <c r="K42425" s="259"/>
    </row>
    <row r="42426" spans="11:11" x14ac:dyDescent="0.2">
      <c r="K42426" s="259"/>
    </row>
    <row r="42427" spans="11:11" x14ac:dyDescent="0.2">
      <c r="K42427" s="259"/>
    </row>
    <row r="42428" spans="11:11" x14ac:dyDescent="0.2">
      <c r="K42428" s="259"/>
    </row>
    <row r="42429" spans="11:11" x14ac:dyDescent="0.2">
      <c r="K42429" s="259"/>
    </row>
    <row r="42430" spans="11:11" x14ac:dyDescent="0.2">
      <c r="K42430" s="259"/>
    </row>
    <row r="42431" spans="11:11" x14ac:dyDescent="0.2">
      <c r="K42431" s="259"/>
    </row>
    <row r="42432" spans="11:11" x14ac:dyDescent="0.2">
      <c r="K42432" s="259"/>
    </row>
    <row r="42433" spans="11:11" x14ac:dyDescent="0.2">
      <c r="K42433" s="259"/>
    </row>
    <row r="42434" spans="11:11" x14ac:dyDescent="0.2">
      <c r="K42434" s="259"/>
    </row>
    <row r="42435" spans="11:11" x14ac:dyDescent="0.2">
      <c r="K42435" s="259"/>
    </row>
    <row r="42436" spans="11:11" x14ac:dyDescent="0.2">
      <c r="K42436" s="259"/>
    </row>
    <row r="42437" spans="11:11" x14ac:dyDescent="0.2">
      <c r="K42437" s="259"/>
    </row>
    <row r="42438" spans="11:11" x14ac:dyDescent="0.2">
      <c r="K42438" s="259"/>
    </row>
    <row r="42439" spans="11:11" x14ac:dyDescent="0.2">
      <c r="K42439" s="259"/>
    </row>
    <row r="42440" spans="11:11" x14ac:dyDescent="0.2">
      <c r="K42440" s="259"/>
    </row>
    <row r="42441" spans="11:11" x14ac:dyDescent="0.2">
      <c r="K42441" s="259"/>
    </row>
    <row r="42442" spans="11:11" x14ac:dyDescent="0.2">
      <c r="K42442" s="259"/>
    </row>
    <row r="42443" spans="11:11" x14ac:dyDescent="0.2">
      <c r="K42443" s="259"/>
    </row>
    <row r="42444" spans="11:11" x14ac:dyDescent="0.2">
      <c r="K42444" s="259"/>
    </row>
    <row r="42445" spans="11:11" x14ac:dyDescent="0.2">
      <c r="K42445" s="259"/>
    </row>
    <row r="42446" spans="11:11" x14ac:dyDescent="0.2">
      <c r="K42446" s="259"/>
    </row>
    <row r="42447" spans="11:11" x14ac:dyDescent="0.2">
      <c r="K42447" s="259"/>
    </row>
    <row r="42448" spans="11:11" x14ac:dyDescent="0.2">
      <c r="K42448" s="259"/>
    </row>
    <row r="42449" spans="11:11" x14ac:dyDescent="0.2">
      <c r="K42449" s="259"/>
    </row>
    <row r="42450" spans="11:11" x14ac:dyDescent="0.2">
      <c r="K42450" s="259"/>
    </row>
    <row r="42451" spans="11:11" x14ac:dyDescent="0.2">
      <c r="K42451" s="259"/>
    </row>
    <row r="42452" spans="11:11" x14ac:dyDescent="0.2">
      <c r="K42452" s="259"/>
    </row>
    <row r="42453" spans="11:11" x14ac:dyDescent="0.2">
      <c r="K42453" s="259"/>
    </row>
    <row r="42454" spans="11:11" x14ac:dyDescent="0.2">
      <c r="K42454" s="259"/>
    </row>
    <row r="42455" spans="11:11" x14ac:dyDescent="0.2">
      <c r="K42455" s="259"/>
    </row>
    <row r="42456" spans="11:11" x14ac:dyDescent="0.2">
      <c r="K42456" s="259"/>
    </row>
    <row r="42457" spans="11:11" x14ac:dyDescent="0.2">
      <c r="K42457" s="259"/>
    </row>
    <row r="42458" spans="11:11" x14ac:dyDescent="0.2">
      <c r="K42458" s="259"/>
    </row>
    <row r="42459" spans="11:11" x14ac:dyDescent="0.2">
      <c r="K42459" s="259"/>
    </row>
    <row r="42460" spans="11:11" x14ac:dyDescent="0.2">
      <c r="K42460" s="259"/>
    </row>
    <row r="42461" spans="11:11" x14ac:dyDescent="0.2">
      <c r="K42461" s="259"/>
    </row>
    <row r="42462" spans="11:11" x14ac:dyDescent="0.2">
      <c r="K42462" s="259"/>
    </row>
    <row r="42463" spans="11:11" x14ac:dyDescent="0.2">
      <c r="K42463" s="259"/>
    </row>
    <row r="42464" spans="11:11" x14ac:dyDescent="0.2">
      <c r="K42464" s="259"/>
    </row>
    <row r="42465" spans="11:11" x14ac:dyDescent="0.2">
      <c r="K42465" s="259"/>
    </row>
    <row r="42466" spans="11:11" x14ac:dyDescent="0.2">
      <c r="K42466" s="259"/>
    </row>
    <row r="42467" spans="11:11" x14ac:dyDescent="0.2">
      <c r="K42467" s="259"/>
    </row>
    <row r="42468" spans="11:11" x14ac:dyDescent="0.2">
      <c r="K42468" s="259"/>
    </row>
    <row r="42469" spans="11:11" x14ac:dyDescent="0.2">
      <c r="K42469" s="259"/>
    </row>
    <row r="42470" spans="11:11" x14ac:dyDescent="0.2">
      <c r="K42470" s="259"/>
    </row>
    <row r="42471" spans="11:11" x14ac:dyDescent="0.2">
      <c r="K42471" s="259"/>
    </row>
    <row r="42472" spans="11:11" x14ac:dyDescent="0.2">
      <c r="K42472" s="259"/>
    </row>
    <row r="42473" spans="11:11" x14ac:dyDescent="0.2">
      <c r="K42473" s="259"/>
    </row>
    <row r="42474" spans="11:11" x14ac:dyDescent="0.2">
      <c r="K42474" s="259"/>
    </row>
    <row r="42475" spans="11:11" x14ac:dyDescent="0.2">
      <c r="K42475" s="259"/>
    </row>
    <row r="42476" spans="11:11" x14ac:dyDescent="0.2">
      <c r="K42476" s="259"/>
    </row>
    <row r="42477" spans="11:11" x14ac:dyDescent="0.2">
      <c r="K42477" s="259"/>
    </row>
    <row r="42478" spans="11:11" x14ac:dyDescent="0.2">
      <c r="K42478" s="259"/>
    </row>
    <row r="42479" spans="11:11" x14ac:dyDescent="0.2">
      <c r="K42479" s="259"/>
    </row>
    <row r="42480" spans="11:11" x14ac:dyDescent="0.2">
      <c r="K42480" s="259"/>
    </row>
    <row r="42481" spans="11:11" x14ac:dyDescent="0.2">
      <c r="K42481" s="259"/>
    </row>
    <row r="42482" spans="11:11" x14ac:dyDescent="0.2">
      <c r="K42482" s="259"/>
    </row>
    <row r="42483" spans="11:11" x14ac:dyDescent="0.2">
      <c r="K42483" s="259"/>
    </row>
    <row r="42484" spans="11:11" x14ac:dyDescent="0.2">
      <c r="K42484" s="259"/>
    </row>
    <row r="42485" spans="11:11" x14ac:dyDescent="0.2">
      <c r="K42485" s="259"/>
    </row>
    <row r="42486" spans="11:11" x14ac:dyDescent="0.2">
      <c r="K42486" s="259"/>
    </row>
    <row r="42487" spans="11:11" x14ac:dyDescent="0.2">
      <c r="K42487" s="259"/>
    </row>
    <row r="42488" spans="11:11" x14ac:dyDescent="0.2">
      <c r="K42488" s="259"/>
    </row>
    <row r="42489" spans="11:11" x14ac:dyDescent="0.2">
      <c r="K42489" s="259"/>
    </row>
    <row r="42490" spans="11:11" x14ac:dyDescent="0.2">
      <c r="K42490" s="259"/>
    </row>
    <row r="42491" spans="11:11" x14ac:dyDescent="0.2">
      <c r="K42491" s="259"/>
    </row>
    <row r="42492" spans="11:11" x14ac:dyDescent="0.2">
      <c r="K42492" s="259"/>
    </row>
    <row r="42493" spans="11:11" x14ac:dyDescent="0.2">
      <c r="K42493" s="259"/>
    </row>
    <row r="42494" spans="11:11" x14ac:dyDescent="0.2">
      <c r="K42494" s="259"/>
    </row>
    <row r="42495" spans="11:11" x14ac:dyDescent="0.2">
      <c r="K42495" s="259"/>
    </row>
    <row r="42496" spans="11:11" x14ac:dyDescent="0.2">
      <c r="K42496" s="259"/>
    </row>
    <row r="42497" spans="11:11" x14ac:dyDescent="0.2">
      <c r="K42497" s="259"/>
    </row>
    <row r="42498" spans="11:11" x14ac:dyDescent="0.2">
      <c r="K42498" s="259"/>
    </row>
    <row r="42499" spans="11:11" x14ac:dyDescent="0.2">
      <c r="K42499" s="259"/>
    </row>
    <row r="42500" spans="11:11" x14ac:dyDescent="0.2">
      <c r="K42500" s="259"/>
    </row>
    <row r="42501" spans="11:11" x14ac:dyDescent="0.2">
      <c r="K42501" s="259"/>
    </row>
    <row r="42502" spans="11:11" x14ac:dyDescent="0.2">
      <c r="K42502" s="259"/>
    </row>
    <row r="42503" spans="11:11" x14ac:dyDescent="0.2">
      <c r="K42503" s="259"/>
    </row>
    <row r="42504" spans="11:11" x14ac:dyDescent="0.2">
      <c r="K42504" s="259"/>
    </row>
    <row r="42505" spans="11:11" x14ac:dyDescent="0.2">
      <c r="K42505" s="259"/>
    </row>
    <row r="42506" spans="11:11" x14ac:dyDescent="0.2">
      <c r="K42506" s="259"/>
    </row>
    <row r="42507" spans="11:11" x14ac:dyDescent="0.2">
      <c r="K42507" s="259"/>
    </row>
    <row r="42508" spans="11:11" x14ac:dyDescent="0.2">
      <c r="K42508" s="259"/>
    </row>
    <row r="42509" spans="11:11" x14ac:dyDescent="0.2">
      <c r="K42509" s="259"/>
    </row>
    <row r="42510" spans="11:11" x14ac:dyDescent="0.2">
      <c r="K42510" s="259"/>
    </row>
    <row r="42511" spans="11:11" x14ac:dyDescent="0.2">
      <c r="K42511" s="259"/>
    </row>
    <row r="42512" spans="11:11" x14ac:dyDescent="0.2">
      <c r="K42512" s="259"/>
    </row>
    <row r="42513" spans="11:11" x14ac:dyDescent="0.2">
      <c r="K42513" s="259"/>
    </row>
    <row r="42514" spans="11:11" x14ac:dyDescent="0.2">
      <c r="K42514" s="259"/>
    </row>
    <row r="42515" spans="11:11" x14ac:dyDescent="0.2">
      <c r="K42515" s="259"/>
    </row>
    <row r="42516" spans="11:11" x14ac:dyDescent="0.2">
      <c r="K42516" s="259"/>
    </row>
    <row r="42517" spans="11:11" x14ac:dyDescent="0.2">
      <c r="K42517" s="259"/>
    </row>
    <row r="42518" spans="11:11" x14ac:dyDescent="0.2">
      <c r="K42518" s="259"/>
    </row>
    <row r="42519" spans="11:11" x14ac:dyDescent="0.2">
      <c r="K42519" s="259"/>
    </row>
    <row r="42520" spans="11:11" x14ac:dyDescent="0.2">
      <c r="K42520" s="259"/>
    </row>
    <row r="42521" spans="11:11" x14ac:dyDescent="0.2">
      <c r="K42521" s="259"/>
    </row>
    <row r="42522" spans="11:11" x14ac:dyDescent="0.2">
      <c r="K42522" s="259"/>
    </row>
    <row r="42523" spans="11:11" x14ac:dyDescent="0.2">
      <c r="K42523" s="259"/>
    </row>
    <row r="42524" spans="11:11" x14ac:dyDescent="0.2">
      <c r="K42524" s="259"/>
    </row>
    <row r="42525" spans="11:11" x14ac:dyDescent="0.2">
      <c r="K42525" s="259"/>
    </row>
    <row r="42526" spans="11:11" x14ac:dyDescent="0.2">
      <c r="K42526" s="259"/>
    </row>
    <row r="42527" spans="11:11" x14ac:dyDescent="0.2">
      <c r="K42527" s="259"/>
    </row>
    <row r="42528" spans="11:11" x14ac:dyDescent="0.2">
      <c r="K42528" s="259"/>
    </row>
    <row r="42529" spans="11:11" x14ac:dyDescent="0.2">
      <c r="K42529" s="259"/>
    </row>
    <row r="42530" spans="11:11" x14ac:dyDescent="0.2">
      <c r="K42530" s="259"/>
    </row>
    <row r="42531" spans="11:11" x14ac:dyDescent="0.2">
      <c r="K42531" s="259"/>
    </row>
    <row r="42532" spans="11:11" x14ac:dyDescent="0.2">
      <c r="K42532" s="259"/>
    </row>
    <row r="42533" spans="11:11" x14ac:dyDescent="0.2">
      <c r="K42533" s="259"/>
    </row>
    <row r="42534" spans="11:11" x14ac:dyDescent="0.2">
      <c r="K42534" s="259"/>
    </row>
    <row r="42535" spans="11:11" x14ac:dyDescent="0.2">
      <c r="K42535" s="259"/>
    </row>
    <row r="42536" spans="11:11" x14ac:dyDescent="0.2">
      <c r="K42536" s="259"/>
    </row>
    <row r="42537" spans="11:11" x14ac:dyDescent="0.2">
      <c r="K42537" s="259"/>
    </row>
    <row r="42538" spans="11:11" x14ac:dyDescent="0.2">
      <c r="K42538" s="259"/>
    </row>
    <row r="42539" spans="11:11" x14ac:dyDescent="0.2">
      <c r="K42539" s="259"/>
    </row>
    <row r="42540" spans="11:11" x14ac:dyDescent="0.2">
      <c r="K42540" s="259"/>
    </row>
    <row r="42541" spans="11:11" x14ac:dyDescent="0.2">
      <c r="K42541" s="259"/>
    </row>
    <row r="42542" spans="11:11" x14ac:dyDescent="0.2">
      <c r="K42542" s="259"/>
    </row>
    <row r="42543" spans="11:11" x14ac:dyDescent="0.2">
      <c r="K42543" s="259"/>
    </row>
    <row r="42544" spans="11:11" x14ac:dyDescent="0.2">
      <c r="K42544" s="259"/>
    </row>
    <row r="42545" spans="11:11" x14ac:dyDescent="0.2">
      <c r="K42545" s="259"/>
    </row>
    <row r="42546" spans="11:11" x14ac:dyDescent="0.2">
      <c r="K42546" s="259"/>
    </row>
    <row r="42547" spans="11:11" x14ac:dyDescent="0.2">
      <c r="K42547" s="259"/>
    </row>
    <row r="42548" spans="11:11" x14ac:dyDescent="0.2">
      <c r="K42548" s="259"/>
    </row>
    <row r="42549" spans="11:11" x14ac:dyDescent="0.2">
      <c r="K42549" s="259"/>
    </row>
    <row r="42550" spans="11:11" x14ac:dyDescent="0.2">
      <c r="K42550" s="259"/>
    </row>
    <row r="42551" spans="11:11" x14ac:dyDescent="0.2">
      <c r="K42551" s="259"/>
    </row>
    <row r="42552" spans="11:11" x14ac:dyDescent="0.2">
      <c r="K42552" s="259"/>
    </row>
    <row r="42553" spans="11:11" x14ac:dyDescent="0.2">
      <c r="K42553" s="259"/>
    </row>
    <row r="42554" spans="11:11" x14ac:dyDescent="0.2">
      <c r="K42554" s="259"/>
    </row>
    <row r="42555" spans="11:11" x14ac:dyDescent="0.2">
      <c r="K42555" s="259"/>
    </row>
    <row r="42556" spans="11:11" x14ac:dyDescent="0.2">
      <c r="K42556" s="259"/>
    </row>
    <row r="42557" spans="11:11" x14ac:dyDescent="0.2">
      <c r="K42557" s="259"/>
    </row>
    <row r="42558" spans="11:11" x14ac:dyDescent="0.2">
      <c r="K42558" s="259"/>
    </row>
    <row r="42559" spans="11:11" x14ac:dyDescent="0.2">
      <c r="K42559" s="259"/>
    </row>
    <row r="42560" spans="11:11" x14ac:dyDescent="0.2">
      <c r="K42560" s="259"/>
    </row>
    <row r="42561" spans="11:11" x14ac:dyDescent="0.2">
      <c r="K42561" s="259"/>
    </row>
    <row r="42562" spans="11:11" x14ac:dyDescent="0.2">
      <c r="K42562" s="259"/>
    </row>
    <row r="42563" spans="11:11" x14ac:dyDescent="0.2">
      <c r="K42563" s="259"/>
    </row>
    <row r="42564" spans="11:11" x14ac:dyDescent="0.2">
      <c r="K42564" s="259"/>
    </row>
    <row r="42565" spans="11:11" x14ac:dyDescent="0.2">
      <c r="K42565" s="259"/>
    </row>
    <row r="42566" spans="11:11" x14ac:dyDescent="0.2">
      <c r="K42566" s="259"/>
    </row>
    <row r="42567" spans="11:11" x14ac:dyDescent="0.2">
      <c r="K42567" s="259"/>
    </row>
    <row r="42568" spans="11:11" x14ac:dyDescent="0.2">
      <c r="K42568" s="259"/>
    </row>
    <row r="42569" spans="11:11" x14ac:dyDescent="0.2">
      <c r="K42569" s="259"/>
    </row>
    <row r="42570" spans="11:11" x14ac:dyDescent="0.2">
      <c r="K42570" s="259"/>
    </row>
    <row r="42571" spans="11:11" x14ac:dyDescent="0.2">
      <c r="K42571" s="259"/>
    </row>
    <row r="42572" spans="11:11" x14ac:dyDescent="0.2">
      <c r="K42572" s="259"/>
    </row>
    <row r="42573" spans="11:11" x14ac:dyDescent="0.2">
      <c r="K42573" s="259"/>
    </row>
    <row r="42574" spans="11:11" x14ac:dyDescent="0.2">
      <c r="K42574" s="259"/>
    </row>
    <row r="42575" spans="11:11" x14ac:dyDescent="0.2">
      <c r="K42575" s="259"/>
    </row>
    <row r="42576" spans="11:11" x14ac:dyDescent="0.2">
      <c r="K42576" s="259"/>
    </row>
    <row r="42577" spans="11:11" x14ac:dyDescent="0.2">
      <c r="K42577" s="259"/>
    </row>
    <row r="42578" spans="11:11" x14ac:dyDescent="0.2">
      <c r="K42578" s="259"/>
    </row>
    <row r="42579" spans="11:11" x14ac:dyDescent="0.2">
      <c r="K42579" s="259"/>
    </row>
    <row r="42580" spans="11:11" x14ac:dyDescent="0.2">
      <c r="K42580" s="259"/>
    </row>
    <row r="42581" spans="11:11" x14ac:dyDescent="0.2">
      <c r="K42581" s="259"/>
    </row>
    <row r="42582" spans="11:11" x14ac:dyDescent="0.2">
      <c r="K42582" s="259"/>
    </row>
    <row r="42583" spans="11:11" x14ac:dyDescent="0.2">
      <c r="K42583" s="259"/>
    </row>
    <row r="42584" spans="11:11" x14ac:dyDescent="0.2">
      <c r="K42584" s="259"/>
    </row>
    <row r="42585" spans="11:11" x14ac:dyDescent="0.2">
      <c r="K42585" s="259"/>
    </row>
    <row r="42586" spans="11:11" x14ac:dyDescent="0.2">
      <c r="K42586" s="259"/>
    </row>
    <row r="42587" spans="11:11" x14ac:dyDescent="0.2">
      <c r="K42587" s="259"/>
    </row>
    <row r="42588" spans="11:11" x14ac:dyDescent="0.2">
      <c r="K42588" s="259"/>
    </row>
    <row r="42589" spans="11:11" x14ac:dyDescent="0.2">
      <c r="K42589" s="259"/>
    </row>
    <row r="42590" spans="11:11" x14ac:dyDescent="0.2">
      <c r="K42590" s="259"/>
    </row>
    <row r="42591" spans="11:11" x14ac:dyDescent="0.2">
      <c r="K42591" s="259"/>
    </row>
    <row r="42592" spans="11:11" x14ac:dyDescent="0.2">
      <c r="K42592" s="259"/>
    </row>
    <row r="42593" spans="11:11" x14ac:dyDescent="0.2">
      <c r="K42593" s="259"/>
    </row>
    <row r="42594" spans="11:11" x14ac:dyDescent="0.2">
      <c r="K42594" s="259"/>
    </row>
    <row r="42595" spans="11:11" x14ac:dyDescent="0.2">
      <c r="K42595" s="259"/>
    </row>
    <row r="42596" spans="11:11" x14ac:dyDescent="0.2">
      <c r="K42596" s="259"/>
    </row>
    <row r="42597" spans="11:11" x14ac:dyDescent="0.2">
      <c r="K42597" s="259"/>
    </row>
    <row r="42598" spans="11:11" x14ac:dyDescent="0.2">
      <c r="K42598" s="259"/>
    </row>
    <row r="42599" spans="11:11" x14ac:dyDescent="0.2">
      <c r="K42599" s="259"/>
    </row>
    <row r="42600" spans="11:11" x14ac:dyDescent="0.2">
      <c r="K42600" s="259"/>
    </row>
    <row r="42601" spans="11:11" x14ac:dyDescent="0.2">
      <c r="K42601" s="259"/>
    </row>
    <row r="42602" spans="11:11" x14ac:dyDescent="0.2">
      <c r="K42602" s="259"/>
    </row>
    <row r="42603" spans="11:11" x14ac:dyDescent="0.2">
      <c r="K42603" s="259"/>
    </row>
    <row r="42604" spans="11:11" x14ac:dyDescent="0.2">
      <c r="K42604" s="259"/>
    </row>
    <row r="42605" spans="11:11" x14ac:dyDescent="0.2">
      <c r="K42605" s="259"/>
    </row>
    <row r="42606" spans="11:11" x14ac:dyDescent="0.2">
      <c r="K42606" s="259"/>
    </row>
    <row r="42607" spans="11:11" x14ac:dyDescent="0.2">
      <c r="K42607" s="259"/>
    </row>
    <row r="42608" spans="11:11" x14ac:dyDescent="0.2">
      <c r="K42608" s="259"/>
    </row>
    <row r="42609" spans="11:11" x14ac:dyDescent="0.2">
      <c r="K42609" s="259"/>
    </row>
    <row r="42610" spans="11:11" x14ac:dyDescent="0.2">
      <c r="K42610" s="259"/>
    </row>
    <row r="42611" spans="11:11" x14ac:dyDescent="0.2">
      <c r="K42611" s="259"/>
    </row>
    <row r="42612" spans="11:11" x14ac:dyDescent="0.2">
      <c r="K42612" s="259"/>
    </row>
    <row r="42613" spans="11:11" x14ac:dyDescent="0.2">
      <c r="K42613" s="259"/>
    </row>
    <row r="42614" spans="11:11" x14ac:dyDescent="0.2">
      <c r="K42614" s="259"/>
    </row>
    <row r="42615" spans="11:11" x14ac:dyDescent="0.2">
      <c r="K42615" s="259"/>
    </row>
    <row r="42616" spans="11:11" x14ac:dyDescent="0.2">
      <c r="K42616" s="259"/>
    </row>
    <row r="42617" spans="11:11" x14ac:dyDescent="0.2">
      <c r="K42617" s="259"/>
    </row>
    <row r="42618" spans="11:11" x14ac:dyDescent="0.2">
      <c r="K42618" s="259"/>
    </row>
    <row r="42619" spans="11:11" x14ac:dyDescent="0.2">
      <c r="K42619" s="259"/>
    </row>
    <row r="42620" spans="11:11" x14ac:dyDescent="0.2">
      <c r="K42620" s="259"/>
    </row>
    <row r="42621" spans="11:11" x14ac:dyDescent="0.2">
      <c r="K42621" s="259"/>
    </row>
    <row r="42622" spans="11:11" x14ac:dyDescent="0.2">
      <c r="K42622" s="259"/>
    </row>
    <row r="42623" spans="11:11" x14ac:dyDescent="0.2">
      <c r="K42623" s="259"/>
    </row>
    <row r="42624" spans="11:11" x14ac:dyDescent="0.2">
      <c r="K42624" s="259"/>
    </row>
    <row r="42625" spans="11:11" x14ac:dyDescent="0.2">
      <c r="K42625" s="259"/>
    </row>
    <row r="42626" spans="11:11" x14ac:dyDescent="0.2">
      <c r="K42626" s="259"/>
    </row>
    <row r="42627" spans="11:11" x14ac:dyDescent="0.2">
      <c r="K42627" s="259"/>
    </row>
    <row r="42628" spans="11:11" x14ac:dyDescent="0.2">
      <c r="K42628" s="259"/>
    </row>
    <row r="42629" spans="11:11" x14ac:dyDescent="0.2">
      <c r="K42629" s="259"/>
    </row>
    <row r="42630" spans="11:11" x14ac:dyDescent="0.2">
      <c r="K42630" s="259"/>
    </row>
    <row r="42631" spans="11:11" x14ac:dyDescent="0.2">
      <c r="K42631" s="259"/>
    </row>
    <row r="42632" spans="11:11" x14ac:dyDescent="0.2">
      <c r="K42632" s="259"/>
    </row>
    <row r="42633" spans="11:11" x14ac:dyDescent="0.2">
      <c r="K42633" s="259"/>
    </row>
    <row r="42634" spans="11:11" x14ac:dyDescent="0.2">
      <c r="K42634" s="259"/>
    </row>
    <row r="42635" spans="11:11" x14ac:dyDescent="0.2">
      <c r="K42635" s="259"/>
    </row>
    <row r="42636" spans="11:11" x14ac:dyDescent="0.2">
      <c r="K42636" s="259"/>
    </row>
    <row r="42637" spans="11:11" x14ac:dyDescent="0.2">
      <c r="K42637" s="259"/>
    </row>
    <row r="42638" spans="11:11" x14ac:dyDescent="0.2">
      <c r="K42638" s="259"/>
    </row>
    <row r="42639" spans="11:11" x14ac:dyDescent="0.2">
      <c r="K42639" s="259"/>
    </row>
    <row r="42640" spans="11:11" x14ac:dyDescent="0.2">
      <c r="K42640" s="259"/>
    </row>
    <row r="42641" spans="11:11" x14ac:dyDescent="0.2">
      <c r="K42641" s="259"/>
    </row>
    <row r="42642" spans="11:11" x14ac:dyDescent="0.2">
      <c r="K42642" s="259"/>
    </row>
    <row r="42643" spans="11:11" x14ac:dyDescent="0.2">
      <c r="K42643" s="259"/>
    </row>
    <row r="42644" spans="11:11" x14ac:dyDescent="0.2">
      <c r="K42644" s="259"/>
    </row>
    <row r="42645" spans="11:11" x14ac:dyDescent="0.2">
      <c r="K42645" s="259"/>
    </row>
    <row r="42646" spans="11:11" x14ac:dyDescent="0.2">
      <c r="K42646" s="259"/>
    </row>
    <row r="42647" spans="11:11" x14ac:dyDescent="0.2">
      <c r="K42647" s="259"/>
    </row>
    <row r="42648" spans="11:11" x14ac:dyDescent="0.2">
      <c r="K42648" s="259"/>
    </row>
    <row r="42649" spans="11:11" x14ac:dyDescent="0.2">
      <c r="K42649" s="259"/>
    </row>
    <row r="42650" spans="11:11" x14ac:dyDescent="0.2">
      <c r="K42650" s="259"/>
    </row>
    <row r="42651" spans="11:11" x14ac:dyDescent="0.2">
      <c r="K42651" s="259"/>
    </row>
    <row r="42652" spans="11:11" x14ac:dyDescent="0.2">
      <c r="K42652" s="259"/>
    </row>
    <row r="42653" spans="11:11" x14ac:dyDescent="0.2">
      <c r="K42653" s="259"/>
    </row>
    <row r="42654" spans="11:11" x14ac:dyDescent="0.2">
      <c r="K42654" s="259"/>
    </row>
    <row r="42655" spans="11:11" x14ac:dyDescent="0.2">
      <c r="K42655" s="259"/>
    </row>
    <row r="42656" spans="11:11" x14ac:dyDescent="0.2">
      <c r="K42656" s="259"/>
    </row>
    <row r="42657" spans="11:11" x14ac:dyDescent="0.2">
      <c r="K42657" s="259"/>
    </row>
    <row r="42658" spans="11:11" x14ac:dyDescent="0.2">
      <c r="K42658" s="259"/>
    </row>
    <row r="42659" spans="11:11" x14ac:dyDescent="0.2">
      <c r="K42659" s="259"/>
    </row>
    <row r="42660" spans="11:11" x14ac:dyDescent="0.2">
      <c r="K42660" s="259"/>
    </row>
    <row r="42661" spans="11:11" x14ac:dyDescent="0.2">
      <c r="K42661" s="259"/>
    </row>
    <row r="42662" spans="11:11" x14ac:dyDescent="0.2">
      <c r="K42662" s="259"/>
    </row>
    <row r="42663" spans="11:11" x14ac:dyDescent="0.2">
      <c r="K42663" s="259"/>
    </row>
    <row r="42664" spans="11:11" x14ac:dyDescent="0.2">
      <c r="K42664" s="259"/>
    </row>
    <row r="42665" spans="11:11" x14ac:dyDescent="0.2">
      <c r="K42665" s="259"/>
    </row>
    <row r="42666" spans="11:11" x14ac:dyDescent="0.2">
      <c r="K42666" s="259"/>
    </row>
    <row r="42667" spans="11:11" x14ac:dyDescent="0.2">
      <c r="K42667" s="259"/>
    </row>
    <row r="42668" spans="11:11" x14ac:dyDescent="0.2">
      <c r="K42668" s="259"/>
    </row>
    <row r="42669" spans="11:11" x14ac:dyDescent="0.2">
      <c r="K42669" s="259"/>
    </row>
    <row r="42670" spans="11:11" x14ac:dyDescent="0.2">
      <c r="K42670" s="259"/>
    </row>
    <row r="42671" spans="11:11" x14ac:dyDescent="0.2">
      <c r="K42671" s="259"/>
    </row>
    <row r="42672" spans="11:11" x14ac:dyDescent="0.2">
      <c r="K42672" s="259"/>
    </row>
    <row r="42673" spans="11:11" x14ac:dyDescent="0.2">
      <c r="K42673" s="259"/>
    </row>
    <row r="42674" spans="11:11" x14ac:dyDescent="0.2">
      <c r="K42674" s="259"/>
    </row>
    <row r="42675" spans="11:11" x14ac:dyDescent="0.2">
      <c r="K42675" s="259"/>
    </row>
    <row r="42676" spans="11:11" x14ac:dyDescent="0.2">
      <c r="K42676" s="259"/>
    </row>
    <row r="42677" spans="11:11" x14ac:dyDescent="0.2">
      <c r="K42677" s="259"/>
    </row>
    <row r="42678" spans="11:11" x14ac:dyDescent="0.2">
      <c r="K42678" s="259"/>
    </row>
    <row r="42679" spans="11:11" x14ac:dyDescent="0.2">
      <c r="K42679" s="259"/>
    </row>
    <row r="42680" spans="11:11" x14ac:dyDescent="0.2">
      <c r="K42680" s="259"/>
    </row>
    <row r="42681" spans="11:11" x14ac:dyDescent="0.2">
      <c r="K42681" s="259"/>
    </row>
    <row r="42682" spans="11:11" x14ac:dyDescent="0.2">
      <c r="K42682" s="259"/>
    </row>
    <row r="42683" spans="11:11" x14ac:dyDescent="0.2">
      <c r="K42683" s="259"/>
    </row>
    <row r="42684" spans="11:11" x14ac:dyDescent="0.2">
      <c r="K42684" s="259"/>
    </row>
    <row r="42685" spans="11:11" x14ac:dyDescent="0.2">
      <c r="K42685" s="259"/>
    </row>
    <row r="42686" spans="11:11" x14ac:dyDescent="0.2">
      <c r="K42686" s="259"/>
    </row>
    <row r="42687" spans="11:11" x14ac:dyDescent="0.2">
      <c r="K42687" s="259"/>
    </row>
    <row r="42688" spans="11:11" x14ac:dyDescent="0.2">
      <c r="K42688" s="259"/>
    </row>
    <row r="42689" spans="11:11" x14ac:dyDescent="0.2">
      <c r="K42689" s="259"/>
    </row>
    <row r="42690" spans="11:11" x14ac:dyDescent="0.2">
      <c r="K42690" s="259"/>
    </row>
    <row r="42691" spans="11:11" x14ac:dyDescent="0.2">
      <c r="K42691" s="259"/>
    </row>
    <row r="42692" spans="11:11" x14ac:dyDescent="0.2">
      <c r="K42692" s="259"/>
    </row>
    <row r="42693" spans="11:11" x14ac:dyDescent="0.2">
      <c r="K42693" s="259"/>
    </row>
    <row r="42694" spans="11:11" x14ac:dyDescent="0.2">
      <c r="K42694" s="259"/>
    </row>
    <row r="42695" spans="11:11" x14ac:dyDescent="0.2">
      <c r="K42695" s="259"/>
    </row>
    <row r="42696" spans="11:11" x14ac:dyDescent="0.2">
      <c r="K42696" s="259"/>
    </row>
    <row r="42697" spans="11:11" x14ac:dyDescent="0.2">
      <c r="K42697" s="259"/>
    </row>
    <row r="42698" spans="11:11" x14ac:dyDescent="0.2">
      <c r="K42698" s="259"/>
    </row>
    <row r="42699" spans="11:11" x14ac:dyDescent="0.2">
      <c r="K42699" s="259"/>
    </row>
    <row r="42700" spans="11:11" x14ac:dyDescent="0.2">
      <c r="K42700" s="259"/>
    </row>
    <row r="42701" spans="11:11" x14ac:dyDescent="0.2">
      <c r="K42701" s="259"/>
    </row>
    <row r="42702" spans="11:11" x14ac:dyDescent="0.2">
      <c r="K42702" s="259"/>
    </row>
    <row r="42703" spans="11:11" x14ac:dyDescent="0.2">
      <c r="K42703" s="259"/>
    </row>
    <row r="42704" spans="11:11" x14ac:dyDescent="0.2">
      <c r="K42704" s="259"/>
    </row>
    <row r="42705" spans="11:11" x14ac:dyDescent="0.2">
      <c r="K42705" s="259"/>
    </row>
    <row r="42706" spans="11:11" x14ac:dyDescent="0.2">
      <c r="K42706" s="259"/>
    </row>
    <row r="42707" spans="11:11" x14ac:dyDescent="0.2">
      <c r="K42707" s="259"/>
    </row>
    <row r="42708" spans="11:11" x14ac:dyDescent="0.2">
      <c r="K42708" s="259"/>
    </row>
    <row r="42709" spans="11:11" x14ac:dyDescent="0.2">
      <c r="K42709" s="259"/>
    </row>
    <row r="42710" spans="11:11" x14ac:dyDescent="0.2">
      <c r="K42710" s="259"/>
    </row>
    <row r="42711" spans="11:11" x14ac:dyDescent="0.2">
      <c r="K42711" s="259"/>
    </row>
    <row r="42712" spans="11:11" x14ac:dyDescent="0.2">
      <c r="K42712" s="259"/>
    </row>
    <row r="42713" spans="11:11" x14ac:dyDescent="0.2">
      <c r="K42713" s="259"/>
    </row>
    <row r="42714" spans="11:11" x14ac:dyDescent="0.2">
      <c r="K42714" s="259"/>
    </row>
    <row r="42715" spans="11:11" x14ac:dyDescent="0.2">
      <c r="K42715" s="259"/>
    </row>
    <row r="42716" spans="11:11" x14ac:dyDescent="0.2">
      <c r="K42716" s="259"/>
    </row>
    <row r="42717" spans="11:11" x14ac:dyDescent="0.2">
      <c r="K42717" s="259"/>
    </row>
    <row r="42718" spans="11:11" x14ac:dyDescent="0.2">
      <c r="K42718" s="259"/>
    </row>
    <row r="42719" spans="11:11" x14ac:dyDescent="0.2">
      <c r="K42719" s="259"/>
    </row>
    <row r="42720" spans="11:11" x14ac:dyDescent="0.2">
      <c r="K42720" s="259"/>
    </row>
    <row r="42721" spans="11:11" x14ac:dyDescent="0.2">
      <c r="K42721" s="259"/>
    </row>
    <row r="42722" spans="11:11" x14ac:dyDescent="0.2">
      <c r="K42722" s="259"/>
    </row>
    <row r="42723" spans="11:11" x14ac:dyDescent="0.2">
      <c r="K42723" s="259"/>
    </row>
    <row r="42724" spans="11:11" x14ac:dyDescent="0.2">
      <c r="K42724" s="259"/>
    </row>
    <row r="42725" spans="11:11" x14ac:dyDescent="0.2">
      <c r="K42725" s="259"/>
    </row>
    <row r="42726" spans="11:11" x14ac:dyDescent="0.2">
      <c r="K42726" s="259"/>
    </row>
    <row r="42727" spans="11:11" x14ac:dyDescent="0.2">
      <c r="K42727" s="259"/>
    </row>
    <row r="42728" spans="11:11" x14ac:dyDescent="0.2">
      <c r="K42728" s="259"/>
    </row>
    <row r="42729" spans="11:11" x14ac:dyDescent="0.2">
      <c r="K42729" s="259"/>
    </row>
    <row r="42730" spans="11:11" x14ac:dyDescent="0.2">
      <c r="K42730" s="259"/>
    </row>
    <row r="42731" spans="11:11" x14ac:dyDescent="0.2">
      <c r="K42731" s="259"/>
    </row>
    <row r="42732" spans="11:11" x14ac:dyDescent="0.2">
      <c r="K42732" s="259"/>
    </row>
    <row r="42733" spans="11:11" x14ac:dyDescent="0.2">
      <c r="K42733" s="259"/>
    </row>
    <row r="42734" spans="11:11" x14ac:dyDescent="0.2">
      <c r="K42734" s="259"/>
    </row>
    <row r="42735" spans="11:11" x14ac:dyDescent="0.2">
      <c r="K42735" s="259"/>
    </row>
    <row r="42736" spans="11:11" x14ac:dyDescent="0.2">
      <c r="K42736" s="259"/>
    </row>
    <row r="42737" spans="11:11" x14ac:dyDescent="0.2">
      <c r="K42737" s="259"/>
    </row>
    <row r="42738" spans="11:11" x14ac:dyDescent="0.2">
      <c r="K42738" s="259"/>
    </row>
    <row r="42739" spans="11:11" x14ac:dyDescent="0.2">
      <c r="K42739" s="259"/>
    </row>
    <row r="42740" spans="11:11" x14ac:dyDescent="0.2">
      <c r="K42740" s="259"/>
    </row>
    <row r="42741" spans="11:11" x14ac:dyDescent="0.2">
      <c r="K42741" s="259"/>
    </row>
    <row r="42742" spans="11:11" x14ac:dyDescent="0.2">
      <c r="K42742" s="259"/>
    </row>
    <row r="42743" spans="11:11" x14ac:dyDescent="0.2">
      <c r="K42743" s="259"/>
    </row>
    <row r="42744" spans="11:11" x14ac:dyDescent="0.2">
      <c r="K42744" s="259"/>
    </row>
    <row r="42745" spans="11:11" x14ac:dyDescent="0.2">
      <c r="K42745" s="259"/>
    </row>
    <row r="42746" spans="11:11" x14ac:dyDescent="0.2">
      <c r="K42746" s="259"/>
    </row>
    <row r="42747" spans="11:11" x14ac:dyDescent="0.2">
      <c r="K42747" s="259"/>
    </row>
    <row r="42748" spans="11:11" x14ac:dyDescent="0.2">
      <c r="K42748" s="259"/>
    </row>
    <row r="42749" spans="11:11" x14ac:dyDescent="0.2">
      <c r="K42749" s="259"/>
    </row>
    <row r="42750" spans="11:11" x14ac:dyDescent="0.2">
      <c r="K42750" s="259"/>
    </row>
    <row r="42751" spans="11:11" x14ac:dyDescent="0.2">
      <c r="K42751" s="259"/>
    </row>
    <row r="42752" spans="11:11" x14ac:dyDescent="0.2">
      <c r="K42752" s="259"/>
    </row>
    <row r="42753" spans="11:11" x14ac:dyDescent="0.2">
      <c r="K42753" s="259"/>
    </row>
    <row r="42754" spans="11:11" x14ac:dyDescent="0.2">
      <c r="K42754" s="259"/>
    </row>
    <row r="42755" spans="11:11" x14ac:dyDescent="0.2">
      <c r="K42755" s="259"/>
    </row>
    <row r="42756" spans="11:11" x14ac:dyDescent="0.2">
      <c r="K42756" s="259"/>
    </row>
    <row r="42757" spans="11:11" x14ac:dyDescent="0.2">
      <c r="K42757" s="259"/>
    </row>
    <row r="42758" spans="11:11" x14ac:dyDescent="0.2">
      <c r="K42758" s="259"/>
    </row>
    <row r="42759" spans="11:11" x14ac:dyDescent="0.2">
      <c r="K42759" s="259"/>
    </row>
    <row r="42760" spans="11:11" x14ac:dyDescent="0.2">
      <c r="K42760" s="259"/>
    </row>
    <row r="42761" spans="11:11" x14ac:dyDescent="0.2">
      <c r="K42761" s="259"/>
    </row>
    <row r="42762" spans="11:11" x14ac:dyDescent="0.2">
      <c r="K42762" s="259"/>
    </row>
    <row r="42763" spans="11:11" x14ac:dyDescent="0.2">
      <c r="K42763" s="259"/>
    </row>
    <row r="42764" spans="11:11" x14ac:dyDescent="0.2">
      <c r="K42764" s="259"/>
    </row>
    <row r="42765" spans="11:11" x14ac:dyDescent="0.2">
      <c r="K42765" s="259"/>
    </row>
    <row r="42766" spans="11:11" x14ac:dyDescent="0.2">
      <c r="K42766" s="259"/>
    </row>
    <row r="42767" spans="11:11" x14ac:dyDescent="0.2">
      <c r="K42767" s="259"/>
    </row>
    <row r="42768" spans="11:11" x14ac:dyDescent="0.2">
      <c r="K42768" s="259"/>
    </row>
    <row r="42769" spans="11:11" x14ac:dyDescent="0.2">
      <c r="K42769" s="259"/>
    </row>
    <row r="42770" spans="11:11" x14ac:dyDescent="0.2">
      <c r="K42770" s="259"/>
    </row>
    <row r="42771" spans="11:11" x14ac:dyDescent="0.2">
      <c r="K42771" s="259"/>
    </row>
    <row r="42772" spans="11:11" x14ac:dyDescent="0.2">
      <c r="K42772" s="259"/>
    </row>
    <row r="42773" spans="11:11" x14ac:dyDescent="0.2">
      <c r="K42773" s="259"/>
    </row>
    <row r="42774" spans="11:11" x14ac:dyDescent="0.2">
      <c r="K42774" s="259"/>
    </row>
    <row r="42775" spans="11:11" x14ac:dyDescent="0.2">
      <c r="K42775" s="259"/>
    </row>
    <row r="42776" spans="11:11" x14ac:dyDescent="0.2">
      <c r="K42776" s="259"/>
    </row>
    <row r="42777" spans="11:11" x14ac:dyDescent="0.2">
      <c r="K42777" s="259"/>
    </row>
    <row r="42778" spans="11:11" x14ac:dyDescent="0.2">
      <c r="K42778" s="259"/>
    </row>
    <row r="42779" spans="11:11" x14ac:dyDescent="0.2">
      <c r="K42779" s="259"/>
    </row>
    <row r="42780" spans="11:11" x14ac:dyDescent="0.2">
      <c r="K42780" s="259"/>
    </row>
    <row r="42781" spans="11:11" x14ac:dyDescent="0.2">
      <c r="K42781" s="259"/>
    </row>
    <row r="42782" spans="11:11" x14ac:dyDescent="0.2">
      <c r="K42782" s="259"/>
    </row>
    <row r="42783" spans="11:11" x14ac:dyDescent="0.2">
      <c r="K42783" s="259"/>
    </row>
    <row r="42784" spans="11:11" x14ac:dyDescent="0.2">
      <c r="K42784" s="259"/>
    </row>
    <row r="42785" spans="11:11" x14ac:dyDescent="0.2">
      <c r="K42785" s="259"/>
    </row>
    <row r="42786" spans="11:11" x14ac:dyDescent="0.2">
      <c r="K42786" s="259"/>
    </row>
    <row r="42787" spans="11:11" x14ac:dyDescent="0.2">
      <c r="K42787" s="259"/>
    </row>
    <row r="42788" spans="11:11" x14ac:dyDescent="0.2">
      <c r="K42788" s="259"/>
    </row>
    <row r="42789" spans="11:11" x14ac:dyDescent="0.2">
      <c r="K42789" s="259"/>
    </row>
    <row r="42790" spans="11:11" x14ac:dyDescent="0.2">
      <c r="K42790" s="259"/>
    </row>
    <row r="42791" spans="11:11" x14ac:dyDescent="0.2">
      <c r="K42791" s="259"/>
    </row>
    <row r="42792" spans="11:11" x14ac:dyDescent="0.2">
      <c r="K42792" s="259"/>
    </row>
    <row r="42793" spans="11:11" x14ac:dyDescent="0.2">
      <c r="K42793" s="259"/>
    </row>
    <row r="42794" spans="11:11" x14ac:dyDescent="0.2">
      <c r="K42794" s="259"/>
    </row>
    <row r="42795" spans="11:11" x14ac:dyDescent="0.2">
      <c r="K42795" s="259"/>
    </row>
    <row r="42796" spans="11:11" x14ac:dyDescent="0.2">
      <c r="K42796" s="259"/>
    </row>
    <row r="42797" spans="11:11" x14ac:dyDescent="0.2">
      <c r="K42797" s="259"/>
    </row>
    <row r="42798" spans="11:11" x14ac:dyDescent="0.2">
      <c r="K42798" s="259"/>
    </row>
    <row r="42799" spans="11:11" x14ac:dyDescent="0.2">
      <c r="K42799" s="259"/>
    </row>
    <row r="42800" spans="11:11" x14ac:dyDescent="0.2">
      <c r="K42800" s="259"/>
    </row>
    <row r="42801" spans="11:11" x14ac:dyDescent="0.2">
      <c r="K42801" s="259"/>
    </row>
    <row r="42802" spans="11:11" x14ac:dyDescent="0.2">
      <c r="K42802" s="259"/>
    </row>
    <row r="42803" spans="11:11" x14ac:dyDescent="0.2">
      <c r="K42803" s="259"/>
    </row>
    <row r="42804" spans="11:11" x14ac:dyDescent="0.2">
      <c r="K42804" s="259"/>
    </row>
    <row r="42805" spans="11:11" x14ac:dyDescent="0.2">
      <c r="K42805" s="259"/>
    </row>
    <row r="42806" spans="11:11" x14ac:dyDescent="0.2">
      <c r="K42806" s="259"/>
    </row>
    <row r="42807" spans="11:11" x14ac:dyDescent="0.2">
      <c r="K42807" s="259"/>
    </row>
    <row r="42808" spans="11:11" x14ac:dyDescent="0.2">
      <c r="K42808" s="259"/>
    </row>
    <row r="42809" spans="11:11" x14ac:dyDescent="0.2">
      <c r="K42809" s="259"/>
    </row>
    <row r="42810" spans="11:11" x14ac:dyDescent="0.2">
      <c r="K42810" s="259"/>
    </row>
    <row r="42811" spans="11:11" x14ac:dyDescent="0.2">
      <c r="K42811" s="259"/>
    </row>
    <row r="42812" spans="11:11" x14ac:dyDescent="0.2">
      <c r="K42812" s="259"/>
    </row>
    <row r="42813" spans="11:11" x14ac:dyDescent="0.2">
      <c r="K42813" s="259"/>
    </row>
    <row r="42814" spans="11:11" x14ac:dyDescent="0.2">
      <c r="K42814" s="259"/>
    </row>
    <row r="42815" spans="11:11" x14ac:dyDescent="0.2">
      <c r="K42815" s="259"/>
    </row>
    <row r="42816" spans="11:11" x14ac:dyDescent="0.2">
      <c r="K42816" s="259"/>
    </row>
    <row r="42817" spans="11:11" x14ac:dyDescent="0.2">
      <c r="K42817" s="259"/>
    </row>
    <row r="42818" spans="11:11" x14ac:dyDescent="0.2">
      <c r="K42818" s="259"/>
    </row>
    <row r="42819" spans="11:11" x14ac:dyDescent="0.2">
      <c r="K42819" s="259"/>
    </row>
    <row r="42820" spans="11:11" x14ac:dyDescent="0.2">
      <c r="K42820" s="259"/>
    </row>
    <row r="42821" spans="11:11" x14ac:dyDescent="0.2">
      <c r="K42821" s="259"/>
    </row>
    <row r="42822" spans="11:11" x14ac:dyDescent="0.2">
      <c r="K42822" s="259"/>
    </row>
    <row r="42823" spans="11:11" x14ac:dyDescent="0.2">
      <c r="K42823" s="259"/>
    </row>
    <row r="42824" spans="11:11" x14ac:dyDescent="0.2">
      <c r="K42824" s="259"/>
    </row>
    <row r="42825" spans="11:11" x14ac:dyDescent="0.2">
      <c r="K42825" s="259"/>
    </row>
    <row r="42826" spans="11:11" x14ac:dyDescent="0.2">
      <c r="K42826" s="259"/>
    </row>
    <row r="42827" spans="11:11" x14ac:dyDescent="0.2">
      <c r="K42827" s="259"/>
    </row>
    <row r="42828" spans="11:11" x14ac:dyDescent="0.2">
      <c r="K42828" s="259"/>
    </row>
    <row r="42829" spans="11:11" x14ac:dyDescent="0.2">
      <c r="K42829" s="259"/>
    </row>
    <row r="42830" spans="11:11" x14ac:dyDescent="0.2">
      <c r="K42830" s="259"/>
    </row>
    <row r="42831" spans="11:11" x14ac:dyDescent="0.2">
      <c r="K42831" s="259"/>
    </row>
    <row r="42832" spans="11:11" x14ac:dyDescent="0.2">
      <c r="K42832" s="259"/>
    </row>
    <row r="42833" spans="11:11" x14ac:dyDescent="0.2">
      <c r="K42833" s="259"/>
    </row>
    <row r="42834" spans="11:11" x14ac:dyDescent="0.2">
      <c r="K42834" s="259"/>
    </row>
    <row r="42835" spans="11:11" x14ac:dyDescent="0.2">
      <c r="K42835" s="259"/>
    </row>
    <row r="42836" spans="11:11" x14ac:dyDescent="0.2">
      <c r="K42836" s="259"/>
    </row>
    <row r="42837" spans="11:11" x14ac:dyDescent="0.2">
      <c r="K42837" s="259"/>
    </row>
    <row r="42838" spans="11:11" x14ac:dyDescent="0.2">
      <c r="K42838" s="259"/>
    </row>
    <row r="42839" spans="11:11" x14ac:dyDescent="0.2">
      <c r="K42839" s="259"/>
    </row>
    <row r="42840" spans="11:11" x14ac:dyDescent="0.2">
      <c r="K42840" s="259"/>
    </row>
    <row r="42841" spans="11:11" x14ac:dyDescent="0.2">
      <c r="K42841" s="259"/>
    </row>
    <row r="42842" spans="11:11" x14ac:dyDescent="0.2">
      <c r="K42842" s="259"/>
    </row>
    <row r="42843" spans="11:11" x14ac:dyDescent="0.2">
      <c r="K42843" s="259"/>
    </row>
    <row r="42844" spans="11:11" x14ac:dyDescent="0.2">
      <c r="K42844" s="259"/>
    </row>
    <row r="42845" spans="11:11" x14ac:dyDescent="0.2">
      <c r="K42845" s="259"/>
    </row>
    <row r="42846" spans="11:11" x14ac:dyDescent="0.2">
      <c r="K42846" s="259"/>
    </row>
    <row r="42847" spans="11:11" x14ac:dyDescent="0.2">
      <c r="K42847" s="259"/>
    </row>
    <row r="42848" spans="11:11" x14ac:dyDescent="0.2">
      <c r="K42848" s="259"/>
    </row>
    <row r="42849" spans="11:11" x14ac:dyDescent="0.2">
      <c r="K42849" s="259"/>
    </row>
    <row r="42850" spans="11:11" x14ac:dyDescent="0.2">
      <c r="K42850" s="259"/>
    </row>
    <row r="42851" spans="11:11" x14ac:dyDescent="0.2">
      <c r="K42851" s="259"/>
    </row>
    <row r="42852" spans="11:11" x14ac:dyDescent="0.2">
      <c r="K42852" s="259"/>
    </row>
    <row r="42853" spans="11:11" x14ac:dyDescent="0.2">
      <c r="K42853" s="259"/>
    </row>
    <row r="42854" spans="11:11" x14ac:dyDescent="0.2">
      <c r="K42854" s="259"/>
    </row>
    <row r="42855" spans="11:11" x14ac:dyDescent="0.2">
      <c r="K42855" s="259"/>
    </row>
    <row r="42856" spans="11:11" x14ac:dyDescent="0.2">
      <c r="K42856" s="259"/>
    </row>
    <row r="42857" spans="11:11" x14ac:dyDescent="0.2">
      <c r="K42857" s="259"/>
    </row>
    <row r="42858" spans="11:11" x14ac:dyDescent="0.2">
      <c r="K42858" s="259"/>
    </row>
    <row r="42859" spans="11:11" x14ac:dyDescent="0.2">
      <c r="K42859" s="259"/>
    </row>
    <row r="42860" spans="11:11" x14ac:dyDescent="0.2">
      <c r="K42860" s="259"/>
    </row>
    <row r="42861" spans="11:11" x14ac:dyDescent="0.2">
      <c r="K42861" s="259"/>
    </row>
    <row r="42862" spans="11:11" x14ac:dyDescent="0.2">
      <c r="K42862" s="259"/>
    </row>
    <row r="42863" spans="11:11" x14ac:dyDescent="0.2">
      <c r="K42863" s="259"/>
    </row>
    <row r="42864" spans="11:11" x14ac:dyDescent="0.2">
      <c r="K42864" s="259"/>
    </row>
    <row r="42865" spans="11:11" x14ac:dyDescent="0.2">
      <c r="K42865" s="259"/>
    </row>
    <row r="42866" spans="11:11" x14ac:dyDescent="0.2">
      <c r="K42866" s="259"/>
    </row>
    <row r="42867" spans="11:11" x14ac:dyDescent="0.2">
      <c r="K42867" s="259"/>
    </row>
    <row r="42868" spans="11:11" x14ac:dyDescent="0.2">
      <c r="K42868" s="259"/>
    </row>
    <row r="42869" spans="11:11" x14ac:dyDescent="0.2">
      <c r="K42869" s="259"/>
    </row>
    <row r="42870" spans="11:11" x14ac:dyDescent="0.2">
      <c r="K42870" s="259"/>
    </row>
    <row r="42871" spans="11:11" x14ac:dyDescent="0.2">
      <c r="K42871" s="259"/>
    </row>
    <row r="42872" spans="11:11" x14ac:dyDescent="0.2">
      <c r="K42872" s="259"/>
    </row>
    <row r="42873" spans="11:11" x14ac:dyDescent="0.2">
      <c r="K42873" s="259"/>
    </row>
    <row r="42874" spans="11:11" x14ac:dyDescent="0.2">
      <c r="K42874" s="259"/>
    </row>
    <row r="42875" spans="11:11" x14ac:dyDescent="0.2">
      <c r="K42875" s="259"/>
    </row>
    <row r="42876" spans="11:11" x14ac:dyDescent="0.2">
      <c r="K42876" s="259"/>
    </row>
    <row r="42877" spans="11:11" x14ac:dyDescent="0.2">
      <c r="K42877" s="259"/>
    </row>
    <row r="42878" spans="11:11" x14ac:dyDescent="0.2">
      <c r="K42878" s="259"/>
    </row>
    <row r="42879" spans="11:11" x14ac:dyDescent="0.2">
      <c r="K42879" s="259"/>
    </row>
    <row r="42880" spans="11:11" x14ac:dyDescent="0.2">
      <c r="K42880" s="259"/>
    </row>
    <row r="42881" spans="11:11" x14ac:dyDescent="0.2">
      <c r="K42881" s="259"/>
    </row>
    <row r="42882" spans="11:11" x14ac:dyDescent="0.2">
      <c r="K42882" s="259"/>
    </row>
    <row r="42883" spans="11:11" x14ac:dyDescent="0.2">
      <c r="K42883" s="259"/>
    </row>
    <row r="42884" spans="11:11" x14ac:dyDescent="0.2">
      <c r="K42884" s="259"/>
    </row>
    <row r="42885" spans="11:11" x14ac:dyDescent="0.2">
      <c r="K42885" s="259"/>
    </row>
    <row r="42886" spans="11:11" x14ac:dyDescent="0.2">
      <c r="K42886" s="259"/>
    </row>
    <row r="42887" spans="11:11" x14ac:dyDescent="0.2">
      <c r="K42887" s="259"/>
    </row>
    <row r="42888" spans="11:11" x14ac:dyDescent="0.2">
      <c r="K42888" s="259"/>
    </row>
    <row r="42889" spans="11:11" x14ac:dyDescent="0.2">
      <c r="K42889" s="259"/>
    </row>
    <row r="42890" spans="11:11" x14ac:dyDescent="0.2">
      <c r="K42890" s="259"/>
    </row>
    <row r="42891" spans="11:11" x14ac:dyDescent="0.2">
      <c r="K42891" s="259"/>
    </row>
    <row r="42892" spans="11:11" x14ac:dyDescent="0.2">
      <c r="K42892" s="259"/>
    </row>
    <row r="42893" spans="11:11" x14ac:dyDescent="0.2">
      <c r="K42893" s="259"/>
    </row>
    <row r="42894" spans="11:11" x14ac:dyDescent="0.2">
      <c r="K42894" s="259"/>
    </row>
    <row r="42895" spans="11:11" x14ac:dyDescent="0.2">
      <c r="K42895" s="259"/>
    </row>
    <row r="42896" spans="11:11" x14ac:dyDescent="0.2">
      <c r="K42896" s="259"/>
    </row>
    <row r="42897" spans="11:11" x14ac:dyDescent="0.2">
      <c r="K42897" s="259"/>
    </row>
    <row r="42898" spans="11:11" x14ac:dyDescent="0.2">
      <c r="K42898" s="259"/>
    </row>
    <row r="42899" spans="11:11" x14ac:dyDescent="0.2">
      <c r="K42899" s="259"/>
    </row>
    <row r="42900" spans="11:11" x14ac:dyDescent="0.2">
      <c r="K42900" s="259"/>
    </row>
    <row r="42901" spans="11:11" x14ac:dyDescent="0.2">
      <c r="K42901" s="259"/>
    </row>
    <row r="42902" spans="11:11" x14ac:dyDescent="0.2">
      <c r="K42902" s="259"/>
    </row>
    <row r="42903" spans="11:11" x14ac:dyDescent="0.2">
      <c r="K42903" s="259"/>
    </row>
    <row r="42904" spans="11:11" x14ac:dyDescent="0.2">
      <c r="K42904" s="259"/>
    </row>
    <row r="42905" spans="11:11" x14ac:dyDescent="0.2">
      <c r="K42905" s="259"/>
    </row>
    <row r="42906" spans="11:11" x14ac:dyDescent="0.2">
      <c r="K42906" s="259"/>
    </row>
    <row r="42907" spans="11:11" x14ac:dyDescent="0.2">
      <c r="K42907" s="259"/>
    </row>
    <row r="42908" spans="11:11" x14ac:dyDescent="0.2">
      <c r="K42908" s="259"/>
    </row>
    <row r="42909" spans="11:11" x14ac:dyDescent="0.2">
      <c r="K42909" s="259"/>
    </row>
    <row r="42910" spans="11:11" x14ac:dyDescent="0.2">
      <c r="K42910" s="259"/>
    </row>
    <row r="42911" spans="11:11" x14ac:dyDescent="0.2">
      <c r="K42911" s="259"/>
    </row>
    <row r="42912" spans="11:11" x14ac:dyDescent="0.2">
      <c r="K42912" s="259"/>
    </row>
    <row r="42913" spans="11:11" x14ac:dyDescent="0.2">
      <c r="K42913" s="259"/>
    </row>
    <row r="42914" spans="11:11" x14ac:dyDescent="0.2">
      <c r="K42914" s="259"/>
    </row>
    <row r="42915" spans="11:11" x14ac:dyDescent="0.2">
      <c r="K42915" s="259"/>
    </row>
    <row r="42916" spans="11:11" x14ac:dyDescent="0.2">
      <c r="K42916" s="259"/>
    </row>
    <row r="42917" spans="11:11" x14ac:dyDescent="0.2">
      <c r="K42917" s="259"/>
    </row>
    <row r="42918" spans="11:11" x14ac:dyDescent="0.2">
      <c r="K42918" s="259"/>
    </row>
    <row r="42919" spans="11:11" x14ac:dyDescent="0.2">
      <c r="K42919" s="259"/>
    </row>
    <row r="42920" spans="11:11" x14ac:dyDescent="0.2">
      <c r="K42920" s="259"/>
    </row>
    <row r="42921" spans="11:11" x14ac:dyDescent="0.2">
      <c r="K42921" s="259"/>
    </row>
    <row r="42922" spans="11:11" x14ac:dyDescent="0.2">
      <c r="K42922" s="259"/>
    </row>
    <row r="42923" spans="11:11" x14ac:dyDescent="0.2">
      <c r="K42923" s="259"/>
    </row>
    <row r="42924" spans="11:11" x14ac:dyDescent="0.2">
      <c r="K42924" s="259"/>
    </row>
    <row r="42925" spans="11:11" x14ac:dyDescent="0.2">
      <c r="K42925" s="259"/>
    </row>
    <row r="42926" spans="11:11" x14ac:dyDescent="0.2">
      <c r="K42926" s="259"/>
    </row>
    <row r="42927" spans="11:11" x14ac:dyDescent="0.2">
      <c r="K42927" s="259"/>
    </row>
    <row r="42928" spans="11:11" x14ac:dyDescent="0.2">
      <c r="K42928" s="259"/>
    </row>
    <row r="42929" spans="11:11" x14ac:dyDescent="0.2">
      <c r="K42929" s="259"/>
    </row>
    <row r="42930" spans="11:11" x14ac:dyDescent="0.2">
      <c r="K42930" s="259"/>
    </row>
    <row r="42931" spans="11:11" x14ac:dyDescent="0.2">
      <c r="K42931" s="259"/>
    </row>
    <row r="42932" spans="11:11" x14ac:dyDescent="0.2">
      <c r="K42932" s="259"/>
    </row>
    <row r="42933" spans="11:11" x14ac:dyDescent="0.2">
      <c r="K42933" s="259"/>
    </row>
    <row r="42934" spans="11:11" x14ac:dyDescent="0.2">
      <c r="K42934" s="259"/>
    </row>
    <row r="42935" spans="11:11" x14ac:dyDescent="0.2">
      <c r="K42935" s="259"/>
    </row>
    <row r="42936" spans="11:11" x14ac:dyDescent="0.2">
      <c r="K42936" s="259"/>
    </row>
    <row r="42937" spans="11:11" x14ac:dyDescent="0.2">
      <c r="K42937" s="259"/>
    </row>
    <row r="42938" spans="11:11" x14ac:dyDescent="0.2">
      <c r="K42938" s="259"/>
    </row>
    <row r="42939" spans="11:11" x14ac:dyDescent="0.2">
      <c r="K42939" s="259"/>
    </row>
    <row r="42940" spans="11:11" x14ac:dyDescent="0.2">
      <c r="K42940" s="259"/>
    </row>
    <row r="42941" spans="11:11" x14ac:dyDescent="0.2">
      <c r="K42941" s="259"/>
    </row>
    <row r="42942" spans="11:11" x14ac:dyDescent="0.2">
      <c r="K42942" s="259"/>
    </row>
    <row r="42943" spans="11:11" x14ac:dyDescent="0.2">
      <c r="K42943" s="259"/>
    </row>
    <row r="42944" spans="11:11" x14ac:dyDescent="0.2">
      <c r="K42944" s="259"/>
    </row>
    <row r="42945" spans="11:11" x14ac:dyDescent="0.2">
      <c r="K42945" s="259"/>
    </row>
    <row r="42946" spans="11:11" x14ac:dyDescent="0.2">
      <c r="K42946" s="259"/>
    </row>
    <row r="42947" spans="11:11" x14ac:dyDescent="0.2">
      <c r="K42947" s="259"/>
    </row>
    <row r="42948" spans="11:11" x14ac:dyDescent="0.2">
      <c r="K42948" s="259"/>
    </row>
    <row r="42949" spans="11:11" x14ac:dyDescent="0.2">
      <c r="K42949" s="259"/>
    </row>
    <row r="42950" spans="11:11" x14ac:dyDescent="0.2">
      <c r="K42950" s="259"/>
    </row>
    <row r="42951" spans="11:11" x14ac:dyDescent="0.2">
      <c r="K42951" s="259"/>
    </row>
    <row r="42952" spans="11:11" x14ac:dyDescent="0.2">
      <c r="K42952" s="259"/>
    </row>
    <row r="42953" spans="11:11" x14ac:dyDescent="0.2">
      <c r="K42953" s="259"/>
    </row>
    <row r="42954" spans="11:11" x14ac:dyDescent="0.2">
      <c r="K42954" s="259"/>
    </row>
    <row r="42955" spans="11:11" x14ac:dyDescent="0.2">
      <c r="K42955" s="259"/>
    </row>
    <row r="42956" spans="11:11" x14ac:dyDescent="0.2">
      <c r="K42956" s="259"/>
    </row>
    <row r="42957" spans="11:11" x14ac:dyDescent="0.2">
      <c r="K42957" s="259"/>
    </row>
    <row r="42958" spans="11:11" x14ac:dyDescent="0.2">
      <c r="K42958" s="259"/>
    </row>
    <row r="42959" spans="11:11" x14ac:dyDescent="0.2">
      <c r="K42959" s="259"/>
    </row>
    <row r="42960" spans="11:11" x14ac:dyDescent="0.2">
      <c r="K42960" s="259"/>
    </row>
    <row r="42961" spans="11:11" x14ac:dyDescent="0.2">
      <c r="K42961" s="259"/>
    </row>
    <row r="42962" spans="11:11" x14ac:dyDescent="0.2">
      <c r="K42962" s="259"/>
    </row>
    <row r="42963" spans="11:11" x14ac:dyDescent="0.2">
      <c r="K42963" s="259"/>
    </row>
    <row r="42964" spans="11:11" x14ac:dyDescent="0.2">
      <c r="K42964" s="259"/>
    </row>
    <row r="42965" spans="11:11" x14ac:dyDescent="0.2">
      <c r="K42965" s="259"/>
    </row>
    <row r="42966" spans="11:11" x14ac:dyDescent="0.2">
      <c r="K42966" s="259"/>
    </row>
    <row r="42967" spans="11:11" x14ac:dyDescent="0.2">
      <c r="K42967" s="259"/>
    </row>
    <row r="42968" spans="11:11" x14ac:dyDescent="0.2">
      <c r="K42968" s="259"/>
    </row>
    <row r="42969" spans="11:11" x14ac:dyDescent="0.2">
      <c r="K42969" s="259"/>
    </row>
    <row r="42970" spans="11:11" x14ac:dyDescent="0.2">
      <c r="K42970" s="259"/>
    </row>
    <row r="42971" spans="11:11" x14ac:dyDescent="0.2">
      <c r="K42971" s="259"/>
    </row>
    <row r="42972" spans="11:11" x14ac:dyDescent="0.2">
      <c r="K42972" s="259"/>
    </row>
    <row r="42973" spans="11:11" x14ac:dyDescent="0.2">
      <c r="K42973" s="259"/>
    </row>
    <row r="42974" spans="11:11" x14ac:dyDescent="0.2">
      <c r="K42974" s="259"/>
    </row>
    <row r="42975" spans="11:11" x14ac:dyDescent="0.2">
      <c r="K42975" s="259"/>
    </row>
    <row r="42976" spans="11:11" x14ac:dyDescent="0.2">
      <c r="K42976" s="259"/>
    </row>
    <row r="42977" spans="11:11" x14ac:dyDescent="0.2">
      <c r="K42977" s="259"/>
    </row>
    <row r="42978" spans="11:11" x14ac:dyDescent="0.2">
      <c r="K42978" s="259"/>
    </row>
    <row r="42979" spans="11:11" x14ac:dyDescent="0.2">
      <c r="K42979" s="259"/>
    </row>
    <row r="42980" spans="11:11" x14ac:dyDescent="0.2">
      <c r="K42980" s="259"/>
    </row>
    <row r="42981" spans="11:11" x14ac:dyDescent="0.2">
      <c r="K42981" s="259"/>
    </row>
    <row r="42982" spans="11:11" x14ac:dyDescent="0.2">
      <c r="K42982" s="259"/>
    </row>
    <row r="42983" spans="11:11" x14ac:dyDescent="0.2">
      <c r="K42983" s="259"/>
    </row>
    <row r="42984" spans="11:11" x14ac:dyDescent="0.2">
      <c r="K42984" s="259"/>
    </row>
    <row r="42985" spans="11:11" x14ac:dyDescent="0.2">
      <c r="K42985" s="259"/>
    </row>
    <row r="42986" spans="11:11" x14ac:dyDescent="0.2">
      <c r="K42986" s="259"/>
    </row>
    <row r="42987" spans="11:11" x14ac:dyDescent="0.2">
      <c r="K42987" s="259"/>
    </row>
    <row r="42988" spans="11:11" x14ac:dyDescent="0.2">
      <c r="K42988" s="259"/>
    </row>
    <row r="42989" spans="11:11" x14ac:dyDescent="0.2">
      <c r="K42989" s="259"/>
    </row>
    <row r="42990" spans="11:11" x14ac:dyDescent="0.2">
      <c r="K42990" s="259"/>
    </row>
    <row r="42991" spans="11:11" x14ac:dyDescent="0.2">
      <c r="K42991" s="259"/>
    </row>
    <row r="42992" spans="11:11" x14ac:dyDescent="0.2">
      <c r="K42992" s="259"/>
    </row>
    <row r="42993" spans="11:11" x14ac:dyDescent="0.2">
      <c r="K42993" s="259"/>
    </row>
    <row r="42994" spans="11:11" x14ac:dyDescent="0.2">
      <c r="K42994" s="259"/>
    </row>
    <row r="42995" spans="11:11" x14ac:dyDescent="0.2">
      <c r="K42995" s="259"/>
    </row>
    <row r="42996" spans="11:11" x14ac:dyDescent="0.2">
      <c r="K42996" s="259"/>
    </row>
    <row r="42997" spans="11:11" x14ac:dyDescent="0.2">
      <c r="K42997" s="259"/>
    </row>
    <row r="42998" spans="11:11" x14ac:dyDescent="0.2">
      <c r="K42998" s="259"/>
    </row>
    <row r="42999" spans="11:11" x14ac:dyDescent="0.2">
      <c r="K42999" s="259"/>
    </row>
    <row r="43000" spans="11:11" x14ac:dyDescent="0.2">
      <c r="K43000" s="259"/>
    </row>
    <row r="43001" spans="11:11" x14ac:dyDescent="0.2">
      <c r="K43001" s="259"/>
    </row>
    <row r="43002" spans="11:11" x14ac:dyDescent="0.2">
      <c r="K43002" s="259"/>
    </row>
    <row r="43003" spans="11:11" x14ac:dyDescent="0.2">
      <c r="K43003" s="259"/>
    </row>
    <row r="43004" spans="11:11" x14ac:dyDescent="0.2">
      <c r="K43004" s="259"/>
    </row>
    <row r="43005" spans="11:11" x14ac:dyDescent="0.2">
      <c r="K43005" s="259"/>
    </row>
    <row r="43006" spans="11:11" x14ac:dyDescent="0.2">
      <c r="K43006" s="259"/>
    </row>
    <row r="43007" spans="11:11" x14ac:dyDescent="0.2">
      <c r="K43007" s="259"/>
    </row>
    <row r="43008" spans="11:11" x14ac:dyDescent="0.2">
      <c r="K43008" s="259"/>
    </row>
    <row r="43009" spans="11:11" x14ac:dyDescent="0.2">
      <c r="K43009" s="259"/>
    </row>
    <row r="43010" spans="11:11" x14ac:dyDescent="0.2">
      <c r="K43010" s="259"/>
    </row>
    <row r="43011" spans="11:11" x14ac:dyDescent="0.2">
      <c r="K43011" s="259"/>
    </row>
    <row r="43012" spans="11:11" x14ac:dyDescent="0.2">
      <c r="K43012" s="259"/>
    </row>
    <row r="43013" spans="11:11" x14ac:dyDescent="0.2">
      <c r="K43013" s="259"/>
    </row>
    <row r="43014" spans="11:11" x14ac:dyDescent="0.2">
      <c r="K43014" s="259"/>
    </row>
    <row r="43015" spans="11:11" x14ac:dyDescent="0.2">
      <c r="K43015" s="259"/>
    </row>
    <row r="43016" spans="11:11" x14ac:dyDescent="0.2">
      <c r="K43016" s="259"/>
    </row>
    <row r="43017" spans="11:11" x14ac:dyDescent="0.2">
      <c r="K43017" s="259"/>
    </row>
    <row r="43018" spans="11:11" x14ac:dyDescent="0.2">
      <c r="K43018" s="259"/>
    </row>
    <row r="43019" spans="11:11" x14ac:dyDescent="0.2">
      <c r="K43019" s="259"/>
    </row>
    <row r="43020" spans="11:11" x14ac:dyDescent="0.2">
      <c r="K43020" s="259"/>
    </row>
    <row r="43021" spans="11:11" x14ac:dyDescent="0.2">
      <c r="K43021" s="259"/>
    </row>
    <row r="43022" spans="11:11" x14ac:dyDescent="0.2">
      <c r="K43022" s="259"/>
    </row>
    <row r="43023" spans="11:11" x14ac:dyDescent="0.2">
      <c r="K43023" s="259"/>
    </row>
    <row r="43024" spans="11:11" x14ac:dyDescent="0.2">
      <c r="K43024" s="259"/>
    </row>
    <row r="43025" spans="11:11" x14ac:dyDescent="0.2">
      <c r="K43025" s="259"/>
    </row>
    <row r="43026" spans="11:11" x14ac:dyDescent="0.2">
      <c r="K43026" s="259"/>
    </row>
    <row r="43027" spans="11:11" x14ac:dyDescent="0.2">
      <c r="K43027" s="259"/>
    </row>
    <row r="43028" spans="11:11" x14ac:dyDescent="0.2">
      <c r="K43028" s="259"/>
    </row>
    <row r="43029" spans="11:11" x14ac:dyDescent="0.2">
      <c r="K43029" s="259"/>
    </row>
    <row r="43030" spans="11:11" x14ac:dyDescent="0.2">
      <c r="K43030" s="259"/>
    </row>
    <row r="43031" spans="11:11" x14ac:dyDescent="0.2">
      <c r="K43031" s="259"/>
    </row>
    <row r="43032" spans="11:11" x14ac:dyDescent="0.2">
      <c r="K43032" s="259"/>
    </row>
    <row r="43033" spans="11:11" x14ac:dyDescent="0.2">
      <c r="K43033" s="259"/>
    </row>
    <row r="43034" spans="11:11" x14ac:dyDescent="0.2">
      <c r="K43034" s="259"/>
    </row>
    <row r="43035" spans="11:11" x14ac:dyDescent="0.2">
      <c r="K43035" s="259"/>
    </row>
    <row r="43036" spans="11:11" x14ac:dyDescent="0.2">
      <c r="K43036" s="259"/>
    </row>
    <row r="43037" spans="11:11" x14ac:dyDescent="0.2">
      <c r="K43037" s="259"/>
    </row>
    <row r="43038" spans="11:11" x14ac:dyDescent="0.2">
      <c r="K43038" s="259"/>
    </row>
    <row r="43039" spans="11:11" x14ac:dyDescent="0.2">
      <c r="K43039" s="259"/>
    </row>
    <row r="43040" spans="11:11" x14ac:dyDescent="0.2">
      <c r="K43040" s="259"/>
    </row>
    <row r="43041" spans="11:11" x14ac:dyDescent="0.2">
      <c r="K43041" s="259"/>
    </row>
    <row r="43042" spans="11:11" x14ac:dyDescent="0.2">
      <c r="K43042" s="259"/>
    </row>
    <row r="43043" spans="11:11" x14ac:dyDescent="0.2">
      <c r="K43043" s="259"/>
    </row>
    <row r="43044" spans="11:11" x14ac:dyDescent="0.2">
      <c r="K43044" s="259"/>
    </row>
    <row r="43045" spans="11:11" x14ac:dyDescent="0.2">
      <c r="K43045" s="259"/>
    </row>
    <row r="43046" spans="11:11" x14ac:dyDescent="0.2">
      <c r="K43046" s="259"/>
    </row>
    <row r="43047" spans="11:11" x14ac:dyDescent="0.2">
      <c r="K43047" s="259"/>
    </row>
    <row r="43048" spans="11:11" x14ac:dyDescent="0.2">
      <c r="K43048" s="259"/>
    </row>
    <row r="43049" spans="11:11" x14ac:dyDescent="0.2">
      <c r="K43049" s="259"/>
    </row>
    <row r="43050" spans="11:11" x14ac:dyDescent="0.2">
      <c r="K43050" s="259"/>
    </row>
    <row r="43051" spans="11:11" x14ac:dyDescent="0.2">
      <c r="K43051" s="259"/>
    </row>
    <row r="43052" spans="11:11" x14ac:dyDescent="0.2">
      <c r="K43052" s="259"/>
    </row>
    <row r="43053" spans="11:11" x14ac:dyDescent="0.2">
      <c r="K43053" s="259"/>
    </row>
    <row r="43054" spans="11:11" x14ac:dyDescent="0.2">
      <c r="K43054" s="259"/>
    </row>
    <row r="43055" spans="11:11" x14ac:dyDescent="0.2">
      <c r="K43055" s="259"/>
    </row>
    <row r="43056" spans="11:11" x14ac:dyDescent="0.2">
      <c r="K43056" s="259"/>
    </row>
    <row r="43057" spans="11:11" x14ac:dyDescent="0.2">
      <c r="K43057" s="259"/>
    </row>
    <row r="43058" spans="11:11" x14ac:dyDescent="0.2">
      <c r="K43058" s="259"/>
    </row>
    <row r="43059" spans="11:11" x14ac:dyDescent="0.2">
      <c r="K43059" s="259"/>
    </row>
    <row r="43060" spans="11:11" x14ac:dyDescent="0.2">
      <c r="K43060" s="259"/>
    </row>
    <row r="43061" spans="11:11" x14ac:dyDescent="0.2">
      <c r="K43061" s="259"/>
    </row>
    <row r="43062" spans="11:11" x14ac:dyDescent="0.2">
      <c r="K43062" s="259"/>
    </row>
    <row r="43063" spans="11:11" x14ac:dyDescent="0.2">
      <c r="K43063" s="259"/>
    </row>
    <row r="43064" spans="11:11" x14ac:dyDescent="0.2">
      <c r="K43064" s="259"/>
    </row>
    <row r="43065" spans="11:11" x14ac:dyDescent="0.2">
      <c r="K43065" s="259"/>
    </row>
    <row r="43066" spans="11:11" x14ac:dyDescent="0.2">
      <c r="K43066" s="259"/>
    </row>
    <row r="43067" spans="11:11" x14ac:dyDescent="0.2">
      <c r="K43067" s="259"/>
    </row>
    <row r="43068" spans="11:11" x14ac:dyDescent="0.2">
      <c r="K43068" s="259"/>
    </row>
    <row r="43069" spans="11:11" x14ac:dyDescent="0.2">
      <c r="K43069" s="259"/>
    </row>
    <row r="43070" spans="11:11" x14ac:dyDescent="0.2">
      <c r="K43070" s="259"/>
    </row>
    <row r="43071" spans="11:11" x14ac:dyDescent="0.2">
      <c r="K43071" s="259"/>
    </row>
    <row r="43072" spans="11:11" x14ac:dyDescent="0.2">
      <c r="K43072" s="259"/>
    </row>
    <row r="43073" spans="11:11" x14ac:dyDescent="0.2">
      <c r="K43073" s="259"/>
    </row>
    <row r="43074" spans="11:11" x14ac:dyDescent="0.2">
      <c r="K43074" s="259"/>
    </row>
    <row r="43075" spans="11:11" x14ac:dyDescent="0.2">
      <c r="K43075" s="259"/>
    </row>
    <row r="43076" spans="11:11" x14ac:dyDescent="0.2">
      <c r="K43076" s="259"/>
    </row>
    <row r="43077" spans="11:11" x14ac:dyDescent="0.2">
      <c r="K43077" s="259"/>
    </row>
    <row r="43078" spans="11:11" x14ac:dyDescent="0.2">
      <c r="K43078" s="259"/>
    </row>
    <row r="43079" spans="11:11" x14ac:dyDescent="0.2">
      <c r="K43079" s="259"/>
    </row>
    <row r="43080" spans="11:11" x14ac:dyDescent="0.2">
      <c r="K43080" s="259"/>
    </row>
    <row r="43081" spans="11:11" x14ac:dyDescent="0.2">
      <c r="K43081" s="259"/>
    </row>
    <row r="43082" spans="11:11" x14ac:dyDescent="0.2">
      <c r="K43082" s="259"/>
    </row>
    <row r="43083" spans="11:11" x14ac:dyDescent="0.2">
      <c r="K43083" s="259"/>
    </row>
    <row r="43084" spans="11:11" x14ac:dyDescent="0.2">
      <c r="K43084" s="259"/>
    </row>
    <row r="43085" spans="11:11" x14ac:dyDescent="0.2">
      <c r="K43085" s="259"/>
    </row>
    <row r="43086" spans="11:11" x14ac:dyDescent="0.2">
      <c r="K43086" s="259"/>
    </row>
    <row r="43087" spans="11:11" x14ac:dyDescent="0.2">
      <c r="K43087" s="259"/>
    </row>
    <row r="43088" spans="11:11" x14ac:dyDescent="0.2">
      <c r="K43088" s="259"/>
    </row>
    <row r="43089" spans="11:11" x14ac:dyDescent="0.2">
      <c r="K43089" s="259"/>
    </row>
    <row r="43090" spans="11:11" x14ac:dyDescent="0.2">
      <c r="K43090" s="259"/>
    </row>
    <row r="43091" spans="11:11" x14ac:dyDescent="0.2">
      <c r="K43091" s="259"/>
    </row>
    <row r="43092" spans="11:11" x14ac:dyDescent="0.2">
      <c r="K43092" s="259"/>
    </row>
    <row r="43093" spans="11:11" x14ac:dyDescent="0.2">
      <c r="K43093" s="259"/>
    </row>
    <row r="43094" spans="11:11" x14ac:dyDescent="0.2">
      <c r="K43094" s="259"/>
    </row>
    <row r="43095" spans="11:11" x14ac:dyDescent="0.2">
      <c r="K43095" s="259"/>
    </row>
    <row r="43096" spans="11:11" x14ac:dyDescent="0.2">
      <c r="K43096" s="259"/>
    </row>
    <row r="43097" spans="11:11" x14ac:dyDescent="0.2">
      <c r="K43097" s="259"/>
    </row>
    <row r="43098" spans="11:11" x14ac:dyDescent="0.2">
      <c r="K43098" s="259"/>
    </row>
    <row r="43099" spans="11:11" x14ac:dyDescent="0.2">
      <c r="K43099" s="259"/>
    </row>
    <row r="43100" spans="11:11" x14ac:dyDescent="0.2">
      <c r="K43100" s="259"/>
    </row>
    <row r="43101" spans="11:11" x14ac:dyDescent="0.2">
      <c r="K43101" s="259"/>
    </row>
    <row r="43102" spans="11:11" x14ac:dyDescent="0.2">
      <c r="K43102" s="259"/>
    </row>
    <row r="43103" spans="11:11" x14ac:dyDescent="0.2">
      <c r="K43103" s="259"/>
    </row>
    <row r="43104" spans="11:11" x14ac:dyDescent="0.2">
      <c r="K43104" s="259"/>
    </row>
    <row r="43105" spans="11:11" x14ac:dyDescent="0.2">
      <c r="K43105" s="259"/>
    </row>
    <row r="43106" spans="11:11" x14ac:dyDescent="0.2">
      <c r="K43106" s="259"/>
    </row>
    <row r="43107" spans="11:11" x14ac:dyDescent="0.2">
      <c r="K43107" s="259"/>
    </row>
    <row r="43108" spans="11:11" x14ac:dyDescent="0.2">
      <c r="K43108" s="259"/>
    </row>
    <row r="43109" spans="11:11" x14ac:dyDescent="0.2">
      <c r="K43109" s="259"/>
    </row>
    <row r="43110" spans="11:11" x14ac:dyDescent="0.2">
      <c r="K43110" s="259"/>
    </row>
    <row r="43111" spans="11:11" x14ac:dyDescent="0.2">
      <c r="K43111" s="259"/>
    </row>
    <row r="43112" spans="11:11" x14ac:dyDescent="0.2">
      <c r="K43112" s="259"/>
    </row>
    <row r="43113" spans="11:11" x14ac:dyDescent="0.2">
      <c r="K43113" s="259"/>
    </row>
    <row r="43114" spans="11:11" x14ac:dyDescent="0.2">
      <c r="K43114" s="259"/>
    </row>
    <row r="43115" spans="11:11" x14ac:dyDescent="0.2">
      <c r="K43115" s="259"/>
    </row>
    <row r="43116" spans="11:11" x14ac:dyDescent="0.2">
      <c r="K43116" s="259"/>
    </row>
    <row r="43117" spans="11:11" x14ac:dyDescent="0.2">
      <c r="K43117" s="259"/>
    </row>
    <row r="43118" spans="11:11" x14ac:dyDescent="0.2">
      <c r="K43118" s="259"/>
    </row>
    <row r="43119" spans="11:11" x14ac:dyDescent="0.2">
      <c r="K43119" s="259"/>
    </row>
    <row r="43120" spans="11:11" x14ac:dyDescent="0.2">
      <c r="K43120" s="259"/>
    </row>
    <row r="43121" spans="11:11" x14ac:dyDescent="0.2">
      <c r="K43121" s="259"/>
    </row>
    <row r="43122" spans="11:11" x14ac:dyDescent="0.2">
      <c r="K43122" s="259"/>
    </row>
    <row r="43123" spans="11:11" x14ac:dyDescent="0.2">
      <c r="K43123" s="259"/>
    </row>
    <row r="43124" spans="11:11" x14ac:dyDescent="0.2">
      <c r="K43124" s="259"/>
    </row>
    <row r="43125" spans="11:11" x14ac:dyDescent="0.2">
      <c r="K43125" s="259"/>
    </row>
    <row r="43126" spans="11:11" x14ac:dyDescent="0.2">
      <c r="K43126" s="259"/>
    </row>
    <row r="43127" spans="11:11" x14ac:dyDescent="0.2">
      <c r="K43127" s="259"/>
    </row>
    <row r="43128" spans="11:11" x14ac:dyDescent="0.2">
      <c r="K43128" s="259"/>
    </row>
    <row r="43129" spans="11:11" x14ac:dyDescent="0.2">
      <c r="K43129" s="259"/>
    </row>
    <row r="43130" spans="11:11" x14ac:dyDescent="0.2">
      <c r="K43130" s="259"/>
    </row>
    <row r="43131" spans="11:11" x14ac:dyDescent="0.2">
      <c r="K43131" s="259"/>
    </row>
    <row r="43132" spans="11:11" x14ac:dyDescent="0.2">
      <c r="K43132" s="259"/>
    </row>
    <row r="43133" spans="11:11" x14ac:dyDescent="0.2">
      <c r="K43133" s="259"/>
    </row>
    <row r="43134" spans="11:11" x14ac:dyDescent="0.2">
      <c r="K43134" s="259"/>
    </row>
    <row r="43135" spans="11:11" x14ac:dyDescent="0.2">
      <c r="K43135" s="259"/>
    </row>
    <row r="43136" spans="11:11" x14ac:dyDescent="0.2">
      <c r="K43136" s="259"/>
    </row>
    <row r="43137" spans="11:11" x14ac:dyDescent="0.2">
      <c r="K43137" s="259"/>
    </row>
    <row r="43138" spans="11:11" x14ac:dyDescent="0.2">
      <c r="K43138" s="259"/>
    </row>
    <row r="43139" spans="11:11" x14ac:dyDescent="0.2">
      <c r="K43139" s="259"/>
    </row>
    <row r="43140" spans="11:11" x14ac:dyDescent="0.2">
      <c r="K43140" s="259"/>
    </row>
    <row r="43141" spans="11:11" x14ac:dyDescent="0.2">
      <c r="K43141" s="259"/>
    </row>
    <row r="43142" spans="11:11" x14ac:dyDescent="0.2">
      <c r="K43142" s="259"/>
    </row>
    <row r="43143" spans="11:11" x14ac:dyDescent="0.2">
      <c r="K43143" s="259"/>
    </row>
    <row r="43144" spans="11:11" x14ac:dyDescent="0.2">
      <c r="K43144" s="259"/>
    </row>
    <row r="43145" spans="11:11" x14ac:dyDescent="0.2">
      <c r="K43145" s="259"/>
    </row>
    <row r="43146" spans="11:11" x14ac:dyDescent="0.2">
      <c r="K43146" s="259"/>
    </row>
    <row r="43147" spans="11:11" x14ac:dyDescent="0.2">
      <c r="K43147" s="259"/>
    </row>
    <row r="43148" spans="11:11" x14ac:dyDescent="0.2">
      <c r="K43148" s="259"/>
    </row>
    <row r="43149" spans="11:11" x14ac:dyDescent="0.2">
      <c r="K43149" s="259"/>
    </row>
    <row r="43150" spans="11:11" x14ac:dyDescent="0.2">
      <c r="K43150" s="259"/>
    </row>
    <row r="43151" spans="11:11" x14ac:dyDescent="0.2">
      <c r="K43151" s="259"/>
    </row>
    <row r="43152" spans="11:11" x14ac:dyDescent="0.2">
      <c r="K43152" s="259"/>
    </row>
    <row r="43153" spans="11:11" x14ac:dyDescent="0.2">
      <c r="K43153" s="259"/>
    </row>
    <row r="43154" spans="11:11" x14ac:dyDescent="0.2">
      <c r="K43154" s="259"/>
    </row>
    <row r="43155" spans="11:11" x14ac:dyDescent="0.2">
      <c r="K43155" s="259"/>
    </row>
    <row r="43156" spans="11:11" x14ac:dyDescent="0.2">
      <c r="K43156" s="259"/>
    </row>
    <row r="43157" spans="11:11" x14ac:dyDescent="0.2">
      <c r="K43157" s="259"/>
    </row>
    <row r="43158" spans="11:11" x14ac:dyDescent="0.2">
      <c r="K43158" s="259"/>
    </row>
    <row r="43159" spans="11:11" x14ac:dyDescent="0.2">
      <c r="K43159" s="259"/>
    </row>
    <row r="43160" spans="11:11" x14ac:dyDescent="0.2">
      <c r="K43160" s="259"/>
    </row>
    <row r="43161" spans="11:11" x14ac:dyDescent="0.2">
      <c r="K43161" s="259"/>
    </row>
    <row r="43162" spans="11:11" x14ac:dyDescent="0.2">
      <c r="K43162" s="259"/>
    </row>
    <row r="43163" spans="11:11" x14ac:dyDescent="0.2">
      <c r="K43163" s="259"/>
    </row>
    <row r="43164" spans="11:11" x14ac:dyDescent="0.2">
      <c r="K43164" s="259"/>
    </row>
    <row r="43165" spans="11:11" x14ac:dyDescent="0.2">
      <c r="K43165" s="259"/>
    </row>
    <row r="43166" spans="11:11" x14ac:dyDescent="0.2">
      <c r="K43166" s="259"/>
    </row>
    <row r="43167" spans="11:11" x14ac:dyDescent="0.2">
      <c r="K43167" s="259"/>
    </row>
    <row r="43168" spans="11:11" x14ac:dyDescent="0.2">
      <c r="K43168" s="259"/>
    </row>
    <row r="43169" spans="11:11" x14ac:dyDescent="0.2">
      <c r="K43169" s="259"/>
    </row>
    <row r="43170" spans="11:11" x14ac:dyDescent="0.2">
      <c r="K43170" s="259"/>
    </row>
    <row r="43171" spans="11:11" x14ac:dyDescent="0.2">
      <c r="K43171" s="259"/>
    </row>
    <row r="43172" spans="11:11" x14ac:dyDescent="0.2">
      <c r="K43172" s="259"/>
    </row>
    <row r="43173" spans="11:11" x14ac:dyDescent="0.2">
      <c r="K43173" s="259"/>
    </row>
    <row r="43174" spans="11:11" x14ac:dyDescent="0.2">
      <c r="K43174" s="259"/>
    </row>
    <row r="43175" spans="11:11" x14ac:dyDescent="0.2">
      <c r="K43175" s="259"/>
    </row>
    <row r="43176" spans="11:11" x14ac:dyDescent="0.2">
      <c r="K43176" s="259"/>
    </row>
    <row r="43177" spans="11:11" x14ac:dyDescent="0.2">
      <c r="K43177" s="259"/>
    </row>
    <row r="43178" spans="11:11" x14ac:dyDescent="0.2">
      <c r="K43178" s="259"/>
    </row>
    <row r="43179" spans="11:11" x14ac:dyDescent="0.2">
      <c r="K43179" s="259"/>
    </row>
    <row r="43180" spans="11:11" x14ac:dyDescent="0.2">
      <c r="K43180" s="259"/>
    </row>
    <row r="43181" spans="11:11" x14ac:dyDescent="0.2">
      <c r="K43181" s="259"/>
    </row>
    <row r="43182" spans="11:11" x14ac:dyDescent="0.2">
      <c r="K43182" s="259"/>
    </row>
    <row r="43183" spans="11:11" x14ac:dyDescent="0.2">
      <c r="K43183" s="259"/>
    </row>
    <row r="43184" spans="11:11" x14ac:dyDescent="0.2">
      <c r="K43184" s="259"/>
    </row>
    <row r="43185" spans="11:11" x14ac:dyDescent="0.2">
      <c r="K43185" s="259"/>
    </row>
    <row r="43186" spans="11:11" x14ac:dyDescent="0.2">
      <c r="K43186" s="259"/>
    </row>
    <row r="43187" spans="11:11" x14ac:dyDescent="0.2">
      <c r="K43187" s="259"/>
    </row>
    <row r="43188" spans="11:11" x14ac:dyDescent="0.2">
      <c r="K43188" s="259"/>
    </row>
    <row r="43189" spans="11:11" x14ac:dyDescent="0.2">
      <c r="K43189" s="259"/>
    </row>
    <row r="43190" spans="11:11" x14ac:dyDescent="0.2">
      <c r="K43190" s="259"/>
    </row>
    <row r="43191" spans="11:11" x14ac:dyDescent="0.2">
      <c r="K43191" s="259"/>
    </row>
    <row r="43192" spans="11:11" x14ac:dyDescent="0.2">
      <c r="K43192" s="259"/>
    </row>
    <row r="43193" spans="11:11" x14ac:dyDescent="0.2">
      <c r="K43193" s="259"/>
    </row>
    <row r="43194" spans="11:11" x14ac:dyDescent="0.2">
      <c r="K43194" s="259"/>
    </row>
    <row r="43195" spans="11:11" x14ac:dyDescent="0.2">
      <c r="K43195" s="259"/>
    </row>
    <row r="43196" spans="11:11" x14ac:dyDescent="0.2">
      <c r="K43196" s="259"/>
    </row>
    <row r="43197" spans="11:11" x14ac:dyDescent="0.2">
      <c r="K43197" s="259"/>
    </row>
    <row r="43198" spans="11:11" x14ac:dyDescent="0.2">
      <c r="K43198" s="259"/>
    </row>
    <row r="43199" spans="11:11" x14ac:dyDescent="0.2">
      <c r="K43199" s="259"/>
    </row>
    <row r="43200" spans="11:11" x14ac:dyDescent="0.2">
      <c r="K43200" s="259"/>
    </row>
    <row r="43201" spans="11:11" x14ac:dyDescent="0.2">
      <c r="K43201" s="259"/>
    </row>
    <row r="43202" spans="11:11" x14ac:dyDescent="0.2">
      <c r="K43202" s="259"/>
    </row>
    <row r="43203" spans="11:11" x14ac:dyDescent="0.2">
      <c r="K43203" s="259"/>
    </row>
    <row r="43204" spans="11:11" x14ac:dyDescent="0.2">
      <c r="K43204" s="259"/>
    </row>
    <row r="43205" spans="11:11" x14ac:dyDescent="0.2">
      <c r="K43205" s="259"/>
    </row>
    <row r="43206" spans="11:11" x14ac:dyDescent="0.2">
      <c r="K43206" s="259"/>
    </row>
    <row r="43207" spans="11:11" x14ac:dyDescent="0.2">
      <c r="K43207" s="259"/>
    </row>
    <row r="43208" spans="11:11" x14ac:dyDescent="0.2">
      <c r="K43208" s="259"/>
    </row>
    <row r="43209" spans="11:11" x14ac:dyDescent="0.2">
      <c r="K43209" s="259"/>
    </row>
    <row r="43210" spans="11:11" x14ac:dyDescent="0.2">
      <c r="K43210" s="259"/>
    </row>
    <row r="43211" spans="11:11" x14ac:dyDescent="0.2">
      <c r="K43211" s="259"/>
    </row>
    <row r="43212" spans="11:11" x14ac:dyDescent="0.2">
      <c r="K43212" s="259"/>
    </row>
    <row r="43213" spans="11:11" x14ac:dyDescent="0.2">
      <c r="K43213" s="259"/>
    </row>
    <row r="43214" spans="11:11" x14ac:dyDescent="0.2">
      <c r="K43214" s="259"/>
    </row>
    <row r="43215" spans="11:11" x14ac:dyDescent="0.2">
      <c r="K43215" s="259"/>
    </row>
    <row r="43216" spans="11:11" x14ac:dyDescent="0.2">
      <c r="K43216" s="259"/>
    </row>
    <row r="43217" spans="11:11" x14ac:dyDescent="0.2">
      <c r="K43217" s="259"/>
    </row>
    <row r="43218" spans="11:11" x14ac:dyDescent="0.2">
      <c r="K43218" s="259"/>
    </row>
    <row r="43219" spans="11:11" x14ac:dyDescent="0.2">
      <c r="K43219" s="259"/>
    </row>
    <row r="43220" spans="11:11" x14ac:dyDescent="0.2">
      <c r="K43220" s="259"/>
    </row>
    <row r="43221" spans="11:11" x14ac:dyDescent="0.2">
      <c r="K43221" s="259"/>
    </row>
    <row r="43222" spans="11:11" x14ac:dyDescent="0.2">
      <c r="K43222" s="259"/>
    </row>
    <row r="43223" spans="11:11" x14ac:dyDescent="0.2">
      <c r="K43223" s="259"/>
    </row>
    <row r="43224" spans="11:11" x14ac:dyDescent="0.2">
      <c r="K43224" s="259"/>
    </row>
    <row r="43225" spans="11:11" x14ac:dyDescent="0.2">
      <c r="K43225" s="259"/>
    </row>
    <row r="43226" spans="11:11" x14ac:dyDescent="0.2">
      <c r="K43226" s="259"/>
    </row>
    <row r="43227" spans="11:11" x14ac:dyDescent="0.2">
      <c r="K43227" s="259"/>
    </row>
    <row r="43228" spans="11:11" x14ac:dyDescent="0.2">
      <c r="K43228" s="259"/>
    </row>
    <row r="43229" spans="11:11" x14ac:dyDescent="0.2">
      <c r="K43229" s="259"/>
    </row>
    <row r="43230" spans="11:11" x14ac:dyDescent="0.2">
      <c r="K43230" s="259"/>
    </row>
    <row r="43231" spans="11:11" x14ac:dyDescent="0.2">
      <c r="K43231" s="259"/>
    </row>
    <row r="43232" spans="11:11" x14ac:dyDescent="0.2">
      <c r="K43232" s="259"/>
    </row>
    <row r="43233" spans="11:11" x14ac:dyDescent="0.2">
      <c r="K43233" s="259"/>
    </row>
    <row r="43234" spans="11:11" x14ac:dyDescent="0.2">
      <c r="K43234" s="259"/>
    </row>
    <row r="43235" spans="11:11" x14ac:dyDescent="0.2">
      <c r="K43235" s="259"/>
    </row>
    <row r="43236" spans="11:11" x14ac:dyDescent="0.2">
      <c r="K43236" s="259"/>
    </row>
    <row r="43237" spans="11:11" x14ac:dyDescent="0.2">
      <c r="K43237" s="259"/>
    </row>
    <row r="43238" spans="11:11" x14ac:dyDescent="0.2">
      <c r="K43238" s="259"/>
    </row>
    <row r="43239" spans="11:11" x14ac:dyDescent="0.2">
      <c r="K43239" s="259"/>
    </row>
    <row r="43240" spans="11:11" x14ac:dyDescent="0.2">
      <c r="K43240" s="259"/>
    </row>
    <row r="43241" spans="11:11" x14ac:dyDescent="0.2">
      <c r="K43241" s="259"/>
    </row>
    <row r="43242" spans="11:11" x14ac:dyDescent="0.2">
      <c r="K43242" s="259"/>
    </row>
    <row r="43243" spans="11:11" x14ac:dyDescent="0.2">
      <c r="K43243" s="259"/>
    </row>
    <row r="43244" spans="11:11" x14ac:dyDescent="0.2">
      <c r="K43244" s="259"/>
    </row>
    <row r="43245" spans="11:11" x14ac:dyDescent="0.2">
      <c r="K43245" s="259"/>
    </row>
    <row r="43246" spans="11:11" x14ac:dyDescent="0.2">
      <c r="K43246" s="259"/>
    </row>
    <row r="43247" spans="11:11" x14ac:dyDescent="0.2">
      <c r="K43247" s="259"/>
    </row>
    <row r="43248" spans="11:11" x14ac:dyDescent="0.2">
      <c r="K43248" s="259"/>
    </row>
    <row r="43249" spans="11:11" x14ac:dyDescent="0.2">
      <c r="K43249" s="259"/>
    </row>
    <row r="43250" spans="11:11" x14ac:dyDescent="0.2">
      <c r="K43250" s="259"/>
    </row>
    <row r="43251" spans="11:11" x14ac:dyDescent="0.2">
      <c r="K43251" s="259"/>
    </row>
    <row r="43252" spans="11:11" x14ac:dyDescent="0.2">
      <c r="K43252" s="259"/>
    </row>
    <row r="43253" spans="11:11" x14ac:dyDescent="0.2">
      <c r="K43253" s="259"/>
    </row>
    <row r="43254" spans="11:11" x14ac:dyDescent="0.2">
      <c r="K43254" s="259"/>
    </row>
    <row r="43255" spans="11:11" x14ac:dyDescent="0.2">
      <c r="K43255" s="259"/>
    </row>
    <row r="43256" spans="11:11" x14ac:dyDescent="0.2">
      <c r="K43256" s="259"/>
    </row>
    <row r="43257" spans="11:11" x14ac:dyDescent="0.2">
      <c r="K43257" s="259"/>
    </row>
    <row r="43258" spans="11:11" x14ac:dyDescent="0.2">
      <c r="K43258" s="259"/>
    </row>
    <row r="43259" spans="11:11" x14ac:dyDescent="0.2">
      <c r="K43259" s="259"/>
    </row>
    <row r="43260" spans="11:11" x14ac:dyDescent="0.2">
      <c r="K43260" s="259"/>
    </row>
    <row r="43261" spans="11:11" x14ac:dyDescent="0.2">
      <c r="K43261" s="259"/>
    </row>
    <row r="43262" spans="11:11" x14ac:dyDescent="0.2">
      <c r="K43262" s="259"/>
    </row>
    <row r="43263" spans="11:11" x14ac:dyDescent="0.2">
      <c r="K43263" s="259"/>
    </row>
    <row r="43264" spans="11:11" x14ac:dyDescent="0.2">
      <c r="K43264" s="259"/>
    </row>
    <row r="43265" spans="11:11" x14ac:dyDescent="0.2">
      <c r="K43265" s="259"/>
    </row>
    <row r="43266" spans="11:11" x14ac:dyDescent="0.2">
      <c r="K43266" s="259"/>
    </row>
    <row r="43267" spans="11:11" x14ac:dyDescent="0.2">
      <c r="K43267" s="259"/>
    </row>
    <row r="43268" spans="11:11" x14ac:dyDescent="0.2">
      <c r="K43268" s="259"/>
    </row>
    <row r="43269" spans="11:11" x14ac:dyDescent="0.2">
      <c r="K43269" s="259"/>
    </row>
    <row r="43270" spans="11:11" x14ac:dyDescent="0.2">
      <c r="K43270" s="259"/>
    </row>
    <row r="43271" spans="11:11" x14ac:dyDescent="0.2">
      <c r="K43271" s="259"/>
    </row>
    <row r="43272" spans="11:11" x14ac:dyDescent="0.2">
      <c r="K43272" s="259"/>
    </row>
    <row r="43273" spans="11:11" x14ac:dyDescent="0.2">
      <c r="K43273" s="259"/>
    </row>
    <row r="43274" spans="11:11" x14ac:dyDescent="0.2">
      <c r="K43274" s="259"/>
    </row>
    <row r="43275" spans="11:11" x14ac:dyDescent="0.2">
      <c r="K43275" s="259"/>
    </row>
    <row r="43276" spans="11:11" x14ac:dyDescent="0.2">
      <c r="K43276" s="259"/>
    </row>
    <row r="43277" spans="11:11" x14ac:dyDescent="0.2">
      <c r="K43277" s="259"/>
    </row>
    <row r="43278" spans="11:11" x14ac:dyDescent="0.2">
      <c r="K43278" s="259"/>
    </row>
    <row r="43279" spans="11:11" x14ac:dyDescent="0.2">
      <c r="K43279" s="259"/>
    </row>
    <row r="43280" spans="11:11" x14ac:dyDescent="0.2">
      <c r="K43280" s="259"/>
    </row>
    <row r="43281" spans="11:11" x14ac:dyDescent="0.2">
      <c r="K43281" s="259"/>
    </row>
    <row r="43282" spans="11:11" x14ac:dyDescent="0.2">
      <c r="K43282" s="259"/>
    </row>
    <row r="43283" spans="11:11" x14ac:dyDescent="0.2">
      <c r="K43283" s="259"/>
    </row>
    <row r="43284" spans="11:11" x14ac:dyDescent="0.2">
      <c r="K43284" s="259"/>
    </row>
    <row r="43285" spans="11:11" x14ac:dyDescent="0.2">
      <c r="K43285" s="259"/>
    </row>
    <row r="43286" spans="11:11" x14ac:dyDescent="0.2">
      <c r="K43286" s="259"/>
    </row>
    <row r="43287" spans="11:11" x14ac:dyDescent="0.2">
      <c r="K43287" s="259"/>
    </row>
    <row r="43288" spans="11:11" x14ac:dyDescent="0.2">
      <c r="K43288" s="259"/>
    </row>
    <row r="43289" spans="11:11" x14ac:dyDescent="0.2">
      <c r="K43289" s="259"/>
    </row>
    <row r="43290" spans="11:11" x14ac:dyDescent="0.2">
      <c r="K43290" s="259"/>
    </row>
    <row r="43291" spans="11:11" x14ac:dyDescent="0.2">
      <c r="K43291" s="259"/>
    </row>
    <row r="43292" spans="11:11" x14ac:dyDescent="0.2">
      <c r="K43292" s="259"/>
    </row>
    <row r="43293" spans="11:11" x14ac:dyDescent="0.2">
      <c r="K43293" s="259"/>
    </row>
    <row r="43294" spans="11:11" x14ac:dyDescent="0.2">
      <c r="K43294" s="259"/>
    </row>
    <row r="43295" spans="11:11" x14ac:dyDescent="0.2">
      <c r="K43295" s="259"/>
    </row>
    <row r="43296" spans="11:11" x14ac:dyDescent="0.2">
      <c r="K43296" s="259"/>
    </row>
    <row r="43297" spans="11:11" x14ac:dyDescent="0.2">
      <c r="K43297" s="259"/>
    </row>
    <row r="43298" spans="11:11" x14ac:dyDescent="0.2">
      <c r="K43298" s="259"/>
    </row>
    <row r="43299" spans="11:11" x14ac:dyDescent="0.2">
      <c r="K43299" s="259"/>
    </row>
    <row r="43300" spans="11:11" x14ac:dyDescent="0.2">
      <c r="K43300" s="259"/>
    </row>
    <row r="43301" spans="11:11" x14ac:dyDescent="0.2">
      <c r="K43301" s="259"/>
    </row>
    <row r="43302" spans="11:11" x14ac:dyDescent="0.2">
      <c r="K43302" s="259"/>
    </row>
    <row r="43303" spans="11:11" x14ac:dyDescent="0.2">
      <c r="K43303" s="259"/>
    </row>
    <row r="43304" spans="11:11" x14ac:dyDescent="0.2">
      <c r="K43304" s="259"/>
    </row>
    <row r="43305" spans="11:11" x14ac:dyDescent="0.2">
      <c r="K43305" s="259"/>
    </row>
    <row r="43306" spans="11:11" x14ac:dyDescent="0.2">
      <c r="K43306" s="259"/>
    </row>
    <row r="43307" spans="11:11" x14ac:dyDescent="0.2">
      <c r="K43307" s="259"/>
    </row>
    <row r="43308" spans="11:11" x14ac:dyDescent="0.2">
      <c r="K43308" s="259"/>
    </row>
    <row r="43309" spans="11:11" x14ac:dyDescent="0.2">
      <c r="K43309" s="259"/>
    </row>
    <row r="43310" spans="11:11" x14ac:dyDescent="0.2">
      <c r="K43310" s="259"/>
    </row>
    <row r="43311" spans="11:11" x14ac:dyDescent="0.2">
      <c r="K43311" s="259"/>
    </row>
    <row r="43312" spans="11:11" x14ac:dyDescent="0.2">
      <c r="K43312" s="259"/>
    </row>
    <row r="43313" spans="11:11" x14ac:dyDescent="0.2">
      <c r="K43313" s="259"/>
    </row>
    <row r="43314" spans="11:11" x14ac:dyDescent="0.2">
      <c r="K43314" s="259"/>
    </row>
    <row r="43315" spans="11:11" x14ac:dyDescent="0.2">
      <c r="K43315" s="259"/>
    </row>
    <row r="43316" spans="11:11" x14ac:dyDescent="0.2">
      <c r="K43316" s="259"/>
    </row>
    <row r="43317" spans="11:11" x14ac:dyDescent="0.2">
      <c r="K43317" s="259"/>
    </row>
    <row r="43318" spans="11:11" x14ac:dyDescent="0.2">
      <c r="K43318" s="259"/>
    </row>
    <row r="43319" spans="11:11" x14ac:dyDescent="0.2">
      <c r="K43319" s="259"/>
    </row>
    <row r="43320" spans="11:11" x14ac:dyDescent="0.2">
      <c r="K43320" s="259"/>
    </row>
    <row r="43321" spans="11:11" x14ac:dyDescent="0.2">
      <c r="K43321" s="259"/>
    </row>
    <row r="43322" spans="11:11" x14ac:dyDescent="0.2">
      <c r="K43322" s="259"/>
    </row>
    <row r="43323" spans="11:11" x14ac:dyDescent="0.2">
      <c r="K43323" s="259"/>
    </row>
    <row r="43324" spans="11:11" x14ac:dyDescent="0.2">
      <c r="K43324" s="259"/>
    </row>
    <row r="43325" spans="11:11" x14ac:dyDescent="0.2">
      <c r="K43325" s="259"/>
    </row>
    <row r="43326" spans="11:11" x14ac:dyDescent="0.2">
      <c r="K43326" s="259"/>
    </row>
    <row r="43327" spans="11:11" x14ac:dyDescent="0.2">
      <c r="K43327" s="259"/>
    </row>
    <row r="43328" spans="11:11" x14ac:dyDescent="0.2">
      <c r="K43328" s="259"/>
    </row>
    <row r="43329" spans="11:11" x14ac:dyDescent="0.2">
      <c r="K43329" s="259"/>
    </row>
    <row r="43330" spans="11:11" x14ac:dyDescent="0.2">
      <c r="K43330" s="259"/>
    </row>
    <row r="43331" spans="11:11" x14ac:dyDescent="0.2">
      <c r="K43331" s="259"/>
    </row>
    <row r="43332" spans="11:11" x14ac:dyDescent="0.2">
      <c r="K43332" s="259"/>
    </row>
    <row r="43333" spans="11:11" x14ac:dyDescent="0.2">
      <c r="K43333" s="259"/>
    </row>
    <row r="43334" spans="11:11" x14ac:dyDescent="0.2">
      <c r="K43334" s="259"/>
    </row>
    <row r="43335" spans="11:11" x14ac:dyDescent="0.2">
      <c r="K43335" s="259"/>
    </row>
    <row r="43336" spans="11:11" x14ac:dyDescent="0.2">
      <c r="K43336" s="259"/>
    </row>
    <row r="43337" spans="11:11" x14ac:dyDescent="0.2">
      <c r="K43337" s="259"/>
    </row>
    <row r="43338" spans="11:11" x14ac:dyDescent="0.2">
      <c r="K43338" s="259"/>
    </row>
    <row r="43339" spans="11:11" x14ac:dyDescent="0.2">
      <c r="K43339" s="259"/>
    </row>
    <row r="43340" spans="11:11" x14ac:dyDescent="0.2">
      <c r="K43340" s="259"/>
    </row>
    <row r="43341" spans="11:11" x14ac:dyDescent="0.2">
      <c r="K43341" s="259"/>
    </row>
    <row r="43342" spans="11:11" x14ac:dyDescent="0.2">
      <c r="K43342" s="259"/>
    </row>
    <row r="43343" spans="11:11" x14ac:dyDescent="0.2">
      <c r="K43343" s="259"/>
    </row>
    <row r="43344" spans="11:11" x14ac:dyDescent="0.2">
      <c r="K43344" s="259"/>
    </row>
    <row r="43345" spans="11:11" x14ac:dyDescent="0.2">
      <c r="K43345" s="259"/>
    </row>
    <row r="43346" spans="11:11" x14ac:dyDescent="0.2">
      <c r="K43346" s="259"/>
    </row>
    <row r="43347" spans="11:11" x14ac:dyDescent="0.2">
      <c r="K43347" s="259"/>
    </row>
    <row r="43348" spans="11:11" x14ac:dyDescent="0.2">
      <c r="K43348" s="259"/>
    </row>
    <row r="43349" spans="11:11" x14ac:dyDescent="0.2">
      <c r="K43349" s="259"/>
    </row>
    <row r="43350" spans="11:11" x14ac:dyDescent="0.2">
      <c r="K43350" s="259"/>
    </row>
    <row r="43351" spans="11:11" x14ac:dyDescent="0.2">
      <c r="K43351" s="259"/>
    </row>
    <row r="43352" spans="11:11" x14ac:dyDescent="0.2">
      <c r="K43352" s="259"/>
    </row>
    <row r="43353" spans="11:11" x14ac:dyDescent="0.2">
      <c r="K43353" s="259"/>
    </row>
    <row r="43354" spans="11:11" x14ac:dyDescent="0.2">
      <c r="K43354" s="259"/>
    </row>
    <row r="43355" spans="11:11" x14ac:dyDescent="0.2">
      <c r="K43355" s="259"/>
    </row>
    <row r="43356" spans="11:11" x14ac:dyDescent="0.2">
      <c r="K43356" s="259"/>
    </row>
    <row r="43357" spans="11:11" x14ac:dyDescent="0.2">
      <c r="K43357" s="259"/>
    </row>
    <row r="43358" spans="11:11" x14ac:dyDescent="0.2">
      <c r="K43358" s="259"/>
    </row>
    <row r="43359" spans="11:11" x14ac:dyDescent="0.2">
      <c r="K43359" s="259"/>
    </row>
    <row r="43360" spans="11:11" x14ac:dyDescent="0.2">
      <c r="K43360" s="259"/>
    </row>
    <row r="43361" spans="11:11" x14ac:dyDescent="0.2">
      <c r="K43361" s="259"/>
    </row>
    <row r="43362" spans="11:11" x14ac:dyDescent="0.2">
      <c r="K43362" s="259"/>
    </row>
    <row r="43363" spans="11:11" x14ac:dyDescent="0.2">
      <c r="K43363" s="259"/>
    </row>
    <row r="43364" spans="11:11" x14ac:dyDescent="0.2">
      <c r="K43364" s="259"/>
    </row>
    <row r="43365" spans="11:11" x14ac:dyDescent="0.2">
      <c r="K43365" s="259"/>
    </row>
    <row r="43366" spans="11:11" x14ac:dyDescent="0.2">
      <c r="K43366" s="259"/>
    </row>
    <row r="43367" spans="11:11" x14ac:dyDescent="0.2">
      <c r="K43367" s="259"/>
    </row>
    <row r="43368" spans="11:11" x14ac:dyDescent="0.2">
      <c r="K43368" s="259"/>
    </row>
    <row r="43369" spans="11:11" x14ac:dyDescent="0.2">
      <c r="K43369" s="259"/>
    </row>
    <row r="43370" spans="11:11" x14ac:dyDescent="0.2">
      <c r="K43370" s="259"/>
    </row>
    <row r="43371" spans="11:11" x14ac:dyDescent="0.2">
      <c r="K43371" s="259"/>
    </row>
    <row r="43372" spans="11:11" x14ac:dyDescent="0.2">
      <c r="K43372" s="259"/>
    </row>
    <row r="43373" spans="11:11" x14ac:dyDescent="0.2">
      <c r="K43373" s="259"/>
    </row>
    <row r="43374" spans="11:11" x14ac:dyDescent="0.2">
      <c r="K43374" s="259"/>
    </row>
    <row r="43375" spans="11:11" x14ac:dyDescent="0.2">
      <c r="K43375" s="259"/>
    </row>
    <row r="43376" spans="11:11" x14ac:dyDescent="0.2">
      <c r="K43376" s="259"/>
    </row>
    <row r="43377" spans="11:11" x14ac:dyDescent="0.2">
      <c r="K43377" s="259"/>
    </row>
    <row r="43378" spans="11:11" x14ac:dyDescent="0.2">
      <c r="K43378" s="259"/>
    </row>
    <row r="43379" spans="11:11" x14ac:dyDescent="0.2">
      <c r="K43379" s="259"/>
    </row>
    <row r="43380" spans="11:11" x14ac:dyDescent="0.2">
      <c r="K43380" s="259"/>
    </row>
    <row r="43381" spans="11:11" x14ac:dyDescent="0.2">
      <c r="K43381" s="259"/>
    </row>
    <row r="43382" spans="11:11" x14ac:dyDescent="0.2">
      <c r="K43382" s="259"/>
    </row>
    <row r="43383" spans="11:11" x14ac:dyDescent="0.2">
      <c r="K43383" s="259"/>
    </row>
    <row r="43384" spans="11:11" x14ac:dyDescent="0.2">
      <c r="K43384" s="259"/>
    </row>
    <row r="43385" spans="11:11" x14ac:dyDescent="0.2">
      <c r="K43385" s="259"/>
    </row>
    <row r="43386" spans="11:11" x14ac:dyDescent="0.2">
      <c r="K43386" s="259"/>
    </row>
    <row r="43387" spans="11:11" x14ac:dyDescent="0.2">
      <c r="K43387" s="259"/>
    </row>
    <row r="43388" spans="11:11" x14ac:dyDescent="0.2">
      <c r="K43388" s="259"/>
    </row>
    <row r="43389" spans="11:11" x14ac:dyDescent="0.2">
      <c r="K43389" s="259"/>
    </row>
    <row r="43390" spans="11:11" x14ac:dyDescent="0.2">
      <c r="K43390" s="259"/>
    </row>
    <row r="43391" spans="11:11" x14ac:dyDescent="0.2">
      <c r="K43391" s="259"/>
    </row>
    <row r="43392" spans="11:11" x14ac:dyDescent="0.2">
      <c r="K43392" s="259"/>
    </row>
    <row r="43393" spans="11:11" x14ac:dyDescent="0.2">
      <c r="K43393" s="259"/>
    </row>
    <row r="43394" spans="11:11" x14ac:dyDescent="0.2">
      <c r="K43394" s="259"/>
    </row>
    <row r="43395" spans="11:11" x14ac:dyDescent="0.2">
      <c r="K43395" s="259"/>
    </row>
    <row r="43396" spans="11:11" x14ac:dyDescent="0.2">
      <c r="K43396" s="259"/>
    </row>
    <row r="43397" spans="11:11" x14ac:dyDescent="0.2">
      <c r="K43397" s="259"/>
    </row>
    <row r="43398" spans="11:11" x14ac:dyDescent="0.2">
      <c r="K43398" s="259"/>
    </row>
    <row r="43399" spans="11:11" x14ac:dyDescent="0.2">
      <c r="K43399" s="259"/>
    </row>
    <row r="43400" spans="11:11" x14ac:dyDescent="0.2">
      <c r="K43400" s="259"/>
    </row>
    <row r="43401" spans="11:11" x14ac:dyDescent="0.2">
      <c r="K43401" s="259"/>
    </row>
    <row r="43402" spans="11:11" x14ac:dyDescent="0.2">
      <c r="K43402" s="259"/>
    </row>
    <row r="43403" spans="11:11" x14ac:dyDescent="0.2">
      <c r="K43403" s="259"/>
    </row>
    <row r="43404" spans="11:11" x14ac:dyDescent="0.2">
      <c r="K43404" s="259"/>
    </row>
    <row r="43405" spans="11:11" x14ac:dyDescent="0.2">
      <c r="K43405" s="259"/>
    </row>
    <row r="43406" spans="11:11" x14ac:dyDescent="0.2">
      <c r="K43406" s="259"/>
    </row>
    <row r="43407" spans="11:11" x14ac:dyDescent="0.2">
      <c r="K43407" s="259"/>
    </row>
    <row r="43408" spans="11:11" x14ac:dyDescent="0.2">
      <c r="K43408" s="259"/>
    </row>
    <row r="43409" spans="11:11" x14ac:dyDescent="0.2">
      <c r="K43409" s="259"/>
    </row>
    <row r="43410" spans="11:11" x14ac:dyDescent="0.2">
      <c r="K43410" s="259"/>
    </row>
    <row r="43411" spans="11:11" x14ac:dyDescent="0.2">
      <c r="K43411" s="259"/>
    </row>
    <row r="43412" spans="11:11" x14ac:dyDescent="0.2">
      <c r="K43412" s="259"/>
    </row>
    <row r="43413" spans="11:11" x14ac:dyDescent="0.2">
      <c r="K43413" s="259"/>
    </row>
    <row r="43414" spans="11:11" x14ac:dyDescent="0.2">
      <c r="K43414" s="259"/>
    </row>
    <row r="43415" spans="11:11" x14ac:dyDescent="0.2">
      <c r="K43415" s="259"/>
    </row>
    <row r="43416" spans="11:11" x14ac:dyDescent="0.2">
      <c r="K43416" s="259"/>
    </row>
    <row r="43417" spans="11:11" x14ac:dyDescent="0.2">
      <c r="K43417" s="259"/>
    </row>
    <row r="43418" spans="11:11" x14ac:dyDescent="0.2">
      <c r="K43418" s="259"/>
    </row>
    <row r="43419" spans="11:11" x14ac:dyDescent="0.2">
      <c r="K43419" s="259"/>
    </row>
    <row r="43420" spans="11:11" x14ac:dyDescent="0.2">
      <c r="K43420" s="259"/>
    </row>
    <row r="43421" spans="11:11" x14ac:dyDescent="0.2">
      <c r="K43421" s="259"/>
    </row>
    <row r="43422" spans="11:11" x14ac:dyDescent="0.2">
      <c r="K43422" s="259"/>
    </row>
    <row r="43423" spans="11:11" x14ac:dyDescent="0.2">
      <c r="K43423" s="259"/>
    </row>
    <row r="43424" spans="11:11" x14ac:dyDescent="0.2">
      <c r="K43424" s="259"/>
    </row>
    <row r="43425" spans="11:11" x14ac:dyDescent="0.2">
      <c r="K43425" s="259"/>
    </row>
    <row r="43426" spans="11:11" x14ac:dyDescent="0.2">
      <c r="K43426" s="259"/>
    </row>
    <row r="43427" spans="11:11" x14ac:dyDescent="0.2">
      <c r="K43427" s="259"/>
    </row>
    <row r="43428" spans="11:11" x14ac:dyDescent="0.2">
      <c r="K43428" s="259"/>
    </row>
    <row r="43429" spans="11:11" x14ac:dyDescent="0.2">
      <c r="K43429" s="259"/>
    </row>
    <row r="43430" spans="11:11" x14ac:dyDescent="0.2">
      <c r="K43430" s="259"/>
    </row>
    <row r="43431" spans="11:11" x14ac:dyDescent="0.2">
      <c r="K43431" s="259"/>
    </row>
    <row r="43432" spans="11:11" x14ac:dyDescent="0.2">
      <c r="K43432" s="259"/>
    </row>
    <row r="43433" spans="11:11" x14ac:dyDescent="0.2">
      <c r="K43433" s="259"/>
    </row>
    <row r="43434" spans="11:11" x14ac:dyDescent="0.2">
      <c r="K43434" s="259"/>
    </row>
    <row r="43435" spans="11:11" x14ac:dyDescent="0.2">
      <c r="K43435" s="259"/>
    </row>
    <row r="43436" spans="11:11" x14ac:dyDescent="0.2">
      <c r="K43436" s="259"/>
    </row>
    <row r="43437" spans="11:11" x14ac:dyDescent="0.2">
      <c r="K43437" s="259"/>
    </row>
    <row r="43438" spans="11:11" x14ac:dyDescent="0.2">
      <c r="K43438" s="259"/>
    </row>
    <row r="43439" spans="11:11" x14ac:dyDescent="0.2">
      <c r="K43439" s="259"/>
    </row>
    <row r="43440" spans="11:11" x14ac:dyDescent="0.2">
      <c r="K43440" s="259"/>
    </row>
    <row r="43441" spans="11:11" x14ac:dyDescent="0.2">
      <c r="K43441" s="259"/>
    </row>
    <row r="43442" spans="11:11" x14ac:dyDescent="0.2">
      <c r="K43442" s="259"/>
    </row>
    <row r="43443" spans="11:11" x14ac:dyDescent="0.2">
      <c r="K43443" s="259"/>
    </row>
    <row r="43444" spans="11:11" x14ac:dyDescent="0.2">
      <c r="K43444" s="259"/>
    </row>
    <row r="43445" spans="11:11" x14ac:dyDescent="0.2">
      <c r="K43445" s="259"/>
    </row>
    <row r="43446" spans="11:11" x14ac:dyDescent="0.2">
      <c r="K43446" s="259"/>
    </row>
    <row r="43447" spans="11:11" x14ac:dyDescent="0.2">
      <c r="K43447" s="259"/>
    </row>
    <row r="43448" spans="11:11" x14ac:dyDescent="0.2">
      <c r="K43448" s="259"/>
    </row>
    <row r="43449" spans="11:11" x14ac:dyDescent="0.2">
      <c r="K43449" s="259"/>
    </row>
    <row r="43450" spans="11:11" x14ac:dyDescent="0.2">
      <c r="K43450" s="259"/>
    </row>
    <row r="43451" spans="11:11" x14ac:dyDescent="0.2">
      <c r="K43451" s="259"/>
    </row>
    <row r="43452" spans="11:11" x14ac:dyDescent="0.2">
      <c r="K43452" s="259"/>
    </row>
    <row r="43453" spans="11:11" x14ac:dyDescent="0.2">
      <c r="K43453" s="259"/>
    </row>
    <row r="43454" spans="11:11" x14ac:dyDescent="0.2">
      <c r="K43454" s="259"/>
    </row>
    <row r="43455" spans="11:11" x14ac:dyDescent="0.2">
      <c r="K43455" s="259"/>
    </row>
    <row r="43456" spans="11:11" x14ac:dyDescent="0.2">
      <c r="K43456" s="259"/>
    </row>
    <row r="43457" spans="11:11" x14ac:dyDescent="0.2">
      <c r="K43457" s="259"/>
    </row>
    <row r="43458" spans="11:11" x14ac:dyDescent="0.2">
      <c r="K43458" s="259"/>
    </row>
    <row r="43459" spans="11:11" x14ac:dyDescent="0.2">
      <c r="K43459" s="259"/>
    </row>
    <row r="43460" spans="11:11" x14ac:dyDescent="0.2">
      <c r="K43460" s="259"/>
    </row>
    <row r="43461" spans="11:11" x14ac:dyDescent="0.2">
      <c r="K43461" s="259"/>
    </row>
    <row r="43462" spans="11:11" x14ac:dyDescent="0.2">
      <c r="K43462" s="259"/>
    </row>
    <row r="43463" spans="11:11" x14ac:dyDescent="0.2">
      <c r="K43463" s="259"/>
    </row>
    <row r="43464" spans="11:11" x14ac:dyDescent="0.2">
      <c r="K43464" s="259"/>
    </row>
    <row r="43465" spans="11:11" x14ac:dyDescent="0.2">
      <c r="K43465" s="259"/>
    </row>
    <row r="43466" spans="11:11" x14ac:dyDescent="0.2">
      <c r="K43466" s="259"/>
    </row>
    <row r="43467" spans="11:11" x14ac:dyDescent="0.2">
      <c r="K43467" s="259"/>
    </row>
    <row r="43468" spans="11:11" x14ac:dyDescent="0.2">
      <c r="K43468" s="259"/>
    </row>
    <row r="43469" spans="11:11" x14ac:dyDescent="0.2">
      <c r="K43469" s="259"/>
    </row>
    <row r="43470" spans="11:11" x14ac:dyDescent="0.2">
      <c r="K43470" s="259"/>
    </row>
    <row r="43471" spans="11:11" x14ac:dyDescent="0.2">
      <c r="K43471" s="259"/>
    </row>
    <row r="43472" spans="11:11" x14ac:dyDescent="0.2">
      <c r="K43472" s="259"/>
    </row>
    <row r="43473" spans="11:11" x14ac:dyDescent="0.2">
      <c r="K43473" s="259"/>
    </row>
    <row r="43474" spans="11:11" x14ac:dyDescent="0.2">
      <c r="K43474" s="259"/>
    </row>
    <row r="43475" spans="11:11" x14ac:dyDescent="0.2">
      <c r="K43475" s="259"/>
    </row>
    <row r="43476" spans="11:11" x14ac:dyDescent="0.2">
      <c r="K43476" s="259"/>
    </row>
    <row r="43477" spans="11:11" x14ac:dyDescent="0.2">
      <c r="K43477" s="259"/>
    </row>
    <row r="43478" spans="11:11" x14ac:dyDescent="0.2">
      <c r="K43478" s="259"/>
    </row>
    <row r="43479" spans="11:11" x14ac:dyDescent="0.2">
      <c r="K43479" s="259"/>
    </row>
    <row r="43480" spans="11:11" x14ac:dyDescent="0.2">
      <c r="K43480" s="259"/>
    </row>
    <row r="43481" spans="11:11" x14ac:dyDescent="0.2">
      <c r="K43481" s="259"/>
    </row>
    <row r="43482" spans="11:11" x14ac:dyDescent="0.2">
      <c r="K43482" s="259"/>
    </row>
    <row r="43483" spans="11:11" x14ac:dyDescent="0.2">
      <c r="K43483" s="259"/>
    </row>
    <row r="43484" spans="11:11" x14ac:dyDescent="0.2">
      <c r="K43484" s="259"/>
    </row>
    <row r="43485" spans="11:11" x14ac:dyDescent="0.2">
      <c r="K43485" s="259"/>
    </row>
    <row r="43486" spans="11:11" x14ac:dyDescent="0.2">
      <c r="K43486" s="259"/>
    </row>
    <row r="43487" spans="11:11" x14ac:dyDescent="0.2">
      <c r="K43487" s="259"/>
    </row>
    <row r="43488" spans="11:11" x14ac:dyDescent="0.2">
      <c r="K43488" s="259"/>
    </row>
    <row r="43489" spans="11:11" x14ac:dyDescent="0.2">
      <c r="K43489" s="259"/>
    </row>
    <row r="43490" spans="11:11" x14ac:dyDescent="0.2">
      <c r="K43490" s="259"/>
    </row>
    <row r="43491" spans="11:11" x14ac:dyDescent="0.2">
      <c r="K43491" s="259"/>
    </row>
    <row r="43492" spans="11:11" x14ac:dyDescent="0.2">
      <c r="K43492" s="259"/>
    </row>
    <row r="43493" spans="11:11" x14ac:dyDescent="0.2">
      <c r="K43493" s="259"/>
    </row>
    <row r="43494" spans="11:11" x14ac:dyDescent="0.2">
      <c r="K43494" s="259"/>
    </row>
    <row r="43495" spans="11:11" x14ac:dyDescent="0.2">
      <c r="K43495" s="259"/>
    </row>
    <row r="43496" spans="11:11" x14ac:dyDescent="0.2">
      <c r="K43496" s="259"/>
    </row>
    <row r="43497" spans="11:11" x14ac:dyDescent="0.2">
      <c r="K43497" s="259"/>
    </row>
    <row r="43498" spans="11:11" x14ac:dyDescent="0.2">
      <c r="K43498" s="259"/>
    </row>
    <row r="43499" spans="11:11" x14ac:dyDescent="0.2">
      <c r="K43499" s="259"/>
    </row>
    <row r="43500" spans="11:11" x14ac:dyDescent="0.2">
      <c r="K43500" s="259"/>
    </row>
    <row r="43501" spans="11:11" x14ac:dyDescent="0.2">
      <c r="K43501" s="259"/>
    </row>
    <row r="43502" spans="11:11" x14ac:dyDescent="0.2">
      <c r="K43502" s="259"/>
    </row>
    <row r="43503" spans="11:11" x14ac:dyDescent="0.2">
      <c r="K43503" s="259"/>
    </row>
    <row r="43504" spans="11:11" x14ac:dyDescent="0.2">
      <c r="K43504" s="259"/>
    </row>
    <row r="43505" spans="11:11" x14ac:dyDescent="0.2">
      <c r="K43505" s="259"/>
    </row>
    <row r="43506" spans="11:11" x14ac:dyDescent="0.2">
      <c r="K43506" s="259"/>
    </row>
    <row r="43507" spans="11:11" x14ac:dyDescent="0.2">
      <c r="K43507" s="259"/>
    </row>
    <row r="43508" spans="11:11" x14ac:dyDescent="0.2">
      <c r="K43508" s="259"/>
    </row>
    <row r="43509" spans="11:11" x14ac:dyDescent="0.2">
      <c r="K43509" s="259"/>
    </row>
    <row r="43510" spans="11:11" x14ac:dyDescent="0.2">
      <c r="K43510" s="259"/>
    </row>
    <row r="43511" spans="11:11" x14ac:dyDescent="0.2">
      <c r="K43511" s="259"/>
    </row>
    <row r="43512" spans="11:11" x14ac:dyDescent="0.2">
      <c r="K43512" s="259"/>
    </row>
    <row r="43513" spans="11:11" x14ac:dyDescent="0.2">
      <c r="K43513" s="259"/>
    </row>
    <row r="43514" spans="11:11" x14ac:dyDescent="0.2">
      <c r="K43514" s="259"/>
    </row>
    <row r="43515" spans="11:11" x14ac:dyDescent="0.2">
      <c r="K43515" s="259"/>
    </row>
    <row r="43516" spans="11:11" x14ac:dyDescent="0.2">
      <c r="K43516" s="259"/>
    </row>
    <row r="43517" spans="11:11" x14ac:dyDescent="0.2">
      <c r="K43517" s="259"/>
    </row>
    <row r="43518" spans="11:11" x14ac:dyDescent="0.2">
      <c r="K43518" s="259"/>
    </row>
    <row r="43519" spans="11:11" x14ac:dyDescent="0.2">
      <c r="K43519" s="259"/>
    </row>
    <row r="43520" spans="11:11" x14ac:dyDescent="0.2">
      <c r="K43520" s="259"/>
    </row>
    <row r="43521" spans="11:11" x14ac:dyDescent="0.2">
      <c r="K43521" s="259"/>
    </row>
    <row r="43522" spans="11:11" x14ac:dyDescent="0.2">
      <c r="K43522" s="259"/>
    </row>
    <row r="43523" spans="11:11" x14ac:dyDescent="0.2">
      <c r="K43523" s="259"/>
    </row>
    <row r="43524" spans="11:11" x14ac:dyDescent="0.2">
      <c r="K43524" s="259"/>
    </row>
    <row r="43525" spans="11:11" x14ac:dyDescent="0.2">
      <c r="K43525" s="259"/>
    </row>
    <row r="43526" spans="11:11" x14ac:dyDescent="0.2">
      <c r="K43526" s="259"/>
    </row>
    <row r="43527" spans="11:11" x14ac:dyDescent="0.2">
      <c r="K43527" s="259"/>
    </row>
    <row r="43528" spans="11:11" x14ac:dyDescent="0.2">
      <c r="K43528" s="259"/>
    </row>
    <row r="43529" spans="11:11" x14ac:dyDescent="0.2">
      <c r="K43529" s="259"/>
    </row>
    <row r="43530" spans="11:11" x14ac:dyDescent="0.2">
      <c r="K43530" s="259"/>
    </row>
    <row r="43531" spans="11:11" x14ac:dyDescent="0.2">
      <c r="K43531" s="259"/>
    </row>
    <row r="43532" spans="11:11" x14ac:dyDescent="0.2">
      <c r="K43532" s="259"/>
    </row>
    <row r="43533" spans="11:11" x14ac:dyDescent="0.2">
      <c r="K43533" s="259"/>
    </row>
    <row r="43534" spans="11:11" x14ac:dyDescent="0.2">
      <c r="K43534" s="259"/>
    </row>
    <row r="43535" spans="11:11" x14ac:dyDescent="0.2">
      <c r="K43535" s="259"/>
    </row>
    <row r="43536" spans="11:11" x14ac:dyDescent="0.2">
      <c r="K43536" s="259"/>
    </row>
    <row r="43537" spans="11:11" x14ac:dyDescent="0.2">
      <c r="K43537" s="259"/>
    </row>
    <row r="43538" spans="11:11" x14ac:dyDescent="0.2">
      <c r="K43538" s="259"/>
    </row>
    <row r="43539" spans="11:11" x14ac:dyDescent="0.2">
      <c r="K43539" s="259"/>
    </row>
    <row r="43540" spans="11:11" x14ac:dyDescent="0.2">
      <c r="K43540" s="259"/>
    </row>
    <row r="43541" spans="11:11" x14ac:dyDescent="0.2">
      <c r="K43541" s="259"/>
    </row>
    <row r="43542" spans="11:11" x14ac:dyDescent="0.2">
      <c r="K43542" s="259"/>
    </row>
    <row r="43543" spans="11:11" x14ac:dyDescent="0.2">
      <c r="K43543" s="259"/>
    </row>
    <row r="43544" spans="11:11" x14ac:dyDescent="0.2">
      <c r="K43544" s="259"/>
    </row>
    <row r="43545" spans="11:11" x14ac:dyDescent="0.2">
      <c r="K43545" s="259"/>
    </row>
    <row r="43546" spans="11:11" x14ac:dyDescent="0.2">
      <c r="K43546" s="259"/>
    </row>
    <row r="43547" spans="11:11" x14ac:dyDescent="0.2">
      <c r="K43547" s="259"/>
    </row>
    <row r="43548" spans="11:11" x14ac:dyDescent="0.2">
      <c r="K43548" s="259"/>
    </row>
    <row r="43549" spans="11:11" x14ac:dyDescent="0.2">
      <c r="K43549" s="259"/>
    </row>
    <row r="43550" spans="11:11" x14ac:dyDescent="0.2">
      <c r="K43550" s="259"/>
    </row>
    <row r="43551" spans="11:11" x14ac:dyDescent="0.2">
      <c r="K43551" s="259"/>
    </row>
    <row r="43552" spans="11:11" x14ac:dyDescent="0.2">
      <c r="K43552" s="259"/>
    </row>
    <row r="43553" spans="11:11" x14ac:dyDescent="0.2">
      <c r="K43553" s="259"/>
    </row>
    <row r="43554" spans="11:11" x14ac:dyDescent="0.2">
      <c r="K43554" s="259"/>
    </row>
    <row r="43555" spans="11:11" x14ac:dyDescent="0.2">
      <c r="K43555" s="259"/>
    </row>
    <row r="43556" spans="11:11" x14ac:dyDescent="0.2">
      <c r="K43556" s="259"/>
    </row>
    <row r="43557" spans="11:11" x14ac:dyDescent="0.2">
      <c r="K43557" s="259"/>
    </row>
    <row r="43558" spans="11:11" x14ac:dyDescent="0.2">
      <c r="K43558" s="259"/>
    </row>
    <row r="43559" spans="11:11" x14ac:dyDescent="0.2">
      <c r="K43559" s="259"/>
    </row>
    <row r="43560" spans="11:11" x14ac:dyDescent="0.2">
      <c r="K43560" s="259"/>
    </row>
    <row r="43561" spans="11:11" x14ac:dyDescent="0.2">
      <c r="K43561" s="259"/>
    </row>
    <row r="43562" spans="11:11" x14ac:dyDescent="0.2">
      <c r="K43562" s="259"/>
    </row>
    <row r="43563" spans="11:11" x14ac:dyDescent="0.2">
      <c r="K43563" s="259"/>
    </row>
    <row r="43564" spans="11:11" x14ac:dyDescent="0.2">
      <c r="K43564" s="259"/>
    </row>
    <row r="43565" spans="11:11" x14ac:dyDescent="0.2">
      <c r="K43565" s="259"/>
    </row>
    <row r="43566" spans="11:11" x14ac:dyDescent="0.2">
      <c r="K43566" s="259"/>
    </row>
    <row r="43567" spans="11:11" x14ac:dyDescent="0.2">
      <c r="K43567" s="259"/>
    </row>
    <row r="43568" spans="11:11" x14ac:dyDescent="0.2">
      <c r="K43568" s="259"/>
    </row>
    <row r="43569" spans="11:11" x14ac:dyDescent="0.2">
      <c r="K43569" s="259"/>
    </row>
    <row r="43570" spans="11:11" x14ac:dyDescent="0.2">
      <c r="K43570" s="259"/>
    </row>
    <row r="43571" spans="11:11" x14ac:dyDescent="0.2">
      <c r="K43571" s="259"/>
    </row>
    <row r="43572" spans="11:11" x14ac:dyDescent="0.2">
      <c r="K43572" s="259"/>
    </row>
    <row r="43573" spans="11:11" x14ac:dyDescent="0.2">
      <c r="K43573" s="259"/>
    </row>
    <row r="43574" spans="11:11" x14ac:dyDescent="0.2">
      <c r="K43574" s="259"/>
    </row>
    <row r="43575" spans="11:11" x14ac:dyDescent="0.2">
      <c r="K43575" s="259"/>
    </row>
    <row r="43576" spans="11:11" x14ac:dyDescent="0.2">
      <c r="K43576" s="259"/>
    </row>
    <row r="43577" spans="11:11" x14ac:dyDescent="0.2">
      <c r="K43577" s="259"/>
    </row>
    <row r="43578" spans="11:11" x14ac:dyDescent="0.2">
      <c r="K43578" s="259"/>
    </row>
    <row r="43579" spans="11:11" x14ac:dyDescent="0.2">
      <c r="K43579" s="259"/>
    </row>
    <row r="43580" spans="11:11" x14ac:dyDescent="0.2">
      <c r="K43580" s="259"/>
    </row>
    <row r="43581" spans="11:11" x14ac:dyDescent="0.2">
      <c r="K43581" s="259"/>
    </row>
    <row r="43582" spans="11:11" x14ac:dyDescent="0.2">
      <c r="K43582" s="259"/>
    </row>
    <row r="43583" spans="11:11" x14ac:dyDescent="0.2">
      <c r="K43583" s="259"/>
    </row>
    <row r="43584" spans="11:11" x14ac:dyDescent="0.2">
      <c r="K43584" s="259"/>
    </row>
    <row r="43585" spans="11:11" x14ac:dyDescent="0.2">
      <c r="K43585" s="259"/>
    </row>
    <row r="43586" spans="11:11" x14ac:dyDescent="0.2">
      <c r="K43586" s="259"/>
    </row>
    <row r="43587" spans="11:11" x14ac:dyDescent="0.2">
      <c r="K43587" s="259"/>
    </row>
    <row r="43588" spans="11:11" x14ac:dyDescent="0.2">
      <c r="K43588" s="259"/>
    </row>
    <row r="43589" spans="11:11" x14ac:dyDescent="0.2">
      <c r="K43589" s="259"/>
    </row>
    <row r="43590" spans="11:11" x14ac:dyDescent="0.2">
      <c r="K43590" s="259"/>
    </row>
    <row r="43591" spans="11:11" x14ac:dyDescent="0.2">
      <c r="K43591" s="259"/>
    </row>
    <row r="43592" spans="11:11" x14ac:dyDescent="0.2">
      <c r="K43592" s="259"/>
    </row>
    <row r="43593" spans="11:11" x14ac:dyDescent="0.2">
      <c r="K43593" s="259"/>
    </row>
    <row r="43594" spans="11:11" x14ac:dyDescent="0.2">
      <c r="K43594" s="259"/>
    </row>
    <row r="43595" spans="11:11" x14ac:dyDescent="0.2">
      <c r="K43595" s="259"/>
    </row>
    <row r="43596" spans="11:11" x14ac:dyDescent="0.2">
      <c r="K43596" s="259"/>
    </row>
    <row r="43597" spans="11:11" x14ac:dyDescent="0.2">
      <c r="K43597" s="259"/>
    </row>
    <row r="43598" spans="11:11" x14ac:dyDescent="0.2">
      <c r="K43598" s="259"/>
    </row>
    <row r="43599" spans="11:11" x14ac:dyDescent="0.2">
      <c r="K43599" s="259"/>
    </row>
    <row r="43600" spans="11:11" x14ac:dyDescent="0.2">
      <c r="K43600" s="259"/>
    </row>
    <row r="43601" spans="11:11" x14ac:dyDescent="0.2">
      <c r="K43601" s="259"/>
    </row>
    <row r="43602" spans="11:11" x14ac:dyDescent="0.2">
      <c r="K43602" s="259"/>
    </row>
    <row r="43603" spans="11:11" x14ac:dyDescent="0.2">
      <c r="K43603" s="259"/>
    </row>
    <row r="43604" spans="11:11" x14ac:dyDescent="0.2">
      <c r="K43604" s="259"/>
    </row>
    <row r="43605" spans="11:11" x14ac:dyDescent="0.2">
      <c r="K43605" s="259"/>
    </row>
    <row r="43606" spans="11:11" x14ac:dyDescent="0.2">
      <c r="K43606" s="259"/>
    </row>
    <row r="43607" spans="11:11" x14ac:dyDescent="0.2">
      <c r="K43607" s="259"/>
    </row>
    <row r="43608" spans="11:11" x14ac:dyDescent="0.2">
      <c r="K43608" s="259"/>
    </row>
    <row r="43609" spans="11:11" x14ac:dyDescent="0.2">
      <c r="K43609" s="259"/>
    </row>
    <row r="43610" spans="11:11" x14ac:dyDescent="0.2">
      <c r="K43610" s="259"/>
    </row>
    <row r="43611" spans="11:11" x14ac:dyDescent="0.2">
      <c r="K43611" s="259"/>
    </row>
    <row r="43612" spans="11:11" x14ac:dyDescent="0.2">
      <c r="K43612" s="259"/>
    </row>
    <row r="43613" spans="11:11" x14ac:dyDescent="0.2">
      <c r="K43613" s="259"/>
    </row>
    <row r="43614" spans="11:11" x14ac:dyDescent="0.2">
      <c r="K43614" s="259"/>
    </row>
    <row r="43615" spans="11:11" x14ac:dyDescent="0.2">
      <c r="K43615" s="259"/>
    </row>
    <row r="43616" spans="11:11" x14ac:dyDescent="0.2">
      <c r="K43616" s="259"/>
    </row>
    <row r="43617" spans="11:11" x14ac:dyDescent="0.2">
      <c r="K43617" s="259"/>
    </row>
    <row r="43618" spans="11:11" x14ac:dyDescent="0.2">
      <c r="K43618" s="259"/>
    </row>
    <row r="43619" spans="11:11" x14ac:dyDescent="0.2">
      <c r="K43619" s="259"/>
    </row>
    <row r="43620" spans="11:11" x14ac:dyDescent="0.2">
      <c r="K43620" s="259"/>
    </row>
    <row r="43621" spans="11:11" x14ac:dyDescent="0.2">
      <c r="K43621" s="259"/>
    </row>
    <row r="43622" spans="11:11" x14ac:dyDescent="0.2">
      <c r="K43622" s="259"/>
    </row>
    <row r="43623" spans="11:11" x14ac:dyDescent="0.2">
      <c r="K43623" s="259"/>
    </row>
    <row r="43624" spans="11:11" x14ac:dyDescent="0.2">
      <c r="K43624" s="259"/>
    </row>
    <row r="43625" spans="11:11" x14ac:dyDescent="0.2">
      <c r="K43625" s="259"/>
    </row>
    <row r="43626" spans="11:11" x14ac:dyDescent="0.2">
      <c r="K43626" s="259"/>
    </row>
    <row r="43627" spans="11:11" x14ac:dyDescent="0.2">
      <c r="K43627" s="259"/>
    </row>
    <row r="43628" spans="11:11" x14ac:dyDescent="0.2">
      <c r="K43628" s="259"/>
    </row>
    <row r="43629" spans="11:11" x14ac:dyDescent="0.2">
      <c r="K43629" s="259"/>
    </row>
    <row r="43630" spans="11:11" x14ac:dyDescent="0.2">
      <c r="K43630" s="259"/>
    </row>
    <row r="43631" spans="11:11" x14ac:dyDescent="0.2">
      <c r="K43631" s="259"/>
    </row>
    <row r="43632" spans="11:11" x14ac:dyDescent="0.2">
      <c r="K43632" s="259"/>
    </row>
    <row r="43633" spans="11:11" x14ac:dyDescent="0.2">
      <c r="K43633" s="259"/>
    </row>
    <row r="43634" spans="11:11" x14ac:dyDescent="0.2">
      <c r="K43634" s="259"/>
    </row>
    <row r="43635" spans="11:11" x14ac:dyDescent="0.2">
      <c r="K43635" s="259"/>
    </row>
    <row r="43636" spans="11:11" x14ac:dyDescent="0.2">
      <c r="K43636" s="259"/>
    </row>
    <row r="43637" spans="11:11" x14ac:dyDescent="0.2">
      <c r="K43637" s="259"/>
    </row>
    <row r="43638" spans="11:11" x14ac:dyDescent="0.2">
      <c r="K43638" s="259"/>
    </row>
    <row r="43639" spans="11:11" x14ac:dyDescent="0.2">
      <c r="K43639" s="259"/>
    </row>
    <row r="43640" spans="11:11" x14ac:dyDescent="0.2">
      <c r="K43640" s="259"/>
    </row>
    <row r="43641" spans="11:11" x14ac:dyDescent="0.2">
      <c r="K43641" s="259"/>
    </row>
    <row r="43642" spans="11:11" x14ac:dyDescent="0.2">
      <c r="K43642" s="259"/>
    </row>
    <row r="43643" spans="11:11" x14ac:dyDescent="0.2">
      <c r="K43643" s="259"/>
    </row>
    <row r="43644" spans="11:11" x14ac:dyDescent="0.2">
      <c r="K43644" s="259"/>
    </row>
    <row r="43645" spans="11:11" x14ac:dyDescent="0.2">
      <c r="K43645" s="259"/>
    </row>
    <row r="43646" spans="11:11" x14ac:dyDescent="0.2">
      <c r="K43646" s="259"/>
    </row>
    <row r="43647" spans="11:11" x14ac:dyDescent="0.2">
      <c r="K43647" s="259"/>
    </row>
    <row r="43648" spans="11:11" x14ac:dyDescent="0.2">
      <c r="K43648" s="259"/>
    </row>
    <row r="43649" spans="11:11" x14ac:dyDescent="0.2">
      <c r="K43649" s="259"/>
    </row>
    <row r="43650" spans="11:11" x14ac:dyDescent="0.2">
      <c r="K43650" s="259"/>
    </row>
    <row r="43651" spans="11:11" x14ac:dyDescent="0.2">
      <c r="K43651" s="259"/>
    </row>
    <row r="43652" spans="11:11" x14ac:dyDescent="0.2">
      <c r="K43652" s="259"/>
    </row>
    <row r="43653" spans="11:11" x14ac:dyDescent="0.2">
      <c r="K43653" s="259"/>
    </row>
    <row r="43654" spans="11:11" x14ac:dyDescent="0.2">
      <c r="K43654" s="259"/>
    </row>
    <row r="43655" spans="11:11" x14ac:dyDescent="0.2">
      <c r="K43655" s="259"/>
    </row>
    <row r="43656" spans="11:11" x14ac:dyDescent="0.2">
      <c r="K43656" s="259"/>
    </row>
    <row r="43657" spans="11:11" x14ac:dyDescent="0.2">
      <c r="K43657" s="259"/>
    </row>
    <row r="43658" spans="11:11" x14ac:dyDescent="0.2">
      <c r="K43658" s="259"/>
    </row>
    <row r="43659" spans="11:11" x14ac:dyDescent="0.2">
      <c r="K43659" s="259"/>
    </row>
    <row r="43660" spans="11:11" x14ac:dyDescent="0.2">
      <c r="K43660" s="259"/>
    </row>
    <row r="43661" spans="11:11" x14ac:dyDescent="0.2">
      <c r="K43661" s="259"/>
    </row>
    <row r="43662" spans="11:11" x14ac:dyDescent="0.2">
      <c r="K43662" s="259"/>
    </row>
    <row r="43663" spans="11:11" x14ac:dyDescent="0.2">
      <c r="K43663" s="259"/>
    </row>
    <row r="43664" spans="11:11" x14ac:dyDescent="0.2">
      <c r="K43664" s="259"/>
    </row>
    <row r="43665" spans="11:11" x14ac:dyDescent="0.2">
      <c r="K43665" s="259"/>
    </row>
    <row r="43666" spans="11:11" x14ac:dyDescent="0.2">
      <c r="K43666" s="259"/>
    </row>
    <row r="43667" spans="11:11" x14ac:dyDescent="0.2">
      <c r="K43667" s="259"/>
    </row>
    <row r="43668" spans="11:11" x14ac:dyDescent="0.2">
      <c r="K43668" s="259"/>
    </row>
    <row r="43669" spans="11:11" x14ac:dyDescent="0.2">
      <c r="K43669" s="259"/>
    </row>
    <row r="43670" spans="11:11" x14ac:dyDescent="0.2">
      <c r="K43670" s="259"/>
    </row>
    <row r="43671" spans="11:11" x14ac:dyDescent="0.2">
      <c r="K43671" s="259"/>
    </row>
    <row r="43672" spans="11:11" x14ac:dyDescent="0.2">
      <c r="K43672" s="259"/>
    </row>
    <row r="43673" spans="11:11" x14ac:dyDescent="0.2">
      <c r="K43673" s="259"/>
    </row>
    <row r="43674" spans="11:11" x14ac:dyDescent="0.2">
      <c r="K43674" s="259"/>
    </row>
    <row r="43675" spans="11:11" x14ac:dyDescent="0.2">
      <c r="K43675" s="259"/>
    </row>
    <row r="43676" spans="11:11" x14ac:dyDescent="0.2">
      <c r="K43676" s="259"/>
    </row>
    <row r="43677" spans="11:11" x14ac:dyDescent="0.2">
      <c r="K43677" s="259"/>
    </row>
    <row r="43678" spans="11:11" x14ac:dyDescent="0.2">
      <c r="K43678" s="259"/>
    </row>
    <row r="43679" spans="11:11" x14ac:dyDescent="0.2">
      <c r="K43679" s="259"/>
    </row>
    <row r="43680" spans="11:11" x14ac:dyDescent="0.2">
      <c r="K43680" s="259"/>
    </row>
    <row r="43681" spans="11:11" x14ac:dyDescent="0.2">
      <c r="K43681" s="259"/>
    </row>
    <row r="43682" spans="11:11" x14ac:dyDescent="0.2">
      <c r="K43682" s="259"/>
    </row>
    <row r="43683" spans="11:11" x14ac:dyDescent="0.2">
      <c r="K43683" s="259"/>
    </row>
    <row r="43684" spans="11:11" x14ac:dyDescent="0.2">
      <c r="K43684" s="259"/>
    </row>
    <row r="43685" spans="11:11" x14ac:dyDescent="0.2">
      <c r="K43685" s="259"/>
    </row>
    <row r="43686" spans="11:11" x14ac:dyDescent="0.2">
      <c r="K43686" s="259"/>
    </row>
    <row r="43687" spans="11:11" x14ac:dyDescent="0.2">
      <c r="K43687" s="259"/>
    </row>
    <row r="43688" spans="11:11" x14ac:dyDescent="0.2">
      <c r="K43688" s="259"/>
    </row>
    <row r="43689" spans="11:11" x14ac:dyDescent="0.2">
      <c r="K43689" s="259"/>
    </row>
    <row r="43690" spans="11:11" x14ac:dyDescent="0.2">
      <c r="K43690" s="259"/>
    </row>
    <row r="43691" spans="11:11" x14ac:dyDescent="0.2">
      <c r="K43691" s="259"/>
    </row>
    <row r="43692" spans="11:11" x14ac:dyDescent="0.2">
      <c r="K43692" s="259"/>
    </row>
    <row r="43693" spans="11:11" x14ac:dyDescent="0.2">
      <c r="K43693" s="259"/>
    </row>
    <row r="43694" spans="11:11" x14ac:dyDescent="0.2">
      <c r="K43694" s="259"/>
    </row>
    <row r="43695" spans="11:11" x14ac:dyDescent="0.2">
      <c r="K43695" s="259"/>
    </row>
    <row r="43696" spans="11:11" x14ac:dyDescent="0.2">
      <c r="K43696" s="259"/>
    </row>
    <row r="43697" spans="11:11" x14ac:dyDescent="0.2">
      <c r="K43697" s="259"/>
    </row>
    <row r="43698" spans="11:11" x14ac:dyDescent="0.2">
      <c r="K43698" s="259"/>
    </row>
    <row r="43699" spans="11:11" x14ac:dyDescent="0.2">
      <c r="K43699" s="259"/>
    </row>
    <row r="43700" spans="11:11" x14ac:dyDescent="0.2">
      <c r="K43700" s="259"/>
    </row>
    <row r="43701" spans="11:11" x14ac:dyDescent="0.2">
      <c r="K43701" s="259"/>
    </row>
    <row r="43702" spans="11:11" x14ac:dyDescent="0.2">
      <c r="K43702" s="259"/>
    </row>
    <row r="43703" spans="11:11" x14ac:dyDescent="0.2">
      <c r="K43703" s="259"/>
    </row>
    <row r="43704" spans="11:11" x14ac:dyDescent="0.2">
      <c r="K43704" s="259"/>
    </row>
    <row r="43705" spans="11:11" x14ac:dyDescent="0.2">
      <c r="K43705" s="259"/>
    </row>
    <row r="43706" spans="11:11" x14ac:dyDescent="0.2">
      <c r="K43706" s="259"/>
    </row>
    <row r="43707" spans="11:11" x14ac:dyDescent="0.2">
      <c r="K43707" s="259"/>
    </row>
    <row r="43708" spans="11:11" x14ac:dyDescent="0.2">
      <c r="K43708" s="259"/>
    </row>
    <row r="43709" spans="11:11" x14ac:dyDescent="0.2">
      <c r="K43709" s="259"/>
    </row>
    <row r="43710" spans="11:11" x14ac:dyDescent="0.2">
      <c r="K43710" s="259"/>
    </row>
    <row r="43711" spans="11:11" x14ac:dyDescent="0.2">
      <c r="K43711" s="259"/>
    </row>
    <row r="43712" spans="11:11" x14ac:dyDescent="0.2">
      <c r="K43712" s="259"/>
    </row>
    <row r="43713" spans="11:11" x14ac:dyDescent="0.2">
      <c r="K43713" s="259"/>
    </row>
    <row r="43714" spans="11:11" x14ac:dyDescent="0.2">
      <c r="K43714" s="259"/>
    </row>
    <row r="43715" spans="11:11" x14ac:dyDescent="0.2">
      <c r="K43715" s="259"/>
    </row>
    <row r="43716" spans="11:11" x14ac:dyDescent="0.2">
      <c r="K43716" s="259"/>
    </row>
    <row r="43717" spans="11:11" x14ac:dyDescent="0.2">
      <c r="K43717" s="259"/>
    </row>
    <row r="43718" spans="11:11" x14ac:dyDescent="0.2">
      <c r="K43718" s="259"/>
    </row>
    <row r="43719" spans="11:11" x14ac:dyDescent="0.2">
      <c r="K43719" s="259"/>
    </row>
    <row r="43720" spans="11:11" x14ac:dyDescent="0.2">
      <c r="K43720" s="259"/>
    </row>
    <row r="43721" spans="11:11" x14ac:dyDescent="0.2">
      <c r="K43721" s="259"/>
    </row>
    <row r="43722" spans="11:11" x14ac:dyDescent="0.2">
      <c r="K43722" s="259"/>
    </row>
    <row r="43723" spans="11:11" x14ac:dyDescent="0.2">
      <c r="K43723" s="259"/>
    </row>
    <row r="43724" spans="11:11" x14ac:dyDescent="0.2">
      <c r="K43724" s="259"/>
    </row>
    <row r="43725" spans="11:11" x14ac:dyDescent="0.2">
      <c r="K43725" s="259"/>
    </row>
    <row r="43726" spans="11:11" x14ac:dyDescent="0.2">
      <c r="K43726" s="259"/>
    </row>
    <row r="43727" spans="11:11" x14ac:dyDescent="0.2">
      <c r="K43727" s="259"/>
    </row>
    <row r="43728" spans="11:11" x14ac:dyDescent="0.2">
      <c r="K43728" s="259"/>
    </row>
    <row r="43729" spans="11:11" x14ac:dyDescent="0.2">
      <c r="K43729" s="259"/>
    </row>
    <row r="43730" spans="11:11" x14ac:dyDescent="0.2">
      <c r="K43730" s="259"/>
    </row>
    <row r="43731" spans="11:11" x14ac:dyDescent="0.2">
      <c r="K43731" s="259"/>
    </row>
    <row r="43732" spans="11:11" x14ac:dyDescent="0.2">
      <c r="K43732" s="259"/>
    </row>
    <row r="43733" spans="11:11" x14ac:dyDescent="0.2">
      <c r="K43733" s="259"/>
    </row>
    <row r="43734" spans="11:11" x14ac:dyDescent="0.2">
      <c r="K43734" s="259"/>
    </row>
    <row r="43735" spans="11:11" x14ac:dyDescent="0.2">
      <c r="K43735" s="259"/>
    </row>
    <row r="43736" spans="11:11" x14ac:dyDescent="0.2">
      <c r="K43736" s="259"/>
    </row>
    <row r="43737" spans="11:11" x14ac:dyDescent="0.2">
      <c r="K43737" s="259"/>
    </row>
    <row r="43738" spans="11:11" x14ac:dyDescent="0.2">
      <c r="K43738" s="259"/>
    </row>
    <row r="43739" spans="11:11" x14ac:dyDescent="0.2">
      <c r="K43739" s="259"/>
    </row>
    <row r="43740" spans="11:11" x14ac:dyDescent="0.2">
      <c r="K43740" s="259"/>
    </row>
    <row r="43741" spans="11:11" x14ac:dyDescent="0.2">
      <c r="K43741" s="259"/>
    </row>
    <row r="43742" spans="11:11" x14ac:dyDescent="0.2">
      <c r="K43742" s="259"/>
    </row>
    <row r="43743" spans="11:11" x14ac:dyDescent="0.2">
      <c r="K43743" s="259"/>
    </row>
    <row r="43744" spans="11:11" x14ac:dyDescent="0.2">
      <c r="K43744" s="259"/>
    </row>
    <row r="43745" spans="11:11" x14ac:dyDescent="0.2">
      <c r="K43745" s="259"/>
    </row>
    <row r="43746" spans="11:11" x14ac:dyDescent="0.2">
      <c r="K43746" s="259"/>
    </row>
    <row r="43747" spans="11:11" x14ac:dyDescent="0.2">
      <c r="K43747" s="259"/>
    </row>
    <row r="43748" spans="11:11" x14ac:dyDescent="0.2">
      <c r="K43748" s="259"/>
    </row>
    <row r="43749" spans="11:11" x14ac:dyDescent="0.2">
      <c r="K43749" s="259"/>
    </row>
    <row r="43750" spans="11:11" x14ac:dyDescent="0.2">
      <c r="K43750" s="259"/>
    </row>
    <row r="43751" spans="11:11" x14ac:dyDescent="0.2">
      <c r="K43751" s="259"/>
    </row>
    <row r="43752" spans="11:11" x14ac:dyDescent="0.2">
      <c r="K43752" s="259"/>
    </row>
    <row r="43753" spans="11:11" x14ac:dyDescent="0.2">
      <c r="K43753" s="259"/>
    </row>
    <row r="43754" spans="11:11" x14ac:dyDescent="0.2">
      <c r="K43754" s="259"/>
    </row>
    <row r="43755" spans="11:11" x14ac:dyDescent="0.2">
      <c r="K43755" s="259"/>
    </row>
    <row r="43756" spans="11:11" x14ac:dyDescent="0.2">
      <c r="K43756" s="259"/>
    </row>
    <row r="43757" spans="11:11" x14ac:dyDescent="0.2">
      <c r="K43757" s="259"/>
    </row>
    <row r="43758" spans="11:11" x14ac:dyDescent="0.2">
      <c r="K43758" s="259"/>
    </row>
    <row r="43759" spans="11:11" x14ac:dyDescent="0.2">
      <c r="K43759" s="259"/>
    </row>
    <row r="43760" spans="11:11" x14ac:dyDescent="0.2">
      <c r="K43760" s="259"/>
    </row>
    <row r="43761" spans="11:11" x14ac:dyDescent="0.2">
      <c r="K43761" s="259"/>
    </row>
    <row r="43762" spans="11:11" x14ac:dyDescent="0.2">
      <c r="K43762" s="259"/>
    </row>
    <row r="43763" spans="11:11" x14ac:dyDescent="0.2">
      <c r="K43763" s="259"/>
    </row>
    <row r="43764" spans="11:11" x14ac:dyDescent="0.2">
      <c r="K43764" s="259"/>
    </row>
    <row r="43765" spans="11:11" x14ac:dyDescent="0.2">
      <c r="K43765" s="259"/>
    </row>
    <row r="43766" spans="11:11" x14ac:dyDescent="0.2">
      <c r="K43766" s="259"/>
    </row>
    <row r="43767" spans="11:11" x14ac:dyDescent="0.2">
      <c r="K43767" s="259"/>
    </row>
    <row r="43768" spans="11:11" x14ac:dyDescent="0.2">
      <c r="K43768" s="259"/>
    </row>
    <row r="43769" spans="11:11" x14ac:dyDescent="0.2">
      <c r="K43769" s="259"/>
    </row>
    <row r="43770" spans="11:11" x14ac:dyDescent="0.2">
      <c r="K43770" s="259"/>
    </row>
    <row r="43771" spans="11:11" x14ac:dyDescent="0.2">
      <c r="K43771" s="259"/>
    </row>
    <row r="43772" spans="11:11" x14ac:dyDescent="0.2">
      <c r="K43772" s="259"/>
    </row>
    <row r="43773" spans="11:11" x14ac:dyDescent="0.2">
      <c r="K43773" s="259"/>
    </row>
    <row r="43774" spans="11:11" x14ac:dyDescent="0.2">
      <c r="K43774" s="259"/>
    </row>
    <row r="43775" spans="11:11" x14ac:dyDescent="0.2">
      <c r="K43775" s="259"/>
    </row>
    <row r="43776" spans="11:11" x14ac:dyDescent="0.2">
      <c r="K43776" s="259"/>
    </row>
    <row r="43777" spans="11:11" x14ac:dyDescent="0.2">
      <c r="K43777" s="259"/>
    </row>
    <row r="43778" spans="11:11" x14ac:dyDescent="0.2">
      <c r="K43778" s="259"/>
    </row>
    <row r="43779" spans="11:11" x14ac:dyDescent="0.2">
      <c r="K43779" s="259"/>
    </row>
    <row r="43780" spans="11:11" x14ac:dyDescent="0.2">
      <c r="K43780" s="259"/>
    </row>
    <row r="43781" spans="11:11" x14ac:dyDescent="0.2">
      <c r="K43781" s="259"/>
    </row>
    <row r="43782" spans="11:11" x14ac:dyDescent="0.2">
      <c r="K43782" s="259"/>
    </row>
    <row r="43783" spans="11:11" x14ac:dyDescent="0.2">
      <c r="K43783" s="259"/>
    </row>
    <row r="43784" spans="11:11" x14ac:dyDescent="0.2">
      <c r="K43784" s="259"/>
    </row>
    <row r="43785" spans="11:11" x14ac:dyDescent="0.2">
      <c r="K43785" s="259"/>
    </row>
    <row r="43786" spans="11:11" x14ac:dyDescent="0.2">
      <c r="K43786" s="259"/>
    </row>
    <row r="43787" spans="11:11" x14ac:dyDescent="0.2">
      <c r="K43787" s="259"/>
    </row>
    <row r="43788" spans="11:11" x14ac:dyDescent="0.2">
      <c r="K43788" s="259"/>
    </row>
    <row r="43789" spans="11:11" x14ac:dyDescent="0.2">
      <c r="K43789" s="259"/>
    </row>
    <row r="43790" spans="11:11" x14ac:dyDescent="0.2">
      <c r="K43790" s="259"/>
    </row>
    <row r="43791" spans="11:11" x14ac:dyDescent="0.2">
      <c r="K43791" s="259"/>
    </row>
    <row r="43792" spans="11:11" x14ac:dyDescent="0.2">
      <c r="K43792" s="259"/>
    </row>
    <row r="43793" spans="11:11" x14ac:dyDescent="0.2">
      <c r="K43793" s="259"/>
    </row>
    <row r="43794" spans="11:11" x14ac:dyDescent="0.2">
      <c r="K43794" s="259"/>
    </row>
    <row r="43795" spans="11:11" x14ac:dyDescent="0.2">
      <c r="K43795" s="259"/>
    </row>
    <row r="43796" spans="11:11" x14ac:dyDescent="0.2">
      <c r="K43796" s="259"/>
    </row>
    <row r="43797" spans="11:11" x14ac:dyDescent="0.2">
      <c r="K43797" s="259"/>
    </row>
    <row r="43798" spans="11:11" x14ac:dyDescent="0.2">
      <c r="K43798" s="259"/>
    </row>
    <row r="43799" spans="11:11" x14ac:dyDescent="0.2">
      <c r="K43799" s="259"/>
    </row>
    <row r="43800" spans="11:11" x14ac:dyDescent="0.2">
      <c r="K43800" s="259"/>
    </row>
    <row r="43801" spans="11:11" x14ac:dyDescent="0.2">
      <c r="K43801" s="259"/>
    </row>
    <row r="43802" spans="11:11" x14ac:dyDescent="0.2">
      <c r="K43802" s="259"/>
    </row>
    <row r="43803" spans="11:11" x14ac:dyDescent="0.2">
      <c r="K43803" s="259"/>
    </row>
    <row r="43804" spans="11:11" x14ac:dyDescent="0.2">
      <c r="K43804" s="259"/>
    </row>
    <row r="43805" spans="11:11" x14ac:dyDescent="0.2">
      <c r="K43805" s="259"/>
    </row>
    <row r="43806" spans="11:11" x14ac:dyDescent="0.2">
      <c r="K43806" s="259"/>
    </row>
    <row r="43807" spans="11:11" x14ac:dyDescent="0.2">
      <c r="K43807" s="259"/>
    </row>
    <row r="43808" spans="11:11" x14ac:dyDescent="0.2">
      <c r="K43808" s="259"/>
    </row>
    <row r="43809" spans="11:11" x14ac:dyDescent="0.2">
      <c r="K43809" s="259"/>
    </row>
    <row r="43810" spans="11:11" x14ac:dyDescent="0.2">
      <c r="K43810" s="259"/>
    </row>
    <row r="43811" spans="11:11" x14ac:dyDescent="0.2">
      <c r="K43811" s="259"/>
    </row>
    <row r="43812" spans="11:11" x14ac:dyDescent="0.2">
      <c r="K43812" s="259"/>
    </row>
    <row r="43813" spans="11:11" x14ac:dyDescent="0.2">
      <c r="K43813" s="259"/>
    </row>
    <row r="43814" spans="11:11" x14ac:dyDescent="0.2">
      <c r="K43814" s="259"/>
    </row>
    <row r="43815" spans="11:11" x14ac:dyDescent="0.2">
      <c r="K43815" s="259"/>
    </row>
    <row r="43816" spans="11:11" x14ac:dyDescent="0.2">
      <c r="K43816" s="259"/>
    </row>
    <row r="43817" spans="11:11" x14ac:dyDescent="0.2">
      <c r="K43817" s="259"/>
    </row>
    <row r="43818" spans="11:11" x14ac:dyDescent="0.2">
      <c r="K43818" s="259"/>
    </row>
    <row r="43819" spans="11:11" x14ac:dyDescent="0.2">
      <c r="K43819" s="259"/>
    </row>
    <row r="43820" spans="11:11" x14ac:dyDescent="0.2">
      <c r="K43820" s="259"/>
    </row>
    <row r="43821" spans="11:11" x14ac:dyDescent="0.2">
      <c r="K43821" s="259"/>
    </row>
    <row r="43822" spans="11:11" x14ac:dyDescent="0.2">
      <c r="K43822" s="259"/>
    </row>
    <row r="43823" spans="11:11" x14ac:dyDescent="0.2">
      <c r="K43823" s="259"/>
    </row>
    <row r="43824" spans="11:11" x14ac:dyDescent="0.2">
      <c r="K43824" s="259"/>
    </row>
    <row r="43825" spans="11:11" x14ac:dyDescent="0.2">
      <c r="K43825" s="259"/>
    </row>
    <row r="43826" spans="11:11" x14ac:dyDescent="0.2">
      <c r="K43826" s="259"/>
    </row>
    <row r="43827" spans="11:11" x14ac:dyDescent="0.2">
      <c r="K43827" s="259"/>
    </row>
    <row r="43828" spans="11:11" x14ac:dyDescent="0.2">
      <c r="K43828" s="259"/>
    </row>
    <row r="43829" spans="11:11" x14ac:dyDescent="0.2">
      <c r="K43829" s="259"/>
    </row>
    <row r="43830" spans="11:11" x14ac:dyDescent="0.2">
      <c r="K43830" s="259"/>
    </row>
    <row r="43831" spans="11:11" x14ac:dyDescent="0.2">
      <c r="K43831" s="259"/>
    </row>
    <row r="43832" spans="11:11" x14ac:dyDescent="0.2">
      <c r="K43832" s="259"/>
    </row>
    <row r="43833" spans="11:11" x14ac:dyDescent="0.2">
      <c r="K43833" s="259"/>
    </row>
    <row r="43834" spans="11:11" x14ac:dyDescent="0.2">
      <c r="K43834" s="259"/>
    </row>
    <row r="43835" spans="11:11" x14ac:dyDescent="0.2">
      <c r="K43835" s="259"/>
    </row>
    <row r="43836" spans="11:11" x14ac:dyDescent="0.2">
      <c r="K43836" s="259"/>
    </row>
    <row r="43837" spans="11:11" x14ac:dyDescent="0.2">
      <c r="K43837" s="259"/>
    </row>
    <row r="43838" spans="11:11" x14ac:dyDescent="0.2">
      <c r="K43838" s="259"/>
    </row>
    <row r="43839" spans="11:11" x14ac:dyDescent="0.2">
      <c r="K43839" s="259"/>
    </row>
    <row r="43840" spans="11:11" x14ac:dyDescent="0.2">
      <c r="K43840" s="259"/>
    </row>
    <row r="43841" spans="11:11" x14ac:dyDescent="0.2">
      <c r="K43841" s="259"/>
    </row>
    <row r="43842" spans="11:11" x14ac:dyDescent="0.2">
      <c r="K43842" s="259"/>
    </row>
    <row r="43843" spans="11:11" x14ac:dyDescent="0.2">
      <c r="K43843" s="259"/>
    </row>
    <row r="43844" spans="11:11" x14ac:dyDescent="0.2">
      <c r="K43844" s="259"/>
    </row>
    <row r="43845" spans="11:11" x14ac:dyDescent="0.2">
      <c r="K43845" s="259"/>
    </row>
    <row r="43846" spans="11:11" x14ac:dyDescent="0.2">
      <c r="K43846" s="259"/>
    </row>
    <row r="43847" spans="11:11" x14ac:dyDescent="0.2">
      <c r="K43847" s="259"/>
    </row>
    <row r="43848" spans="11:11" x14ac:dyDescent="0.2">
      <c r="K43848" s="259"/>
    </row>
    <row r="43849" spans="11:11" x14ac:dyDescent="0.2">
      <c r="K43849" s="259"/>
    </row>
    <row r="43850" spans="11:11" x14ac:dyDescent="0.2">
      <c r="K43850" s="259"/>
    </row>
    <row r="43851" spans="11:11" x14ac:dyDescent="0.2">
      <c r="K43851" s="259"/>
    </row>
    <row r="43852" spans="11:11" x14ac:dyDescent="0.2">
      <c r="K43852" s="259"/>
    </row>
    <row r="43853" spans="11:11" x14ac:dyDescent="0.2">
      <c r="K43853" s="259"/>
    </row>
    <row r="43854" spans="11:11" x14ac:dyDescent="0.2">
      <c r="K43854" s="259"/>
    </row>
    <row r="43855" spans="11:11" x14ac:dyDescent="0.2">
      <c r="K43855" s="259"/>
    </row>
    <row r="43856" spans="11:11" x14ac:dyDescent="0.2">
      <c r="K43856" s="259"/>
    </row>
    <row r="43857" spans="11:11" x14ac:dyDescent="0.2">
      <c r="K43857" s="259"/>
    </row>
    <row r="43858" spans="11:11" x14ac:dyDescent="0.2">
      <c r="K43858" s="259"/>
    </row>
    <row r="43859" spans="11:11" x14ac:dyDescent="0.2">
      <c r="K43859" s="259"/>
    </row>
    <row r="43860" spans="11:11" x14ac:dyDescent="0.2">
      <c r="K43860" s="259"/>
    </row>
    <row r="43861" spans="11:11" x14ac:dyDescent="0.2">
      <c r="K43861" s="259"/>
    </row>
    <row r="43862" spans="11:11" x14ac:dyDescent="0.2">
      <c r="K43862" s="259"/>
    </row>
    <row r="43863" spans="11:11" x14ac:dyDescent="0.2">
      <c r="K43863" s="259"/>
    </row>
    <row r="43864" spans="11:11" x14ac:dyDescent="0.2">
      <c r="K43864" s="259"/>
    </row>
    <row r="43865" spans="11:11" x14ac:dyDescent="0.2">
      <c r="K43865" s="259"/>
    </row>
    <row r="43866" spans="11:11" x14ac:dyDescent="0.2">
      <c r="K43866" s="259"/>
    </row>
    <row r="43867" spans="11:11" x14ac:dyDescent="0.2">
      <c r="K43867" s="259"/>
    </row>
    <row r="43868" spans="11:11" x14ac:dyDescent="0.2">
      <c r="K43868" s="259"/>
    </row>
    <row r="43869" spans="11:11" x14ac:dyDescent="0.2">
      <c r="K43869" s="259"/>
    </row>
    <row r="43870" spans="11:11" x14ac:dyDescent="0.2">
      <c r="K43870" s="259"/>
    </row>
    <row r="43871" spans="11:11" x14ac:dyDescent="0.2">
      <c r="K43871" s="259"/>
    </row>
    <row r="43872" spans="11:11" x14ac:dyDescent="0.2">
      <c r="K43872" s="259"/>
    </row>
    <row r="43873" spans="11:11" x14ac:dyDescent="0.2">
      <c r="K43873" s="259"/>
    </row>
    <row r="43874" spans="11:11" x14ac:dyDescent="0.2">
      <c r="K43874" s="259"/>
    </row>
    <row r="43875" spans="11:11" x14ac:dyDescent="0.2">
      <c r="K43875" s="259"/>
    </row>
    <row r="43876" spans="11:11" x14ac:dyDescent="0.2">
      <c r="K43876" s="259"/>
    </row>
    <row r="43877" spans="11:11" x14ac:dyDescent="0.2">
      <c r="K43877" s="259"/>
    </row>
    <row r="43878" spans="11:11" x14ac:dyDescent="0.2">
      <c r="K43878" s="259"/>
    </row>
    <row r="43879" spans="11:11" x14ac:dyDescent="0.2">
      <c r="K43879" s="259"/>
    </row>
    <row r="43880" spans="11:11" x14ac:dyDescent="0.2">
      <c r="K43880" s="259"/>
    </row>
    <row r="43881" spans="11:11" x14ac:dyDescent="0.2">
      <c r="K43881" s="259"/>
    </row>
    <row r="43882" spans="11:11" x14ac:dyDescent="0.2">
      <c r="K43882" s="259"/>
    </row>
    <row r="43883" spans="11:11" x14ac:dyDescent="0.2">
      <c r="K43883" s="259"/>
    </row>
    <row r="43884" spans="11:11" x14ac:dyDescent="0.2">
      <c r="K43884" s="259"/>
    </row>
    <row r="43885" spans="11:11" x14ac:dyDescent="0.2">
      <c r="K43885" s="259"/>
    </row>
    <row r="43886" spans="11:11" x14ac:dyDescent="0.2">
      <c r="K43886" s="259"/>
    </row>
    <row r="43887" spans="11:11" x14ac:dyDescent="0.2">
      <c r="K43887" s="259"/>
    </row>
    <row r="43888" spans="11:11" x14ac:dyDescent="0.2">
      <c r="K43888" s="259"/>
    </row>
    <row r="43889" spans="11:11" x14ac:dyDescent="0.2">
      <c r="K43889" s="259"/>
    </row>
    <row r="43890" spans="11:11" x14ac:dyDescent="0.2">
      <c r="K43890" s="259"/>
    </row>
    <row r="43891" spans="11:11" x14ac:dyDescent="0.2">
      <c r="K43891" s="259"/>
    </row>
    <row r="43892" spans="11:11" x14ac:dyDescent="0.2">
      <c r="K43892" s="259"/>
    </row>
    <row r="43893" spans="11:11" x14ac:dyDescent="0.2">
      <c r="K43893" s="259"/>
    </row>
    <row r="43894" spans="11:11" x14ac:dyDescent="0.2">
      <c r="K43894" s="259"/>
    </row>
    <row r="43895" spans="11:11" x14ac:dyDescent="0.2">
      <c r="K43895" s="259"/>
    </row>
    <row r="43896" spans="11:11" x14ac:dyDescent="0.2">
      <c r="K43896" s="259"/>
    </row>
    <row r="43897" spans="11:11" x14ac:dyDescent="0.2">
      <c r="K43897" s="259"/>
    </row>
    <row r="43898" spans="11:11" x14ac:dyDescent="0.2">
      <c r="K43898" s="259"/>
    </row>
    <row r="43899" spans="11:11" x14ac:dyDescent="0.2">
      <c r="K43899" s="259"/>
    </row>
    <row r="43900" spans="11:11" x14ac:dyDescent="0.2">
      <c r="K43900" s="259"/>
    </row>
    <row r="43901" spans="11:11" x14ac:dyDescent="0.2">
      <c r="K43901" s="259"/>
    </row>
    <row r="43902" spans="11:11" x14ac:dyDescent="0.2">
      <c r="K43902" s="259"/>
    </row>
    <row r="43903" spans="11:11" x14ac:dyDescent="0.2">
      <c r="K43903" s="259"/>
    </row>
    <row r="43904" spans="11:11" x14ac:dyDescent="0.2">
      <c r="K43904" s="259"/>
    </row>
    <row r="43905" spans="11:11" x14ac:dyDescent="0.2">
      <c r="K43905" s="259"/>
    </row>
    <row r="43906" spans="11:11" x14ac:dyDescent="0.2">
      <c r="K43906" s="259"/>
    </row>
    <row r="43907" spans="11:11" x14ac:dyDescent="0.2">
      <c r="K43907" s="259"/>
    </row>
    <row r="43908" spans="11:11" x14ac:dyDescent="0.2">
      <c r="K43908" s="259"/>
    </row>
    <row r="43909" spans="11:11" x14ac:dyDescent="0.2">
      <c r="K43909" s="259"/>
    </row>
    <row r="43910" spans="11:11" x14ac:dyDescent="0.2">
      <c r="K43910" s="259"/>
    </row>
    <row r="43911" spans="11:11" x14ac:dyDescent="0.2">
      <c r="K43911" s="259"/>
    </row>
    <row r="43912" spans="11:11" x14ac:dyDescent="0.2">
      <c r="K43912" s="259"/>
    </row>
    <row r="43913" spans="11:11" x14ac:dyDescent="0.2">
      <c r="K43913" s="259"/>
    </row>
    <row r="43914" spans="11:11" x14ac:dyDescent="0.2">
      <c r="K43914" s="259"/>
    </row>
    <row r="43915" spans="11:11" x14ac:dyDescent="0.2">
      <c r="K43915" s="259"/>
    </row>
    <row r="43916" spans="11:11" x14ac:dyDescent="0.2">
      <c r="K43916" s="259"/>
    </row>
    <row r="43917" spans="11:11" x14ac:dyDescent="0.2">
      <c r="K43917" s="259"/>
    </row>
    <row r="43918" spans="11:11" x14ac:dyDescent="0.2">
      <c r="K43918" s="259"/>
    </row>
    <row r="43919" spans="11:11" x14ac:dyDescent="0.2">
      <c r="K43919" s="259"/>
    </row>
    <row r="43920" spans="11:11" x14ac:dyDescent="0.2">
      <c r="K43920" s="259"/>
    </row>
    <row r="43921" spans="11:11" x14ac:dyDescent="0.2">
      <c r="K43921" s="259"/>
    </row>
    <row r="43922" spans="11:11" x14ac:dyDescent="0.2">
      <c r="K43922" s="259"/>
    </row>
    <row r="43923" spans="11:11" x14ac:dyDescent="0.2">
      <c r="K43923" s="259"/>
    </row>
    <row r="43924" spans="11:11" x14ac:dyDescent="0.2">
      <c r="K43924" s="259"/>
    </row>
    <row r="43925" spans="11:11" x14ac:dyDescent="0.2">
      <c r="K43925" s="259"/>
    </row>
    <row r="43926" spans="11:11" x14ac:dyDescent="0.2">
      <c r="K43926" s="259"/>
    </row>
    <row r="43927" spans="11:11" x14ac:dyDescent="0.2">
      <c r="K43927" s="259"/>
    </row>
    <row r="43928" spans="11:11" x14ac:dyDescent="0.2">
      <c r="K43928" s="259"/>
    </row>
    <row r="43929" spans="11:11" x14ac:dyDescent="0.2">
      <c r="K43929" s="259"/>
    </row>
    <row r="43930" spans="11:11" x14ac:dyDescent="0.2">
      <c r="K43930" s="259"/>
    </row>
    <row r="43931" spans="11:11" x14ac:dyDescent="0.2">
      <c r="K43931" s="259"/>
    </row>
    <row r="43932" spans="11:11" x14ac:dyDescent="0.2">
      <c r="K43932" s="259"/>
    </row>
    <row r="43933" spans="11:11" x14ac:dyDescent="0.2">
      <c r="K43933" s="259"/>
    </row>
    <row r="43934" spans="11:11" x14ac:dyDescent="0.2">
      <c r="K43934" s="259"/>
    </row>
    <row r="43935" spans="11:11" x14ac:dyDescent="0.2">
      <c r="K43935" s="259"/>
    </row>
    <row r="43936" spans="11:11" x14ac:dyDescent="0.2">
      <c r="K43936" s="259"/>
    </row>
    <row r="43937" spans="11:11" x14ac:dyDescent="0.2">
      <c r="K43937" s="259"/>
    </row>
    <row r="43938" spans="11:11" x14ac:dyDescent="0.2">
      <c r="K43938" s="259"/>
    </row>
    <row r="43939" spans="11:11" x14ac:dyDescent="0.2">
      <c r="K43939" s="259"/>
    </row>
    <row r="43940" spans="11:11" x14ac:dyDescent="0.2">
      <c r="K43940" s="259"/>
    </row>
    <row r="43941" spans="11:11" x14ac:dyDescent="0.2">
      <c r="K43941" s="259"/>
    </row>
    <row r="43942" spans="11:11" x14ac:dyDescent="0.2">
      <c r="K43942" s="259"/>
    </row>
    <row r="43943" spans="11:11" x14ac:dyDescent="0.2">
      <c r="K43943" s="259"/>
    </row>
    <row r="43944" spans="11:11" x14ac:dyDescent="0.2">
      <c r="K43944" s="259"/>
    </row>
    <row r="43945" spans="11:11" x14ac:dyDescent="0.2">
      <c r="K43945" s="259"/>
    </row>
    <row r="43946" spans="11:11" x14ac:dyDescent="0.2">
      <c r="K43946" s="259"/>
    </row>
    <row r="43947" spans="11:11" x14ac:dyDescent="0.2">
      <c r="K43947" s="259"/>
    </row>
    <row r="43948" spans="11:11" x14ac:dyDescent="0.2">
      <c r="K43948" s="259"/>
    </row>
    <row r="43949" spans="11:11" x14ac:dyDescent="0.2">
      <c r="K43949" s="259"/>
    </row>
    <row r="43950" spans="11:11" x14ac:dyDescent="0.2">
      <c r="K43950" s="259"/>
    </row>
    <row r="43951" spans="11:11" x14ac:dyDescent="0.2">
      <c r="K43951" s="259"/>
    </row>
    <row r="43952" spans="11:11" x14ac:dyDescent="0.2">
      <c r="K43952" s="259"/>
    </row>
    <row r="43953" spans="11:11" x14ac:dyDescent="0.2">
      <c r="K43953" s="259"/>
    </row>
    <row r="43954" spans="11:11" x14ac:dyDescent="0.2">
      <c r="K43954" s="259"/>
    </row>
    <row r="43955" spans="11:11" x14ac:dyDescent="0.2">
      <c r="K43955" s="259"/>
    </row>
    <row r="43956" spans="11:11" x14ac:dyDescent="0.2">
      <c r="K43956" s="259"/>
    </row>
    <row r="43957" spans="11:11" x14ac:dyDescent="0.2">
      <c r="K43957" s="259"/>
    </row>
    <row r="43958" spans="11:11" x14ac:dyDescent="0.2">
      <c r="K43958" s="259"/>
    </row>
    <row r="43959" spans="11:11" x14ac:dyDescent="0.2">
      <c r="K43959" s="259"/>
    </row>
    <row r="43960" spans="11:11" x14ac:dyDescent="0.2">
      <c r="K43960" s="259"/>
    </row>
    <row r="43961" spans="11:11" x14ac:dyDescent="0.2">
      <c r="K43961" s="259"/>
    </row>
    <row r="43962" spans="11:11" x14ac:dyDescent="0.2">
      <c r="K43962" s="259"/>
    </row>
    <row r="43963" spans="11:11" x14ac:dyDescent="0.2">
      <c r="K43963" s="259"/>
    </row>
    <row r="43964" spans="11:11" x14ac:dyDescent="0.2">
      <c r="K43964" s="259"/>
    </row>
    <row r="43965" spans="11:11" x14ac:dyDescent="0.2">
      <c r="K43965" s="259"/>
    </row>
    <row r="43966" spans="11:11" x14ac:dyDescent="0.2">
      <c r="K43966" s="259"/>
    </row>
    <row r="43967" spans="11:11" x14ac:dyDescent="0.2">
      <c r="K43967" s="259"/>
    </row>
    <row r="43968" spans="11:11" x14ac:dyDescent="0.2">
      <c r="K43968" s="259"/>
    </row>
    <row r="43969" spans="11:11" x14ac:dyDescent="0.2">
      <c r="K43969" s="259"/>
    </row>
    <row r="43970" spans="11:11" x14ac:dyDescent="0.2">
      <c r="K43970" s="259"/>
    </row>
    <row r="43971" spans="11:11" x14ac:dyDescent="0.2">
      <c r="K43971" s="259"/>
    </row>
    <row r="43972" spans="11:11" x14ac:dyDescent="0.2">
      <c r="K43972" s="259"/>
    </row>
    <row r="43973" spans="11:11" x14ac:dyDescent="0.2">
      <c r="K43973" s="259"/>
    </row>
    <row r="43974" spans="11:11" x14ac:dyDescent="0.2">
      <c r="K43974" s="259"/>
    </row>
    <row r="43975" spans="11:11" x14ac:dyDescent="0.2">
      <c r="K43975" s="259"/>
    </row>
    <row r="43976" spans="11:11" x14ac:dyDescent="0.2">
      <c r="K43976" s="259"/>
    </row>
    <row r="43977" spans="11:11" x14ac:dyDescent="0.2">
      <c r="K43977" s="259"/>
    </row>
    <row r="43978" spans="11:11" x14ac:dyDescent="0.2">
      <c r="K43978" s="259"/>
    </row>
    <row r="43979" spans="11:11" x14ac:dyDescent="0.2">
      <c r="K43979" s="259"/>
    </row>
    <row r="43980" spans="11:11" x14ac:dyDescent="0.2">
      <c r="K43980" s="259"/>
    </row>
    <row r="43981" spans="11:11" x14ac:dyDescent="0.2">
      <c r="K43981" s="259"/>
    </row>
    <row r="43982" spans="11:11" x14ac:dyDescent="0.2">
      <c r="K43982" s="259"/>
    </row>
    <row r="43983" spans="11:11" x14ac:dyDescent="0.2">
      <c r="K43983" s="259"/>
    </row>
    <row r="43984" spans="11:11" x14ac:dyDescent="0.2">
      <c r="K43984" s="259"/>
    </row>
    <row r="43985" spans="11:11" x14ac:dyDescent="0.2">
      <c r="K43985" s="259"/>
    </row>
    <row r="43986" spans="11:11" x14ac:dyDescent="0.2">
      <c r="K43986" s="259"/>
    </row>
    <row r="43987" spans="11:11" x14ac:dyDescent="0.2">
      <c r="K43987" s="259"/>
    </row>
    <row r="43988" spans="11:11" x14ac:dyDescent="0.2">
      <c r="K43988" s="259"/>
    </row>
    <row r="43989" spans="11:11" x14ac:dyDescent="0.2">
      <c r="K43989" s="259"/>
    </row>
    <row r="43990" spans="11:11" x14ac:dyDescent="0.2">
      <c r="K43990" s="259"/>
    </row>
    <row r="43991" spans="11:11" x14ac:dyDescent="0.2">
      <c r="K43991" s="259"/>
    </row>
    <row r="43992" spans="11:11" x14ac:dyDescent="0.2">
      <c r="K43992" s="259"/>
    </row>
    <row r="43993" spans="11:11" x14ac:dyDescent="0.2">
      <c r="K43993" s="259"/>
    </row>
    <row r="43994" spans="11:11" x14ac:dyDescent="0.2">
      <c r="K43994" s="259"/>
    </row>
    <row r="43995" spans="11:11" x14ac:dyDescent="0.2">
      <c r="K43995" s="259"/>
    </row>
    <row r="43996" spans="11:11" x14ac:dyDescent="0.2">
      <c r="K43996" s="259"/>
    </row>
    <row r="43997" spans="11:11" x14ac:dyDescent="0.2">
      <c r="K43997" s="259"/>
    </row>
    <row r="43998" spans="11:11" x14ac:dyDescent="0.2">
      <c r="K43998" s="259"/>
    </row>
    <row r="43999" spans="11:11" x14ac:dyDescent="0.2">
      <c r="K43999" s="259"/>
    </row>
    <row r="44000" spans="11:11" x14ac:dyDescent="0.2">
      <c r="K44000" s="259"/>
    </row>
    <row r="44001" spans="11:11" x14ac:dyDescent="0.2">
      <c r="K44001" s="259"/>
    </row>
    <row r="44002" spans="11:11" x14ac:dyDescent="0.2">
      <c r="K44002" s="259"/>
    </row>
    <row r="44003" spans="11:11" x14ac:dyDescent="0.2">
      <c r="K44003" s="259"/>
    </row>
    <row r="44004" spans="11:11" x14ac:dyDescent="0.2">
      <c r="K44004" s="259"/>
    </row>
    <row r="44005" spans="11:11" x14ac:dyDescent="0.2">
      <c r="K44005" s="259"/>
    </row>
    <row r="44006" spans="11:11" x14ac:dyDescent="0.2">
      <c r="K44006" s="259"/>
    </row>
    <row r="44007" spans="11:11" x14ac:dyDescent="0.2">
      <c r="K44007" s="259"/>
    </row>
    <row r="44008" spans="11:11" x14ac:dyDescent="0.2">
      <c r="K44008" s="259"/>
    </row>
    <row r="44009" spans="11:11" x14ac:dyDescent="0.2">
      <c r="K44009" s="259"/>
    </row>
    <row r="44010" spans="11:11" x14ac:dyDescent="0.2">
      <c r="K44010" s="259"/>
    </row>
    <row r="44011" spans="11:11" x14ac:dyDescent="0.2">
      <c r="K44011" s="259"/>
    </row>
    <row r="44012" spans="11:11" x14ac:dyDescent="0.2">
      <c r="K44012" s="259"/>
    </row>
    <row r="44013" spans="11:11" x14ac:dyDescent="0.2">
      <c r="K44013" s="259"/>
    </row>
    <row r="44014" spans="11:11" x14ac:dyDescent="0.2">
      <c r="K44014" s="259"/>
    </row>
    <row r="44015" spans="11:11" x14ac:dyDescent="0.2">
      <c r="K44015" s="259"/>
    </row>
    <row r="44016" spans="11:11" x14ac:dyDescent="0.2">
      <c r="K44016" s="259"/>
    </row>
    <row r="44017" spans="11:11" x14ac:dyDescent="0.2">
      <c r="K44017" s="259"/>
    </row>
    <row r="44018" spans="11:11" x14ac:dyDescent="0.2">
      <c r="K44018" s="259"/>
    </row>
    <row r="44019" spans="11:11" x14ac:dyDescent="0.2">
      <c r="K44019" s="259"/>
    </row>
    <row r="44020" spans="11:11" x14ac:dyDescent="0.2">
      <c r="K44020" s="259"/>
    </row>
    <row r="44021" spans="11:11" x14ac:dyDescent="0.2">
      <c r="K44021" s="259"/>
    </row>
    <row r="44022" spans="11:11" x14ac:dyDescent="0.2">
      <c r="K44022" s="259"/>
    </row>
    <row r="44023" spans="11:11" x14ac:dyDescent="0.2">
      <c r="K44023" s="259"/>
    </row>
    <row r="44024" spans="11:11" x14ac:dyDescent="0.2">
      <c r="K44024" s="259"/>
    </row>
    <row r="44025" spans="11:11" x14ac:dyDescent="0.2">
      <c r="K44025" s="259"/>
    </row>
    <row r="44026" spans="11:11" x14ac:dyDescent="0.2">
      <c r="K44026" s="259"/>
    </row>
    <row r="44027" spans="11:11" x14ac:dyDescent="0.2">
      <c r="K44027" s="259"/>
    </row>
    <row r="44028" spans="11:11" x14ac:dyDescent="0.2">
      <c r="K44028" s="259"/>
    </row>
    <row r="44029" spans="11:11" x14ac:dyDescent="0.2">
      <c r="K44029" s="259"/>
    </row>
    <row r="44030" spans="11:11" x14ac:dyDescent="0.2">
      <c r="K44030" s="259"/>
    </row>
    <row r="44031" spans="11:11" x14ac:dyDescent="0.2">
      <c r="K44031" s="259"/>
    </row>
    <row r="44032" spans="11:11" x14ac:dyDescent="0.2">
      <c r="K44032" s="259"/>
    </row>
    <row r="44033" spans="11:11" x14ac:dyDescent="0.2">
      <c r="K44033" s="259"/>
    </row>
    <row r="44034" spans="11:11" x14ac:dyDescent="0.2">
      <c r="K44034" s="259"/>
    </row>
    <row r="44035" spans="11:11" x14ac:dyDescent="0.2">
      <c r="K44035" s="259"/>
    </row>
    <row r="44036" spans="11:11" x14ac:dyDescent="0.2">
      <c r="K44036" s="259"/>
    </row>
    <row r="44037" spans="11:11" x14ac:dyDescent="0.2">
      <c r="K44037" s="259"/>
    </row>
    <row r="44038" spans="11:11" x14ac:dyDescent="0.2">
      <c r="K44038" s="259"/>
    </row>
    <row r="44039" spans="11:11" x14ac:dyDescent="0.2">
      <c r="K44039" s="259"/>
    </row>
    <row r="44040" spans="11:11" x14ac:dyDescent="0.2">
      <c r="K44040" s="259"/>
    </row>
    <row r="44041" spans="11:11" x14ac:dyDescent="0.2">
      <c r="K44041" s="259"/>
    </row>
    <row r="44042" spans="11:11" x14ac:dyDescent="0.2">
      <c r="K44042" s="259"/>
    </row>
    <row r="44043" spans="11:11" x14ac:dyDescent="0.2">
      <c r="K44043" s="259"/>
    </row>
    <row r="44044" spans="11:11" x14ac:dyDescent="0.2">
      <c r="K44044" s="259"/>
    </row>
    <row r="44045" spans="11:11" x14ac:dyDescent="0.2">
      <c r="K44045" s="259"/>
    </row>
    <row r="44046" spans="11:11" x14ac:dyDescent="0.2">
      <c r="K44046" s="259"/>
    </row>
    <row r="44047" spans="11:11" x14ac:dyDescent="0.2">
      <c r="K44047" s="259"/>
    </row>
    <row r="44048" spans="11:11" x14ac:dyDescent="0.2">
      <c r="K44048" s="259"/>
    </row>
    <row r="44049" spans="11:11" x14ac:dyDescent="0.2">
      <c r="K44049" s="259"/>
    </row>
    <row r="44050" spans="11:11" x14ac:dyDescent="0.2">
      <c r="K44050" s="259"/>
    </row>
    <row r="44051" spans="11:11" x14ac:dyDescent="0.2">
      <c r="K44051" s="259"/>
    </row>
    <row r="44052" spans="11:11" x14ac:dyDescent="0.2">
      <c r="K44052" s="259"/>
    </row>
    <row r="44053" spans="11:11" x14ac:dyDescent="0.2">
      <c r="K44053" s="259"/>
    </row>
    <row r="44054" spans="11:11" x14ac:dyDescent="0.2">
      <c r="K44054" s="259"/>
    </row>
    <row r="44055" spans="11:11" x14ac:dyDescent="0.2">
      <c r="K44055" s="259"/>
    </row>
    <row r="44056" spans="11:11" x14ac:dyDescent="0.2">
      <c r="K44056" s="259"/>
    </row>
    <row r="44057" spans="11:11" x14ac:dyDescent="0.2">
      <c r="K44057" s="259"/>
    </row>
    <row r="44058" spans="11:11" x14ac:dyDescent="0.2">
      <c r="K44058" s="259"/>
    </row>
    <row r="44059" spans="11:11" x14ac:dyDescent="0.2">
      <c r="K44059" s="259"/>
    </row>
    <row r="44060" spans="11:11" x14ac:dyDescent="0.2">
      <c r="K44060" s="259"/>
    </row>
    <row r="44061" spans="11:11" x14ac:dyDescent="0.2">
      <c r="K44061" s="259"/>
    </row>
    <row r="44062" spans="11:11" x14ac:dyDescent="0.2">
      <c r="K44062" s="259"/>
    </row>
    <row r="44063" spans="11:11" x14ac:dyDescent="0.2">
      <c r="K44063" s="259"/>
    </row>
    <row r="44064" spans="11:11" x14ac:dyDescent="0.2">
      <c r="K44064" s="259"/>
    </row>
    <row r="44065" spans="11:11" x14ac:dyDescent="0.2">
      <c r="K44065" s="259"/>
    </row>
    <row r="44066" spans="11:11" x14ac:dyDescent="0.2">
      <c r="K44066" s="259"/>
    </row>
    <row r="44067" spans="11:11" x14ac:dyDescent="0.2">
      <c r="K44067" s="259"/>
    </row>
    <row r="44068" spans="11:11" x14ac:dyDescent="0.2">
      <c r="K44068" s="259"/>
    </row>
    <row r="44069" spans="11:11" x14ac:dyDescent="0.2">
      <c r="K44069" s="259"/>
    </row>
    <row r="44070" spans="11:11" x14ac:dyDescent="0.2">
      <c r="K44070" s="259"/>
    </row>
    <row r="44071" spans="11:11" x14ac:dyDescent="0.2">
      <c r="K44071" s="259"/>
    </row>
    <row r="44072" spans="11:11" x14ac:dyDescent="0.2">
      <c r="K44072" s="259"/>
    </row>
    <row r="44073" spans="11:11" x14ac:dyDescent="0.2">
      <c r="K44073" s="259"/>
    </row>
    <row r="44074" spans="11:11" x14ac:dyDescent="0.2">
      <c r="K44074" s="259"/>
    </row>
    <row r="44075" spans="11:11" x14ac:dyDescent="0.2">
      <c r="K44075" s="259"/>
    </row>
    <row r="44076" spans="11:11" x14ac:dyDescent="0.2">
      <c r="K44076" s="259"/>
    </row>
    <row r="44077" spans="11:11" x14ac:dyDescent="0.2">
      <c r="K44077" s="259"/>
    </row>
    <row r="44078" spans="11:11" x14ac:dyDescent="0.2">
      <c r="K44078" s="259"/>
    </row>
    <row r="44079" spans="11:11" x14ac:dyDescent="0.2">
      <c r="K44079" s="259"/>
    </row>
    <row r="44080" spans="11:11" x14ac:dyDescent="0.2">
      <c r="K44080" s="259"/>
    </row>
    <row r="44081" spans="11:11" x14ac:dyDescent="0.2">
      <c r="K44081" s="259"/>
    </row>
    <row r="44082" spans="11:11" x14ac:dyDescent="0.2">
      <c r="K44082" s="259"/>
    </row>
    <row r="44083" spans="11:11" x14ac:dyDescent="0.2">
      <c r="K44083" s="259"/>
    </row>
    <row r="44084" spans="11:11" x14ac:dyDescent="0.2">
      <c r="K44084" s="259"/>
    </row>
    <row r="44085" spans="11:11" x14ac:dyDescent="0.2">
      <c r="K44085" s="259"/>
    </row>
    <row r="44086" spans="11:11" x14ac:dyDescent="0.2">
      <c r="K44086" s="259"/>
    </row>
    <row r="44087" spans="11:11" x14ac:dyDescent="0.2">
      <c r="K44087" s="259"/>
    </row>
    <row r="44088" spans="11:11" x14ac:dyDescent="0.2">
      <c r="K44088" s="259"/>
    </row>
    <row r="44089" spans="11:11" x14ac:dyDescent="0.2">
      <c r="K44089" s="259"/>
    </row>
    <row r="44090" spans="11:11" x14ac:dyDescent="0.2">
      <c r="K44090" s="259"/>
    </row>
    <row r="44091" spans="11:11" x14ac:dyDescent="0.2">
      <c r="K44091" s="259"/>
    </row>
    <row r="44092" spans="11:11" x14ac:dyDescent="0.2">
      <c r="K44092" s="259"/>
    </row>
    <row r="44093" spans="11:11" x14ac:dyDescent="0.2">
      <c r="K44093" s="259"/>
    </row>
    <row r="44094" spans="11:11" x14ac:dyDescent="0.2">
      <c r="K44094" s="259"/>
    </row>
    <row r="44095" spans="11:11" x14ac:dyDescent="0.2">
      <c r="K44095" s="259"/>
    </row>
    <row r="44096" spans="11:11" x14ac:dyDescent="0.2">
      <c r="K44096" s="259"/>
    </row>
    <row r="44097" spans="11:11" x14ac:dyDescent="0.2">
      <c r="K44097" s="259"/>
    </row>
    <row r="44098" spans="11:11" x14ac:dyDescent="0.2">
      <c r="K44098" s="259"/>
    </row>
    <row r="44099" spans="11:11" x14ac:dyDescent="0.2">
      <c r="K44099" s="259"/>
    </row>
    <row r="44100" spans="11:11" x14ac:dyDescent="0.2">
      <c r="K44100" s="259"/>
    </row>
    <row r="44101" spans="11:11" x14ac:dyDescent="0.2">
      <c r="K44101" s="259"/>
    </row>
    <row r="44102" spans="11:11" x14ac:dyDescent="0.2">
      <c r="K44102" s="259"/>
    </row>
    <row r="44103" spans="11:11" x14ac:dyDescent="0.2">
      <c r="K44103" s="259"/>
    </row>
    <row r="44104" spans="11:11" x14ac:dyDescent="0.2">
      <c r="K44104" s="259"/>
    </row>
    <row r="44105" spans="11:11" x14ac:dyDescent="0.2">
      <c r="K44105" s="259"/>
    </row>
    <row r="44106" spans="11:11" x14ac:dyDescent="0.2">
      <c r="K44106" s="259"/>
    </row>
    <row r="44107" spans="11:11" x14ac:dyDescent="0.2">
      <c r="K44107" s="259"/>
    </row>
    <row r="44108" spans="11:11" x14ac:dyDescent="0.2">
      <c r="K44108" s="259"/>
    </row>
    <row r="44109" spans="11:11" x14ac:dyDescent="0.2">
      <c r="K44109" s="259"/>
    </row>
    <row r="44110" spans="11:11" x14ac:dyDescent="0.2">
      <c r="K44110" s="259"/>
    </row>
    <row r="44111" spans="11:11" x14ac:dyDescent="0.2">
      <c r="K44111" s="259"/>
    </row>
    <row r="44112" spans="11:11" x14ac:dyDescent="0.2">
      <c r="K44112" s="259"/>
    </row>
    <row r="44113" spans="11:11" x14ac:dyDescent="0.2">
      <c r="K44113" s="259"/>
    </row>
    <row r="44114" spans="11:11" x14ac:dyDescent="0.2">
      <c r="K44114" s="259"/>
    </row>
    <row r="44115" spans="11:11" x14ac:dyDescent="0.2">
      <c r="K44115" s="259"/>
    </row>
    <row r="44116" spans="11:11" x14ac:dyDescent="0.2">
      <c r="K44116" s="259"/>
    </row>
    <row r="44117" spans="11:11" x14ac:dyDescent="0.2">
      <c r="K44117" s="259"/>
    </row>
    <row r="44118" spans="11:11" x14ac:dyDescent="0.2">
      <c r="K44118" s="259"/>
    </row>
    <row r="44119" spans="11:11" x14ac:dyDescent="0.2">
      <c r="K44119" s="259"/>
    </row>
    <row r="44120" spans="11:11" x14ac:dyDescent="0.2">
      <c r="K44120" s="259"/>
    </row>
    <row r="44121" spans="11:11" x14ac:dyDescent="0.2">
      <c r="K44121" s="259"/>
    </row>
    <row r="44122" spans="11:11" x14ac:dyDescent="0.2">
      <c r="K44122" s="259"/>
    </row>
    <row r="44123" spans="11:11" x14ac:dyDescent="0.2">
      <c r="K44123" s="259"/>
    </row>
    <row r="44124" spans="11:11" x14ac:dyDescent="0.2">
      <c r="K44124" s="259"/>
    </row>
    <row r="44125" spans="11:11" x14ac:dyDescent="0.2">
      <c r="K44125" s="259"/>
    </row>
    <row r="44126" spans="11:11" x14ac:dyDescent="0.2">
      <c r="K44126" s="259"/>
    </row>
    <row r="44127" spans="11:11" x14ac:dyDescent="0.2">
      <c r="K44127" s="259"/>
    </row>
    <row r="44128" spans="11:11" x14ac:dyDescent="0.2">
      <c r="K44128" s="259"/>
    </row>
    <row r="44129" spans="11:11" x14ac:dyDescent="0.2">
      <c r="K44129" s="259"/>
    </row>
    <row r="44130" spans="11:11" x14ac:dyDescent="0.2">
      <c r="K44130" s="259"/>
    </row>
    <row r="44131" spans="11:11" x14ac:dyDescent="0.2">
      <c r="K44131" s="259"/>
    </row>
    <row r="44132" spans="11:11" x14ac:dyDescent="0.2">
      <c r="K44132" s="259"/>
    </row>
    <row r="44133" spans="11:11" x14ac:dyDescent="0.2">
      <c r="K44133" s="259"/>
    </row>
    <row r="44134" spans="11:11" x14ac:dyDescent="0.2">
      <c r="K44134" s="259"/>
    </row>
    <row r="44135" spans="11:11" x14ac:dyDescent="0.2">
      <c r="K44135" s="259"/>
    </row>
    <row r="44136" spans="11:11" x14ac:dyDescent="0.2">
      <c r="K44136" s="259"/>
    </row>
    <row r="44137" spans="11:11" x14ac:dyDescent="0.2">
      <c r="K44137" s="259"/>
    </row>
    <row r="44138" spans="11:11" x14ac:dyDescent="0.2">
      <c r="K44138" s="259"/>
    </row>
    <row r="44139" spans="11:11" x14ac:dyDescent="0.2">
      <c r="K44139" s="259"/>
    </row>
    <row r="44140" spans="11:11" x14ac:dyDescent="0.2">
      <c r="K44140" s="259"/>
    </row>
    <row r="44141" spans="11:11" x14ac:dyDescent="0.2">
      <c r="K44141" s="259"/>
    </row>
    <row r="44142" spans="11:11" x14ac:dyDescent="0.2">
      <c r="K44142" s="259"/>
    </row>
    <row r="44143" spans="11:11" x14ac:dyDescent="0.2">
      <c r="K44143" s="259"/>
    </row>
    <row r="44144" spans="11:11" x14ac:dyDescent="0.2">
      <c r="K44144" s="259"/>
    </row>
    <row r="44145" spans="11:11" x14ac:dyDescent="0.2">
      <c r="K44145" s="259"/>
    </row>
    <row r="44146" spans="11:11" x14ac:dyDescent="0.2">
      <c r="K44146" s="259"/>
    </row>
    <row r="44147" spans="11:11" x14ac:dyDescent="0.2">
      <c r="K44147" s="259"/>
    </row>
    <row r="44148" spans="11:11" x14ac:dyDescent="0.2">
      <c r="K44148" s="259"/>
    </row>
    <row r="44149" spans="11:11" x14ac:dyDescent="0.2">
      <c r="K44149" s="259"/>
    </row>
    <row r="44150" spans="11:11" x14ac:dyDescent="0.2">
      <c r="K44150" s="259"/>
    </row>
    <row r="44151" spans="11:11" x14ac:dyDescent="0.2">
      <c r="K44151" s="259"/>
    </row>
    <row r="44152" spans="11:11" x14ac:dyDescent="0.2">
      <c r="K44152" s="259"/>
    </row>
    <row r="44153" spans="11:11" x14ac:dyDescent="0.2">
      <c r="K44153" s="259"/>
    </row>
    <row r="44154" spans="11:11" x14ac:dyDescent="0.2">
      <c r="K44154" s="259"/>
    </row>
    <row r="44155" spans="11:11" x14ac:dyDescent="0.2">
      <c r="K44155" s="259"/>
    </row>
    <row r="44156" spans="11:11" x14ac:dyDescent="0.2">
      <c r="K44156" s="259"/>
    </row>
    <row r="44157" spans="11:11" x14ac:dyDescent="0.2">
      <c r="K44157" s="259"/>
    </row>
    <row r="44158" spans="11:11" x14ac:dyDescent="0.2">
      <c r="K44158" s="259"/>
    </row>
    <row r="44159" spans="11:11" x14ac:dyDescent="0.2">
      <c r="K44159" s="259"/>
    </row>
    <row r="44160" spans="11:11" x14ac:dyDescent="0.2">
      <c r="K44160" s="259"/>
    </row>
    <row r="44161" spans="11:11" x14ac:dyDescent="0.2">
      <c r="K44161" s="259"/>
    </row>
    <row r="44162" spans="11:11" x14ac:dyDescent="0.2">
      <c r="K44162" s="259"/>
    </row>
    <row r="44163" spans="11:11" x14ac:dyDescent="0.2">
      <c r="K44163" s="259"/>
    </row>
    <row r="44164" spans="11:11" x14ac:dyDescent="0.2">
      <c r="K44164" s="259"/>
    </row>
    <row r="44165" spans="11:11" x14ac:dyDescent="0.2">
      <c r="K44165" s="259"/>
    </row>
    <row r="44166" spans="11:11" x14ac:dyDescent="0.2">
      <c r="K44166" s="259"/>
    </row>
    <row r="44167" spans="11:11" x14ac:dyDescent="0.2">
      <c r="K44167" s="259"/>
    </row>
    <row r="44168" spans="11:11" x14ac:dyDescent="0.2">
      <c r="K44168" s="259"/>
    </row>
    <row r="44169" spans="11:11" x14ac:dyDescent="0.2">
      <c r="K44169" s="259"/>
    </row>
    <row r="44170" spans="11:11" x14ac:dyDescent="0.2">
      <c r="K44170" s="259"/>
    </row>
    <row r="44171" spans="11:11" x14ac:dyDescent="0.2">
      <c r="K44171" s="259"/>
    </row>
    <row r="44172" spans="11:11" x14ac:dyDescent="0.2">
      <c r="K44172" s="259"/>
    </row>
    <row r="44173" spans="11:11" x14ac:dyDescent="0.2">
      <c r="K44173" s="259"/>
    </row>
    <row r="44174" spans="11:11" x14ac:dyDescent="0.2">
      <c r="K44174" s="259"/>
    </row>
    <row r="44175" spans="11:11" x14ac:dyDescent="0.2">
      <c r="K44175" s="259"/>
    </row>
    <row r="44176" spans="11:11" x14ac:dyDescent="0.2">
      <c r="K44176" s="259"/>
    </row>
    <row r="44177" spans="11:11" x14ac:dyDescent="0.2">
      <c r="K44177" s="259"/>
    </row>
    <row r="44178" spans="11:11" x14ac:dyDescent="0.2">
      <c r="K44178" s="259"/>
    </row>
    <row r="44179" spans="11:11" x14ac:dyDescent="0.2">
      <c r="K44179" s="259"/>
    </row>
    <row r="44180" spans="11:11" x14ac:dyDescent="0.2">
      <c r="K44180" s="259"/>
    </row>
    <row r="44181" spans="11:11" x14ac:dyDescent="0.2">
      <c r="K44181" s="259"/>
    </row>
    <row r="44182" spans="11:11" x14ac:dyDescent="0.2">
      <c r="K44182" s="259"/>
    </row>
    <row r="44183" spans="11:11" x14ac:dyDescent="0.2">
      <c r="K44183" s="259"/>
    </row>
    <row r="44184" spans="11:11" x14ac:dyDescent="0.2">
      <c r="K44184" s="259"/>
    </row>
    <row r="44185" spans="11:11" x14ac:dyDescent="0.2">
      <c r="K44185" s="259"/>
    </row>
    <row r="44186" spans="11:11" x14ac:dyDescent="0.2">
      <c r="K44186" s="259"/>
    </row>
    <row r="44187" spans="11:11" x14ac:dyDescent="0.2">
      <c r="K44187" s="259"/>
    </row>
    <row r="44188" spans="11:11" x14ac:dyDescent="0.2">
      <c r="K44188" s="259"/>
    </row>
    <row r="44189" spans="11:11" x14ac:dyDescent="0.2">
      <c r="K44189" s="259"/>
    </row>
    <row r="44190" spans="11:11" x14ac:dyDescent="0.2">
      <c r="K44190" s="259"/>
    </row>
    <row r="44191" spans="11:11" x14ac:dyDescent="0.2">
      <c r="K44191" s="259"/>
    </row>
    <row r="44192" spans="11:11" x14ac:dyDescent="0.2">
      <c r="K44192" s="259"/>
    </row>
    <row r="44193" spans="11:11" x14ac:dyDescent="0.2">
      <c r="K44193" s="259"/>
    </row>
    <row r="44194" spans="11:11" x14ac:dyDescent="0.2">
      <c r="K44194" s="259"/>
    </row>
    <row r="44195" spans="11:11" x14ac:dyDescent="0.2">
      <c r="K44195" s="259"/>
    </row>
    <row r="44196" spans="11:11" x14ac:dyDescent="0.2">
      <c r="K44196" s="259"/>
    </row>
    <row r="44197" spans="11:11" x14ac:dyDescent="0.2">
      <c r="K44197" s="259"/>
    </row>
    <row r="44198" spans="11:11" x14ac:dyDescent="0.2">
      <c r="K44198" s="259"/>
    </row>
    <row r="44199" spans="11:11" x14ac:dyDescent="0.2">
      <c r="K44199" s="259"/>
    </row>
    <row r="44200" spans="11:11" x14ac:dyDescent="0.2">
      <c r="K44200" s="259"/>
    </row>
    <row r="44201" spans="11:11" x14ac:dyDescent="0.2">
      <c r="K44201" s="259"/>
    </row>
    <row r="44202" spans="11:11" x14ac:dyDescent="0.2">
      <c r="K44202" s="259"/>
    </row>
    <row r="44203" spans="11:11" x14ac:dyDescent="0.2">
      <c r="K44203" s="259"/>
    </row>
    <row r="44204" spans="11:11" x14ac:dyDescent="0.2">
      <c r="K44204" s="259"/>
    </row>
    <row r="44205" spans="11:11" x14ac:dyDescent="0.2">
      <c r="K44205" s="259"/>
    </row>
    <row r="44206" spans="11:11" x14ac:dyDescent="0.2">
      <c r="K44206" s="259"/>
    </row>
    <row r="44207" spans="11:11" x14ac:dyDescent="0.2">
      <c r="K44207" s="259"/>
    </row>
    <row r="44208" spans="11:11" x14ac:dyDescent="0.2">
      <c r="K44208" s="259"/>
    </row>
    <row r="44209" spans="11:11" x14ac:dyDescent="0.2">
      <c r="K44209" s="259"/>
    </row>
    <row r="44210" spans="11:11" x14ac:dyDescent="0.2">
      <c r="K44210" s="259"/>
    </row>
    <row r="44211" spans="11:11" x14ac:dyDescent="0.2">
      <c r="K44211" s="259"/>
    </row>
    <row r="44212" spans="11:11" x14ac:dyDescent="0.2">
      <c r="K44212" s="259"/>
    </row>
    <row r="44213" spans="11:11" x14ac:dyDescent="0.2">
      <c r="K44213" s="259"/>
    </row>
    <row r="44214" spans="11:11" x14ac:dyDescent="0.2">
      <c r="K44214" s="259"/>
    </row>
    <row r="44215" spans="11:11" x14ac:dyDescent="0.2">
      <c r="K44215" s="259"/>
    </row>
    <row r="44216" spans="11:11" x14ac:dyDescent="0.2">
      <c r="K44216" s="259"/>
    </row>
    <row r="44217" spans="11:11" x14ac:dyDescent="0.2">
      <c r="K44217" s="259"/>
    </row>
    <row r="44218" spans="11:11" x14ac:dyDescent="0.2">
      <c r="K44218" s="259"/>
    </row>
    <row r="44219" spans="11:11" x14ac:dyDescent="0.2">
      <c r="K44219" s="259"/>
    </row>
    <row r="44220" spans="11:11" x14ac:dyDescent="0.2">
      <c r="K44220" s="259"/>
    </row>
    <row r="44221" spans="11:11" x14ac:dyDescent="0.2">
      <c r="K44221" s="259"/>
    </row>
    <row r="44222" spans="11:11" x14ac:dyDescent="0.2">
      <c r="K44222" s="259"/>
    </row>
    <row r="44223" spans="11:11" x14ac:dyDescent="0.2">
      <c r="K44223" s="259"/>
    </row>
    <row r="44224" spans="11:11" x14ac:dyDescent="0.2">
      <c r="K44224" s="259"/>
    </row>
    <row r="44225" spans="11:11" x14ac:dyDescent="0.2">
      <c r="K44225" s="259"/>
    </row>
    <row r="44226" spans="11:11" x14ac:dyDescent="0.2">
      <c r="K44226" s="259"/>
    </row>
    <row r="44227" spans="11:11" x14ac:dyDescent="0.2">
      <c r="K44227" s="259"/>
    </row>
    <row r="44228" spans="11:11" x14ac:dyDescent="0.2">
      <c r="K44228" s="259"/>
    </row>
    <row r="44229" spans="11:11" x14ac:dyDescent="0.2">
      <c r="K44229" s="259"/>
    </row>
    <row r="44230" spans="11:11" x14ac:dyDescent="0.2">
      <c r="K44230" s="259"/>
    </row>
    <row r="44231" spans="11:11" x14ac:dyDescent="0.2">
      <c r="K44231" s="259"/>
    </row>
    <row r="44232" spans="11:11" x14ac:dyDescent="0.2">
      <c r="K44232" s="259"/>
    </row>
    <row r="44233" spans="11:11" x14ac:dyDescent="0.2">
      <c r="K44233" s="259"/>
    </row>
    <row r="44234" spans="11:11" x14ac:dyDescent="0.2">
      <c r="K44234" s="259"/>
    </row>
    <row r="44235" spans="11:11" x14ac:dyDescent="0.2">
      <c r="K44235" s="259"/>
    </row>
    <row r="44236" spans="11:11" x14ac:dyDescent="0.2">
      <c r="K44236" s="259"/>
    </row>
    <row r="44237" spans="11:11" x14ac:dyDescent="0.2">
      <c r="K44237" s="259"/>
    </row>
    <row r="44238" spans="11:11" x14ac:dyDescent="0.2">
      <c r="K44238" s="259"/>
    </row>
    <row r="44239" spans="11:11" x14ac:dyDescent="0.2">
      <c r="K44239" s="259"/>
    </row>
    <row r="44240" spans="11:11" x14ac:dyDescent="0.2">
      <c r="K44240" s="259"/>
    </row>
    <row r="44241" spans="11:11" x14ac:dyDescent="0.2">
      <c r="K44241" s="259"/>
    </row>
    <row r="44242" spans="11:11" x14ac:dyDescent="0.2">
      <c r="K44242" s="259"/>
    </row>
    <row r="44243" spans="11:11" x14ac:dyDescent="0.2">
      <c r="K44243" s="259"/>
    </row>
    <row r="44244" spans="11:11" x14ac:dyDescent="0.2">
      <c r="K44244" s="259"/>
    </row>
    <row r="44245" spans="11:11" x14ac:dyDescent="0.2">
      <c r="K44245" s="259"/>
    </row>
    <row r="44246" spans="11:11" x14ac:dyDescent="0.2">
      <c r="K44246" s="259"/>
    </row>
    <row r="44247" spans="11:11" x14ac:dyDescent="0.2">
      <c r="K44247" s="259"/>
    </row>
    <row r="44248" spans="11:11" x14ac:dyDescent="0.2">
      <c r="K44248" s="259"/>
    </row>
    <row r="44249" spans="11:11" x14ac:dyDescent="0.2">
      <c r="K44249" s="259"/>
    </row>
    <row r="44250" spans="11:11" x14ac:dyDescent="0.2">
      <c r="K44250" s="259"/>
    </row>
    <row r="44251" spans="11:11" x14ac:dyDescent="0.2">
      <c r="K44251" s="259"/>
    </row>
    <row r="44252" spans="11:11" x14ac:dyDescent="0.2">
      <c r="K44252" s="259"/>
    </row>
    <row r="44253" spans="11:11" x14ac:dyDescent="0.2">
      <c r="K44253" s="259"/>
    </row>
    <row r="44254" spans="11:11" x14ac:dyDescent="0.2">
      <c r="K44254" s="259"/>
    </row>
    <row r="44255" spans="11:11" x14ac:dyDescent="0.2">
      <c r="K44255" s="259"/>
    </row>
    <row r="44256" spans="11:11" x14ac:dyDescent="0.2">
      <c r="K44256" s="259"/>
    </row>
    <row r="44257" spans="11:11" x14ac:dyDescent="0.2">
      <c r="K44257" s="259"/>
    </row>
    <row r="44258" spans="11:11" x14ac:dyDescent="0.2">
      <c r="K44258" s="259"/>
    </row>
    <row r="44259" spans="11:11" x14ac:dyDescent="0.2">
      <c r="K44259" s="259"/>
    </row>
    <row r="44260" spans="11:11" x14ac:dyDescent="0.2">
      <c r="K44260" s="259"/>
    </row>
    <row r="44261" spans="11:11" x14ac:dyDescent="0.2">
      <c r="K44261" s="259"/>
    </row>
    <row r="44262" spans="11:11" x14ac:dyDescent="0.2">
      <c r="K44262" s="259"/>
    </row>
    <row r="44263" spans="11:11" x14ac:dyDescent="0.2">
      <c r="K44263" s="259"/>
    </row>
    <row r="44264" spans="11:11" x14ac:dyDescent="0.2">
      <c r="K44264" s="259"/>
    </row>
    <row r="44265" spans="11:11" x14ac:dyDescent="0.2">
      <c r="K44265" s="259"/>
    </row>
    <row r="44266" spans="11:11" x14ac:dyDescent="0.2">
      <c r="K44266" s="259"/>
    </row>
    <row r="44267" spans="11:11" x14ac:dyDescent="0.2">
      <c r="K44267" s="259"/>
    </row>
    <row r="44268" spans="11:11" x14ac:dyDescent="0.2">
      <c r="K44268" s="259"/>
    </row>
    <row r="44269" spans="11:11" x14ac:dyDescent="0.2">
      <c r="K44269" s="259"/>
    </row>
    <row r="44270" spans="11:11" x14ac:dyDescent="0.2">
      <c r="K44270" s="259"/>
    </row>
    <row r="44271" spans="11:11" x14ac:dyDescent="0.2">
      <c r="K44271" s="259"/>
    </row>
    <row r="44272" spans="11:11" x14ac:dyDescent="0.2">
      <c r="K44272" s="259"/>
    </row>
    <row r="44273" spans="11:11" x14ac:dyDescent="0.2">
      <c r="K44273" s="259"/>
    </row>
    <row r="44274" spans="11:11" x14ac:dyDescent="0.2">
      <c r="K44274" s="259"/>
    </row>
    <row r="44275" spans="11:11" x14ac:dyDescent="0.2">
      <c r="K44275" s="259"/>
    </row>
    <row r="44276" spans="11:11" x14ac:dyDescent="0.2">
      <c r="K44276" s="259"/>
    </row>
    <row r="44277" spans="11:11" x14ac:dyDescent="0.2">
      <c r="K44277" s="259"/>
    </row>
    <row r="44278" spans="11:11" x14ac:dyDescent="0.2">
      <c r="K44278" s="259"/>
    </row>
    <row r="44279" spans="11:11" x14ac:dyDescent="0.2">
      <c r="K44279" s="259"/>
    </row>
    <row r="44280" spans="11:11" x14ac:dyDescent="0.2">
      <c r="K44280" s="259"/>
    </row>
    <row r="44281" spans="11:11" x14ac:dyDescent="0.2">
      <c r="K44281" s="259"/>
    </row>
    <row r="44282" spans="11:11" x14ac:dyDescent="0.2">
      <c r="K44282" s="259"/>
    </row>
    <row r="44283" spans="11:11" x14ac:dyDescent="0.2">
      <c r="K44283" s="259"/>
    </row>
    <row r="44284" spans="11:11" x14ac:dyDescent="0.2">
      <c r="K44284" s="259"/>
    </row>
    <row r="44285" spans="11:11" x14ac:dyDescent="0.2">
      <c r="K44285" s="259"/>
    </row>
    <row r="44286" spans="11:11" x14ac:dyDescent="0.2">
      <c r="K44286" s="259"/>
    </row>
    <row r="44287" spans="11:11" x14ac:dyDescent="0.2">
      <c r="K44287" s="259"/>
    </row>
    <row r="44288" spans="11:11" x14ac:dyDescent="0.2">
      <c r="K44288" s="259"/>
    </row>
    <row r="44289" spans="11:11" x14ac:dyDescent="0.2">
      <c r="K44289" s="259"/>
    </row>
    <row r="44290" spans="11:11" x14ac:dyDescent="0.2">
      <c r="K44290" s="259"/>
    </row>
    <row r="44291" spans="11:11" x14ac:dyDescent="0.2">
      <c r="K44291" s="259"/>
    </row>
    <row r="44292" spans="11:11" x14ac:dyDescent="0.2">
      <c r="K44292" s="259"/>
    </row>
    <row r="44293" spans="11:11" x14ac:dyDescent="0.2">
      <c r="K44293" s="259"/>
    </row>
    <row r="44294" spans="11:11" x14ac:dyDescent="0.2">
      <c r="K44294" s="259"/>
    </row>
    <row r="44295" spans="11:11" x14ac:dyDescent="0.2">
      <c r="K44295" s="259"/>
    </row>
    <row r="44296" spans="11:11" x14ac:dyDescent="0.2">
      <c r="K44296" s="259"/>
    </row>
    <row r="44297" spans="11:11" x14ac:dyDescent="0.2">
      <c r="K44297" s="259"/>
    </row>
    <row r="44298" spans="11:11" x14ac:dyDescent="0.2">
      <c r="K44298" s="259"/>
    </row>
    <row r="44299" spans="11:11" x14ac:dyDescent="0.2">
      <c r="K44299" s="259"/>
    </row>
    <row r="44300" spans="11:11" x14ac:dyDescent="0.2">
      <c r="K44300" s="259"/>
    </row>
    <row r="44301" spans="11:11" x14ac:dyDescent="0.2">
      <c r="K44301" s="259"/>
    </row>
    <row r="44302" spans="11:11" x14ac:dyDescent="0.2">
      <c r="K44302" s="259"/>
    </row>
    <row r="44303" spans="11:11" x14ac:dyDescent="0.2">
      <c r="K44303" s="259"/>
    </row>
    <row r="44304" spans="11:11" x14ac:dyDescent="0.2">
      <c r="K44304" s="259"/>
    </row>
    <row r="44305" spans="11:11" x14ac:dyDescent="0.2">
      <c r="K44305" s="259"/>
    </row>
    <row r="44306" spans="11:11" x14ac:dyDescent="0.2">
      <c r="K44306" s="259"/>
    </row>
    <row r="44307" spans="11:11" x14ac:dyDescent="0.2">
      <c r="K44307" s="259"/>
    </row>
    <row r="44308" spans="11:11" x14ac:dyDescent="0.2">
      <c r="K44308" s="259"/>
    </row>
    <row r="44309" spans="11:11" x14ac:dyDescent="0.2">
      <c r="K44309" s="259"/>
    </row>
    <row r="44310" spans="11:11" x14ac:dyDescent="0.2">
      <c r="K44310" s="259"/>
    </row>
    <row r="44311" spans="11:11" x14ac:dyDescent="0.2">
      <c r="K44311" s="259"/>
    </row>
    <row r="44312" spans="11:11" x14ac:dyDescent="0.2">
      <c r="K44312" s="259"/>
    </row>
    <row r="44313" spans="11:11" x14ac:dyDescent="0.2">
      <c r="K44313" s="259"/>
    </row>
    <row r="44314" spans="11:11" x14ac:dyDescent="0.2">
      <c r="K44314" s="259"/>
    </row>
    <row r="44315" spans="11:11" x14ac:dyDescent="0.2">
      <c r="K44315" s="259"/>
    </row>
    <row r="44316" spans="11:11" x14ac:dyDescent="0.2">
      <c r="K44316" s="259"/>
    </row>
    <row r="44317" spans="11:11" x14ac:dyDescent="0.2">
      <c r="K44317" s="259"/>
    </row>
    <row r="44318" spans="11:11" x14ac:dyDescent="0.2">
      <c r="K44318" s="259"/>
    </row>
    <row r="44319" spans="11:11" x14ac:dyDescent="0.2">
      <c r="K44319" s="259"/>
    </row>
    <row r="44320" spans="11:11" x14ac:dyDescent="0.2">
      <c r="K44320" s="259"/>
    </row>
    <row r="44321" spans="11:11" x14ac:dyDescent="0.2">
      <c r="K44321" s="259"/>
    </row>
    <row r="44322" spans="11:11" x14ac:dyDescent="0.2">
      <c r="K44322" s="259"/>
    </row>
    <row r="44323" spans="11:11" x14ac:dyDescent="0.2">
      <c r="K44323" s="259"/>
    </row>
    <row r="44324" spans="11:11" x14ac:dyDescent="0.2">
      <c r="K44324" s="259"/>
    </row>
    <row r="44325" spans="11:11" x14ac:dyDescent="0.2">
      <c r="K44325" s="259"/>
    </row>
    <row r="44326" spans="11:11" x14ac:dyDescent="0.2">
      <c r="K44326" s="259"/>
    </row>
    <row r="44327" spans="11:11" x14ac:dyDescent="0.2">
      <c r="K44327" s="259"/>
    </row>
    <row r="44328" spans="11:11" x14ac:dyDescent="0.2">
      <c r="K44328" s="259"/>
    </row>
    <row r="44329" spans="11:11" x14ac:dyDescent="0.2">
      <c r="K44329" s="259"/>
    </row>
    <row r="44330" spans="11:11" x14ac:dyDescent="0.2">
      <c r="K44330" s="259"/>
    </row>
    <row r="44331" spans="11:11" x14ac:dyDescent="0.2">
      <c r="K44331" s="259"/>
    </row>
    <row r="44332" spans="11:11" x14ac:dyDescent="0.2">
      <c r="K44332" s="259"/>
    </row>
    <row r="44333" spans="11:11" x14ac:dyDescent="0.2">
      <c r="K44333" s="259"/>
    </row>
    <row r="44334" spans="11:11" x14ac:dyDescent="0.2">
      <c r="K44334" s="259"/>
    </row>
    <row r="44335" spans="11:11" x14ac:dyDescent="0.2">
      <c r="K44335" s="259"/>
    </row>
    <row r="44336" spans="11:11" x14ac:dyDescent="0.2">
      <c r="K44336" s="259"/>
    </row>
    <row r="44337" spans="11:11" x14ac:dyDescent="0.2">
      <c r="K44337" s="259"/>
    </row>
    <row r="44338" spans="11:11" x14ac:dyDescent="0.2">
      <c r="K44338" s="259"/>
    </row>
    <row r="44339" spans="11:11" x14ac:dyDescent="0.2">
      <c r="K44339" s="259"/>
    </row>
    <row r="44340" spans="11:11" x14ac:dyDescent="0.2">
      <c r="K44340" s="259"/>
    </row>
    <row r="44341" spans="11:11" x14ac:dyDescent="0.2">
      <c r="K44341" s="259"/>
    </row>
    <row r="44342" spans="11:11" x14ac:dyDescent="0.2">
      <c r="K44342" s="259"/>
    </row>
    <row r="44343" spans="11:11" x14ac:dyDescent="0.2">
      <c r="K44343" s="259"/>
    </row>
    <row r="44344" spans="11:11" x14ac:dyDescent="0.2">
      <c r="K44344" s="259"/>
    </row>
    <row r="44345" spans="11:11" x14ac:dyDescent="0.2">
      <c r="K44345" s="259"/>
    </row>
    <row r="44346" spans="11:11" x14ac:dyDescent="0.2">
      <c r="K44346" s="259"/>
    </row>
    <row r="44347" spans="11:11" x14ac:dyDescent="0.2">
      <c r="K44347" s="259"/>
    </row>
    <row r="44348" spans="11:11" x14ac:dyDescent="0.2">
      <c r="K44348" s="259"/>
    </row>
    <row r="44349" spans="11:11" x14ac:dyDescent="0.2">
      <c r="K44349" s="259"/>
    </row>
    <row r="44350" spans="11:11" x14ac:dyDescent="0.2">
      <c r="K44350" s="259"/>
    </row>
    <row r="44351" spans="11:11" x14ac:dyDescent="0.2">
      <c r="K44351" s="259"/>
    </row>
    <row r="44352" spans="11:11" x14ac:dyDescent="0.2">
      <c r="K44352" s="259"/>
    </row>
    <row r="44353" spans="11:11" x14ac:dyDescent="0.2">
      <c r="K44353" s="259"/>
    </row>
    <row r="44354" spans="11:11" x14ac:dyDescent="0.2">
      <c r="K44354" s="259"/>
    </row>
    <row r="44355" spans="11:11" x14ac:dyDescent="0.2">
      <c r="K44355" s="259"/>
    </row>
    <row r="44356" spans="11:11" x14ac:dyDescent="0.2">
      <c r="K44356" s="259"/>
    </row>
    <row r="44357" spans="11:11" x14ac:dyDescent="0.2">
      <c r="K44357" s="259"/>
    </row>
    <row r="44358" spans="11:11" x14ac:dyDescent="0.2">
      <c r="K44358" s="259"/>
    </row>
    <row r="44359" spans="11:11" x14ac:dyDescent="0.2">
      <c r="K44359" s="259"/>
    </row>
    <row r="44360" spans="11:11" x14ac:dyDescent="0.2">
      <c r="K44360" s="259"/>
    </row>
    <row r="44361" spans="11:11" x14ac:dyDescent="0.2">
      <c r="K44361" s="259"/>
    </row>
    <row r="44362" spans="11:11" x14ac:dyDescent="0.2">
      <c r="K44362" s="259"/>
    </row>
    <row r="44363" spans="11:11" x14ac:dyDescent="0.2">
      <c r="K44363" s="259"/>
    </row>
    <row r="44364" spans="11:11" x14ac:dyDescent="0.2">
      <c r="K44364" s="259"/>
    </row>
    <row r="44365" spans="11:11" x14ac:dyDescent="0.2">
      <c r="K44365" s="259"/>
    </row>
    <row r="44366" spans="11:11" x14ac:dyDescent="0.2">
      <c r="K44366" s="259"/>
    </row>
    <row r="44367" spans="11:11" x14ac:dyDescent="0.2">
      <c r="K44367" s="259"/>
    </row>
    <row r="44368" spans="11:11" x14ac:dyDescent="0.2">
      <c r="K44368" s="259"/>
    </row>
    <row r="44369" spans="11:11" x14ac:dyDescent="0.2">
      <c r="K44369" s="259"/>
    </row>
    <row r="44370" spans="11:11" x14ac:dyDescent="0.2">
      <c r="K44370" s="259"/>
    </row>
    <row r="44371" spans="11:11" x14ac:dyDescent="0.2">
      <c r="K44371" s="259"/>
    </row>
    <row r="44372" spans="11:11" x14ac:dyDescent="0.2">
      <c r="K44372" s="259"/>
    </row>
    <row r="44373" spans="11:11" x14ac:dyDescent="0.2">
      <c r="K44373" s="259"/>
    </row>
    <row r="44374" spans="11:11" x14ac:dyDescent="0.2">
      <c r="K44374" s="259"/>
    </row>
    <row r="44375" spans="11:11" x14ac:dyDescent="0.2">
      <c r="K44375" s="259"/>
    </row>
    <row r="44376" spans="11:11" x14ac:dyDescent="0.2">
      <c r="K44376" s="259"/>
    </row>
    <row r="44377" spans="11:11" x14ac:dyDescent="0.2">
      <c r="K44377" s="259"/>
    </row>
    <row r="44378" spans="11:11" x14ac:dyDescent="0.2">
      <c r="K44378" s="259"/>
    </row>
    <row r="44379" spans="11:11" x14ac:dyDescent="0.2">
      <c r="K44379" s="259"/>
    </row>
    <row r="44380" spans="11:11" x14ac:dyDescent="0.2">
      <c r="K44380" s="259"/>
    </row>
    <row r="44381" spans="11:11" x14ac:dyDescent="0.2">
      <c r="K44381" s="259"/>
    </row>
    <row r="44382" spans="11:11" x14ac:dyDescent="0.2">
      <c r="K44382" s="259"/>
    </row>
    <row r="44383" spans="11:11" x14ac:dyDescent="0.2">
      <c r="K44383" s="259"/>
    </row>
    <row r="44384" spans="11:11" x14ac:dyDescent="0.2">
      <c r="K44384" s="259"/>
    </row>
    <row r="44385" spans="11:11" x14ac:dyDescent="0.2">
      <c r="K44385" s="259"/>
    </row>
    <row r="44386" spans="11:11" x14ac:dyDescent="0.2">
      <c r="K44386" s="259"/>
    </row>
    <row r="44387" spans="11:11" x14ac:dyDescent="0.2">
      <c r="K44387" s="259"/>
    </row>
    <row r="44388" spans="11:11" x14ac:dyDescent="0.2">
      <c r="K44388" s="259"/>
    </row>
    <row r="44389" spans="11:11" x14ac:dyDescent="0.2">
      <c r="K44389" s="259"/>
    </row>
    <row r="44390" spans="11:11" x14ac:dyDescent="0.2">
      <c r="K44390" s="259"/>
    </row>
    <row r="44391" spans="11:11" x14ac:dyDescent="0.2">
      <c r="K44391" s="259"/>
    </row>
    <row r="44392" spans="11:11" x14ac:dyDescent="0.2">
      <c r="K44392" s="259"/>
    </row>
    <row r="44393" spans="11:11" x14ac:dyDescent="0.2">
      <c r="K44393" s="259"/>
    </row>
    <row r="44394" spans="11:11" x14ac:dyDescent="0.2">
      <c r="K44394" s="259"/>
    </row>
    <row r="44395" spans="11:11" x14ac:dyDescent="0.2">
      <c r="K44395" s="259"/>
    </row>
    <row r="44396" spans="11:11" x14ac:dyDescent="0.2">
      <c r="K44396" s="259"/>
    </row>
    <row r="44397" spans="11:11" x14ac:dyDescent="0.2">
      <c r="K44397" s="259"/>
    </row>
    <row r="44398" spans="11:11" x14ac:dyDescent="0.2">
      <c r="K44398" s="259"/>
    </row>
    <row r="44399" spans="11:11" x14ac:dyDescent="0.2">
      <c r="K44399" s="259"/>
    </row>
    <row r="44400" spans="11:11" x14ac:dyDescent="0.2">
      <c r="K44400" s="259"/>
    </row>
    <row r="44401" spans="11:11" x14ac:dyDescent="0.2">
      <c r="K44401" s="259"/>
    </row>
    <row r="44402" spans="11:11" x14ac:dyDescent="0.2">
      <c r="K44402" s="259"/>
    </row>
    <row r="44403" spans="11:11" x14ac:dyDescent="0.2">
      <c r="K44403" s="259"/>
    </row>
    <row r="44404" spans="11:11" x14ac:dyDescent="0.2">
      <c r="K44404" s="259"/>
    </row>
    <row r="44405" spans="11:11" x14ac:dyDescent="0.2">
      <c r="K44405" s="259"/>
    </row>
    <row r="44406" spans="11:11" x14ac:dyDescent="0.2">
      <c r="K44406" s="259"/>
    </row>
    <row r="44407" spans="11:11" x14ac:dyDescent="0.2">
      <c r="K44407" s="259"/>
    </row>
    <row r="44408" spans="11:11" x14ac:dyDescent="0.2">
      <c r="K44408" s="259"/>
    </row>
    <row r="44409" spans="11:11" x14ac:dyDescent="0.2">
      <c r="K44409" s="259"/>
    </row>
    <row r="44410" spans="11:11" x14ac:dyDescent="0.2">
      <c r="K44410" s="259"/>
    </row>
    <row r="44411" spans="11:11" x14ac:dyDescent="0.2">
      <c r="K44411" s="259"/>
    </row>
    <row r="44412" spans="11:11" x14ac:dyDescent="0.2">
      <c r="K44412" s="259"/>
    </row>
    <row r="44413" spans="11:11" x14ac:dyDescent="0.2">
      <c r="K44413" s="259"/>
    </row>
    <row r="44414" spans="11:11" x14ac:dyDescent="0.2">
      <c r="K44414" s="259"/>
    </row>
    <row r="44415" spans="11:11" x14ac:dyDescent="0.2">
      <c r="K44415" s="259"/>
    </row>
    <row r="44416" spans="11:11" x14ac:dyDescent="0.2">
      <c r="K44416" s="259"/>
    </row>
    <row r="44417" spans="11:11" x14ac:dyDescent="0.2">
      <c r="K44417" s="259"/>
    </row>
    <row r="44418" spans="11:11" x14ac:dyDescent="0.2">
      <c r="K44418" s="259"/>
    </row>
    <row r="44419" spans="11:11" x14ac:dyDescent="0.2">
      <c r="K44419" s="259"/>
    </row>
    <row r="44420" spans="11:11" x14ac:dyDescent="0.2">
      <c r="K44420" s="259"/>
    </row>
    <row r="44421" spans="11:11" x14ac:dyDescent="0.2">
      <c r="K44421" s="259"/>
    </row>
    <row r="44422" spans="11:11" x14ac:dyDescent="0.2">
      <c r="K44422" s="259"/>
    </row>
    <row r="44423" spans="11:11" x14ac:dyDescent="0.2">
      <c r="K44423" s="259"/>
    </row>
    <row r="44424" spans="11:11" x14ac:dyDescent="0.2">
      <c r="K44424" s="259"/>
    </row>
    <row r="44425" spans="11:11" x14ac:dyDescent="0.2">
      <c r="K44425" s="259"/>
    </row>
    <row r="44426" spans="11:11" x14ac:dyDescent="0.2">
      <c r="K44426" s="259"/>
    </row>
    <row r="44427" spans="11:11" x14ac:dyDescent="0.2">
      <c r="K44427" s="259"/>
    </row>
    <row r="44428" spans="11:11" x14ac:dyDescent="0.2">
      <c r="K44428" s="259"/>
    </row>
    <row r="44429" spans="11:11" x14ac:dyDescent="0.2">
      <c r="K44429" s="259"/>
    </row>
    <row r="44430" spans="11:11" x14ac:dyDescent="0.2">
      <c r="K44430" s="259"/>
    </row>
    <row r="44431" spans="11:11" x14ac:dyDescent="0.2">
      <c r="K44431" s="259"/>
    </row>
    <row r="44432" spans="11:11" x14ac:dyDescent="0.2">
      <c r="K44432" s="259"/>
    </row>
    <row r="44433" spans="11:11" x14ac:dyDescent="0.2">
      <c r="K44433" s="259"/>
    </row>
    <row r="44434" spans="11:11" x14ac:dyDescent="0.2">
      <c r="K44434" s="259"/>
    </row>
    <row r="44435" spans="11:11" x14ac:dyDescent="0.2">
      <c r="K44435" s="259"/>
    </row>
    <row r="44436" spans="11:11" x14ac:dyDescent="0.2">
      <c r="K44436" s="259"/>
    </row>
    <row r="44437" spans="11:11" x14ac:dyDescent="0.2">
      <c r="K44437" s="259"/>
    </row>
    <row r="44438" spans="11:11" x14ac:dyDescent="0.2">
      <c r="K44438" s="259"/>
    </row>
    <row r="44439" spans="11:11" x14ac:dyDescent="0.2">
      <c r="K44439" s="259"/>
    </row>
    <row r="44440" spans="11:11" x14ac:dyDescent="0.2">
      <c r="K44440" s="259"/>
    </row>
    <row r="44441" spans="11:11" x14ac:dyDescent="0.2">
      <c r="K44441" s="259"/>
    </row>
    <row r="44442" spans="11:11" x14ac:dyDescent="0.2">
      <c r="K44442" s="259"/>
    </row>
    <row r="44443" spans="11:11" x14ac:dyDescent="0.2">
      <c r="K44443" s="259"/>
    </row>
    <row r="44444" spans="11:11" x14ac:dyDescent="0.2">
      <c r="K44444" s="259"/>
    </row>
    <row r="44445" spans="11:11" x14ac:dyDescent="0.2">
      <c r="K44445" s="259"/>
    </row>
    <row r="44446" spans="11:11" x14ac:dyDescent="0.2">
      <c r="K44446" s="259"/>
    </row>
    <row r="44447" spans="11:11" x14ac:dyDescent="0.2">
      <c r="K44447" s="259"/>
    </row>
    <row r="44448" spans="11:11" x14ac:dyDescent="0.2">
      <c r="K44448" s="259"/>
    </row>
    <row r="44449" spans="11:11" x14ac:dyDescent="0.2">
      <c r="K44449" s="259"/>
    </row>
    <row r="44450" spans="11:11" x14ac:dyDescent="0.2">
      <c r="K44450" s="259"/>
    </row>
    <row r="44451" spans="11:11" x14ac:dyDescent="0.2">
      <c r="K44451" s="259"/>
    </row>
    <row r="44452" spans="11:11" x14ac:dyDescent="0.2">
      <c r="K44452" s="259"/>
    </row>
    <row r="44453" spans="11:11" x14ac:dyDescent="0.2">
      <c r="K44453" s="259"/>
    </row>
    <row r="44454" spans="11:11" x14ac:dyDescent="0.2">
      <c r="K44454" s="259"/>
    </row>
    <row r="44455" spans="11:11" x14ac:dyDescent="0.2">
      <c r="K44455" s="259"/>
    </row>
    <row r="44456" spans="11:11" x14ac:dyDescent="0.2">
      <c r="K44456" s="259"/>
    </row>
    <row r="44457" spans="11:11" x14ac:dyDescent="0.2">
      <c r="K44457" s="259"/>
    </row>
    <row r="44458" spans="11:11" x14ac:dyDescent="0.2">
      <c r="K44458" s="259"/>
    </row>
    <row r="44459" spans="11:11" x14ac:dyDescent="0.2">
      <c r="K44459" s="259"/>
    </row>
    <row r="44460" spans="11:11" x14ac:dyDescent="0.2">
      <c r="K44460" s="259"/>
    </row>
    <row r="44461" spans="11:11" x14ac:dyDescent="0.2">
      <c r="K44461" s="259"/>
    </row>
    <row r="44462" spans="11:11" x14ac:dyDescent="0.2">
      <c r="K44462" s="259"/>
    </row>
    <row r="44463" spans="11:11" x14ac:dyDescent="0.2">
      <c r="K44463" s="259"/>
    </row>
    <row r="44464" spans="11:11" x14ac:dyDescent="0.2">
      <c r="K44464" s="259"/>
    </row>
    <row r="44465" spans="11:11" x14ac:dyDescent="0.2">
      <c r="K44465" s="259"/>
    </row>
    <row r="44466" spans="11:11" x14ac:dyDescent="0.2">
      <c r="K44466" s="259"/>
    </row>
    <row r="44467" spans="11:11" x14ac:dyDescent="0.2">
      <c r="K44467" s="259"/>
    </row>
    <row r="44468" spans="11:11" x14ac:dyDescent="0.2">
      <c r="K44468" s="259"/>
    </row>
    <row r="44469" spans="11:11" x14ac:dyDescent="0.2">
      <c r="K44469" s="259"/>
    </row>
    <row r="44470" spans="11:11" x14ac:dyDescent="0.2">
      <c r="K44470" s="259"/>
    </row>
    <row r="44471" spans="11:11" x14ac:dyDescent="0.2">
      <c r="K44471" s="259"/>
    </row>
    <row r="44472" spans="11:11" x14ac:dyDescent="0.2">
      <c r="K44472" s="259"/>
    </row>
    <row r="44473" spans="11:11" x14ac:dyDescent="0.2">
      <c r="K44473" s="259"/>
    </row>
    <row r="44474" spans="11:11" x14ac:dyDescent="0.2">
      <c r="K44474" s="259"/>
    </row>
    <row r="44475" spans="11:11" x14ac:dyDescent="0.2">
      <c r="K44475" s="259"/>
    </row>
    <row r="44476" spans="11:11" x14ac:dyDescent="0.2">
      <c r="K44476" s="259"/>
    </row>
    <row r="44477" spans="11:11" x14ac:dyDescent="0.2">
      <c r="K44477" s="259"/>
    </row>
    <row r="44478" spans="11:11" x14ac:dyDescent="0.2">
      <c r="K44478" s="259"/>
    </row>
    <row r="44479" spans="11:11" x14ac:dyDescent="0.2">
      <c r="K44479" s="259"/>
    </row>
    <row r="44480" spans="11:11" x14ac:dyDescent="0.2">
      <c r="K44480" s="259"/>
    </row>
    <row r="44481" spans="11:11" x14ac:dyDescent="0.2">
      <c r="K44481" s="259"/>
    </row>
    <row r="44482" spans="11:11" x14ac:dyDescent="0.2">
      <c r="K44482" s="259"/>
    </row>
    <row r="44483" spans="11:11" x14ac:dyDescent="0.2">
      <c r="K44483" s="259"/>
    </row>
    <row r="44484" spans="11:11" x14ac:dyDescent="0.2">
      <c r="K44484" s="259"/>
    </row>
    <row r="44485" spans="11:11" x14ac:dyDescent="0.2">
      <c r="K44485" s="259"/>
    </row>
    <row r="44486" spans="11:11" x14ac:dyDescent="0.2">
      <c r="K44486" s="259"/>
    </row>
    <row r="44487" spans="11:11" x14ac:dyDescent="0.2">
      <c r="K44487" s="259"/>
    </row>
    <row r="44488" spans="11:11" x14ac:dyDescent="0.2">
      <c r="K44488" s="259"/>
    </row>
    <row r="44489" spans="11:11" x14ac:dyDescent="0.2">
      <c r="K44489" s="259"/>
    </row>
    <row r="44490" spans="11:11" x14ac:dyDescent="0.2">
      <c r="K44490" s="259"/>
    </row>
    <row r="44491" spans="11:11" x14ac:dyDescent="0.2">
      <c r="K44491" s="259"/>
    </row>
    <row r="44492" spans="11:11" x14ac:dyDescent="0.2">
      <c r="K44492" s="259"/>
    </row>
    <row r="44493" spans="11:11" x14ac:dyDescent="0.2">
      <c r="K44493" s="259"/>
    </row>
    <row r="44494" spans="11:11" x14ac:dyDescent="0.2">
      <c r="K44494" s="259"/>
    </row>
    <row r="44495" spans="11:11" x14ac:dyDescent="0.2">
      <c r="K44495" s="259"/>
    </row>
    <row r="44496" spans="11:11" x14ac:dyDescent="0.2">
      <c r="K44496" s="259"/>
    </row>
    <row r="44497" spans="11:11" x14ac:dyDescent="0.2">
      <c r="K44497" s="259"/>
    </row>
    <row r="44498" spans="11:11" x14ac:dyDescent="0.2">
      <c r="K44498" s="259"/>
    </row>
    <row r="44499" spans="11:11" x14ac:dyDescent="0.2">
      <c r="K44499" s="259"/>
    </row>
    <row r="44500" spans="11:11" x14ac:dyDescent="0.2">
      <c r="K44500" s="259"/>
    </row>
    <row r="44501" spans="11:11" x14ac:dyDescent="0.2">
      <c r="K44501" s="259"/>
    </row>
    <row r="44502" spans="11:11" x14ac:dyDescent="0.2">
      <c r="K44502" s="259"/>
    </row>
    <row r="44503" spans="11:11" x14ac:dyDescent="0.2">
      <c r="K44503" s="259"/>
    </row>
    <row r="44504" spans="11:11" x14ac:dyDescent="0.2">
      <c r="K44504" s="259"/>
    </row>
    <row r="44505" spans="11:11" x14ac:dyDescent="0.2">
      <c r="K44505" s="259"/>
    </row>
    <row r="44506" spans="11:11" x14ac:dyDescent="0.2">
      <c r="K44506" s="259"/>
    </row>
    <row r="44507" spans="11:11" x14ac:dyDescent="0.2">
      <c r="K44507" s="259"/>
    </row>
    <row r="44508" spans="11:11" x14ac:dyDescent="0.2">
      <c r="K44508" s="259"/>
    </row>
    <row r="44509" spans="11:11" x14ac:dyDescent="0.2">
      <c r="K44509" s="259"/>
    </row>
    <row r="44510" spans="11:11" x14ac:dyDescent="0.2">
      <c r="K44510" s="259"/>
    </row>
    <row r="44511" spans="11:11" x14ac:dyDescent="0.2">
      <c r="K44511" s="259"/>
    </row>
    <row r="44512" spans="11:11" x14ac:dyDescent="0.2">
      <c r="K44512" s="259"/>
    </row>
    <row r="44513" spans="11:11" x14ac:dyDescent="0.2">
      <c r="K44513" s="259"/>
    </row>
    <row r="44514" spans="11:11" x14ac:dyDescent="0.2">
      <c r="K44514" s="259"/>
    </row>
    <row r="44515" spans="11:11" x14ac:dyDescent="0.2">
      <c r="K44515" s="259"/>
    </row>
    <row r="44516" spans="11:11" x14ac:dyDescent="0.2">
      <c r="K44516" s="259"/>
    </row>
    <row r="44517" spans="11:11" x14ac:dyDescent="0.2">
      <c r="K44517" s="259"/>
    </row>
    <row r="44518" spans="11:11" x14ac:dyDescent="0.2">
      <c r="K44518" s="259"/>
    </row>
    <row r="44519" spans="11:11" x14ac:dyDescent="0.2">
      <c r="K44519" s="259"/>
    </row>
    <row r="44520" spans="11:11" x14ac:dyDescent="0.2">
      <c r="K44520" s="259"/>
    </row>
    <row r="44521" spans="11:11" x14ac:dyDescent="0.2">
      <c r="K44521" s="259"/>
    </row>
    <row r="44522" spans="11:11" x14ac:dyDescent="0.2">
      <c r="K44522" s="259"/>
    </row>
    <row r="44523" spans="11:11" x14ac:dyDescent="0.2">
      <c r="K44523" s="259"/>
    </row>
    <row r="44524" spans="11:11" x14ac:dyDescent="0.2">
      <c r="K44524" s="259"/>
    </row>
    <row r="44525" spans="11:11" x14ac:dyDescent="0.2">
      <c r="K44525" s="259"/>
    </row>
    <row r="44526" spans="11:11" x14ac:dyDescent="0.2">
      <c r="K44526" s="259"/>
    </row>
    <row r="44527" spans="11:11" x14ac:dyDescent="0.2">
      <c r="K44527" s="259"/>
    </row>
    <row r="44528" spans="11:11" x14ac:dyDescent="0.2">
      <c r="K44528" s="259"/>
    </row>
    <row r="44529" spans="11:11" x14ac:dyDescent="0.2">
      <c r="K44529" s="259"/>
    </row>
    <row r="44530" spans="11:11" x14ac:dyDescent="0.2">
      <c r="K44530" s="259"/>
    </row>
    <row r="44531" spans="11:11" x14ac:dyDescent="0.2">
      <c r="K44531" s="259"/>
    </row>
    <row r="44532" spans="11:11" x14ac:dyDescent="0.2">
      <c r="K44532" s="259"/>
    </row>
    <row r="44533" spans="11:11" x14ac:dyDescent="0.2">
      <c r="K44533" s="259"/>
    </row>
    <row r="44534" spans="11:11" x14ac:dyDescent="0.2">
      <c r="K44534" s="259"/>
    </row>
    <row r="44535" spans="11:11" x14ac:dyDescent="0.2">
      <c r="K44535" s="259"/>
    </row>
    <row r="44536" spans="11:11" x14ac:dyDescent="0.2">
      <c r="K44536" s="259"/>
    </row>
    <row r="44537" spans="11:11" x14ac:dyDescent="0.2">
      <c r="K44537" s="259"/>
    </row>
    <row r="44538" spans="11:11" x14ac:dyDescent="0.2">
      <c r="K44538" s="259"/>
    </row>
    <row r="44539" spans="11:11" x14ac:dyDescent="0.2">
      <c r="K44539" s="259"/>
    </row>
    <row r="44540" spans="11:11" x14ac:dyDescent="0.2">
      <c r="K44540" s="259"/>
    </row>
    <row r="44541" spans="11:11" x14ac:dyDescent="0.2">
      <c r="K44541" s="259"/>
    </row>
    <row r="44542" spans="11:11" x14ac:dyDescent="0.2">
      <c r="K44542" s="259"/>
    </row>
    <row r="44543" spans="11:11" x14ac:dyDescent="0.2">
      <c r="K44543" s="259"/>
    </row>
    <row r="44544" spans="11:11" x14ac:dyDescent="0.2">
      <c r="K44544" s="259"/>
    </row>
    <row r="44545" spans="11:11" x14ac:dyDescent="0.2">
      <c r="K44545" s="259"/>
    </row>
    <row r="44546" spans="11:11" x14ac:dyDescent="0.2">
      <c r="K44546" s="259"/>
    </row>
    <row r="44547" spans="11:11" x14ac:dyDescent="0.2">
      <c r="K44547" s="259"/>
    </row>
    <row r="44548" spans="11:11" x14ac:dyDescent="0.2">
      <c r="K44548" s="259"/>
    </row>
    <row r="44549" spans="11:11" x14ac:dyDescent="0.2">
      <c r="K44549" s="259"/>
    </row>
    <row r="44550" spans="11:11" x14ac:dyDescent="0.2">
      <c r="K44550" s="259"/>
    </row>
    <row r="44551" spans="11:11" x14ac:dyDescent="0.2">
      <c r="K44551" s="259"/>
    </row>
    <row r="44552" spans="11:11" x14ac:dyDescent="0.2">
      <c r="K44552" s="259"/>
    </row>
    <row r="44553" spans="11:11" x14ac:dyDescent="0.2">
      <c r="K44553" s="259"/>
    </row>
    <row r="44554" spans="11:11" x14ac:dyDescent="0.2">
      <c r="K44554" s="259"/>
    </row>
    <row r="44555" spans="11:11" x14ac:dyDescent="0.2">
      <c r="K44555" s="259"/>
    </row>
    <row r="44556" spans="11:11" x14ac:dyDescent="0.2">
      <c r="K44556" s="259"/>
    </row>
    <row r="44557" spans="11:11" x14ac:dyDescent="0.2">
      <c r="K44557" s="259"/>
    </row>
    <row r="44558" spans="11:11" x14ac:dyDescent="0.2">
      <c r="K44558" s="259"/>
    </row>
    <row r="44559" spans="11:11" x14ac:dyDescent="0.2">
      <c r="K44559" s="259"/>
    </row>
    <row r="44560" spans="11:11" x14ac:dyDescent="0.2">
      <c r="K44560" s="259"/>
    </row>
    <row r="44561" spans="11:11" x14ac:dyDescent="0.2">
      <c r="K44561" s="259"/>
    </row>
    <row r="44562" spans="11:11" x14ac:dyDescent="0.2">
      <c r="K44562" s="259"/>
    </row>
    <row r="44563" spans="11:11" x14ac:dyDescent="0.2">
      <c r="K44563" s="259"/>
    </row>
    <row r="44564" spans="11:11" x14ac:dyDescent="0.2">
      <c r="K44564" s="259"/>
    </row>
    <row r="44565" spans="11:11" x14ac:dyDescent="0.2">
      <c r="K44565" s="259"/>
    </row>
    <row r="44566" spans="11:11" x14ac:dyDescent="0.2">
      <c r="K44566" s="259"/>
    </row>
    <row r="44567" spans="11:11" x14ac:dyDescent="0.2">
      <c r="K44567" s="259"/>
    </row>
    <row r="44568" spans="11:11" x14ac:dyDescent="0.2">
      <c r="K44568" s="259"/>
    </row>
    <row r="44569" spans="11:11" x14ac:dyDescent="0.2">
      <c r="K44569" s="259"/>
    </row>
    <row r="44570" spans="11:11" x14ac:dyDescent="0.2">
      <c r="K44570" s="259"/>
    </row>
    <row r="44571" spans="11:11" x14ac:dyDescent="0.2">
      <c r="K44571" s="259"/>
    </row>
    <row r="44572" spans="11:11" x14ac:dyDescent="0.2">
      <c r="K44572" s="259"/>
    </row>
    <row r="44573" spans="11:11" x14ac:dyDescent="0.2">
      <c r="K44573" s="259"/>
    </row>
    <row r="44574" spans="11:11" x14ac:dyDescent="0.2">
      <c r="K44574" s="259"/>
    </row>
    <row r="44575" spans="11:11" x14ac:dyDescent="0.2">
      <c r="K44575" s="259"/>
    </row>
    <row r="44576" spans="11:11" x14ac:dyDescent="0.2">
      <c r="K44576" s="259"/>
    </row>
    <row r="44577" spans="11:11" x14ac:dyDescent="0.2">
      <c r="K44577" s="259"/>
    </row>
    <row r="44578" spans="11:11" x14ac:dyDescent="0.2">
      <c r="K44578" s="259"/>
    </row>
    <row r="44579" spans="11:11" x14ac:dyDescent="0.2">
      <c r="K44579" s="259"/>
    </row>
    <row r="44580" spans="11:11" x14ac:dyDescent="0.2">
      <c r="K44580" s="259"/>
    </row>
    <row r="44581" spans="11:11" x14ac:dyDescent="0.2">
      <c r="K44581" s="259"/>
    </row>
    <row r="44582" spans="11:11" x14ac:dyDescent="0.2">
      <c r="K44582" s="259"/>
    </row>
    <row r="44583" spans="11:11" x14ac:dyDescent="0.2">
      <c r="K44583" s="259"/>
    </row>
    <row r="44584" spans="11:11" x14ac:dyDescent="0.2">
      <c r="K44584" s="259"/>
    </row>
    <row r="44585" spans="11:11" x14ac:dyDescent="0.2">
      <c r="K44585" s="259"/>
    </row>
    <row r="44586" spans="11:11" x14ac:dyDescent="0.2">
      <c r="K44586" s="259"/>
    </row>
    <row r="44587" spans="11:11" x14ac:dyDescent="0.2">
      <c r="K44587" s="259"/>
    </row>
    <row r="44588" spans="11:11" x14ac:dyDescent="0.2">
      <c r="K44588" s="259"/>
    </row>
    <row r="44589" spans="11:11" x14ac:dyDescent="0.2">
      <c r="K44589" s="259"/>
    </row>
    <row r="44590" spans="11:11" x14ac:dyDescent="0.2">
      <c r="K44590" s="259"/>
    </row>
    <row r="44591" spans="11:11" x14ac:dyDescent="0.2">
      <c r="K44591" s="259"/>
    </row>
    <row r="44592" spans="11:11" x14ac:dyDescent="0.2">
      <c r="K44592" s="259"/>
    </row>
    <row r="44593" spans="11:11" x14ac:dyDescent="0.2">
      <c r="K44593" s="259"/>
    </row>
    <row r="44594" spans="11:11" x14ac:dyDescent="0.2">
      <c r="K44594" s="259"/>
    </row>
    <row r="44595" spans="11:11" x14ac:dyDescent="0.2">
      <c r="K44595" s="259"/>
    </row>
    <row r="44596" spans="11:11" x14ac:dyDescent="0.2">
      <c r="K44596" s="259"/>
    </row>
    <row r="44597" spans="11:11" x14ac:dyDescent="0.2">
      <c r="K44597" s="259"/>
    </row>
    <row r="44598" spans="11:11" x14ac:dyDescent="0.2">
      <c r="K44598" s="259"/>
    </row>
    <row r="44599" spans="11:11" x14ac:dyDescent="0.2">
      <c r="K44599" s="259"/>
    </row>
    <row r="44600" spans="11:11" x14ac:dyDescent="0.2">
      <c r="K44600" s="259"/>
    </row>
    <row r="44601" spans="11:11" x14ac:dyDescent="0.2">
      <c r="K44601" s="259"/>
    </row>
    <row r="44602" spans="11:11" x14ac:dyDescent="0.2">
      <c r="K44602" s="259"/>
    </row>
    <row r="44603" spans="11:11" x14ac:dyDescent="0.2">
      <c r="K44603" s="259"/>
    </row>
    <row r="44604" spans="11:11" x14ac:dyDescent="0.2">
      <c r="K44604" s="259"/>
    </row>
    <row r="44605" spans="11:11" x14ac:dyDescent="0.2">
      <c r="K44605" s="259"/>
    </row>
    <row r="44606" spans="11:11" x14ac:dyDescent="0.2">
      <c r="K44606" s="259"/>
    </row>
    <row r="44607" spans="11:11" x14ac:dyDescent="0.2">
      <c r="K44607" s="259"/>
    </row>
    <row r="44608" spans="11:11" x14ac:dyDescent="0.2">
      <c r="K44608" s="259"/>
    </row>
    <row r="44609" spans="11:11" x14ac:dyDescent="0.2">
      <c r="K44609" s="259"/>
    </row>
    <row r="44610" spans="11:11" x14ac:dyDescent="0.2">
      <c r="K44610" s="259"/>
    </row>
    <row r="44611" spans="11:11" x14ac:dyDescent="0.2">
      <c r="K44611" s="259"/>
    </row>
    <row r="44612" spans="11:11" x14ac:dyDescent="0.2">
      <c r="K44612" s="259"/>
    </row>
    <row r="44613" spans="11:11" x14ac:dyDescent="0.2">
      <c r="K44613" s="259"/>
    </row>
    <row r="44614" spans="11:11" x14ac:dyDescent="0.2">
      <c r="K44614" s="259"/>
    </row>
    <row r="44615" spans="11:11" x14ac:dyDescent="0.2">
      <c r="K44615" s="259"/>
    </row>
    <row r="44616" spans="11:11" x14ac:dyDescent="0.2">
      <c r="K44616" s="259"/>
    </row>
    <row r="44617" spans="11:11" x14ac:dyDescent="0.2">
      <c r="K44617" s="259"/>
    </row>
    <row r="44618" spans="11:11" x14ac:dyDescent="0.2">
      <c r="K44618" s="259"/>
    </row>
    <row r="44619" spans="11:11" x14ac:dyDescent="0.2">
      <c r="K44619" s="259"/>
    </row>
    <row r="44620" spans="11:11" x14ac:dyDescent="0.2">
      <c r="K44620" s="259"/>
    </row>
    <row r="44621" spans="11:11" x14ac:dyDescent="0.2">
      <c r="K44621" s="259"/>
    </row>
    <row r="44622" spans="11:11" x14ac:dyDescent="0.2">
      <c r="K44622" s="259"/>
    </row>
    <row r="44623" spans="11:11" x14ac:dyDescent="0.2">
      <c r="K44623" s="259"/>
    </row>
    <row r="44624" spans="11:11" x14ac:dyDescent="0.2">
      <c r="K44624" s="259"/>
    </row>
    <row r="44625" spans="11:11" x14ac:dyDescent="0.2">
      <c r="K44625" s="259"/>
    </row>
    <row r="44626" spans="11:11" x14ac:dyDescent="0.2">
      <c r="K44626" s="259"/>
    </row>
    <row r="44627" spans="11:11" x14ac:dyDescent="0.2">
      <c r="K44627" s="259"/>
    </row>
    <row r="44628" spans="11:11" x14ac:dyDescent="0.2">
      <c r="K44628" s="259"/>
    </row>
    <row r="44629" spans="11:11" x14ac:dyDescent="0.2">
      <c r="K44629" s="259"/>
    </row>
    <row r="44630" spans="11:11" x14ac:dyDescent="0.2">
      <c r="K44630" s="259"/>
    </row>
    <row r="44631" spans="11:11" x14ac:dyDescent="0.2">
      <c r="K44631" s="259"/>
    </row>
    <row r="44632" spans="11:11" x14ac:dyDescent="0.2">
      <c r="K44632" s="259"/>
    </row>
    <row r="44633" spans="11:11" x14ac:dyDescent="0.2">
      <c r="K44633" s="259"/>
    </row>
    <row r="44634" spans="11:11" x14ac:dyDescent="0.2">
      <c r="K44634" s="259"/>
    </row>
    <row r="44635" spans="11:11" x14ac:dyDescent="0.2">
      <c r="K44635" s="259"/>
    </row>
    <row r="44636" spans="11:11" x14ac:dyDescent="0.2">
      <c r="K44636" s="259"/>
    </row>
    <row r="44637" spans="11:11" x14ac:dyDescent="0.2">
      <c r="K44637" s="259"/>
    </row>
    <row r="44638" spans="11:11" x14ac:dyDescent="0.2">
      <c r="K44638" s="259"/>
    </row>
    <row r="44639" spans="11:11" x14ac:dyDescent="0.2">
      <c r="K44639" s="259"/>
    </row>
    <row r="44640" spans="11:11" x14ac:dyDescent="0.2">
      <c r="K44640" s="259"/>
    </row>
    <row r="44641" spans="11:11" x14ac:dyDescent="0.2">
      <c r="K44641" s="259"/>
    </row>
    <row r="44642" spans="11:11" x14ac:dyDescent="0.2">
      <c r="K44642" s="259"/>
    </row>
    <row r="44643" spans="11:11" x14ac:dyDescent="0.2">
      <c r="K44643" s="259"/>
    </row>
    <row r="44644" spans="11:11" x14ac:dyDescent="0.2">
      <c r="K44644" s="259"/>
    </row>
    <row r="44645" spans="11:11" x14ac:dyDescent="0.2">
      <c r="K44645" s="259"/>
    </row>
    <row r="44646" spans="11:11" x14ac:dyDescent="0.2">
      <c r="K44646" s="259"/>
    </row>
    <row r="44647" spans="11:11" x14ac:dyDescent="0.2">
      <c r="K44647" s="259"/>
    </row>
    <row r="44648" spans="11:11" x14ac:dyDescent="0.2">
      <c r="K44648" s="259"/>
    </row>
    <row r="44649" spans="11:11" x14ac:dyDescent="0.2">
      <c r="K44649" s="259"/>
    </row>
    <row r="44650" spans="11:11" x14ac:dyDescent="0.2">
      <c r="K44650" s="259"/>
    </row>
    <row r="44651" spans="11:11" x14ac:dyDescent="0.2">
      <c r="K44651" s="259"/>
    </row>
    <row r="44652" spans="11:11" x14ac:dyDescent="0.2">
      <c r="K44652" s="259"/>
    </row>
    <row r="44653" spans="11:11" x14ac:dyDescent="0.2">
      <c r="K44653" s="259"/>
    </row>
    <row r="44654" spans="11:11" x14ac:dyDescent="0.2">
      <c r="K44654" s="259"/>
    </row>
    <row r="44655" spans="11:11" x14ac:dyDescent="0.2">
      <c r="K44655" s="259"/>
    </row>
    <row r="44656" spans="11:11" x14ac:dyDescent="0.2">
      <c r="K44656" s="259"/>
    </row>
    <row r="44657" spans="11:11" x14ac:dyDescent="0.2">
      <c r="K44657" s="259"/>
    </row>
    <row r="44658" spans="11:11" x14ac:dyDescent="0.2">
      <c r="K44658" s="259"/>
    </row>
    <row r="44659" spans="11:11" x14ac:dyDescent="0.2">
      <c r="K44659" s="259"/>
    </row>
    <row r="44660" spans="11:11" x14ac:dyDescent="0.2">
      <c r="K44660" s="259"/>
    </row>
    <row r="44661" spans="11:11" x14ac:dyDescent="0.2">
      <c r="K44661" s="259"/>
    </row>
    <row r="44662" spans="11:11" x14ac:dyDescent="0.2">
      <c r="K44662" s="259"/>
    </row>
    <row r="44663" spans="11:11" x14ac:dyDescent="0.2">
      <c r="K44663" s="259"/>
    </row>
    <row r="44664" spans="11:11" x14ac:dyDescent="0.2">
      <c r="K44664" s="259"/>
    </row>
    <row r="44665" spans="11:11" x14ac:dyDescent="0.2">
      <c r="K44665" s="259"/>
    </row>
    <row r="44666" spans="11:11" x14ac:dyDescent="0.2">
      <c r="K44666" s="259"/>
    </row>
    <row r="44667" spans="11:11" x14ac:dyDescent="0.2">
      <c r="K44667" s="259"/>
    </row>
    <row r="44668" spans="11:11" x14ac:dyDescent="0.2">
      <c r="K44668" s="259"/>
    </row>
    <row r="44669" spans="11:11" x14ac:dyDescent="0.2">
      <c r="K44669" s="259"/>
    </row>
    <row r="44670" spans="11:11" x14ac:dyDescent="0.2">
      <c r="K44670" s="259"/>
    </row>
    <row r="44671" spans="11:11" x14ac:dyDescent="0.2">
      <c r="K44671" s="259"/>
    </row>
    <row r="44672" spans="11:11" x14ac:dyDescent="0.2">
      <c r="K44672" s="259"/>
    </row>
    <row r="44673" spans="11:11" x14ac:dyDescent="0.2">
      <c r="K44673" s="259"/>
    </row>
    <row r="44674" spans="11:11" x14ac:dyDescent="0.2">
      <c r="K44674" s="259"/>
    </row>
    <row r="44675" spans="11:11" x14ac:dyDescent="0.2">
      <c r="K44675" s="259"/>
    </row>
    <row r="44676" spans="11:11" x14ac:dyDescent="0.2">
      <c r="K44676" s="259"/>
    </row>
    <row r="44677" spans="11:11" x14ac:dyDescent="0.2">
      <c r="K44677" s="259"/>
    </row>
    <row r="44678" spans="11:11" x14ac:dyDescent="0.2">
      <c r="K44678" s="259"/>
    </row>
    <row r="44679" spans="11:11" x14ac:dyDescent="0.2">
      <c r="K44679" s="259"/>
    </row>
    <row r="44680" spans="11:11" x14ac:dyDescent="0.2">
      <c r="K44680" s="259"/>
    </row>
    <row r="44681" spans="11:11" x14ac:dyDescent="0.2">
      <c r="K44681" s="259"/>
    </row>
    <row r="44682" spans="11:11" x14ac:dyDescent="0.2">
      <c r="K44682" s="259"/>
    </row>
    <row r="44683" spans="11:11" x14ac:dyDescent="0.2">
      <c r="K44683" s="259"/>
    </row>
    <row r="44684" spans="11:11" x14ac:dyDescent="0.2">
      <c r="K44684" s="259"/>
    </row>
    <row r="44685" spans="11:11" x14ac:dyDescent="0.2">
      <c r="K44685" s="259"/>
    </row>
    <row r="44686" spans="11:11" x14ac:dyDescent="0.2">
      <c r="K44686" s="259"/>
    </row>
    <row r="44687" spans="11:11" x14ac:dyDescent="0.2">
      <c r="K44687" s="259"/>
    </row>
    <row r="44688" spans="11:11" x14ac:dyDescent="0.2">
      <c r="K44688" s="259"/>
    </row>
    <row r="44689" spans="11:11" x14ac:dyDescent="0.2">
      <c r="K44689" s="259"/>
    </row>
    <row r="44690" spans="11:11" x14ac:dyDescent="0.2">
      <c r="K44690" s="259"/>
    </row>
    <row r="44691" spans="11:11" x14ac:dyDescent="0.2">
      <c r="K44691" s="259"/>
    </row>
    <row r="44692" spans="11:11" x14ac:dyDescent="0.2">
      <c r="K44692" s="259"/>
    </row>
    <row r="44693" spans="11:11" x14ac:dyDescent="0.2">
      <c r="K44693" s="259"/>
    </row>
    <row r="44694" spans="11:11" x14ac:dyDescent="0.2">
      <c r="K44694" s="259"/>
    </row>
    <row r="44695" spans="11:11" x14ac:dyDescent="0.2">
      <c r="K44695" s="259"/>
    </row>
    <row r="44696" spans="11:11" x14ac:dyDescent="0.2">
      <c r="K44696" s="259"/>
    </row>
    <row r="44697" spans="11:11" x14ac:dyDescent="0.2">
      <c r="K44697" s="259"/>
    </row>
    <row r="44698" spans="11:11" x14ac:dyDescent="0.2">
      <c r="K44698" s="259"/>
    </row>
    <row r="44699" spans="11:11" x14ac:dyDescent="0.2">
      <c r="K44699" s="259"/>
    </row>
    <row r="44700" spans="11:11" x14ac:dyDescent="0.2">
      <c r="K44700" s="259"/>
    </row>
    <row r="44701" spans="11:11" x14ac:dyDescent="0.2">
      <c r="K44701" s="259"/>
    </row>
    <row r="44702" spans="11:11" x14ac:dyDescent="0.2">
      <c r="K44702" s="259"/>
    </row>
    <row r="44703" spans="11:11" x14ac:dyDescent="0.2">
      <c r="K44703" s="259"/>
    </row>
    <row r="44704" spans="11:11" x14ac:dyDescent="0.2">
      <c r="K44704" s="259"/>
    </row>
    <row r="44705" spans="11:11" x14ac:dyDescent="0.2">
      <c r="K44705" s="259"/>
    </row>
    <row r="44706" spans="11:11" x14ac:dyDescent="0.2">
      <c r="K44706" s="259"/>
    </row>
    <row r="44707" spans="11:11" x14ac:dyDescent="0.2">
      <c r="K44707" s="259"/>
    </row>
    <row r="44708" spans="11:11" x14ac:dyDescent="0.2">
      <c r="K44708" s="259"/>
    </row>
    <row r="44709" spans="11:11" x14ac:dyDescent="0.2">
      <c r="K44709" s="259"/>
    </row>
    <row r="44710" spans="11:11" x14ac:dyDescent="0.2">
      <c r="K44710" s="259"/>
    </row>
    <row r="44711" spans="11:11" x14ac:dyDescent="0.2">
      <c r="K44711" s="259"/>
    </row>
    <row r="44712" spans="11:11" x14ac:dyDescent="0.2">
      <c r="K44712" s="259"/>
    </row>
    <row r="44713" spans="11:11" x14ac:dyDescent="0.2">
      <c r="K44713" s="259"/>
    </row>
    <row r="44714" spans="11:11" x14ac:dyDescent="0.2">
      <c r="K44714" s="259"/>
    </row>
    <row r="44715" spans="11:11" x14ac:dyDescent="0.2">
      <c r="K44715" s="259"/>
    </row>
    <row r="44716" spans="11:11" x14ac:dyDescent="0.2">
      <c r="K44716" s="259"/>
    </row>
    <row r="44717" spans="11:11" x14ac:dyDescent="0.2">
      <c r="K44717" s="259"/>
    </row>
    <row r="44718" spans="11:11" x14ac:dyDescent="0.2">
      <c r="K44718" s="259"/>
    </row>
    <row r="44719" spans="11:11" x14ac:dyDescent="0.2">
      <c r="K44719" s="259"/>
    </row>
    <row r="44720" spans="11:11" x14ac:dyDescent="0.2">
      <c r="K44720" s="259"/>
    </row>
    <row r="44721" spans="11:11" x14ac:dyDescent="0.2">
      <c r="K44721" s="259"/>
    </row>
    <row r="44722" spans="11:11" x14ac:dyDescent="0.2">
      <c r="K44722" s="259"/>
    </row>
    <row r="44723" spans="11:11" x14ac:dyDescent="0.2">
      <c r="K44723" s="259"/>
    </row>
    <row r="44724" spans="11:11" x14ac:dyDescent="0.2">
      <c r="K44724" s="259"/>
    </row>
    <row r="44725" spans="11:11" x14ac:dyDescent="0.2">
      <c r="K44725" s="259"/>
    </row>
    <row r="44726" spans="11:11" x14ac:dyDescent="0.2">
      <c r="K44726" s="259"/>
    </row>
    <row r="44727" spans="11:11" x14ac:dyDescent="0.2">
      <c r="K44727" s="259"/>
    </row>
    <row r="44728" spans="11:11" x14ac:dyDescent="0.2">
      <c r="K44728" s="259"/>
    </row>
    <row r="44729" spans="11:11" x14ac:dyDescent="0.2">
      <c r="K44729" s="259"/>
    </row>
    <row r="44730" spans="11:11" x14ac:dyDescent="0.2">
      <c r="K44730" s="259"/>
    </row>
    <row r="44731" spans="11:11" x14ac:dyDescent="0.2">
      <c r="K44731" s="259"/>
    </row>
    <row r="44732" spans="11:11" x14ac:dyDescent="0.2">
      <c r="K44732" s="259"/>
    </row>
    <row r="44733" spans="11:11" x14ac:dyDescent="0.2">
      <c r="K44733" s="259"/>
    </row>
    <row r="44734" spans="11:11" x14ac:dyDescent="0.2">
      <c r="K44734" s="259"/>
    </row>
    <row r="44735" spans="11:11" x14ac:dyDescent="0.2">
      <c r="K44735" s="259"/>
    </row>
    <row r="44736" spans="11:11" x14ac:dyDescent="0.2">
      <c r="K44736" s="259"/>
    </row>
    <row r="44737" spans="11:11" x14ac:dyDescent="0.2">
      <c r="K44737" s="259"/>
    </row>
    <row r="44738" spans="11:11" x14ac:dyDescent="0.2">
      <c r="K44738" s="259"/>
    </row>
    <row r="44739" spans="11:11" x14ac:dyDescent="0.2">
      <c r="K44739" s="259"/>
    </row>
    <row r="44740" spans="11:11" x14ac:dyDescent="0.2">
      <c r="K44740" s="259"/>
    </row>
    <row r="44741" spans="11:11" x14ac:dyDescent="0.2">
      <c r="K44741" s="259"/>
    </row>
    <row r="44742" spans="11:11" x14ac:dyDescent="0.2">
      <c r="K44742" s="259"/>
    </row>
    <row r="44743" spans="11:11" x14ac:dyDescent="0.2">
      <c r="K44743" s="259"/>
    </row>
    <row r="44744" spans="11:11" x14ac:dyDescent="0.2">
      <c r="K44744" s="259"/>
    </row>
    <row r="44745" spans="11:11" x14ac:dyDescent="0.2">
      <c r="K44745" s="259"/>
    </row>
    <row r="44746" spans="11:11" x14ac:dyDescent="0.2">
      <c r="K44746" s="259"/>
    </row>
    <row r="44747" spans="11:11" x14ac:dyDescent="0.2">
      <c r="K44747" s="259"/>
    </row>
    <row r="44748" spans="11:11" x14ac:dyDescent="0.2">
      <c r="K44748" s="259"/>
    </row>
    <row r="44749" spans="11:11" x14ac:dyDescent="0.2">
      <c r="K44749" s="259"/>
    </row>
    <row r="44750" spans="11:11" x14ac:dyDescent="0.2">
      <c r="K44750" s="259"/>
    </row>
    <row r="44751" spans="11:11" x14ac:dyDescent="0.2">
      <c r="K44751" s="259"/>
    </row>
    <row r="44752" spans="11:11" x14ac:dyDescent="0.2">
      <c r="K44752" s="259"/>
    </row>
    <row r="44753" spans="11:11" x14ac:dyDescent="0.2">
      <c r="K44753" s="259"/>
    </row>
    <row r="44754" spans="11:11" x14ac:dyDescent="0.2">
      <c r="K44754" s="259"/>
    </row>
    <row r="44755" spans="11:11" x14ac:dyDescent="0.2">
      <c r="K44755" s="259"/>
    </row>
    <row r="44756" spans="11:11" x14ac:dyDescent="0.2">
      <c r="K44756" s="259"/>
    </row>
    <row r="44757" spans="11:11" x14ac:dyDescent="0.2">
      <c r="K44757" s="259"/>
    </row>
    <row r="44758" spans="11:11" x14ac:dyDescent="0.2">
      <c r="K44758" s="259"/>
    </row>
    <row r="44759" spans="11:11" x14ac:dyDescent="0.2">
      <c r="K44759" s="259"/>
    </row>
    <row r="44760" spans="11:11" x14ac:dyDescent="0.2">
      <c r="K44760" s="259"/>
    </row>
    <row r="44761" spans="11:11" x14ac:dyDescent="0.2">
      <c r="K44761" s="259"/>
    </row>
    <row r="44762" spans="11:11" x14ac:dyDescent="0.2">
      <c r="K44762" s="259"/>
    </row>
    <row r="44763" spans="11:11" x14ac:dyDescent="0.2">
      <c r="K44763" s="259"/>
    </row>
    <row r="44764" spans="11:11" x14ac:dyDescent="0.2">
      <c r="K44764" s="259"/>
    </row>
    <row r="44765" spans="11:11" x14ac:dyDescent="0.2">
      <c r="K44765" s="259"/>
    </row>
    <row r="44766" spans="11:11" x14ac:dyDescent="0.2">
      <c r="K44766" s="259"/>
    </row>
    <row r="44767" spans="11:11" x14ac:dyDescent="0.2">
      <c r="K44767" s="259"/>
    </row>
    <row r="44768" spans="11:11" x14ac:dyDescent="0.2">
      <c r="K44768" s="259"/>
    </row>
    <row r="44769" spans="11:11" x14ac:dyDescent="0.2">
      <c r="K44769" s="259"/>
    </row>
    <row r="44770" spans="11:11" x14ac:dyDescent="0.2">
      <c r="K44770" s="259"/>
    </row>
    <row r="44771" spans="11:11" x14ac:dyDescent="0.2">
      <c r="K44771" s="259"/>
    </row>
    <row r="44772" spans="11:11" x14ac:dyDescent="0.2">
      <c r="K44772" s="259"/>
    </row>
    <row r="44773" spans="11:11" x14ac:dyDescent="0.2">
      <c r="K44773" s="259"/>
    </row>
    <row r="44774" spans="11:11" x14ac:dyDescent="0.2">
      <c r="K44774" s="259"/>
    </row>
    <row r="44775" spans="11:11" x14ac:dyDescent="0.2">
      <c r="K44775" s="259"/>
    </row>
    <row r="44776" spans="11:11" x14ac:dyDescent="0.2">
      <c r="K44776" s="259"/>
    </row>
    <row r="44777" spans="11:11" x14ac:dyDescent="0.2">
      <c r="K44777" s="259"/>
    </row>
    <row r="44778" spans="11:11" x14ac:dyDescent="0.2">
      <c r="K44778" s="259"/>
    </row>
    <row r="44779" spans="11:11" x14ac:dyDescent="0.2">
      <c r="K44779" s="259"/>
    </row>
    <row r="44780" spans="11:11" x14ac:dyDescent="0.2">
      <c r="K44780" s="259"/>
    </row>
    <row r="44781" spans="11:11" x14ac:dyDescent="0.2">
      <c r="K44781" s="259"/>
    </row>
    <row r="44782" spans="11:11" x14ac:dyDescent="0.2">
      <c r="K44782" s="259"/>
    </row>
    <row r="44783" spans="11:11" x14ac:dyDescent="0.2">
      <c r="K44783" s="259"/>
    </row>
    <row r="44784" spans="11:11" x14ac:dyDescent="0.2">
      <c r="K44784" s="259"/>
    </row>
    <row r="44785" spans="11:11" x14ac:dyDescent="0.2">
      <c r="K44785" s="259"/>
    </row>
    <row r="44786" spans="11:11" x14ac:dyDescent="0.2">
      <c r="K44786" s="259"/>
    </row>
    <row r="44787" spans="11:11" x14ac:dyDescent="0.2">
      <c r="K44787" s="259"/>
    </row>
    <row r="44788" spans="11:11" x14ac:dyDescent="0.2">
      <c r="K44788" s="259"/>
    </row>
    <row r="44789" spans="11:11" x14ac:dyDescent="0.2">
      <c r="K44789" s="259"/>
    </row>
    <row r="44790" spans="11:11" x14ac:dyDescent="0.2">
      <c r="K44790" s="259"/>
    </row>
    <row r="44791" spans="11:11" x14ac:dyDescent="0.2">
      <c r="K44791" s="259"/>
    </row>
    <row r="44792" spans="11:11" x14ac:dyDescent="0.2">
      <c r="K44792" s="259"/>
    </row>
    <row r="44793" spans="11:11" x14ac:dyDescent="0.2">
      <c r="K44793" s="259"/>
    </row>
    <row r="44794" spans="11:11" x14ac:dyDescent="0.2">
      <c r="K44794" s="259"/>
    </row>
    <row r="44795" spans="11:11" x14ac:dyDescent="0.2">
      <c r="K44795" s="259"/>
    </row>
    <row r="44796" spans="11:11" x14ac:dyDescent="0.2">
      <c r="K44796" s="259"/>
    </row>
    <row r="44797" spans="11:11" x14ac:dyDescent="0.2">
      <c r="K44797" s="259"/>
    </row>
    <row r="44798" spans="11:11" x14ac:dyDescent="0.2">
      <c r="K44798" s="259"/>
    </row>
    <row r="44799" spans="11:11" x14ac:dyDescent="0.2">
      <c r="K44799" s="259"/>
    </row>
    <row r="44800" spans="11:11" x14ac:dyDescent="0.2">
      <c r="K44800" s="259"/>
    </row>
    <row r="44801" spans="11:11" x14ac:dyDescent="0.2">
      <c r="K44801" s="259"/>
    </row>
    <row r="44802" spans="11:11" x14ac:dyDescent="0.2">
      <c r="K44802" s="259"/>
    </row>
    <row r="44803" spans="11:11" x14ac:dyDescent="0.2">
      <c r="K44803" s="259"/>
    </row>
    <row r="44804" spans="11:11" x14ac:dyDescent="0.2">
      <c r="K44804" s="259"/>
    </row>
    <row r="44805" spans="11:11" x14ac:dyDescent="0.2">
      <c r="K44805" s="259"/>
    </row>
    <row r="44806" spans="11:11" x14ac:dyDescent="0.2">
      <c r="K44806" s="259"/>
    </row>
    <row r="44807" spans="11:11" x14ac:dyDescent="0.2">
      <c r="K44807" s="259"/>
    </row>
    <row r="44808" spans="11:11" x14ac:dyDescent="0.2">
      <c r="K44808" s="259"/>
    </row>
    <row r="44809" spans="11:11" x14ac:dyDescent="0.2">
      <c r="K44809" s="259"/>
    </row>
    <row r="44810" spans="11:11" x14ac:dyDescent="0.2">
      <c r="K44810" s="259"/>
    </row>
    <row r="44811" spans="11:11" x14ac:dyDescent="0.2">
      <c r="K44811" s="259"/>
    </row>
    <row r="44812" spans="11:11" x14ac:dyDescent="0.2">
      <c r="K44812" s="259"/>
    </row>
    <row r="44813" spans="11:11" x14ac:dyDescent="0.2">
      <c r="K44813" s="259"/>
    </row>
    <row r="44814" spans="11:11" x14ac:dyDescent="0.2">
      <c r="K44814" s="259"/>
    </row>
    <row r="44815" spans="11:11" x14ac:dyDescent="0.2">
      <c r="K44815" s="259"/>
    </row>
    <row r="44816" spans="11:11" x14ac:dyDescent="0.2">
      <c r="K44816" s="259"/>
    </row>
    <row r="44817" spans="11:11" x14ac:dyDescent="0.2">
      <c r="K44817" s="259"/>
    </row>
    <row r="44818" spans="11:11" x14ac:dyDescent="0.2">
      <c r="K44818" s="259"/>
    </row>
    <row r="44819" spans="11:11" x14ac:dyDescent="0.2">
      <c r="K44819" s="259"/>
    </row>
    <row r="44820" spans="11:11" x14ac:dyDescent="0.2">
      <c r="K44820" s="259"/>
    </row>
    <row r="44821" spans="11:11" x14ac:dyDescent="0.2">
      <c r="K44821" s="259"/>
    </row>
    <row r="44822" spans="11:11" x14ac:dyDescent="0.2">
      <c r="K44822" s="259"/>
    </row>
    <row r="44823" spans="11:11" x14ac:dyDescent="0.2">
      <c r="K44823" s="259"/>
    </row>
    <row r="44824" spans="11:11" x14ac:dyDescent="0.2">
      <c r="K44824" s="259"/>
    </row>
    <row r="44825" spans="11:11" x14ac:dyDescent="0.2">
      <c r="K44825" s="259"/>
    </row>
    <row r="44826" spans="11:11" x14ac:dyDescent="0.2">
      <c r="K44826" s="259"/>
    </row>
    <row r="44827" spans="11:11" x14ac:dyDescent="0.2">
      <c r="K44827" s="259"/>
    </row>
    <row r="44828" spans="11:11" x14ac:dyDescent="0.2">
      <c r="K44828" s="259"/>
    </row>
    <row r="44829" spans="11:11" x14ac:dyDescent="0.2">
      <c r="K44829" s="259"/>
    </row>
    <row r="44830" spans="11:11" x14ac:dyDescent="0.2">
      <c r="K44830" s="259"/>
    </row>
    <row r="44831" spans="11:11" x14ac:dyDescent="0.2">
      <c r="K44831" s="259"/>
    </row>
    <row r="44832" spans="11:11" x14ac:dyDescent="0.2">
      <c r="K44832" s="259"/>
    </row>
    <row r="44833" spans="11:11" x14ac:dyDescent="0.2">
      <c r="K44833" s="259"/>
    </row>
    <row r="44834" spans="11:11" x14ac:dyDescent="0.2">
      <c r="K44834" s="259"/>
    </row>
    <row r="44835" spans="11:11" x14ac:dyDescent="0.2">
      <c r="K44835" s="259"/>
    </row>
    <row r="44836" spans="11:11" x14ac:dyDescent="0.2">
      <c r="K44836" s="259"/>
    </row>
    <row r="44837" spans="11:11" x14ac:dyDescent="0.2">
      <c r="K44837" s="259"/>
    </row>
    <row r="44838" spans="11:11" x14ac:dyDescent="0.2">
      <c r="K44838" s="259"/>
    </row>
    <row r="44839" spans="11:11" x14ac:dyDescent="0.2">
      <c r="K44839" s="259"/>
    </row>
    <row r="44840" spans="11:11" x14ac:dyDescent="0.2">
      <c r="K44840" s="259"/>
    </row>
    <row r="44841" spans="11:11" x14ac:dyDescent="0.2">
      <c r="K44841" s="259"/>
    </row>
    <row r="44842" spans="11:11" x14ac:dyDescent="0.2">
      <c r="K44842" s="259"/>
    </row>
    <row r="44843" spans="11:11" x14ac:dyDescent="0.2">
      <c r="K44843" s="259"/>
    </row>
    <row r="44844" spans="11:11" x14ac:dyDescent="0.2">
      <c r="K44844" s="259"/>
    </row>
    <row r="44845" spans="11:11" x14ac:dyDescent="0.2">
      <c r="K44845" s="259"/>
    </row>
    <row r="44846" spans="11:11" x14ac:dyDescent="0.2">
      <c r="K44846" s="259"/>
    </row>
    <row r="44847" spans="11:11" x14ac:dyDescent="0.2">
      <c r="K44847" s="259"/>
    </row>
    <row r="44848" spans="11:11" x14ac:dyDescent="0.2">
      <c r="K44848" s="259"/>
    </row>
    <row r="44849" spans="11:11" x14ac:dyDescent="0.2">
      <c r="K44849" s="259"/>
    </row>
    <row r="44850" spans="11:11" x14ac:dyDescent="0.2">
      <c r="K44850" s="259"/>
    </row>
    <row r="44851" spans="11:11" x14ac:dyDescent="0.2">
      <c r="K44851" s="259"/>
    </row>
    <row r="44852" spans="11:11" x14ac:dyDescent="0.2">
      <c r="K44852" s="259"/>
    </row>
    <row r="44853" spans="11:11" x14ac:dyDescent="0.2">
      <c r="K44853" s="259"/>
    </row>
    <row r="44854" spans="11:11" x14ac:dyDescent="0.2">
      <c r="K44854" s="259"/>
    </row>
    <row r="44855" spans="11:11" x14ac:dyDescent="0.2">
      <c r="K44855" s="259"/>
    </row>
    <row r="44856" spans="11:11" x14ac:dyDescent="0.2">
      <c r="K44856" s="259"/>
    </row>
    <row r="44857" spans="11:11" x14ac:dyDescent="0.2">
      <c r="K44857" s="259"/>
    </row>
    <row r="44858" spans="11:11" x14ac:dyDescent="0.2">
      <c r="K44858" s="259"/>
    </row>
    <row r="44859" spans="11:11" x14ac:dyDescent="0.2">
      <c r="K44859" s="259"/>
    </row>
    <row r="44860" spans="11:11" x14ac:dyDescent="0.2">
      <c r="K44860" s="259"/>
    </row>
    <row r="44861" spans="11:11" x14ac:dyDescent="0.2">
      <c r="K44861" s="259"/>
    </row>
    <row r="44862" spans="11:11" x14ac:dyDescent="0.2">
      <c r="K44862" s="259"/>
    </row>
    <row r="44863" spans="11:11" x14ac:dyDescent="0.2">
      <c r="K44863" s="259"/>
    </row>
    <row r="44864" spans="11:11" x14ac:dyDescent="0.2">
      <c r="K44864" s="259"/>
    </row>
    <row r="44865" spans="11:11" x14ac:dyDescent="0.2">
      <c r="K44865" s="259"/>
    </row>
    <row r="44866" spans="11:11" x14ac:dyDescent="0.2">
      <c r="K44866" s="259"/>
    </row>
    <row r="44867" spans="11:11" x14ac:dyDescent="0.2">
      <c r="K44867" s="259"/>
    </row>
    <row r="44868" spans="11:11" x14ac:dyDescent="0.2">
      <c r="K44868" s="259"/>
    </row>
    <row r="44869" spans="11:11" x14ac:dyDescent="0.2">
      <c r="K44869" s="259"/>
    </row>
    <row r="44870" spans="11:11" x14ac:dyDescent="0.2">
      <c r="K44870" s="259"/>
    </row>
    <row r="44871" spans="11:11" x14ac:dyDescent="0.2">
      <c r="K44871" s="259"/>
    </row>
    <row r="44872" spans="11:11" x14ac:dyDescent="0.2">
      <c r="K44872" s="259"/>
    </row>
    <row r="44873" spans="11:11" x14ac:dyDescent="0.2">
      <c r="K44873" s="259"/>
    </row>
    <row r="44874" spans="11:11" x14ac:dyDescent="0.2">
      <c r="K44874" s="259"/>
    </row>
    <row r="44875" spans="11:11" x14ac:dyDescent="0.2">
      <c r="K44875" s="259"/>
    </row>
    <row r="44876" spans="11:11" x14ac:dyDescent="0.2">
      <c r="K44876" s="259"/>
    </row>
    <row r="44877" spans="11:11" x14ac:dyDescent="0.2">
      <c r="K44877" s="259"/>
    </row>
    <row r="44878" spans="11:11" x14ac:dyDescent="0.2">
      <c r="K44878" s="259"/>
    </row>
    <row r="44879" spans="11:11" x14ac:dyDescent="0.2">
      <c r="K44879" s="259"/>
    </row>
    <row r="44880" spans="11:11" x14ac:dyDescent="0.2">
      <c r="K44880" s="259"/>
    </row>
    <row r="44881" spans="11:11" x14ac:dyDescent="0.2">
      <c r="K44881" s="259"/>
    </row>
    <row r="44882" spans="11:11" x14ac:dyDescent="0.2">
      <c r="K44882" s="259"/>
    </row>
    <row r="44883" spans="11:11" x14ac:dyDescent="0.2">
      <c r="K44883" s="259"/>
    </row>
    <row r="44884" spans="11:11" x14ac:dyDescent="0.2">
      <c r="K44884" s="259"/>
    </row>
    <row r="44885" spans="11:11" x14ac:dyDescent="0.2">
      <c r="K44885" s="259"/>
    </row>
    <row r="44886" spans="11:11" x14ac:dyDescent="0.2">
      <c r="K44886" s="259"/>
    </row>
    <row r="44887" spans="11:11" x14ac:dyDescent="0.2">
      <c r="K44887" s="259"/>
    </row>
    <row r="44888" spans="11:11" x14ac:dyDescent="0.2">
      <c r="K44888" s="259"/>
    </row>
    <row r="44889" spans="11:11" x14ac:dyDescent="0.2">
      <c r="K44889" s="259"/>
    </row>
    <row r="44890" spans="11:11" x14ac:dyDescent="0.2">
      <c r="K44890" s="259"/>
    </row>
    <row r="44891" spans="11:11" x14ac:dyDescent="0.2">
      <c r="K44891" s="259"/>
    </row>
    <row r="44892" spans="11:11" x14ac:dyDescent="0.2">
      <c r="K44892" s="259"/>
    </row>
    <row r="44893" spans="11:11" x14ac:dyDescent="0.2">
      <c r="K44893" s="259"/>
    </row>
    <row r="44894" spans="11:11" x14ac:dyDescent="0.2">
      <c r="K44894" s="259"/>
    </row>
    <row r="44895" spans="11:11" x14ac:dyDescent="0.2">
      <c r="K44895" s="259"/>
    </row>
    <row r="44896" spans="11:11" x14ac:dyDescent="0.2">
      <c r="K44896" s="259"/>
    </row>
    <row r="44897" spans="11:11" x14ac:dyDescent="0.2">
      <c r="K44897" s="259"/>
    </row>
    <row r="44898" spans="11:11" x14ac:dyDescent="0.2">
      <c r="K44898" s="259"/>
    </row>
    <row r="44899" spans="11:11" x14ac:dyDescent="0.2">
      <c r="K44899" s="259"/>
    </row>
    <row r="44900" spans="11:11" x14ac:dyDescent="0.2">
      <c r="K44900" s="259"/>
    </row>
    <row r="44901" spans="11:11" x14ac:dyDescent="0.2">
      <c r="K44901" s="259"/>
    </row>
    <row r="44902" spans="11:11" x14ac:dyDescent="0.2">
      <c r="K44902" s="259"/>
    </row>
    <row r="44903" spans="11:11" x14ac:dyDescent="0.2">
      <c r="K44903" s="259"/>
    </row>
    <row r="44904" spans="11:11" x14ac:dyDescent="0.2">
      <c r="K44904" s="259"/>
    </row>
    <row r="44905" spans="11:11" x14ac:dyDescent="0.2">
      <c r="K44905" s="259"/>
    </row>
    <row r="44906" spans="11:11" x14ac:dyDescent="0.2">
      <c r="K44906" s="259"/>
    </row>
    <row r="44907" spans="11:11" x14ac:dyDescent="0.2">
      <c r="K44907" s="259"/>
    </row>
    <row r="44908" spans="11:11" x14ac:dyDescent="0.2">
      <c r="K44908" s="259"/>
    </row>
    <row r="44909" spans="11:11" x14ac:dyDescent="0.2">
      <c r="K44909" s="259"/>
    </row>
    <row r="44910" spans="11:11" x14ac:dyDescent="0.2">
      <c r="K44910" s="259"/>
    </row>
    <row r="44911" spans="11:11" x14ac:dyDescent="0.2">
      <c r="K44911" s="259"/>
    </row>
    <row r="44912" spans="11:11" x14ac:dyDescent="0.2">
      <c r="K44912" s="259"/>
    </row>
    <row r="44913" spans="11:11" x14ac:dyDescent="0.2">
      <c r="K44913" s="259"/>
    </row>
    <row r="44914" spans="11:11" x14ac:dyDescent="0.2">
      <c r="K44914" s="259"/>
    </row>
    <row r="44915" spans="11:11" x14ac:dyDescent="0.2">
      <c r="K44915" s="259"/>
    </row>
    <row r="44916" spans="11:11" x14ac:dyDescent="0.2">
      <c r="K44916" s="259"/>
    </row>
    <row r="44917" spans="11:11" x14ac:dyDescent="0.2">
      <c r="K44917" s="259"/>
    </row>
    <row r="44918" spans="11:11" x14ac:dyDescent="0.2">
      <c r="K44918" s="259"/>
    </row>
    <row r="44919" spans="11:11" x14ac:dyDescent="0.2">
      <c r="K44919" s="259"/>
    </row>
    <row r="44920" spans="11:11" x14ac:dyDescent="0.2">
      <c r="K44920" s="259"/>
    </row>
    <row r="44921" spans="11:11" x14ac:dyDescent="0.2">
      <c r="K44921" s="259"/>
    </row>
    <row r="44922" spans="11:11" x14ac:dyDescent="0.2">
      <c r="K44922" s="259"/>
    </row>
    <row r="44923" spans="11:11" x14ac:dyDescent="0.2">
      <c r="K44923" s="259"/>
    </row>
    <row r="44924" spans="11:11" x14ac:dyDescent="0.2">
      <c r="K44924" s="259"/>
    </row>
    <row r="44925" spans="11:11" x14ac:dyDescent="0.2">
      <c r="K44925" s="259"/>
    </row>
    <row r="44926" spans="11:11" x14ac:dyDescent="0.2">
      <c r="K44926" s="259"/>
    </row>
    <row r="44927" spans="11:11" x14ac:dyDescent="0.2">
      <c r="K44927" s="259"/>
    </row>
    <row r="44928" spans="11:11" x14ac:dyDescent="0.2">
      <c r="K44928" s="259"/>
    </row>
    <row r="44929" spans="11:11" x14ac:dyDescent="0.2">
      <c r="K44929" s="259"/>
    </row>
    <row r="44930" spans="11:11" x14ac:dyDescent="0.2">
      <c r="K44930" s="259"/>
    </row>
    <row r="44931" spans="11:11" x14ac:dyDescent="0.2">
      <c r="K44931" s="259"/>
    </row>
    <row r="44932" spans="11:11" x14ac:dyDescent="0.2">
      <c r="K44932" s="259"/>
    </row>
    <row r="44933" spans="11:11" x14ac:dyDescent="0.2">
      <c r="K44933" s="259"/>
    </row>
    <row r="44934" spans="11:11" x14ac:dyDescent="0.2">
      <c r="K44934" s="259"/>
    </row>
    <row r="44935" spans="11:11" x14ac:dyDescent="0.2">
      <c r="K44935" s="259"/>
    </row>
    <row r="44936" spans="11:11" x14ac:dyDescent="0.2">
      <c r="K44936" s="259"/>
    </row>
    <row r="44937" spans="11:11" x14ac:dyDescent="0.2">
      <c r="K44937" s="259"/>
    </row>
    <row r="44938" spans="11:11" x14ac:dyDescent="0.2">
      <c r="K44938" s="259"/>
    </row>
    <row r="44939" spans="11:11" x14ac:dyDescent="0.2">
      <c r="K44939" s="259"/>
    </row>
    <row r="44940" spans="11:11" x14ac:dyDescent="0.2">
      <c r="K44940" s="259"/>
    </row>
    <row r="44941" spans="11:11" x14ac:dyDescent="0.2">
      <c r="K44941" s="259"/>
    </row>
    <row r="44942" spans="11:11" x14ac:dyDescent="0.2">
      <c r="K44942" s="259"/>
    </row>
    <row r="44943" spans="11:11" x14ac:dyDescent="0.2">
      <c r="K44943" s="259"/>
    </row>
    <row r="44944" spans="11:11" x14ac:dyDescent="0.2">
      <c r="K44944" s="259"/>
    </row>
    <row r="44945" spans="11:11" x14ac:dyDescent="0.2">
      <c r="K44945" s="259"/>
    </row>
    <row r="44946" spans="11:11" x14ac:dyDescent="0.2">
      <c r="K44946" s="259"/>
    </row>
    <row r="44947" spans="11:11" x14ac:dyDescent="0.2">
      <c r="K44947" s="259"/>
    </row>
    <row r="44948" spans="11:11" x14ac:dyDescent="0.2">
      <c r="K44948" s="259"/>
    </row>
    <row r="44949" spans="11:11" x14ac:dyDescent="0.2">
      <c r="K44949" s="259"/>
    </row>
    <row r="44950" spans="11:11" x14ac:dyDescent="0.2">
      <c r="K44950" s="259"/>
    </row>
    <row r="44951" spans="11:11" x14ac:dyDescent="0.2">
      <c r="K44951" s="259"/>
    </row>
    <row r="44952" spans="11:11" x14ac:dyDescent="0.2">
      <c r="K44952" s="259"/>
    </row>
    <row r="44953" spans="11:11" x14ac:dyDescent="0.2">
      <c r="K44953" s="259"/>
    </row>
    <row r="44954" spans="11:11" x14ac:dyDescent="0.2">
      <c r="K44954" s="259"/>
    </row>
    <row r="44955" spans="11:11" x14ac:dyDescent="0.2">
      <c r="K44955" s="259"/>
    </row>
    <row r="44956" spans="11:11" x14ac:dyDescent="0.2">
      <c r="K44956" s="259"/>
    </row>
    <row r="44957" spans="11:11" x14ac:dyDescent="0.2">
      <c r="K44957" s="259"/>
    </row>
    <row r="44958" spans="11:11" x14ac:dyDescent="0.2">
      <c r="K44958" s="259"/>
    </row>
    <row r="44959" spans="11:11" x14ac:dyDescent="0.2">
      <c r="K44959" s="259"/>
    </row>
    <row r="44960" spans="11:11" x14ac:dyDescent="0.2">
      <c r="K44960" s="259"/>
    </row>
    <row r="44961" spans="11:11" x14ac:dyDescent="0.2">
      <c r="K44961" s="259"/>
    </row>
    <row r="44962" spans="11:11" x14ac:dyDescent="0.2">
      <c r="K44962" s="259"/>
    </row>
    <row r="44963" spans="11:11" x14ac:dyDescent="0.2">
      <c r="K44963" s="259"/>
    </row>
    <row r="44964" spans="11:11" x14ac:dyDescent="0.2">
      <c r="K44964" s="259"/>
    </row>
    <row r="44965" spans="11:11" x14ac:dyDescent="0.2">
      <c r="K44965" s="259"/>
    </row>
    <row r="44966" spans="11:11" x14ac:dyDescent="0.2">
      <c r="K44966" s="259"/>
    </row>
    <row r="44967" spans="11:11" x14ac:dyDescent="0.2">
      <c r="K44967" s="259"/>
    </row>
    <row r="44968" spans="11:11" x14ac:dyDescent="0.2">
      <c r="K44968" s="259"/>
    </row>
    <row r="44969" spans="11:11" x14ac:dyDescent="0.2">
      <c r="K44969" s="259"/>
    </row>
    <row r="44970" spans="11:11" x14ac:dyDescent="0.2">
      <c r="K44970" s="259"/>
    </row>
    <row r="44971" spans="11:11" x14ac:dyDescent="0.2">
      <c r="K44971" s="259"/>
    </row>
    <row r="44972" spans="11:11" x14ac:dyDescent="0.2">
      <c r="K44972" s="259"/>
    </row>
    <row r="44973" spans="11:11" x14ac:dyDescent="0.2">
      <c r="K44973" s="259"/>
    </row>
    <row r="44974" spans="11:11" x14ac:dyDescent="0.2">
      <c r="K44974" s="259"/>
    </row>
    <row r="44975" spans="11:11" x14ac:dyDescent="0.2">
      <c r="K44975" s="259"/>
    </row>
    <row r="44976" spans="11:11" x14ac:dyDescent="0.2">
      <c r="K44976" s="259"/>
    </row>
    <row r="44977" spans="11:11" x14ac:dyDescent="0.2">
      <c r="K44977" s="259"/>
    </row>
    <row r="44978" spans="11:11" x14ac:dyDescent="0.2">
      <c r="K44978" s="259"/>
    </row>
    <row r="44979" spans="11:11" x14ac:dyDescent="0.2">
      <c r="K44979" s="259"/>
    </row>
    <row r="44980" spans="11:11" x14ac:dyDescent="0.2">
      <c r="K44980" s="259"/>
    </row>
    <row r="44981" spans="11:11" x14ac:dyDescent="0.2">
      <c r="K44981" s="259"/>
    </row>
    <row r="44982" spans="11:11" x14ac:dyDescent="0.2">
      <c r="K44982" s="259"/>
    </row>
    <row r="44983" spans="11:11" x14ac:dyDescent="0.2">
      <c r="K44983" s="259"/>
    </row>
    <row r="44984" spans="11:11" x14ac:dyDescent="0.2">
      <c r="K44984" s="259"/>
    </row>
    <row r="44985" spans="11:11" x14ac:dyDescent="0.2">
      <c r="K44985" s="259"/>
    </row>
    <row r="44986" spans="11:11" x14ac:dyDescent="0.2">
      <c r="K44986" s="259"/>
    </row>
    <row r="44987" spans="11:11" x14ac:dyDescent="0.2">
      <c r="K44987" s="259"/>
    </row>
    <row r="44988" spans="11:11" x14ac:dyDescent="0.2">
      <c r="K44988" s="259"/>
    </row>
    <row r="44989" spans="11:11" x14ac:dyDescent="0.2">
      <c r="K44989" s="259"/>
    </row>
    <row r="44990" spans="11:11" x14ac:dyDescent="0.2">
      <c r="K44990" s="259"/>
    </row>
    <row r="44991" spans="11:11" x14ac:dyDescent="0.2">
      <c r="K44991" s="259"/>
    </row>
    <row r="44992" spans="11:11" x14ac:dyDescent="0.2">
      <c r="K44992" s="259"/>
    </row>
    <row r="44993" spans="11:11" x14ac:dyDescent="0.2">
      <c r="K44993" s="259"/>
    </row>
    <row r="44994" spans="11:11" x14ac:dyDescent="0.2">
      <c r="K44994" s="259"/>
    </row>
    <row r="44995" spans="11:11" x14ac:dyDescent="0.2">
      <c r="K44995" s="259"/>
    </row>
    <row r="44996" spans="11:11" x14ac:dyDescent="0.2">
      <c r="K44996" s="259"/>
    </row>
    <row r="44997" spans="11:11" x14ac:dyDescent="0.2">
      <c r="K44997" s="259"/>
    </row>
    <row r="44998" spans="11:11" x14ac:dyDescent="0.2">
      <c r="K44998" s="259"/>
    </row>
    <row r="44999" spans="11:11" x14ac:dyDescent="0.2">
      <c r="K44999" s="259"/>
    </row>
    <row r="45000" spans="11:11" x14ac:dyDescent="0.2">
      <c r="K45000" s="259"/>
    </row>
    <row r="45001" spans="11:11" x14ac:dyDescent="0.2">
      <c r="K45001" s="259"/>
    </row>
    <row r="45002" spans="11:11" x14ac:dyDescent="0.2">
      <c r="K45002" s="259"/>
    </row>
    <row r="45003" spans="11:11" x14ac:dyDescent="0.2">
      <c r="K45003" s="259"/>
    </row>
    <row r="45004" spans="11:11" x14ac:dyDescent="0.2">
      <c r="K45004" s="259"/>
    </row>
    <row r="45005" spans="11:11" x14ac:dyDescent="0.2">
      <c r="K45005" s="259"/>
    </row>
    <row r="45006" spans="11:11" x14ac:dyDescent="0.2">
      <c r="K45006" s="259"/>
    </row>
    <row r="45007" spans="11:11" x14ac:dyDescent="0.2">
      <c r="K45007" s="259"/>
    </row>
    <row r="45008" spans="11:11" x14ac:dyDescent="0.2">
      <c r="K45008" s="259"/>
    </row>
    <row r="45009" spans="11:11" x14ac:dyDescent="0.2">
      <c r="K45009" s="259"/>
    </row>
    <row r="45010" spans="11:11" x14ac:dyDescent="0.2">
      <c r="K45010" s="259"/>
    </row>
    <row r="45011" spans="11:11" x14ac:dyDescent="0.2">
      <c r="K45011" s="259"/>
    </row>
    <row r="45012" spans="11:11" x14ac:dyDescent="0.2">
      <c r="K45012" s="259"/>
    </row>
    <row r="45013" spans="11:11" x14ac:dyDescent="0.2">
      <c r="K45013" s="259"/>
    </row>
    <row r="45014" spans="11:11" x14ac:dyDescent="0.2">
      <c r="K45014" s="259"/>
    </row>
    <row r="45015" spans="11:11" x14ac:dyDescent="0.2">
      <c r="K45015" s="259"/>
    </row>
    <row r="45016" spans="11:11" x14ac:dyDescent="0.2">
      <c r="K45016" s="259"/>
    </row>
    <row r="45017" spans="11:11" x14ac:dyDescent="0.2">
      <c r="K45017" s="259"/>
    </row>
    <row r="45018" spans="11:11" x14ac:dyDescent="0.2">
      <c r="K45018" s="259"/>
    </row>
    <row r="45019" spans="11:11" x14ac:dyDescent="0.2">
      <c r="K45019" s="259"/>
    </row>
    <row r="45020" spans="11:11" x14ac:dyDescent="0.2">
      <c r="K45020" s="259"/>
    </row>
    <row r="45021" spans="11:11" x14ac:dyDescent="0.2">
      <c r="K45021" s="259"/>
    </row>
    <row r="45022" spans="11:11" x14ac:dyDescent="0.2">
      <c r="K45022" s="259"/>
    </row>
    <row r="45023" spans="11:11" x14ac:dyDescent="0.2">
      <c r="K45023" s="259"/>
    </row>
    <row r="45024" spans="11:11" x14ac:dyDescent="0.2">
      <c r="K45024" s="259"/>
    </row>
    <row r="45025" spans="11:11" x14ac:dyDescent="0.2">
      <c r="K45025" s="259"/>
    </row>
    <row r="45026" spans="11:11" x14ac:dyDescent="0.2">
      <c r="K45026" s="259"/>
    </row>
    <row r="45027" spans="11:11" x14ac:dyDescent="0.2">
      <c r="K45027" s="259"/>
    </row>
    <row r="45028" spans="11:11" x14ac:dyDescent="0.2">
      <c r="K45028" s="259"/>
    </row>
    <row r="45029" spans="11:11" x14ac:dyDescent="0.2">
      <c r="K45029" s="259"/>
    </row>
    <row r="45030" spans="11:11" x14ac:dyDescent="0.2">
      <c r="K45030" s="259"/>
    </row>
    <row r="45031" spans="11:11" x14ac:dyDescent="0.2">
      <c r="K45031" s="259"/>
    </row>
    <row r="45032" spans="11:11" x14ac:dyDescent="0.2">
      <c r="K45032" s="259"/>
    </row>
    <row r="45033" spans="11:11" x14ac:dyDescent="0.2">
      <c r="K45033" s="259"/>
    </row>
    <row r="45034" spans="11:11" x14ac:dyDescent="0.2">
      <c r="K45034" s="259"/>
    </row>
    <row r="45035" spans="11:11" x14ac:dyDescent="0.2">
      <c r="K45035" s="259"/>
    </row>
    <row r="45036" spans="11:11" x14ac:dyDescent="0.2">
      <c r="K45036" s="259"/>
    </row>
    <row r="45037" spans="11:11" x14ac:dyDescent="0.2">
      <c r="K45037" s="259"/>
    </row>
    <row r="45038" spans="11:11" x14ac:dyDescent="0.2">
      <c r="K45038" s="259"/>
    </row>
    <row r="45039" spans="11:11" x14ac:dyDescent="0.2">
      <c r="K45039" s="259"/>
    </row>
    <row r="45040" spans="11:11" x14ac:dyDescent="0.2">
      <c r="K45040" s="259"/>
    </row>
    <row r="45041" spans="11:11" x14ac:dyDescent="0.2">
      <c r="K45041" s="259"/>
    </row>
    <row r="45042" spans="11:11" x14ac:dyDescent="0.2">
      <c r="K45042" s="259"/>
    </row>
    <row r="45043" spans="11:11" x14ac:dyDescent="0.2">
      <c r="K45043" s="259"/>
    </row>
    <row r="45044" spans="11:11" x14ac:dyDescent="0.2">
      <c r="K45044" s="259"/>
    </row>
    <row r="45045" spans="11:11" x14ac:dyDescent="0.2">
      <c r="K45045" s="259"/>
    </row>
    <row r="45046" spans="11:11" x14ac:dyDescent="0.2">
      <c r="K45046" s="259"/>
    </row>
    <row r="45047" spans="11:11" x14ac:dyDescent="0.2">
      <c r="K45047" s="259"/>
    </row>
    <row r="45048" spans="11:11" x14ac:dyDescent="0.2">
      <c r="K45048" s="259"/>
    </row>
    <row r="45049" spans="11:11" x14ac:dyDescent="0.2">
      <c r="K45049" s="259"/>
    </row>
    <row r="45050" spans="11:11" x14ac:dyDescent="0.2">
      <c r="K45050" s="259"/>
    </row>
    <row r="45051" spans="11:11" x14ac:dyDescent="0.2">
      <c r="K45051" s="259"/>
    </row>
    <row r="45052" spans="11:11" x14ac:dyDescent="0.2">
      <c r="K45052" s="259"/>
    </row>
    <row r="45053" spans="11:11" x14ac:dyDescent="0.2">
      <c r="K45053" s="259"/>
    </row>
    <row r="45054" spans="11:11" x14ac:dyDescent="0.2">
      <c r="K45054" s="259"/>
    </row>
    <row r="45055" spans="11:11" x14ac:dyDescent="0.2">
      <c r="K45055" s="259"/>
    </row>
    <row r="45056" spans="11:11" x14ac:dyDescent="0.2">
      <c r="K45056" s="259"/>
    </row>
    <row r="45057" spans="11:11" x14ac:dyDescent="0.2">
      <c r="K45057" s="259"/>
    </row>
    <row r="45058" spans="11:11" x14ac:dyDescent="0.2">
      <c r="K45058" s="259"/>
    </row>
    <row r="45059" spans="11:11" x14ac:dyDescent="0.2">
      <c r="K45059" s="259"/>
    </row>
    <row r="45060" spans="11:11" x14ac:dyDescent="0.2">
      <c r="K45060" s="259"/>
    </row>
    <row r="45061" spans="11:11" x14ac:dyDescent="0.2">
      <c r="K45061" s="259"/>
    </row>
    <row r="45062" spans="11:11" x14ac:dyDescent="0.2">
      <c r="K45062" s="259"/>
    </row>
    <row r="45063" spans="11:11" x14ac:dyDescent="0.2">
      <c r="K45063" s="259"/>
    </row>
    <row r="45064" spans="11:11" x14ac:dyDescent="0.2">
      <c r="K45064" s="259"/>
    </row>
    <row r="45065" spans="11:11" x14ac:dyDescent="0.2">
      <c r="K45065" s="259"/>
    </row>
    <row r="45066" spans="11:11" x14ac:dyDescent="0.2">
      <c r="K45066" s="259"/>
    </row>
    <row r="45067" spans="11:11" x14ac:dyDescent="0.2">
      <c r="K45067" s="259"/>
    </row>
    <row r="45068" spans="11:11" x14ac:dyDescent="0.2">
      <c r="K45068" s="259"/>
    </row>
    <row r="45069" spans="11:11" x14ac:dyDescent="0.2">
      <c r="K45069" s="259"/>
    </row>
    <row r="45070" spans="11:11" x14ac:dyDescent="0.2">
      <c r="K45070" s="259"/>
    </row>
    <row r="45071" spans="11:11" x14ac:dyDescent="0.2">
      <c r="K45071" s="259"/>
    </row>
    <row r="45072" spans="11:11" x14ac:dyDescent="0.2">
      <c r="K45072" s="259"/>
    </row>
    <row r="45073" spans="11:11" x14ac:dyDescent="0.2">
      <c r="K45073" s="259"/>
    </row>
    <row r="45074" spans="11:11" x14ac:dyDescent="0.2">
      <c r="K45074" s="259"/>
    </row>
    <row r="45075" spans="11:11" x14ac:dyDescent="0.2">
      <c r="K45075" s="259"/>
    </row>
    <row r="45076" spans="11:11" x14ac:dyDescent="0.2">
      <c r="K45076" s="259"/>
    </row>
    <row r="45077" spans="11:11" x14ac:dyDescent="0.2">
      <c r="K45077" s="259"/>
    </row>
    <row r="45078" spans="11:11" x14ac:dyDescent="0.2">
      <c r="K45078" s="259"/>
    </row>
    <row r="45079" spans="11:11" x14ac:dyDescent="0.2">
      <c r="K45079" s="259"/>
    </row>
    <row r="45080" spans="11:11" x14ac:dyDescent="0.2">
      <c r="K45080" s="259"/>
    </row>
    <row r="45081" spans="11:11" x14ac:dyDescent="0.2">
      <c r="K45081" s="259"/>
    </row>
    <row r="45082" spans="11:11" x14ac:dyDescent="0.2">
      <c r="K45082" s="259"/>
    </row>
    <row r="45083" spans="11:11" x14ac:dyDescent="0.2">
      <c r="K45083" s="259"/>
    </row>
    <row r="45084" spans="11:11" x14ac:dyDescent="0.2">
      <c r="K45084" s="259"/>
    </row>
    <row r="45085" spans="11:11" x14ac:dyDescent="0.2">
      <c r="K45085" s="259"/>
    </row>
    <row r="45086" spans="11:11" x14ac:dyDescent="0.2">
      <c r="K45086" s="259"/>
    </row>
    <row r="45087" spans="11:11" x14ac:dyDescent="0.2">
      <c r="K45087" s="259"/>
    </row>
    <row r="45088" spans="11:11" x14ac:dyDescent="0.2">
      <c r="K45088" s="259"/>
    </row>
    <row r="45089" spans="11:11" x14ac:dyDescent="0.2">
      <c r="K45089" s="259"/>
    </row>
    <row r="45090" spans="11:11" x14ac:dyDescent="0.2">
      <c r="K45090" s="259"/>
    </row>
    <row r="45091" spans="11:11" x14ac:dyDescent="0.2">
      <c r="K45091" s="259"/>
    </row>
    <row r="45092" spans="11:11" x14ac:dyDescent="0.2">
      <c r="K45092" s="259"/>
    </row>
    <row r="45093" spans="11:11" x14ac:dyDescent="0.2">
      <c r="K45093" s="259"/>
    </row>
    <row r="45094" spans="11:11" x14ac:dyDescent="0.2">
      <c r="K45094" s="259"/>
    </row>
    <row r="45095" spans="11:11" x14ac:dyDescent="0.2">
      <c r="K45095" s="259"/>
    </row>
    <row r="45096" spans="11:11" x14ac:dyDescent="0.2">
      <c r="K45096" s="259"/>
    </row>
    <row r="45097" spans="11:11" x14ac:dyDescent="0.2">
      <c r="K45097" s="259"/>
    </row>
    <row r="45098" spans="11:11" x14ac:dyDescent="0.2">
      <c r="K45098" s="259"/>
    </row>
    <row r="45099" spans="11:11" x14ac:dyDescent="0.2">
      <c r="K45099" s="259"/>
    </row>
    <row r="45100" spans="11:11" x14ac:dyDescent="0.2">
      <c r="K45100" s="259"/>
    </row>
    <row r="45101" spans="11:11" x14ac:dyDescent="0.2">
      <c r="K45101" s="259"/>
    </row>
    <row r="45102" spans="11:11" x14ac:dyDescent="0.2">
      <c r="K45102" s="259"/>
    </row>
    <row r="45103" spans="11:11" x14ac:dyDescent="0.2">
      <c r="K45103" s="259"/>
    </row>
    <row r="45104" spans="11:11" x14ac:dyDescent="0.2">
      <c r="K45104" s="259"/>
    </row>
    <row r="45105" spans="11:11" x14ac:dyDescent="0.2">
      <c r="K45105" s="259"/>
    </row>
    <row r="45106" spans="11:11" x14ac:dyDescent="0.2">
      <c r="K45106" s="259"/>
    </row>
    <row r="45107" spans="11:11" x14ac:dyDescent="0.2">
      <c r="K45107" s="259"/>
    </row>
    <row r="45108" spans="11:11" x14ac:dyDescent="0.2">
      <c r="K45108" s="259"/>
    </row>
    <row r="45109" spans="11:11" x14ac:dyDescent="0.2">
      <c r="K45109" s="259"/>
    </row>
    <row r="45110" spans="11:11" x14ac:dyDescent="0.2">
      <c r="K45110" s="259"/>
    </row>
    <row r="45111" spans="11:11" x14ac:dyDescent="0.2">
      <c r="K45111" s="259"/>
    </row>
    <row r="45112" spans="11:11" x14ac:dyDescent="0.2">
      <c r="K45112" s="259"/>
    </row>
    <row r="45113" spans="11:11" x14ac:dyDescent="0.2">
      <c r="K45113" s="259"/>
    </row>
    <row r="45114" spans="11:11" x14ac:dyDescent="0.2">
      <c r="K45114" s="259"/>
    </row>
    <row r="45115" spans="11:11" x14ac:dyDescent="0.2">
      <c r="K45115" s="259"/>
    </row>
    <row r="45116" spans="11:11" x14ac:dyDescent="0.2">
      <c r="K45116" s="259"/>
    </row>
    <row r="45117" spans="11:11" x14ac:dyDescent="0.2">
      <c r="K45117" s="259"/>
    </row>
    <row r="45118" spans="11:11" x14ac:dyDescent="0.2">
      <c r="K45118" s="259"/>
    </row>
    <row r="45119" spans="11:11" x14ac:dyDescent="0.2">
      <c r="K45119" s="259"/>
    </row>
    <row r="45120" spans="11:11" x14ac:dyDescent="0.2">
      <c r="K45120" s="259"/>
    </row>
    <row r="45121" spans="11:11" x14ac:dyDescent="0.2">
      <c r="K45121" s="259"/>
    </row>
    <row r="45122" spans="11:11" x14ac:dyDescent="0.2">
      <c r="K45122" s="259"/>
    </row>
    <row r="45123" spans="11:11" x14ac:dyDescent="0.2">
      <c r="K45123" s="259"/>
    </row>
    <row r="45124" spans="11:11" x14ac:dyDescent="0.2">
      <c r="K45124" s="259"/>
    </row>
    <row r="45125" spans="11:11" x14ac:dyDescent="0.2">
      <c r="K45125" s="259"/>
    </row>
    <row r="45126" spans="11:11" x14ac:dyDescent="0.2">
      <c r="K45126" s="259"/>
    </row>
    <row r="45127" spans="11:11" x14ac:dyDescent="0.2">
      <c r="K45127" s="259"/>
    </row>
    <row r="45128" spans="11:11" x14ac:dyDescent="0.2">
      <c r="K45128" s="259"/>
    </row>
    <row r="45129" spans="11:11" x14ac:dyDescent="0.2">
      <c r="K45129" s="259"/>
    </row>
    <row r="45130" spans="11:11" x14ac:dyDescent="0.2">
      <c r="K45130" s="259"/>
    </row>
    <row r="45131" spans="11:11" x14ac:dyDescent="0.2">
      <c r="K45131" s="259"/>
    </row>
    <row r="45132" spans="11:11" x14ac:dyDescent="0.2">
      <c r="K45132" s="259"/>
    </row>
    <row r="45133" spans="11:11" x14ac:dyDescent="0.2">
      <c r="K45133" s="259"/>
    </row>
    <row r="45134" spans="11:11" x14ac:dyDescent="0.2">
      <c r="K45134" s="259"/>
    </row>
    <row r="45135" spans="11:11" x14ac:dyDescent="0.2">
      <c r="K45135" s="259"/>
    </row>
    <row r="45136" spans="11:11" x14ac:dyDescent="0.2">
      <c r="K45136" s="259"/>
    </row>
    <row r="45137" spans="11:11" x14ac:dyDescent="0.2">
      <c r="K45137" s="259"/>
    </row>
    <row r="45138" spans="11:11" x14ac:dyDescent="0.2">
      <c r="K45138" s="259"/>
    </row>
    <row r="45139" spans="11:11" x14ac:dyDescent="0.2">
      <c r="K45139" s="259"/>
    </row>
    <row r="45140" spans="11:11" x14ac:dyDescent="0.2">
      <c r="K45140" s="259"/>
    </row>
    <row r="45141" spans="11:11" x14ac:dyDescent="0.2">
      <c r="K45141" s="259"/>
    </row>
    <row r="45142" spans="11:11" x14ac:dyDescent="0.2">
      <c r="K45142" s="259"/>
    </row>
    <row r="45143" spans="11:11" x14ac:dyDescent="0.2">
      <c r="K45143" s="259"/>
    </row>
    <row r="45144" spans="11:11" x14ac:dyDescent="0.2">
      <c r="K45144" s="259"/>
    </row>
    <row r="45145" spans="11:11" x14ac:dyDescent="0.2">
      <c r="K45145" s="259"/>
    </row>
    <row r="45146" spans="11:11" x14ac:dyDescent="0.2">
      <c r="K45146" s="259"/>
    </row>
    <row r="45147" spans="11:11" x14ac:dyDescent="0.2">
      <c r="K45147" s="259"/>
    </row>
    <row r="45148" spans="11:11" x14ac:dyDescent="0.2">
      <c r="K45148" s="259"/>
    </row>
    <row r="45149" spans="11:11" x14ac:dyDescent="0.2">
      <c r="K45149" s="259"/>
    </row>
    <row r="45150" spans="11:11" x14ac:dyDescent="0.2">
      <c r="K45150" s="259"/>
    </row>
    <row r="45151" spans="11:11" x14ac:dyDescent="0.2">
      <c r="K45151" s="259"/>
    </row>
    <row r="45152" spans="11:11" x14ac:dyDescent="0.2">
      <c r="K45152" s="259"/>
    </row>
    <row r="45153" spans="11:11" x14ac:dyDescent="0.2">
      <c r="K45153" s="259"/>
    </row>
    <row r="45154" spans="11:11" x14ac:dyDescent="0.2">
      <c r="K45154" s="259"/>
    </row>
    <row r="45155" spans="11:11" x14ac:dyDescent="0.2">
      <c r="K45155" s="259"/>
    </row>
    <row r="45156" spans="11:11" x14ac:dyDescent="0.2">
      <c r="K45156" s="259"/>
    </row>
    <row r="45157" spans="11:11" x14ac:dyDescent="0.2">
      <c r="K45157" s="259"/>
    </row>
    <row r="45158" spans="11:11" x14ac:dyDescent="0.2">
      <c r="K45158" s="259"/>
    </row>
    <row r="45159" spans="11:11" x14ac:dyDescent="0.2">
      <c r="K45159" s="259"/>
    </row>
    <row r="45160" spans="11:11" x14ac:dyDescent="0.2">
      <c r="K45160" s="259"/>
    </row>
    <row r="45161" spans="11:11" x14ac:dyDescent="0.2">
      <c r="K45161" s="259"/>
    </row>
    <row r="45162" spans="11:11" x14ac:dyDescent="0.2">
      <c r="K45162" s="259"/>
    </row>
    <row r="45163" spans="11:11" x14ac:dyDescent="0.2">
      <c r="K45163" s="259"/>
    </row>
    <row r="45164" spans="11:11" x14ac:dyDescent="0.2">
      <c r="K45164" s="259"/>
    </row>
    <row r="45165" spans="11:11" x14ac:dyDescent="0.2">
      <c r="K45165" s="259"/>
    </row>
    <row r="45166" spans="11:11" x14ac:dyDescent="0.2">
      <c r="K45166" s="259"/>
    </row>
    <row r="45167" spans="11:11" x14ac:dyDescent="0.2">
      <c r="K45167" s="259"/>
    </row>
    <row r="45168" spans="11:11" x14ac:dyDescent="0.2">
      <c r="K45168" s="259"/>
    </row>
    <row r="45169" spans="11:11" x14ac:dyDescent="0.2">
      <c r="K45169" s="259"/>
    </row>
    <row r="45170" spans="11:11" x14ac:dyDescent="0.2">
      <c r="K45170" s="259"/>
    </row>
    <row r="45171" spans="11:11" x14ac:dyDescent="0.2">
      <c r="K45171" s="259"/>
    </row>
    <row r="45172" spans="11:11" x14ac:dyDescent="0.2">
      <c r="K45172" s="259"/>
    </row>
    <row r="45173" spans="11:11" x14ac:dyDescent="0.2">
      <c r="K45173" s="259"/>
    </row>
    <row r="45174" spans="11:11" x14ac:dyDescent="0.2">
      <c r="K45174" s="259"/>
    </row>
    <row r="45175" spans="11:11" x14ac:dyDescent="0.2">
      <c r="K45175" s="259"/>
    </row>
    <row r="45176" spans="11:11" x14ac:dyDescent="0.2">
      <c r="K45176" s="259"/>
    </row>
    <row r="45177" spans="11:11" x14ac:dyDescent="0.2">
      <c r="K45177" s="259"/>
    </row>
    <row r="45178" spans="11:11" x14ac:dyDescent="0.2">
      <c r="K45178" s="259"/>
    </row>
    <row r="45179" spans="11:11" x14ac:dyDescent="0.2">
      <c r="K45179" s="259"/>
    </row>
    <row r="45180" spans="11:11" x14ac:dyDescent="0.2">
      <c r="K45180" s="259"/>
    </row>
    <row r="45181" spans="11:11" x14ac:dyDescent="0.2">
      <c r="K45181" s="259"/>
    </row>
    <row r="45182" spans="11:11" x14ac:dyDescent="0.2">
      <c r="K45182" s="259"/>
    </row>
    <row r="45183" spans="11:11" x14ac:dyDescent="0.2">
      <c r="K45183" s="259"/>
    </row>
    <row r="45184" spans="11:11" x14ac:dyDescent="0.2">
      <c r="K45184" s="259"/>
    </row>
    <row r="45185" spans="11:11" x14ac:dyDescent="0.2">
      <c r="K45185" s="259"/>
    </row>
    <row r="45186" spans="11:11" x14ac:dyDescent="0.2">
      <c r="K45186" s="259"/>
    </row>
    <row r="45187" spans="11:11" x14ac:dyDescent="0.2">
      <c r="K45187" s="259"/>
    </row>
    <row r="45188" spans="11:11" x14ac:dyDescent="0.2">
      <c r="K45188" s="259"/>
    </row>
    <row r="45189" spans="11:11" x14ac:dyDescent="0.2">
      <c r="K45189" s="259"/>
    </row>
    <row r="45190" spans="11:11" x14ac:dyDescent="0.2">
      <c r="K45190" s="259"/>
    </row>
    <row r="45191" spans="11:11" x14ac:dyDescent="0.2">
      <c r="K45191" s="259"/>
    </row>
    <row r="45192" spans="11:11" x14ac:dyDescent="0.2">
      <c r="K45192" s="259"/>
    </row>
    <row r="45193" spans="11:11" x14ac:dyDescent="0.2">
      <c r="K45193" s="259"/>
    </row>
    <row r="45194" spans="11:11" x14ac:dyDescent="0.2">
      <c r="K45194" s="259"/>
    </row>
    <row r="45195" spans="11:11" x14ac:dyDescent="0.2">
      <c r="K45195" s="259"/>
    </row>
    <row r="45196" spans="11:11" x14ac:dyDescent="0.2">
      <c r="K45196" s="259"/>
    </row>
    <row r="45197" spans="11:11" x14ac:dyDescent="0.2">
      <c r="K45197" s="259"/>
    </row>
    <row r="45198" spans="11:11" x14ac:dyDescent="0.2">
      <c r="K45198" s="259"/>
    </row>
    <row r="45199" spans="11:11" x14ac:dyDescent="0.2">
      <c r="K45199" s="259"/>
    </row>
    <row r="45200" spans="11:11" x14ac:dyDescent="0.2">
      <c r="K45200" s="259"/>
    </row>
    <row r="45201" spans="11:11" x14ac:dyDescent="0.2">
      <c r="K45201" s="259"/>
    </row>
    <row r="45202" spans="11:11" x14ac:dyDescent="0.2">
      <c r="K45202" s="259"/>
    </row>
    <row r="45203" spans="11:11" x14ac:dyDescent="0.2">
      <c r="K45203" s="259"/>
    </row>
    <row r="45204" spans="11:11" x14ac:dyDescent="0.2">
      <c r="K45204" s="259"/>
    </row>
    <row r="45205" spans="11:11" x14ac:dyDescent="0.2">
      <c r="K45205" s="259"/>
    </row>
    <row r="45206" spans="11:11" x14ac:dyDescent="0.2">
      <c r="K45206" s="259"/>
    </row>
    <row r="45207" spans="11:11" x14ac:dyDescent="0.2">
      <c r="K45207" s="259"/>
    </row>
    <row r="45208" spans="11:11" x14ac:dyDescent="0.2">
      <c r="K45208" s="259"/>
    </row>
    <row r="45209" spans="11:11" x14ac:dyDescent="0.2">
      <c r="K45209" s="259"/>
    </row>
    <row r="45210" spans="11:11" x14ac:dyDescent="0.2">
      <c r="K45210" s="259"/>
    </row>
    <row r="45211" spans="11:11" x14ac:dyDescent="0.2">
      <c r="K45211" s="259"/>
    </row>
    <row r="45212" spans="11:11" x14ac:dyDescent="0.2">
      <c r="K45212" s="259"/>
    </row>
    <row r="45213" spans="11:11" x14ac:dyDescent="0.2">
      <c r="K45213" s="259"/>
    </row>
    <row r="45214" spans="11:11" x14ac:dyDescent="0.2">
      <c r="K45214" s="259"/>
    </row>
    <row r="45215" spans="11:11" x14ac:dyDescent="0.2">
      <c r="K45215" s="259"/>
    </row>
    <row r="45216" spans="11:11" x14ac:dyDescent="0.2">
      <c r="K45216" s="259"/>
    </row>
    <row r="45217" spans="11:11" x14ac:dyDescent="0.2">
      <c r="K45217" s="259"/>
    </row>
    <row r="45218" spans="11:11" x14ac:dyDescent="0.2">
      <c r="K45218" s="259"/>
    </row>
    <row r="45219" spans="11:11" x14ac:dyDescent="0.2">
      <c r="K45219" s="259"/>
    </row>
    <row r="45220" spans="11:11" x14ac:dyDescent="0.2">
      <c r="K45220" s="259"/>
    </row>
    <row r="45221" spans="11:11" x14ac:dyDescent="0.2">
      <c r="K45221" s="259"/>
    </row>
    <row r="45222" spans="11:11" x14ac:dyDescent="0.2">
      <c r="K45222" s="259"/>
    </row>
    <row r="45223" spans="11:11" x14ac:dyDescent="0.2">
      <c r="K45223" s="259"/>
    </row>
    <row r="45224" spans="11:11" x14ac:dyDescent="0.2">
      <c r="K45224" s="259"/>
    </row>
    <row r="45225" spans="11:11" x14ac:dyDescent="0.2">
      <c r="K45225" s="259"/>
    </row>
    <row r="45226" spans="11:11" x14ac:dyDescent="0.2">
      <c r="K45226" s="259"/>
    </row>
    <row r="45227" spans="11:11" x14ac:dyDescent="0.2">
      <c r="K45227" s="259"/>
    </row>
    <row r="45228" spans="11:11" x14ac:dyDescent="0.2">
      <c r="K45228" s="259"/>
    </row>
    <row r="45229" spans="11:11" x14ac:dyDescent="0.2">
      <c r="K45229" s="259"/>
    </row>
    <row r="45230" spans="11:11" x14ac:dyDescent="0.2">
      <c r="K45230" s="259"/>
    </row>
    <row r="45231" spans="11:11" x14ac:dyDescent="0.2">
      <c r="K45231" s="259"/>
    </row>
    <row r="45232" spans="11:11" x14ac:dyDescent="0.2">
      <c r="K45232" s="259"/>
    </row>
    <row r="45233" spans="11:11" x14ac:dyDescent="0.2">
      <c r="K45233" s="259"/>
    </row>
    <row r="45234" spans="11:11" x14ac:dyDescent="0.2">
      <c r="K45234" s="259"/>
    </row>
    <row r="45235" spans="11:11" x14ac:dyDescent="0.2">
      <c r="K45235" s="259"/>
    </row>
    <row r="45236" spans="11:11" x14ac:dyDescent="0.2">
      <c r="K45236" s="259"/>
    </row>
    <row r="45237" spans="11:11" x14ac:dyDescent="0.2">
      <c r="K45237" s="259"/>
    </row>
    <row r="45238" spans="11:11" x14ac:dyDescent="0.2">
      <c r="K45238" s="259"/>
    </row>
    <row r="45239" spans="11:11" x14ac:dyDescent="0.2">
      <c r="K45239" s="259"/>
    </row>
    <row r="45240" spans="11:11" x14ac:dyDescent="0.2">
      <c r="K45240" s="259"/>
    </row>
    <row r="45241" spans="11:11" x14ac:dyDescent="0.2">
      <c r="K45241" s="259"/>
    </row>
    <row r="45242" spans="11:11" x14ac:dyDescent="0.2">
      <c r="K45242" s="259"/>
    </row>
    <row r="45243" spans="11:11" x14ac:dyDescent="0.2">
      <c r="K45243" s="259"/>
    </row>
    <row r="45244" spans="11:11" x14ac:dyDescent="0.2">
      <c r="K45244" s="259"/>
    </row>
    <row r="45245" spans="11:11" x14ac:dyDescent="0.2">
      <c r="K45245" s="259"/>
    </row>
    <row r="45246" spans="11:11" x14ac:dyDescent="0.2">
      <c r="K45246" s="259"/>
    </row>
    <row r="45247" spans="11:11" x14ac:dyDescent="0.2">
      <c r="K45247" s="259"/>
    </row>
    <row r="45248" spans="11:11" x14ac:dyDescent="0.2">
      <c r="K45248" s="259"/>
    </row>
    <row r="45249" spans="11:11" x14ac:dyDescent="0.2">
      <c r="K45249" s="259"/>
    </row>
    <row r="45250" spans="11:11" x14ac:dyDescent="0.2">
      <c r="K45250" s="259"/>
    </row>
    <row r="45251" spans="11:11" x14ac:dyDescent="0.2">
      <c r="K45251" s="259"/>
    </row>
    <row r="45252" spans="11:11" x14ac:dyDescent="0.2">
      <c r="K45252" s="259"/>
    </row>
    <row r="45253" spans="11:11" x14ac:dyDescent="0.2">
      <c r="K45253" s="259"/>
    </row>
    <row r="45254" spans="11:11" x14ac:dyDescent="0.2">
      <c r="K45254" s="259"/>
    </row>
    <row r="45255" spans="11:11" x14ac:dyDescent="0.2">
      <c r="K45255" s="259"/>
    </row>
    <row r="45256" spans="11:11" x14ac:dyDescent="0.2">
      <c r="K45256" s="259"/>
    </row>
    <row r="45257" spans="11:11" x14ac:dyDescent="0.2">
      <c r="K45257" s="259"/>
    </row>
    <row r="45258" spans="11:11" x14ac:dyDescent="0.2">
      <c r="K45258" s="259"/>
    </row>
    <row r="45259" spans="11:11" x14ac:dyDescent="0.2">
      <c r="K45259" s="259"/>
    </row>
    <row r="45260" spans="11:11" x14ac:dyDescent="0.2">
      <c r="K45260" s="259"/>
    </row>
    <row r="45261" spans="11:11" x14ac:dyDescent="0.2">
      <c r="K45261" s="259"/>
    </row>
    <row r="45262" spans="11:11" x14ac:dyDescent="0.2">
      <c r="K45262" s="259"/>
    </row>
    <row r="45263" spans="11:11" x14ac:dyDescent="0.2">
      <c r="K45263" s="259"/>
    </row>
    <row r="45264" spans="11:11" x14ac:dyDescent="0.2">
      <c r="K45264" s="259"/>
    </row>
    <row r="45265" spans="11:11" x14ac:dyDescent="0.2">
      <c r="K45265" s="259"/>
    </row>
    <row r="45266" spans="11:11" x14ac:dyDescent="0.2">
      <c r="K45266" s="259"/>
    </row>
    <row r="45267" spans="11:11" x14ac:dyDescent="0.2">
      <c r="K45267" s="259"/>
    </row>
    <row r="45268" spans="11:11" x14ac:dyDescent="0.2">
      <c r="K45268" s="259"/>
    </row>
    <row r="45269" spans="11:11" x14ac:dyDescent="0.2">
      <c r="K45269" s="259"/>
    </row>
    <row r="45270" spans="11:11" x14ac:dyDescent="0.2">
      <c r="K45270" s="259"/>
    </row>
    <row r="45271" spans="11:11" x14ac:dyDescent="0.2">
      <c r="K45271" s="259"/>
    </row>
    <row r="45272" spans="11:11" x14ac:dyDescent="0.2">
      <c r="K45272" s="259"/>
    </row>
    <row r="45273" spans="11:11" x14ac:dyDescent="0.2">
      <c r="K45273" s="259"/>
    </row>
    <row r="45274" spans="11:11" x14ac:dyDescent="0.2">
      <c r="K45274" s="259"/>
    </row>
    <row r="45275" spans="11:11" x14ac:dyDescent="0.2">
      <c r="K45275" s="259"/>
    </row>
    <row r="45276" spans="11:11" x14ac:dyDescent="0.2">
      <c r="K45276" s="259"/>
    </row>
    <row r="45277" spans="11:11" x14ac:dyDescent="0.2">
      <c r="K45277" s="259"/>
    </row>
    <row r="45278" spans="11:11" x14ac:dyDescent="0.2">
      <c r="K45278" s="259"/>
    </row>
    <row r="45279" spans="11:11" x14ac:dyDescent="0.2">
      <c r="K45279" s="259"/>
    </row>
    <row r="45280" spans="11:11" x14ac:dyDescent="0.2">
      <c r="K45280" s="259"/>
    </row>
    <row r="45281" spans="11:11" x14ac:dyDescent="0.2">
      <c r="K45281" s="259"/>
    </row>
    <row r="45282" spans="11:11" x14ac:dyDescent="0.2">
      <c r="K45282" s="259"/>
    </row>
    <row r="45283" spans="11:11" x14ac:dyDescent="0.2">
      <c r="K45283" s="259"/>
    </row>
    <row r="45284" spans="11:11" x14ac:dyDescent="0.2">
      <c r="K45284" s="259"/>
    </row>
    <row r="45285" spans="11:11" x14ac:dyDescent="0.2">
      <c r="K45285" s="259"/>
    </row>
    <row r="45286" spans="11:11" x14ac:dyDescent="0.2">
      <c r="K45286" s="259"/>
    </row>
    <row r="45287" spans="11:11" x14ac:dyDescent="0.2">
      <c r="K45287" s="259"/>
    </row>
    <row r="45288" spans="11:11" x14ac:dyDescent="0.2">
      <c r="K45288" s="259"/>
    </row>
    <row r="45289" spans="11:11" x14ac:dyDescent="0.2">
      <c r="K45289" s="259"/>
    </row>
    <row r="45290" spans="11:11" x14ac:dyDescent="0.2">
      <c r="K45290" s="259"/>
    </row>
    <row r="45291" spans="11:11" x14ac:dyDescent="0.2">
      <c r="K45291" s="259"/>
    </row>
    <row r="45292" spans="11:11" x14ac:dyDescent="0.2">
      <c r="K45292" s="259"/>
    </row>
    <row r="45293" spans="11:11" x14ac:dyDescent="0.2">
      <c r="K45293" s="259"/>
    </row>
    <row r="45294" spans="11:11" x14ac:dyDescent="0.2">
      <c r="K45294" s="259"/>
    </row>
    <row r="45295" spans="11:11" x14ac:dyDescent="0.2">
      <c r="K45295" s="259"/>
    </row>
    <row r="45296" spans="11:11" x14ac:dyDescent="0.2">
      <c r="K45296" s="259"/>
    </row>
    <row r="45297" spans="11:11" x14ac:dyDescent="0.2">
      <c r="K45297" s="259"/>
    </row>
    <row r="45298" spans="11:11" x14ac:dyDescent="0.2">
      <c r="K45298" s="259"/>
    </row>
    <row r="45299" spans="11:11" x14ac:dyDescent="0.2">
      <c r="K45299" s="259"/>
    </row>
    <row r="45300" spans="11:11" x14ac:dyDescent="0.2">
      <c r="K45300" s="259"/>
    </row>
    <row r="45301" spans="11:11" x14ac:dyDescent="0.2">
      <c r="K45301" s="259"/>
    </row>
    <row r="45302" spans="11:11" x14ac:dyDescent="0.2">
      <c r="K45302" s="259"/>
    </row>
    <row r="45303" spans="11:11" x14ac:dyDescent="0.2">
      <c r="K45303" s="259"/>
    </row>
    <row r="45304" spans="11:11" x14ac:dyDescent="0.2">
      <c r="K45304" s="259"/>
    </row>
    <row r="45305" spans="11:11" x14ac:dyDescent="0.2">
      <c r="K45305" s="259"/>
    </row>
    <row r="45306" spans="11:11" x14ac:dyDescent="0.2">
      <c r="K45306" s="259"/>
    </row>
    <row r="45307" spans="11:11" x14ac:dyDescent="0.2">
      <c r="K45307" s="259"/>
    </row>
    <row r="45308" spans="11:11" x14ac:dyDescent="0.2">
      <c r="K45308" s="259"/>
    </row>
    <row r="45309" spans="11:11" x14ac:dyDescent="0.2">
      <c r="K45309" s="259"/>
    </row>
    <row r="45310" spans="11:11" x14ac:dyDescent="0.2">
      <c r="K45310" s="259"/>
    </row>
    <row r="45311" spans="11:11" x14ac:dyDescent="0.2">
      <c r="K45311" s="259"/>
    </row>
    <row r="45312" spans="11:11" x14ac:dyDescent="0.2">
      <c r="K45312" s="259"/>
    </row>
    <row r="45313" spans="11:11" x14ac:dyDescent="0.2">
      <c r="K45313" s="259"/>
    </row>
    <row r="45314" spans="11:11" x14ac:dyDescent="0.2">
      <c r="K45314" s="259"/>
    </row>
    <row r="45315" spans="11:11" x14ac:dyDescent="0.2">
      <c r="K45315" s="259"/>
    </row>
    <row r="45316" spans="11:11" x14ac:dyDescent="0.2">
      <c r="K45316" s="259"/>
    </row>
    <row r="45317" spans="11:11" x14ac:dyDescent="0.2">
      <c r="K45317" s="259"/>
    </row>
    <row r="45318" spans="11:11" x14ac:dyDescent="0.2">
      <c r="K45318" s="259"/>
    </row>
    <row r="45319" spans="11:11" x14ac:dyDescent="0.2">
      <c r="K45319" s="259"/>
    </row>
    <row r="45320" spans="11:11" x14ac:dyDescent="0.2">
      <c r="K45320" s="259"/>
    </row>
    <row r="45321" spans="11:11" x14ac:dyDescent="0.2">
      <c r="K45321" s="259"/>
    </row>
    <row r="45322" spans="11:11" x14ac:dyDescent="0.2">
      <c r="K45322" s="259"/>
    </row>
    <row r="45323" spans="11:11" x14ac:dyDescent="0.2">
      <c r="K45323" s="259"/>
    </row>
    <row r="45324" spans="11:11" x14ac:dyDescent="0.2">
      <c r="K45324" s="259"/>
    </row>
    <row r="45325" spans="11:11" x14ac:dyDescent="0.2">
      <c r="K45325" s="259"/>
    </row>
    <row r="45326" spans="11:11" x14ac:dyDescent="0.2">
      <c r="K45326" s="259"/>
    </row>
    <row r="45327" spans="11:11" x14ac:dyDescent="0.2">
      <c r="K45327" s="259"/>
    </row>
    <row r="45328" spans="11:11" x14ac:dyDescent="0.2">
      <c r="K45328" s="259"/>
    </row>
    <row r="45329" spans="11:11" x14ac:dyDescent="0.2">
      <c r="K45329" s="259"/>
    </row>
    <row r="45330" spans="11:11" x14ac:dyDescent="0.2">
      <c r="K45330" s="259"/>
    </row>
    <row r="45331" spans="11:11" x14ac:dyDescent="0.2">
      <c r="K45331" s="259"/>
    </row>
    <row r="45332" spans="11:11" x14ac:dyDescent="0.2">
      <c r="K45332" s="259"/>
    </row>
    <row r="45333" spans="11:11" x14ac:dyDescent="0.2">
      <c r="K45333" s="259"/>
    </row>
    <row r="45334" spans="11:11" x14ac:dyDescent="0.2">
      <c r="K45334" s="259"/>
    </row>
    <row r="45335" spans="11:11" x14ac:dyDescent="0.2">
      <c r="K45335" s="259"/>
    </row>
    <row r="45336" spans="11:11" x14ac:dyDescent="0.2">
      <c r="K45336" s="259"/>
    </row>
    <row r="45337" spans="11:11" x14ac:dyDescent="0.2">
      <c r="K45337" s="259"/>
    </row>
    <row r="45338" spans="11:11" x14ac:dyDescent="0.2">
      <c r="K45338" s="259"/>
    </row>
    <row r="45339" spans="11:11" x14ac:dyDescent="0.2">
      <c r="K45339" s="259"/>
    </row>
    <row r="45340" spans="11:11" x14ac:dyDescent="0.2">
      <c r="K45340" s="259"/>
    </row>
    <row r="45341" spans="11:11" x14ac:dyDescent="0.2">
      <c r="K45341" s="259"/>
    </row>
    <row r="45342" spans="11:11" x14ac:dyDescent="0.2">
      <c r="K45342" s="259"/>
    </row>
    <row r="45343" spans="11:11" x14ac:dyDescent="0.2">
      <c r="K45343" s="259"/>
    </row>
    <row r="45344" spans="11:11" x14ac:dyDescent="0.2">
      <c r="K45344" s="259"/>
    </row>
    <row r="45345" spans="11:11" x14ac:dyDescent="0.2">
      <c r="K45345" s="259"/>
    </row>
    <row r="45346" spans="11:11" x14ac:dyDescent="0.2">
      <c r="K45346" s="259"/>
    </row>
    <row r="45347" spans="11:11" x14ac:dyDescent="0.2">
      <c r="K45347" s="259"/>
    </row>
    <row r="45348" spans="11:11" x14ac:dyDescent="0.2">
      <c r="K45348" s="259"/>
    </row>
    <row r="45349" spans="11:11" x14ac:dyDescent="0.2">
      <c r="K45349" s="259"/>
    </row>
    <row r="45350" spans="11:11" x14ac:dyDescent="0.2">
      <c r="K45350" s="259"/>
    </row>
    <row r="45351" spans="11:11" x14ac:dyDescent="0.2">
      <c r="K45351" s="259"/>
    </row>
    <row r="45352" spans="11:11" x14ac:dyDescent="0.2">
      <c r="K45352" s="259"/>
    </row>
    <row r="45353" spans="11:11" x14ac:dyDescent="0.2">
      <c r="K45353" s="259"/>
    </row>
    <row r="45354" spans="11:11" x14ac:dyDescent="0.2">
      <c r="K45354" s="259"/>
    </row>
    <row r="45355" spans="11:11" x14ac:dyDescent="0.2">
      <c r="K45355" s="259"/>
    </row>
    <row r="45356" spans="11:11" x14ac:dyDescent="0.2">
      <c r="K45356" s="259"/>
    </row>
    <row r="45357" spans="11:11" x14ac:dyDescent="0.2">
      <c r="K45357" s="259"/>
    </row>
    <row r="45358" spans="11:11" x14ac:dyDescent="0.2">
      <c r="K45358" s="259"/>
    </row>
    <row r="45359" spans="11:11" x14ac:dyDescent="0.2">
      <c r="K45359" s="259"/>
    </row>
    <row r="45360" spans="11:11" x14ac:dyDescent="0.2">
      <c r="K45360" s="259"/>
    </row>
    <row r="45361" spans="11:11" x14ac:dyDescent="0.2">
      <c r="K45361" s="259"/>
    </row>
    <row r="45362" spans="11:11" x14ac:dyDescent="0.2">
      <c r="K45362" s="259"/>
    </row>
    <row r="45363" spans="11:11" x14ac:dyDescent="0.2">
      <c r="K45363" s="259"/>
    </row>
    <row r="45364" spans="11:11" x14ac:dyDescent="0.2">
      <c r="K45364" s="259"/>
    </row>
    <row r="45365" spans="11:11" x14ac:dyDescent="0.2">
      <c r="K45365" s="259"/>
    </row>
    <row r="45366" spans="11:11" x14ac:dyDescent="0.2">
      <c r="K45366" s="259"/>
    </row>
    <row r="45367" spans="11:11" x14ac:dyDescent="0.2">
      <c r="K45367" s="259"/>
    </row>
    <row r="45368" spans="11:11" x14ac:dyDescent="0.2">
      <c r="K45368" s="259"/>
    </row>
    <row r="45369" spans="11:11" x14ac:dyDescent="0.2">
      <c r="K45369" s="259"/>
    </row>
    <row r="45370" spans="11:11" x14ac:dyDescent="0.2">
      <c r="K45370" s="259"/>
    </row>
    <row r="45371" spans="11:11" x14ac:dyDescent="0.2">
      <c r="K45371" s="259"/>
    </row>
    <row r="45372" spans="11:11" x14ac:dyDescent="0.2">
      <c r="K45372" s="259"/>
    </row>
    <row r="45373" spans="11:11" x14ac:dyDescent="0.2">
      <c r="K45373" s="259"/>
    </row>
    <row r="45374" spans="11:11" x14ac:dyDescent="0.2">
      <c r="K45374" s="259"/>
    </row>
    <row r="45375" spans="11:11" x14ac:dyDescent="0.2">
      <c r="K45375" s="259"/>
    </row>
    <row r="45376" spans="11:11" x14ac:dyDescent="0.2">
      <c r="K45376" s="259"/>
    </row>
    <row r="45377" spans="11:11" x14ac:dyDescent="0.2">
      <c r="K45377" s="259"/>
    </row>
    <row r="45378" spans="11:11" x14ac:dyDescent="0.2">
      <c r="K45378" s="259"/>
    </row>
    <row r="45379" spans="11:11" x14ac:dyDescent="0.2">
      <c r="K45379" s="259"/>
    </row>
    <row r="45380" spans="11:11" x14ac:dyDescent="0.2">
      <c r="K45380" s="259"/>
    </row>
    <row r="45381" spans="11:11" x14ac:dyDescent="0.2">
      <c r="K45381" s="259"/>
    </row>
    <row r="45382" spans="11:11" x14ac:dyDescent="0.2">
      <c r="K45382" s="259"/>
    </row>
    <row r="45383" spans="11:11" x14ac:dyDescent="0.2">
      <c r="K45383" s="259"/>
    </row>
    <row r="45384" spans="11:11" x14ac:dyDescent="0.2">
      <c r="K45384" s="259"/>
    </row>
    <row r="45385" spans="11:11" x14ac:dyDescent="0.2">
      <c r="K45385" s="259"/>
    </row>
    <row r="45386" spans="11:11" x14ac:dyDescent="0.2">
      <c r="K45386" s="259"/>
    </row>
    <row r="45387" spans="11:11" x14ac:dyDescent="0.2">
      <c r="K45387" s="259"/>
    </row>
    <row r="45388" spans="11:11" x14ac:dyDescent="0.2">
      <c r="K45388" s="259"/>
    </row>
    <row r="45389" spans="11:11" x14ac:dyDescent="0.2">
      <c r="K45389" s="259"/>
    </row>
    <row r="45390" spans="11:11" x14ac:dyDescent="0.2">
      <c r="K45390" s="259"/>
    </row>
    <row r="45391" spans="11:11" x14ac:dyDescent="0.2">
      <c r="K45391" s="259"/>
    </row>
    <row r="45392" spans="11:11" x14ac:dyDescent="0.2">
      <c r="K45392" s="259"/>
    </row>
    <row r="45393" spans="11:11" x14ac:dyDescent="0.2">
      <c r="K45393" s="259"/>
    </row>
    <row r="45394" spans="11:11" x14ac:dyDescent="0.2">
      <c r="K45394" s="259"/>
    </row>
    <row r="45395" spans="11:11" x14ac:dyDescent="0.2">
      <c r="K45395" s="259"/>
    </row>
    <row r="45396" spans="11:11" x14ac:dyDescent="0.2">
      <c r="K45396" s="259"/>
    </row>
    <row r="45397" spans="11:11" x14ac:dyDescent="0.2">
      <c r="K45397" s="259"/>
    </row>
    <row r="45398" spans="11:11" x14ac:dyDescent="0.2">
      <c r="K45398" s="259"/>
    </row>
    <row r="45399" spans="11:11" x14ac:dyDescent="0.2">
      <c r="K45399" s="259"/>
    </row>
    <row r="45400" spans="11:11" x14ac:dyDescent="0.2">
      <c r="K45400" s="259"/>
    </row>
    <row r="45401" spans="11:11" x14ac:dyDescent="0.2">
      <c r="K45401" s="259"/>
    </row>
    <row r="45402" spans="11:11" x14ac:dyDescent="0.2">
      <c r="K45402" s="259"/>
    </row>
    <row r="45403" spans="11:11" x14ac:dyDescent="0.2">
      <c r="K45403" s="259"/>
    </row>
    <row r="45404" spans="11:11" x14ac:dyDescent="0.2">
      <c r="K45404" s="259"/>
    </row>
    <row r="45405" spans="11:11" x14ac:dyDescent="0.2">
      <c r="K45405" s="259"/>
    </row>
    <row r="45406" spans="11:11" x14ac:dyDescent="0.2">
      <c r="K45406" s="259"/>
    </row>
    <row r="45407" spans="11:11" x14ac:dyDescent="0.2">
      <c r="K45407" s="259"/>
    </row>
    <row r="45408" spans="11:11" x14ac:dyDescent="0.2">
      <c r="K45408" s="259"/>
    </row>
    <row r="45409" spans="11:11" x14ac:dyDescent="0.2">
      <c r="K45409" s="259"/>
    </row>
    <row r="45410" spans="11:11" x14ac:dyDescent="0.2">
      <c r="K45410" s="259"/>
    </row>
    <row r="45411" spans="11:11" x14ac:dyDescent="0.2">
      <c r="K45411" s="259"/>
    </row>
    <row r="45412" spans="11:11" x14ac:dyDescent="0.2">
      <c r="K45412" s="259"/>
    </row>
    <row r="45413" spans="11:11" x14ac:dyDescent="0.2">
      <c r="K45413" s="259"/>
    </row>
    <row r="45414" spans="11:11" x14ac:dyDescent="0.2">
      <c r="K45414" s="259"/>
    </row>
    <row r="45415" spans="11:11" x14ac:dyDescent="0.2">
      <c r="K45415" s="259"/>
    </row>
    <row r="45416" spans="11:11" x14ac:dyDescent="0.2">
      <c r="K45416" s="259"/>
    </row>
    <row r="45417" spans="11:11" x14ac:dyDescent="0.2">
      <c r="K45417" s="259"/>
    </row>
    <row r="45418" spans="11:11" x14ac:dyDescent="0.2">
      <c r="K45418" s="259"/>
    </row>
    <row r="45419" spans="11:11" x14ac:dyDescent="0.2">
      <c r="K45419" s="259"/>
    </row>
    <row r="45420" spans="11:11" x14ac:dyDescent="0.2">
      <c r="K45420" s="259"/>
    </row>
    <row r="45421" spans="11:11" x14ac:dyDescent="0.2">
      <c r="K45421" s="259"/>
    </row>
    <row r="45422" spans="11:11" x14ac:dyDescent="0.2">
      <c r="K45422" s="259"/>
    </row>
    <row r="45423" spans="11:11" x14ac:dyDescent="0.2">
      <c r="K45423" s="259"/>
    </row>
    <row r="45424" spans="11:11" x14ac:dyDescent="0.2">
      <c r="K45424" s="259"/>
    </row>
    <row r="45425" spans="11:11" x14ac:dyDescent="0.2">
      <c r="K45425" s="259"/>
    </row>
    <row r="45426" spans="11:11" x14ac:dyDescent="0.2">
      <c r="K45426" s="259"/>
    </row>
    <row r="45427" spans="11:11" x14ac:dyDescent="0.2">
      <c r="K45427" s="259"/>
    </row>
    <row r="45428" spans="11:11" x14ac:dyDescent="0.2">
      <c r="K45428" s="259"/>
    </row>
    <row r="45429" spans="11:11" x14ac:dyDescent="0.2">
      <c r="K45429" s="259"/>
    </row>
    <row r="45430" spans="11:11" x14ac:dyDescent="0.2">
      <c r="K45430" s="259"/>
    </row>
    <row r="45431" spans="11:11" x14ac:dyDescent="0.2">
      <c r="K45431" s="259"/>
    </row>
    <row r="45432" spans="11:11" x14ac:dyDescent="0.2">
      <c r="K45432" s="259"/>
    </row>
    <row r="45433" spans="11:11" x14ac:dyDescent="0.2">
      <c r="K45433" s="259"/>
    </row>
    <row r="45434" spans="11:11" x14ac:dyDescent="0.2">
      <c r="K45434" s="259"/>
    </row>
    <row r="45435" spans="11:11" x14ac:dyDescent="0.2">
      <c r="K45435" s="259"/>
    </row>
    <row r="45436" spans="11:11" x14ac:dyDescent="0.2">
      <c r="K45436" s="259"/>
    </row>
    <row r="45437" spans="11:11" x14ac:dyDescent="0.2">
      <c r="K45437" s="259"/>
    </row>
    <row r="45438" spans="11:11" x14ac:dyDescent="0.2">
      <c r="K45438" s="259"/>
    </row>
    <row r="45439" spans="11:11" x14ac:dyDescent="0.2">
      <c r="K45439" s="259"/>
    </row>
    <row r="45440" spans="11:11" x14ac:dyDescent="0.2">
      <c r="K45440" s="259"/>
    </row>
    <row r="45441" spans="11:11" x14ac:dyDescent="0.2">
      <c r="K45441" s="259"/>
    </row>
    <row r="45442" spans="11:11" x14ac:dyDescent="0.2">
      <c r="K45442" s="259"/>
    </row>
    <row r="45443" spans="11:11" x14ac:dyDescent="0.2">
      <c r="K45443" s="259"/>
    </row>
    <row r="45444" spans="11:11" x14ac:dyDescent="0.2">
      <c r="K45444" s="259"/>
    </row>
    <row r="45445" spans="11:11" x14ac:dyDescent="0.2">
      <c r="K45445" s="259"/>
    </row>
    <row r="45446" spans="11:11" x14ac:dyDescent="0.2">
      <c r="K45446" s="259"/>
    </row>
    <row r="45447" spans="11:11" x14ac:dyDescent="0.2">
      <c r="K45447" s="259"/>
    </row>
    <row r="45448" spans="11:11" x14ac:dyDescent="0.2">
      <c r="K45448" s="259"/>
    </row>
    <row r="45449" spans="11:11" x14ac:dyDescent="0.2">
      <c r="K45449" s="259"/>
    </row>
    <row r="45450" spans="11:11" x14ac:dyDescent="0.2">
      <c r="K45450" s="259"/>
    </row>
    <row r="45451" spans="11:11" x14ac:dyDescent="0.2">
      <c r="K45451" s="259"/>
    </row>
    <row r="45452" spans="11:11" x14ac:dyDescent="0.2">
      <c r="K45452" s="259"/>
    </row>
    <row r="45453" spans="11:11" x14ac:dyDescent="0.2">
      <c r="K45453" s="259"/>
    </row>
    <row r="45454" spans="11:11" x14ac:dyDescent="0.2">
      <c r="K45454" s="259"/>
    </row>
    <row r="45455" spans="11:11" x14ac:dyDescent="0.2">
      <c r="K45455" s="259"/>
    </row>
    <row r="45456" spans="11:11" x14ac:dyDescent="0.2">
      <c r="K45456" s="259"/>
    </row>
    <row r="45457" spans="11:11" x14ac:dyDescent="0.2">
      <c r="K45457" s="259"/>
    </row>
    <row r="45458" spans="11:11" x14ac:dyDescent="0.2">
      <c r="K45458" s="259"/>
    </row>
    <row r="45459" spans="11:11" x14ac:dyDescent="0.2">
      <c r="K45459" s="259"/>
    </row>
    <row r="45460" spans="11:11" x14ac:dyDescent="0.2">
      <c r="K45460" s="259"/>
    </row>
    <row r="45461" spans="11:11" x14ac:dyDescent="0.2">
      <c r="K45461" s="259"/>
    </row>
    <row r="45462" spans="11:11" x14ac:dyDescent="0.2">
      <c r="K45462" s="259"/>
    </row>
    <row r="45463" spans="11:11" x14ac:dyDescent="0.2">
      <c r="K45463" s="259"/>
    </row>
    <row r="45464" spans="11:11" x14ac:dyDescent="0.2">
      <c r="K45464" s="259"/>
    </row>
    <row r="45465" spans="11:11" x14ac:dyDescent="0.2">
      <c r="K45465" s="259"/>
    </row>
    <row r="45466" spans="11:11" x14ac:dyDescent="0.2">
      <c r="K45466" s="259"/>
    </row>
    <row r="45467" spans="11:11" x14ac:dyDescent="0.2">
      <c r="K45467" s="259"/>
    </row>
    <row r="45468" spans="11:11" x14ac:dyDescent="0.2">
      <c r="K45468" s="259"/>
    </row>
    <row r="45469" spans="11:11" x14ac:dyDescent="0.2">
      <c r="K45469" s="259"/>
    </row>
    <row r="45470" spans="11:11" x14ac:dyDescent="0.2">
      <c r="K45470" s="259"/>
    </row>
    <row r="45471" spans="11:11" x14ac:dyDescent="0.2">
      <c r="K45471" s="259"/>
    </row>
    <row r="45472" spans="11:11" x14ac:dyDescent="0.2">
      <c r="K45472" s="259"/>
    </row>
    <row r="45473" spans="11:11" x14ac:dyDescent="0.2">
      <c r="K45473" s="259"/>
    </row>
    <row r="45474" spans="11:11" x14ac:dyDescent="0.2">
      <c r="K45474" s="259"/>
    </row>
    <row r="45475" spans="11:11" x14ac:dyDescent="0.2">
      <c r="K45475" s="259"/>
    </row>
    <row r="45476" spans="11:11" x14ac:dyDescent="0.2">
      <c r="K45476" s="259"/>
    </row>
    <row r="45477" spans="11:11" x14ac:dyDescent="0.2">
      <c r="K45477" s="259"/>
    </row>
    <row r="45478" spans="11:11" x14ac:dyDescent="0.2">
      <c r="K45478" s="259"/>
    </row>
    <row r="45479" spans="11:11" x14ac:dyDescent="0.2">
      <c r="K45479" s="259"/>
    </row>
    <row r="45480" spans="11:11" x14ac:dyDescent="0.2">
      <c r="K45480" s="259"/>
    </row>
    <row r="45481" spans="11:11" x14ac:dyDescent="0.2">
      <c r="K45481" s="259"/>
    </row>
    <row r="45482" spans="11:11" x14ac:dyDescent="0.2">
      <c r="K45482" s="259"/>
    </row>
    <row r="45483" spans="11:11" x14ac:dyDescent="0.2">
      <c r="K45483" s="259"/>
    </row>
    <row r="45484" spans="11:11" x14ac:dyDescent="0.2">
      <c r="K45484" s="259"/>
    </row>
    <row r="45485" spans="11:11" x14ac:dyDescent="0.2">
      <c r="K45485" s="259"/>
    </row>
    <row r="45486" spans="11:11" x14ac:dyDescent="0.2">
      <c r="K45486" s="259"/>
    </row>
    <row r="45487" spans="11:11" x14ac:dyDescent="0.2">
      <c r="K45487" s="259"/>
    </row>
    <row r="45488" spans="11:11" x14ac:dyDescent="0.2">
      <c r="K45488" s="259"/>
    </row>
    <row r="45489" spans="11:11" x14ac:dyDescent="0.2">
      <c r="K45489" s="259"/>
    </row>
    <row r="45490" spans="11:11" x14ac:dyDescent="0.2">
      <c r="K45490" s="259"/>
    </row>
    <row r="45491" spans="11:11" x14ac:dyDescent="0.2">
      <c r="K45491" s="259"/>
    </row>
    <row r="45492" spans="11:11" x14ac:dyDescent="0.2">
      <c r="K45492" s="259"/>
    </row>
    <row r="45493" spans="11:11" x14ac:dyDescent="0.2">
      <c r="K45493" s="259"/>
    </row>
    <row r="45494" spans="11:11" x14ac:dyDescent="0.2">
      <c r="K45494" s="259"/>
    </row>
    <row r="45495" spans="11:11" x14ac:dyDescent="0.2">
      <c r="K45495" s="259"/>
    </row>
    <row r="45496" spans="11:11" x14ac:dyDescent="0.2">
      <c r="K45496" s="259"/>
    </row>
    <row r="45497" spans="11:11" x14ac:dyDescent="0.2">
      <c r="K45497" s="259"/>
    </row>
    <row r="45498" spans="11:11" x14ac:dyDescent="0.2">
      <c r="K45498" s="259"/>
    </row>
    <row r="45499" spans="11:11" x14ac:dyDescent="0.2">
      <c r="K45499" s="259"/>
    </row>
    <row r="45500" spans="11:11" x14ac:dyDescent="0.2">
      <c r="K45500" s="259"/>
    </row>
    <row r="45501" spans="11:11" x14ac:dyDescent="0.2">
      <c r="K45501" s="259"/>
    </row>
    <row r="45502" spans="11:11" x14ac:dyDescent="0.2">
      <c r="K45502" s="259"/>
    </row>
    <row r="45503" spans="11:11" x14ac:dyDescent="0.2">
      <c r="K45503" s="259"/>
    </row>
    <row r="45504" spans="11:11" x14ac:dyDescent="0.2">
      <c r="K45504" s="259"/>
    </row>
    <row r="45505" spans="11:11" x14ac:dyDescent="0.2">
      <c r="K45505" s="259"/>
    </row>
    <row r="45506" spans="11:11" x14ac:dyDescent="0.2">
      <c r="K45506" s="259"/>
    </row>
    <row r="45507" spans="11:11" x14ac:dyDescent="0.2">
      <c r="K45507" s="259"/>
    </row>
    <row r="45508" spans="11:11" x14ac:dyDescent="0.2">
      <c r="K45508" s="259"/>
    </row>
    <row r="45509" spans="11:11" x14ac:dyDescent="0.2">
      <c r="K45509" s="259"/>
    </row>
    <row r="45510" spans="11:11" x14ac:dyDescent="0.2">
      <c r="K45510" s="259"/>
    </row>
    <row r="45511" spans="11:11" x14ac:dyDescent="0.2">
      <c r="K45511" s="259"/>
    </row>
    <row r="45512" spans="11:11" x14ac:dyDescent="0.2">
      <c r="K45512" s="259"/>
    </row>
    <row r="45513" spans="11:11" x14ac:dyDescent="0.2">
      <c r="K45513" s="259"/>
    </row>
    <row r="45514" spans="11:11" x14ac:dyDescent="0.2">
      <c r="K45514" s="259"/>
    </row>
    <row r="45515" spans="11:11" x14ac:dyDescent="0.2">
      <c r="K45515" s="259"/>
    </row>
    <row r="45516" spans="11:11" x14ac:dyDescent="0.2">
      <c r="K45516" s="259"/>
    </row>
    <row r="45517" spans="11:11" x14ac:dyDescent="0.2">
      <c r="K45517" s="259"/>
    </row>
    <row r="45518" spans="11:11" x14ac:dyDescent="0.2">
      <c r="K45518" s="259"/>
    </row>
    <row r="45519" spans="11:11" x14ac:dyDescent="0.2">
      <c r="K45519" s="259"/>
    </row>
    <row r="45520" spans="11:11" x14ac:dyDescent="0.2">
      <c r="K45520" s="259"/>
    </row>
    <row r="45521" spans="11:11" x14ac:dyDescent="0.2">
      <c r="K45521" s="259"/>
    </row>
    <row r="45522" spans="11:11" x14ac:dyDescent="0.2">
      <c r="K45522" s="259"/>
    </row>
    <row r="45523" spans="11:11" x14ac:dyDescent="0.2">
      <c r="K45523" s="259"/>
    </row>
    <row r="45524" spans="11:11" x14ac:dyDescent="0.2">
      <c r="K45524" s="259"/>
    </row>
    <row r="45525" spans="11:11" x14ac:dyDescent="0.2">
      <c r="K45525" s="259"/>
    </row>
    <row r="45526" spans="11:11" x14ac:dyDescent="0.2">
      <c r="K45526" s="259"/>
    </row>
    <row r="45527" spans="11:11" x14ac:dyDescent="0.2">
      <c r="K45527" s="259"/>
    </row>
    <row r="45528" spans="11:11" x14ac:dyDescent="0.2">
      <c r="K45528" s="259"/>
    </row>
    <row r="45529" spans="11:11" x14ac:dyDescent="0.2">
      <c r="K45529" s="259"/>
    </row>
    <row r="45530" spans="11:11" x14ac:dyDescent="0.2">
      <c r="K45530" s="259"/>
    </row>
    <row r="45531" spans="11:11" x14ac:dyDescent="0.2">
      <c r="K45531" s="259"/>
    </row>
    <row r="45532" spans="11:11" x14ac:dyDescent="0.2">
      <c r="K45532" s="259"/>
    </row>
    <row r="45533" spans="11:11" x14ac:dyDescent="0.2">
      <c r="K45533" s="259"/>
    </row>
    <row r="45534" spans="11:11" x14ac:dyDescent="0.2">
      <c r="K45534" s="259"/>
    </row>
    <row r="45535" spans="11:11" x14ac:dyDescent="0.2">
      <c r="K45535" s="259"/>
    </row>
    <row r="45536" spans="11:11" x14ac:dyDescent="0.2">
      <c r="K45536" s="259"/>
    </row>
    <row r="45537" spans="11:11" x14ac:dyDescent="0.2">
      <c r="K45537" s="259"/>
    </row>
    <row r="45538" spans="11:11" x14ac:dyDescent="0.2">
      <c r="K45538" s="259"/>
    </row>
    <row r="45539" spans="11:11" x14ac:dyDescent="0.2">
      <c r="K45539" s="259"/>
    </row>
    <row r="45540" spans="11:11" x14ac:dyDescent="0.2">
      <c r="K45540" s="259"/>
    </row>
    <row r="45541" spans="11:11" x14ac:dyDescent="0.2">
      <c r="K45541" s="259"/>
    </row>
    <row r="45542" spans="11:11" x14ac:dyDescent="0.2">
      <c r="K45542" s="259"/>
    </row>
    <row r="45543" spans="11:11" x14ac:dyDescent="0.2">
      <c r="K45543" s="259"/>
    </row>
    <row r="45544" spans="11:11" x14ac:dyDescent="0.2">
      <c r="K45544" s="259"/>
    </row>
    <row r="45545" spans="11:11" x14ac:dyDescent="0.2">
      <c r="K45545" s="259"/>
    </row>
    <row r="45546" spans="11:11" x14ac:dyDescent="0.2">
      <c r="K45546" s="259"/>
    </row>
    <row r="45547" spans="11:11" x14ac:dyDescent="0.2">
      <c r="K45547" s="259"/>
    </row>
    <row r="45548" spans="11:11" x14ac:dyDescent="0.2">
      <c r="K45548" s="259"/>
    </row>
    <row r="45549" spans="11:11" x14ac:dyDescent="0.2">
      <c r="K45549" s="259"/>
    </row>
    <row r="45550" spans="11:11" x14ac:dyDescent="0.2">
      <c r="K45550" s="259"/>
    </row>
    <row r="45551" spans="11:11" x14ac:dyDescent="0.2">
      <c r="K45551" s="259"/>
    </row>
    <row r="45552" spans="11:11" x14ac:dyDescent="0.2">
      <c r="K45552" s="259"/>
    </row>
    <row r="45553" spans="11:11" x14ac:dyDescent="0.2">
      <c r="K45553" s="259"/>
    </row>
    <row r="45554" spans="11:11" x14ac:dyDescent="0.2">
      <c r="K45554" s="259"/>
    </row>
    <row r="45555" spans="11:11" x14ac:dyDescent="0.2">
      <c r="K45555" s="259"/>
    </row>
    <row r="45556" spans="11:11" x14ac:dyDescent="0.2">
      <c r="K45556" s="259"/>
    </row>
    <row r="45557" spans="11:11" x14ac:dyDescent="0.2">
      <c r="K45557" s="259"/>
    </row>
    <row r="45558" spans="11:11" x14ac:dyDescent="0.2">
      <c r="K45558" s="259"/>
    </row>
    <row r="45559" spans="11:11" x14ac:dyDescent="0.2">
      <c r="K45559" s="259"/>
    </row>
    <row r="45560" spans="11:11" x14ac:dyDescent="0.2">
      <c r="K45560" s="259"/>
    </row>
    <row r="45561" spans="11:11" x14ac:dyDescent="0.2">
      <c r="K45561" s="259"/>
    </row>
    <row r="45562" spans="11:11" x14ac:dyDescent="0.2">
      <c r="K45562" s="259"/>
    </row>
    <row r="45563" spans="11:11" x14ac:dyDescent="0.2">
      <c r="K45563" s="259"/>
    </row>
    <row r="45564" spans="11:11" x14ac:dyDescent="0.2">
      <c r="K45564" s="259"/>
    </row>
    <row r="45565" spans="11:11" x14ac:dyDescent="0.2">
      <c r="K45565" s="259"/>
    </row>
    <row r="45566" spans="11:11" x14ac:dyDescent="0.2">
      <c r="K45566" s="259"/>
    </row>
    <row r="45567" spans="11:11" x14ac:dyDescent="0.2">
      <c r="K45567" s="259"/>
    </row>
    <row r="45568" spans="11:11" x14ac:dyDescent="0.2">
      <c r="K45568" s="259"/>
    </row>
    <row r="45569" spans="11:11" x14ac:dyDescent="0.2">
      <c r="K45569" s="259"/>
    </row>
    <row r="45570" spans="11:11" x14ac:dyDescent="0.2">
      <c r="K45570" s="259"/>
    </row>
    <row r="45571" spans="11:11" x14ac:dyDescent="0.2">
      <c r="K45571" s="259"/>
    </row>
    <row r="45572" spans="11:11" x14ac:dyDescent="0.2">
      <c r="K45572" s="259"/>
    </row>
    <row r="45573" spans="11:11" x14ac:dyDescent="0.2">
      <c r="K45573" s="259"/>
    </row>
    <row r="45574" spans="11:11" x14ac:dyDescent="0.2">
      <c r="K45574" s="259"/>
    </row>
    <row r="45575" spans="11:11" x14ac:dyDescent="0.2">
      <c r="K45575" s="259"/>
    </row>
    <row r="45576" spans="11:11" x14ac:dyDescent="0.2">
      <c r="K45576" s="259"/>
    </row>
    <row r="45577" spans="11:11" x14ac:dyDescent="0.2">
      <c r="K45577" s="259"/>
    </row>
    <row r="45578" spans="11:11" x14ac:dyDescent="0.2">
      <c r="K45578" s="259"/>
    </row>
    <row r="45579" spans="11:11" x14ac:dyDescent="0.2">
      <c r="K45579" s="259"/>
    </row>
    <row r="45580" spans="11:11" x14ac:dyDescent="0.2">
      <c r="K45580" s="259"/>
    </row>
    <row r="45581" spans="11:11" x14ac:dyDescent="0.2">
      <c r="K45581" s="259"/>
    </row>
    <row r="45582" spans="11:11" x14ac:dyDescent="0.2">
      <c r="K45582" s="259"/>
    </row>
    <row r="45583" spans="11:11" x14ac:dyDescent="0.2">
      <c r="K45583" s="259"/>
    </row>
    <row r="45584" spans="11:11" x14ac:dyDescent="0.2">
      <c r="K45584" s="259"/>
    </row>
    <row r="45585" spans="11:11" x14ac:dyDescent="0.2">
      <c r="K45585" s="259"/>
    </row>
    <row r="45586" spans="11:11" x14ac:dyDescent="0.2">
      <c r="K45586" s="259"/>
    </row>
    <row r="45587" spans="11:11" x14ac:dyDescent="0.2">
      <c r="K45587" s="259"/>
    </row>
    <row r="45588" spans="11:11" x14ac:dyDescent="0.2">
      <c r="K45588" s="259"/>
    </row>
    <row r="45589" spans="11:11" x14ac:dyDescent="0.2">
      <c r="K45589" s="259"/>
    </row>
    <row r="45590" spans="11:11" x14ac:dyDescent="0.2">
      <c r="K45590" s="259"/>
    </row>
    <row r="45591" spans="11:11" x14ac:dyDescent="0.2">
      <c r="K45591" s="259"/>
    </row>
    <row r="45592" spans="11:11" x14ac:dyDescent="0.2">
      <c r="K45592" s="259"/>
    </row>
    <row r="45593" spans="11:11" x14ac:dyDescent="0.2">
      <c r="K45593" s="259"/>
    </row>
    <row r="45594" spans="11:11" x14ac:dyDescent="0.2">
      <c r="K45594" s="259"/>
    </row>
    <row r="45595" spans="11:11" x14ac:dyDescent="0.2">
      <c r="K45595" s="259"/>
    </row>
    <row r="45596" spans="11:11" x14ac:dyDescent="0.2">
      <c r="K45596" s="259"/>
    </row>
    <row r="45597" spans="11:11" x14ac:dyDescent="0.2">
      <c r="K45597" s="259"/>
    </row>
    <row r="45598" spans="11:11" x14ac:dyDescent="0.2">
      <c r="K45598" s="259"/>
    </row>
    <row r="45599" spans="11:11" x14ac:dyDescent="0.2">
      <c r="K45599" s="259"/>
    </row>
    <row r="45600" spans="11:11" x14ac:dyDescent="0.2">
      <c r="K45600" s="259"/>
    </row>
    <row r="45601" spans="11:11" x14ac:dyDescent="0.2">
      <c r="K45601" s="259"/>
    </row>
    <row r="45602" spans="11:11" x14ac:dyDescent="0.2">
      <c r="K45602" s="259"/>
    </row>
    <row r="45603" spans="11:11" x14ac:dyDescent="0.2">
      <c r="K45603" s="259"/>
    </row>
    <row r="45604" spans="11:11" x14ac:dyDescent="0.2">
      <c r="K45604" s="259"/>
    </row>
    <row r="45605" spans="11:11" x14ac:dyDescent="0.2">
      <c r="K45605" s="259"/>
    </row>
    <row r="45606" spans="11:11" x14ac:dyDescent="0.2">
      <c r="K45606" s="259"/>
    </row>
    <row r="45607" spans="11:11" x14ac:dyDescent="0.2">
      <c r="K45607" s="259"/>
    </row>
    <row r="45608" spans="11:11" x14ac:dyDescent="0.2">
      <c r="K45608" s="259"/>
    </row>
    <row r="45609" spans="11:11" x14ac:dyDescent="0.2">
      <c r="K45609" s="259"/>
    </row>
    <row r="45610" spans="11:11" x14ac:dyDescent="0.2">
      <c r="K45610" s="259"/>
    </row>
    <row r="45611" spans="11:11" x14ac:dyDescent="0.2">
      <c r="K45611" s="259"/>
    </row>
    <row r="45612" spans="11:11" x14ac:dyDescent="0.2">
      <c r="K45612" s="259"/>
    </row>
    <row r="45613" spans="11:11" x14ac:dyDescent="0.2">
      <c r="K45613" s="259"/>
    </row>
    <row r="45614" spans="11:11" x14ac:dyDescent="0.2">
      <c r="K45614" s="259"/>
    </row>
    <row r="45615" spans="11:11" x14ac:dyDescent="0.2">
      <c r="K45615" s="259"/>
    </row>
    <row r="45616" spans="11:11" x14ac:dyDescent="0.2">
      <c r="K45616" s="259"/>
    </row>
    <row r="45617" spans="11:11" x14ac:dyDescent="0.2">
      <c r="K45617" s="259"/>
    </row>
    <row r="45618" spans="11:11" x14ac:dyDescent="0.2">
      <c r="K45618" s="259"/>
    </row>
    <row r="45619" spans="11:11" x14ac:dyDescent="0.2">
      <c r="K45619" s="259"/>
    </row>
    <row r="45620" spans="11:11" x14ac:dyDescent="0.2">
      <c r="K45620" s="259"/>
    </row>
    <row r="45621" spans="11:11" x14ac:dyDescent="0.2">
      <c r="K45621" s="259"/>
    </row>
    <row r="45622" spans="11:11" x14ac:dyDescent="0.2">
      <c r="K45622" s="259"/>
    </row>
    <row r="45623" spans="11:11" x14ac:dyDescent="0.2">
      <c r="K45623" s="259"/>
    </row>
    <row r="45624" spans="11:11" x14ac:dyDescent="0.2">
      <c r="K45624" s="259"/>
    </row>
    <row r="45625" spans="11:11" x14ac:dyDescent="0.2">
      <c r="K45625" s="259"/>
    </row>
    <row r="45626" spans="11:11" x14ac:dyDescent="0.2">
      <c r="K45626" s="259"/>
    </row>
    <row r="45627" spans="11:11" x14ac:dyDescent="0.2">
      <c r="K45627" s="259"/>
    </row>
    <row r="45628" spans="11:11" x14ac:dyDescent="0.2">
      <c r="K45628" s="259"/>
    </row>
    <row r="45629" spans="11:11" x14ac:dyDescent="0.2">
      <c r="K45629" s="259"/>
    </row>
    <row r="45630" spans="11:11" x14ac:dyDescent="0.2">
      <c r="K45630" s="259"/>
    </row>
    <row r="45631" spans="11:11" x14ac:dyDescent="0.2">
      <c r="K45631" s="259"/>
    </row>
    <row r="45632" spans="11:11" x14ac:dyDescent="0.2">
      <c r="K45632" s="259"/>
    </row>
    <row r="45633" spans="11:11" x14ac:dyDescent="0.2">
      <c r="K45633" s="259"/>
    </row>
    <row r="45634" spans="11:11" x14ac:dyDescent="0.2">
      <c r="K45634" s="259"/>
    </row>
    <row r="45635" spans="11:11" x14ac:dyDescent="0.2">
      <c r="K45635" s="259"/>
    </row>
    <row r="45636" spans="11:11" x14ac:dyDescent="0.2">
      <c r="K45636" s="259"/>
    </row>
    <row r="45637" spans="11:11" x14ac:dyDescent="0.2">
      <c r="K45637" s="259"/>
    </row>
    <row r="45638" spans="11:11" x14ac:dyDescent="0.2">
      <c r="K45638" s="259"/>
    </row>
    <row r="45639" spans="11:11" x14ac:dyDescent="0.2">
      <c r="K45639" s="259"/>
    </row>
    <row r="45640" spans="11:11" x14ac:dyDescent="0.2">
      <c r="K45640" s="259"/>
    </row>
    <row r="45641" spans="11:11" x14ac:dyDescent="0.2">
      <c r="K45641" s="259"/>
    </row>
    <row r="45642" spans="11:11" x14ac:dyDescent="0.2">
      <c r="K45642" s="259"/>
    </row>
    <row r="45643" spans="11:11" x14ac:dyDescent="0.2">
      <c r="K45643" s="259"/>
    </row>
    <row r="45644" spans="11:11" x14ac:dyDescent="0.2">
      <c r="K45644" s="259"/>
    </row>
    <row r="45645" spans="11:11" x14ac:dyDescent="0.2">
      <c r="K45645" s="259"/>
    </row>
    <row r="45646" spans="11:11" x14ac:dyDescent="0.2">
      <c r="K45646" s="259"/>
    </row>
    <row r="45647" spans="11:11" x14ac:dyDescent="0.2">
      <c r="K45647" s="259"/>
    </row>
    <row r="45648" spans="11:11" x14ac:dyDescent="0.2">
      <c r="K45648" s="259"/>
    </row>
    <row r="45649" spans="11:11" x14ac:dyDescent="0.2">
      <c r="K45649" s="259"/>
    </row>
    <row r="45650" spans="11:11" x14ac:dyDescent="0.2">
      <c r="K45650" s="259"/>
    </row>
    <row r="45651" spans="11:11" x14ac:dyDescent="0.2">
      <c r="K45651" s="259"/>
    </row>
    <row r="45652" spans="11:11" x14ac:dyDescent="0.2">
      <c r="K45652" s="259"/>
    </row>
    <row r="45653" spans="11:11" x14ac:dyDescent="0.2">
      <c r="K45653" s="259"/>
    </row>
    <row r="45654" spans="11:11" x14ac:dyDescent="0.2">
      <c r="K45654" s="259"/>
    </row>
    <row r="45655" spans="11:11" x14ac:dyDescent="0.2">
      <c r="K45655" s="259"/>
    </row>
    <row r="45656" spans="11:11" x14ac:dyDescent="0.2">
      <c r="K45656" s="259"/>
    </row>
    <row r="45657" spans="11:11" x14ac:dyDescent="0.2">
      <c r="K45657" s="259"/>
    </row>
    <row r="45658" spans="11:11" x14ac:dyDescent="0.2">
      <c r="K45658" s="259"/>
    </row>
    <row r="45659" spans="11:11" x14ac:dyDescent="0.2">
      <c r="K45659" s="259"/>
    </row>
    <row r="45660" spans="11:11" x14ac:dyDescent="0.2">
      <c r="K45660" s="259"/>
    </row>
    <row r="45661" spans="11:11" x14ac:dyDescent="0.2">
      <c r="K45661" s="259"/>
    </row>
    <row r="45662" spans="11:11" x14ac:dyDescent="0.2">
      <c r="K45662" s="259"/>
    </row>
    <row r="45663" spans="11:11" x14ac:dyDescent="0.2">
      <c r="K45663" s="259"/>
    </row>
    <row r="45664" spans="11:11" x14ac:dyDescent="0.2">
      <c r="K45664" s="259"/>
    </row>
    <row r="45665" spans="11:11" x14ac:dyDescent="0.2">
      <c r="K45665" s="259"/>
    </row>
    <row r="45666" spans="11:11" x14ac:dyDescent="0.2">
      <c r="K45666" s="259"/>
    </row>
    <row r="45667" spans="11:11" x14ac:dyDescent="0.2">
      <c r="K45667" s="259"/>
    </row>
    <row r="45668" spans="11:11" x14ac:dyDescent="0.2">
      <c r="K45668" s="259"/>
    </row>
    <row r="45669" spans="11:11" x14ac:dyDescent="0.2">
      <c r="K45669" s="259"/>
    </row>
    <row r="45670" spans="11:11" x14ac:dyDescent="0.2">
      <c r="K45670" s="259"/>
    </row>
    <row r="45671" spans="11:11" x14ac:dyDescent="0.2">
      <c r="K45671" s="259"/>
    </row>
    <row r="45672" spans="11:11" x14ac:dyDescent="0.2">
      <c r="K45672" s="259"/>
    </row>
    <row r="45673" spans="11:11" x14ac:dyDescent="0.2">
      <c r="K45673" s="259"/>
    </row>
    <row r="45674" spans="11:11" x14ac:dyDescent="0.2">
      <c r="K45674" s="259"/>
    </row>
    <row r="45675" spans="11:11" x14ac:dyDescent="0.2">
      <c r="K45675" s="259"/>
    </row>
    <row r="45676" spans="11:11" x14ac:dyDescent="0.2">
      <c r="K45676" s="259"/>
    </row>
    <row r="45677" spans="11:11" x14ac:dyDescent="0.2">
      <c r="K45677" s="259"/>
    </row>
    <row r="45678" spans="11:11" x14ac:dyDescent="0.2">
      <c r="K45678" s="259"/>
    </row>
    <row r="45679" spans="11:11" x14ac:dyDescent="0.2">
      <c r="K45679" s="259"/>
    </row>
    <row r="45680" spans="11:11" x14ac:dyDescent="0.2">
      <c r="K45680" s="259"/>
    </row>
    <row r="45681" spans="11:11" x14ac:dyDescent="0.2">
      <c r="K45681" s="259"/>
    </row>
    <row r="45682" spans="11:11" x14ac:dyDescent="0.2">
      <c r="K45682" s="259"/>
    </row>
    <row r="45683" spans="11:11" x14ac:dyDescent="0.2">
      <c r="K45683" s="259"/>
    </row>
    <row r="45684" spans="11:11" x14ac:dyDescent="0.2">
      <c r="K45684" s="259"/>
    </row>
    <row r="45685" spans="11:11" x14ac:dyDescent="0.2">
      <c r="K45685" s="259"/>
    </row>
    <row r="45686" spans="11:11" x14ac:dyDescent="0.2">
      <c r="K45686" s="259"/>
    </row>
    <row r="45687" spans="11:11" x14ac:dyDescent="0.2">
      <c r="K45687" s="259"/>
    </row>
    <row r="45688" spans="11:11" x14ac:dyDescent="0.2">
      <c r="K45688" s="259"/>
    </row>
    <row r="45689" spans="11:11" x14ac:dyDescent="0.2">
      <c r="K45689" s="259"/>
    </row>
    <row r="45690" spans="11:11" x14ac:dyDescent="0.2">
      <c r="K45690" s="259"/>
    </row>
    <row r="45691" spans="11:11" x14ac:dyDescent="0.2">
      <c r="K45691" s="259"/>
    </row>
    <row r="45692" spans="11:11" x14ac:dyDescent="0.2">
      <c r="K45692" s="259"/>
    </row>
    <row r="45693" spans="11:11" x14ac:dyDescent="0.2">
      <c r="K45693" s="259"/>
    </row>
    <row r="45694" spans="11:11" x14ac:dyDescent="0.2">
      <c r="K45694" s="259"/>
    </row>
    <row r="45695" spans="11:11" x14ac:dyDescent="0.2">
      <c r="K45695" s="259"/>
    </row>
    <row r="45696" spans="11:11" x14ac:dyDescent="0.2">
      <c r="K45696" s="259"/>
    </row>
    <row r="45697" spans="11:11" x14ac:dyDescent="0.2">
      <c r="K45697" s="259"/>
    </row>
    <row r="45698" spans="11:11" x14ac:dyDescent="0.2">
      <c r="K45698" s="259"/>
    </row>
    <row r="45699" spans="11:11" x14ac:dyDescent="0.2">
      <c r="K45699" s="259"/>
    </row>
    <row r="45700" spans="11:11" x14ac:dyDescent="0.2">
      <c r="K45700" s="259"/>
    </row>
    <row r="45701" spans="11:11" x14ac:dyDescent="0.2">
      <c r="K45701" s="259"/>
    </row>
    <row r="45702" spans="11:11" x14ac:dyDescent="0.2">
      <c r="K45702" s="259"/>
    </row>
    <row r="45703" spans="11:11" x14ac:dyDescent="0.2">
      <c r="K45703" s="259"/>
    </row>
    <row r="45704" spans="11:11" x14ac:dyDescent="0.2">
      <c r="K45704" s="259"/>
    </row>
    <row r="45705" spans="11:11" x14ac:dyDescent="0.2">
      <c r="K45705" s="259"/>
    </row>
    <row r="45706" spans="11:11" x14ac:dyDescent="0.2">
      <c r="K45706" s="259"/>
    </row>
    <row r="45707" spans="11:11" x14ac:dyDescent="0.2">
      <c r="K45707" s="259"/>
    </row>
    <row r="45708" spans="11:11" x14ac:dyDescent="0.2">
      <c r="K45708" s="259"/>
    </row>
    <row r="45709" spans="11:11" x14ac:dyDescent="0.2">
      <c r="K45709" s="259"/>
    </row>
    <row r="45710" spans="11:11" x14ac:dyDescent="0.2">
      <c r="K45710" s="259"/>
    </row>
    <row r="45711" spans="11:11" x14ac:dyDescent="0.2">
      <c r="K45711" s="259"/>
    </row>
    <row r="45712" spans="11:11" x14ac:dyDescent="0.2">
      <c r="K45712" s="259"/>
    </row>
    <row r="45713" spans="11:11" x14ac:dyDescent="0.2">
      <c r="K45713" s="259"/>
    </row>
    <row r="45714" spans="11:11" x14ac:dyDescent="0.2">
      <c r="K45714" s="259"/>
    </row>
    <row r="45715" spans="11:11" x14ac:dyDescent="0.2">
      <c r="K45715" s="259"/>
    </row>
    <row r="45716" spans="11:11" x14ac:dyDescent="0.2">
      <c r="K45716" s="259"/>
    </row>
    <row r="45717" spans="11:11" x14ac:dyDescent="0.2">
      <c r="K45717" s="259"/>
    </row>
    <row r="45718" spans="11:11" x14ac:dyDescent="0.2">
      <c r="K45718" s="259"/>
    </row>
    <row r="45719" spans="11:11" x14ac:dyDescent="0.2">
      <c r="K45719" s="259"/>
    </row>
    <row r="45720" spans="11:11" x14ac:dyDescent="0.2">
      <c r="K45720" s="259"/>
    </row>
    <row r="45721" spans="11:11" x14ac:dyDescent="0.2">
      <c r="K45721" s="259"/>
    </row>
    <row r="45722" spans="11:11" x14ac:dyDescent="0.2">
      <c r="K45722" s="259"/>
    </row>
    <row r="45723" spans="11:11" x14ac:dyDescent="0.2">
      <c r="K45723" s="259"/>
    </row>
    <row r="45724" spans="11:11" x14ac:dyDescent="0.2">
      <c r="K45724" s="259"/>
    </row>
    <row r="45725" spans="11:11" x14ac:dyDescent="0.2">
      <c r="K45725" s="259"/>
    </row>
    <row r="45726" spans="11:11" x14ac:dyDescent="0.2">
      <c r="K45726" s="259"/>
    </row>
    <row r="45727" spans="11:11" x14ac:dyDescent="0.2">
      <c r="K45727" s="259"/>
    </row>
    <row r="45728" spans="11:11" x14ac:dyDescent="0.2">
      <c r="K45728" s="259"/>
    </row>
    <row r="45729" spans="11:11" x14ac:dyDescent="0.2">
      <c r="K45729" s="259"/>
    </row>
    <row r="45730" spans="11:11" x14ac:dyDescent="0.2">
      <c r="K45730" s="259"/>
    </row>
    <row r="45731" spans="11:11" x14ac:dyDescent="0.2">
      <c r="K45731" s="259"/>
    </row>
    <row r="45732" spans="11:11" x14ac:dyDescent="0.2">
      <c r="K45732" s="259"/>
    </row>
    <row r="45733" spans="11:11" x14ac:dyDescent="0.2">
      <c r="K45733" s="259"/>
    </row>
    <row r="45734" spans="11:11" x14ac:dyDescent="0.2">
      <c r="K45734" s="259"/>
    </row>
    <row r="45735" spans="11:11" x14ac:dyDescent="0.2">
      <c r="K45735" s="259"/>
    </row>
    <row r="45736" spans="11:11" x14ac:dyDescent="0.2">
      <c r="K45736" s="259"/>
    </row>
    <row r="45737" spans="11:11" x14ac:dyDescent="0.2">
      <c r="K45737" s="259"/>
    </row>
    <row r="45738" spans="11:11" x14ac:dyDescent="0.2">
      <c r="K45738" s="259"/>
    </row>
    <row r="45739" spans="11:11" x14ac:dyDescent="0.2">
      <c r="K45739" s="259"/>
    </row>
    <row r="45740" spans="11:11" x14ac:dyDescent="0.2">
      <c r="K45740" s="259"/>
    </row>
    <row r="45741" spans="11:11" x14ac:dyDescent="0.2">
      <c r="K45741" s="259"/>
    </row>
    <row r="45742" spans="11:11" x14ac:dyDescent="0.2">
      <c r="K45742" s="259"/>
    </row>
    <row r="45743" spans="11:11" x14ac:dyDescent="0.2">
      <c r="K45743" s="259"/>
    </row>
    <row r="45744" spans="11:11" x14ac:dyDescent="0.2">
      <c r="K45744" s="259"/>
    </row>
    <row r="45745" spans="11:11" x14ac:dyDescent="0.2">
      <c r="K45745" s="259"/>
    </row>
    <row r="45746" spans="11:11" x14ac:dyDescent="0.2">
      <c r="K45746" s="259"/>
    </row>
    <row r="45747" spans="11:11" x14ac:dyDescent="0.2">
      <c r="K45747" s="259"/>
    </row>
    <row r="45748" spans="11:11" x14ac:dyDescent="0.2">
      <c r="K45748" s="259"/>
    </row>
    <row r="45749" spans="11:11" x14ac:dyDescent="0.2">
      <c r="K45749" s="259"/>
    </row>
    <row r="45750" spans="11:11" x14ac:dyDescent="0.2">
      <c r="K45750" s="259"/>
    </row>
    <row r="45751" spans="11:11" x14ac:dyDescent="0.2">
      <c r="K45751" s="259"/>
    </row>
    <row r="45752" spans="11:11" x14ac:dyDescent="0.2">
      <c r="K45752" s="259"/>
    </row>
    <row r="45753" spans="11:11" x14ac:dyDescent="0.2">
      <c r="K45753" s="259"/>
    </row>
    <row r="45754" spans="11:11" x14ac:dyDescent="0.2">
      <c r="K45754" s="259"/>
    </row>
    <row r="45755" spans="11:11" x14ac:dyDescent="0.2">
      <c r="K45755" s="259"/>
    </row>
    <row r="45756" spans="11:11" x14ac:dyDescent="0.2">
      <c r="K45756" s="259"/>
    </row>
    <row r="45757" spans="11:11" x14ac:dyDescent="0.2">
      <c r="K45757" s="259"/>
    </row>
    <row r="45758" spans="11:11" x14ac:dyDescent="0.2">
      <c r="K45758" s="259"/>
    </row>
    <row r="45759" spans="11:11" x14ac:dyDescent="0.2">
      <c r="K45759" s="259"/>
    </row>
    <row r="45760" spans="11:11" x14ac:dyDescent="0.2">
      <c r="K45760" s="259"/>
    </row>
    <row r="45761" spans="11:11" x14ac:dyDescent="0.2">
      <c r="K45761" s="259"/>
    </row>
    <row r="45762" spans="11:11" x14ac:dyDescent="0.2">
      <c r="K45762" s="259"/>
    </row>
    <row r="45763" spans="11:11" x14ac:dyDescent="0.2">
      <c r="K45763" s="259"/>
    </row>
    <row r="45764" spans="11:11" x14ac:dyDescent="0.2">
      <c r="K45764" s="259"/>
    </row>
    <row r="45765" spans="11:11" x14ac:dyDescent="0.2">
      <c r="K45765" s="259"/>
    </row>
    <row r="45766" spans="11:11" x14ac:dyDescent="0.2">
      <c r="K45766" s="259"/>
    </row>
    <row r="45767" spans="11:11" x14ac:dyDescent="0.2">
      <c r="K45767" s="259"/>
    </row>
    <row r="45768" spans="11:11" x14ac:dyDescent="0.2">
      <c r="K45768" s="259"/>
    </row>
    <row r="45769" spans="11:11" x14ac:dyDescent="0.2">
      <c r="K45769" s="259"/>
    </row>
    <row r="45770" spans="11:11" x14ac:dyDescent="0.2">
      <c r="K45770" s="259"/>
    </row>
    <row r="45771" spans="11:11" x14ac:dyDescent="0.2">
      <c r="K45771" s="259"/>
    </row>
    <row r="45772" spans="11:11" x14ac:dyDescent="0.2">
      <c r="K45772" s="259"/>
    </row>
    <row r="45773" spans="11:11" x14ac:dyDescent="0.2">
      <c r="K45773" s="259"/>
    </row>
    <row r="45774" spans="11:11" x14ac:dyDescent="0.2">
      <c r="K45774" s="259"/>
    </row>
    <row r="45775" spans="11:11" x14ac:dyDescent="0.2">
      <c r="K45775" s="259"/>
    </row>
    <row r="45776" spans="11:11" x14ac:dyDescent="0.2">
      <c r="K45776" s="259"/>
    </row>
    <row r="45777" spans="11:11" x14ac:dyDescent="0.2">
      <c r="K45777" s="259"/>
    </row>
    <row r="45778" spans="11:11" x14ac:dyDescent="0.2">
      <c r="K45778" s="259"/>
    </row>
    <row r="45779" spans="11:11" x14ac:dyDescent="0.2">
      <c r="K45779" s="259"/>
    </row>
    <row r="45780" spans="11:11" x14ac:dyDescent="0.2">
      <c r="K45780" s="259"/>
    </row>
    <row r="45781" spans="11:11" x14ac:dyDescent="0.2">
      <c r="K45781" s="259"/>
    </row>
    <row r="45782" spans="11:11" x14ac:dyDescent="0.2">
      <c r="K45782" s="259"/>
    </row>
    <row r="45783" spans="11:11" x14ac:dyDescent="0.2">
      <c r="K45783" s="259"/>
    </row>
    <row r="45784" spans="11:11" x14ac:dyDescent="0.2">
      <c r="K45784" s="259"/>
    </row>
    <row r="45785" spans="11:11" x14ac:dyDescent="0.2">
      <c r="K45785" s="259"/>
    </row>
    <row r="45786" spans="11:11" x14ac:dyDescent="0.2">
      <c r="K45786" s="259"/>
    </row>
    <row r="45787" spans="11:11" x14ac:dyDescent="0.2">
      <c r="K45787" s="259"/>
    </row>
    <row r="45788" spans="11:11" x14ac:dyDescent="0.2">
      <c r="K45788" s="259"/>
    </row>
    <row r="45789" spans="11:11" x14ac:dyDescent="0.2">
      <c r="K45789" s="259"/>
    </row>
    <row r="45790" spans="11:11" x14ac:dyDescent="0.2">
      <c r="K45790" s="259"/>
    </row>
    <row r="45791" spans="11:11" x14ac:dyDescent="0.2">
      <c r="K45791" s="259"/>
    </row>
    <row r="45792" spans="11:11" x14ac:dyDescent="0.2">
      <c r="K45792" s="259"/>
    </row>
    <row r="45793" spans="11:11" x14ac:dyDescent="0.2">
      <c r="K45793" s="259"/>
    </row>
    <row r="45794" spans="11:11" x14ac:dyDescent="0.2">
      <c r="K45794" s="259"/>
    </row>
    <row r="45795" spans="11:11" x14ac:dyDescent="0.2">
      <c r="K45795" s="259"/>
    </row>
    <row r="45796" spans="11:11" x14ac:dyDescent="0.2">
      <c r="K45796" s="259"/>
    </row>
    <row r="45797" spans="11:11" x14ac:dyDescent="0.2">
      <c r="K45797" s="259"/>
    </row>
    <row r="45798" spans="11:11" x14ac:dyDescent="0.2">
      <c r="K45798" s="259"/>
    </row>
    <row r="45799" spans="11:11" x14ac:dyDescent="0.2">
      <c r="K45799" s="259"/>
    </row>
    <row r="45800" spans="11:11" x14ac:dyDescent="0.2">
      <c r="K45800" s="259"/>
    </row>
    <row r="45801" spans="11:11" x14ac:dyDescent="0.2">
      <c r="K45801" s="259"/>
    </row>
    <row r="45802" spans="11:11" x14ac:dyDescent="0.2">
      <c r="K45802" s="259"/>
    </row>
    <row r="45803" spans="11:11" x14ac:dyDescent="0.2">
      <c r="K45803" s="259"/>
    </row>
    <row r="45804" spans="11:11" x14ac:dyDescent="0.2">
      <c r="K45804" s="259"/>
    </row>
    <row r="45805" spans="11:11" x14ac:dyDescent="0.2">
      <c r="K45805" s="259"/>
    </row>
    <row r="45806" spans="11:11" x14ac:dyDescent="0.2">
      <c r="K45806" s="259"/>
    </row>
    <row r="45807" spans="11:11" x14ac:dyDescent="0.2">
      <c r="K45807" s="259"/>
    </row>
    <row r="45808" spans="11:11" x14ac:dyDescent="0.2">
      <c r="K45808" s="259"/>
    </row>
    <row r="45809" spans="11:11" x14ac:dyDescent="0.2">
      <c r="K45809" s="259"/>
    </row>
    <row r="45810" spans="11:11" x14ac:dyDescent="0.2">
      <c r="K45810" s="259"/>
    </row>
    <row r="45811" spans="11:11" x14ac:dyDescent="0.2">
      <c r="K45811" s="259"/>
    </row>
    <row r="45812" spans="11:11" x14ac:dyDescent="0.2">
      <c r="K45812" s="259"/>
    </row>
    <row r="45813" spans="11:11" x14ac:dyDescent="0.2">
      <c r="K45813" s="259"/>
    </row>
    <row r="45814" spans="11:11" x14ac:dyDescent="0.2">
      <c r="K45814" s="259"/>
    </row>
    <row r="45815" spans="11:11" x14ac:dyDescent="0.2">
      <c r="K45815" s="259"/>
    </row>
    <row r="45816" spans="11:11" x14ac:dyDescent="0.2">
      <c r="K45816" s="259"/>
    </row>
    <row r="45817" spans="11:11" x14ac:dyDescent="0.2">
      <c r="K45817" s="259"/>
    </row>
    <row r="45818" spans="11:11" x14ac:dyDescent="0.2">
      <c r="K45818" s="259"/>
    </row>
    <row r="45819" spans="11:11" x14ac:dyDescent="0.2">
      <c r="K45819" s="259"/>
    </row>
    <row r="45820" spans="11:11" x14ac:dyDescent="0.2">
      <c r="K45820" s="259"/>
    </row>
    <row r="45821" spans="11:11" x14ac:dyDescent="0.2">
      <c r="K45821" s="259"/>
    </row>
    <row r="45822" spans="11:11" x14ac:dyDescent="0.2">
      <c r="K45822" s="259"/>
    </row>
    <row r="45823" spans="11:11" x14ac:dyDescent="0.2">
      <c r="K45823" s="259"/>
    </row>
    <row r="45824" spans="11:11" x14ac:dyDescent="0.2">
      <c r="K45824" s="259"/>
    </row>
    <row r="45825" spans="11:11" x14ac:dyDescent="0.2">
      <c r="K45825" s="259"/>
    </row>
    <row r="45826" spans="11:11" x14ac:dyDescent="0.2">
      <c r="K45826" s="259"/>
    </row>
    <row r="45827" spans="11:11" x14ac:dyDescent="0.2">
      <c r="K45827" s="259"/>
    </row>
    <row r="45828" spans="11:11" x14ac:dyDescent="0.2">
      <c r="K45828" s="259"/>
    </row>
    <row r="45829" spans="11:11" x14ac:dyDescent="0.2">
      <c r="K45829" s="259"/>
    </row>
    <row r="45830" spans="11:11" x14ac:dyDescent="0.2">
      <c r="K45830" s="259"/>
    </row>
    <row r="45831" spans="11:11" x14ac:dyDescent="0.2">
      <c r="K45831" s="259"/>
    </row>
    <row r="45832" spans="11:11" x14ac:dyDescent="0.2">
      <c r="K45832" s="259"/>
    </row>
    <row r="45833" spans="11:11" x14ac:dyDescent="0.2">
      <c r="K45833" s="259"/>
    </row>
    <row r="45834" spans="11:11" x14ac:dyDescent="0.2">
      <c r="K45834" s="259"/>
    </row>
    <row r="45835" spans="11:11" x14ac:dyDescent="0.2">
      <c r="K45835" s="259"/>
    </row>
    <row r="45836" spans="11:11" x14ac:dyDescent="0.2">
      <c r="K45836" s="259"/>
    </row>
    <row r="45837" spans="11:11" x14ac:dyDescent="0.2">
      <c r="K45837" s="259"/>
    </row>
    <row r="45838" spans="11:11" x14ac:dyDescent="0.2">
      <c r="K45838" s="259"/>
    </row>
    <row r="45839" spans="11:11" x14ac:dyDescent="0.2">
      <c r="K45839" s="259"/>
    </row>
    <row r="45840" spans="11:11" x14ac:dyDescent="0.2">
      <c r="K45840" s="259"/>
    </row>
    <row r="45841" spans="11:11" x14ac:dyDescent="0.2">
      <c r="K45841" s="259"/>
    </row>
    <row r="45842" spans="11:11" x14ac:dyDescent="0.2">
      <c r="K45842" s="259"/>
    </row>
    <row r="45843" spans="11:11" x14ac:dyDescent="0.2">
      <c r="K45843" s="259"/>
    </row>
    <row r="45844" spans="11:11" x14ac:dyDescent="0.2">
      <c r="K45844" s="259"/>
    </row>
    <row r="45845" spans="11:11" x14ac:dyDescent="0.2">
      <c r="K45845" s="259"/>
    </row>
    <row r="45846" spans="11:11" x14ac:dyDescent="0.2">
      <c r="K45846" s="259"/>
    </row>
    <row r="45847" spans="11:11" x14ac:dyDescent="0.2">
      <c r="K45847" s="259"/>
    </row>
    <row r="45848" spans="11:11" x14ac:dyDescent="0.2">
      <c r="K45848" s="259"/>
    </row>
    <row r="45849" spans="11:11" x14ac:dyDescent="0.2">
      <c r="K45849" s="259"/>
    </row>
    <row r="45850" spans="11:11" x14ac:dyDescent="0.2">
      <c r="K45850" s="259"/>
    </row>
    <row r="45851" spans="11:11" x14ac:dyDescent="0.2">
      <c r="K45851" s="259"/>
    </row>
    <row r="45852" spans="11:11" x14ac:dyDescent="0.2">
      <c r="K45852" s="259"/>
    </row>
    <row r="45853" spans="11:11" x14ac:dyDescent="0.2">
      <c r="K45853" s="259"/>
    </row>
    <row r="45854" spans="11:11" x14ac:dyDescent="0.2">
      <c r="K45854" s="259"/>
    </row>
    <row r="45855" spans="11:11" x14ac:dyDescent="0.2">
      <c r="K45855" s="259"/>
    </row>
    <row r="45856" spans="11:11" x14ac:dyDescent="0.2">
      <c r="K45856" s="259"/>
    </row>
    <row r="45857" spans="11:11" x14ac:dyDescent="0.2">
      <c r="K45857" s="259"/>
    </row>
    <row r="45858" spans="11:11" x14ac:dyDescent="0.2">
      <c r="K45858" s="259"/>
    </row>
    <row r="45859" spans="11:11" x14ac:dyDescent="0.2">
      <c r="K45859" s="259"/>
    </row>
    <row r="45860" spans="11:11" x14ac:dyDescent="0.2">
      <c r="K45860" s="259"/>
    </row>
    <row r="45861" spans="11:11" x14ac:dyDescent="0.2">
      <c r="K45861" s="259"/>
    </row>
    <row r="45862" spans="11:11" x14ac:dyDescent="0.2">
      <c r="K45862" s="259"/>
    </row>
    <row r="45863" spans="11:11" x14ac:dyDescent="0.2">
      <c r="K45863" s="259"/>
    </row>
    <row r="45864" spans="11:11" x14ac:dyDescent="0.2">
      <c r="K45864" s="259"/>
    </row>
    <row r="45865" spans="11:11" x14ac:dyDescent="0.2">
      <c r="K45865" s="259"/>
    </row>
    <row r="45866" spans="11:11" x14ac:dyDescent="0.2">
      <c r="K45866" s="259"/>
    </row>
    <row r="45867" spans="11:11" x14ac:dyDescent="0.2">
      <c r="K45867" s="259"/>
    </row>
    <row r="45868" spans="11:11" x14ac:dyDescent="0.2">
      <c r="K45868" s="259"/>
    </row>
    <row r="45869" spans="11:11" x14ac:dyDescent="0.2">
      <c r="K45869" s="259"/>
    </row>
    <row r="45870" spans="11:11" x14ac:dyDescent="0.2">
      <c r="K45870" s="259"/>
    </row>
    <row r="45871" spans="11:11" x14ac:dyDescent="0.2">
      <c r="K45871" s="259"/>
    </row>
    <row r="45872" spans="11:11" x14ac:dyDescent="0.2">
      <c r="K45872" s="259"/>
    </row>
    <row r="45873" spans="11:11" x14ac:dyDescent="0.2">
      <c r="K45873" s="259"/>
    </row>
    <row r="45874" spans="11:11" x14ac:dyDescent="0.2">
      <c r="K45874" s="259"/>
    </row>
    <row r="45875" spans="11:11" x14ac:dyDescent="0.2">
      <c r="K45875" s="259"/>
    </row>
    <row r="45876" spans="11:11" x14ac:dyDescent="0.2">
      <c r="K45876" s="259"/>
    </row>
    <row r="45877" spans="11:11" x14ac:dyDescent="0.2">
      <c r="K45877" s="259"/>
    </row>
    <row r="45878" spans="11:11" x14ac:dyDescent="0.2">
      <c r="K45878" s="259"/>
    </row>
    <row r="45879" spans="11:11" x14ac:dyDescent="0.2">
      <c r="K45879" s="259"/>
    </row>
    <row r="45880" spans="11:11" x14ac:dyDescent="0.2">
      <c r="K45880" s="259"/>
    </row>
    <row r="45881" spans="11:11" x14ac:dyDescent="0.2">
      <c r="K45881" s="259"/>
    </row>
    <row r="45882" spans="11:11" x14ac:dyDescent="0.2">
      <c r="K45882" s="259"/>
    </row>
    <row r="45883" spans="11:11" x14ac:dyDescent="0.2">
      <c r="K45883" s="259"/>
    </row>
    <row r="45884" spans="11:11" x14ac:dyDescent="0.2">
      <c r="K45884" s="259"/>
    </row>
    <row r="45885" spans="11:11" x14ac:dyDescent="0.2">
      <c r="K45885" s="259"/>
    </row>
    <row r="45886" spans="11:11" x14ac:dyDescent="0.2">
      <c r="K45886" s="259"/>
    </row>
    <row r="45887" spans="11:11" x14ac:dyDescent="0.2">
      <c r="K45887" s="259"/>
    </row>
    <row r="45888" spans="11:11" x14ac:dyDescent="0.2">
      <c r="K45888" s="259"/>
    </row>
    <row r="45889" spans="11:11" x14ac:dyDescent="0.2">
      <c r="K45889" s="259"/>
    </row>
    <row r="45890" spans="11:11" x14ac:dyDescent="0.2">
      <c r="K45890" s="259"/>
    </row>
    <row r="45891" spans="11:11" x14ac:dyDescent="0.2">
      <c r="K45891" s="259"/>
    </row>
    <row r="45892" spans="11:11" x14ac:dyDescent="0.2">
      <c r="K45892" s="259"/>
    </row>
    <row r="45893" spans="11:11" x14ac:dyDescent="0.2">
      <c r="K45893" s="259"/>
    </row>
    <row r="45894" spans="11:11" x14ac:dyDescent="0.2">
      <c r="K45894" s="259"/>
    </row>
    <row r="45895" spans="11:11" x14ac:dyDescent="0.2">
      <c r="K45895" s="259"/>
    </row>
    <row r="45896" spans="11:11" x14ac:dyDescent="0.2">
      <c r="K45896" s="259"/>
    </row>
    <row r="45897" spans="11:11" x14ac:dyDescent="0.2">
      <c r="K45897" s="259"/>
    </row>
    <row r="45898" spans="11:11" x14ac:dyDescent="0.2">
      <c r="K45898" s="259"/>
    </row>
    <row r="45899" spans="11:11" x14ac:dyDescent="0.2">
      <c r="K45899" s="259"/>
    </row>
    <row r="45900" spans="11:11" x14ac:dyDescent="0.2">
      <c r="K45900" s="259"/>
    </row>
    <row r="45901" spans="11:11" x14ac:dyDescent="0.2">
      <c r="K45901" s="259"/>
    </row>
    <row r="45902" spans="11:11" x14ac:dyDescent="0.2">
      <c r="K45902" s="259"/>
    </row>
    <row r="45903" spans="11:11" x14ac:dyDescent="0.2">
      <c r="K45903" s="259"/>
    </row>
    <row r="45904" spans="11:11" x14ac:dyDescent="0.2">
      <c r="K45904" s="259"/>
    </row>
    <row r="45905" spans="11:11" x14ac:dyDescent="0.2">
      <c r="K45905" s="259"/>
    </row>
    <row r="45906" spans="11:11" x14ac:dyDescent="0.2">
      <c r="K45906" s="259"/>
    </row>
    <row r="45907" spans="11:11" x14ac:dyDescent="0.2">
      <c r="K45907" s="259"/>
    </row>
    <row r="45908" spans="11:11" x14ac:dyDescent="0.2">
      <c r="K45908" s="259"/>
    </row>
    <row r="45909" spans="11:11" x14ac:dyDescent="0.2">
      <c r="K45909" s="259"/>
    </row>
    <row r="45910" spans="11:11" x14ac:dyDescent="0.2">
      <c r="K45910" s="259"/>
    </row>
    <row r="45911" spans="11:11" x14ac:dyDescent="0.2">
      <c r="K45911" s="259"/>
    </row>
    <row r="45912" spans="11:11" x14ac:dyDescent="0.2">
      <c r="K45912" s="259"/>
    </row>
    <row r="45913" spans="11:11" x14ac:dyDescent="0.2">
      <c r="K45913" s="259"/>
    </row>
    <row r="45914" spans="11:11" x14ac:dyDescent="0.2">
      <c r="K45914" s="259"/>
    </row>
    <row r="45915" spans="11:11" x14ac:dyDescent="0.2">
      <c r="K45915" s="259"/>
    </row>
    <row r="45916" spans="11:11" x14ac:dyDescent="0.2">
      <c r="K45916" s="259"/>
    </row>
    <row r="45917" spans="11:11" x14ac:dyDescent="0.2">
      <c r="K45917" s="259"/>
    </row>
    <row r="45918" spans="11:11" x14ac:dyDescent="0.2">
      <c r="K45918" s="259"/>
    </row>
    <row r="45919" spans="11:11" x14ac:dyDescent="0.2">
      <c r="K45919" s="259"/>
    </row>
    <row r="45920" spans="11:11" x14ac:dyDescent="0.2">
      <c r="K45920" s="259"/>
    </row>
    <row r="45921" spans="11:11" x14ac:dyDescent="0.2">
      <c r="K45921" s="259"/>
    </row>
    <row r="45922" spans="11:11" x14ac:dyDescent="0.2">
      <c r="K45922" s="259"/>
    </row>
    <row r="45923" spans="11:11" x14ac:dyDescent="0.2">
      <c r="K45923" s="259"/>
    </row>
    <row r="45924" spans="11:11" x14ac:dyDescent="0.2">
      <c r="K45924" s="259"/>
    </row>
    <row r="45925" spans="11:11" x14ac:dyDescent="0.2">
      <c r="K45925" s="259"/>
    </row>
    <row r="45926" spans="11:11" x14ac:dyDescent="0.2">
      <c r="K45926" s="259"/>
    </row>
    <row r="45927" spans="11:11" x14ac:dyDescent="0.2">
      <c r="K45927" s="259"/>
    </row>
    <row r="45928" spans="11:11" x14ac:dyDescent="0.2">
      <c r="K45928" s="259"/>
    </row>
    <row r="45929" spans="11:11" x14ac:dyDescent="0.2">
      <c r="K45929" s="259"/>
    </row>
    <row r="45930" spans="11:11" x14ac:dyDescent="0.2">
      <c r="K45930" s="259"/>
    </row>
    <row r="45931" spans="11:11" x14ac:dyDescent="0.2">
      <c r="K45931" s="259"/>
    </row>
    <row r="45932" spans="11:11" x14ac:dyDescent="0.2">
      <c r="K45932" s="259"/>
    </row>
    <row r="45933" spans="11:11" x14ac:dyDescent="0.2">
      <c r="K45933" s="259"/>
    </row>
    <row r="45934" spans="11:11" x14ac:dyDescent="0.2">
      <c r="K45934" s="259"/>
    </row>
    <row r="45935" spans="11:11" x14ac:dyDescent="0.2">
      <c r="K45935" s="259"/>
    </row>
    <row r="45936" spans="11:11" x14ac:dyDescent="0.2">
      <c r="K45936" s="259"/>
    </row>
    <row r="45937" spans="11:11" x14ac:dyDescent="0.2">
      <c r="K45937" s="259"/>
    </row>
    <row r="45938" spans="11:11" x14ac:dyDescent="0.2">
      <c r="K45938" s="259"/>
    </row>
    <row r="45939" spans="11:11" x14ac:dyDescent="0.2">
      <c r="K45939" s="259"/>
    </row>
    <row r="45940" spans="11:11" x14ac:dyDescent="0.2">
      <c r="K45940" s="259"/>
    </row>
    <row r="45941" spans="11:11" x14ac:dyDescent="0.2">
      <c r="K45941" s="259"/>
    </row>
    <row r="45942" spans="11:11" x14ac:dyDescent="0.2">
      <c r="K45942" s="259"/>
    </row>
    <row r="45943" spans="11:11" x14ac:dyDescent="0.2">
      <c r="K45943" s="259"/>
    </row>
    <row r="45944" spans="11:11" x14ac:dyDescent="0.2">
      <c r="K45944" s="259"/>
    </row>
    <row r="45945" spans="11:11" x14ac:dyDescent="0.2">
      <c r="K45945" s="259"/>
    </row>
    <row r="45946" spans="11:11" x14ac:dyDescent="0.2">
      <c r="K45946" s="259"/>
    </row>
    <row r="45947" spans="11:11" x14ac:dyDescent="0.2">
      <c r="K45947" s="259"/>
    </row>
    <row r="45948" spans="11:11" x14ac:dyDescent="0.2">
      <c r="K45948" s="259"/>
    </row>
    <row r="45949" spans="11:11" x14ac:dyDescent="0.2">
      <c r="K45949" s="259"/>
    </row>
    <row r="45950" spans="11:11" x14ac:dyDescent="0.2">
      <c r="K45950" s="259"/>
    </row>
    <row r="45951" spans="11:11" x14ac:dyDescent="0.2">
      <c r="K45951" s="259"/>
    </row>
    <row r="45952" spans="11:11" x14ac:dyDescent="0.2">
      <c r="K45952" s="259"/>
    </row>
    <row r="45953" spans="11:11" x14ac:dyDescent="0.2">
      <c r="K45953" s="259"/>
    </row>
    <row r="45954" spans="11:11" x14ac:dyDescent="0.2">
      <c r="K45954" s="259"/>
    </row>
    <row r="45955" spans="11:11" x14ac:dyDescent="0.2">
      <c r="K45955" s="259"/>
    </row>
    <row r="45956" spans="11:11" x14ac:dyDescent="0.2">
      <c r="K45956" s="259"/>
    </row>
    <row r="45957" spans="11:11" x14ac:dyDescent="0.2">
      <c r="K45957" s="259"/>
    </row>
    <row r="45958" spans="11:11" x14ac:dyDescent="0.2">
      <c r="K45958" s="259"/>
    </row>
    <row r="45959" spans="11:11" x14ac:dyDescent="0.2">
      <c r="K45959" s="259"/>
    </row>
    <row r="45960" spans="11:11" x14ac:dyDescent="0.2">
      <c r="K45960" s="259"/>
    </row>
    <row r="45961" spans="11:11" x14ac:dyDescent="0.2">
      <c r="K45961" s="259"/>
    </row>
    <row r="45962" spans="11:11" x14ac:dyDescent="0.2">
      <c r="K45962" s="259"/>
    </row>
    <row r="45963" spans="11:11" x14ac:dyDescent="0.2">
      <c r="K45963" s="259"/>
    </row>
    <row r="45964" spans="11:11" x14ac:dyDescent="0.2">
      <c r="K45964" s="259"/>
    </row>
    <row r="45965" spans="11:11" x14ac:dyDescent="0.2">
      <c r="K45965" s="259"/>
    </row>
    <row r="45966" spans="11:11" x14ac:dyDescent="0.2">
      <c r="K45966" s="259"/>
    </row>
    <row r="45967" spans="11:11" x14ac:dyDescent="0.2">
      <c r="K45967" s="259"/>
    </row>
    <row r="45968" spans="11:11" x14ac:dyDescent="0.2">
      <c r="K45968" s="259"/>
    </row>
    <row r="45969" spans="11:11" x14ac:dyDescent="0.2">
      <c r="K45969" s="259"/>
    </row>
    <row r="45970" spans="11:11" x14ac:dyDescent="0.2">
      <c r="K45970" s="259"/>
    </row>
    <row r="45971" spans="11:11" x14ac:dyDescent="0.2">
      <c r="K45971" s="259"/>
    </row>
    <row r="45972" spans="11:11" x14ac:dyDescent="0.2">
      <c r="K45972" s="259"/>
    </row>
    <row r="45973" spans="11:11" x14ac:dyDescent="0.2">
      <c r="K45973" s="259"/>
    </row>
    <row r="45974" spans="11:11" x14ac:dyDescent="0.2">
      <c r="K45974" s="259"/>
    </row>
    <row r="45975" spans="11:11" x14ac:dyDescent="0.2">
      <c r="K45975" s="259"/>
    </row>
    <row r="45976" spans="11:11" x14ac:dyDescent="0.2">
      <c r="K45976" s="259"/>
    </row>
    <row r="45977" spans="11:11" x14ac:dyDescent="0.2">
      <c r="K45977" s="259"/>
    </row>
    <row r="45978" spans="11:11" x14ac:dyDescent="0.2">
      <c r="K45978" s="259"/>
    </row>
    <row r="45979" spans="11:11" x14ac:dyDescent="0.2">
      <c r="K45979" s="259"/>
    </row>
    <row r="45980" spans="11:11" x14ac:dyDescent="0.2">
      <c r="K45980" s="259"/>
    </row>
    <row r="45981" spans="11:11" x14ac:dyDescent="0.2">
      <c r="K45981" s="259"/>
    </row>
    <row r="45982" spans="11:11" x14ac:dyDescent="0.2">
      <c r="K45982" s="259"/>
    </row>
    <row r="45983" spans="11:11" x14ac:dyDescent="0.2">
      <c r="K45983" s="259"/>
    </row>
    <row r="45984" spans="11:11" x14ac:dyDescent="0.2">
      <c r="K45984" s="259"/>
    </row>
    <row r="45985" spans="11:11" x14ac:dyDescent="0.2">
      <c r="K45985" s="259"/>
    </row>
    <row r="45986" spans="11:11" x14ac:dyDescent="0.2">
      <c r="K45986" s="259"/>
    </row>
    <row r="45987" spans="11:11" x14ac:dyDescent="0.2">
      <c r="K45987" s="259"/>
    </row>
    <row r="45988" spans="11:11" x14ac:dyDescent="0.2">
      <c r="K45988" s="259"/>
    </row>
    <row r="45989" spans="11:11" x14ac:dyDescent="0.2">
      <c r="K45989" s="259"/>
    </row>
    <row r="45990" spans="11:11" x14ac:dyDescent="0.2">
      <c r="K45990" s="259"/>
    </row>
    <row r="45991" spans="11:11" x14ac:dyDescent="0.2">
      <c r="K45991" s="259"/>
    </row>
    <row r="45992" spans="11:11" x14ac:dyDescent="0.2">
      <c r="K45992" s="259"/>
    </row>
    <row r="45993" spans="11:11" x14ac:dyDescent="0.2">
      <c r="K45993" s="259"/>
    </row>
    <row r="45994" spans="11:11" x14ac:dyDescent="0.2">
      <c r="K45994" s="259"/>
    </row>
    <row r="45995" spans="11:11" x14ac:dyDescent="0.2">
      <c r="K45995" s="259"/>
    </row>
    <row r="45996" spans="11:11" x14ac:dyDescent="0.2">
      <c r="K45996" s="259"/>
    </row>
    <row r="45997" spans="11:11" x14ac:dyDescent="0.2">
      <c r="K45997" s="259"/>
    </row>
    <row r="45998" spans="11:11" x14ac:dyDescent="0.2">
      <c r="K45998" s="259"/>
    </row>
    <row r="45999" spans="11:11" x14ac:dyDescent="0.2">
      <c r="K45999" s="259"/>
    </row>
    <row r="46000" spans="11:11" x14ac:dyDescent="0.2">
      <c r="K46000" s="259"/>
    </row>
    <row r="46001" spans="11:11" x14ac:dyDescent="0.2">
      <c r="K46001" s="259"/>
    </row>
    <row r="46002" spans="11:11" x14ac:dyDescent="0.2">
      <c r="K46002" s="259"/>
    </row>
    <row r="46003" spans="11:11" x14ac:dyDescent="0.2">
      <c r="K46003" s="259"/>
    </row>
    <row r="46004" spans="11:11" x14ac:dyDescent="0.2">
      <c r="K46004" s="259"/>
    </row>
    <row r="46005" spans="11:11" x14ac:dyDescent="0.2">
      <c r="K46005" s="259"/>
    </row>
    <row r="46006" spans="11:11" x14ac:dyDescent="0.2">
      <c r="K46006" s="259"/>
    </row>
    <row r="46007" spans="11:11" x14ac:dyDescent="0.2">
      <c r="K46007" s="259"/>
    </row>
    <row r="46008" spans="11:11" x14ac:dyDescent="0.2">
      <c r="K46008" s="259"/>
    </row>
    <row r="46009" spans="11:11" x14ac:dyDescent="0.2">
      <c r="K46009" s="259"/>
    </row>
    <row r="46010" spans="11:11" x14ac:dyDescent="0.2">
      <c r="K46010" s="259"/>
    </row>
    <row r="46011" spans="11:11" x14ac:dyDescent="0.2">
      <c r="K46011" s="259"/>
    </row>
    <row r="46012" spans="11:11" x14ac:dyDescent="0.2">
      <c r="K46012" s="259"/>
    </row>
    <row r="46013" spans="11:11" x14ac:dyDescent="0.2">
      <c r="K46013" s="259"/>
    </row>
    <row r="46014" spans="11:11" x14ac:dyDescent="0.2">
      <c r="K46014" s="259"/>
    </row>
    <row r="46015" spans="11:11" x14ac:dyDescent="0.2">
      <c r="K46015" s="259"/>
    </row>
    <row r="46016" spans="11:11" x14ac:dyDescent="0.2">
      <c r="K46016" s="259"/>
    </row>
    <row r="46017" spans="11:11" x14ac:dyDescent="0.2">
      <c r="K46017" s="259"/>
    </row>
    <row r="46018" spans="11:11" x14ac:dyDescent="0.2">
      <c r="K46018" s="259"/>
    </row>
    <row r="46019" spans="11:11" x14ac:dyDescent="0.2">
      <c r="K46019" s="259"/>
    </row>
    <row r="46020" spans="11:11" x14ac:dyDescent="0.2">
      <c r="K46020" s="259"/>
    </row>
    <row r="46021" spans="11:11" x14ac:dyDescent="0.2">
      <c r="K46021" s="259"/>
    </row>
    <row r="46022" spans="11:11" x14ac:dyDescent="0.2">
      <c r="K46022" s="259"/>
    </row>
    <row r="46023" spans="11:11" x14ac:dyDescent="0.2">
      <c r="K46023" s="259"/>
    </row>
    <row r="46024" spans="11:11" x14ac:dyDescent="0.2">
      <c r="K46024" s="259"/>
    </row>
    <row r="46025" spans="11:11" x14ac:dyDescent="0.2">
      <c r="K46025" s="259"/>
    </row>
    <row r="46026" spans="11:11" x14ac:dyDescent="0.2">
      <c r="K46026" s="259"/>
    </row>
    <row r="46027" spans="11:11" x14ac:dyDescent="0.2">
      <c r="K46027" s="259"/>
    </row>
    <row r="46028" spans="11:11" x14ac:dyDescent="0.2">
      <c r="K46028" s="259"/>
    </row>
    <row r="46029" spans="11:11" x14ac:dyDescent="0.2">
      <c r="K46029" s="259"/>
    </row>
    <row r="46030" spans="11:11" x14ac:dyDescent="0.2">
      <c r="K46030" s="259"/>
    </row>
    <row r="46031" spans="11:11" x14ac:dyDescent="0.2">
      <c r="K46031" s="259"/>
    </row>
    <row r="46032" spans="11:11" x14ac:dyDescent="0.2">
      <c r="K46032" s="259"/>
    </row>
    <row r="46033" spans="11:11" x14ac:dyDescent="0.2">
      <c r="K46033" s="259"/>
    </row>
    <row r="46034" spans="11:11" x14ac:dyDescent="0.2">
      <c r="K46034" s="259"/>
    </row>
    <row r="46035" spans="11:11" x14ac:dyDescent="0.2">
      <c r="K46035" s="259"/>
    </row>
    <row r="46036" spans="11:11" x14ac:dyDescent="0.2">
      <c r="K46036" s="259"/>
    </row>
    <row r="46037" spans="11:11" x14ac:dyDescent="0.2">
      <c r="K46037" s="259"/>
    </row>
    <row r="46038" spans="11:11" x14ac:dyDescent="0.2">
      <c r="K46038" s="259"/>
    </row>
    <row r="46039" spans="11:11" x14ac:dyDescent="0.2">
      <c r="K46039" s="259"/>
    </row>
    <row r="46040" spans="11:11" x14ac:dyDescent="0.2">
      <c r="K46040" s="259"/>
    </row>
    <row r="46041" spans="11:11" x14ac:dyDescent="0.2">
      <c r="K46041" s="259"/>
    </row>
    <row r="46042" spans="11:11" x14ac:dyDescent="0.2">
      <c r="K46042" s="259"/>
    </row>
    <row r="46043" spans="11:11" x14ac:dyDescent="0.2">
      <c r="K46043" s="259"/>
    </row>
    <row r="46044" spans="11:11" x14ac:dyDescent="0.2">
      <c r="K46044" s="259"/>
    </row>
    <row r="46045" spans="11:11" x14ac:dyDescent="0.2">
      <c r="K46045" s="259"/>
    </row>
    <row r="46046" spans="11:11" x14ac:dyDescent="0.2">
      <c r="K46046" s="259"/>
    </row>
    <row r="46047" spans="11:11" x14ac:dyDescent="0.2">
      <c r="K46047" s="259"/>
    </row>
    <row r="46048" spans="11:11" x14ac:dyDescent="0.2">
      <c r="K46048" s="259"/>
    </row>
    <row r="46049" spans="11:11" x14ac:dyDescent="0.2">
      <c r="K46049" s="259"/>
    </row>
    <row r="46050" spans="11:11" x14ac:dyDescent="0.2">
      <c r="K46050" s="259"/>
    </row>
    <row r="46051" spans="11:11" x14ac:dyDescent="0.2">
      <c r="K46051" s="259"/>
    </row>
    <row r="46052" spans="11:11" x14ac:dyDescent="0.2">
      <c r="K46052" s="259"/>
    </row>
    <row r="46053" spans="11:11" x14ac:dyDescent="0.2">
      <c r="K46053" s="259"/>
    </row>
    <row r="46054" spans="11:11" x14ac:dyDescent="0.2">
      <c r="K46054" s="259"/>
    </row>
    <row r="46055" spans="11:11" x14ac:dyDescent="0.2">
      <c r="K46055" s="259"/>
    </row>
    <row r="46056" spans="11:11" x14ac:dyDescent="0.2">
      <c r="K46056" s="259"/>
    </row>
    <row r="46057" spans="11:11" x14ac:dyDescent="0.2">
      <c r="K46057" s="259"/>
    </row>
    <row r="46058" spans="11:11" x14ac:dyDescent="0.2">
      <c r="K46058" s="259"/>
    </row>
    <row r="46059" spans="11:11" x14ac:dyDescent="0.2">
      <c r="K46059" s="259"/>
    </row>
    <row r="46060" spans="11:11" x14ac:dyDescent="0.2">
      <c r="K46060" s="259"/>
    </row>
    <row r="46061" spans="11:11" x14ac:dyDescent="0.2">
      <c r="K46061" s="259"/>
    </row>
    <row r="46062" spans="11:11" x14ac:dyDescent="0.2">
      <c r="K46062" s="259"/>
    </row>
    <row r="46063" spans="11:11" x14ac:dyDescent="0.2">
      <c r="K46063" s="259"/>
    </row>
    <row r="46064" spans="11:11" x14ac:dyDescent="0.2">
      <c r="K46064" s="259"/>
    </row>
    <row r="46065" spans="11:11" x14ac:dyDescent="0.2">
      <c r="K46065" s="259"/>
    </row>
    <row r="46066" spans="11:11" x14ac:dyDescent="0.2">
      <c r="K46066" s="259"/>
    </row>
    <row r="46067" spans="11:11" x14ac:dyDescent="0.2">
      <c r="K46067" s="259"/>
    </row>
    <row r="46068" spans="11:11" x14ac:dyDescent="0.2">
      <c r="K46068" s="259"/>
    </row>
    <row r="46069" spans="11:11" x14ac:dyDescent="0.2">
      <c r="K46069" s="259"/>
    </row>
    <row r="46070" spans="11:11" x14ac:dyDescent="0.2">
      <c r="K46070" s="259"/>
    </row>
    <row r="46071" spans="11:11" x14ac:dyDescent="0.2">
      <c r="K46071" s="259"/>
    </row>
    <row r="46072" spans="11:11" x14ac:dyDescent="0.2">
      <c r="K46072" s="259"/>
    </row>
    <row r="46073" spans="11:11" x14ac:dyDescent="0.2">
      <c r="K46073" s="259"/>
    </row>
    <row r="46074" spans="11:11" x14ac:dyDescent="0.2">
      <c r="K46074" s="259"/>
    </row>
    <row r="46075" spans="11:11" x14ac:dyDescent="0.2">
      <c r="K46075" s="259"/>
    </row>
    <row r="46076" spans="11:11" x14ac:dyDescent="0.2">
      <c r="K46076" s="259"/>
    </row>
    <row r="46077" spans="11:11" x14ac:dyDescent="0.2">
      <c r="K46077" s="259"/>
    </row>
    <row r="46078" spans="11:11" x14ac:dyDescent="0.2">
      <c r="K46078" s="259"/>
    </row>
    <row r="46079" spans="11:11" x14ac:dyDescent="0.2">
      <c r="K46079" s="259"/>
    </row>
    <row r="46080" spans="11:11" x14ac:dyDescent="0.2">
      <c r="K46080" s="259"/>
    </row>
    <row r="46081" spans="11:11" x14ac:dyDescent="0.2">
      <c r="K46081" s="259"/>
    </row>
    <row r="46082" spans="11:11" x14ac:dyDescent="0.2">
      <c r="K46082" s="259"/>
    </row>
    <row r="46083" spans="11:11" x14ac:dyDescent="0.2">
      <c r="K46083" s="259"/>
    </row>
    <row r="46084" spans="11:11" x14ac:dyDescent="0.2">
      <c r="K46084" s="259"/>
    </row>
    <row r="46085" spans="11:11" x14ac:dyDescent="0.2">
      <c r="K46085" s="259"/>
    </row>
    <row r="46086" spans="11:11" x14ac:dyDescent="0.2">
      <c r="K46086" s="259"/>
    </row>
    <row r="46087" spans="11:11" x14ac:dyDescent="0.2">
      <c r="K46087" s="259"/>
    </row>
    <row r="46088" spans="11:11" x14ac:dyDescent="0.2">
      <c r="K46088" s="259"/>
    </row>
    <row r="46089" spans="11:11" x14ac:dyDescent="0.2">
      <c r="K46089" s="259"/>
    </row>
    <row r="46090" spans="11:11" x14ac:dyDescent="0.2">
      <c r="K46090" s="259"/>
    </row>
    <row r="46091" spans="11:11" x14ac:dyDescent="0.2">
      <c r="K46091" s="259"/>
    </row>
    <row r="46092" spans="11:11" x14ac:dyDescent="0.2">
      <c r="K46092" s="259"/>
    </row>
    <row r="46093" spans="11:11" x14ac:dyDescent="0.2">
      <c r="K46093" s="259"/>
    </row>
    <row r="46094" spans="11:11" x14ac:dyDescent="0.2">
      <c r="K46094" s="259"/>
    </row>
    <row r="46095" spans="11:11" x14ac:dyDescent="0.2">
      <c r="K46095" s="259"/>
    </row>
    <row r="46096" spans="11:11" x14ac:dyDescent="0.2">
      <c r="K46096" s="259"/>
    </row>
    <row r="46097" spans="11:11" x14ac:dyDescent="0.2">
      <c r="K46097" s="259"/>
    </row>
    <row r="46098" spans="11:11" x14ac:dyDescent="0.2">
      <c r="K46098" s="259"/>
    </row>
    <row r="46099" spans="11:11" x14ac:dyDescent="0.2">
      <c r="K46099" s="259"/>
    </row>
    <row r="46100" spans="11:11" x14ac:dyDescent="0.2">
      <c r="K46100" s="259"/>
    </row>
    <row r="46101" spans="11:11" x14ac:dyDescent="0.2">
      <c r="K46101" s="259"/>
    </row>
    <row r="46102" spans="11:11" x14ac:dyDescent="0.2">
      <c r="K46102" s="259"/>
    </row>
    <row r="46103" spans="11:11" x14ac:dyDescent="0.2">
      <c r="K46103" s="259"/>
    </row>
    <row r="46104" spans="11:11" x14ac:dyDescent="0.2">
      <c r="K46104" s="259"/>
    </row>
    <row r="46105" spans="11:11" x14ac:dyDescent="0.2">
      <c r="K46105" s="259"/>
    </row>
    <row r="46106" spans="11:11" x14ac:dyDescent="0.2">
      <c r="K46106" s="259"/>
    </row>
    <row r="46107" spans="11:11" x14ac:dyDescent="0.2">
      <c r="K46107" s="259"/>
    </row>
    <row r="46108" spans="11:11" x14ac:dyDescent="0.2">
      <c r="K46108" s="259"/>
    </row>
    <row r="46109" spans="11:11" x14ac:dyDescent="0.2">
      <c r="K46109" s="259"/>
    </row>
    <row r="46110" spans="11:11" x14ac:dyDescent="0.2">
      <c r="K46110" s="259"/>
    </row>
    <row r="46111" spans="11:11" x14ac:dyDescent="0.2">
      <c r="K46111" s="259"/>
    </row>
    <row r="46112" spans="11:11" x14ac:dyDescent="0.2">
      <c r="K46112" s="259"/>
    </row>
    <row r="46113" spans="11:11" x14ac:dyDescent="0.2">
      <c r="K46113" s="259"/>
    </row>
    <row r="46114" spans="11:11" x14ac:dyDescent="0.2">
      <c r="K46114" s="259"/>
    </row>
    <row r="46115" spans="11:11" x14ac:dyDescent="0.2">
      <c r="K46115" s="259"/>
    </row>
    <row r="46116" spans="11:11" x14ac:dyDescent="0.2">
      <c r="K46116" s="259"/>
    </row>
    <row r="46117" spans="11:11" x14ac:dyDescent="0.2">
      <c r="K46117" s="259"/>
    </row>
    <row r="46118" spans="11:11" x14ac:dyDescent="0.2">
      <c r="K46118" s="259"/>
    </row>
    <row r="46119" spans="11:11" x14ac:dyDescent="0.2">
      <c r="K46119" s="259"/>
    </row>
    <row r="46120" spans="11:11" x14ac:dyDescent="0.2">
      <c r="K46120" s="259"/>
    </row>
    <row r="46121" spans="11:11" x14ac:dyDescent="0.2">
      <c r="K46121" s="259"/>
    </row>
    <row r="46122" spans="11:11" x14ac:dyDescent="0.2">
      <c r="K46122" s="259"/>
    </row>
    <row r="46123" spans="11:11" x14ac:dyDescent="0.2">
      <c r="K46123" s="259"/>
    </row>
    <row r="46124" spans="11:11" x14ac:dyDescent="0.2">
      <c r="K46124" s="259"/>
    </row>
    <row r="46125" spans="11:11" x14ac:dyDescent="0.2">
      <c r="K46125" s="259"/>
    </row>
    <row r="46126" spans="11:11" x14ac:dyDescent="0.2">
      <c r="K46126" s="259"/>
    </row>
    <row r="46127" spans="11:11" x14ac:dyDescent="0.2">
      <c r="K46127" s="259"/>
    </row>
    <row r="46128" spans="11:11" x14ac:dyDescent="0.2">
      <c r="K46128" s="259"/>
    </row>
    <row r="46129" spans="11:11" x14ac:dyDescent="0.2">
      <c r="K46129" s="259"/>
    </row>
    <row r="46130" spans="11:11" x14ac:dyDescent="0.2">
      <c r="K46130" s="259"/>
    </row>
    <row r="46131" spans="11:11" x14ac:dyDescent="0.2">
      <c r="K46131" s="259"/>
    </row>
    <row r="46132" spans="11:11" x14ac:dyDescent="0.2">
      <c r="K46132" s="259"/>
    </row>
    <row r="46133" spans="11:11" x14ac:dyDescent="0.2">
      <c r="K46133" s="259"/>
    </row>
    <row r="46134" spans="11:11" x14ac:dyDescent="0.2">
      <c r="K46134" s="259"/>
    </row>
    <row r="46135" spans="11:11" x14ac:dyDescent="0.2">
      <c r="K46135" s="259"/>
    </row>
    <row r="46136" spans="11:11" x14ac:dyDescent="0.2">
      <c r="K46136" s="259"/>
    </row>
    <row r="46137" spans="11:11" x14ac:dyDescent="0.2">
      <c r="K46137" s="259"/>
    </row>
    <row r="46138" spans="11:11" x14ac:dyDescent="0.2">
      <c r="K46138" s="259"/>
    </row>
    <row r="46139" spans="11:11" x14ac:dyDescent="0.2">
      <c r="K46139" s="259"/>
    </row>
    <row r="46140" spans="11:11" x14ac:dyDescent="0.2">
      <c r="K46140" s="259"/>
    </row>
    <row r="46141" spans="11:11" x14ac:dyDescent="0.2">
      <c r="K46141" s="259"/>
    </row>
    <row r="46142" spans="11:11" x14ac:dyDescent="0.2">
      <c r="K46142" s="259"/>
    </row>
    <row r="46143" spans="11:11" x14ac:dyDescent="0.2">
      <c r="K46143" s="259"/>
    </row>
    <row r="46144" spans="11:11" x14ac:dyDescent="0.2">
      <c r="K46144" s="259"/>
    </row>
    <row r="46145" spans="11:11" x14ac:dyDescent="0.2">
      <c r="K46145" s="259"/>
    </row>
    <row r="46146" spans="11:11" x14ac:dyDescent="0.2">
      <c r="K46146" s="259"/>
    </row>
    <row r="46147" spans="11:11" x14ac:dyDescent="0.2">
      <c r="K46147" s="259"/>
    </row>
    <row r="46148" spans="11:11" x14ac:dyDescent="0.2">
      <c r="K46148" s="259"/>
    </row>
    <row r="46149" spans="11:11" x14ac:dyDescent="0.2">
      <c r="K46149" s="259"/>
    </row>
    <row r="46150" spans="11:11" x14ac:dyDescent="0.2">
      <c r="K46150" s="259"/>
    </row>
    <row r="46151" spans="11:11" x14ac:dyDescent="0.2">
      <c r="K46151" s="259"/>
    </row>
    <row r="46152" spans="11:11" x14ac:dyDescent="0.2">
      <c r="K46152" s="259"/>
    </row>
    <row r="46153" spans="11:11" x14ac:dyDescent="0.2">
      <c r="K46153" s="259"/>
    </row>
    <row r="46154" spans="11:11" x14ac:dyDescent="0.2">
      <c r="K46154" s="259"/>
    </row>
    <row r="46155" spans="11:11" x14ac:dyDescent="0.2">
      <c r="K46155" s="259"/>
    </row>
    <row r="46156" spans="11:11" x14ac:dyDescent="0.2">
      <c r="K46156" s="259"/>
    </row>
    <row r="46157" spans="11:11" x14ac:dyDescent="0.2">
      <c r="K46157" s="259"/>
    </row>
    <row r="46158" spans="11:11" x14ac:dyDescent="0.2">
      <c r="K46158" s="259"/>
    </row>
    <row r="46159" spans="11:11" x14ac:dyDescent="0.2">
      <c r="K46159" s="259"/>
    </row>
    <row r="46160" spans="11:11" x14ac:dyDescent="0.2">
      <c r="K46160" s="259"/>
    </row>
    <row r="46161" spans="11:11" x14ac:dyDescent="0.2">
      <c r="K46161" s="259"/>
    </row>
    <row r="46162" spans="11:11" x14ac:dyDescent="0.2">
      <c r="K46162" s="259"/>
    </row>
    <row r="46163" spans="11:11" x14ac:dyDescent="0.2">
      <c r="K46163" s="259"/>
    </row>
    <row r="46164" spans="11:11" x14ac:dyDescent="0.2">
      <c r="K46164" s="259"/>
    </row>
    <row r="46165" spans="11:11" x14ac:dyDescent="0.2">
      <c r="K46165" s="259"/>
    </row>
    <row r="46166" spans="11:11" x14ac:dyDescent="0.2">
      <c r="K46166" s="259"/>
    </row>
    <row r="46167" spans="11:11" x14ac:dyDescent="0.2">
      <c r="K46167" s="259"/>
    </row>
    <row r="46168" spans="11:11" x14ac:dyDescent="0.2">
      <c r="K46168" s="259"/>
    </row>
    <row r="46169" spans="11:11" x14ac:dyDescent="0.2">
      <c r="K46169" s="259"/>
    </row>
    <row r="46170" spans="11:11" x14ac:dyDescent="0.2">
      <c r="K46170" s="259"/>
    </row>
    <row r="46171" spans="11:11" x14ac:dyDescent="0.2">
      <c r="K46171" s="259"/>
    </row>
    <row r="46172" spans="11:11" x14ac:dyDescent="0.2">
      <c r="K46172" s="259"/>
    </row>
    <row r="46173" spans="11:11" x14ac:dyDescent="0.2">
      <c r="K46173" s="259"/>
    </row>
    <row r="46174" spans="11:11" x14ac:dyDescent="0.2">
      <c r="K46174" s="259"/>
    </row>
    <row r="46175" spans="11:11" x14ac:dyDescent="0.2">
      <c r="K46175" s="259"/>
    </row>
    <row r="46176" spans="11:11" x14ac:dyDescent="0.2">
      <c r="K46176" s="259"/>
    </row>
    <row r="46177" spans="11:11" x14ac:dyDescent="0.2">
      <c r="K46177" s="259"/>
    </row>
    <row r="46178" spans="11:11" x14ac:dyDescent="0.2">
      <c r="K46178" s="259"/>
    </row>
    <row r="46179" spans="11:11" x14ac:dyDescent="0.2">
      <c r="K46179" s="259"/>
    </row>
    <row r="46180" spans="11:11" x14ac:dyDescent="0.2">
      <c r="K46180" s="259"/>
    </row>
    <row r="46181" spans="11:11" x14ac:dyDescent="0.2">
      <c r="K46181" s="259"/>
    </row>
    <row r="46182" spans="11:11" x14ac:dyDescent="0.2">
      <c r="K46182" s="259"/>
    </row>
    <row r="46183" spans="11:11" x14ac:dyDescent="0.2">
      <c r="K46183" s="259"/>
    </row>
    <row r="46184" spans="11:11" x14ac:dyDescent="0.2">
      <c r="K46184" s="259"/>
    </row>
    <row r="46185" spans="11:11" x14ac:dyDescent="0.2">
      <c r="K46185" s="259"/>
    </row>
    <row r="46186" spans="11:11" x14ac:dyDescent="0.2">
      <c r="K46186" s="259"/>
    </row>
    <row r="46187" spans="11:11" x14ac:dyDescent="0.2">
      <c r="K46187" s="259"/>
    </row>
    <row r="46188" spans="11:11" x14ac:dyDescent="0.2">
      <c r="K46188" s="259"/>
    </row>
    <row r="46189" spans="11:11" x14ac:dyDescent="0.2">
      <c r="K46189" s="259"/>
    </row>
    <row r="46190" spans="11:11" x14ac:dyDescent="0.2">
      <c r="K46190" s="259"/>
    </row>
    <row r="46191" spans="11:11" x14ac:dyDescent="0.2">
      <c r="K46191" s="259"/>
    </row>
    <row r="46192" spans="11:11" x14ac:dyDescent="0.2">
      <c r="K46192" s="259"/>
    </row>
    <row r="46193" spans="11:11" x14ac:dyDescent="0.2">
      <c r="K46193" s="259"/>
    </row>
    <row r="46194" spans="11:11" x14ac:dyDescent="0.2">
      <c r="K46194" s="259"/>
    </row>
    <row r="46195" spans="11:11" x14ac:dyDescent="0.2">
      <c r="K46195" s="259"/>
    </row>
    <row r="46196" spans="11:11" x14ac:dyDescent="0.2">
      <c r="K46196" s="259"/>
    </row>
    <row r="46197" spans="11:11" x14ac:dyDescent="0.2">
      <c r="K46197" s="259"/>
    </row>
    <row r="46198" spans="11:11" x14ac:dyDescent="0.2">
      <c r="K46198" s="259"/>
    </row>
    <row r="46199" spans="11:11" x14ac:dyDescent="0.2">
      <c r="K46199" s="259"/>
    </row>
    <row r="46200" spans="11:11" x14ac:dyDescent="0.2">
      <c r="K46200" s="259"/>
    </row>
    <row r="46201" spans="11:11" x14ac:dyDescent="0.2">
      <c r="K46201" s="259"/>
    </row>
    <row r="46202" spans="11:11" x14ac:dyDescent="0.2">
      <c r="K46202" s="259"/>
    </row>
    <row r="46203" spans="11:11" x14ac:dyDescent="0.2">
      <c r="K46203" s="259"/>
    </row>
    <row r="46204" spans="11:11" x14ac:dyDescent="0.2">
      <c r="K46204" s="259"/>
    </row>
    <row r="46205" spans="11:11" x14ac:dyDescent="0.2">
      <c r="K46205" s="259"/>
    </row>
    <row r="46206" spans="11:11" x14ac:dyDescent="0.2">
      <c r="K46206" s="259"/>
    </row>
    <row r="46207" spans="11:11" x14ac:dyDescent="0.2">
      <c r="K46207" s="259"/>
    </row>
    <row r="46208" spans="11:11" x14ac:dyDescent="0.2">
      <c r="K46208" s="259"/>
    </row>
    <row r="46209" spans="11:11" x14ac:dyDescent="0.2">
      <c r="K46209" s="259"/>
    </row>
    <row r="46210" spans="11:11" x14ac:dyDescent="0.2">
      <c r="K46210" s="259"/>
    </row>
    <row r="46211" spans="11:11" x14ac:dyDescent="0.2">
      <c r="K46211" s="259"/>
    </row>
    <row r="46212" spans="11:11" x14ac:dyDescent="0.2">
      <c r="K46212" s="259"/>
    </row>
    <row r="46213" spans="11:11" x14ac:dyDescent="0.2">
      <c r="K46213" s="259"/>
    </row>
    <row r="46214" spans="11:11" x14ac:dyDescent="0.2">
      <c r="K46214" s="259"/>
    </row>
    <row r="46215" spans="11:11" x14ac:dyDescent="0.2">
      <c r="K46215" s="259"/>
    </row>
    <row r="46216" spans="11:11" x14ac:dyDescent="0.2">
      <c r="K46216" s="259"/>
    </row>
    <row r="46217" spans="11:11" x14ac:dyDescent="0.2">
      <c r="K46217" s="259"/>
    </row>
    <row r="46218" spans="11:11" x14ac:dyDescent="0.2">
      <c r="K46218" s="259"/>
    </row>
    <row r="46219" spans="11:11" x14ac:dyDescent="0.2">
      <c r="K46219" s="259"/>
    </row>
    <row r="46220" spans="11:11" x14ac:dyDescent="0.2">
      <c r="K46220" s="259"/>
    </row>
    <row r="46221" spans="11:11" x14ac:dyDescent="0.2">
      <c r="K46221" s="259"/>
    </row>
    <row r="46222" spans="11:11" x14ac:dyDescent="0.2">
      <c r="K46222" s="259"/>
    </row>
    <row r="46223" spans="11:11" x14ac:dyDescent="0.2">
      <c r="K46223" s="259"/>
    </row>
    <row r="46224" spans="11:11" x14ac:dyDescent="0.2">
      <c r="K46224" s="259"/>
    </row>
    <row r="46225" spans="11:11" x14ac:dyDescent="0.2">
      <c r="K46225" s="259"/>
    </row>
    <row r="46226" spans="11:11" x14ac:dyDescent="0.2">
      <c r="K46226" s="259"/>
    </row>
    <row r="46227" spans="11:11" x14ac:dyDescent="0.2">
      <c r="K46227" s="259"/>
    </row>
    <row r="46228" spans="11:11" x14ac:dyDescent="0.2">
      <c r="K46228" s="259"/>
    </row>
    <row r="46229" spans="11:11" x14ac:dyDescent="0.2">
      <c r="K46229" s="259"/>
    </row>
    <row r="46230" spans="11:11" x14ac:dyDescent="0.2">
      <c r="K46230" s="259"/>
    </row>
    <row r="46231" spans="11:11" x14ac:dyDescent="0.2">
      <c r="K46231" s="259"/>
    </row>
    <row r="46232" spans="11:11" x14ac:dyDescent="0.2">
      <c r="K46232" s="259"/>
    </row>
    <row r="46233" spans="11:11" x14ac:dyDescent="0.2">
      <c r="K46233" s="259"/>
    </row>
    <row r="46234" spans="11:11" x14ac:dyDescent="0.2">
      <c r="K46234" s="259"/>
    </row>
    <row r="46235" spans="11:11" x14ac:dyDescent="0.2">
      <c r="K46235" s="259"/>
    </row>
    <row r="46236" spans="11:11" x14ac:dyDescent="0.2">
      <c r="K46236" s="259"/>
    </row>
    <row r="46237" spans="11:11" x14ac:dyDescent="0.2">
      <c r="K46237" s="259"/>
    </row>
    <row r="46238" spans="11:11" x14ac:dyDescent="0.2">
      <c r="K46238" s="259"/>
    </row>
    <row r="46239" spans="11:11" x14ac:dyDescent="0.2">
      <c r="K46239" s="259"/>
    </row>
    <row r="46240" spans="11:11" x14ac:dyDescent="0.2">
      <c r="K46240" s="259"/>
    </row>
    <row r="46241" spans="11:11" x14ac:dyDescent="0.2">
      <c r="K46241" s="259"/>
    </row>
    <row r="46242" spans="11:11" x14ac:dyDescent="0.2">
      <c r="K46242" s="259"/>
    </row>
    <row r="46243" spans="11:11" x14ac:dyDescent="0.2">
      <c r="K46243" s="259"/>
    </row>
    <row r="46244" spans="11:11" x14ac:dyDescent="0.2">
      <c r="K46244" s="259"/>
    </row>
    <row r="46245" spans="11:11" x14ac:dyDescent="0.2">
      <c r="K46245" s="259"/>
    </row>
    <row r="46246" spans="11:11" x14ac:dyDescent="0.2">
      <c r="K46246" s="259"/>
    </row>
    <row r="46247" spans="11:11" x14ac:dyDescent="0.2">
      <c r="K46247" s="259"/>
    </row>
    <row r="46248" spans="11:11" x14ac:dyDescent="0.2">
      <c r="K46248" s="259"/>
    </row>
    <row r="46249" spans="11:11" x14ac:dyDescent="0.2">
      <c r="K46249" s="259"/>
    </row>
    <row r="46250" spans="11:11" x14ac:dyDescent="0.2">
      <c r="K46250" s="259"/>
    </row>
    <row r="46251" spans="11:11" x14ac:dyDescent="0.2">
      <c r="K46251" s="259"/>
    </row>
    <row r="46252" spans="11:11" x14ac:dyDescent="0.2">
      <c r="K46252" s="259"/>
    </row>
    <row r="46253" spans="11:11" x14ac:dyDescent="0.2">
      <c r="K46253" s="259"/>
    </row>
    <row r="46254" spans="11:11" x14ac:dyDescent="0.2">
      <c r="K46254" s="259"/>
    </row>
    <row r="46255" spans="11:11" x14ac:dyDescent="0.2">
      <c r="K46255" s="259"/>
    </row>
    <row r="46256" spans="11:11" x14ac:dyDescent="0.2">
      <c r="K46256" s="259"/>
    </row>
    <row r="46257" spans="11:11" x14ac:dyDescent="0.2">
      <c r="K46257" s="259"/>
    </row>
    <row r="46258" spans="11:11" x14ac:dyDescent="0.2">
      <c r="K46258" s="259"/>
    </row>
    <row r="46259" spans="11:11" x14ac:dyDescent="0.2">
      <c r="K46259" s="259"/>
    </row>
    <row r="46260" spans="11:11" x14ac:dyDescent="0.2">
      <c r="K46260" s="259"/>
    </row>
    <row r="46261" spans="11:11" x14ac:dyDescent="0.2">
      <c r="K46261" s="259"/>
    </row>
    <row r="46262" spans="11:11" x14ac:dyDescent="0.2">
      <c r="K46262" s="259"/>
    </row>
    <row r="46263" spans="11:11" x14ac:dyDescent="0.2">
      <c r="K46263" s="259"/>
    </row>
    <row r="46264" spans="11:11" x14ac:dyDescent="0.2">
      <c r="K46264" s="259"/>
    </row>
    <row r="46265" spans="11:11" x14ac:dyDescent="0.2">
      <c r="K46265" s="259"/>
    </row>
    <row r="46266" spans="11:11" x14ac:dyDescent="0.2">
      <c r="K46266" s="259"/>
    </row>
    <row r="46267" spans="11:11" x14ac:dyDescent="0.2">
      <c r="K46267" s="259"/>
    </row>
    <row r="46268" spans="11:11" x14ac:dyDescent="0.2">
      <c r="K46268" s="259"/>
    </row>
    <row r="46269" spans="11:11" x14ac:dyDescent="0.2">
      <c r="K46269" s="259"/>
    </row>
    <row r="46270" spans="11:11" x14ac:dyDescent="0.2">
      <c r="K46270" s="259"/>
    </row>
    <row r="46271" spans="11:11" x14ac:dyDescent="0.2">
      <c r="K46271" s="259"/>
    </row>
    <row r="46272" spans="11:11" x14ac:dyDescent="0.2">
      <c r="K46272" s="259"/>
    </row>
    <row r="46273" spans="11:11" x14ac:dyDescent="0.2">
      <c r="K46273" s="259"/>
    </row>
    <row r="46274" spans="11:11" x14ac:dyDescent="0.2">
      <c r="K46274" s="259"/>
    </row>
    <row r="46275" spans="11:11" x14ac:dyDescent="0.2">
      <c r="K46275" s="259"/>
    </row>
    <row r="46276" spans="11:11" x14ac:dyDescent="0.2">
      <c r="K46276" s="259"/>
    </row>
    <row r="46277" spans="11:11" x14ac:dyDescent="0.2">
      <c r="K46277" s="259"/>
    </row>
    <row r="46278" spans="11:11" x14ac:dyDescent="0.2">
      <c r="K46278" s="259"/>
    </row>
    <row r="46279" spans="11:11" x14ac:dyDescent="0.2">
      <c r="K46279" s="259"/>
    </row>
    <row r="46280" spans="11:11" x14ac:dyDescent="0.2">
      <c r="K46280" s="259"/>
    </row>
    <row r="46281" spans="11:11" x14ac:dyDescent="0.2">
      <c r="K46281" s="259"/>
    </row>
    <row r="46282" spans="11:11" x14ac:dyDescent="0.2">
      <c r="K46282" s="259"/>
    </row>
    <row r="46283" spans="11:11" x14ac:dyDescent="0.2">
      <c r="K46283" s="259"/>
    </row>
    <row r="46284" spans="11:11" x14ac:dyDescent="0.2">
      <c r="K46284" s="259"/>
    </row>
    <row r="46285" spans="11:11" x14ac:dyDescent="0.2">
      <c r="K46285" s="259"/>
    </row>
    <row r="46286" spans="11:11" x14ac:dyDescent="0.2">
      <c r="K46286" s="259"/>
    </row>
    <row r="46287" spans="11:11" x14ac:dyDescent="0.2">
      <c r="K46287" s="259"/>
    </row>
    <row r="46288" spans="11:11" x14ac:dyDescent="0.2">
      <c r="K46288" s="259"/>
    </row>
    <row r="46289" spans="11:11" x14ac:dyDescent="0.2">
      <c r="K46289" s="259"/>
    </row>
    <row r="46290" spans="11:11" x14ac:dyDescent="0.2">
      <c r="K46290" s="259"/>
    </row>
    <row r="46291" spans="11:11" x14ac:dyDescent="0.2">
      <c r="K46291" s="259"/>
    </row>
    <row r="46292" spans="11:11" x14ac:dyDescent="0.2">
      <c r="K46292" s="259"/>
    </row>
    <row r="46293" spans="11:11" x14ac:dyDescent="0.2">
      <c r="K46293" s="259"/>
    </row>
    <row r="46294" spans="11:11" x14ac:dyDescent="0.2">
      <c r="K46294" s="259"/>
    </row>
    <row r="46295" spans="11:11" x14ac:dyDescent="0.2">
      <c r="K46295" s="259"/>
    </row>
    <row r="46296" spans="11:11" x14ac:dyDescent="0.2">
      <c r="K46296" s="259"/>
    </row>
    <row r="46297" spans="11:11" x14ac:dyDescent="0.2">
      <c r="K46297" s="259"/>
    </row>
    <row r="46298" spans="11:11" x14ac:dyDescent="0.2">
      <c r="K46298" s="259"/>
    </row>
    <row r="46299" spans="11:11" x14ac:dyDescent="0.2">
      <c r="K46299" s="259"/>
    </row>
    <row r="46300" spans="11:11" x14ac:dyDescent="0.2">
      <c r="K46300" s="259"/>
    </row>
    <row r="46301" spans="11:11" x14ac:dyDescent="0.2">
      <c r="K46301" s="259"/>
    </row>
    <row r="46302" spans="11:11" x14ac:dyDescent="0.2">
      <c r="K46302" s="259"/>
    </row>
    <row r="46303" spans="11:11" x14ac:dyDescent="0.2">
      <c r="K46303" s="259"/>
    </row>
    <row r="46304" spans="11:11" x14ac:dyDescent="0.2">
      <c r="K46304" s="259"/>
    </row>
    <row r="46305" spans="11:11" x14ac:dyDescent="0.2">
      <c r="K46305" s="259"/>
    </row>
    <row r="46306" spans="11:11" x14ac:dyDescent="0.2">
      <c r="K46306" s="259"/>
    </row>
    <row r="46307" spans="11:11" x14ac:dyDescent="0.2">
      <c r="K46307" s="259"/>
    </row>
    <row r="46308" spans="11:11" x14ac:dyDescent="0.2">
      <c r="K46308" s="259"/>
    </row>
    <row r="46309" spans="11:11" x14ac:dyDescent="0.2">
      <c r="K46309" s="259"/>
    </row>
    <row r="46310" spans="11:11" x14ac:dyDescent="0.2">
      <c r="K46310" s="259"/>
    </row>
    <row r="46311" spans="11:11" x14ac:dyDescent="0.2">
      <c r="K46311" s="259"/>
    </row>
    <row r="46312" spans="11:11" x14ac:dyDescent="0.2">
      <c r="K46312" s="259"/>
    </row>
    <row r="46313" spans="11:11" x14ac:dyDescent="0.2">
      <c r="K46313" s="259"/>
    </row>
    <row r="46314" spans="11:11" x14ac:dyDescent="0.2">
      <c r="K46314" s="259"/>
    </row>
    <row r="46315" spans="11:11" x14ac:dyDescent="0.2">
      <c r="K46315" s="259"/>
    </row>
    <row r="46316" spans="11:11" x14ac:dyDescent="0.2">
      <c r="K46316" s="259"/>
    </row>
    <row r="46317" spans="11:11" x14ac:dyDescent="0.2">
      <c r="K46317" s="259"/>
    </row>
    <row r="46318" spans="11:11" x14ac:dyDescent="0.2">
      <c r="K46318" s="259"/>
    </row>
    <row r="46319" spans="11:11" x14ac:dyDescent="0.2">
      <c r="K46319" s="259"/>
    </row>
    <row r="46320" spans="11:11" x14ac:dyDescent="0.2">
      <c r="K46320" s="259"/>
    </row>
    <row r="46321" spans="11:11" x14ac:dyDescent="0.2">
      <c r="K46321" s="259"/>
    </row>
    <row r="46322" spans="11:11" x14ac:dyDescent="0.2">
      <c r="K46322" s="259"/>
    </row>
    <row r="46323" spans="11:11" x14ac:dyDescent="0.2">
      <c r="K46323" s="259"/>
    </row>
    <row r="46324" spans="11:11" x14ac:dyDescent="0.2">
      <c r="K46324" s="259"/>
    </row>
    <row r="46325" spans="11:11" x14ac:dyDescent="0.2">
      <c r="K46325" s="259"/>
    </row>
    <row r="46326" spans="11:11" x14ac:dyDescent="0.2">
      <c r="K46326" s="259"/>
    </row>
    <row r="46327" spans="11:11" x14ac:dyDescent="0.2">
      <c r="K46327" s="259"/>
    </row>
    <row r="46328" spans="11:11" x14ac:dyDescent="0.2">
      <c r="K46328" s="259"/>
    </row>
    <row r="46329" spans="11:11" x14ac:dyDescent="0.2">
      <c r="K46329" s="259"/>
    </row>
    <row r="46330" spans="11:11" x14ac:dyDescent="0.2">
      <c r="K46330" s="259"/>
    </row>
    <row r="46331" spans="11:11" x14ac:dyDescent="0.2">
      <c r="K46331" s="259"/>
    </row>
    <row r="46332" spans="11:11" x14ac:dyDescent="0.2">
      <c r="K46332" s="259"/>
    </row>
    <row r="46333" spans="11:11" x14ac:dyDescent="0.2">
      <c r="K46333" s="259"/>
    </row>
    <row r="46334" spans="11:11" x14ac:dyDescent="0.2">
      <c r="K46334" s="259"/>
    </row>
    <row r="46335" spans="11:11" x14ac:dyDescent="0.2">
      <c r="K46335" s="259"/>
    </row>
    <row r="46336" spans="11:11" x14ac:dyDescent="0.2">
      <c r="K46336" s="259"/>
    </row>
    <row r="46337" spans="11:11" x14ac:dyDescent="0.2">
      <c r="K46337" s="259"/>
    </row>
    <row r="46338" spans="11:11" x14ac:dyDescent="0.2">
      <c r="K46338" s="259"/>
    </row>
    <row r="46339" spans="11:11" x14ac:dyDescent="0.2">
      <c r="K46339" s="259"/>
    </row>
    <row r="46340" spans="11:11" x14ac:dyDescent="0.2">
      <c r="K46340" s="259"/>
    </row>
    <row r="46341" spans="11:11" x14ac:dyDescent="0.2">
      <c r="K46341" s="259"/>
    </row>
    <row r="46342" spans="11:11" x14ac:dyDescent="0.2">
      <c r="K46342" s="259"/>
    </row>
    <row r="46343" spans="11:11" x14ac:dyDescent="0.2">
      <c r="K46343" s="259"/>
    </row>
    <row r="46344" spans="11:11" x14ac:dyDescent="0.2">
      <c r="K46344" s="259"/>
    </row>
    <row r="46345" spans="11:11" x14ac:dyDescent="0.2">
      <c r="K46345" s="259"/>
    </row>
    <row r="46346" spans="11:11" x14ac:dyDescent="0.2">
      <c r="K46346" s="259"/>
    </row>
    <row r="46347" spans="11:11" x14ac:dyDescent="0.2">
      <c r="K46347" s="259"/>
    </row>
    <row r="46348" spans="11:11" x14ac:dyDescent="0.2">
      <c r="K46348" s="259"/>
    </row>
    <row r="46349" spans="11:11" x14ac:dyDescent="0.2">
      <c r="K46349" s="259"/>
    </row>
    <row r="46350" spans="11:11" x14ac:dyDescent="0.2">
      <c r="K46350" s="259"/>
    </row>
    <row r="46351" spans="11:11" x14ac:dyDescent="0.2">
      <c r="K46351" s="259"/>
    </row>
    <row r="46352" spans="11:11" x14ac:dyDescent="0.2">
      <c r="K46352" s="259"/>
    </row>
    <row r="46353" spans="11:11" x14ac:dyDescent="0.2">
      <c r="K46353" s="259"/>
    </row>
    <row r="46354" spans="11:11" x14ac:dyDescent="0.2">
      <c r="K46354" s="259"/>
    </row>
    <row r="46355" spans="11:11" x14ac:dyDescent="0.2">
      <c r="K46355" s="259"/>
    </row>
    <row r="46356" spans="11:11" x14ac:dyDescent="0.2">
      <c r="K46356" s="259"/>
    </row>
    <row r="46357" spans="11:11" x14ac:dyDescent="0.2">
      <c r="K46357" s="259"/>
    </row>
    <row r="46358" spans="11:11" x14ac:dyDescent="0.2">
      <c r="K46358" s="259"/>
    </row>
    <row r="46359" spans="11:11" x14ac:dyDescent="0.2">
      <c r="K46359" s="259"/>
    </row>
    <row r="46360" spans="11:11" x14ac:dyDescent="0.2">
      <c r="K46360" s="259"/>
    </row>
    <row r="46361" spans="11:11" x14ac:dyDescent="0.2">
      <c r="K46361" s="259"/>
    </row>
    <row r="46362" spans="11:11" x14ac:dyDescent="0.2">
      <c r="K46362" s="259"/>
    </row>
    <row r="46363" spans="11:11" x14ac:dyDescent="0.2">
      <c r="K46363" s="259"/>
    </row>
    <row r="46364" spans="11:11" x14ac:dyDescent="0.2">
      <c r="K46364" s="259"/>
    </row>
    <row r="46365" spans="11:11" x14ac:dyDescent="0.2">
      <c r="K46365" s="259"/>
    </row>
    <row r="46366" spans="11:11" x14ac:dyDescent="0.2">
      <c r="K46366" s="259"/>
    </row>
    <row r="46367" spans="11:11" x14ac:dyDescent="0.2">
      <c r="K46367" s="259"/>
    </row>
    <row r="46368" spans="11:11" x14ac:dyDescent="0.2">
      <c r="K46368" s="259"/>
    </row>
    <row r="46369" spans="11:11" x14ac:dyDescent="0.2">
      <c r="K46369" s="259"/>
    </row>
    <row r="46370" spans="11:11" x14ac:dyDescent="0.2">
      <c r="K46370" s="259"/>
    </row>
    <row r="46371" spans="11:11" x14ac:dyDescent="0.2">
      <c r="K46371" s="259"/>
    </row>
    <row r="46372" spans="11:11" x14ac:dyDescent="0.2">
      <c r="K46372" s="259"/>
    </row>
    <row r="46373" spans="11:11" x14ac:dyDescent="0.2">
      <c r="K46373" s="259"/>
    </row>
    <row r="46374" spans="11:11" x14ac:dyDescent="0.2">
      <c r="K46374" s="259"/>
    </row>
    <row r="46375" spans="11:11" x14ac:dyDescent="0.2">
      <c r="K46375" s="259"/>
    </row>
    <row r="46376" spans="11:11" x14ac:dyDescent="0.2">
      <c r="K46376" s="259"/>
    </row>
    <row r="46377" spans="11:11" x14ac:dyDescent="0.2">
      <c r="K46377" s="259"/>
    </row>
    <row r="46378" spans="11:11" x14ac:dyDescent="0.2">
      <c r="K46378" s="259"/>
    </row>
    <row r="46379" spans="11:11" x14ac:dyDescent="0.2">
      <c r="K46379" s="259"/>
    </row>
    <row r="46380" spans="11:11" x14ac:dyDescent="0.2">
      <c r="K46380" s="259"/>
    </row>
    <row r="46381" spans="11:11" x14ac:dyDescent="0.2">
      <c r="K46381" s="259"/>
    </row>
    <row r="46382" spans="11:11" x14ac:dyDescent="0.2">
      <c r="K46382" s="259"/>
    </row>
    <row r="46383" spans="11:11" x14ac:dyDescent="0.2">
      <c r="K46383" s="259"/>
    </row>
    <row r="46384" spans="11:11" x14ac:dyDescent="0.2">
      <c r="K46384" s="259"/>
    </row>
    <row r="46385" spans="11:11" x14ac:dyDescent="0.2">
      <c r="K46385" s="259"/>
    </row>
    <row r="46386" spans="11:11" x14ac:dyDescent="0.2">
      <c r="K46386" s="259"/>
    </row>
    <row r="46387" spans="11:11" x14ac:dyDescent="0.2">
      <c r="K46387" s="259"/>
    </row>
    <row r="46388" spans="11:11" x14ac:dyDescent="0.2">
      <c r="K46388" s="259"/>
    </row>
    <row r="46389" spans="11:11" x14ac:dyDescent="0.2">
      <c r="K46389" s="259"/>
    </row>
    <row r="46390" spans="11:11" x14ac:dyDescent="0.2">
      <c r="K46390" s="259"/>
    </row>
    <row r="46391" spans="11:11" x14ac:dyDescent="0.2">
      <c r="K46391" s="259"/>
    </row>
    <row r="46392" spans="11:11" x14ac:dyDescent="0.2">
      <c r="K46392" s="259"/>
    </row>
    <row r="46393" spans="11:11" x14ac:dyDescent="0.2">
      <c r="K46393" s="259"/>
    </row>
    <row r="46394" spans="11:11" x14ac:dyDescent="0.2">
      <c r="K46394" s="259"/>
    </row>
    <row r="46395" spans="11:11" x14ac:dyDescent="0.2">
      <c r="K46395" s="259"/>
    </row>
    <row r="46396" spans="11:11" x14ac:dyDescent="0.2">
      <c r="K46396" s="259"/>
    </row>
    <row r="46397" spans="11:11" x14ac:dyDescent="0.2">
      <c r="K46397" s="259"/>
    </row>
    <row r="46398" spans="11:11" x14ac:dyDescent="0.2">
      <c r="K46398" s="259"/>
    </row>
    <row r="46399" spans="11:11" x14ac:dyDescent="0.2">
      <c r="K46399" s="259"/>
    </row>
    <row r="46400" spans="11:11" x14ac:dyDescent="0.2">
      <c r="K46400" s="259"/>
    </row>
    <row r="46401" spans="11:11" x14ac:dyDescent="0.2">
      <c r="K46401" s="259"/>
    </row>
    <row r="46402" spans="11:11" x14ac:dyDescent="0.2">
      <c r="K46402" s="259"/>
    </row>
    <row r="46403" spans="11:11" x14ac:dyDescent="0.2">
      <c r="K46403" s="259"/>
    </row>
    <row r="46404" spans="11:11" x14ac:dyDescent="0.2">
      <c r="K46404" s="259"/>
    </row>
    <row r="46405" spans="11:11" x14ac:dyDescent="0.2">
      <c r="K46405" s="259"/>
    </row>
    <row r="46406" spans="11:11" x14ac:dyDescent="0.2">
      <c r="K46406" s="259"/>
    </row>
    <row r="46407" spans="11:11" x14ac:dyDescent="0.2">
      <c r="K46407" s="259"/>
    </row>
    <row r="46408" spans="11:11" x14ac:dyDescent="0.2">
      <c r="K46408" s="259"/>
    </row>
    <row r="46409" spans="11:11" x14ac:dyDescent="0.2">
      <c r="K46409" s="259"/>
    </row>
    <row r="46410" spans="11:11" x14ac:dyDescent="0.2">
      <c r="K46410" s="259"/>
    </row>
    <row r="46411" spans="11:11" x14ac:dyDescent="0.2">
      <c r="K46411" s="259"/>
    </row>
    <row r="46412" spans="11:11" x14ac:dyDescent="0.2">
      <c r="K46412" s="259"/>
    </row>
    <row r="46413" spans="11:11" x14ac:dyDescent="0.2">
      <c r="K46413" s="259"/>
    </row>
    <row r="46414" spans="11:11" x14ac:dyDescent="0.2">
      <c r="K46414" s="259"/>
    </row>
    <row r="46415" spans="11:11" x14ac:dyDescent="0.2">
      <c r="K46415" s="259"/>
    </row>
    <row r="46416" spans="11:11" x14ac:dyDescent="0.2">
      <c r="K46416" s="259"/>
    </row>
    <row r="46417" spans="11:11" x14ac:dyDescent="0.2">
      <c r="K46417" s="259"/>
    </row>
    <row r="46418" spans="11:11" x14ac:dyDescent="0.2">
      <c r="K46418" s="259"/>
    </row>
    <row r="46419" spans="11:11" x14ac:dyDescent="0.2">
      <c r="K46419" s="259"/>
    </row>
    <row r="46420" spans="11:11" x14ac:dyDescent="0.2">
      <c r="K46420" s="259"/>
    </row>
    <row r="46421" spans="11:11" x14ac:dyDescent="0.2">
      <c r="K46421" s="259"/>
    </row>
    <row r="46422" spans="11:11" x14ac:dyDescent="0.2">
      <c r="K46422" s="259"/>
    </row>
    <row r="46423" spans="11:11" x14ac:dyDescent="0.2">
      <c r="K46423" s="259"/>
    </row>
    <row r="46424" spans="11:11" x14ac:dyDescent="0.2">
      <c r="K46424" s="259"/>
    </row>
    <row r="46425" spans="11:11" x14ac:dyDescent="0.2">
      <c r="K46425" s="259"/>
    </row>
    <row r="46426" spans="11:11" x14ac:dyDescent="0.2">
      <c r="K46426" s="259"/>
    </row>
    <row r="46427" spans="11:11" x14ac:dyDescent="0.2">
      <c r="K46427" s="259"/>
    </row>
    <row r="46428" spans="11:11" x14ac:dyDescent="0.2">
      <c r="K46428" s="259"/>
    </row>
    <row r="46429" spans="11:11" x14ac:dyDescent="0.2">
      <c r="K46429" s="259"/>
    </row>
    <row r="46430" spans="11:11" x14ac:dyDescent="0.2">
      <c r="K46430" s="259"/>
    </row>
    <row r="46431" spans="11:11" x14ac:dyDescent="0.2">
      <c r="K46431" s="259"/>
    </row>
    <row r="46432" spans="11:11" x14ac:dyDescent="0.2">
      <c r="K46432" s="259"/>
    </row>
    <row r="46433" spans="11:11" x14ac:dyDescent="0.2">
      <c r="K46433" s="259"/>
    </row>
    <row r="46434" spans="11:11" x14ac:dyDescent="0.2">
      <c r="K46434" s="259"/>
    </row>
    <row r="46435" spans="11:11" x14ac:dyDescent="0.2">
      <c r="K46435" s="259"/>
    </row>
    <row r="46436" spans="11:11" x14ac:dyDescent="0.2">
      <c r="K46436" s="259"/>
    </row>
    <row r="46437" spans="11:11" x14ac:dyDescent="0.2">
      <c r="K46437" s="259"/>
    </row>
    <row r="46438" spans="11:11" x14ac:dyDescent="0.2">
      <c r="K46438" s="259"/>
    </row>
    <row r="46439" spans="11:11" x14ac:dyDescent="0.2">
      <c r="K46439" s="259"/>
    </row>
    <row r="46440" spans="11:11" x14ac:dyDescent="0.2">
      <c r="K46440" s="259"/>
    </row>
    <row r="46441" spans="11:11" x14ac:dyDescent="0.2">
      <c r="K46441" s="259"/>
    </row>
    <row r="46442" spans="11:11" x14ac:dyDescent="0.2">
      <c r="K46442" s="259"/>
    </row>
    <row r="46443" spans="11:11" x14ac:dyDescent="0.2">
      <c r="K46443" s="259"/>
    </row>
    <row r="46444" spans="11:11" x14ac:dyDescent="0.2">
      <c r="K46444" s="259"/>
    </row>
    <row r="46445" spans="11:11" x14ac:dyDescent="0.2">
      <c r="K46445" s="259"/>
    </row>
    <row r="46446" spans="11:11" x14ac:dyDescent="0.2">
      <c r="K46446" s="259"/>
    </row>
    <row r="46447" spans="11:11" x14ac:dyDescent="0.2">
      <c r="K46447" s="259"/>
    </row>
    <row r="46448" spans="11:11" x14ac:dyDescent="0.2">
      <c r="K46448" s="259"/>
    </row>
    <row r="46449" spans="11:11" x14ac:dyDescent="0.2">
      <c r="K46449" s="259"/>
    </row>
    <row r="46450" spans="11:11" x14ac:dyDescent="0.2">
      <c r="K46450" s="259"/>
    </row>
    <row r="46451" spans="11:11" x14ac:dyDescent="0.2">
      <c r="K46451" s="259"/>
    </row>
    <row r="46452" spans="11:11" x14ac:dyDescent="0.2">
      <c r="K46452" s="259"/>
    </row>
    <row r="46453" spans="11:11" x14ac:dyDescent="0.2">
      <c r="K46453" s="259"/>
    </row>
    <row r="46454" spans="11:11" x14ac:dyDescent="0.2">
      <c r="K46454" s="259"/>
    </row>
    <row r="46455" spans="11:11" x14ac:dyDescent="0.2">
      <c r="K46455" s="259"/>
    </row>
    <row r="46456" spans="11:11" x14ac:dyDescent="0.2">
      <c r="K46456" s="259"/>
    </row>
    <row r="46457" spans="11:11" x14ac:dyDescent="0.2">
      <c r="K46457" s="259"/>
    </row>
    <row r="46458" spans="11:11" x14ac:dyDescent="0.2">
      <c r="K46458" s="259"/>
    </row>
    <row r="46459" spans="11:11" x14ac:dyDescent="0.2">
      <c r="K46459" s="259"/>
    </row>
    <row r="46460" spans="11:11" x14ac:dyDescent="0.2">
      <c r="K46460" s="259"/>
    </row>
    <row r="46461" spans="11:11" x14ac:dyDescent="0.2">
      <c r="K46461" s="259"/>
    </row>
    <row r="46462" spans="11:11" x14ac:dyDescent="0.2">
      <c r="K46462" s="259"/>
    </row>
    <row r="46463" spans="11:11" x14ac:dyDescent="0.2">
      <c r="K46463" s="259"/>
    </row>
    <row r="46464" spans="11:11" x14ac:dyDescent="0.2">
      <c r="K46464" s="259"/>
    </row>
    <row r="46465" spans="11:11" x14ac:dyDescent="0.2">
      <c r="K46465" s="259"/>
    </row>
    <row r="46466" spans="11:11" x14ac:dyDescent="0.2">
      <c r="K46466" s="259"/>
    </row>
    <row r="46467" spans="11:11" x14ac:dyDescent="0.2">
      <c r="K46467" s="259"/>
    </row>
    <row r="46468" spans="11:11" x14ac:dyDescent="0.2">
      <c r="K46468" s="259"/>
    </row>
    <row r="46469" spans="11:11" x14ac:dyDescent="0.2">
      <c r="K46469" s="259"/>
    </row>
    <row r="46470" spans="11:11" x14ac:dyDescent="0.2">
      <c r="K46470" s="259"/>
    </row>
    <row r="46471" spans="11:11" x14ac:dyDescent="0.2">
      <c r="K46471" s="259"/>
    </row>
    <row r="46472" spans="11:11" x14ac:dyDescent="0.2">
      <c r="K46472" s="259"/>
    </row>
    <row r="46473" spans="11:11" x14ac:dyDescent="0.2">
      <c r="K46473" s="259"/>
    </row>
    <row r="46474" spans="11:11" x14ac:dyDescent="0.2">
      <c r="K46474" s="259"/>
    </row>
    <row r="46475" spans="11:11" x14ac:dyDescent="0.2">
      <c r="K46475" s="259"/>
    </row>
    <row r="46476" spans="11:11" x14ac:dyDescent="0.2">
      <c r="K46476" s="259"/>
    </row>
    <row r="46477" spans="11:11" x14ac:dyDescent="0.2">
      <c r="K46477" s="259"/>
    </row>
    <row r="46478" spans="11:11" x14ac:dyDescent="0.2">
      <c r="K46478" s="259"/>
    </row>
    <row r="46479" spans="11:11" x14ac:dyDescent="0.2">
      <c r="K46479" s="259"/>
    </row>
    <row r="46480" spans="11:11" x14ac:dyDescent="0.2">
      <c r="K46480" s="259"/>
    </row>
    <row r="46481" spans="11:11" x14ac:dyDescent="0.2">
      <c r="K46481" s="259"/>
    </row>
    <row r="46482" spans="11:11" x14ac:dyDescent="0.2">
      <c r="K46482" s="259"/>
    </row>
    <row r="46483" spans="11:11" x14ac:dyDescent="0.2">
      <c r="K46483" s="259"/>
    </row>
    <row r="46484" spans="11:11" x14ac:dyDescent="0.2">
      <c r="K46484" s="259"/>
    </row>
    <row r="46485" spans="11:11" x14ac:dyDescent="0.2">
      <c r="K46485" s="259"/>
    </row>
    <row r="46486" spans="11:11" x14ac:dyDescent="0.2">
      <c r="K46486" s="259"/>
    </row>
    <row r="46487" spans="11:11" x14ac:dyDescent="0.2">
      <c r="K46487" s="259"/>
    </row>
    <row r="46488" spans="11:11" x14ac:dyDescent="0.2">
      <c r="K46488" s="259"/>
    </row>
    <row r="46489" spans="11:11" x14ac:dyDescent="0.2">
      <c r="K46489" s="259"/>
    </row>
    <row r="46490" spans="11:11" x14ac:dyDescent="0.2">
      <c r="K46490" s="259"/>
    </row>
    <row r="46491" spans="11:11" x14ac:dyDescent="0.2">
      <c r="K46491" s="259"/>
    </row>
    <row r="46492" spans="11:11" x14ac:dyDescent="0.2">
      <c r="K46492" s="259"/>
    </row>
    <row r="46493" spans="11:11" x14ac:dyDescent="0.2">
      <c r="K46493" s="259"/>
    </row>
    <row r="46494" spans="11:11" x14ac:dyDescent="0.2">
      <c r="K46494" s="259"/>
    </row>
    <row r="46495" spans="11:11" x14ac:dyDescent="0.2">
      <c r="K46495" s="259"/>
    </row>
    <row r="46496" spans="11:11" x14ac:dyDescent="0.2">
      <c r="K46496" s="259"/>
    </row>
    <row r="46497" spans="11:11" x14ac:dyDescent="0.2">
      <c r="K46497" s="259"/>
    </row>
    <row r="46498" spans="11:11" x14ac:dyDescent="0.2">
      <c r="K46498" s="259"/>
    </row>
    <row r="46499" spans="11:11" x14ac:dyDescent="0.2">
      <c r="K46499" s="259"/>
    </row>
    <row r="46500" spans="11:11" x14ac:dyDescent="0.2">
      <c r="K46500" s="259"/>
    </row>
    <row r="46501" spans="11:11" x14ac:dyDescent="0.2">
      <c r="K46501" s="259"/>
    </row>
    <row r="46502" spans="11:11" x14ac:dyDescent="0.2">
      <c r="K46502" s="259"/>
    </row>
    <row r="46503" spans="11:11" x14ac:dyDescent="0.2">
      <c r="K46503" s="259"/>
    </row>
    <row r="46504" spans="11:11" x14ac:dyDescent="0.2">
      <c r="K46504" s="259"/>
    </row>
    <row r="46505" spans="11:11" x14ac:dyDescent="0.2">
      <c r="K46505" s="259"/>
    </row>
    <row r="46506" spans="11:11" x14ac:dyDescent="0.2">
      <c r="K46506" s="259"/>
    </row>
    <row r="46507" spans="11:11" x14ac:dyDescent="0.2">
      <c r="K46507" s="259"/>
    </row>
    <row r="46508" spans="11:11" x14ac:dyDescent="0.2">
      <c r="K46508" s="259"/>
    </row>
    <row r="46509" spans="11:11" x14ac:dyDescent="0.2">
      <c r="K46509" s="259"/>
    </row>
    <row r="46510" spans="11:11" x14ac:dyDescent="0.2">
      <c r="K46510" s="259"/>
    </row>
    <row r="46511" spans="11:11" x14ac:dyDescent="0.2">
      <c r="K46511" s="259"/>
    </row>
    <row r="46512" spans="11:11" x14ac:dyDescent="0.2">
      <c r="K46512" s="259"/>
    </row>
    <row r="46513" spans="11:11" x14ac:dyDescent="0.2">
      <c r="K46513" s="259"/>
    </row>
    <row r="46514" spans="11:11" x14ac:dyDescent="0.2">
      <c r="K46514" s="259"/>
    </row>
    <row r="46515" spans="11:11" x14ac:dyDescent="0.2">
      <c r="K46515" s="259"/>
    </row>
    <row r="46516" spans="11:11" x14ac:dyDescent="0.2">
      <c r="K46516" s="259"/>
    </row>
    <row r="46517" spans="11:11" x14ac:dyDescent="0.2">
      <c r="K46517" s="259"/>
    </row>
    <row r="46518" spans="11:11" x14ac:dyDescent="0.2">
      <c r="K46518" s="259"/>
    </row>
    <row r="46519" spans="11:11" x14ac:dyDescent="0.2">
      <c r="K46519" s="259"/>
    </row>
    <row r="46520" spans="11:11" x14ac:dyDescent="0.2">
      <c r="K46520" s="259"/>
    </row>
    <row r="46521" spans="11:11" x14ac:dyDescent="0.2">
      <c r="K46521" s="259"/>
    </row>
    <row r="46522" spans="11:11" x14ac:dyDescent="0.2">
      <c r="K46522" s="259"/>
    </row>
    <row r="46523" spans="11:11" x14ac:dyDescent="0.2">
      <c r="K46523" s="259"/>
    </row>
    <row r="46524" spans="11:11" x14ac:dyDescent="0.2">
      <c r="K46524" s="259"/>
    </row>
    <row r="46525" spans="11:11" x14ac:dyDescent="0.2">
      <c r="K46525" s="259"/>
    </row>
    <row r="46526" spans="11:11" x14ac:dyDescent="0.2">
      <c r="K46526" s="259"/>
    </row>
    <row r="46527" spans="11:11" x14ac:dyDescent="0.2">
      <c r="K46527" s="259"/>
    </row>
    <row r="46528" spans="11:11" x14ac:dyDescent="0.2">
      <c r="K46528" s="259"/>
    </row>
    <row r="46529" spans="11:11" x14ac:dyDescent="0.2">
      <c r="K46529" s="259"/>
    </row>
    <row r="46530" spans="11:11" x14ac:dyDescent="0.2">
      <c r="K46530" s="259"/>
    </row>
    <row r="46531" spans="11:11" x14ac:dyDescent="0.2">
      <c r="K46531" s="259"/>
    </row>
    <row r="46532" spans="11:11" x14ac:dyDescent="0.2">
      <c r="K46532" s="259"/>
    </row>
    <row r="46533" spans="11:11" x14ac:dyDescent="0.2">
      <c r="K46533" s="259"/>
    </row>
    <row r="46534" spans="11:11" x14ac:dyDescent="0.2">
      <c r="K46534" s="259"/>
    </row>
    <row r="46535" spans="11:11" x14ac:dyDescent="0.2">
      <c r="K46535" s="259"/>
    </row>
    <row r="46536" spans="11:11" x14ac:dyDescent="0.2">
      <c r="K46536" s="259"/>
    </row>
    <row r="46537" spans="11:11" x14ac:dyDescent="0.2">
      <c r="K46537" s="259"/>
    </row>
    <row r="46538" spans="11:11" x14ac:dyDescent="0.2">
      <c r="K46538" s="259"/>
    </row>
    <row r="46539" spans="11:11" x14ac:dyDescent="0.2">
      <c r="K46539" s="259"/>
    </row>
    <row r="46540" spans="11:11" x14ac:dyDescent="0.2">
      <c r="K46540" s="259"/>
    </row>
    <row r="46541" spans="11:11" x14ac:dyDescent="0.2">
      <c r="K46541" s="259"/>
    </row>
    <row r="46542" spans="11:11" x14ac:dyDescent="0.2">
      <c r="K46542" s="259"/>
    </row>
    <row r="46543" spans="11:11" x14ac:dyDescent="0.2">
      <c r="K46543" s="259"/>
    </row>
    <row r="46544" spans="11:11" x14ac:dyDescent="0.2">
      <c r="K46544" s="259"/>
    </row>
    <row r="46545" spans="11:11" x14ac:dyDescent="0.2">
      <c r="K46545" s="259"/>
    </row>
    <row r="46546" spans="11:11" x14ac:dyDescent="0.2">
      <c r="K46546" s="259"/>
    </row>
    <row r="46547" spans="11:11" x14ac:dyDescent="0.2">
      <c r="K46547" s="259"/>
    </row>
    <row r="46548" spans="11:11" x14ac:dyDescent="0.2">
      <c r="K46548" s="259"/>
    </row>
    <row r="46549" spans="11:11" x14ac:dyDescent="0.2">
      <c r="K46549" s="259"/>
    </row>
    <row r="46550" spans="11:11" x14ac:dyDescent="0.2">
      <c r="K46550" s="259"/>
    </row>
    <row r="46551" spans="11:11" x14ac:dyDescent="0.2">
      <c r="K46551" s="259"/>
    </row>
    <row r="46552" spans="11:11" x14ac:dyDescent="0.2">
      <c r="K46552" s="259"/>
    </row>
    <row r="46553" spans="11:11" x14ac:dyDescent="0.2">
      <c r="K46553" s="259"/>
    </row>
    <row r="46554" spans="11:11" x14ac:dyDescent="0.2">
      <c r="K46554" s="259"/>
    </row>
    <row r="46555" spans="11:11" x14ac:dyDescent="0.2">
      <c r="K46555" s="259"/>
    </row>
    <row r="46556" spans="11:11" x14ac:dyDescent="0.2">
      <c r="K46556" s="259"/>
    </row>
    <row r="46557" spans="11:11" x14ac:dyDescent="0.2">
      <c r="K46557" s="259"/>
    </row>
    <row r="46558" spans="11:11" x14ac:dyDescent="0.2">
      <c r="K46558" s="259"/>
    </row>
    <row r="46559" spans="11:11" x14ac:dyDescent="0.2">
      <c r="K46559" s="259"/>
    </row>
    <row r="46560" spans="11:11" x14ac:dyDescent="0.2">
      <c r="K46560" s="259"/>
    </row>
    <row r="46561" spans="11:11" x14ac:dyDescent="0.2">
      <c r="K46561" s="259"/>
    </row>
    <row r="46562" spans="11:11" x14ac:dyDescent="0.2">
      <c r="K46562" s="259"/>
    </row>
    <row r="46563" spans="11:11" x14ac:dyDescent="0.2">
      <c r="K46563" s="259"/>
    </row>
    <row r="46564" spans="11:11" x14ac:dyDescent="0.2">
      <c r="K46564" s="259"/>
    </row>
    <row r="46565" spans="11:11" x14ac:dyDescent="0.2">
      <c r="K46565" s="259"/>
    </row>
    <row r="46566" spans="11:11" x14ac:dyDescent="0.2">
      <c r="K46566" s="259"/>
    </row>
    <row r="46567" spans="11:11" x14ac:dyDescent="0.2">
      <c r="K46567" s="259"/>
    </row>
    <row r="46568" spans="11:11" x14ac:dyDescent="0.2">
      <c r="K46568" s="259"/>
    </row>
    <row r="46569" spans="11:11" x14ac:dyDescent="0.2">
      <c r="K46569" s="259"/>
    </row>
    <row r="46570" spans="11:11" x14ac:dyDescent="0.2">
      <c r="K46570" s="259"/>
    </row>
    <row r="46571" spans="11:11" x14ac:dyDescent="0.2">
      <c r="K46571" s="259"/>
    </row>
    <row r="46572" spans="11:11" x14ac:dyDescent="0.2">
      <c r="K46572" s="259"/>
    </row>
    <row r="46573" spans="11:11" x14ac:dyDescent="0.2">
      <c r="K46573" s="259"/>
    </row>
    <row r="46574" spans="11:11" x14ac:dyDescent="0.2">
      <c r="K46574" s="259"/>
    </row>
    <row r="46575" spans="11:11" x14ac:dyDescent="0.2">
      <c r="K46575" s="259"/>
    </row>
    <row r="46576" spans="11:11" x14ac:dyDescent="0.2">
      <c r="K46576" s="259"/>
    </row>
    <row r="46577" spans="11:11" x14ac:dyDescent="0.2">
      <c r="K46577" s="259"/>
    </row>
    <row r="46578" spans="11:11" x14ac:dyDescent="0.2">
      <c r="K46578" s="259"/>
    </row>
    <row r="46579" spans="11:11" x14ac:dyDescent="0.2">
      <c r="K46579" s="259"/>
    </row>
    <row r="46580" spans="11:11" x14ac:dyDescent="0.2">
      <c r="K46580" s="259"/>
    </row>
    <row r="46581" spans="11:11" x14ac:dyDescent="0.2">
      <c r="K46581" s="259"/>
    </row>
    <row r="46582" spans="11:11" x14ac:dyDescent="0.2">
      <c r="K46582" s="259"/>
    </row>
    <row r="46583" spans="11:11" x14ac:dyDescent="0.2">
      <c r="K46583" s="259"/>
    </row>
    <row r="46584" spans="11:11" x14ac:dyDescent="0.2">
      <c r="K46584" s="259"/>
    </row>
    <row r="46585" spans="11:11" x14ac:dyDescent="0.2">
      <c r="K46585" s="259"/>
    </row>
    <row r="46586" spans="11:11" x14ac:dyDescent="0.2">
      <c r="K46586" s="259"/>
    </row>
    <row r="46587" spans="11:11" x14ac:dyDescent="0.2">
      <c r="K46587" s="259"/>
    </row>
    <row r="46588" spans="11:11" x14ac:dyDescent="0.2">
      <c r="K46588" s="259"/>
    </row>
    <row r="46589" spans="11:11" x14ac:dyDescent="0.2">
      <c r="K46589" s="259"/>
    </row>
    <row r="46590" spans="11:11" x14ac:dyDescent="0.2">
      <c r="K46590" s="259"/>
    </row>
    <row r="46591" spans="11:11" x14ac:dyDescent="0.2">
      <c r="K46591" s="259"/>
    </row>
    <row r="46592" spans="11:11" x14ac:dyDescent="0.2">
      <c r="K46592" s="259"/>
    </row>
    <row r="46593" spans="11:11" x14ac:dyDescent="0.2">
      <c r="K46593" s="259"/>
    </row>
    <row r="46594" spans="11:11" x14ac:dyDescent="0.2">
      <c r="K46594" s="259"/>
    </row>
    <row r="46595" spans="11:11" x14ac:dyDescent="0.2">
      <c r="K46595" s="259"/>
    </row>
    <row r="46596" spans="11:11" x14ac:dyDescent="0.2">
      <c r="K46596" s="259"/>
    </row>
    <row r="46597" spans="11:11" x14ac:dyDescent="0.2">
      <c r="K46597" s="259"/>
    </row>
    <row r="46598" spans="11:11" x14ac:dyDescent="0.2">
      <c r="K46598" s="259"/>
    </row>
    <row r="46599" spans="11:11" x14ac:dyDescent="0.2">
      <c r="K46599" s="259"/>
    </row>
    <row r="46600" spans="11:11" x14ac:dyDescent="0.2">
      <c r="K46600" s="259"/>
    </row>
    <row r="46601" spans="11:11" x14ac:dyDescent="0.2">
      <c r="K46601" s="259"/>
    </row>
    <row r="46602" spans="11:11" x14ac:dyDescent="0.2">
      <c r="K46602" s="259"/>
    </row>
    <row r="46603" spans="11:11" x14ac:dyDescent="0.2">
      <c r="K46603" s="259"/>
    </row>
    <row r="46604" spans="11:11" x14ac:dyDescent="0.2">
      <c r="K46604" s="259"/>
    </row>
    <row r="46605" spans="11:11" x14ac:dyDescent="0.2">
      <c r="K46605" s="259"/>
    </row>
    <row r="46606" spans="11:11" x14ac:dyDescent="0.2">
      <c r="K46606" s="259"/>
    </row>
    <row r="46607" spans="11:11" x14ac:dyDescent="0.2">
      <c r="K46607" s="259"/>
    </row>
    <row r="46608" spans="11:11" x14ac:dyDescent="0.2">
      <c r="K46608" s="259"/>
    </row>
    <row r="46609" spans="11:11" x14ac:dyDescent="0.2">
      <c r="K46609" s="259"/>
    </row>
    <row r="46610" spans="11:11" x14ac:dyDescent="0.2">
      <c r="K46610" s="259"/>
    </row>
    <row r="46611" spans="11:11" x14ac:dyDescent="0.2">
      <c r="K46611" s="259"/>
    </row>
    <row r="46612" spans="11:11" x14ac:dyDescent="0.2">
      <c r="K46612" s="259"/>
    </row>
    <row r="46613" spans="11:11" x14ac:dyDescent="0.2">
      <c r="K46613" s="259"/>
    </row>
    <row r="46614" spans="11:11" x14ac:dyDescent="0.2">
      <c r="K46614" s="259"/>
    </row>
    <row r="46615" spans="11:11" x14ac:dyDescent="0.2">
      <c r="K46615" s="259"/>
    </row>
    <row r="46616" spans="11:11" x14ac:dyDescent="0.2">
      <c r="K46616" s="259"/>
    </row>
    <row r="46617" spans="11:11" x14ac:dyDescent="0.2">
      <c r="K46617" s="259"/>
    </row>
    <row r="46618" spans="11:11" x14ac:dyDescent="0.2">
      <c r="K46618" s="259"/>
    </row>
    <row r="46619" spans="11:11" x14ac:dyDescent="0.2">
      <c r="K46619" s="259"/>
    </row>
    <row r="46620" spans="11:11" x14ac:dyDescent="0.2">
      <c r="K46620" s="259"/>
    </row>
    <row r="46621" spans="11:11" x14ac:dyDescent="0.2">
      <c r="K46621" s="259"/>
    </row>
    <row r="46622" spans="11:11" x14ac:dyDescent="0.2">
      <c r="K46622" s="259"/>
    </row>
    <row r="46623" spans="11:11" x14ac:dyDescent="0.2">
      <c r="K46623" s="259"/>
    </row>
    <row r="46624" spans="11:11" x14ac:dyDescent="0.2">
      <c r="K46624" s="259"/>
    </row>
    <row r="46625" spans="11:11" x14ac:dyDescent="0.2">
      <c r="K46625" s="259"/>
    </row>
    <row r="46626" spans="11:11" x14ac:dyDescent="0.2">
      <c r="K46626" s="259"/>
    </row>
    <row r="46627" spans="11:11" x14ac:dyDescent="0.2">
      <c r="K46627" s="259"/>
    </row>
    <row r="46628" spans="11:11" x14ac:dyDescent="0.2">
      <c r="K46628" s="259"/>
    </row>
    <row r="46629" spans="11:11" x14ac:dyDescent="0.2">
      <c r="K46629" s="259"/>
    </row>
    <row r="46630" spans="11:11" x14ac:dyDescent="0.2">
      <c r="K46630" s="259"/>
    </row>
    <row r="46631" spans="11:11" x14ac:dyDescent="0.2">
      <c r="K46631" s="259"/>
    </row>
    <row r="46632" spans="11:11" x14ac:dyDescent="0.2">
      <c r="K46632" s="259"/>
    </row>
    <row r="46633" spans="11:11" x14ac:dyDescent="0.2">
      <c r="K46633" s="259"/>
    </row>
    <row r="46634" spans="11:11" x14ac:dyDescent="0.2">
      <c r="K46634" s="259"/>
    </row>
    <row r="46635" spans="11:11" x14ac:dyDescent="0.2">
      <c r="K46635" s="259"/>
    </row>
    <row r="46636" spans="11:11" x14ac:dyDescent="0.2">
      <c r="K46636" s="259"/>
    </row>
    <row r="46637" spans="11:11" x14ac:dyDescent="0.2">
      <c r="K46637" s="259"/>
    </row>
    <row r="46638" spans="11:11" x14ac:dyDescent="0.2">
      <c r="K46638" s="259"/>
    </row>
    <row r="46639" spans="11:11" x14ac:dyDescent="0.2">
      <c r="K46639" s="259"/>
    </row>
    <row r="46640" spans="11:11" x14ac:dyDescent="0.2">
      <c r="K46640" s="259"/>
    </row>
    <row r="46641" spans="11:11" x14ac:dyDescent="0.2">
      <c r="K46641" s="259"/>
    </row>
    <row r="46642" spans="11:11" x14ac:dyDescent="0.2">
      <c r="K46642" s="259"/>
    </row>
    <row r="46643" spans="11:11" x14ac:dyDescent="0.2">
      <c r="K46643" s="259"/>
    </row>
    <row r="46644" spans="11:11" x14ac:dyDescent="0.2">
      <c r="K46644" s="259"/>
    </row>
    <row r="46645" spans="11:11" x14ac:dyDescent="0.2">
      <c r="K46645" s="259"/>
    </row>
    <row r="46646" spans="11:11" x14ac:dyDescent="0.2">
      <c r="K46646" s="259"/>
    </row>
    <row r="46647" spans="11:11" x14ac:dyDescent="0.2">
      <c r="K46647" s="259"/>
    </row>
    <row r="46648" spans="11:11" x14ac:dyDescent="0.2">
      <c r="K46648" s="259"/>
    </row>
    <row r="46649" spans="11:11" x14ac:dyDescent="0.2">
      <c r="K46649" s="259"/>
    </row>
    <row r="46650" spans="11:11" x14ac:dyDescent="0.2">
      <c r="K46650" s="259"/>
    </row>
    <row r="46651" spans="11:11" x14ac:dyDescent="0.2">
      <c r="K46651" s="259"/>
    </row>
    <row r="46652" spans="11:11" x14ac:dyDescent="0.2">
      <c r="K46652" s="259"/>
    </row>
    <row r="46653" spans="11:11" x14ac:dyDescent="0.2">
      <c r="K46653" s="259"/>
    </row>
    <row r="46654" spans="11:11" x14ac:dyDescent="0.2">
      <c r="K46654" s="259"/>
    </row>
    <row r="46655" spans="11:11" x14ac:dyDescent="0.2">
      <c r="K46655" s="259"/>
    </row>
    <row r="46656" spans="11:11" x14ac:dyDescent="0.2">
      <c r="K46656" s="259"/>
    </row>
    <row r="46657" spans="11:11" x14ac:dyDescent="0.2">
      <c r="K46657" s="259"/>
    </row>
    <row r="46658" spans="11:11" x14ac:dyDescent="0.2">
      <c r="K46658" s="259"/>
    </row>
    <row r="46659" spans="11:11" x14ac:dyDescent="0.2">
      <c r="K46659" s="259"/>
    </row>
    <row r="46660" spans="11:11" x14ac:dyDescent="0.2">
      <c r="K46660" s="259"/>
    </row>
    <row r="46661" spans="11:11" x14ac:dyDescent="0.2">
      <c r="K46661" s="259"/>
    </row>
    <row r="46662" spans="11:11" x14ac:dyDescent="0.2">
      <c r="K46662" s="259"/>
    </row>
    <row r="46663" spans="11:11" x14ac:dyDescent="0.2">
      <c r="K46663" s="259"/>
    </row>
    <row r="46664" spans="11:11" x14ac:dyDescent="0.2">
      <c r="K46664" s="259"/>
    </row>
    <row r="46665" spans="11:11" x14ac:dyDescent="0.2">
      <c r="K46665" s="259"/>
    </row>
    <row r="46666" spans="11:11" x14ac:dyDescent="0.2">
      <c r="K46666" s="259"/>
    </row>
    <row r="46667" spans="11:11" x14ac:dyDescent="0.2">
      <c r="K46667" s="259"/>
    </row>
    <row r="46668" spans="11:11" x14ac:dyDescent="0.2">
      <c r="K46668" s="259"/>
    </row>
    <row r="46669" spans="11:11" x14ac:dyDescent="0.2">
      <c r="K46669" s="259"/>
    </row>
    <row r="46670" spans="11:11" x14ac:dyDescent="0.2">
      <c r="K46670" s="259"/>
    </row>
    <row r="46671" spans="11:11" x14ac:dyDescent="0.2">
      <c r="K46671" s="259"/>
    </row>
    <row r="46672" spans="11:11" x14ac:dyDescent="0.2">
      <c r="K46672" s="259"/>
    </row>
    <row r="46673" spans="11:11" x14ac:dyDescent="0.2">
      <c r="K46673" s="259"/>
    </row>
    <row r="46674" spans="11:11" x14ac:dyDescent="0.2">
      <c r="K46674" s="259"/>
    </row>
    <row r="46675" spans="11:11" x14ac:dyDescent="0.2">
      <c r="K46675" s="259"/>
    </row>
    <row r="46676" spans="11:11" x14ac:dyDescent="0.2">
      <c r="K46676" s="259"/>
    </row>
    <row r="46677" spans="11:11" x14ac:dyDescent="0.2">
      <c r="K46677" s="259"/>
    </row>
    <row r="46678" spans="11:11" x14ac:dyDescent="0.2">
      <c r="K46678" s="259"/>
    </row>
    <row r="46679" spans="11:11" x14ac:dyDescent="0.2">
      <c r="K46679" s="259"/>
    </row>
    <row r="46680" spans="11:11" x14ac:dyDescent="0.2">
      <c r="K46680" s="259"/>
    </row>
    <row r="46681" spans="11:11" x14ac:dyDescent="0.2">
      <c r="K46681" s="259"/>
    </row>
    <row r="46682" spans="11:11" x14ac:dyDescent="0.2">
      <c r="K46682" s="259"/>
    </row>
    <row r="46683" spans="11:11" x14ac:dyDescent="0.2">
      <c r="K46683" s="259"/>
    </row>
    <row r="46684" spans="11:11" x14ac:dyDescent="0.2">
      <c r="K46684" s="259"/>
    </row>
    <row r="46685" spans="11:11" x14ac:dyDescent="0.2">
      <c r="K46685" s="259"/>
    </row>
    <row r="46686" spans="11:11" x14ac:dyDescent="0.2">
      <c r="K46686" s="259"/>
    </row>
    <row r="46687" spans="11:11" x14ac:dyDescent="0.2">
      <c r="K46687" s="259"/>
    </row>
    <row r="46688" spans="11:11" x14ac:dyDescent="0.2">
      <c r="K46688" s="259"/>
    </row>
    <row r="46689" spans="11:11" x14ac:dyDescent="0.2">
      <c r="K46689" s="259"/>
    </row>
    <row r="46690" spans="11:11" x14ac:dyDescent="0.2">
      <c r="K46690" s="259"/>
    </row>
    <row r="46691" spans="11:11" x14ac:dyDescent="0.2">
      <c r="K46691" s="259"/>
    </row>
    <row r="46692" spans="11:11" x14ac:dyDescent="0.2">
      <c r="K46692" s="259"/>
    </row>
    <row r="46693" spans="11:11" x14ac:dyDescent="0.2">
      <c r="K46693" s="259"/>
    </row>
    <row r="46694" spans="11:11" x14ac:dyDescent="0.2">
      <c r="K46694" s="259"/>
    </row>
    <row r="46695" spans="11:11" x14ac:dyDescent="0.2">
      <c r="K46695" s="259"/>
    </row>
    <row r="46696" spans="11:11" x14ac:dyDescent="0.2">
      <c r="K46696" s="259"/>
    </row>
    <row r="46697" spans="11:11" x14ac:dyDescent="0.2">
      <c r="K46697" s="259"/>
    </row>
    <row r="46698" spans="11:11" x14ac:dyDescent="0.2">
      <c r="K46698" s="259"/>
    </row>
    <row r="46699" spans="11:11" x14ac:dyDescent="0.2">
      <c r="K46699" s="259"/>
    </row>
    <row r="46700" spans="11:11" x14ac:dyDescent="0.2">
      <c r="K46700" s="259"/>
    </row>
    <row r="46701" spans="11:11" x14ac:dyDescent="0.2">
      <c r="K46701" s="259"/>
    </row>
    <row r="46702" spans="11:11" x14ac:dyDescent="0.2">
      <c r="K46702" s="259"/>
    </row>
    <row r="46703" spans="11:11" x14ac:dyDescent="0.2">
      <c r="K46703" s="259"/>
    </row>
    <row r="46704" spans="11:11" x14ac:dyDescent="0.2">
      <c r="K46704" s="259"/>
    </row>
    <row r="46705" spans="11:11" x14ac:dyDescent="0.2">
      <c r="K46705" s="259"/>
    </row>
    <row r="46706" spans="11:11" x14ac:dyDescent="0.2">
      <c r="K46706" s="259"/>
    </row>
    <row r="46707" spans="11:11" x14ac:dyDescent="0.2">
      <c r="K46707" s="259"/>
    </row>
    <row r="46708" spans="11:11" x14ac:dyDescent="0.2">
      <c r="K46708" s="259"/>
    </row>
    <row r="46709" spans="11:11" x14ac:dyDescent="0.2">
      <c r="K46709" s="259"/>
    </row>
    <row r="46710" spans="11:11" x14ac:dyDescent="0.2">
      <c r="K46710" s="259"/>
    </row>
    <row r="46711" spans="11:11" x14ac:dyDescent="0.2">
      <c r="K46711" s="259"/>
    </row>
    <row r="46712" spans="11:11" x14ac:dyDescent="0.2">
      <c r="K46712" s="259"/>
    </row>
    <row r="46713" spans="11:11" x14ac:dyDescent="0.2">
      <c r="K46713" s="259"/>
    </row>
    <row r="46714" spans="11:11" x14ac:dyDescent="0.2">
      <c r="K46714" s="259"/>
    </row>
    <row r="46715" spans="11:11" x14ac:dyDescent="0.2">
      <c r="K46715" s="259"/>
    </row>
    <row r="46716" spans="11:11" x14ac:dyDescent="0.2">
      <c r="K46716" s="259"/>
    </row>
    <row r="46717" spans="11:11" x14ac:dyDescent="0.2">
      <c r="K46717" s="259"/>
    </row>
    <row r="46718" spans="11:11" x14ac:dyDescent="0.2">
      <c r="K46718" s="259"/>
    </row>
    <row r="46719" spans="11:11" x14ac:dyDescent="0.2">
      <c r="K46719" s="259"/>
    </row>
    <row r="46720" spans="11:11" x14ac:dyDescent="0.2">
      <c r="K46720" s="259"/>
    </row>
    <row r="46721" spans="11:11" x14ac:dyDescent="0.2">
      <c r="K46721" s="259"/>
    </row>
    <row r="46722" spans="11:11" x14ac:dyDescent="0.2">
      <c r="K46722" s="259"/>
    </row>
    <row r="46723" spans="11:11" x14ac:dyDescent="0.2">
      <c r="K46723" s="259"/>
    </row>
    <row r="46724" spans="11:11" x14ac:dyDescent="0.2">
      <c r="K46724" s="259"/>
    </row>
    <row r="46725" spans="11:11" x14ac:dyDescent="0.2">
      <c r="K46725" s="259"/>
    </row>
    <row r="46726" spans="11:11" x14ac:dyDescent="0.2">
      <c r="K46726" s="259"/>
    </row>
    <row r="46727" spans="11:11" x14ac:dyDescent="0.2">
      <c r="K46727" s="259"/>
    </row>
    <row r="46728" spans="11:11" x14ac:dyDescent="0.2">
      <c r="K46728" s="259"/>
    </row>
    <row r="46729" spans="11:11" x14ac:dyDescent="0.2">
      <c r="K46729" s="259"/>
    </row>
    <row r="46730" spans="11:11" x14ac:dyDescent="0.2">
      <c r="K46730" s="259"/>
    </row>
    <row r="46731" spans="11:11" x14ac:dyDescent="0.2">
      <c r="K46731" s="259"/>
    </row>
    <row r="46732" spans="11:11" x14ac:dyDescent="0.2">
      <c r="K46732" s="259"/>
    </row>
    <row r="46733" spans="11:11" x14ac:dyDescent="0.2">
      <c r="K46733" s="259"/>
    </row>
    <row r="46734" spans="11:11" x14ac:dyDescent="0.2">
      <c r="K46734" s="259"/>
    </row>
    <row r="46735" spans="11:11" x14ac:dyDescent="0.2">
      <c r="K46735" s="259"/>
    </row>
    <row r="46736" spans="11:11" x14ac:dyDescent="0.2">
      <c r="K46736" s="259"/>
    </row>
    <row r="46737" spans="11:11" x14ac:dyDescent="0.2">
      <c r="K46737" s="259"/>
    </row>
    <row r="46738" spans="11:11" x14ac:dyDescent="0.2">
      <c r="K46738" s="259"/>
    </row>
    <row r="46739" spans="11:11" x14ac:dyDescent="0.2">
      <c r="K46739" s="259"/>
    </row>
    <row r="46740" spans="11:11" x14ac:dyDescent="0.2">
      <c r="K46740" s="259"/>
    </row>
    <row r="46741" spans="11:11" x14ac:dyDescent="0.2">
      <c r="K46741" s="259"/>
    </row>
    <row r="46742" spans="11:11" x14ac:dyDescent="0.2">
      <c r="K46742" s="259"/>
    </row>
    <row r="46743" spans="11:11" x14ac:dyDescent="0.2">
      <c r="K46743" s="259"/>
    </row>
    <row r="46744" spans="11:11" x14ac:dyDescent="0.2">
      <c r="K46744" s="259"/>
    </row>
    <row r="46745" spans="11:11" x14ac:dyDescent="0.2">
      <c r="K46745" s="259"/>
    </row>
    <row r="46746" spans="11:11" x14ac:dyDescent="0.2">
      <c r="K46746" s="259"/>
    </row>
    <row r="46747" spans="11:11" x14ac:dyDescent="0.2">
      <c r="K46747" s="259"/>
    </row>
    <row r="46748" spans="11:11" x14ac:dyDescent="0.2">
      <c r="K46748" s="259"/>
    </row>
    <row r="46749" spans="11:11" x14ac:dyDescent="0.2">
      <c r="K46749" s="259"/>
    </row>
    <row r="46750" spans="11:11" x14ac:dyDescent="0.2">
      <c r="K46750" s="259"/>
    </row>
    <row r="46751" spans="11:11" x14ac:dyDescent="0.2">
      <c r="K46751" s="259"/>
    </row>
    <row r="46752" spans="11:11" x14ac:dyDescent="0.2">
      <c r="K46752" s="259"/>
    </row>
    <row r="46753" spans="11:11" x14ac:dyDescent="0.2">
      <c r="K46753" s="259"/>
    </row>
    <row r="46754" spans="11:11" x14ac:dyDescent="0.2">
      <c r="K46754" s="259"/>
    </row>
    <row r="46755" spans="11:11" x14ac:dyDescent="0.2">
      <c r="K46755" s="259"/>
    </row>
    <row r="46756" spans="11:11" x14ac:dyDescent="0.2">
      <c r="K46756" s="259"/>
    </row>
    <row r="46757" spans="11:11" x14ac:dyDescent="0.2">
      <c r="K46757" s="259"/>
    </row>
    <row r="46758" spans="11:11" x14ac:dyDescent="0.2">
      <c r="K46758" s="259"/>
    </row>
    <row r="46759" spans="11:11" x14ac:dyDescent="0.2">
      <c r="K46759" s="259"/>
    </row>
    <row r="46760" spans="11:11" x14ac:dyDescent="0.2">
      <c r="K46760" s="259"/>
    </row>
    <row r="46761" spans="11:11" x14ac:dyDescent="0.2">
      <c r="K46761" s="259"/>
    </row>
    <row r="46762" spans="11:11" x14ac:dyDescent="0.2">
      <c r="K46762" s="259"/>
    </row>
    <row r="46763" spans="11:11" x14ac:dyDescent="0.2">
      <c r="K46763" s="259"/>
    </row>
    <row r="46764" spans="11:11" x14ac:dyDescent="0.2">
      <c r="K46764" s="259"/>
    </row>
    <row r="46765" spans="11:11" x14ac:dyDescent="0.2">
      <c r="K46765" s="259"/>
    </row>
    <row r="46766" spans="11:11" x14ac:dyDescent="0.2">
      <c r="K46766" s="259"/>
    </row>
    <row r="46767" spans="11:11" x14ac:dyDescent="0.2">
      <c r="K46767" s="259"/>
    </row>
    <row r="46768" spans="11:11" x14ac:dyDescent="0.2">
      <c r="K46768" s="259"/>
    </row>
    <row r="46769" spans="11:11" x14ac:dyDescent="0.2">
      <c r="K46769" s="259"/>
    </row>
    <row r="46770" spans="11:11" x14ac:dyDescent="0.2">
      <c r="K46770" s="259"/>
    </row>
    <row r="46771" spans="11:11" x14ac:dyDescent="0.2">
      <c r="K46771" s="259"/>
    </row>
    <row r="46772" spans="11:11" x14ac:dyDescent="0.2">
      <c r="K46772" s="259"/>
    </row>
    <row r="46773" spans="11:11" x14ac:dyDescent="0.2">
      <c r="K46773" s="259"/>
    </row>
    <row r="46774" spans="11:11" x14ac:dyDescent="0.2">
      <c r="K46774" s="259"/>
    </row>
    <row r="46775" spans="11:11" x14ac:dyDescent="0.2">
      <c r="K46775" s="259"/>
    </row>
    <row r="46776" spans="11:11" x14ac:dyDescent="0.2">
      <c r="K46776" s="259"/>
    </row>
    <row r="46777" spans="11:11" x14ac:dyDescent="0.2">
      <c r="K46777" s="259"/>
    </row>
    <row r="46778" spans="11:11" x14ac:dyDescent="0.2">
      <c r="K46778" s="259"/>
    </row>
    <row r="46779" spans="11:11" x14ac:dyDescent="0.2">
      <c r="K46779" s="259"/>
    </row>
    <row r="46780" spans="11:11" x14ac:dyDescent="0.2">
      <c r="K46780" s="259"/>
    </row>
    <row r="46781" spans="11:11" x14ac:dyDescent="0.2">
      <c r="K46781" s="259"/>
    </row>
    <row r="46782" spans="11:11" x14ac:dyDescent="0.2">
      <c r="K46782" s="259"/>
    </row>
    <row r="46783" spans="11:11" x14ac:dyDescent="0.2">
      <c r="K46783" s="259"/>
    </row>
    <row r="46784" spans="11:11" x14ac:dyDescent="0.2">
      <c r="K46784" s="259"/>
    </row>
    <row r="46785" spans="11:11" x14ac:dyDescent="0.2">
      <c r="K46785" s="259"/>
    </row>
    <row r="46786" spans="11:11" x14ac:dyDescent="0.2">
      <c r="K46786" s="259"/>
    </row>
    <row r="46787" spans="11:11" x14ac:dyDescent="0.2">
      <c r="K46787" s="259"/>
    </row>
    <row r="46788" spans="11:11" x14ac:dyDescent="0.2">
      <c r="K46788" s="259"/>
    </row>
    <row r="46789" spans="11:11" x14ac:dyDescent="0.2">
      <c r="K46789" s="259"/>
    </row>
    <row r="46790" spans="11:11" x14ac:dyDescent="0.2">
      <c r="K46790" s="259"/>
    </row>
    <row r="46791" spans="11:11" x14ac:dyDescent="0.2">
      <c r="K46791" s="259"/>
    </row>
    <row r="46792" spans="11:11" x14ac:dyDescent="0.2">
      <c r="K46792" s="259"/>
    </row>
    <row r="46793" spans="11:11" x14ac:dyDescent="0.2">
      <c r="K46793" s="259"/>
    </row>
    <row r="46794" spans="11:11" x14ac:dyDescent="0.2">
      <c r="K46794" s="259"/>
    </row>
    <row r="46795" spans="11:11" x14ac:dyDescent="0.2">
      <c r="K46795" s="259"/>
    </row>
    <row r="46796" spans="11:11" x14ac:dyDescent="0.2">
      <c r="K46796" s="259"/>
    </row>
    <row r="46797" spans="11:11" x14ac:dyDescent="0.2">
      <c r="K46797" s="259"/>
    </row>
    <row r="46798" spans="11:11" x14ac:dyDescent="0.2">
      <c r="K46798" s="259"/>
    </row>
    <row r="46799" spans="11:11" x14ac:dyDescent="0.2">
      <c r="K46799" s="259"/>
    </row>
    <row r="46800" spans="11:11" x14ac:dyDescent="0.2">
      <c r="K46800" s="259"/>
    </row>
    <row r="46801" spans="11:11" x14ac:dyDescent="0.2">
      <c r="K46801" s="259"/>
    </row>
    <row r="46802" spans="11:11" x14ac:dyDescent="0.2">
      <c r="K46802" s="259"/>
    </row>
    <row r="46803" spans="11:11" x14ac:dyDescent="0.2">
      <c r="K46803" s="259"/>
    </row>
    <row r="46804" spans="11:11" x14ac:dyDescent="0.2">
      <c r="K46804" s="259"/>
    </row>
    <row r="46805" spans="11:11" x14ac:dyDescent="0.2">
      <c r="K46805" s="259"/>
    </row>
    <row r="46806" spans="11:11" x14ac:dyDescent="0.2">
      <c r="K46806" s="259"/>
    </row>
    <row r="46807" spans="11:11" x14ac:dyDescent="0.2">
      <c r="K46807" s="259"/>
    </row>
    <row r="46808" spans="11:11" x14ac:dyDescent="0.2">
      <c r="K46808" s="259"/>
    </row>
    <row r="46809" spans="11:11" x14ac:dyDescent="0.2">
      <c r="K46809" s="259"/>
    </row>
    <row r="46810" spans="11:11" x14ac:dyDescent="0.2">
      <c r="K46810" s="259"/>
    </row>
    <row r="46811" spans="11:11" x14ac:dyDescent="0.2">
      <c r="K46811" s="259"/>
    </row>
    <row r="46812" spans="11:11" x14ac:dyDescent="0.2">
      <c r="K46812" s="259"/>
    </row>
    <row r="46813" spans="11:11" x14ac:dyDescent="0.2">
      <c r="K46813" s="259"/>
    </row>
    <row r="46814" spans="11:11" x14ac:dyDescent="0.2">
      <c r="K46814" s="259"/>
    </row>
    <row r="46815" spans="11:11" x14ac:dyDescent="0.2">
      <c r="K46815" s="259"/>
    </row>
    <row r="46816" spans="11:11" x14ac:dyDescent="0.2">
      <c r="K46816" s="259"/>
    </row>
    <row r="46817" spans="11:11" x14ac:dyDescent="0.2">
      <c r="K46817" s="259"/>
    </row>
    <row r="46818" spans="11:11" x14ac:dyDescent="0.2">
      <c r="K46818" s="259"/>
    </row>
    <row r="46819" spans="11:11" x14ac:dyDescent="0.2">
      <c r="K46819" s="259"/>
    </row>
    <row r="46820" spans="11:11" x14ac:dyDescent="0.2">
      <c r="K46820" s="259"/>
    </row>
    <row r="46821" spans="11:11" x14ac:dyDescent="0.2">
      <c r="K46821" s="259"/>
    </row>
    <row r="46822" spans="11:11" x14ac:dyDescent="0.2">
      <c r="K46822" s="259"/>
    </row>
    <row r="46823" spans="11:11" x14ac:dyDescent="0.2">
      <c r="K46823" s="259"/>
    </row>
    <row r="46824" spans="11:11" x14ac:dyDescent="0.2">
      <c r="K46824" s="259"/>
    </row>
    <row r="46825" spans="11:11" x14ac:dyDescent="0.2">
      <c r="K46825" s="259"/>
    </row>
    <row r="46826" spans="11:11" x14ac:dyDescent="0.2">
      <c r="K46826" s="259"/>
    </row>
    <row r="46827" spans="11:11" x14ac:dyDescent="0.2">
      <c r="K46827" s="259"/>
    </row>
    <row r="46828" spans="11:11" x14ac:dyDescent="0.2">
      <c r="K46828" s="259"/>
    </row>
    <row r="46829" spans="11:11" x14ac:dyDescent="0.2">
      <c r="K46829" s="259"/>
    </row>
    <row r="46830" spans="11:11" x14ac:dyDescent="0.2">
      <c r="K46830" s="259"/>
    </row>
    <row r="46831" spans="11:11" x14ac:dyDescent="0.2">
      <c r="K46831" s="259"/>
    </row>
    <row r="46832" spans="11:11" x14ac:dyDescent="0.2">
      <c r="K46832" s="259"/>
    </row>
    <row r="46833" spans="11:11" x14ac:dyDescent="0.2">
      <c r="K46833" s="259"/>
    </row>
    <row r="46834" spans="11:11" x14ac:dyDescent="0.2">
      <c r="K46834" s="259"/>
    </row>
    <row r="46835" spans="11:11" x14ac:dyDescent="0.2">
      <c r="K46835" s="259"/>
    </row>
    <row r="46836" spans="11:11" x14ac:dyDescent="0.2">
      <c r="K46836" s="259"/>
    </row>
    <row r="46837" spans="11:11" x14ac:dyDescent="0.2">
      <c r="K46837" s="259"/>
    </row>
    <row r="46838" spans="11:11" x14ac:dyDescent="0.2">
      <c r="K46838" s="259"/>
    </row>
    <row r="46839" spans="11:11" x14ac:dyDescent="0.2">
      <c r="K46839" s="259"/>
    </row>
    <row r="46840" spans="11:11" x14ac:dyDescent="0.2">
      <c r="K46840" s="259"/>
    </row>
    <row r="46841" spans="11:11" x14ac:dyDescent="0.2">
      <c r="K46841" s="259"/>
    </row>
    <row r="46842" spans="11:11" x14ac:dyDescent="0.2">
      <c r="K46842" s="259"/>
    </row>
    <row r="46843" spans="11:11" x14ac:dyDescent="0.2">
      <c r="K46843" s="259"/>
    </row>
    <row r="46844" spans="11:11" x14ac:dyDescent="0.2">
      <c r="K46844" s="259"/>
    </row>
    <row r="46845" spans="11:11" x14ac:dyDescent="0.2">
      <c r="K46845" s="259"/>
    </row>
    <row r="46846" spans="11:11" x14ac:dyDescent="0.2">
      <c r="K46846" s="259"/>
    </row>
    <row r="46847" spans="11:11" x14ac:dyDescent="0.2">
      <c r="K46847" s="259"/>
    </row>
    <row r="46848" spans="11:11" x14ac:dyDescent="0.2">
      <c r="K46848" s="259"/>
    </row>
    <row r="46849" spans="11:11" x14ac:dyDescent="0.2">
      <c r="K46849" s="259"/>
    </row>
    <row r="46850" spans="11:11" x14ac:dyDescent="0.2">
      <c r="K46850" s="259"/>
    </row>
    <row r="46851" spans="11:11" x14ac:dyDescent="0.2">
      <c r="K46851" s="259"/>
    </row>
    <row r="46852" spans="11:11" x14ac:dyDescent="0.2">
      <c r="K46852" s="259"/>
    </row>
    <row r="46853" spans="11:11" x14ac:dyDescent="0.2">
      <c r="K46853" s="259"/>
    </row>
    <row r="46854" spans="11:11" x14ac:dyDescent="0.2">
      <c r="K46854" s="259"/>
    </row>
    <row r="46855" spans="11:11" x14ac:dyDescent="0.2">
      <c r="K46855" s="259"/>
    </row>
    <row r="46856" spans="11:11" x14ac:dyDescent="0.2">
      <c r="K46856" s="259"/>
    </row>
    <row r="46857" spans="11:11" x14ac:dyDescent="0.2">
      <c r="K46857" s="259"/>
    </row>
    <row r="46858" spans="11:11" x14ac:dyDescent="0.2">
      <c r="K46858" s="259"/>
    </row>
    <row r="46859" spans="11:11" x14ac:dyDescent="0.2">
      <c r="K46859" s="259"/>
    </row>
    <row r="46860" spans="11:11" x14ac:dyDescent="0.2">
      <c r="K46860" s="259"/>
    </row>
    <row r="46861" spans="11:11" x14ac:dyDescent="0.2">
      <c r="K46861" s="259"/>
    </row>
    <row r="46862" spans="11:11" x14ac:dyDescent="0.2">
      <c r="K46862" s="259"/>
    </row>
    <row r="46863" spans="11:11" x14ac:dyDescent="0.2">
      <c r="K46863" s="259"/>
    </row>
    <row r="46864" spans="11:11" x14ac:dyDescent="0.2">
      <c r="K46864" s="259"/>
    </row>
    <row r="46865" spans="11:11" x14ac:dyDescent="0.2">
      <c r="K46865" s="259"/>
    </row>
    <row r="46866" spans="11:11" x14ac:dyDescent="0.2">
      <c r="K46866" s="259"/>
    </row>
    <row r="46867" spans="11:11" x14ac:dyDescent="0.2">
      <c r="K46867" s="259"/>
    </row>
    <row r="46868" spans="11:11" x14ac:dyDescent="0.2">
      <c r="K46868" s="259"/>
    </row>
    <row r="46869" spans="11:11" x14ac:dyDescent="0.2">
      <c r="K46869" s="259"/>
    </row>
    <row r="46870" spans="11:11" x14ac:dyDescent="0.2">
      <c r="K46870" s="259"/>
    </row>
    <row r="46871" spans="11:11" x14ac:dyDescent="0.2">
      <c r="K46871" s="259"/>
    </row>
    <row r="46872" spans="11:11" x14ac:dyDescent="0.2">
      <c r="K46872" s="259"/>
    </row>
    <row r="46873" spans="11:11" x14ac:dyDescent="0.2">
      <c r="K46873" s="259"/>
    </row>
    <row r="46874" spans="11:11" x14ac:dyDescent="0.2">
      <c r="K46874" s="259"/>
    </row>
    <row r="46875" spans="11:11" x14ac:dyDescent="0.2">
      <c r="K46875" s="259"/>
    </row>
    <row r="46876" spans="11:11" x14ac:dyDescent="0.2">
      <c r="K46876" s="259"/>
    </row>
    <row r="46877" spans="11:11" x14ac:dyDescent="0.2">
      <c r="K46877" s="259"/>
    </row>
    <row r="46878" spans="11:11" x14ac:dyDescent="0.2">
      <c r="K46878" s="259"/>
    </row>
    <row r="46879" spans="11:11" x14ac:dyDescent="0.2">
      <c r="K46879" s="259"/>
    </row>
    <row r="46880" spans="11:11" x14ac:dyDescent="0.2">
      <c r="K46880" s="259"/>
    </row>
    <row r="46881" spans="11:11" x14ac:dyDescent="0.2">
      <c r="K46881" s="259"/>
    </row>
    <row r="46882" spans="11:11" x14ac:dyDescent="0.2">
      <c r="K46882" s="259"/>
    </row>
    <row r="46883" spans="11:11" x14ac:dyDescent="0.2">
      <c r="K46883" s="259"/>
    </row>
    <row r="46884" spans="11:11" x14ac:dyDescent="0.2">
      <c r="K46884" s="259"/>
    </row>
    <row r="46885" spans="11:11" x14ac:dyDescent="0.2">
      <c r="K46885" s="259"/>
    </row>
    <row r="46886" spans="11:11" x14ac:dyDescent="0.2">
      <c r="K46886" s="259"/>
    </row>
    <row r="46887" spans="11:11" x14ac:dyDescent="0.2">
      <c r="K46887" s="259"/>
    </row>
    <row r="46888" spans="11:11" x14ac:dyDescent="0.2">
      <c r="K46888" s="259"/>
    </row>
    <row r="46889" spans="11:11" x14ac:dyDescent="0.2">
      <c r="K46889" s="259"/>
    </row>
    <row r="46890" spans="11:11" x14ac:dyDescent="0.2">
      <c r="K46890" s="259"/>
    </row>
    <row r="46891" spans="11:11" x14ac:dyDescent="0.2">
      <c r="K46891" s="259"/>
    </row>
    <row r="46892" spans="11:11" x14ac:dyDescent="0.2">
      <c r="K46892" s="259"/>
    </row>
    <row r="46893" spans="11:11" x14ac:dyDescent="0.2">
      <c r="K46893" s="259"/>
    </row>
    <row r="46894" spans="11:11" x14ac:dyDescent="0.2">
      <c r="K46894" s="259"/>
    </row>
    <row r="46895" spans="11:11" x14ac:dyDescent="0.2">
      <c r="K46895" s="259"/>
    </row>
    <row r="46896" spans="11:11" x14ac:dyDescent="0.2">
      <c r="K46896" s="259"/>
    </row>
    <row r="46897" spans="11:11" x14ac:dyDescent="0.2">
      <c r="K46897" s="259"/>
    </row>
    <row r="46898" spans="11:11" x14ac:dyDescent="0.2">
      <c r="K46898" s="259"/>
    </row>
    <row r="46899" spans="11:11" x14ac:dyDescent="0.2">
      <c r="K46899" s="259"/>
    </row>
    <row r="46900" spans="11:11" x14ac:dyDescent="0.2">
      <c r="K46900" s="259"/>
    </row>
    <row r="46901" spans="11:11" x14ac:dyDescent="0.2">
      <c r="K46901" s="259"/>
    </row>
    <row r="46902" spans="11:11" x14ac:dyDescent="0.2">
      <c r="K46902" s="259"/>
    </row>
    <row r="46903" spans="11:11" x14ac:dyDescent="0.2">
      <c r="K46903" s="259"/>
    </row>
    <row r="46904" spans="11:11" x14ac:dyDescent="0.2">
      <c r="K46904" s="259"/>
    </row>
    <row r="46905" spans="11:11" x14ac:dyDescent="0.2">
      <c r="K46905" s="259"/>
    </row>
    <row r="46906" spans="11:11" x14ac:dyDescent="0.2">
      <c r="K46906" s="259"/>
    </row>
    <row r="46907" spans="11:11" x14ac:dyDescent="0.2">
      <c r="K46907" s="259"/>
    </row>
    <row r="46908" spans="11:11" x14ac:dyDescent="0.2">
      <c r="K46908" s="259"/>
    </row>
    <row r="46909" spans="11:11" x14ac:dyDescent="0.2">
      <c r="K46909" s="259"/>
    </row>
    <row r="46910" spans="11:11" x14ac:dyDescent="0.2">
      <c r="K46910" s="259"/>
    </row>
    <row r="46911" spans="11:11" x14ac:dyDescent="0.2">
      <c r="K46911" s="259"/>
    </row>
    <row r="46912" spans="11:11" x14ac:dyDescent="0.2">
      <c r="K46912" s="259"/>
    </row>
    <row r="46913" spans="11:11" x14ac:dyDescent="0.2">
      <c r="K46913" s="259"/>
    </row>
    <row r="46914" spans="11:11" x14ac:dyDescent="0.2">
      <c r="K46914" s="259"/>
    </row>
    <row r="46915" spans="11:11" x14ac:dyDescent="0.2">
      <c r="K46915" s="259"/>
    </row>
    <row r="46916" spans="11:11" x14ac:dyDescent="0.2">
      <c r="K46916" s="259"/>
    </row>
    <row r="46917" spans="11:11" x14ac:dyDescent="0.2">
      <c r="K46917" s="259"/>
    </row>
    <row r="46918" spans="11:11" x14ac:dyDescent="0.2">
      <c r="K46918" s="259"/>
    </row>
    <row r="46919" spans="11:11" x14ac:dyDescent="0.2">
      <c r="K46919" s="259"/>
    </row>
    <row r="46920" spans="11:11" x14ac:dyDescent="0.2">
      <c r="K46920" s="259"/>
    </row>
    <row r="46921" spans="11:11" x14ac:dyDescent="0.2">
      <c r="K46921" s="259"/>
    </row>
    <row r="46922" spans="11:11" x14ac:dyDescent="0.2">
      <c r="K46922" s="259"/>
    </row>
    <row r="46923" spans="11:11" x14ac:dyDescent="0.2">
      <c r="K46923" s="259"/>
    </row>
    <row r="46924" spans="11:11" x14ac:dyDescent="0.2">
      <c r="K46924" s="259"/>
    </row>
    <row r="46925" spans="11:11" x14ac:dyDescent="0.2">
      <c r="K46925" s="259"/>
    </row>
    <row r="46926" spans="11:11" x14ac:dyDescent="0.2">
      <c r="K46926" s="259"/>
    </row>
    <row r="46927" spans="11:11" x14ac:dyDescent="0.2">
      <c r="K46927" s="259"/>
    </row>
    <row r="46928" spans="11:11" x14ac:dyDescent="0.2">
      <c r="K46928" s="259"/>
    </row>
    <row r="46929" spans="11:11" x14ac:dyDescent="0.2">
      <c r="K46929" s="259"/>
    </row>
    <row r="46930" spans="11:11" x14ac:dyDescent="0.2">
      <c r="K46930" s="259"/>
    </row>
    <row r="46931" spans="11:11" x14ac:dyDescent="0.2">
      <c r="K46931" s="259"/>
    </row>
    <row r="46932" spans="11:11" x14ac:dyDescent="0.2">
      <c r="K46932" s="259"/>
    </row>
    <row r="46933" spans="11:11" x14ac:dyDescent="0.2">
      <c r="K46933" s="259"/>
    </row>
    <row r="46934" spans="11:11" x14ac:dyDescent="0.2">
      <c r="K46934" s="259"/>
    </row>
    <row r="46935" spans="11:11" x14ac:dyDescent="0.2">
      <c r="K46935" s="259"/>
    </row>
    <row r="46936" spans="11:11" x14ac:dyDescent="0.2">
      <c r="K46936" s="259"/>
    </row>
    <row r="46937" spans="11:11" x14ac:dyDescent="0.2">
      <c r="K46937" s="259"/>
    </row>
    <row r="46938" spans="11:11" x14ac:dyDescent="0.2">
      <c r="K46938" s="259"/>
    </row>
    <row r="46939" spans="11:11" x14ac:dyDescent="0.2">
      <c r="K46939" s="259"/>
    </row>
    <row r="46940" spans="11:11" x14ac:dyDescent="0.2">
      <c r="K46940" s="259"/>
    </row>
    <row r="46941" spans="11:11" x14ac:dyDescent="0.2">
      <c r="K46941" s="259"/>
    </row>
    <row r="46942" spans="11:11" x14ac:dyDescent="0.2">
      <c r="K46942" s="259"/>
    </row>
    <row r="46943" spans="11:11" x14ac:dyDescent="0.2">
      <c r="K46943" s="259"/>
    </row>
    <row r="46944" spans="11:11" x14ac:dyDescent="0.2">
      <c r="K46944" s="259"/>
    </row>
    <row r="46945" spans="11:11" x14ac:dyDescent="0.2">
      <c r="K46945" s="259"/>
    </row>
    <row r="46946" spans="11:11" x14ac:dyDescent="0.2">
      <c r="K46946" s="259"/>
    </row>
    <row r="46947" spans="11:11" x14ac:dyDescent="0.2">
      <c r="K46947" s="259"/>
    </row>
    <row r="46948" spans="11:11" x14ac:dyDescent="0.2">
      <c r="K46948" s="259"/>
    </row>
    <row r="46949" spans="11:11" x14ac:dyDescent="0.2">
      <c r="K46949" s="259"/>
    </row>
    <row r="46950" spans="11:11" x14ac:dyDescent="0.2">
      <c r="K46950" s="259"/>
    </row>
    <row r="46951" spans="11:11" x14ac:dyDescent="0.2">
      <c r="K46951" s="259"/>
    </row>
    <row r="46952" spans="11:11" x14ac:dyDescent="0.2">
      <c r="K46952" s="259"/>
    </row>
    <row r="46953" spans="11:11" x14ac:dyDescent="0.2">
      <c r="K46953" s="259"/>
    </row>
    <row r="46954" spans="11:11" x14ac:dyDescent="0.2">
      <c r="K46954" s="259"/>
    </row>
    <row r="46955" spans="11:11" x14ac:dyDescent="0.2">
      <c r="K46955" s="259"/>
    </row>
    <row r="46956" spans="11:11" x14ac:dyDescent="0.2">
      <c r="K46956" s="259"/>
    </row>
    <row r="46957" spans="11:11" x14ac:dyDescent="0.2">
      <c r="K46957" s="259"/>
    </row>
    <row r="46958" spans="11:11" x14ac:dyDescent="0.2">
      <c r="K46958" s="259"/>
    </row>
    <row r="46959" spans="11:11" x14ac:dyDescent="0.2">
      <c r="K46959" s="259"/>
    </row>
    <row r="46960" spans="11:11" x14ac:dyDescent="0.2">
      <c r="K46960" s="259"/>
    </row>
    <row r="46961" spans="11:11" x14ac:dyDescent="0.2">
      <c r="K46961" s="259"/>
    </row>
    <row r="46962" spans="11:11" x14ac:dyDescent="0.2">
      <c r="K46962" s="259"/>
    </row>
    <row r="46963" spans="11:11" x14ac:dyDescent="0.2">
      <c r="K46963" s="259"/>
    </row>
    <row r="46964" spans="11:11" x14ac:dyDescent="0.2">
      <c r="K46964" s="259"/>
    </row>
    <row r="46965" spans="11:11" x14ac:dyDescent="0.2">
      <c r="K46965" s="259"/>
    </row>
    <row r="46966" spans="11:11" x14ac:dyDescent="0.2">
      <c r="K46966" s="259"/>
    </row>
    <row r="46967" spans="11:11" x14ac:dyDescent="0.2">
      <c r="K46967" s="259"/>
    </row>
    <row r="46968" spans="11:11" x14ac:dyDescent="0.2">
      <c r="K46968" s="259"/>
    </row>
    <row r="46969" spans="11:11" x14ac:dyDescent="0.2">
      <c r="K46969" s="259"/>
    </row>
    <row r="46970" spans="11:11" x14ac:dyDescent="0.2">
      <c r="K46970" s="259"/>
    </row>
    <row r="46971" spans="11:11" x14ac:dyDescent="0.2">
      <c r="K46971" s="259"/>
    </row>
    <row r="46972" spans="11:11" x14ac:dyDescent="0.2">
      <c r="K46972" s="259"/>
    </row>
    <row r="46973" spans="11:11" x14ac:dyDescent="0.2">
      <c r="K46973" s="259"/>
    </row>
    <row r="46974" spans="11:11" x14ac:dyDescent="0.2">
      <c r="K46974" s="259"/>
    </row>
    <row r="46975" spans="11:11" x14ac:dyDescent="0.2">
      <c r="K46975" s="259"/>
    </row>
    <row r="46976" spans="11:11" x14ac:dyDescent="0.2">
      <c r="K46976" s="259"/>
    </row>
    <row r="46977" spans="11:11" x14ac:dyDescent="0.2">
      <c r="K46977" s="259"/>
    </row>
    <row r="46978" spans="11:11" x14ac:dyDescent="0.2">
      <c r="K46978" s="259"/>
    </row>
    <row r="46979" spans="11:11" x14ac:dyDescent="0.2">
      <c r="K46979" s="259"/>
    </row>
    <row r="46980" spans="11:11" x14ac:dyDescent="0.2">
      <c r="K46980" s="259"/>
    </row>
    <row r="46981" spans="11:11" x14ac:dyDescent="0.2">
      <c r="K46981" s="259"/>
    </row>
    <row r="46982" spans="11:11" x14ac:dyDescent="0.2">
      <c r="K46982" s="259"/>
    </row>
    <row r="46983" spans="11:11" x14ac:dyDescent="0.2">
      <c r="K46983" s="259"/>
    </row>
    <row r="46984" spans="11:11" x14ac:dyDescent="0.2">
      <c r="K46984" s="259"/>
    </row>
    <row r="46985" spans="11:11" x14ac:dyDescent="0.2">
      <c r="K46985" s="259"/>
    </row>
    <row r="46986" spans="11:11" x14ac:dyDescent="0.2">
      <c r="K46986" s="259"/>
    </row>
    <row r="46987" spans="11:11" x14ac:dyDescent="0.2">
      <c r="K46987" s="259"/>
    </row>
    <row r="46988" spans="11:11" x14ac:dyDescent="0.2">
      <c r="K46988" s="259"/>
    </row>
    <row r="46989" spans="11:11" x14ac:dyDescent="0.2">
      <c r="K46989" s="259"/>
    </row>
    <row r="46990" spans="11:11" x14ac:dyDescent="0.2">
      <c r="K46990" s="259"/>
    </row>
    <row r="46991" spans="11:11" x14ac:dyDescent="0.2">
      <c r="K46991" s="259"/>
    </row>
    <row r="46992" spans="11:11" x14ac:dyDescent="0.2">
      <c r="K46992" s="259"/>
    </row>
    <row r="46993" spans="11:11" x14ac:dyDescent="0.2">
      <c r="K46993" s="259"/>
    </row>
    <row r="46994" spans="11:11" x14ac:dyDescent="0.2">
      <c r="K46994" s="259"/>
    </row>
    <row r="46995" spans="11:11" x14ac:dyDescent="0.2">
      <c r="K46995" s="259"/>
    </row>
    <row r="46996" spans="11:11" x14ac:dyDescent="0.2">
      <c r="K46996" s="259"/>
    </row>
    <row r="46997" spans="11:11" x14ac:dyDescent="0.2">
      <c r="K46997" s="259"/>
    </row>
    <row r="46998" spans="11:11" x14ac:dyDescent="0.2">
      <c r="K46998" s="259"/>
    </row>
    <row r="46999" spans="11:11" x14ac:dyDescent="0.2">
      <c r="K46999" s="259"/>
    </row>
    <row r="47000" spans="11:11" x14ac:dyDescent="0.2">
      <c r="K47000" s="259"/>
    </row>
    <row r="47001" spans="11:11" x14ac:dyDescent="0.2">
      <c r="K47001" s="259"/>
    </row>
    <row r="47002" spans="11:11" x14ac:dyDescent="0.2">
      <c r="K47002" s="259"/>
    </row>
    <row r="47003" spans="11:11" x14ac:dyDescent="0.2">
      <c r="K47003" s="259"/>
    </row>
    <row r="47004" spans="11:11" x14ac:dyDescent="0.2">
      <c r="K47004" s="259"/>
    </row>
    <row r="47005" spans="11:11" x14ac:dyDescent="0.2">
      <c r="K47005" s="259"/>
    </row>
    <row r="47006" spans="11:11" x14ac:dyDescent="0.2">
      <c r="K47006" s="259"/>
    </row>
    <row r="47007" spans="11:11" x14ac:dyDescent="0.2">
      <c r="K47007" s="259"/>
    </row>
    <row r="47008" spans="11:11" x14ac:dyDescent="0.2">
      <c r="K47008" s="259"/>
    </row>
    <row r="47009" spans="11:11" x14ac:dyDescent="0.2">
      <c r="K47009" s="259"/>
    </row>
    <row r="47010" spans="11:11" x14ac:dyDescent="0.2">
      <c r="K47010" s="259"/>
    </row>
    <row r="47011" spans="11:11" x14ac:dyDescent="0.2">
      <c r="K47011" s="259"/>
    </row>
    <row r="47012" spans="11:11" x14ac:dyDescent="0.2">
      <c r="K47012" s="259"/>
    </row>
    <row r="47013" spans="11:11" x14ac:dyDescent="0.2">
      <c r="K47013" s="259"/>
    </row>
    <row r="47014" spans="11:11" x14ac:dyDescent="0.2">
      <c r="K47014" s="259"/>
    </row>
    <row r="47015" spans="11:11" x14ac:dyDescent="0.2">
      <c r="K47015" s="259"/>
    </row>
    <row r="47016" spans="11:11" x14ac:dyDescent="0.2">
      <c r="K47016" s="259"/>
    </row>
    <row r="47017" spans="11:11" x14ac:dyDescent="0.2">
      <c r="K47017" s="259"/>
    </row>
    <row r="47018" spans="11:11" x14ac:dyDescent="0.2">
      <c r="K47018" s="259"/>
    </row>
    <row r="47019" spans="11:11" x14ac:dyDescent="0.2">
      <c r="K47019" s="259"/>
    </row>
    <row r="47020" spans="11:11" x14ac:dyDescent="0.2">
      <c r="K47020" s="259"/>
    </row>
    <row r="47021" spans="11:11" x14ac:dyDescent="0.2">
      <c r="K47021" s="259"/>
    </row>
    <row r="47022" spans="11:11" x14ac:dyDescent="0.2">
      <c r="K47022" s="259"/>
    </row>
    <row r="47023" spans="11:11" x14ac:dyDescent="0.2">
      <c r="K47023" s="259"/>
    </row>
    <row r="47024" spans="11:11" x14ac:dyDescent="0.2">
      <c r="K47024" s="259"/>
    </row>
    <row r="47025" spans="11:11" x14ac:dyDescent="0.2">
      <c r="K47025" s="259"/>
    </row>
    <row r="47026" spans="11:11" x14ac:dyDescent="0.2">
      <c r="K47026" s="259"/>
    </row>
    <row r="47027" spans="11:11" x14ac:dyDescent="0.2">
      <c r="K47027" s="259"/>
    </row>
    <row r="47028" spans="11:11" x14ac:dyDescent="0.2">
      <c r="K47028" s="259"/>
    </row>
    <row r="47029" spans="11:11" x14ac:dyDescent="0.2">
      <c r="K47029" s="259"/>
    </row>
    <row r="47030" spans="11:11" x14ac:dyDescent="0.2">
      <c r="K47030" s="259"/>
    </row>
    <row r="47031" spans="11:11" x14ac:dyDescent="0.2">
      <c r="K47031" s="259"/>
    </row>
    <row r="47032" spans="11:11" x14ac:dyDescent="0.2">
      <c r="K47032" s="259"/>
    </row>
    <row r="47033" spans="11:11" x14ac:dyDescent="0.2">
      <c r="K47033" s="259"/>
    </row>
    <row r="47034" spans="11:11" x14ac:dyDescent="0.2">
      <c r="K47034" s="259"/>
    </row>
    <row r="47035" spans="11:11" x14ac:dyDescent="0.2">
      <c r="K47035" s="259"/>
    </row>
    <row r="47036" spans="11:11" x14ac:dyDescent="0.2">
      <c r="K47036" s="259"/>
    </row>
    <row r="47037" spans="11:11" x14ac:dyDescent="0.2">
      <c r="K47037" s="259"/>
    </row>
    <row r="47038" spans="11:11" x14ac:dyDescent="0.2">
      <c r="K47038" s="259"/>
    </row>
    <row r="47039" spans="11:11" x14ac:dyDescent="0.2">
      <c r="K47039" s="259"/>
    </row>
    <row r="47040" spans="11:11" x14ac:dyDescent="0.2">
      <c r="K47040" s="259"/>
    </row>
    <row r="47041" spans="11:11" x14ac:dyDescent="0.2">
      <c r="K47041" s="259"/>
    </row>
    <row r="47042" spans="11:11" x14ac:dyDescent="0.2">
      <c r="K47042" s="259"/>
    </row>
    <row r="47043" spans="11:11" x14ac:dyDescent="0.2">
      <c r="K47043" s="259"/>
    </row>
    <row r="47044" spans="11:11" x14ac:dyDescent="0.2">
      <c r="K47044" s="259"/>
    </row>
    <row r="47045" spans="11:11" x14ac:dyDescent="0.2">
      <c r="K47045" s="259"/>
    </row>
    <row r="47046" spans="11:11" x14ac:dyDescent="0.2">
      <c r="K47046" s="259"/>
    </row>
    <row r="47047" spans="11:11" x14ac:dyDescent="0.2">
      <c r="K47047" s="259"/>
    </row>
    <row r="47048" spans="11:11" x14ac:dyDescent="0.2">
      <c r="K47048" s="259"/>
    </row>
    <row r="47049" spans="11:11" x14ac:dyDescent="0.2">
      <c r="K47049" s="259"/>
    </row>
    <row r="47050" spans="11:11" x14ac:dyDescent="0.2">
      <c r="K47050" s="259"/>
    </row>
    <row r="47051" spans="11:11" x14ac:dyDescent="0.2">
      <c r="K47051" s="259"/>
    </row>
    <row r="47052" spans="11:11" x14ac:dyDescent="0.2">
      <c r="K47052" s="259"/>
    </row>
    <row r="47053" spans="11:11" x14ac:dyDescent="0.2">
      <c r="K47053" s="259"/>
    </row>
    <row r="47054" spans="11:11" x14ac:dyDescent="0.2">
      <c r="K47054" s="259"/>
    </row>
    <row r="47055" spans="11:11" x14ac:dyDescent="0.2">
      <c r="K47055" s="259"/>
    </row>
    <row r="47056" spans="11:11" x14ac:dyDescent="0.2">
      <c r="K47056" s="259"/>
    </row>
    <row r="47057" spans="11:11" x14ac:dyDescent="0.2">
      <c r="K47057" s="259"/>
    </row>
    <row r="47058" spans="11:11" x14ac:dyDescent="0.2">
      <c r="K47058" s="259"/>
    </row>
    <row r="47059" spans="11:11" x14ac:dyDescent="0.2">
      <c r="K47059" s="259"/>
    </row>
    <row r="47060" spans="11:11" x14ac:dyDescent="0.2">
      <c r="K47060" s="259"/>
    </row>
    <row r="47061" spans="11:11" x14ac:dyDescent="0.2">
      <c r="K47061" s="259"/>
    </row>
    <row r="47062" spans="11:11" x14ac:dyDescent="0.2">
      <c r="K47062" s="259"/>
    </row>
    <row r="47063" spans="11:11" x14ac:dyDescent="0.2">
      <c r="K47063" s="259"/>
    </row>
    <row r="47064" spans="11:11" x14ac:dyDescent="0.2">
      <c r="K47064" s="259"/>
    </row>
    <row r="47065" spans="11:11" x14ac:dyDescent="0.2">
      <c r="K47065" s="259"/>
    </row>
    <row r="47066" spans="11:11" x14ac:dyDescent="0.2">
      <c r="K47066" s="259"/>
    </row>
    <row r="47067" spans="11:11" x14ac:dyDescent="0.2">
      <c r="K47067" s="259"/>
    </row>
    <row r="47068" spans="11:11" x14ac:dyDescent="0.2">
      <c r="K47068" s="259"/>
    </row>
    <row r="47069" spans="11:11" x14ac:dyDescent="0.2">
      <c r="K47069" s="259"/>
    </row>
    <row r="47070" spans="11:11" x14ac:dyDescent="0.2">
      <c r="K47070" s="259"/>
    </row>
    <row r="47071" spans="11:11" x14ac:dyDescent="0.2">
      <c r="K47071" s="259"/>
    </row>
    <row r="47072" spans="11:11" x14ac:dyDescent="0.2">
      <c r="K47072" s="259"/>
    </row>
    <row r="47073" spans="11:11" x14ac:dyDescent="0.2">
      <c r="K47073" s="259"/>
    </row>
    <row r="47074" spans="11:11" x14ac:dyDescent="0.2">
      <c r="K47074" s="259"/>
    </row>
    <row r="47075" spans="11:11" x14ac:dyDescent="0.2">
      <c r="K47075" s="259"/>
    </row>
    <row r="47076" spans="11:11" x14ac:dyDescent="0.2">
      <c r="K47076" s="259"/>
    </row>
    <row r="47077" spans="11:11" x14ac:dyDescent="0.2">
      <c r="K47077" s="259"/>
    </row>
    <row r="47078" spans="11:11" x14ac:dyDescent="0.2">
      <c r="K47078" s="259"/>
    </row>
    <row r="47079" spans="11:11" x14ac:dyDescent="0.2">
      <c r="K47079" s="259"/>
    </row>
    <row r="47080" spans="11:11" x14ac:dyDescent="0.2">
      <c r="K47080" s="259"/>
    </row>
    <row r="47081" spans="11:11" x14ac:dyDescent="0.2">
      <c r="K47081" s="259"/>
    </row>
    <row r="47082" spans="11:11" x14ac:dyDescent="0.2">
      <c r="K47082" s="259"/>
    </row>
    <row r="47083" spans="11:11" x14ac:dyDescent="0.2">
      <c r="K47083" s="259"/>
    </row>
    <row r="47084" spans="11:11" x14ac:dyDescent="0.2">
      <c r="K47084" s="259"/>
    </row>
    <row r="47085" spans="11:11" x14ac:dyDescent="0.2">
      <c r="K47085" s="259"/>
    </row>
    <row r="47086" spans="11:11" x14ac:dyDescent="0.2">
      <c r="K47086" s="259"/>
    </row>
    <row r="47087" spans="11:11" x14ac:dyDescent="0.2">
      <c r="K47087" s="259"/>
    </row>
    <row r="47088" spans="11:11" x14ac:dyDescent="0.2">
      <c r="K47088" s="259"/>
    </row>
    <row r="47089" spans="11:11" x14ac:dyDescent="0.2">
      <c r="K47089" s="259"/>
    </row>
    <row r="47090" spans="11:11" x14ac:dyDescent="0.2">
      <c r="K47090" s="259"/>
    </row>
    <row r="47091" spans="11:11" x14ac:dyDescent="0.2">
      <c r="K47091" s="259"/>
    </row>
    <row r="47092" spans="11:11" x14ac:dyDescent="0.2">
      <c r="K47092" s="259"/>
    </row>
    <row r="47093" spans="11:11" x14ac:dyDescent="0.2">
      <c r="K47093" s="259"/>
    </row>
    <row r="47094" spans="11:11" x14ac:dyDescent="0.2">
      <c r="K47094" s="259"/>
    </row>
    <row r="47095" spans="11:11" x14ac:dyDescent="0.2">
      <c r="K47095" s="259"/>
    </row>
    <row r="47096" spans="11:11" x14ac:dyDescent="0.2">
      <c r="K47096" s="259"/>
    </row>
    <row r="47097" spans="11:11" x14ac:dyDescent="0.2">
      <c r="K47097" s="259"/>
    </row>
    <row r="47098" spans="11:11" x14ac:dyDescent="0.2">
      <c r="K47098" s="259"/>
    </row>
    <row r="47099" spans="11:11" x14ac:dyDescent="0.2">
      <c r="K47099" s="259"/>
    </row>
    <row r="47100" spans="11:11" x14ac:dyDescent="0.2">
      <c r="K47100" s="259"/>
    </row>
    <row r="47101" spans="11:11" x14ac:dyDescent="0.2">
      <c r="K47101" s="259"/>
    </row>
    <row r="47102" spans="11:11" x14ac:dyDescent="0.2">
      <c r="K47102" s="259"/>
    </row>
    <row r="47103" spans="11:11" x14ac:dyDescent="0.2">
      <c r="K47103" s="259"/>
    </row>
    <row r="47104" spans="11:11" x14ac:dyDescent="0.2">
      <c r="K47104" s="259"/>
    </row>
    <row r="47105" spans="11:11" x14ac:dyDescent="0.2">
      <c r="K47105" s="259"/>
    </row>
    <row r="47106" spans="11:11" x14ac:dyDescent="0.2">
      <c r="K47106" s="259"/>
    </row>
    <row r="47107" spans="11:11" x14ac:dyDescent="0.2">
      <c r="K47107" s="259"/>
    </row>
    <row r="47108" spans="11:11" x14ac:dyDescent="0.2">
      <c r="K47108" s="259"/>
    </row>
    <row r="47109" spans="11:11" x14ac:dyDescent="0.2">
      <c r="K47109" s="259"/>
    </row>
    <row r="47110" spans="11:11" x14ac:dyDescent="0.2">
      <c r="K47110" s="259"/>
    </row>
    <row r="47111" spans="11:11" x14ac:dyDescent="0.2">
      <c r="K47111" s="259"/>
    </row>
    <row r="47112" spans="11:11" x14ac:dyDescent="0.2">
      <c r="K47112" s="259"/>
    </row>
    <row r="47113" spans="11:11" x14ac:dyDescent="0.2">
      <c r="K47113" s="259"/>
    </row>
    <row r="47114" spans="11:11" x14ac:dyDescent="0.2">
      <c r="K47114" s="259"/>
    </row>
    <row r="47115" spans="11:11" x14ac:dyDescent="0.2">
      <c r="K47115" s="259"/>
    </row>
    <row r="47116" spans="11:11" x14ac:dyDescent="0.2">
      <c r="K47116" s="259"/>
    </row>
    <row r="47117" spans="11:11" x14ac:dyDescent="0.2">
      <c r="K47117" s="259"/>
    </row>
    <row r="47118" spans="11:11" x14ac:dyDescent="0.2">
      <c r="K47118" s="259"/>
    </row>
    <row r="47119" spans="11:11" x14ac:dyDescent="0.2">
      <c r="K47119" s="259"/>
    </row>
    <row r="47120" spans="11:11" x14ac:dyDescent="0.2">
      <c r="K47120" s="259"/>
    </row>
    <row r="47121" spans="11:11" x14ac:dyDescent="0.2">
      <c r="K47121" s="259"/>
    </row>
    <row r="47122" spans="11:11" x14ac:dyDescent="0.2">
      <c r="K47122" s="259"/>
    </row>
    <row r="47123" spans="11:11" x14ac:dyDescent="0.2">
      <c r="K47123" s="259"/>
    </row>
    <row r="47124" spans="11:11" x14ac:dyDescent="0.2">
      <c r="K47124" s="259"/>
    </row>
    <row r="47125" spans="11:11" x14ac:dyDescent="0.2">
      <c r="K47125" s="259"/>
    </row>
    <row r="47126" spans="11:11" x14ac:dyDescent="0.2">
      <c r="K47126" s="259"/>
    </row>
    <row r="47127" spans="11:11" x14ac:dyDescent="0.2">
      <c r="K47127" s="259"/>
    </row>
    <row r="47128" spans="11:11" x14ac:dyDescent="0.2">
      <c r="K47128" s="259"/>
    </row>
    <row r="47129" spans="11:11" x14ac:dyDescent="0.2">
      <c r="K47129" s="259"/>
    </row>
    <row r="47130" spans="11:11" x14ac:dyDescent="0.2">
      <c r="K47130" s="259"/>
    </row>
    <row r="47131" spans="11:11" x14ac:dyDescent="0.2">
      <c r="K47131" s="259"/>
    </row>
    <row r="47132" spans="11:11" x14ac:dyDescent="0.2">
      <c r="K47132" s="259"/>
    </row>
    <row r="47133" spans="11:11" x14ac:dyDescent="0.2">
      <c r="K47133" s="259"/>
    </row>
    <row r="47134" spans="11:11" x14ac:dyDescent="0.2">
      <c r="K47134" s="259"/>
    </row>
    <row r="47135" spans="11:11" x14ac:dyDescent="0.2">
      <c r="K47135" s="259"/>
    </row>
    <row r="47136" spans="11:11" x14ac:dyDescent="0.2">
      <c r="K47136" s="259"/>
    </row>
    <row r="47137" spans="11:11" x14ac:dyDescent="0.2">
      <c r="K47137" s="259"/>
    </row>
    <row r="47138" spans="11:11" x14ac:dyDescent="0.2">
      <c r="K47138" s="259"/>
    </row>
    <row r="47139" spans="11:11" x14ac:dyDescent="0.2">
      <c r="K47139" s="259"/>
    </row>
    <row r="47140" spans="11:11" x14ac:dyDescent="0.2">
      <c r="K47140" s="259"/>
    </row>
    <row r="47141" spans="11:11" x14ac:dyDescent="0.2">
      <c r="K47141" s="259"/>
    </row>
    <row r="47142" spans="11:11" x14ac:dyDescent="0.2">
      <c r="K47142" s="259"/>
    </row>
    <row r="47143" spans="11:11" x14ac:dyDescent="0.2">
      <c r="K47143" s="259"/>
    </row>
    <row r="47144" spans="11:11" x14ac:dyDescent="0.2">
      <c r="K47144" s="259"/>
    </row>
    <row r="47145" spans="11:11" x14ac:dyDescent="0.2">
      <c r="K47145" s="259"/>
    </row>
    <row r="47146" spans="11:11" x14ac:dyDescent="0.2">
      <c r="K47146" s="259"/>
    </row>
    <row r="47147" spans="11:11" x14ac:dyDescent="0.2">
      <c r="K47147" s="259"/>
    </row>
    <row r="47148" spans="11:11" x14ac:dyDescent="0.2">
      <c r="K47148" s="259"/>
    </row>
    <row r="47149" spans="11:11" x14ac:dyDescent="0.2">
      <c r="K47149" s="259"/>
    </row>
    <row r="47150" spans="11:11" x14ac:dyDescent="0.2">
      <c r="K47150" s="259"/>
    </row>
    <row r="47151" spans="11:11" x14ac:dyDescent="0.2">
      <c r="K47151" s="259"/>
    </row>
    <row r="47152" spans="11:11" x14ac:dyDescent="0.2">
      <c r="K47152" s="259"/>
    </row>
    <row r="47153" spans="11:11" x14ac:dyDescent="0.2">
      <c r="K47153" s="259"/>
    </row>
    <row r="47154" spans="11:11" x14ac:dyDescent="0.2">
      <c r="K47154" s="259"/>
    </row>
    <row r="47155" spans="11:11" x14ac:dyDescent="0.2">
      <c r="K47155" s="259"/>
    </row>
    <row r="47156" spans="11:11" x14ac:dyDescent="0.2">
      <c r="K47156" s="259"/>
    </row>
    <row r="47157" spans="11:11" x14ac:dyDescent="0.2">
      <c r="K47157" s="259"/>
    </row>
    <row r="47158" spans="11:11" x14ac:dyDescent="0.2">
      <c r="K47158" s="259"/>
    </row>
    <row r="47159" spans="11:11" x14ac:dyDescent="0.2">
      <c r="K47159" s="259"/>
    </row>
    <row r="47160" spans="11:11" x14ac:dyDescent="0.2">
      <c r="K47160" s="259"/>
    </row>
    <row r="47161" spans="11:11" x14ac:dyDescent="0.2">
      <c r="K47161" s="259"/>
    </row>
    <row r="47162" spans="11:11" x14ac:dyDescent="0.2">
      <c r="K47162" s="259"/>
    </row>
    <row r="47163" spans="11:11" x14ac:dyDescent="0.2">
      <c r="K47163" s="259"/>
    </row>
    <row r="47164" spans="11:11" x14ac:dyDescent="0.2">
      <c r="K47164" s="259"/>
    </row>
    <row r="47165" spans="11:11" x14ac:dyDescent="0.2">
      <c r="K47165" s="259"/>
    </row>
    <row r="47166" spans="11:11" x14ac:dyDescent="0.2">
      <c r="K47166" s="259"/>
    </row>
    <row r="47167" spans="11:11" x14ac:dyDescent="0.2">
      <c r="K47167" s="259"/>
    </row>
    <row r="47168" spans="11:11" x14ac:dyDescent="0.2">
      <c r="K47168" s="259"/>
    </row>
    <row r="47169" spans="11:11" x14ac:dyDescent="0.2">
      <c r="K47169" s="259"/>
    </row>
    <row r="47170" spans="11:11" x14ac:dyDescent="0.2">
      <c r="K47170" s="259"/>
    </row>
    <row r="47171" spans="11:11" x14ac:dyDescent="0.2">
      <c r="K47171" s="259"/>
    </row>
    <row r="47172" spans="11:11" x14ac:dyDescent="0.2">
      <c r="K47172" s="259"/>
    </row>
    <row r="47173" spans="11:11" x14ac:dyDescent="0.2">
      <c r="K47173" s="259"/>
    </row>
    <row r="47174" spans="11:11" x14ac:dyDescent="0.2">
      <c r="K47174" s="259"/>
    </row>
    <row r="47175" spans="11:11" x14ac:dyDescent="0.2">
      <c r="K47175" s="259"/>
    </row>
    <row r="47176" spans="11:11" x14ac:dyDescent="0.2">
      <c r="K47176" s="259"/>
    </row>
    <row r="47177" spans="11:11" x14ac:dyDescent="0.2">
      <c r="K47177" s="259"/>
    </row>
    <row r="47178" spans="11:11" x14ac:dyDescent="0.2">
      <c r="K47178" s="259"/>
    </row>
    <row r="47179" spans="11:11" x14ac:dyDescent="0.2">
      <c r="K47179" s="259"/>
    </row>
    <row r="47180" spans="11:11" x14ac:dyDescent="0.2">
      <c r="K47180" s="259"/>
    </row>
    <row r="47181" spans="11:11" x14ac:dyDescent="0.2">
      <c r="K47181" s="259"/>
    </row>
    <row r="47182" spans="11:11" x14ac:dyDescent="0.2">
      <c r="K47182" s="259"/>
    </row>
    <row r="47183" spans="11:11" x14ac:dyDescent="0.2">
      <c r="K47183" s="259"/>
    </row>
    <row r="47184" spans="11:11" x14ac:dyDescent="0.2">
      <c r="K47184" s="259"/>
    </row>
    <row r="47185" spans="11:11" x14ac:dyDescent="0.2">
      <c r="K47185" s="259"/>
    </row>
    <row r="47186" spans="11:11" x14ac:dyDescent="0.2">
      <c r="K47186" s="259"/>
    </row>
    <row r="47187" spans="11:11" x14ac:dyDescent="0.2">
      <c r="K47187" s="259"/>
    </row>
    <row r="47188" spans="11:11" x14ac:dyDescent="0.2">
      <c r="K47188" s="259"/>
    </row>
    <row r="47189" spans="11:11" x14ac:dyDescent="0.2">
      <c r="K47189" s="259"/>
    </row>
    <row r="47190" spans="11:11" x14ac:dyDescent="0.2">
      <c r="K47190" s="259"/>
    </row>
    <row r="47191" spans="11:11" x14ac:dyDescent="0.2">
      <c r="K47191" s="259"/>
    </row>
    <row r="47192" spans="11:11" x14ac:dyDescent="0.2">
      <c r="K47192" s="259"/>
    </row>
    <row r="47193" spans="11:11" x14ac:dyDescent="0.2">
      <c r="K47193" s="259"/>
    </row>
    <row r="47194" spans="11:11" x14ac:dyDescent="0.2">
      <c r="K47194" s="259"/>
    </row>
    <row r="47195" spans="11:11" x14ac:dyDescent="0.2">
      <c r="K47195" s="259"/>
    </row>
    <row r="47196" spans="11:11" x14ac:dyDescent="0.2">
      <c r="K47196" s="259"/>
    </row>
    <row r="47197" spans="11:11" x14ac:dyDescent="0.2">
      <c r="K47197" s="259"/>
    </row>
    <row r="47198" spans="11:11" x14ac:dyDescent="0.2">
      <c r="K47198" s="259"/>
    </row>
    <row r="47199" spans="11:11" x14ac:dyDescent="0.2">
      <c r="K47199" s="259"/>
    </row>
    <row r="47200" spans="11:11" x14ac:dyDescent="0.2">
      <c r="K47200" s="259"/>
    </row>
    <row r="47201" spans="11:11" x14ac:dyDescent="0.2">
      <c r="K47201" s="259"/>
    </row>
    <row r="47202" spans="11:11" x14ac:dyDescent="0.2">
      <c r="K47202" s="259"/>
    </row>
    <row r="47203" spans="11:11" x14ac:dyDescent="0.2">
      <c r="K47203" s="259"/>
    </row>
    <row r="47204" spans="11:11" x14ac:dyDescent="0.2">
      <c r="K47204" s="259"/>
    </row>
    <row r="47205" spans="11:11" x14ac:dyDescent="0.2">
      <c r="K47205" s="259"/>
    </row>
    <row r="47206" spans="11:11" x14ac:dyDescent="0.2">
      <c r="K47206" s="259"/>
    </row>
    <row r="47207" spans="11:11" x14ac:dyDescent="0.2">
      <c r="K47207" s="259"/>
    </row>
    <row r="47208" spans="11:11" x14ac:dyDescent="0.2">
      <c r="K47208" s="259"/>
    </row>
    <row r="47209" spans="11:11" x14ac:dyDescent="0.2">
      <c r="K47209" s="259"/>
    </row>
    <row r="47210" spans="11:11" x14ac:dyDescent="0.2">
      <c r="K47210" s="259"/>
    </row>
    <row r="47211" spans="11:11" x14ac:dyDescent="0.2">
      <c r="K47211" s="259"/>
    </row>
    <row r="47212" spans="11:11" x14ac:dyDescent="0.2">
      <c r="K47212" s="259"/>
    </row>
    <row r="47213" spans="11:11" x14ac:dyDescent="0.2">
      <c r="K47213" s="259"/>
    </row>
    <row r="47214" spans="11:11" x14ac:dyDescent="0.2">
      <c r="K47214" s="259"/>
    </row>
    <row r="47215" spans="11:11" x14ac:dyDescent="0.2">
      <c r="K47215" s="259"/>
    </row>
    <row r="47216" spans="11:11" x14ac:dyDescent="0.2">
      <c r="K47216" s="259"/>
    </row>
    <row r="47217" spans="11:11" x14ac:dyDescent="0.2">
      <c r="K47217" s="259"/>
    </row>
    <row r="47218" spans="11:11" x14ac:dyDescent="0.2">
      <c r="K47218" s="259"/>
    </row>
    <row r="47219" spans="11:11" x14ac:dyDescent="0.2">
      <c r="K47219" s="259"/>
    </row>
    <row r="47220" spans="11:11" x14ac:dyDescent="0.2">
      <c r="K47220" s="259"/>
    </row>
    <row r="47221" spans="11:11" x14ac:dyDescent="0.2">
      <c r="K47221" s="259"/>
    </row>
    <row r="47222" spans="11:11" x14ac:dyDescent="0.2">
      <c r="K47222" s="259"/>
    </row>
    <row r="47223" spans="11:11" x14ac:dyDescent="0.2">
      <c r="K47223" s="259"/>
    </row>
    <row r="47224" spans="11:11" x14ac:dyDescent="0.2">
      <c r="K47224" s="259"/>
    </row>
    <row r="47225" spans="11:11" x14ac:dyDescent="0.2">
      <c r="K47225" s="259"/>
    </row>
    <row r="47226" spans="11:11" x14ac:dyDescent="0.2">
      <c r="K47226" s="259"/>
    </row>
    <row r="47227" spans="11:11" x14ac:dyDescent="0.2">
      <c r="K47227" s="259"/>
    </row>
    <row r="47228" spans="11:11" x14ac:dyDescent="0.2">
      <c r="K47228" s="259"/>
    </row>
    <row r="47229" spans="11:11" x14ac:dyDescent="0.2">
      <c r="K47229" s="259"/>
    </row>
    <row r="47230" spans="11:11" x14ac:dyDescent="0.2">
      <c r="K47230" s="259"/>
    </row>
    <row r="47231" spans="11:11" x14ac:dyDescent="0.2">
      <c r="K47231" s="259"/>
    </row>
    <row r="47232" spans="11:11" x14ac:dyDescent="0.2">
      <c r="K47232" s="259"/>
    </row>
    <row r="47233" spans="11:11" x14ac:dyDescent="0.2">
      <c r="K47233" s="259"/>
    </row>
    <row r="47234" spans="11:11" x14ac:dyDescent="0.2">
      <c r="K47234" s="259"/>
    </row>
    <row r="47235" spans="11:11" x14ac:dyDescent="0.2">
      <c r="K47235" s="259"/>
    </row>
    <row r="47236" spans="11:11" x14ac:dyDescent="0.2">
      <c r="K47236" s="259"/>
    </row>
    <row r="47237" spans="11:11" x14ac:dyDescent="0.2">
      <c r="K47237" s="259"/>
    </row>
    <row r="47238" spans="11:11" x14ac:dyDescent="0.2">
      <c r="K47238" s="259"/>
    </row>
    <row r="47239" spans="11:11" x14ac:dyDescent="0.2">
      <c r="K47239" s="259"/>
    </row>
    <row r="47240" spans="11:11" x14ac:dyDescent="0.2">
      <c r="K47240" s="259"/>
    </row>
    <row r="47241" spans="11:11" x14ac:dyDescent="0.2">
      <c r="K47241" s="259"/>
    </row>
    <row r="47242" spans="11:11" x14ac:dyDescent="0.2">
      <c r="K47242" s="259"/>
    </row>
    <row r="47243" spans="11:11" x14ac:dyDescent="0.2">
      <c r="K47243" s="259"/>
    </row>
    <row r="47244" spans="11:11" x14ac:dyDescent="0.2">
      <c r="K47244" s="259"/>
    </row>
    <row r="47245" spans="11:11" x14ac:dyDescent="0.2">
      <c r="K47245" s="259"/>
    </row>
    <row r="47246" spans="11:11" x14ac:dyDescent="0.2">
      <c r="K47246" s="259"/>
    </row>
    <row r="47247" spans="11:11" x14ac:dyDescent="0.2">
      <c r="K47247" s="259"/>
    </row>
    <row r="47248" spans="11:11" x14ac:dyDescent="0.2">
      <c r="K47248" s="259"/>
    </row>
    <row r="47249" spans="11:11" x14ac:dyDescent="0.2">
      <c r="K47249" s="259"/>
    </row>
    <row r="47250" spans="11:11" x14ac:dyDescent="0.2">
      <c r="K47250" s="259"/>
    </row>
    <row r="47251" spans="11:11" x14ac:dyDescent="0.2">
      <c r="K47251" s="259"/>
    </row>
    <row r="47252" spans="11:11" x14ac:dyDescent="0.2">
      <c r="K47252" s="259"/>
    </row>
    <row r="47253" spans="11:11" x14ac:dyDescent="0.2">
      <c r="K47253" s="259"/>
    </row>
    <row r="47254" spans="11:11" x14ac:dyDescent="0.2">
      <c r="K47254" s="259"/>
    </row>
    <row r="47255" spans="11:11" x14ac:dyDescent="0.2">
      <c r="K47255" s="259"/>
    </row>
    <row r="47256" spans="11:11" x14ac:dyDescent="0.2">
      <c r="K47256" s="259"/>
    </row>
    <row r="47257" spans="11:11" x14ac:dyDescent="0.2">
      <c r="K47257" s="259"/>
    </row>
    <row r="47258" spans="11:11" x14ac:dyDescent="0.2">
      <c r="K47258" s="259"/>
    </row>
    <row r="47259" spans="11:11" x14ac:dyDescent="0.2">
      <c r="K47259" s="259"/>
    </row>
    <row r="47260" spans="11:11" x14ac:dyDescent="0.2">
      <c r="K47260" s="259"/>
    </row>
    <row r="47261" spans="11:11" x14ac:dyDescent="0.2">
      <c r="K47261" s="259"/>
    </row>
    <row r="47262" spans="11:11" x14ac:dyDescent="0.2">
      <c r="K47262" s="259"/>
    </row>
    <row r="47263" spans="11:11" x14ac:dyDescent="0.2">
      <c r="K47263" s="259"/>
    </row>
    <row r="47264" spans="11:11" x14ac:dyDescent="0.2">
      <c r="K47264" s="259"/>
    </row>
    <row r="47265" spans="11:11" x14ac:dyDescent="0.2">
      <c r="K47265" s="259"/>
    </row>
    <row r="47266" spans="11:11" x14ac:dyDescent="0.2">
      <c r="K47266" s="259"/>
    </row>
    <row r="47267" spans="11:11" x14ac:dyDescent="0.2">
      <c r="K47267" s="259"/>
    </row>
    <row r="47268" spans="11:11" x14ac:dyDescent="0.2">
      <c r="K47268" s="259"/>
    </row>
    <row r="47269" spans="11:11" x14ac:dyDescent="0.2">
      <c r="K47269" s="259"/>
    </row>
    <row r="47270" spans="11:11" x14ac:dyDescent="0.2">
      <c r="K47270" s="259"/>
    </row>
    <row r="47271" spans="11:11" x14ac:dyDescent="0.2">
      <c r="K47271" s="259"/>
    </row>
    <row r="47272" spans="11:11" x14ac:dyDescent="0.2">
      <c r="K47272" s="259"/>
    </row>
    <row r="47273" spans="11:11" x14ac:dyDescent="0.2">
      <c r="K47273" s="259"/>
    </row>
    <row r="47274" spans="11:11" x14ac:dyDescent="0.2">
      <c r="K47274" s="259"/>
    </row>
    <row r="47275" spans="11:11" x14ac:dyDescent="0.2">
      <c r="K47275" s="259"/>
    </row>
    <row r="47276" spans="11:11" x14ac:dyDescent="0.2">
      <c r="K47276" s="259"/>
    </row>
    <row r="47277" spans="11:11" x14ac:dyDescent="0.2">
      <c r="K47277" s="259"/>
    </row>
    <row r="47278" spans="11:11" x14ac:dyDescent="0.2">
      <c r="K47278" s="259"/>
    </row>
    <row r="47279" spans="11:11" x14ac:dyDescent="0.2">
      <c r="K47279" s="259"/>
    </row>
    <row r="47280" spans="11:11" x14ac:dyDescent="0.2">
      <c r="K47280" s="259"/>
    </row>
    <row r="47281" spans="11:11" x14ac:dyDescent="0.2">
      <c r="K47281" s="259"/>
    </row>
    <row r="47282" spans="11:11" x14ac:dyDescent="0.2">
      <c r="K47282" s="259"/>
    </row>
    <row r="47283" spans="11:11" x14ac:dyDescent="0.2">
      <c r="K47283" s="259"/>
    </row>
    <row r="47284" spans="11:11" x14ac:dyDescent="0.2">
      <c r="K47284" s="259"/>
    </row>
    <row r="47285" spans="11:11" x14ac:dyDescent="0.2">
      <c r="K47285" s="259"/>
    </row>
    <row r="47286" spans="11:11" x14ac:dyDescent="0.2">
      <c r="K47286" s="259"/>
    </row>
    <row r="47287" spans="11:11" x14ac:dyDescent="0.2">
      <c r="K47287" s="259"/>
    </row>
    <row r="47288" spans="11:11" x14ac:dyDescent="0.2">
      <c r="K47288" s="259"/>
    </row>
    <row r="47289" spans="11:11" x14ac:dyDescent="0.2">
      <c r="K47289" s="259"/>
    </row>
    <row r="47290" spans="11:11" x14ac:dyDescent="0.2">
      <c r="K47290" s="259"/>
    </row>
    <row r="47291" spans="11:11" x14ac:dyDescent="0.2">
      <c r="K47291" s="259"/>
    </row>
    <row r="47292" spans="11:11" x14ac:dyDescent="0.2">
      <c r="K47292" s="259"/>
    </row>
    <row r="47293" spans="11:11" x14ac:dyDescent="0.2">
      <c r="K47293" s="259"/>
    </row>
    <row r="47294" spans="11:11" x14ac:dyDescent="0.2">
      <c r="K47294" s="259"/>
    </row>
    <row r="47295" spans="11:11" x14ac:dyDescent="0.2">
      <c r="K47295" s="259"/>
    </row>
    <row r="47296" spans="11:11" x14ac:dyDescent="0.2">
      <c r="K47296" s="259"/>
    </row>
    <row r="47297" spans="11:11" x14ac:dyDescent="0.2">
      <c r="K47297" s="259"/>
    </row>
    <row r="47298" spans="11:11" x14ac:dyDescent="0.2">
      <c r="K47298" s="259"/>
    </row>
    <row r="47299" spans="11:11" x14ac:dyDescent="0.2">
      <c r="K47299" s="259"/>
    </row>
    <row r="47300" spans="11:11" x14ac:dyDescent="0.2">
      <c r="K47300" s="259"/>
    </row>
    <row r="47301" spans="11:11" x14ac:dyDescent="0.2">
      <c r="K47301" s="259"/>
    </row>
    <row r="47302" spans="11:11" x14ac:dyDescent="0.2">
      <c r="K47302" s="259"/>
    </row>
    <row r="47303" spans="11:11" x14ac:dyDescent="0.2">
      <c r="K47303" s="259"/>
    </row>
    <row r="47304" spans="11:11" x14ac:dyDescent="0.2">
      <c r="K47304" s="259"/>
    </row>
    <row r="47305" spans="11:11" x14ac:dyDescent="0.2">
      <c r="K47305" s="259"/>
    </row>
    <row r="47306" spans="11:11" x14ac:dyDescent="0.2">
      <c r="K47306" s="259"/>
    </row>
    <row r="47307" spans="11:11" x14ac:dyDescent="0.2">
      <c r="K47307" s="259"/>
    </row>
    <row r="47308" spans="11:11" x14ac:dyDescent="0.2">
      <c r="K47308" s="259"/>
    </row>
    <row r="47309" spans="11:11" x14ac:dyDescent="0.2">
      <c r="K47309" s="259"/>
    </row>
    <row r="47310" spans="11:11" x14ac:dyDescent="0.2">
      <c r="K47310" s="259"/>
    </row>
    <row r="47311" spans="11:11" x14ac:dyDescent="0.2">
      <c r="K47311" s="259"/>
    </row>
    <row r="47312" spans="11:11" x14ac:dyDescent="0.2">
      <c r="K47312" s="259"/>
    </row>
    <row r="47313" spans="11:11" x14ac:dyDescent="0.2">
      <c r="K47313" s="259"/>
    </row>
    <row r="47314" spans="11:11" x14ac:dyDescent="0.2">
      <c r="K47314" s="259"/>
    </row>
    <row r="47315" spans="11:11" x14ac:dyDescent="0.2">
      <c r="K47315" s="259"/>
    </row>
    <row r="47316" spans="11:11" x14ac:dyDescent="0.2">
      <c r="K47316" s="259"/>
    </row>
    <row r="47317" spans="11:11" x14ac:dyDescent="0.2">
      <c r="K47317" s="259"/>
    </row>
    <row r="47318" spans="11:11" x14ac:dyDescent="0.2">
      <c r="K47318" s="259"/>
    </row>
    <row r="47319" spans="11:11" x14ac:dyDescent="0.2">
      <c r="K47319" s="259"/>
    </row>
    <row r="47320" spans="11:11" x14ac:dyDescent="0.2">
      <c r="K47320" s="259"/>
    </row>
    <row r="47321" spans="11:11" x14ac:dyDescent="0.2">
      <c r="K47321" s="259"/>
    </row>
    <row r="47322" spans="11:11" x14ac:dyDescent="0.2">
      <c r="K47322" s="259"/>
    </row>
    <row r="47323" spans="11:11" x14ac:dyDescent="0.2">
      <c r="K47323" s="259"/>
    </row>
    <row r="47324" spans="11:11" x14ac:dyDescent="0.2">
      <c r="K47324" s="259"/>
    </row>
    <row r="47325" spans="11:11" x14ac:dyDescent="0.2">
      <c r="K47325" s="259"/>
    </row>
    <row r="47326" spans="11:11" x14ac:dyDescent="0.2">
      <c r="K47326" s="259"/>
    </row>
    <row r="47327" spans="11:11" x14ac:dyDescent="0.2">
      <c r="K47327" s="259"/>
    </row>
    <row r="47328" spans="11:11" x14ac:dyDescent="0.2">
      <c r="K47328" s="259"/>
    </row>
    <row r="47329" spans="11:11" x14ac:dyDescent="0.2">
      <c r="K47329" s="259"/>
    </row>
    <row r="47330" spans="11:11" x14ac:dyDescent="0.2">
      <c r="K47330" s="259"/>
    </row>
    <row r="47331" spans="11:11" x14ac:dyDescent="0.2">
      <c r="K47331" s="259"/>
    </row>
    <row r="47332" spans="11:11" x14ac:dyDescent="0.2">
      <c r="K47332" s="259"/>
    </row>
    <row r="47333" spans="11:11" x14ac:dyDescent="0.2">
      <c r="K47333" s="259"/>
    </row>
    <row r="47334" spans="11:11" x14ac:dyDescent="0.2">
      <c r="K47334" s="259"/>
    </row>
    <row r="47335" spans="11:11" x14ac:dyDescent="0.2">
      <c r="K47335" s="259"/>
    </row>
    <row r="47336" spans="11:11" x14ac:dyDescent="0.2">
      <c r="K47336" s="259"/>
    </row>
    <row r="47337" spans="11:11" x14ac:dyDescent="0.2">
      <c r="K47337" s="259"/>
    </row>
    <row r="47338" spans="11:11" x14ac:dyDescent="0.2">
      <c r="K47338" s="259"/>
    </row>
    <row r="47339" spans="11:11" x14ac:dyDescent="0.2">
      <c r="K47339" s="259"/>
    </row>
    <row r="47340" spans="11:11" x14ac:dyDescent="0.2">
      <c r="K47340" s="259"/>
    </row>
    <row r="47341" spans="11:11" x14ac:dyDescent="0.2">
      <c r="K47341" s="259"/>
    </row>
    <row r="47342" spans="11:11" x14ac:dyDescent="0.2">
      <c r="K47342" s="259"/>
    </row>
    <row r="47343" spans="11:11" x14ac:dyDescent="0.2">
      <c r="K47343" s="259"/>
    </row>
    <row r="47344" spans="11:11" x14ac:dyDescent="0.2">
      <c r="K47344" s="259"/>
    </row>
    <row r="47345" spans="11:11" x14ac:dyDescent="0.2">
      <c r="K47345" s="259"/>
    </row>
    <row r="47346" spans="11:11" x14ac:dyDescent="0.2">
      <c r="K47346" s="259"/>
    </row>
    <row r="47347" spans="11:11" x14ac:dyDescent="0.2">
      <c r="K47347" s="259"/>
    </row>
    <row r="47348" spans="11:11" x14ac:dyDescent="0.2">
      <c r="K47348" s="259"/>
    </row>
    <row r="47349" spans="11:11" x14ac:dyDescent="0.2">
      <c r="K47349" s="259"/>
    </row>
    <row r="47350" spans="11:11" x14ac:dyDescent="0.2">
      <c r="K47350" s="259"/>
    </row>
    <row r="47351" spans="11:11" x14ac:dyDescent="0.2">
      <c r="K47351" s="259"/>
    </row>
    <row r="47352" spans="11:11" x14ac:dyDescent="0.2">
      <c r="K47352" s="259"/>
    </row>
    <row r="47353" spans="11:11" x14ac:dyDescent="0.2">
      <c r="K47353" s="259"/>
    </row>
    <row r="47354" spans="11:11" x14ac:dyDescent="0.2">
      <c r="K47354" s="259"/>
    </row>
    <row r="47355" spans="11:11" x14ac:dyDescent="0.2">
      <c r="K47355" s="259"/>
    </row>
    <row r="47356" spans="11:11" x14ac:dyDescent="0.2">
      <c r="K47356" s="259"/>
    </row>
    <row r="47357" spans="11:11" x14ac:dyDescent="0.2">
      <c r="K47357" s="259"/>
    </row>
    <row r="47358" spans="11:11" x14ac:dyDescent="0.2">
      <c r="K47358" s="259"/>
    </row>
    <row r="47359" spans="11:11" x14ac:dyDescent="0.2">
      <c r="K47359" s="259"/>
    </row>
    <row r="47360" spans="11:11" x14ac:dyDescent="0.2">
      <c r="K47360" s="259"/>
    </row>
    <row r="47361" spans="11:11" x14ac:dyDescent="0.2">
      <c r="K47361" s="259"/>
    </row>
    <row r="47362" spans="11:11" x14ac:dyDescent="0.2">
      <c r="K47362" s="259"/>
    </row>
    <row r="47363" spans="11:11" x14ac:dyDescent="0.2">
      <c r="K47363" s="259"/>
    </row>
    <row r="47364" spans="11:11" x14ac:dyDescent="0.2">
      <c r="K47364" s="259"/>
    </row>
    <row r="47365" spans="11:11" x14ac:dyDescent="0.2">
      <c r="K47365" s="259"/>
    </row>
    <row r="47366" spans="11:11" x14ac:dyDescent="0.2">
      <c r="K47366" s="259"/>
    </row>
    <row r="47367" spans="11:11" x14ac:dyDescent="0.2">
      <c r="K47367" s="259"/>
    </row>
    <row r="47368" spans="11:11" x14ac:dyDescent="0.2">
      <c r="K47368" s="259"/>
    </row>
    <row r="47369" spans="11:11" x14ac:dyDescent="0.2">
      <c r="K47369" s="259"/>
    </row>
    <row r="47370" spans="11:11" x14ac:dyDescent="0.2">
      <c r="K47370" s="259"/>
    </row>
    <row r="47371" spans="11:11" x14ac:dyDescent="0.2">
      <c r="K47371" s="259"/>
    </row>
    <row r="47372" spans="11:11" x14ac:dyDescent="0.2">
      <c r="K47372" s="259"/>
    </row>
    <row r="47373" spans="11:11" x14ac:dyDescent="0.2">
      <c r="K47373" s="259"/>
    </row>
    <row r="47374" spans="11:11" x14ac:dyDescent="0.2">
      <c r="K47374" s="259"/>
    </row>
    <row r="47375" spans="11:11" x14ac:dyDescent="0.2">
      <c r="K47375" s="259"/>
    </row>
    <row r="47376" spans="11:11" x14ac:dyDescent="0.2">
      <c r="K47376" s="259"/>
    </row>
    <row r="47377" spans="11:11" x14ac:dyDescent="0.2">
      <c r="K47377" s="259"/>
    </row>
    <row r="47378" spans="11:11" x14ac:dyDescent="0.2">
      <c r="K47378" s="259"/>
    </row>
    <row r="47379" spans="11:11" x14ac:dyDescent="0.2">
      <c r="K47379" s="259"/>
    </row>
    <row r="47380" spans="11:11" x14ac:dyDescent="0.2">
      <c r="K47380" s="259"/>
    </row>
    <row r="47381" spans="11:11" x14ac:dyDescent="0.2">
      <c r="K47381" s="259"/>
    </row>
    <row r="47382" spans="11:11" x14ac:dyDescent="0.2">
      <c r="K47382" s="259"/>
    </row>
    <row r="47383" spans="11:11" x14ac:dyDescent="0.2">
      <c r="K47383" s="259"/>
    </row>
    <row r="47384" spans="11:11" x14ac:dyDescent="0.2">
      <c r="K47384" s="259"/>
    </row>
    <row r="47385" spans="11:11" x14ac:dyDescent="0.2">
      <c r="K47385" s="259"/>
    </row>
    <row r="47386" spans="11:11" x14ac:dyDescent="0.2">
      <c r="K47386" s="259"/>
    </row>
    <row r="47387" spans="11:11" x14ac:dyDescent="0.2">
      <c r="K47387" s="259"/>
    </row>
    <row r="47388" spans="11:11" x14ac:dyDescent="0.2">
      <c r="K47388" s="259"/>
    </row>
    <row r="47389" spans="11:11" x14ac:dyDescent="0.2">
      <c r="K47389" s="259"/>
    </row>
    <row r="47390" spans="11:11" x14ac:dyDescent="0.2">
      <c r="K47390" s="259"/>
    </row>
    <row r="47391" spans="11:11" x14ac:dyDescent="0.2">
      <c r="K47391" s="259"/>
    </row>
    <row r="47392" spans="11:11" x14ac:dyDescent="0.2">
      <c r="K47392" s="259"/>
    </row>
    <row r="47393" spans="11:11" x14ac:dyDescent="0.2">
      <c r="K47393" s="259"/>
    </row>
    <row r="47394" spans="11:11" x14ac:dyDescent="0.2">
      <c r="K47394" s="259"/>
    </row>
    <row r="47395" spans="11:11" x14ac:dyDescent="0.2">
      <c r="K47395" s="259"/>
    </row>
    <row r="47396" spans="11:11" x14ac:dyDescent="0.2">
      <c r="K47396" s="259"/>
    </row>
    <row r="47397" spans="11:11" x14ac:dyDescent="0.2">
      <c r="K47397" s="259"/>
    </row>
    <row r="47398" spans="11:11" x14ac:dyDescent="0.2">
      <c r="K47398" s="259"/>
    </row>
    <row r="47399" spans="11:11" x14ac:dyDescent="0.2">
      <c r="K47399" s="259"/>
    </row>
    <row r="47400" spans="11:11" x14ac:dyDescent="0.2">
      <c r="K47400" s="259"/>
    </row>
    <row r="47401" spans="11:11" x14ac:dyDescent="0.2">
      <c r="K47401" s="259"/>
    </row>
    <row r="47402" spans="11:11" x14ac:dyDescent="0.2">
      <c r="K47402" s="259"/>
    </row>
    <row r="47403" spans="11:11" x14ac:dyDescent="0.2">
      <c r="K47403" s="259"/>
    </row>
    <row r="47404" spans="11:11" x14ac:dyDescent="0.2">
      <c r="K47404" s="259"/>
    </row>
    <row r="47405" spans="11:11" x14ac:dyDescent="0.2">
      <c r="K47405" s="259"/>
    </row>
    <row r="47406" spans="11:11" x14ac:dyDescent="0.2">
      <c r="K47406" s="259"/>
    </row>
    <row r="47407" spans="11:11" x14ac:dyDescent="0.2">
      <c r="K47407" s="259"/>
    </row>
    <row r="47408" spans="11:11" x14ac:dyDescent="0.2">
      <c r="K47408" s="259"/>
    </row>
    <row r="47409" spans="11:11" x14ac:dyDescent="0.2">
      <c r="K47409" s="259"/>
    </row>
    <row r="47410" spans="11:11" x14ac:dyDescent="0.2">
      <c r="K47410" s="259"/>
    </row>
    <row r="47411" spans="11:11" x14ac:dyDescent="0.2">
      <c r="K47411" s="259"/>
    </row>
    <row r="47412" spans="11:11" x14ac:dyDescent="0.2">
      <c r="K47412" s="259"/>
    </row>
    <row r="47413" spans="11:11" x14ac:dyDescent="0.2">
      <c r="K47413" s="259"/>
    </row>
    <row r="47414" spans="11:11" x14ac:dyDescent="0.2">
      <c r="K47414" s="259"/>
    </row>
    <row r="47415" spans="11:11" x14ac:dyDescent="0.2">
      <c r="K47415" s="259"/>
    </row>
    <row r="47416" spans="11:11" x14ac:dyDescent="0.2">
      <c r="K47416" s="259"/>
    </row>
    <row r="47417" spans="11:11" x14ac:dyDescent="0.2">
      <c r="K47417" s="259"/>
    </row>
    <row r="47418" spans="11:11" x14ac:dyDescent="0.2">
      <c r="K47418" s="259"/>
    </row>
    <row r="47419" spans="11:11" x14ac:dyDescent="0.2">
      <c r="K47419" s="259"/>
    </row>
    <row r="47420" spans="11:11" x14ac:dyDescent="0.2">
      <c r="K47420" s="259"/>
    </row>
    <row r="47421" spans="11:11" x14ac:dyDescent="0.2">
      <c r="K47421" s="259"/>
    </row>
    <row r="47422" spans="11:11" x14ac:dyDescent="0.2">
      <c r="K47422" s="259"/>
    </row>
    <row r="47423" spans="11:11" x14ac:dyDescent="0.2">
      <c r="K47423" s="259"/>
    </row>
    <row r="47424" spans="11:11" x14ac:dyDescent="0.2">
      <c r="K47424" s="259"/>
    </row>
    <row r="47425" spans="11:11" x14ac:dyDescent="0.2">
      <c r="K47425" s="259"/>
    </row>
    <row r="47426" spans="11:11" x14ac:dyDescent="0.2">
      <c r="K47426" s="259"/>
    </row>
    <row r="47427" spans="11:11" x14ac:dyDescent="0.2">
      <c r="K47427" s="259"/>
    </row>
    <row r="47428" spans="11:11" x14ac:dyDescent="0.2">
      <c r="K47428" s="259"/>
    </row>
    <row r="47429" spans="11:11" x14ac:dyDescent="0.2">
      <c r="K47429" s="259"/>
    </row>
    <row r="47430" spans="11:11" x14ac:dyDescent="0.2">
      <c r="K47430" s="259"/>
    </row>
    <row r="47431" spans="11:11" x14ac:dyDescent="0.2">
      <c r="K47431" s="259"/>
    </row>
    <row r="47432" spans="11:11" x14ac:dyDescent="0.2">
      <c r="K47432" s="259"/>
    </row>
    <row r="47433" spans="11:11" x14ac:dyDescent="0.2">
      <c r="K47433" s="259"/>
    </row>
    <row r="47434" spans="11:11" x14ac:dyDescent="0.2">
      <c r="K47434" s="259"/>
    </row>
    <row r="47435" spans="11:11" x14ac:dyDescent="0.2">
      <c r="K47435" s="259"/>
    </row>
    <row r="47436" spans="11:11" x14ac:dyDescent="0.2">
      <c r="K47436" s="259"/>
    </row>
    <row r="47437" spans="11:11" x14ac:dyDescent="0.2">
      <c r="K47437" s="259"/>
    </row>
    <row r="47438" spans="11:11" x14ac:dyDescent="0.2">
      <c r="K47438" s="259"/>
    </row>
    <row r="47439" spans="11:11" x14ac:dyDescent="0.2">
      <c r="K47439" s="259"/>
    </row>
    <row r="47440" spans="11:11" x14ac:dyDescent="0.2">
      <c r="K47440" s="259"/>
    </row>
    <row r="47441" spans="11:11" x14ac:dyDescent="0.2">
      <c r="K47441" s="259"/>
    </row>
    <row r="47442" spans="11:11" x14ac:dyDescent="0.2">
      <c r="K47442" s="259"/>
    </row>
    <row r="47443" spans="11:11" x14ac:dyDescent="0.2">
      <c r="K47443" s="259"/>
    </row>
    <row r="47444" spans="11:11" x14ac:dyDescent="0.2">
      <c r="K47444" s="259"/>
    </row>
    <row r="47445" spans="11:11" x14ac:dyDescent="0.2">
      <c r="K47445" s="259"/>
    </row>
    <row r="47446" spans="11:11" x14ac:dyDescent="0.2">
      <c r="K47446" s="259"/>
    </row>
    <row r="47447" spans="11:11" x14ac:dyDescent="0.2">
      <c r="K47447" s="259"/>
    </row>
    <row r="47448" spans="11:11" x14ac:dyDescent="0.2">
      <c r="K47448" s="259"/>
    </row>
    <row r="47449" spans="11:11" x14ac:dyDescent="0.2">
      <c r="K47449" s="259"/>
    </row>
    <row r="47450" spans="11:11" x14ac:dyDescent="0.2">
      <c r="K47450" s="259"/>
    </row>
    <row r="47451" spans="11:11" x14ac:dyDescent="0.2">
      <c r="K47451" s="259"/>
    </row>
    <row r="47452" spans="11:11" x14ac:dyDescent="0.2">
      <c r="K47452" s="259"/>
    </row>
    <row r="47453" spans="11:11" x14ac:dyDescent="0.2">
      <c r="K47453" s="259"/>
    </row>
    <row r="47454" spans="11:11" x14ac:dyDescent="0.2">
      <c r="K47454" s="259"/>
    </row>
    <row r="47455" spans="11:11" x14ac:dyDescent="0.2">
      <c r="K47455" s="259"/>
    </row>
    <row r="47456" spans="11:11" x14ac:dyDescent="0.2">
      <c r="K47456" s="259"/>
    </row>
    <row r="47457" spans="11:11" x14ac:dyDescent="0.2">
      <c r="K47457" s="259"/>
    </row>
    <row r="47458" spans="11:11" x14ac:dyDescent="0.2">
      <c r="K47458" s="259"/>
    </row>
    <row r="47459" spans="11:11" x14ac:dyDescent="0.2">
      <c r="K47459" s="259"/>
    </row>
    <row r="47460" spans="11:11" x14ac:dyDescent="0.2">
      <c r="K47460" s="259"/>
    </row>
    <row r="47461" spans="11:11" x14ac:dyDescent="0.2">
      <c r="K47461" s="259"/>
    </row>
    <row r="47462" spans="11:11" x14ac:dyDescent="0.2">
      <c r="K47462" s="259"/>
    </row>
    <row r="47463" spans="11:11" x14ac:dyDescent="0.2">
      <c r="K47463" s="259"/>
    </row>
    <row r="47464" spans="11:11" x14ac:dyDescent="0.2">
      <c r="K47464" s="259"/>
    </row>
    <row r="47465" spans="11:11" x14ac:dyDescent="0.2">
      <c r="K47465" s="259"/>
    </row>
    <row r="47466" spans="11:11" x14ac:dyDescent="0.2">
      <c r="K47466" s="259"/>
    </row>
    <row r="47467" spans="11:11" x14ac:dyDescent="0.2">
      <c r="K47467" s="259"/>
    </row>
    <row r="47468" spans="11:11" x14ac:dyDescent="0.2">
      <c r="K47468" s="259"/>
    </row>
    <row r="47469" spans="11:11" x14ac:dyDescent="0.2">
      <c r="K47469" s="259"/>
    </row>
    <row r="47470" spans="11:11" x14ac:dyDescent="0.2">
      <c r="K47470" s="259"/>
    </row>
    <row r="47471" spans="11:11" x14ac:dyDescent="0.2">
      <c r="K47471" s="259"/>
    </row>
    <row r="47472" spans="11:11" x14ac:dyDescent="0.2">
      <c r="K47472" s="259"/>
    </row>
    <row r="47473" spans="11:11" x14ac:dyDescent="0.2">
      <c r="K47473" s="259"/>
    </row>
    <row r="47474" spans="11:11" x14ac:dyDescent="0.2">
      <c r="K47474" s="259"/>
    </row>
    <row r="47475" spans="11:11" x14ac:dyDescent="0.2">
      <c r="K47475" s="259"/>
    </row>
    <row r="47476" spans="11:11" x14ac:dyDescent="0.2">
      <c r="K47476" s="259"/>
    </row>
    <row r="47477" spans="11:11" x14ac:dyDescent="0.2">
      <c r="K47477" s="259"/>
    </row>
    <row r="47478" spans="11:11" x14ac:dyDescent="0.2">
      <c r="K47478" s="259"/>
    </row>
    <row r="47479" spans="11:11" x14ac:dyDescent="0.2">
      <c r="K47479" s="259"/>
    </row>
    <row r="47480" spans="11:11" x14ac:dyDescent="0.2">
      <c r="K47480" s="259"/>
    </row>
    <row r="47481" spans="11:11" x14ac:dyDescent="0.2">
      <c r="K47481" s="259"/>
    </row>
    <row r="47482" spans="11:11" x14ac:dyDescent="0.2">
      <c r="K47482" s="259"/>
    </row>
    <row r="47483" spans="11:11" x14ac:dyDescent="0.2">
      <c r="K47483" s="259"/>
    </row>
    <row r="47484" spans="11:11" x14ac:dyDescent="0.2">
      <c r="K47484" s="259"/>
    </row>
    <row r="47485" spans="11:11" x14ac:dyDescent="0.2">
      <c r="K47485" s="259"/>
    </row>
    <row r="47486" spans="11:11" x14ac:dyDescent="0.2">
      <c r="K47486" s="259"/>
    </row>
    <row r="47487" spans="11:11" x14ac:dyDescent="0.2">
      <c r="K47487" s="259"/>
    </row>
    <row r="47488" spans="11:11" x14ac:dyDescent="0.2">
      <c r="K47488" s="259"/>
    </row>
    <row r="47489" spans="11:11" x14ac:dyDescent="0.2">
      <c r="K47489" s="259"/>
    </row>
    <row r="47490" spans="11:11" x14ac:dyDescent="0.2">
      <c r="K47490" s="259"/>
    </row>
    <row r="47491" spans="11:11" x14ac:dyDescent="0.2">
      <c r="K47491" s="259"/>
    </row>
    <row r="47492" spans="11:11" x14ac:dyDescent="0.2">
      <c r="K47492" s="259"/>
    </row>
    <row r="47493" spans="11:11" x14ac:dyDescent="0.2">
      <c r="K47493" s="259"/>
    </row>
    <row r="47494" spans="11:11" x14ac:dyDescent="0.2">
      <c r="K47494" s="259"/>
    </row>
    <row r="47495" spans="11:11" x14ac:dyDescent="0.2">
      <c r="K47495" s="259"/>
    </row>
    <row r="47496" spans="11:11" x14ac:dyDescent="0.2">
      <c r="K47496" s="259"/>
    </row>
    <row r="47497" spans="11:11" x14ac:dyDescent="0.2">
      <c r="K47497" s="259"/>
    </row>
    <row r="47498" spans="11:11" x14ac:dyDescent="0.2">
      <c r="K47498" s="259"/>
    </row>
    <row r="47499" spans="11:11" x14ac:dyDescent="0.2">
      <c r="K47499" s="259"/>
    </row>
    <row r="47500" spans="11:11" x14ac:dyDescent="0.2">
      <c r="K47500" s="259"/>
    </row>
    <row r="47501" spans="11:11" x14ac:dyDescent="0.2">
      <c r="K47501" s="259"/>
    </row>
    <row r="47502" spans="11:11" x14ac:dyDescent="0.2">
      <c r="K47502" s="259"/>
    </row>
    <row r="47503" spans="11:11" x14ac:dyDescent="0.2">
      <c r="K47503" s="259"/>
    </row>
    <row r="47504" spans="11:11" x14ac:dyDescent="0.2">
      <c r="K47504" s="259"/>
    </row>
    <row r="47505" spans="11:11" x14ac:dyDescent="0.2">
      <c r="K47505" s="259"/>
    </row>
    <row r="47506" spans="11:11" x14ac:dyDescent="0.2">
      <c r="K47506" s="259"/>
    </row>
    <row r="47507" spans="11:11" x14ac:dyDescent="0.2">
      <c r="K47507" s="259"/>
    </row>
    <row r="47508" spans="11:11" x14ac:dyDescent="0.2">
      <c r="K47508" s="259"/>
    </row>
    <row r="47509" spans="11:11" x14ac:dyDescent="0.2">
      <c r="K47509" s="259"/>
    </row>
    <row r="47510" spans="11:11" x14ac:dyDescent="0.2">
      <c r="K47510" s="259"/>
    </row>
    <row r="47511" spans="11:11" x14ac:dyDescent="0.2">
      <c r="K47511" s="259"/>
    </row>
    <row r="47512" spans="11:11" x14ac:dyDescent="0.2">
      <c r="K47512" s="259"/>
    </row>
    <row r="47513" spans="11:11" x14ac:dyDescent="0.2">
      <c r="K47513" s="259"/>
    </row>
    <row r="47514" spans="11:11" x14ac:dyDescent="0.2">
      <c r="K47514" s="259"/>
    </row>
    <row r="47515" spans="11:11" x14ac:dyDescent="0.2">
      <c r="K47515" s="259"/>
    </row>
    <row r="47516" spans="11:11" x14ac:dyDescent="0.2">
      <c r="K47516" s="259"/>
    </row>
    <row r="47517" spans="11:11" x14ac:dyDescent="0.2">
      <c r="K47517" s="259"/>
    </row>
    <row r="47518" spans="11:11" x14ac:dyDescent="0.2">
      <c r="K47518" s="259"/>
    </row>
    <row r="47519" spans="11:11" x14ac:dyDescent="0.2">
      <c r="K47519" s="259"/>
    </row>
    <row r="47520" spans="11:11" x14ac:dyDescent="0.2">
      <c r="K47520" s="259"/>
    </row>
    <row r="47521" spans="11:11" x14ac:dyDescent="0.2">
      <c r="K47521" s="259"/>
    </row>
    <row r="47522" spans="11:11" x14ac:dyDescent="0.2">
      <c r="K47522" s="259"/>
    </row>
    <row r="47523" spans="11:11" x14ac:dyDescent="0.2">
      <c r="K47523" s="259"/>
    </row>
    <row r="47524" spans="11:11" x14ac:dyDescent="0.2">
      <c r="K47524" s="259"/>
    </row>
    <row r="47525" spans="11:11" x14ac:dyDescent="0.2">
      <c r="K47525" s="259"/>
    </row>
    <row r="47526" spans="11:11" x14ac:dyDescent="0.2">
      <c r="K47526" s="259"/>
    </row>
    <row r="47527" spans="11:11" x14ac:dyDescent="0.2">
      <c r="K47527" s="259"/>
    </row>
    <row r="47528" spans="11:11" x14ac:dyDescent="0.2">
      <c r="K47528" s="259"/>
    </row>
    <row r="47529" spans="11:11" x14ac:dyDescent="0.2">
      <c r="K47529" s="259"/>
    </row>
    <row r="47530" spans="11:11" x14ac:dyDescent="0.2">
      <c r="K47530" s="259"/>
    </row>
    <row r="47531" spans="11:11" x14ac:dyDescent="0.2">
      <c r="K47531" s="259"/>
    </row>
    <row r="47532" spans="11:11" x14ac:dyDescent="0.2">
      <c r="K47532" s="259"/>
    </row>
    <row r="47533" spans="11:11" x14ac:dyDescent="0.2">
      <c r="K47533" s="259"/>
    </row>
    <row r="47534" spans="11:11" x14ac:dyDescent="0.2">
      <c r="K47534" s="259"/>
    </row>
    <row r="47535" spans="11:11" x14ac:dyDescent="0.2">
      <c r="K47535" s="259"/>
    </row>
    <row r="47536" spans="11:11" x14ac:dyDescent="0.2">
      <c r="K47536" s="259"/>
    </row>
    <row r="47537" spans="11:11" x14ac:dyDescent="0.2">
      <c r="K47537" s="259"/>
    </row>
    <row r="47538" spans="11:11" x14ac:dyDescent="0.2">
      <c r="K47538" s="259"/>
    </row>
    <row r="47539" spans="11:11" x14ac:dyDescent="0.2">
      <c r="K47539" s="259"/>
    </row>
    <row r="47540" spans="11:11" x14ac:dyDescent="0.2">
      <c r="K47540" s="259"/>
    </row>
    <row r="47541" spans="11:11" x14ac:dyDescent="0.2">
      <c r="K47541" s="259"/>
    </row>
    <row r="47542" spans="11:11" x14ac:dyDescent="0.2">
      <c r="K47542" s="259"/>
    </row>
    <row r="47543" spans="11:11" x14ac:dyDescent="0.2">
      <c r="K47543" s="259"/>
    </row>
    <row r="47544" spans="11:11" x14ac:dyDescent="0.2">
      <c r="K47544" s="259"/>
    </row>
    <row r="47545" spans="11:11" x14ac:dyDescent="0.2">
      <c r="K47545" s="259"/>
    </row>
    <row r="47546" spans="11:11" x14ac:dyDescent="0.2">
      <c r="K47546" s="259"/>
    </row>
    <row r="47547" spans="11:11" x14ac:dyDescent="0.2">
      <c r="K47547" s="259"/>
    </row>
    <row r="47548" spans="11:11" x14ac:dyDescent="0.2">
      <c r="K47548" s="259"/>
    </row>
    <row r="47549" spans="11:11" x14ac:dyDescent="0.2">
      <c r="K47549" s="259"/>
    </row>
    <row r="47550" spans="11:11" x14ac:dyDescent="0.2">
      <c r="K47550" s="259"/>
    </row>
    <row r="47551" spans="11:11" x14ac:dyDescent="0.2">
      <c r="K47551" s="259"/>
    </row>
    <row r="47552" spans="11:11" x14ac:dyDescent="0.2">
      <c r="K47552" s="259"/>
    </row>
    <row r="47553" spans="11:11" x14ac:dyDescent="0.2">
      <c r="K47553" s="259"/>
    </row>
    <row r="47554" spans="11:11" x14ac:dyDescent="0.2">
      <c r="K47554" s="259"/>
    </row>
    <row r="47555" spans="11:11" x14ac:dyDescent="0.2">
      <c r="K47555" s="259"/>
    </row>
    <row r="47556" spans="11:11" x14ac:dyDescent="0.2">
      <c r="K47556" s="259"/>
    </row>
    <row r="47557" spans="11:11" x14ac:dyDescent="0.2">
      <c r="K47557" s="259"/>
    </row>
    <row r="47558" spans="11:11" x14ac:dyDescent="0.2">
      <c r="K47558" s="259"/>
    </row>
    <row r="47559" spans="11:11" x14ac:dyDescent="0.2">
      <c r="K47559" s="259"/>
    </row>
    <row r="47560" spans="11:11" x14ac:dyDescent="0.2">
      <c r="K47560" s="259"/>
    </row>
    <row r="47561" spans="11:11" x14ac:dyDescent="0.2">
      <c r="K47561" s="259"/>
    </row>
    <row r="47562" spans="11:11" x14ac:dyDescent="0.2">
      <c r="K47562" s="259"/>
    </row>
    <row r="47563" spans="11:11" x14ac:dyDescent="0.2">
      <c r="K47563" s="259"/>
    </row>
    <row r="47564" spans="11:11" x14ac:dyDescent="0.2">
      <c r="K47564" s="259"/>
    </row>
    <row r="47565" spans="11:11" x14ac:dyDescent="0.2">
      <c r="K47565" s="259"/>
    </row>
    <row r="47566" spans="11:11" x14ac:dyDescent="0.2">
      <c r="K47566" s="259"/>
    </row>
    <row r="47567" spans="11:11" x14ac:dyDescent="0.2">
      <c r="K47567" s="259"/>
    </row>
    <row r="47568" spans="11:11" x14ac:dyDescent="0.2">
      <c r="K47568" s="259"/>
    </row>
    <row r="47569" spans="11:11" x14ac:dyDescent="0.2">
      <c r="K47569" s="259"/>
    </row>
    <row r="47570" spans="11:11" x14ac:dyDescent="0.2">
      <c r="K47570" s="259"/>
    </row>
    <row r="47571" spans="11:11" x14ac:dyDescent="0.2">
      <c r="K47571" s="259"/>
    </row>
    <row r="47572" spans="11:11" x14ac:dyDescent="0.2">
      <c r="K47572" s="259"/>
    </row>
    <row r="47573" spans="11:11" x14ac:dyDescent="0.2">
      <c r="K47573" s="259"/>
    </row>
    <row r="47574" spans="11:11" x14ac:dyDescent="0.2">
      <c r="K47574" s="259"/>
    </row>
    <row r="47575" spans="11:11" x14ac:dyDescent="0.2">
      <c r="K47575" s="259"/>
    </row>
    <row r="47576" spans="11:11" x14ac:dyDescent="0.2">
      <c r="K47576" s="259"/>
    </row>
    <row r="47577" spans="11:11" x14ac:dyDescent="0.2">
      <c r="K47577" s="259"/>
    </row>
    <row r="47578" spans="11:11" x14ac:dyDescent="0.2">
      <c r="K47578" s="259"/>
    </row>
    <row r="47579" spans="11:11" x14ac:dyDescent="0.2">
      <c r="K47579" s="259"/>
    </row>
    <row r="47580" spans="11:11" x14ac:dyDescent="0.2">
      <c r="K47580" s="259"/>
    </row>
    <row r="47581" spans="11:11" x14ac:dyDescent="0.2">
      <c r="K47581" s="259"/>
    </row>
    <row r="47582" spans="11:11" x14ac:dyDescent="0.2">
      <c r="K47582" s="259"/>
    </row>
    <row r="47583" spans="11:11" x14ac:dyDescent="0.2">
      <c r="K47583" s="259"/>
    </row>
    <row r="47584" spans="11:11" x14ac:dyDescent="0.2">
      <c r="K47584" s="259"/>
    </row>
    <row r="47585" spans="11:11" x14ac:dyDescent="0.2">
      <c r="K47585" s="259"/>
    </row>
    <row r="47586" spans="11:11" x14ac:dyDescent="0.2">
      <c r="K47586" s="259"/>
    </row>
    <row r="47587" spans="11:11" x14ac:dyDescent="0.2">
      <c r="K47587" s="259"/>
    </row>
    <row r="47588" spans="11:11" x14ac:dyDescent="0.2">
      <c r="K47588" s="259"/>
    </row>
    <row r="47589" spans="11:11" x14ac:dyDescent="0.2">
      <c r="K47589" s="259"/>
    </row>
    <row r="47590" spans="11:11" x14ac:dyDescent="0.2">
      <c r="K47590" s="259"/>
    </row>
    <row r="47591" spans="11:11" x14ac:dyDescent="0.2">
      <c r="K47591" s="259"/>
    </row>
    <row r="47592" spans="11:11" x14ac:dyDescent="0.2">
      <c r="K47592" s="259"/>
    </row>
    <row r="47593" spans="11:11" x14ac:dyDescent="0.2">
      <c r="K47593" s="259"/>
    </row>
    <row r="47594" spans="11:11" x14ac:dyDescent="0.2">
      <c r="K47594" s="259"/>
    </row>
    <row r="47595" spans="11:11" x14ac:dyDescent="0.2">
      <c r="K47595" s="259"/>
    </row>
    <row r="47596" spans="11:11" x14ac:dyDescent="0.2">
      <c r="K47596" s="259"/>
    </row>
    <row r="47597" spans="11:11" x14ac:dyDescent="0.2">
      <c r="K47597" s="259"/>
    </row>
    <row r="47598" spans="11:11" x14ac:dyDescent="0.2">
      <c r="K47598" s="259"/>
    </row>
    <row r="47599" spans="11:11" x14ac:dyDescent="0.2">
      <c r="K47599" s="259"/>
    </row>
    <row r="47600" spans="11:11" x14ac:dyDescent="0.2">
      <c r="K47600" s="259"/>
    </row>
    <row r="47601" spans="11:11" x14ac:dyDescent="0.2">
      <c r="K47601" s="259"/>
    </row>
    <row r="47602" spans="11:11" x14ac:dyDescent="0.2">
      <c r="K47602" s="259"/>
    </row>
    <row r="47603" spans="11:11" x14ac:dyDescent="0.2">
      <c r="K47603" s="259"/>
    </row>
    <row r="47604" spans="11:11" x14ac:dyDescent="0.2">
      <c r="K47604" s="259"/>
    </row>
    <row r="47605" spans="11:11" x14ac:dyDescent="0.2">
      <c r="K47605" s="259"/>
    </row>
    <row r="47606" spans="11:11" x14ac:dyDescent="0.2">
      <c r="K47606" s="259"/>
    </row>
    <row r="47607" spans="11:11" x14ac:dyDescent="0.2">
      <c r="K47607" s="259"/>
    </row>
    <row r="47608" spans="11:11" x14ac:dyDescent="0.2">
      <c r="K47608" s="259"/>
    </row>
    <row r="47609" spans="11:11" x14ac:dyDescent="0.2">
      <c r="K47609" s="259"/>
    </row>
    <row r="47610" spans="11:11" x14ac:dyDescent="0.2">
      <c r="K47610" s="259"/>
    </row>
    <row r="47611" spans="11:11" x14ac:dyDescent="0.2">
      <c r="K47611" s="259"/>
    </row>
    <row r="47612" spans="11:11" x14ac:dyDescent="0.2">
      <c r="K47612" s="259"/>
    </row>
    <row r="47613" spans="11:11" x14ac:dyDescent="0.2">
      <c r="K47613" s="259"/>
    </row>
    <row r="47614" spans="11:11" x14ac:dyDescent="0.2">
      <c r="K47614" s="259"/>
    </row>
    <row r="47615" spans="11:11" x14ac:dyDescent="0.2">
      <c r="K47615" s="259"/>
    </row>
    <row r="47616" spans="11:11" x14ac:dyDescent="0.2">
      <c r="K47616" s="259"/>
    </row>
    <row r="47617" spans="11:11" x14ac:dyDescent="0.2">
      <c r="K47617" s="259"/>
    </row>
    <row r="47618" spans="11:11" x14ac:dyDescent="0.2">
      <c r="K47618" s="259"/>
    </row>
    <row r="47619" spans="11:11" x14ac:dyDescent="0.2">
      <c r="K47619" s="259"/>
    </row>
    <row r="47620" spans="11:11" x14ac:dyDescent="0.2">
      <c r="K47620" s="259"/>
    </row>
    <row r="47621" spans="11:11" x14ac:dyDescent="0.2">
      <c r="K47621" s="259"/>
    </row>
    <row r="47622" spans="11:11" x14ac:dyDescent="0.2">
      <c r="K47622" s="259"/>
    </row>
    <row r="47623" spans="11:11" x14ac:dyDescent="0.2">
      <c r="K47623" s="259"/>
    </row>
    <row r="47624" spans="11:11" x14ac:dyDescent="0.2">
      <c r="K47624" s="259"/>
    </row>
    <row r="47625" spans="11:11" x14ac:dyDescent="0.2">
      <c r="K47625" s="259"/>
    </row>
    <row r="47626" spans="11:11" x14ac:dyDescent="0.2">
      <c r="K47626" s="259"/>
    </row>
    <row r="47627" spans="11:11" x14ac:dyDescent="0.2">
      <c r="K47627" s="259"/>
    </row>
    <row r="47628" spans="11:11" x14ac:dyDescent="0.2">
      <c r="K47628" s="259"/>
    </row>
    <row r="47629" spans="11:11" x14ac:dyDescent="0.2">
      <c r="K47629" s="259"/>
    </row>
    <row r="47630" spans="11:11" x14ac:dyDescent="0.2">
      <c r="K47630" s="259"/>
    </row>
    <row r="47631" spans="11:11" x14ac:dyDescent="0.2">
      <c r="K47631" s="259"/>
    </row>
    <row r="47632" spans="11:11" x14ac:dyDescent="0.2">
      <c r="K47632" s="259"/>
    </row>
    <row r="47633" spans="11:11" x14ac:dyDescent="0.2">
      <c r="K47633" s="259"/>
    </row>
    <row r="47634" spans="11:11" x14ac:dyDescent="0.2">
      <c r="K47634" s="259"/>
    </row>
    <row r="47635" spans="11:11" x14ac:dyDescent="0.2">
      <c r="K47635" s="259"/>
    </row>
    <row r="47636" spans="11:11" x14ac:dyDescent="0.2">
      <c r="K47636" s="259"/>
    </row>
    <row r="47637" spans="11:11" x14ac:dyDescent="0.2">
      <c r="K47637" s="259"/>
    </row>
    <row r="47638" spans="11:11" x14ac:dyDescent="0.2">
      <c r="K47638" s="259"/>
    </row>
    <row r="47639" spans="11:11" x14ac:dyDescent="0.2">
      <c r="K47639" s="259"/>
    </row>
    <row r="47640" spans="11:11" x14ac:dyDescent="0.2">
      <c r="K47640" s="259"/>
    </row>
    <row r="47641" spans="11:11" x14ac:dyDescent="0.2">
      <c r="K47641" s="259"/>
    </row>
    <row r="47642" spans="11:11" x14ac:dyDescent="0.2">
      <c r="K47642" s="259"/>
    </row>
    <row r="47643" spans="11:11" x14ac:dyDescent="0.2">
      <c r="K47643" s="259"/>
    </row>
    <row r="47644" spans="11:11" x14ac:dyDescent="0.2">
      <c r="K47644" s="259"/>
    </row>
    <row r="47645" spans="11:11" x14ac:dyDescent="0.2">
      <c r="K47645" s="259"/>
    </row>
    <row r="47646" spans="11:11" x14ac:dyDescent="0.2">
      <c r="K47646" s="259"/>
    </row>
    <row r="47647" spans="11:11" x14ac:dyDescent="0.2">
      <c r="K47647" s="259"/>
    </row>
    <row r="47648" spans="11:11" x14ac:dyDescent="0.2">
      <c r="K47648" s="259"/>
    </row>
    <row r="47649" spans="11:11" x14ac:dyDescent="0.2">
      <c r="K47649" s="259"/>
    </row>
    <row r="47650" spans="11:11" x14ac:dyDescent="0.2">
      <c r="K47650" s="259"/>
    </row>
    <row r="47651" spans="11:11" x14ac:dyDescent="0.2">
      <c r="K47651" s="259"/>
    </row>
    <row r="47652" spans="11:11" x14ac:dyDescent="0.2">
      <c r="K47652" s="259"/>
    </row>
    <row r="47653" spans="11:11" x14ac:dyDescent="0.2">
      <c r="K47653" s="259"/>
    </row>
    <row r="47654" spans="11:11" x14ac:dyDescent="0.2">
      <c r="K47654" s="259"/>
    </row>
    <row r="47655" spans="11:11" x14ac:dyDescent="0.2">
      <c r="K47655" s="259"/>
    </row>
    <row r="47656" spans="11:11" x14ac:dyDescent="0.2">
      <c r="K47656" s="259"/>
    </row>
    <row r="47657" spans="11:11" x14ac:dyDescent="0.2">
      <c r="K47657" s="259"/>
    </row>
    <row r="47658" spans="11:11" x14ac:dyDescent="0.2">
      <c r="K47658" s="259"/>
    </row>
    <row r="47659" spans="11:11" x14ac:dyDescent="0.2">
      <c r="K47659" s="259"/>
    </row>
    <row r="47660" spans="11:11" x14ac:dyDescent="0.2">
      <c r="K47660" s="259"/>
    </row>
    <row r="47661" spans="11:11" x14ac:dyDescent="0.2">
      <c r="K47661" s="259"/>
    </row>
    <row r="47662" spans="11:11" x14ac:dyDescent="0.2">
      <c r="K47662" s="259"/>
    </row>
    <row r="47663" spans="11:11" x14ac:dyDescent="0.2">
      <c r="K47663" s="259"/>
    </row>
    <row r="47664" spans="11:11" x14ac:dyDescent="0.2">
      <c r="K47664" s="259"/>
    </row>
    <row r="47665" spans="11:11" x14ac:dyDescent="0.2">
      <c r="K47665" s="259"/>
    </row>
    <row r="47666" spans="11:11" x14ac:dyDescent="0.2">
      <c r="K47666" s="259"/>
    </row>
    <row r="47667" spans="11:11" x14ac:dyDescent="0.2">
      <c r="K47667" s="259"/>
    </row>
    <row r="47668" spans="11:11" x14ac:dyDescent="0.2">
      <c r="K47668" s="259"/>
    </row>
    <row r="47669" spans="11:11" x14ac:dyDescent="0.2">
      <c r="K47669" s="259"/>
    </row>
    <row r="47670" spans="11:11" x14ac:dyDescent="0.2">
      <c r="K47670" s="259"/>
    </row>
    <row r="47671" spans="11:11" x14ac:dyDescent="0.2">
      <c r="K47671" s="259"/>
    </row>
    <row r="47672" spans="11:11" x14ac:dyDescent="0.2">
      <c r="K47672" s="259"/>
    </row>
    <row r="47673" spans="11:11" x14ac:dyDescent="0.2">
      <c r="K47673" s="259"/>
    </row>
    <row r="47674" spans="11:11" x14ac:dyDescent="0.2">
      <c r="K47674" s="259"/>
    </row>
    <row r="47675" spans="11:11" x14ac:dyDescent="0.2">
      <c r="K47675" s="259"/>
    </row>
    <row r="47676" spans="11:11" x14ac:dyDescent="0.2">
      <c r="K47676" s="259"/>
    </row>
    <row r="47677" spans="11:11" x14ac:dyDescent="0.2">
      <c r="K47677" s="259"/>
    </row>
    <row r="47678" spans="11:11" x14ac:dyDescent="0.2">
      <c r="K47678" s="259"/>
    </row>
    <row r="47679" spans="11:11" x14ac:dyDescent="0.2">
      <c r="K47679" s="259"/>
    </row>
    <row r="47680" spans="11:11" x14ac:dyDescent="0.2">
      <c r="K47680" s="259"/>
    </row>
    <row r="47681" spans="11:11" x14ac:dyDescent="0.2">
      <c r="K47681" s="259"/>
    </row>
    <row r="47682" spans="11:11" x14ac:dyDescent="0.2">
      <c r="K47682" s="259"/>
    </row>
    <row r="47683" spans="11:11" x14ac:dyDescent="0.2">
      <c r="K47683" s="259"/>
    </row>
    <row r="47684" spans="11:11" x14ac:dyDescent="0.2">
      <c r="K47684" s="259"/>
    </row>
    <row r="47685" spans="11:11" x14ac:dyDescent="0.2">
      <c r="K47685" s="259"/>
    </row>
    <row r="47686" spans="11:11" x14ac:dyDescent="0.2">
      <c r="K47686" s="259"/>
    </row>
    <row r="47687" spans="11:11" x14ac:dyDescent="0.2">
      <c r="K47687" s="259"/>
    </row>
    <row r="47688" spans="11:11" x14ac:dyDescent="0.2">
      <c r="K47688" s="259"/>
    </row>
    <row r="47689" spans="11:11" x14ac:dyDescent="0.2">
      <c r="K47689" s="259"/>
    </row>
    <row r="47690" spans="11:11" x14ac:dyDescent="0.2">
      <c r="K47690" s="259"/>
    </row>
    <row r="47691" spans="11:11" x14ac:dyDescent="0.2">
      <c r="K47691" s="259"/>
    </row>
    <row r="47692" spans="11:11" x14ac:dyDescent="0.2">
      <c r="K47692" s="259"/>
    </row>
    <row r="47693" spans="11:11" x14ac:dyDescent="0.2">
      <c r="K47693" s="259"/>
    </row>
    <row r="47694" spans="11:11" x14ac:dyDescent="0.2">
      <c r="K47694" s="259"/>
    </row>
    <row r="47695" spans="11:11" x14ac:dyDescent="0.2">
      <c r="K47695" s="259"/>
    </row>
    <row r="47696" spans="11:11" x14ac:dyDescent="0.2">
      <c r="K47696" s="259"/>
    </row>
    <row r="47697" spans="11:11" x14ac:dyDescent="0.2">
      <c r="K47697" s="259"/>
    </row>
    <row r="47698" spans="11:11" x14ac:dyDescent="0.2">
      <c r="K47698" s="259"/>
    </row>
    <row r="47699" spans="11:11" x14ac:dyDescent="0.2">
      <c r="K47699" s="259"/>
    </row>
    <row r="47700" spans="11:11" x14ac:dyDescent="0.2">
      <c r="K47700" s="259"/>
    </row>
    <row r="47701" spans="11:11" x14ac:dyDescent="0.2">
      <c r="K47701" s="259"/>
    </row>
    <row r="47702" spans="11:11" x14ac:dyDescent="0.2">
      <c r="K47702" s="259"/>
    </row>
    <row r="47703" spans="11:11" x14ac:dyDescent="0.2">
      <c r="K47703" s="259"/>
    </row>
    <row r="47704" spans="11:11" x14ac:dyDescent="0.2">
      <c r="K47704" s="259"/>
    </row>
    <row r="47705" spans="11:11" x14ac:dyDescent="0.2">
      <c r="K47705" s="259"/>
    </row>
    <row r="47706" spans="11:11" x14ac:dyDescent="0.2">
      <c r="K47706" s="259"/>
    </row>
    <row r="47707" spans="11:11" x14ac:dyDescent="0.2">
      <c r="K47707" s="259"/>
    </row>
    <row r="47708" spans="11:11" x14ac:dyDescent="0.2">
      <c r="K47708" s="259"/>
    </row>
    <row r="47709" spans="11:11" x14ac:dyDescent="0.2">
      <c r="K47709" s="259"/>
    </row>
    <row r="47710" spans="11:11" x14ac:dyDescent="0.2">
      <c r="K47710" s="259"/>
    </row>
    <row r="47711" spans="11:11" x14ac:dyDescent="0.2">
      <c r="K47711" s="259"/>
    </row>
    <row r="47712" spans="11:11" x14ac:dyDescent="0.2">
      <c r="K47712" s="259"/>
    </row>
    <row r="47713" spans="11:11" x14ac:dyDescent="0.2">
      <c r="K47713" s="259"/>
    </row>
    <row r="47714" spans="11:11" x14ac:dyDescent="0.2">
      <c r="K47714" s="259"/>
    </row>
    <row r="47715" spans="11:11" x14ac:dyDescent="0.2">
      <c r="K47715" s="259"/>
    </row>
    <row r="47716" spans="11:11" x14ac:dyDescent="0.2">
      <c r="K47716" s="259"/>
    </row>
    <row r="47717" spans="11:11" x14ac:dyDescent="0.2">
      <c r="K47717" s="259"/>
    </row>
    <row r="47718" spans="11:11" x14ac:dyDescent="0.2">
      <c r="K47718" s="259"/>
    </row>
    <row r="47719" spans="11:11" x14ac:dyDescent="0.2">
      <c r="K47719" s="259"/>
    </row>
    <row r="47720" spans="11:11" x14ac:dyDescent="0.2">
      <c r="K47720" s="259"/>
    </row>
    <row r="47721" spans="11:11" x14ac:dyDescent="0.2">
      <c r="K47721" s="259"/>
    </row>
    <row r="47722" spans="11:11" x14ac:dyDescent="0.2">
      <c r="K47722" s="259"/>
    </row>
    <row r="47723" spans="11:11" x14ac:dyDescent="0.2">
      <c r="K47723" s="259"/>
    </row>
    <row r="47724" spans="11:11" x14ac:dyDescent="0.2">
      <c r="K47724" s="259"/>
    </row>
    <row r="47725" spans="11:11" x14ac:dyDescent="0.2">
      <c r="K47725" s="259"/>
    </row>
    <row r="47726" spans="11:11" x14ac:dyDescent="0.2">
      <c r="K47726" s="259"/>
    </row>
    <row r="47727" spans="11:11" x14ac:dyDescent="0.2">
      <c r="K47727" s="259"/>
    </row>
    <row r="47728" spans="11:11" x14ac:dyDescent="0.2">
      <c r="K47728" s="259"/>
    </row>
    <row r="47729" spans="11:11" x14ac:dyDescent="0.2">
      <c r="K47729" s="259"/>
    </row>
    <row r="47730" spans="11:11" x14ac:dyDescent="0.2">
      <c r="K47730" s="259"/>
    </row>
    <row r="47731" spans="11:11" x14ac:dyDescent="0.2">
      <c r="K47731" s="259"/>
    </row>
    <row r="47732" spans="11:11" x14ac:dyDescent="0.2">
      <c r="K47732" s="259"/>
    </row>
    <row r="47733" spans="11:11" x14ac:dyDescent="0.2">
      <c r="K47733" s="259"/>
    </row>
    <row r="47734" spans="11:11" x14ac:dyDescent="0.2">
      <c r="K47734" s="259"/>
    </row>
    <row r="47735" spans="11:11" x14ac:dyDescent="0.2">
      <c r="K47735" s="259"/>
    </row>
    <row r="47736" spans="11:11" x14ac:dyDescent="0.2">
      <c r="K47736" s="259"/>
    </row>
    <row r="47737" spans="11:11" x14ac:dyDescent="0.2">
      <c r="K47737" s="259"/>
    </row>
    <row r="47738" spans="11:11" x14ac:dyDescent="0.2">
      <c r="K47738" s="259"/>
    </row>
    <row r="47739" spans="11:11" x14ac:dyDescent="0.2">
      <c r="K47739" s="259"/>
    </row>
    <row r="47740" spans="11:11" x14ac:dyDescent="0.2">
      <c r="K47740" s="259"/>
    </row>
    <row r="47741" spans="11:11" x14ac:dyDescent="0.2">
      <c r="K47741" s="259"/>
    </row>
    <row r="47742" spans="11:11" x14ac:dyDescent="0.2">
      <c r="K47742" s="259"/>
    </row>
    <row r="47743" spans="11:11" x14ac:dyDescent="0.2">
      <c r="K47743" s="259"/>
    </row>
    <row r="47744" spans="11:11" x14ac:dyDescent="0.2">
      <c r="K47744" s="259"/>
    </row>
    <row r="47745" spans="11:11" x14ac:dyDescent="0.2">
      <c r="K47745" s="259"/>
    </row>
    <row r="47746" spans="11:11" x14ac:dyDescent="0.2">
      <c r="K47746" s="259"/>
    </row>
    <row r="47747" spans="11:11" x14ac:dyDescent="0.2">
      <c r="K47747" s="259"/>
    </row>
    <row r="47748" spans="11:11" x14ac:dyDescent="0.2">
      <c r="K47748" s="259"/>
    </row>
    <row r="47749" spans="11:11" x14ac:dyDescent="0.2">
      <c r="K47749" s="259"/>
    </row>
    <row r="47750" spans="11:11" x14ac:dyDescent="0.2">
      <c r="K47750" s="259"/>
    </row>
    <row r="47751" spans="11:11" x14ac:dyDescent="0.2">
      <c r="K47751" s="259"/>
    </row>
    <row r="47752" spans="11:11" x14ac:dyDescent="0.2">
      <c r="K47752" s="259"/>
    </row>
    <row r="47753" spans="11:11" x14ac:dyDescent="0.2">
      <c r="K47753" s="259"/>
    </row>
    <row r="47754" spans="11:11" x14ac:dyDescent="0.2">
      <c r="K47754" s="259"/>
    </row>
    <row r="47755" spans="11:11" x14ac:dyDescent="0.2">
      <c r="K47755" s="259"/>
    </row>
    <row r="47756" spans="11:11" x14ac:dyDescent="0.2">
      <c r="K47756" s="259"/>
    </row>
    <row r="47757" spans="11:11" x14ac:dyDescent="0.2">
      <c r="K47757" s="259"/>
    </row>
    <row r="47758" spans="11:11" x14ac:dyDescent="0.2">
      <c r="K47758" s="259"/>
    </row>
    <row r="47759" spans="11:11" x14ac:dyDescent="0.2">
      <c r="K47759" s="259"/>
    </row>
    <row r="47760" spans="11:11" x14ac:dyDescent="0.2">
      <c r="K47760" s="259"/>
    </row>
    <row r="47761" spans="11:11" x14ac:dyDescent="0.2">
      <c r="K47761" s="259"/>
    </row>
    <row r="47762" spans="11:11" x14ac:dyDescent="0.2">
      <c r="K47762" s="259"/>
    </row>
    <row r="47763" spans="11:11" x14ac:dyDescent="0.2">
      <c r="K47763" s="259"/>
    </row>
    <row r="47764" spans="11:11" x14ac:dyDescent="0.2">
      <c r="K47764" s="259"/>
    </row>
    <row r="47765" spans="11:11" x14ac:dyDescent="0.2">
      <c r="K47765" s="259"/>
    </row>
    <row r="47766" spans="11:11" x14ac:dyDescent="0.2">
      <c r="K47766" s="259"/>
    </row>
    <row r="47767" spans="11:11" x14ac:dyDescent="0.2">
      <c r="K47767" s="259"/>
    </row>
    <row r="47768" spans="11:11" x14ac:dyDescent="0.2">
      <c r="K47768" s="259"/>
    </row>
    <row r="47769" spans="11:11" x14ac:dyDescent="0.2">
      <c r="K47769" s="259"/>
    </row>
    <row r="47770" spans="11:11" x14ac:dyDescent="0.2">
      <c r="K47770" s="259"/>
    </row>
    <row r="47771" spans="11:11" x14ac:dyDescent="0.2">
      <c r="K47771" s="259"/>
    </row>
    <row r="47772" spans="11:11" x14ac:dyDescent="0.2">
      <c r="K47772" s="259"/>
    </row>
    <row r="47773" spans="11:11" x14ac:dyDescent="0.2">
      <c r="K47773" s="259"/>
    </row>
    <row r="47774" spans="11:11" x14ac:dyDescent="0.2">
      <c r="K47774" s="259"/>
    </row>
    <row r="47775" spans="11:11" x14ac:dyDescent="0.2">
      <c r="K47775" s="259"/>
    </row>
    <row r="47776" spans="11:11" x14ac:dyDescent="0.2">
      <c r="K47776" s="259"/>
    </row>
    <row r="47777" spans="11:11" x14ac:dyDescent="0.2">
      <c r="K47777" s="259"/>
    </row>
    <row r="47778" spans="11:11" x14ac:dyDescent="0.2">
      <c r="K47778" s="259"/>
    </row>
    <row r="47779" spans="11:11" x14ac:dyDescent="0.2">
      <c r="K47779" s="259"/>
    </row>
    <row r="47780" spans="11:11" x14ac:dyDescent="0.2">
      <c r="K47780" s="259"/>
    </row>
    <row r="47781" spans="11:11" x14ac:dyDescent="0.2">
      <c r="K47781" s="259"/>
    </row>
    <row r="47782" spans="11:11" x14ac:dyDescent="0.2">
      <c r="K47782" s="259"/>
    </row>
    <row r="47783" spans="11:11" x14ac:dyDescent="0.2">
      <c r="K47783" s="259"/>
    </row>
    <row r="47784" spans="11:11" x14ac:dyDescent="0.2">
      <c r="K47784" s="259"/>
    </row>
    <row r="47785" spans="11:11" x14ac:dyDescent="0.2">
      <c r="K47785" s="259"/>
    </row>
    <row r="47786" spans="11:11" x14ac:dyDescent="0.2">
      <c r="K47786" s="259"/>
    </row>
    <row r="47787" spans="11:11" x14ac:dyDescent="0.2">
      <c r="K47787" s="259"/>
    </row>
    <row r="47788" spans="11:11" x14ac:dyDescent="0.2">
      <c r="K47788" s="259"/>
    </row>
    <row r="47789" spans="11:11" x14ac:dyDescent="0.2">
      <c r="K47789" s="259"/>
    </row>
    <row r="47790" spans="11:11" x14ac:dyDescent="0.2">
      <c r="K47790" s="259"/>
    </row>
    <row r="47791" spans="11:11" x14ac:dyDescent="0.2">
      <c r="K47791" s="259"/>
    </row>
    <row r="47792" spans="11:11" x14ac:dyDescent="0.2">
      <c r="K47792" s="259"/>
    </row>
    <row r="47793" spans="11:11" x14ac:dyDescent="0.2">
      <c r="K47793" s="259"/>
    </row>
    <row r="47794" spans="11:11" x14ac:dyDescent="0.2">
      <c r="K47794" s="259"/>
    </row>
    <row r="47795" spans="11:11" x14ac:dyDescent="0.2">
      <c r="K47795" s="259"/>
    </row>
    <row r="47796" spans="11:11" x14ac:dyDescent="0.2">
      <c r="K47796" s="259"/>
    </row>
    <row r="47797" spans="11:11" x14ac:dyDescent="0.2">
      <c r="K47797" s="259"/>
    </row>
    <row r="47798" spans="11:11" x14ac:dyDescent="0.2">
      <c r="K47798" s="259"/>
    </row>
    <row r="47799" spans="11:11" x14ac:dyDescent="0.2">
      <c r="K47799" s="259"/>
    </row>
    <row r="47800" spans="11:11" x14ac:dyDescent="0.2">
      <c r="K47800" s="259"/>
    </row>
    <row r="47801" spans="11:11" x14ac:dyDescent="0.2">
      <c r="K47801" s="259"/>
    </row>
    <row r="47802" spans="11:11" x14ac:dyDescent="0.2">
      <c r="K47802" s="259"/>
    </row>
    <row r="47803" spans="11:11" x14ac:dyDescent="0.2">
      <c r="K47803" s="259"/>
    </row>
    <row r="47804" spans="11:11" x14ac:dyDescent="0.2">
      <c r="K47804" s="259"/>
    </row>
    <row r="47805" spans="11:11" x14ac:dyDescent="0.2">
      <c r="K47805" s="259"/>
    </row>
    <row r="47806" spans="11:11" x14ac:dyDescent="0.2">
      <c r="K47806" s="259"/>
    </row>
    <row r="47807" spans="11:11" x14ac:dyDescent="0.2">
      <c r="K47807" s="259"/>
    </row>
    <row r="47808" spans="11:11" x14ac:dyDescent="0.2">
      <c r="K47808" s="259"/>
    </row>
    <row r="47809" spans="11:11" x14ac:dyDescent="0.2">
      <c r="K47809" s="259"/>
    </row>
    <row r="47810" spans="11:11" x14ac:dyDescent="0.2">
      <c r="K47810" s="259"/>
    </row>
    <row r="47811" spans="11:11" x14ac:dyDescent="0.2">
      <c r="K47811" s="259"/>
    </row>
    <row r="47812" spans="11:11" x14ac:dyDescent="0.2">
      <c r="K47812" s="259"/>
    </row>
    <row r="47813" spans="11:11" x14ac:dyDescent="0.2">
      <c r="K47813" s="259"/>
    </row>
    <row r="47814" spans="11:11" x14ac:dyDescent="0.2">
      <c r="K47814" s="259"/>
    </row>
    <row r="47815" spans="11:11" x14ac:dyDescent="0.2">
      <c r="K47815" s="259"/>
    </row>
    <row r="47816" spans="11:11" x14ac:dyDescent="0.2">
      <c r="K47816" s="259"/>
    </row>
    <row r="47817" spans="11:11" x14ac:dyDescent="0.2">
      <c r="K47817" s="259"/>
    </row>
    <row r="47818" spans="11:11" x14ac:dyDescent="0.2">
      <c r="K47818" s="259"/>
    </row>
    <row r="47819" spans="11:11" x14ac:dyDescent="0.2">
      <c r="K47819" s="259"/>
    </row>
    <row r="47820" spans="11:11" x14ac:dyDescent="0.2">
      <c r="K47820" s="259"/>
    </row>
    <row r="47821" spans="11:11" x14ac:dyDescent="0.2">
      <c r="K47821" s="259"/>
    </row>
    <row r="47822" spans="11:11" x14ac:dyDescent="0.2">
      <c r="K47822" s="259"/>
    </row>
    <row r="47823" spans="11:11" x14ac:dyDescent="0.2">
      <c r="K47823" s="259"/>
    </row>
    <row r="47824" spans="11:11" x14ac:dyDescent="0.2">
      <c r="K47824" s="259"/>
    </row>
    <row r="47825" spans="11:11" x14ac:dyDescent="0.2">
      <c r="K47825" s="259"/>
    </row>
    <row r="47826" spans="11:11" x14ac:dyDescent="0.2">
      <c r="K47826" s="259"/>
    </row>
    <row r="47827" spans="11:11" x14ac:dyDescent="0.2">
      <c r="K47827" s="259"/>
    </row>
    <row r="47828" spans="11:11" x14ac:dyDescent="0.2">
      <c r="K47828" s="259"/>
    </row>
    <row r="47829" spans="11:11" x14ac:dyDescent="0.2">
      <c r="K47829" s="259"/>
    </row>
    <row r="47830" spans="11:11" x14ac:dyDescent="0.2">
      <c r="K47830" s="259"/>
    </row>
    <row r="47831" spans="11:11" x14ac:dyDescent="0.2">
      <c r="K47831" s="259"/>
    </row>
    <row r="47832" spans="11:11" x14ac:dyDescent="0.2">
      <c r="K47832" s="259"/>
    </row>
    <row r="47833" spans="11:11" x14ac:dyDescent="0.2">
      <c r="K47833" s="259"/>
    </row>
    <row r="47834" spans="11:11" x14ac:dyDescent="0.2">
      <c r="K47834" s="259"/>
    </row>
    <row r="47835" spans="11:11" x14ac:dyDescent="0.2">
      <c r="K47835" s="259"/>
    </row>
    <row r="47836" spans="11:11" x14ac:dyDescent="0.2">
      <c r="K47836" s="259"/>
    </row>
    <row r="47837" spans="11:11" x14ac:dyDescent="0.2">
      <c r="K47837" s="259"/>
    </row>
    <row r="47838" spans="11:11" x14ac:dyDescent="0.2">
      <c r="K47838" s="259"/>
    </row>
    <row r="47839" spans="11:11" x14ac:dyDescent="0.2">
      <c r="K47839" s="259"/>
    </row>
    <row r="47840" spans="11:11" x14ac:dyDescent="0.2">
      <c r="K47840" s="259"/>
    </row>
    <row r="47841" spans="11:11" x14ac:dyDescent="0.2">
      <c r="K47841" s="259"/>
    </row>
    <row r="47842" spans="11:11" x14ac:dyDescent="0.2">
      <c r="K47842" s="259"/>
    </row>
    <row r="47843" spans="11:11" x14ac:dyDescent="0.2">
      <c r="K47843" s="259"/>
    </row>
    <row r="47844" spans="11:11" x14ac:dyDescent="0.2">
      <c r="K47844" s="259"/>
    </row>
    <row r="47845" spans="11:11" x14ac:dyDescent="0.2">
      <c r="K47845" s="259"/>
    </row>
    <row r="47846" spans="11:11" x14ac:dyDescent="0.2">
      <c r="K47846" s="259"/>
    </row>
    <row r="47847" spans="11:11" x14ac:dyDescent="0.2">
      <c r="K47847" s="259"/>
    </row>
    <row r="47848" spans="11:11" x14ac:dyDescent="0.2">
      <c r="K47848" s="259"/>
    </row>
    <row r="47849" spans="11:11" x14ac:dyDescent="0.2">
      <c r="K47849" s="259"/>
    </row>
    <row r="47850" spans="11:11" x14ac:dyDescent="0.2">
      <c r="K47850" s="259"/>
    </row>
    <row r="47851" spans="11:11" x14ac:dyDescent="0.2">
      <c r="K47851" s="259"/>
    </row>
    <row r="47852" spans="11:11" x14ac:dyDescent="0.2">
      <c r="K47852" s="259"/>
    </row>
    <row r="47853" spans="11:11" x14ac:dyDescent="0.2">
      <c r="K47853" s="259"/>
    </row>
    <row r="47854" spans="11:11" x14ac:dyDescent="0.2">
      <c r="K47854" s="259"/>
    </row>
    <row r="47855" spans="11:11" x14ac:dyDescent="0.2">
      <c r="K47855" s="259"/>
    </row>
    <row r="47856" spans="11:11" x14ac:dyDescent="0.2">
      <c r="K47856" s="259"/>
    </row>
    <row r="47857" spans="11:11" x14ac:dyDescent="0.2">
      <c r="K47857" s="259"/>
    </row>
    <row r="47858" spans="11:11" x14ac:dyDescent="0.2">
      <c r="K47858" s="259"/>
    </row>
    <row r="47859" spans="11:11" x14ac:dyDescent="0.2">
      <c r="K47859" s="259"/>
    </row>
    <row r="47860" spans="11:11" x14ac:dyDescent="0.2">
      <c r="K47860" s="259"/>
    </row>
    <row r="47861" spans="11:11" x14ac:dyDescent="0.2">
      <c r="K47861" s="259"/>
    </row>
    <row r="47862" spans="11:11" x14ac:dyDescent="0.2">
      <c r="K47862" s="259"/>
    </row>
    <row r="47863" spans="11:11" x14ac:dyDescent="0.2">
      <c r="K47863" s="259"/>
    </row>
    <row r="47864" spans="11:11" x14ac:dyDescent="0.2">
      <c r="K47864" s="259"/>
    </row>
    <row r="47865" spans="11:11" x14ac:dyDescent="0.2">
      <c r="K47865" s="259"/>
    </row>
    <row r="47866" spans="11:11" x14ac:dyDescent="0.2">
      <c r="K47866" s="259"/>
    </row>
    <row r="47867" spans="11:11" x14ac:dyDescent="0.2">
      <c r="K47867" s="259"/>
    </row>
    <row r="47868" spans="11:11" x14ac:dyDescent="0.2">
      <c r="K47868" s="259"/>
    </row>
    <row r="47869" spans="11:11" x14ac:dyDescent="0.2">
      <c r="K47869" s="259"/>
    </row>
    <row r="47870" spans="11:11" x14ac:dyDescent="0.2">
      <c r="K47870" s="259"/>
    </row>
    <row r="47871" spans="11:11" x14ac:dyDescent="0.2">
      <c r="K47871" s="259"/>
    </row>
    <row r="47872" spans="11:11" x14ac:dyDescent="0.2">
      <c r="K47872" s="259"/>
    </row>
    <row r="47873" spans="11:11" x14ac:dyDescent="0.2">
      <c r="K47873" s="259"/>
    </row>
    <row r="47874" spans="11:11" x14ac:dyDescent="0.2">
      <c r="K47874" s="259"/>
    </row>
    <row r="47875" spans="11:11" x14ac:dyDescent="0.2">
      <c r="K47875" s="259"/>
    </row>
    <row r="47876" spans="11:11" x14ac:dyDescent="0.2">
      <c r="K47876" s="259"/>
    </row>
    <row r="47877" spans="11:11" x14ac:dyDescent="0.2">
      <c r="K47877" s="259"/>
    </row>
    <row r="47878" spans="11:11" x14ac:dyDescent="0.2">
      <c r="K47878" s="259"/>
    </row>
    <row r="47879" spans="11:11" x14ac:dyDescent="0.2">
      <c r="K47879" s="259"/>
    </row>
    <row r="47880" spans="11:11" x14ac:dyDescent="0.2">
      <c r="K47880" s="259"/>
    </row>
    <row r="47881" spans="11:11" x14ac:dyDescent="0.2">
      <c r="K47881" s="259"/>
    </row>
    <row r="47882" spans="11:11" x14ac:dyDescent="0.2">
      <c r="K47882" s="259"/>
    </row>
    <row r="47883" spans="11:11" x14ac:dyDescent="0.2">
      <c r="K47883" s="259"/>
    </row>
    <row r="47884" spans="11:11" x14ac:dyDescent="0.2">
      <c r="K47884" s="259"/>
    </row>
    <row r="47885" spans="11:11" x14ac:dyDescent="0.2">
      <c r="K47885" s="259"/>
    </row>
    <row r="47886" spans="11:11" x14ac:dyDescent="0.2">
      <c r="K47886" s="259"/>
    </row>
    <row r="47887" spans="11:11" x14ac:dyDescent="0.2">
      <c r="K47887" s="259"/>
    </row>
    <row r="47888" spans="11:11" x14ac:dyDescent="0.2">
      <c r="K47888" s="259"/>
    </row>
    <row r="47889" spans="11:11" x14ac:dyDescent="0.2">
      <c r="K47889" s="259"/>
    </row>
    <row r="47890" spans="11:11" x14ac:dyDescent="0.2">
      <c r="K47890" s="259"/>
    </row>
    <row r="47891" spans="11:11" x14ac:dyDescent="0.2">
      <c r="K47891" s="259"/>
    </row>
    <row r="47892" spans="11:11" x14ac:dyDescent="0.2">
      <c r="K47892" s="259"/>
    </row>
    <row r="47893" spans="11:11" x14ac:dyDescent="0.2">
      <c r="K47893" s="259"/>
    </row>
    <row r="47894" spans="11:11" x14ac:dyDescent="0.2">
      <c r="K47894" s="259"/>
    </row>
    <row r="47895" spans="11:11" x14ac:dyDescent="0.2">
      <c r="K47895" s="259"/>
    </row>
    <row r="47896" spans="11:11" x14ac:dyDescent="0.2">
      <c r="K47896" s="259"/>
    </row>
    <row r="47897" spans="11:11" x14ac:dyDescent="0.2">
      <c r="K47897" s="259"/>
    </row>
    <row r="47898" spans="11:11" x14ac:dyDescent="0.2">
      <c r="K47898" s="259"/>
    </row>
    <row r="47899" spans="11:11" x14ac:dyDescent="0.2">
      <c r="K47899" s="259"/>
    </row>
    <row r="47900" spans="11:11" x14ac:dyDescent="0.2">
      <c r="K47900" s="259"/>
    </row>
    <row r="47901" spans="11:11" x14ac:dyDescent="0.2">
      <c r="K47901" s="259"/>
    </row>
    <row r="47902" spans="11:11" x14ac:dyDescent="0.2">
      <c r="K47902" s="259"/>
    </row>
    <row r="47903" spans="11:11" x14ac:dyDescent="0.2">
      <c r="K47903" s="259"/>
    </row>
    <row r="47904" spans="11:11" x14ac:dyDescent="0.2">
      <c r="K47904" s="259"/>
    </row>
    <row r="47905" spans="11:11" x14ac:dyDescent="0.2">
      <c r="K47905" s="259"/>
    </row>
    <row r="47906" spans="11:11" x14ac:dyDescent="0.2">
      <c r="K47906" s="259"/>
    </row>
    <row r="47907" spans="11:11" x14ac:dyDescent="0.2">
      <c r="K47907" s="259"/>
    </row>
    <row r="47908" spans="11:11" x14ac:dyDescent="0.2">
      <c r="K47908" s="259"/>
    </row>
    <row r="47909" spans="11:11" x14ac:dyDescent="0.2">
      <c r="K47909" s="259"/>
    </row>
    <row r="47910" spans="11:11" x14ac:dyDescent="0.2">
      <c r="K47910" s="259"/>
    </row>
    <row r="47911" spans="11:11" x14ac:dyDescent="0.2">
      <c r="K47911" s="259"/>
    </row>
    <row r="47912" spans="11:11" x14ac:dyDescent="0.2">
      <c r="K47912" s="259"/>
    </row>
    <row r="47913" spans="11:11" x14ac:dyDescent="0.2">
      <c r="K47913" s="259"/>
    </row>
    <row r="47914" spans="11:11" x14ac:dyDescent="0.2">
      <c r="K47914" s="259"/>
    </row>
    <row r="47915" spans="11:11" x14ac:dyDescent="0.2">
      <c r="K47915" s="259"/>
    </row>
    <row r="47916" spans="11:11" x14ac:dyDescent="0.2">
      <c r="K47916" s="259"/>
    </row>
    <row r="47917" spans="11:11" x14ac:dyDescent="0.2">
      <c r="K47917" s="259"/>
    </row>
    <row r="47918" spans="11:11" x14ac:dyDescent="0.2">
      <c r="K47918" s="259"/>
    </row>
    <row r="47919" spans="11:11" x14ac:dyDescent="0.2">
      <c r="K47919" s="259"/>
    </row>
    <row r="47920" spans="11:11" x14ac:dyDescent="0.2">
      <c r="K47920" s="259"/>
    </row>
    <row r="47921" spans="11:11" x14ac:dyDescent="0.2">
      <c r="K47921" s="259"/>
    </row>
    <row r="47922" spans="11:11" x14ac:dyDescent="0.2">
      <c r="K47922" s="259"/>
    </row>
    <row r="47923" spans="11:11" x14ac:dyDescent="0.2">
      <c r="K47923" s="259"/>
    </row>
    <row r="47924" spans="11:11" x14ac:dyDescent="0.2">
      <c r="K47924" s="259"/>
    </row>
    <row r="47925" spans="11:11" x14ac:dyDescent="0.2">
      <c r="K47925" s="259"/>
    </row>
    <row r="47926" spans="11:11" x14ac:dyDescent="0.2">
      <c r="K47926" s="259"/>
    </row>
    <row r="47927" spans="11:11" x14ac:dyDescent="0.2">
      <c r="K47927" s="259"/>
    </row>
    <row r="47928" spans="11:11" x14ac:dyDescent="0.2">
      <c r="K47928" s="259"/>
    </row>
    <row r="47929" spans="11:11" x14ac:dyDescent="0.2">
      <c r="K47929" s="259"/>
    </row>
    <row r="47930" spans="11:11" x14ac:dyDescent="0.2">
      <c r="K47930" s="259"/>
    </row>
    <row r="47931" spans="11:11" x14ac:dyDescent="0.2">
      <c r="K47931" s="259"/>
    </row>
    <row r="47932" spans="11:11" x14ac:dyDescent="0.2">
      <c r="K47932" s="259"/>
    </row>
    <row r="47933" spans="11:11" x14ac:dyDescent="0.2">
      <c r="K47933" s="259"/>
    </row>
    <row r="47934" spans="11:11" x14ac:dyDescent="0.2">
      <c r="K47934" s="259"/>
    </row>
    <row r="47935" spans="11:11" x14ac:dyDescent="0.2">
      <c r="K47935" s="259"/>
    </row>
    <row r="47936" spans="11:11" x14ac:dyDescent="0.2">
      <c r="K47936" s="259"/>
    </row>
    <row r="47937" spans="11:11" x14ac:dyDescent="0.2">
      <c r="K47937" s="259"/>
    </row>
    <row r="47938" spans="11:11" x14ac:dyDescent="0.2">
      <c r="K47938" s="259"/>
    </row>
    <row r="47939" spans="11:11" x14ac:dyDescent="0.2">
      <c r="K47939" s="259"/>
    </row>
    <row r="47940" spans="11:11" x14ac:dyDescent="0.2">
      <c r="K47940" s="259"/>
    </row>
    <row r="47941" spans="11:11" x14ac:dyDescent="0.2">
      <c r="K47941" s="259"/>
    </row>
    <row r="47942" spans="11:11" x14ac:dyDescent="0.2">
      <c r="K47942" s="259"/>
    </row>
    <row r="47943" spans="11:11" x14ac:dyDescent="0.2">
      <c r="K47943" s="259"/>
    </row>
    <row r="47944" spans="11:11" x14ac:dyDescent="0.2">
      <c r="K47944" s="259"/>
    </row>
    <row r="47945" spans="11:11" x14ac:dyDescent="0.2">
      <c r="K47945" s="259"/>
    </row>
    <row r="47946" spans="11:11" x14ac:dyDescent="0.2">
      <c r="K47946" s="259"/>
    </row>
    <row r="47947" spans="11:11" x14ac:dyDescent="0.2">
      <c r="K47947" s="259"/>
    </row>
    <row r="47948" spans="11:11" x14ac:dyDescent="0.2">
      <c r="K47948" s="259"/>
    </row>
    <row r="47949" spans="11:11" x14ac:dyDescent="0.2">
      <c r="K47949" s="259"/>
    </row>
    <row r="47950" spans="11:11" x14ac:dyDescent="0.2">
      <c r="K47950" s="259"/>
    </row>
    <row r="47951" spans="11:11" x14ac:dyDescent="0.2">
      <c r="K47951" s="259"/>
    </row>
    <row r="47952" spans="11:11" x14ac:dyDescent="0.2">
      <c r="K47952" s="259"/>
    </row>
    <row r="47953" spans="11:11" x14ac:dyDescent="0.2">
      <c r="K47953" s="259"/>
    </row>
    <row r="47954" spans="11:11" x14ac:dyDescent="0.2">
      <c r="K47954" s="259"/>
    </row>
    <row r="47955" spans="11:11" x14ac:dyDescent="0.2">
      <c r="K47955" s="259"/>
    </row>
    <row r="47956" spans="11:11" x14ac:dyDescent="0.2">
      <c r="K47956" s="259"/>
    </row>
    <row r="47957" spans="11:11" x14ac:dyDescent="0.2">
      <c r="K47957" s="259"/>
    </row>
    <row r="47958" spans="11:11" x14ac:dyDescent="0.2">
      <c r="K47958" s="259"/>
    </row>
    <row r="47959" spans="11:11" x14ac:dyDescent="0.2">
      <c r="K47959" s="259"/>
    </row>
    <row r="47960" spans="11:11" x14ac:dyDescent="0.2">
      <c r="K47960" s="259"/>
    </row>
    <row r="47961" spans="11:11" x14ac:dyDescent="0.2">
      <c r="K47961" s="259"/>
    </row>
    <row r="47962" spans="11:11" x14ac:dyDescent="0.2">
      <c r="K47962" s="259"/>
    </row>
    <row r="47963" spans="11:11" x14ac:dyDescent="0.2">
      <c r="K47963" s="259"/>
    </row>
    <row r="47964" spans="11:11" x14ac:dyDescent="0.2">
      <c r="K47964" s="259"/>
    </row>
    <row r="47965" spans="11:11" x14ac:dyDescent="0.2">
      <c r="K47965" s="259"/>
    </row>
    <row r="47966" spans="11:11" x14ac:dyDescent="0.2">
      <c r="K47966" s="259"/>
    </row>
    <row r="47967" spans="11:11" x14ac:dyDescent="0.2">
      <c r="K47967" s="259"/>
    </row>
    <row r="47968" spans="11:11" x14ac:dyDescent="0.2">
      <c r="K47968" s="259"/>
    </row>
    <row r="47969" spans="11:11" x14ac:dyDescent="0.2">
      <c r="K47969" s="259"/>
    </row>
    <row r="47970" spans="11:11" x14ac:dyDescent="0.2">
      <c r="K47970" s="259"/>
    </row>
    <row r="47971" spans="11:11" x14ac:dyDescent="0.2">
      <c r="K47971" s="259"/>
    </row>
    <row r="47972" spans="11:11" x14ac:dyDescent="0.2">
      <c r="K47972" s="259"/>
    </row>
    <row r="47973" spans="11:11" x14ac:dyDescent="0.2">
      <c r="K47973" s="259"/>
    </row>
    <row r="47974" spans="11:11" x14ac:dyDescent="0.2">
      <c r="K47974" s="259"/>
    </row>
    <row r="47975" spans="11:11" x14ac:dyDescent="0.2">
      <c r="K47975" s="259"/>
    </row>
    <row r="47976" spans="11:11" x14ac:dyDescent="0.2">
      <c r="K47976" s="259"/>
    </row>
    <row r="47977" spans="11:11" x14ac:dyDescent="0.2">
      <c r="K47977" s="259"/>
    </row>
    <row r="47978" spans="11:11" x14ac:dyDescent="0.2">
      <c r="K47978" s="259"/>
    </row>
    <row r="47979" spans="11:11" x14ac:dyDescent="0.2">
      <c r="K47979" s="259"/>
    </row>
    <row r="47980" spans="11:11" x14ac:dyDescent="0.2">
      <c r="K47980" s="259"/>
    </row>
    <row r="47981" spans="11:11" x14ac:dyDescent="0.2">
      <c r="K47981" s="259"/>
    </row>
    <row r="47982" spans="11:11" x14ac:dyDescent="0.2">
      <c r="K47982" s="259"/>
    </row>
    <row r="47983" spans="11:11" x14ac:dyDescent="0.2">
      <c r="K47983" s="259"/>
    </row>
    <row r="47984" spans="11:11" x14ac:dyDescent="0.2">
      <c r="K47984" s="259"/>
    </row>
    <row r="47985" spans="11:11" x14ac:dyDescent="0.2">
      <c r="K47985" s="259"/>
    </row>
    <row r="47986" spans="11:11" x14ac:dyDescent="0.2">
      <c r="K47986" s="259"/>
    </row>
    <row r="47987" spans="11:11" x14ac:dyDescent="0.2">
      <c r="K47987" s="259"/>
    </row>
    <row r="47988" spans="11:11" x14ac:dyDescent="0.2">
      <c r="K47988" s="259"/>
    </row>
    <row r="47989" spans="11:11" x14ac:dyDescent="0.2">
      <c r="K47989" s="259"/>
    </row>
    <row r="47990" spans="11:11" x14ac:dyDescent="0.2">
      <c r="K47990" s="259"/>
    </row>
    <row r="47991" spans="11:11" x14ac:dyDescent="0.2">
      <c r="K47991" s="259"/>
    </row>
    <row r="47992" spans="11:11" x14ac:dyDescent="0.2">
      <c r="K47992" s="259"/>
    </row>
    <row r="47993" spans="11:11" x14ac:dyDescent="0.2">
      <c r="K47993" s="259"/>
    </row>
    <row r="47994" spans="11:11" x14ac:dyDescent="0.2">
      <c r="K47994" s="259"/>
    </row>
    <row r="47995" spans="11:11" x14ac:dyDescent="0.2">
      <c r="K47995" s="259"/>
    </row>
    <row r="47996" spans="11:11" x14ac:dyDescent="0.2">
      <c r="K47996" s="259"/>
    </row>
    <row r="47997" spans="11:11" x14ac:dyDescent="0.2">
      <c r="K47997" s="259"/>
    </row>
    <row r="47998" spans="11:11" x14ac:dyDescent="0.2">
      <c r="K47998" s="259"/>
    </row>
    <row r="47999" spans="11:11" x14ac:dyDescent="0.2">
      <c r="K47999" s="259"/>
    </row>
    <row r="48000" spans="11:11" x14ac:dyDescent="0.2">
      <c r="K48000" s="259"/>
    </row>
    <row r="48001" spans="11:11" x14ac:dyDescent="0.2">
      <c r="K48001" s="259"/>
    </row>
    <row r="48002" spans="11:11" x14ac:dyDescent="0.2">
      <c r="K48002" s="259"/>
    </row>
    <row r="48003" spans="11:11" x14ac:dyDescent="0.2">
      <c r="K48003" s="259"/>
    </row>
    <row r="48004" spans="11:11" x14ac:dyDescent="0.2">
      <c r="K48004" s="259"/>
    </row>
    <row r="48005" spans="11:11" x14ac:dyDescent="0.2">
      <c r="K48005" s="259"/>
    </row>
    <row r="48006" spans="11:11" x14ac:dyDescent="0.2">
      <c r="K48006" s="259"/>
    </row>
    <row r="48007" spans="11:11" x14ac:dyDescent="0.2">
      <c r="K48007" s="259"/>
    </row>
    <row r="48008" spans="11:11" x14ac:dyDescent="0.2">
      <c r="K48008" s="259"/>
    </row>
    <row r="48009" spans="11:11" x14ac:dyDescent="0.2">
      <c r="K48009" s="259"/>
    </row>
    <row r="48010" spans="11:11" x14ac:dyDescent="0.2">
      <c r="K48010" s="259"/>
    </row>
    <row r="48011" spans="11:11" x14ac:dyDescent="0.2">
      <c r="K48011" s="259"/>
    </row>
    <row r="48012" spans="11:11" x14ac:dyDescent="0.2">
      <c r="K48012" s="259"/>
    </row>
    <row r="48013" spans="11:11" x14ac:dyDescent="0.2">
      <c r="K48013" s="259"/>
    </row>
    <row r="48014" spans="11:11" x14ac:dyDescent="0.2">
      <c r="K48014" s="259"/>
    </row>
    <row r="48015" spans="11:11" x14ac:dyDescent="0.2">
      <c r="K48015" s="259"/>
    </row>
    <row r="48016" spans="11:11" x14ac:dyDescent="0.2">
      <c r="K48016" s="259"/>
    </row>
    <row r="48017" spans="11:11" x14ac:dyDescent="0.2">
      <c r="K48017" s="259"/>
    </row>
    <row r="48018" spans="11:11" x14ac:dyDescent="0.2">
      <c r="K48018" s="259"/>
    </row>
    <row r="48019" spans="11:11" x14ac:dyDescent="0.2">
      <c r="K48019" s="259"/>
    </row>
    <row r="48020" spans="11:11" x14ac:dyDescent="0.2">
      <c r="K48020" s="259"/>
    </row>
    <row r="48021" spans="11:11" x14ac:dyDescent="0.2">
      <c r="K48021" s="259"/>
    </row>
    <row r="48022" spans="11:11" x14ac:dyDescent="0.2">
      <c r="K48022" s="259"/>
    </row>
    <row r="48023" spans="11:11" x14ac:dyDescent="0.2">
      <c r="K48023" s="259"/>
    </row>
    <row r="48024" spans="11:11" x14ac:dyDescent="0.2">
      <c r="K48024" s="259"/>
    </row>
    <row r="48025" spans="11:11" x14ac:dyDescent="0.2">
      <c r="K48025" s="259"/>
    </row>
    <row r="48026" spans="11:11" x14ac:dyDescent="0.2">
      <c r="K48026" s="259"/>
    </row>
    <row r="48027" spans="11:11" x14ac:dyDescent="0.2">
      <c r="K48027" s="259"/>
    </row>
    <row r="48028" spans="11:11" x14ac:dyDescent="0.2">
      <c r="K48028" s="259"/>
    </row>
    <row r="48029" spans="11:11" x14ac:dyDescent="0.2">
      <c r="K48029" s="259"/>
    </row>
    <row r="48030" spans="11:11" x14ac:dyDescent="0.2">
      <c r="K48030" s="259"/>
    </row>
    <row r="48031" spans="11:11" x14ac:dyDescent="0.2">
      <c r="K48031" s="259"/>
    </row>
    <row r="48032" spans="11:11" x14ac:dyDescent="0.2">
      <c r="K48032" s="259"/>
    </row>
    <row r="48033" spans="11:11" x14ac:dyDescent="0.2">
      <c r="K48033" s="259"/>
    </row>
    <row r="48034" spans="11:11" x14ac:dyDescent="0.2">
      <c r="K48034" s="259"/>
    </row>
    <row r="48035" spans="11:11" x14ac:dyDescent="0.2">
      <c r="K48035" s="259"/>
    </row>
    <row r="48036" spans="11:11" x14ac:dyDescent="0.2">
      <c r="K48036" s="259"/>
    </row>
    <row r="48037" spans="11:11" x14ac:dyDescent="0.2">
      <c r="K48037" s="259"/>
    </row>
    <row r="48038" spans="11:11" x14ac:dyDescent="0.2">
      <c r="K48038" s="259"/>
    </row>
    <row r="48039" spans="11:11" x14ac:dyDescent="0.2">
      <c r="K48039" s="259"/>
    </row>
    <row r="48040" spans="11:11" x14ac:dyDescent="0.2">
      <c r="K48040" s="259"/>
    </row>
    <row r="48041" spans="11:11" x14ac:dyDescent="0.2">
      <c r="K48041" s="259"/>
    </row>
    <row r="48042" spans="11:11" x14ac:dyDescent="0.2">
      <c r="K48042" s="259"/>
    </row>
    <row r="48043" spans="11:11" x14ac:dyDescent="0.2">
      <c r="K48043" s="259"/>
    </row>
    <row r="48044" spans="11:11" x14ac:dyDescent="0.2">
      <c r="K48044" s="259"/>
    </row>
    <row r="48045" spans="11:11" x14ac:dyDescent="0.2">
      <c r="K48045" s="259"/>
    </row>
    <row r="48046" spans="11:11" x14ac:dyDescent="0.2">
      <c r="K48046" s="259"/>
    </row>
    <row r="48047" spans="11:11" x14ac:dyDescent="0.2">
      <c r="K48047" s="259"/>
    </row>
    <row r="48048" spans="11:11" x14ac:dyDescent="0.2">
      <c r="K48048" s="259"/>
    </row>
    <row r="48049" spans="11:11" x14ac:dyDescent="0.2">
      <c r="K48049" s="259"/>
    </row>
    <row r="48050" spans="11:11" x14ac:dyDescent="0.2">
      <c r="K48050" s="259"/>
    </row>
    <row r="48051" spans="11:11" x14ac:dyDescent="0.2">
      <c r="K48051" s="259"/>
    </row>
    <row r="48052" spans="11:11" x14ac:dyDescent="0.2">
      <c r="K48052" s="259"/>
    </row>
    <row r="48053" spans="11:11" x14ac:dyDescent="0.2">
      <c r="K48053" s="259"/>
    </row>
    <row r="48054" spans="11:11" x14ac:dyDescent="0.2">
      <c r="K48054" s="259"/>
    </row>
    <row r="48055" spans="11:11" x14ac:dyDescent="0.2">
      <c r="K48055" s="259"/>
    </row>
    <row r="48056" spans="11:11" x14ac:dyDescent="0.2">
      <c r="K48056" s="259"/>
    </row>
    <row r="48057" spans="11:11" x14ac:dyDescent="0.2">
      <c r="K48057" s="259"/>
    </row>
    <row r="48058" spans="11:11" x14ac:dyDescent="0.2">
      <c r="K48058" s="259"/>
    </row>
    <row r="48059" spans="11:11" x14ac:dyDescent="0.2">
      <c r="K48059" s="259"/>
    </row>
    <row r="48060" spans="11:11" x14ac:dyDescent="0.2">
      <c r="K48060" s="259"/>
    </row>
    <row r="48061" spans="11:11" x14ac:dyDescent="0.2">
      <c r="K48061" s="259"/>
    </row>
    <row r="48062" spans="11:11" x14ac:dyDescent="0.2">
      <c r="K48062" s="259"/>
    </row>
    <row r="48063" spans="11:11" x14ac:dyDescent="0.2">
      <c r="K48063" s="259"/>
    </row>
    <row r="48064" spans="11:11" x14ac:dyDescent="0.2">
      <c r="K48064" s="259"/>
    </row>
    <row r="48065" spans="11:11" x14ac:dyDescent="0.2">
      <c r="K48065" s="259"/>
    </row>
    <row r="48066" spans="11:11" x14ac:dyDescent="0.2">
      <c r="K48066" s="259"/>
    </row>
    <row r="48067" spans="11:11" x14ac:dyDescent="0.2">
      <c r="K48067" s="259"/>
    </row>
    <row r="48068" spans="11:11" x14ac:dyDescent="0.2">
      <c r="K48068" s="259"/>
    </row>
    <row r="48069" spans="11:11" x14ac:dyDescent="0.2">
      <c r="K48069" s="259"/>
    </row>
    <row r="48070" spans="11:11" x14ac:dyDescent="0.2">
      <c r="K48070" s="259"/>
    </row>
    <row r="48071" spans="11:11" x14ac:dyDescent="0.2">
      <c r="K48071" s="259"/>
    </row>
    <row r="48072" spans="11:11" x14ac:dyDescent="0.2">
      <c r="K48072" s="259"/>
    </row>
    <row r="48073" spans="11:11" x14ac:dyDescent="0.2">
      <c r="K48073" s="259"/>
    </row>
    <row r="48074" spans="11:11" x14ac:dyDescent="0.2">
      <c r="K48074" s="259"/>
    </row>
    <row r="48075" spans="11:11" x14ac:dyDescent="0.2">
      <c r="K48075" s="259"/>
    </row>
    <row r="48076" spans="11:11" x14ac:dyDescent="0.2">
      <c r="K48076" s="259"/>
    </row>
    <row r="48077" spans="11:11" x14ac:dyDescent="0.2">
      <c r="K48077" s="259"/>
    </row>
    <row r="48078" spans="11:11" x14ac:dyDescent="0.2">
      <c r="K48078" s="259"/>
    </row>
    <row r="48079" spans="11:11" x14ac:dyDescent="0.2">
      <c r="K48079" s="259"/>
    </row>
    <row r="48080" spans="11:11" x14ac:dyDescent="0.2">
      <c r="K48080" s="259"/>
    </row>
    <row r="48081" spans="11:11" x14ac:dyDescent="0.2">
      <c r="K48081" s="259"/>
    </row>
    <row r="48082" spans="11:11" x14ac:dyDescent="0.2">
      <c r="K48082" s="259"/>
    </row>
    <row r="48083" spans="11:11" x14ac:dyDescent="0.2">
      <c r="K48083" s="259"/>
    </row>
    <row r="48084" spans="11:11" x14ac:dyDescent="0.2">
      <c r="K48084" s="259"/>
    </row>
    <row r="48085" spans="11:11" x14ac:dyDescent="0.2">
      <c r="K48085" s="259"/>
    </row>
    <row r="48086" spans="11:11" x14ac:dyDescent="0.2">
      <c r="K48086" s="259"/>
    </row>
    <row r="48087" spans="11:11" x14ac:dyDescent="0.2">
      <c r="K48087" s="259"/>
    </row>
    <row r="48088" spans="11:11" x14ac:dyDescent="0.2">
      <c r="K48088" s="259"/>
    </row>
    <row r="48089" spans="11:11" x14ac:dyDescent="0.2">
      <c r="K48089" s="259"/>
    </row>
    <row r="48090" spans="11:11" x14ac:dyDescent="0.2">
      <c r="K48090" s="259"/>
    </row>
    <row r="48091" spans="11:11" x14ac:dyDescent="0.2">
      <c r="K48091" s="259"/>
    </row>
    <row r="48092" spans="11:11" x14ac:dyDescent="0.2">
      <c r="K48092" s="259"/>
    </row>
    <row r="48093" spans="11:11" x14ac:dyDescent="0.2">
      <c r="K48093" s="259"/>
    </row>
    <row r="48094" spans="11:11" x14ac:dyDescent="0.2">
      <c r="K48094" s="259"/>
    </row>
    <row r="48095" spans="11:11" x14ac:dyDescent="0.2">
      <c r="K48095" s="259"/>
    </row>
    <row r="48096" spans="11:11" x14ac:dyDescent="0.2">
      <c r="K48096" s="259"/>
    </row>
    <row r="48097" spans="11:11" x14ac:dyDescent="0.2">
      <c r="K48097" s="259"/>
    </row>
    <row r="48098" spans="11:11" x14ac:dyDescent="0.2">
      <c r="K48098" s="259"/>
    </row>
    <row r="48099" spans="11:11" x14ac:dyDescent="0.2">
      <c r="K48099" s="259"/>
    </row>
    <row r="48100" spans="11:11" x14ac:dyDescent="0.2">
      <c r="K48100" s="259"/>
    </row>
    <row r="48101" spans="11:11" x14ac:dyDescent="0.2">
      <c r="K48101" s="259"/>
    </row>
    <row r="48102" spans="11:11" x14ac:dyDescent="0.2">
      <c r="K48102" s="259"/>
    </row>
    <row r="48103" spans="11:11" x14ac:dyDescent="0.2">
      <c r="K48103" s="259"/>
    </row>
    <row r="48104" spans="11:11" x14ac:dyDescent="0.2">
      <c r="K48104" s="259"/>
    </row>
    <row r="48105" spans="11:11" x14ac:dyDescent="0.2">
      <c r="K48105" s="259"/>
    </row>
    <row r="48106" spans="11:11" x14ac:dyDescent="0.2">
      <c r="K48106" s="259"/>
    </row>
    <row r="48107" spans="11:11" x14ac:dyDescent="0.2">
      <c r="K48107" s="259"/>
    </row>
    <row r="48108" spans="11:11" x14ac:dyDescent="0.2">
      <c r="K48108" s="259"/>
    </row>
    <row r="48109" spans="11:11" x14ac:dyDescent="0.2">
      <c r="K48109" s="259"/>
    </row>
    <row r="48110" spans="11:11" x14ac:dyDescent="0.2">
      <c r="K48110" s="259"/>
    </row>
    <row r="48111" spans="11:11" x14ac:dyDescent="0.2">
      <c r="K48111" s="259"/>
    </row>
    <row r="48112" spans="11:11" x14ac:dyDescent="0.2">
      <c r="K48112" s="259"/>
    </row>
    <row r="48113" spans="11:11" x14ac:dyDescent="0.2">
      <c r="K48113" s="259"/>
    </row>
    <row r="48114" spans="11:11" x14ac:dyDescent="0.2">
      <c r="K48114" s="259"/>
    </row>
    <row r="48115" spans="11:11" x14ac:dyDescent="0.2">
      <c r="K48115" s="259"/>
    </row>
    <row r="48116" spans="11:11" x14ac:dyDescent="0.2">
      <c r="K48116" s="259"/>
    </row>
    <row r="48117" spans="11:11" x14ac:dyDescent="0.2">
      <c r="K48117" s="259"/>
    </row>
    <row r="48118" spans="11:11" x14ac:dyDescent="0.2">
      <c r="K48118" s="259"/>
    </row>
    <row r="48119" spans="11:11" x14ac:dyDescent="0.2">
      <c r="K48119" s="259"/>
    </row>
    <row r="48120" spans="11:11" x14ac:dyDescent="0.2">
      <c r="K48120" s="259"/>
    </row>
    <row r="48121" spans="11:11" x14ac:dyDescent="0.2">
      <c r="K48121" s="259"/>
    </row>
    <row r="48122" spans="11:11" x14ac:dyDescent="0.2">
      <c r="K48122" s="259"/>
    </row>
    <row r="48123" spans="11:11" x14ac:dyDescent="0.2">
      <c r="K48123" s="259"/>
    </row>
    <row r="48124" spans="11:11" x14ac:dyDescent="0.2">
      <c r="K48124" s="259"/>
    </row>
    <row r="48125" spans="11:11" x14ac:dyDescent="0.2">
      <c r="K48125" s="259"/>
    </row>
    <row r="48126" spans="11:11" x14ac:dyDescent="0.2">
      <c r="K48126" s="259"/>
    </row>
    <row r="48127" spans="11:11" x14ac:dyDescent="0.2">
      <c r="K48127" s="259"/>
    </row>
    <row r="48128" spans="11:11" x14ac:dyDescent="0.2">
      <c r="K48128" s="259"/>
    </row>
    <row r="48129" spans="11:11" x14ac:dyDescent="0.2">
      <c r="K48129" s="259"/>
    </row>
    <row r="48130" spans="11:11" x14ac:dyDescent="0.2">
      <c r="K48130" s="259"/>
    </row>
    <row r="48131" spans="11:11" x14ac:dyDescent="0.2">
      <c r="K48131" s="259"/>
    </row>
    <row r="48132" spans="11:11" x14ac:dyDescent="0.2">
      <c r="K48132" s="259"/>
    </row>
    <row r="48133" spans="11:11" x14ac:dyDescent="0.2">
      <c r="K48133" s="259"/>
    </row>
    <row r="48134" spans="11:11" x14ac:dyDescent="0.2">
      <c r="K48134" s="259"/>
    </row>
    <row r="48135" spans="11:11" x14ac:dyDescent="0.2">
      <c r="K48135" s="259"/>
    </row>
    <row r="48136" spans="11:11" x14ac:dyDescent="0.2">
      <c r="K48136" s="259"/>
    </row>
    <row r="48137" spans="11:11" x14ac:dyDescent="0.2">
      <c r="K48137" s="259"/>
    </row>
    <row r="48138" spans="11:11" x14ac:dyDescent="0.2">
      <c r="K48138" s="259"/>
    </row>
    <row r="48139" spans="11:11" x14ac:dyDescent="0.2">
      <c r="K48139" s="259"/>
    </row>
    <row r="48140" spans="11:11" x14ac:dyDescent="0.2">
      <c r="K48140" s="259"/>
    </row>
    <row r="48141" spans="11:11" x14ac:dyDescent="0.2">
      <c r="K48141" s="259"/>
    </row>
    <row r="48142" spans="11:11" x14ac:dyDescent="0.2">
      <c r="K48142" s="259"/>
    </row>
    <row r="48143" spans="11:11" x14ac:dyDescent="0.2">
      <c r="K48143" s="259"/>
    </row>
    <row r="48144" spans="11:11" x14ac:dyDescent="0.2">
      <c r="K48144" s="259"/>
    </row>
    <row r="48145" spans="11:11" x14ac:dyDescent="0.2">
      <c r="K48145" s="259"/>
    </row>
    <row r="48146" spans="11:11" x14ac:dyDescent="0.2">
      <c r="K48146" s="259"/>
    </row>
    <row r="48147" spans="11:11" x14ac:dyDescent="0.2">
      <c r="K48147" s="259"/>
    </row>
    <row r="48148" spans="11:11" x14ac:dyDescent="0.2">
      <c r="K48148" s="259"/>
    </row>
    <row r="48149" spans="11:11" x14ac:dyDescent="0.2">
      <c r="K48149" s="259"/>
    </row>
    <row r="48150" spans="11:11" x14ac:dyDescent="0.2">
      <c r="K48150" s="259"/>
    </row>
    <row r="48151" spans="11:11" x14ac:dyDescent="0.2">
      <c r="K48151" s="259"/>
    </row>
    <row r="48152" spans="11:11" x14ac:dyDescent="0.2">
      <c r="K48152" s="259"/>
    </row>
    <row r="48153" spans="11:11" x14ac:dyDescent="0.2">
      <c r="K48153" s="259"/>
    </row>
    <row r="48154" spans="11:11" x14ac:dyDescent="0.2">
      <c r="K48154" s="259"/>
    </row>
    <row r="48155" spans="11:11" x14ac:dyDescent="0.2">
      <c r="K48155" s="259"/>
    </row>
    <row r="48156" spans="11:11" x14ac:dyDescent="0.2">
      <c r="K48156" s="259"/>
    </row>
    <row r="48157" spans="11:11" x14ac:dyDescent="0.2">
      <c r="K48157" s="259"/>
    </row>
    <row r="48158" spans="11:11" x14ac:dyDescent="0.2">
      <c r="K48158" s="259"/>
    </row>
    <row r="48159" spans="11:11" x14ac:dyDescent="0.2">
      <c r="K48159" s="259"/>
    </row>
    <row r="48160" spans="11:11" x14ac:dyDescent="0.2">
      <c r="K48160" s="259"/>
    </row>
    <row r="48161" spans="11:11" x14ac:dyDescent="0.2">
      <c r="K48161" s="259"/>
    </row>
    <row r="48162" spans="11:11" x14ac:dyDescent="0.2">
      <c r="K48162" s="259"/>
    </row>
    <row r="48163" spans="11:11" x14ac:dyDescent="0.2">
      <c r="K48163" s="259"/>
    </row>
    <row r="48164" spans="11:11" x14ac:dyDescent="0.2">
      <c r="K48164" s="259"/>
    </row>
    <row r="48165" spans="11:11" x14ac:dyDescent="0.2">
      <c r="K48165" s="259"/>
    </row>
    <row r="48166" spans="11:11" x14ac:dyDescent="0.2">
      <c r="K48166" s="259"/>
    </row>
    <row r="48167" spans="11:11" x14ac:dyDescent="0.2">
      <c r="K48167" s="259"/>
    </row>
    <row r="48168" spans="11:11" x14ac:dyDescent="0.2">
      <c r="K48168" s="259"/>
    </row>
    <row r="48169" spans="11:11" x14ac:dyDescent="0.2">
      <c r="K48169" s="259"/>
    </row>
    <row r="48170" spans="11:11" x14ac:dyDescent="0.2">
      <c r="K48170" s="259"/>
    </row>
    <row r="48171" spans="11:11" x14ac:dyDescent="0.2">
      <c r="K48171" s="259"/>
    </row>
    <row r="48172" spans="11:11" x14ac:dyDescent="0.2">
      <c r="K48172" s="259"/>
    </row>
    <row r="48173" spans="11:11" x14ac:dyDescent="0.2">
      <c r="K48173" s="259"/>
    </row>
    <row r="48174" spans="11:11" x14ac:dyDescent="0.2">
      <c r="K48174" s="259"/>
    </row>
    <row r="48175" spans="11:11" x14ac:dyDescent="0.2">
      <c r="K48175" s="259"/>
    </row>
    <row r="48176" spans="11:11" x14ac:dyDescent="0.2">
      <c r="K48176" s="259"/>
    </row>
    <row r="48177" spans="11:11" x14ac:dyDescent="0.2">
      <c r="K48177" s="259"/>
    </row>
    <row r="48178" spans="11:11" x14ac:dyDescent="0.2">
      <c r="K48178" s="259"/>
    </row>
    <row r="48179" spans="11:11" x14ac:dyDescent="0.2">
      <c r="K48179" s="259"/>
    </row>
    <row r="48180" spans="11:11" x14ac:dyDescent="0.2">
      <c r="K48180" s="259"/>
    </row>
    <row r="48181" spans="11:11" x14ac:dyDescent="0.2">
      <c r="K48181" s="259"/>
    </row>
    <row r="48182" spans="11:11" x14ac:dyDescent="0.2">
      <c r="K48182" s="259"/>
    </row>
    <row r="48183" spans="11:11" x14ac:dyDescent="0.2">
      <c r="K48183" s="259"/>
    </row>
    <row r="48184" spans="11:11" x14ac:dyDescent="0.2">
      <c r="K48184" s="259"/>
    </row>
    <row r="48185" spans="11:11" x14ac:dyDescent="0.2">
      <c r="K48185" s="259"/>
    </row>
    <row r="48186" spans="11:11" x14ac:dyDescent="0.2">
      <c r="K48186" s="259"/>
    </row>
    <row r="48187" spans="11:11" x14ac:dyDescent="0.2">
      <c r="K48187" s="259"/>
    </row>
    <row r="48188" spans="11:11" x14ac:dyDescent="0.2">
      <c r="K48188" s="259"/>
    </row>
    <row r="48189" spans="11:11" x14ac:dyDescent="0.2">
      <c r="K48189" s="259"/>
    </row>
    <row r="48190" spans="11:11" x14ac:dyDescent="0.2">
      <c r="K48190" s="259"/>
    </row>
    <row r="48191" spans="11:11" x14ac:dyDescent="0.2">
      <c r="K48191" s="259"/>
    </row>
    <row r="48192" spans="11:11" x14ac:dyDescent="0.2">
      <c r="K48192" s="259"/>
    </row>
    <row r="48193" spans="11:11" x14ac:dyDescent="0.2">
      <c r="K48193" s="259"/>
    </row>
    <row r="48194" spans="11:11" x14ac:dyDescent="0.2">
      <c r="K48194" s="259"/>
    </row>
    <row r="48195" spans="11:11" x14ac:dyDescent="0.2">
      <c r="K48195" s="259"/>
    </row>
    <row r="48196" spans="11:11" x14ac:dyDescent="0.2">
      <c r="K48196" s="259"/>
    </row>
    <row r="48197" spans="11:11" x14ac:dyDescent="0.2">
      <c r="K48197" s="259"/>
    </row>
    <row r="48198" spans="11:11" x14ac:dyDescent="0.2">
      <c r="K48198" s="259"/>
    </row>
    <row r="48199" spans="11:11" x14ac:dyDescent="0.2">
      <c r="K48199" s="259"/>
    </row>
    <row r="48200" spans="11:11" x14ac:dyDescent="0.2">
      <c r="K48200" s="259"/>
    </row>
    <row r="48201" spans="11:11" x14ac:dyDescent="0.2">
      <c r="K48201" s="259"/>
    </row>
    <row r="48202" spans="11:11" x14ac:dyDescent="0.2">
      <c r="K48202" s="259"/>
    </row>
    <row r="48203" spans="11:11" x14ac:dyDescent="0.2">
      <c r="K48203" s="259"/>
    </row>
    <row r="48204" spans="11:11" x14ac:dyDescent="0.2">
      <c r="K48204" s="259"/>
    </row>
    <row r="48205" spans="11:11" x14ac:dyDescent="0.2">
      <c r="K48205" s="259"/>
    </row>
    <row r="48206" spans="11:11" x14ac:dyDescent="0.2">
      <c r="K48206" s="259"/>
    </row>
    <row r="48207" spans="11:11" x14ac:dyDescent="0.2">
      <c r="K48207" s="259"/>
    </row>
    <row r="48208" spans="11:11" x14ac:dyDescent="0.2">
      <c r="K48208" s="259"/>
    </row>
    <row r="48209" spans="11:11" x14ac:dyDescent="0.2">
      <c r="K48209" s="259"/>
    </row>
    <row r="48210" spans="11:11" x14ac:dyDescent="0.2">
      <c r="K48210" s="259"/>
    </row>
    <row r="48211" spans="11:11" x14ac:dyDescent="0.2">
      <c r="K48211" s="259"/>
    </row>
    <row r="48212" spans="11:11" x14ac:dyDescent="0.2">
      <c r="K48212" s="259"/>
    </row>
    <row r="48213" spans="11:11" x14ac:dyDescent="0.2">
      <c r="K48213" s="259"/>
    </row>
    <row r="48214" spans="11:11" x14ac:dyDescent="0.2">
      <c r="K48214" s="259"/>
    </row>
    <row r="48215" spans="11:11" x14ac:dyDescent="0.2">
      <c r="K48215" s="259"/>
    </row>
    <row r="48216" spans="11:11" x14ac:dyDescent="0.2">
      <c r="K48216" s="259"/>
    </row>
    <row r="48217" spans="11:11" x14ac:dyDescent="0.2">
      <c r="K48217" s="259"/>
    </row>
    <row r="48218" spans="11:11" x14ac:dyDescent="0.2">
      <c r="K48218" s="259"/>
    </row>
    <row r="48219" spans="11:11" x14ac:dyDescent="0.2">
      <c r="K48219" s="259"/>
    </row>
    <row r="48220" spans="11:11" x14ac:dyDescent="0.2">
      <c r="K48220" s="259"/>
    </row>
    <row r="48221" spans="11:11" x14ac:dyDescent="0.2">
      <c r="K48221" s="259"/>
    </row>
    <row r="48222" spans="11:11" x14ac:dyDescent="0.2">
      <c r="K48222" s="259"/>
    </row>
    <row r="48223" spans="11:11" x14ac:dyDescent="0.2">
      <c r="K48223" s="259"/>
    </row>
    <row r="48224" spans="11:11" x14ac:dyDescent="0.2">
      <c r="K48224" s="259"/>
    </row>
    <row r="48225" spans="11:11" x14ac:dyDescent="0.2">
      <c r="K48225" s="259"/>
    </row>
    <row r="48226" spans="11:11" x14ac:dyDescent="0.2">
      <c r="K48226" s="259"/>
    </row>
    <row r="48227" spans="11:11" x14ac:dyDescent="0.2">
      <c r="K48227" s="259"/>
    </row>
    <row r="48228" spans="11:11" x14ac:dyDescent="0.2">
      <c r="K48228" s="259"/>
    </row>
    <row r="48229" spans="11:11" x14ac:dyDescent="0.2">
      <c r="K48229" s="259"/>
    </row>
    <row r="48230" spans="11:11" x14ac:dyDescent="0.2">
      <c r="K48230" s="259"/>
    </row>
    <row r="48231" spans="11:11" x14ac:dyDescent="0.2">
      <c r="K48231" s="259"/>
    </row>
    <row r="48232" spans="11:11" x14ac:dyDescent="0.2">
      <c r="K48232" s="259"/>
    </row>
    <row r="48233" spans="11:11" x14ac:dyDescent="0.2">
      <c r="K48233" s="259"/>
    </row>
    <row r="48234" spans="11:11" x14ac:dyDescent="0.2">
      <c r="K48234" s="259"/>
    </row>
    <row r="48235" spans="11:11" x14ac:dyDescent="0.2">
      <c r="K48235" s="259"/>
    </row>
    <row r="48236" spans="11:11" x14ac:dyDescent="0.2">
      <c r="K48236" s="259"/>
    </row>
    <row r="48237" spans="11:11" x14ac:dyDescent="0.2">
      <c r="K48237" s="259"/>
    </row>
    <row r="48238" spans="11:11" x14ac:dyDescent="0.2">
      <c r="K48238" s="259"/>
    </row>
    <row r="48239" spans="11:11" x14ac:dyDescent="0.2">
      <c r="K48239" s="259"/>
    </row>
    <row r="48240" spans="11:11" x14ac:dyDescent="0.2">
      <c r="K48240" s="259"/>
    </row>
    <row r="48241" spans="11:11" x14ac:dyDescent="0.2">
      <c r="K48241" s="259"/>
    </row>
    <row r="48242" spans="11:11" x14ac:dyDescent="0.2">
      <c r="K48242" s="259"/>
    </row>
    <row r="48243" spans="11:11" x14ac:dyDescent="0.2">
      <c r="K48243" s="259"/>
    </row>
    <row r="48244" spans="11:11" x14ac:dyDescent="0.2">
      <c r="K48244" s="259"/>
    </row>
    <row r="48245" spans="11:11" x14ac:dyDescent="0.2">
      <c r="K48245" s="259"/>
    </row>
    <row r="48246" spans="11:11" x14ac:dyDescent="0.2">
      <c r="K48246" s="259"/>
    </row>
    <row r="48247" spans="11:11" x14ac:dyDescent="0.2">
      <c r="K48247" s="259"/>
    </row>
    <row r="48248" spans="11:11" x14ac:dyDescent="0.2">
      <c r="K48248" s="259"/>
    </row>
    <row r="48249" spans="11:11" x14ac:dyDescent="0.2">
      <c r="K48249" s="259"/>
    </row>
    <row r="48250" spans="11:11" x14ac:dyDescent="0.2">
      <c r="K48250" s="259"/>
    </row>
    <row r="48251" spans="11:11" x14ac:dyDescent="0.2">
      <c r="K48251" s="259"/>
    </row>
    <row r="48252" spans="11:11" x14ac:dyDescent="0.2">
      <c r="K48252" s="259"/>
    </row>
    <row r="48253" spans="11:11" x14ac:dyDescent="0.2">
      <c r="K48253" s="259"/>
    </row>
    <row r="48254" spans="11:11" x14ac:dyDescent="0.2">
      <c r="K48254" s="259"/>
    </row>
    <row r="48255" spans="11:11" x14ac:dyDescent="0.2">
      <c r="K48255" s="259"/>
    </row>
    <row r="48256" spans="11:11" x14ac:dyDescent="0.2">
      <c r="K48256" s="259"/>
    </row>
    <row r="48257" spans="11:11" x14ac:dyDescent="0.2">
      <c r="K48257" s="259"/>
    </row>
    <row r="48258" spans="11:11" x14ac:dyDescent="0.2">
      <c r="K48258" s="259"/>
    </row>
    <row r="48259" spans="11:11" x14ac:dyDescent="0.2">
      <c r="K48259" s="259"/>
    </row>
    <row r="48260" spans="11:11" x14ac:dyDescent="0.2">
      <c r="K48260" s="259"/>
    </row>
    <row r="48261" spans="11:11" x14ac:dyDescent="0.2">
      <c r="K48261" s="259"/>
    </row>
    <row r="48262" spans="11:11" x14ac:dyDescent="0.2">
      <c r="K48262" s="259"/>
    </row>
    <row r="48263" spans="11:11" x14ac:dyDescent="0.2">
      <c r="K48263" s="259"/>
    </row>
    <row r="48264" spans="11:11" x14ac:dyDescent="0.2">
      <c r="K48264" s="259"/>
    </row>
    <row r="48265" spans="11:11" x14ac:dyDescent="0.2">
      <c r="K48265" s="259"/>
    </row>
    <row r="48266" spans="11:11" x14ac:dyDescent="0.2">
      <c r="K48266" s="259"/>
    </row>
    <row r="48267" spans="11:11" x14ac:dyDescent="0.2">
      <c r="K48267" s="259"/>
    </row>
    <row r="48268" spans="11:11" x14ac:dyDescent="0.2">
      <c r="K48268" s="259"/>
    </row>
    <row r="48269" spans="11:11" x14ac:dyDescent="0.2">
      <c r="K48269" s="259"/>
    </row>
    <row r="48270" spans="11:11" x14ac:dyDescent="0.2">
      <c r="K48270" s="259"/>
    </row>
    <row r="48271" spans="11:11" x14ac:dyDescent="0.2">
      <c r="K48271" s="259"/>
    </row>
    <row r="48272" spans="11:11" x14ac:dyDescent="0.2">
      <c r="K48272" s="259"/>
    </row>
    <row r="48273" spans="11:11" x14ac:dyDescent="0.2">
      <c r="K48273" s="259"/>
    </row>
    <row r="48274" spans="11:11" x14ac:dyDescent="0.2">
      <c r="K48274" s="259"/>
    </row>
    <row r="48275" spans="11:11" x14ac:dyDescent="0.2">
      <c r="K48275" s="259"/>
    </row>
    <row r="48276" spans="11:11" x14ac:dyDescent="0.2">
      <c r="K48276" s="259"/>
    </row>
    <row r="48277" spans="11:11" x14ac:dyDescent="0.2">
      <c r="K48277" s="259"/>
    </row>
    <row r="48278" spans="11:11" x14ac:dyDescent="0.2">
      <c r="K48278" s="259"/>
    </row>
    <row r="48279" spans="11:11" x14ac:dyDescent="0.2">
      <c r="K48279" s="259"/>
    </row>
    <row r="48280" spans="11:11" x14ac:dyDescent="0.2">
      <c r="K48280" s="259"/>
    </row>
    <row r="48281" spans="11:11" x14ac:dyDescent="0.2">
      <c r="K48281" s="259"/>
    </row>
    <row r="48282" spans="11:11" x14ac:dyDescent="0.2">
      <c r="K48282" s="259"/>
    </row>
    <row r="48283" spans="11:11" x14ac:dyDescent="0.2">
      <c r="K48283" s="259"/>
    </row>
    <row r="48284" spans="11:11" x14ac:dyDescent="0.2">
      <c r="K48284" s="259"/>
    </row>
    <row r="48285" spans="11:11" x14ac:dyDescent="0.2">
      <c r="K48285" s="259"/>
    </row>
    <row r="48286" spans="11:11" x14ac:dyDescent="0.2">
      <c r="K48286" s="259"/>
    </row>
    <row r="48287" spans="11:11" x14ac:dyDescent="0.2">
      <c r="K48287" s="259"/>
    </row>
    <row r="48288" spans="11:11" x14ac:dyDescent="0.2">
      <c r="K48288" s="259"/>
    </row>
    <row r="48289" spans="11:11" x14ac:dyDescent="0.2">
      <c r="K48289" s="259"/>
    </row>
    <row r="48290" spans="11:11" x14ac:dyDescent="0.2">
      <c r="K48290" s="259"/>
    </row>
    <row r="48291" spans="11:11" x14ac:dyDescent="0.2">
      <c r="K48291" s="259"/>
    </row>
    <row r="48292" spans="11:11" x14ac:dyDescent="0.2">
      <c r="K48292" s="259"/>
    </row>
    <row r="48293" spans="11:11" x14ac:dyDescent="0.2">
      <c r="K48293" s="259"/>
    </row>
    <row r="48294" spans="11:11" x14ac:dyDescent="0.2">
      <c r="K48294" s="259"/>
    </row>
    <row r="48295" spans="11:11" x14ac:dyDescent="0.2">
      <c r="K48295" s="259"/>
    </row>
    <row r="48296" spans="11:11" x14ac:dyDescent="0.2">
      <c r="K48296" s="259"/>
    </row>
    <row r="48297" spans="11:11" x14ac:dyDescent="0.2">
      <c r="K48297" s="259"/>
    </row>
    <row r="48298" spans="11:11" x14ac:dyDescent="0.2">
      <c r="K48298" s="259"/>
    </row>
    <row r="48299" spans="11:11" x14ac:dyDescent="0.2">
      <c r="K48299" s="259"/>
    </row>
    <row r="48300" spans="11:11" x14ac:dyDescent="0.2">
      <c r="K48300" s="259"/>
    </row>
    <row r="48301" spans="11:11" x14ac:dyDescent="0.2">
      <c r="K48301" s="259"/>
    </row>
    <row r="48302" spans="11:11" x14ac:dyDescent="0.2">
      <c r="K48302" s="259"/>
    </row>
    <row r="48303" spans="11:11" x14ac:dyDescent="0.2">
      <c r="K48303" s="259"/>
    </row>
    <row r="48304" spans="11:11" x14ac:dyDescent="0.2">
      <c r="K48304" s="259"/>
    </row>
    <row r="48305" spans="11:11" x14ac:dyDescent="0.2">
      <c r="K48305" s="259"/>
    </row>
    <row r="48306" spans="11:11" x14ac:dyDescent="0.2">
      <c r="K48306" s="259"/>
    </row>
    <row r="48307" spans="11:11" x14ac:dyDescent="0.2">
      <c r="K48307" s="259"/>
    </row>
    <row r="48308" spans="11:11" x14ac:dyDescent="0.2">
      <c r="K48308" s="259"/>
    </row>
    <row r="48309" spans="11:11" x14ac:dyDescent="0.2">
      <c r="K48309" s="259"/>
    </row>
    <row r="48310" spans="11:11" x14ac:dyDescent="0.2">
      <c r="K48310" s="259"/>
    </row>
    <row r="48311" spans="11:11" x14ac:dyDescent="0.2">
      <c r="K48311" s="259"/>
    </row>
    <row r="48312" spans="11:11" x14ac:dyDescent="0.2">
      <c r="K48312" s="259"/>
    </row>
    <row r="48313" spans="11:11" x14ac:dyDescent="0.2">
      <c r="K48313" s="259"/>
    </row>
    <row r="48314" spans="11:11" x14ac:dyDescent="0.2">
      <c r="K48314" s="259"/>
    </row>
    <row r="48315" spans="11:11" x14ac:dyDescent="0.2">
      <c r="K48315" s="259"/>
    </row>
    <row r="48316" spans="11:11" x14ac:dyDescent="0.2">
      <c r="K48316" s="259"/>
    </row>
    <row r="48317" spans="11:11" x14ac:dyDescent="0.2">
      <c r="K48317" s="259"/>
    </row>
    <row r="48318" spans="11:11" x14ac:dyDescent="0.2">
      <c r="K48318" s="259"/>
    </row>
    <row r="48319" spans="11:11" x14ac:dyDescent="0.2">
      <c r="K48319" s="259"/>
    </row>
    <row r="48320" spans="11:11" x14ac:dyDescent="0.2">
      <c r="K48320" s="259"/>
    </row>
    <row r="48321" spans="11:11" x14ac:dyDescent="0.2">
      <c r="K48321" s="259"/>
    </row>
    <row r="48322" spans="11:11" x14ac:dyDescent="0.2">
      <c r="K48322" s="259"/>
    </row>
    <row r="48323" spans="11:11" x14ac:dyDescent="0.2">
      <c r="K48323" s="259"/>
    </row>
    <row r="48324" spans="11:11" x14ac:dyDescent="0.2">
      <c r="K48324" s="259"/>
    </row>
    <row r="48325" spans="11:11" x14ac:dyDescent="0.2">
      <c r="K48325" s="259"/>
    </row>
    <row r="48326" spans="11:11" x14ac:dyDescent="0.2">
      <c r="K48326" s="259"/>
    </row>
    <row r="48327" spans="11:11" x14ac:dyDescent="0.2">
      <c r="K48327" s="259"/>
    </row>
    <row r="48328" spans="11:11" x14ac:dyDescent="0.2">
      <c r="K48328" s="259"/>
    </row>
    <row r="48329" spans="11:11" x14ac:dyDescent="0.2">
      <c r="K48329" s="259"/>
    </row>
    <row r="48330" spans="11:11" x14ac:dyDescent="0.2">
      <c r="K48330" s="259"/>
    </row>
    <row r="48331" spans="11:11" x14ac:dyDescent="0.2">
      <c r="K48331" s="259"/>
    </row>
    <row r="48332" spans="11:11" x14ac:dyDescent="0.2">
      <c r="K48332" s="259"/>
    </row>
    <row r="48333" spans="11:11" x14ac:dyDescent="0.2">
      <c r="K48333" s="259"/>
    </row>
    <row r="48334" spans="11:11" x14ac:dyDescent="0.2">
      <c r="K48334" s="259"/>
    </row>
    <row r="48335" spans="11:11" x14ac:dyDescent="0.2">
      <c r="K48335" s="259"/>
    </row>
    <row r="48336" spans="11:11" x14ac:dyDescent="0.2">
      <c r="K48336" s="259"/>
    </row>
    <row r="48337" spans="11:11" x14ac:dyDescent="0.2">
      <c r="K48337" s="259"/>
    </row>
    <row r="48338" spans="11:11" x14ac:dyDescent="0.2">
      <c r="K48338" s="259"/>
    </row>
    <row r="48339" spans="11:11" x14ac:dyDescent="0.2">
      <c r="K48339" s="259"/>
    </row>
    <row r="48340" spans="11:11" x14ac:dyDescent="0.2">
      <c r="K48340" s="259"/>
    </row>
    <row r="48341" spans="11:11" x14ac:dyDescent="0.2">
      <c r="K48341" s="259"/>
    </row>
    <row r="48342" spans="11:11" x14ac:dyDescent="0.2">
      <c r="K48342" s="259"/>
    </row>
    <row r="48343" spans="11:11" x14ac:dyDescent="0.2">
      <c r="K48343" s="259"/>
    </row>
    <row r="48344" spans="11:11" x14ac:dyDescent="0.2">
      <c r="K48344" s="259"/>
    </row>
    <row r="48345" spans="11:11" x14ac:dyDescent="0.2">
      <c r="K48345" s="259"/>
    </row>
    <row r="48346" spans="11:11" x14ac:dyDescent="0.2">
      <c r="K48346" s="259"/>
    </row>
    <row r="48347" spans="11:11" x14ac:dyDescent="0.2">
      <c r="K48347" s="259"/>
    </row>
    <row r="48348" spans="11:11" x14ac:dyDescent="0.2">
      <c r="K48348" s="259"/>
    </row>
    <row r="48349" spans="11:11" x14ac:dyDescent="0.2">
      <c r="K48349" s="259"/>
    </row>
    <row r="48350" spans="11:11" x14ac:dyDescent="0.2">
      <c r="K48350" s="259"/>
    </row>
    <row r="48351" spans="11:11" x14ac:dyDescent="0.2">
      <c r="K48351" s="259"/>
    </row>
    <row r="48352" spans="11:11" x14ac:dyDescent="0.2">
      <c r="K48352" s="259"/>
    </row>
    <row r="48353" spans="11:11" x14ac:dyDescent="0.2">
      <c r="K48353" s="259"/>
    </row>
    <row r="48354" spans="11:11" x14ac:dyDescent="0.2">
      <c r="K48354" s="259"/>
    </row>
    <row r="48355" spans="11:11" x14ac:dyDescent="0.2">
      <c r="K48355" s="259"/>
    </row>
    <row r="48356" spans="11:11" x14ac:dyDescent="0.2">
      <c r="K48356" s="259"/>
    </row>
    <row r="48357" spans="11:11" x14ac:dyDescent="0.2">
      <c r="K48357" s="259"/>
    </row>
    <row r="48358" spans="11:11" x14ac:dyDescent="0.2">
      <c r="K48358" s="259"/>
    </row>
    <row r="48359" spans="11:11" x14ac:dyDescent="0.2">
      <c r="K48359" s="259"/>
    </row>
    <row r="48360" spans="11:11" x14ac:dyDescent="0.2">
      <c r="K48360" s="259"/>
    </row>
    <row r="48361" spans="11:11" x14ac:dyDescent="0.2">
      <c r="K48361" s="259"/>
    </row>
    <row r="48362" spans="11:11" x14ac:dyDescent="0.2">
      <c r="K48362" s="259"/>
    </row>
    <row r="48363" spans="11:11" x14ac:dyDescent="0.2">
      <c r="K48363" s="259"/>
    </row>
    <row r="48364" spans="11:11" x14ac:dyDescent="0.2">
      <c r="K48364" s="259"/>
    </row>
    <row r="48365" spans="11:11" x14ac:dyDescent="0.2">
      <c r="K48365" s="259"/>
    </row>
    <row r="48366" spans="11:11" x14ac:dyDescent="0.2">
      <c r="K48366" s="259"/>
    </row>
    <row r="48367" spans="11:11" x14ac:dyDescent="0.2">
      <c r="K48367" s="259"/>
    </row>
    <row r="48368" spans="11:11" x14ac:dyDescent="0.2">
      <c r="K48368" s="259"/>
    </row>
    <row r="48369" spans="11:11" x14ac:dyDescent="0.2">
      <c r="K48369" s="259"/>
    </row>
    <row r="48370" spans="11:11" x14ac:dyDescent="0.2">
      <c r="K48370" s="259"/>
    </row>
    <row r="48371" spans="11:11" x14ac:dyDescent="0.2">
      <c r="K48371" s="259"/>
    </row>
    <row r="48372" spans="11:11" x14ac:dyDescent="0.2">
      <c r="K48372" s="259"/>
    </row>
    <row r="48373" spans="11:11" x14ac:dyDescent="0.2">
      <c r="K48373" s="259"/>
    </row>
    <row r="48374" spans="11:11" x14ac:dyDescent="0.2">
      <c r="K48374" s="259"/>
    </row>
    <row r="48375" spans="11:11" x14ac:dyDescent="0.2">
      <c r="K48375" s="259"/>
    </row>
    <row r="48376" spans="11:11" x14ac:dyDescent="0.2">
      <c r="K48376" s="259"/>
    </row>
    <row r="48377" spans="11:11" x14ac:dyDescent="0.2">
      <c r="K48377" s="259"/>
    </row>
    <row r="48378" spans="11:11" x14ac:dyDescent="0.2">
      <c r="K48378" s="259"/>
    </row>
    <row r="48379" spans="11:11" x14ac:dyDescent="0.2">
      <c r="K48379" s="259"/>
    </row>
    <row r="48380" spans="11:11" x14ac:dyDescent="0.2">
      <c r="K48380" s="259"/>
    </row>
    <row r="48381" spans="11:11" x14ac:dyDescent="0.2">
      <c r="K48381" s="259"/>
    </row>
    <row r="48382" spans="11:11" x14ac:dyDescent="0.2">
      <c r="K48382" s="259"/>
    </row>
    <row r="48383" spans="11:11" x14ac:dyDescent="0.2">
      <c r="K48383" s="259"/>
    </row>
    <row r="48384" spans="11:11" x14ac:dyDescent="0.2">
      <c r="K48384" s="259"/>
    </row>
    <row r="48385" spans="11:11" x14ac:dyDescent="0.2">
      <c r="K48385" s="259"/>
    </row>
    <row r="48386" spans="11:11" x14ac:dyDescent="0.2">
      <c r="K48386" s="259"/>
    </row>
    <row r="48387" spans="11:11" x14ac:dyDescent="0.2">
      <c r="K48387" s="259"/>
    </row>
    <row r="48388" spans="11:11" x14ac:dyDescent="0.2">
      <c r="K48388" s="259"/>
    </row>
    <row r="48389" spans="11:11" x14ac:dyDescent="0.2">
      <c r="K48389" s="259"/>
    </row>
    <row r="48390" spans="11:11" x14ac:dyDescent="0.2">
      <c r="K48390" s="259"/>
    </row>
    <row r="48391" spans="11:11" x14ac:dyDescent="0.2">
      <c r="K48391" s="259"/>
    </row>
    <row r="48392" spans="11:11" x14ac:dyDescent="0.2">
      <c r="K48392" s="259"/>
    </row>
    <row r="48393" spans="11:11" x14ac:dyDescent="0.2">
      <c r="K48393" s="259"/>
    </row>
    <row r="48394" spans="11:11" x14ac:dyDescent="0.2">
      <c r="K48394" s="259"/>
    </row>
    <row r="48395" spans="11:11" x14ac:dyDescent="0.2">
      <c r="K48395" s="259"/>
    </row>
    <row r="48396" spans="11:11" x14ac:dyDescent="0.2">
      <c r="K48396" s="259"/>
    </row>
    <row r="48397" spans="11:11" x14ac:dyDescent="0.2">
      <c r="K48397" s="259"/>
    </row>
    <row r="48398" spans="11:11" x14ac:dyDescent="0.2">
      <c r="K48398" s="259"/>
    </row>
    <row r="48399" spans="11:11" x14ac:dyDescent="0.2">
      <c r="K48399" s="259"/>
    </row>
    <row r="48400" spans="11:11" x14ac:dyDescent="0.2">
      <c r="K48400" s="259"/>
    </row>
    <row r="48401" spans="11:11" x14ac:dyDescent="0.2">
      <c r="K48401" s="259"/>
    </row>
    <row r="48402" spans="11:11" x14ac:dyDescent="0.2">
      <c r="K48402" s="259"/>
    </row>
    <row r="48403" spans="11:11" x14ac:dyDescent="0.2">
      <c r="K48403" s="259"/>
    </row>
    <row r="48404" spans="11:11" x14ac:dyDescent="0.2">
      <c r="K48404" s="259"/>
    </row>
    <row r="48405" spans="11:11" x14ac:dyDescent="0.2">
      <c r="K48405" s="259"/>
    </row>
    <row r="48406" spans="11:11" x14ac:dyDescent="0.2">
      <c r="K48406" s="259"/>
    </row>
    <row r="48407" spans="11:11" x14ac:dyDescent="0.2">
      <c r="K48407" s="259"/>
    </row>
    <row r="48408" spans="11:11" x14ac:dyDescent="0.2">
      <c r="K48408" s="259"/>
    </row>
    <row r="48409" spans="11:11" x14ac:dyDescent="0.2">
      <c r="K48409" s="259"/>
    </row>
    <row r="48410" spans="11:11" x14ac:dyDescent="0.2">
      <c r="K48410" s="259"/>
    </row>
    <row r="48411" spans="11:11" x14ac:dyDescent="0.2">
      <c r="K48411" s="259"/>
    </row>
    <row r="48412" spans="11:11" x14ac:dyDescent="0.2">
      <c r="K48412" s="259"/>
    </row>
    <row r="48413" spans="11:11" x14ac:dyDescent="0.2">
      <c r="K48413" s="259"/>
    </row>
    <row r="48414" spans="11:11" x14ac:dyDescent="0.2">
      <c r="K48414" s="259"/>
    </row>
    <row r="48415" spans="11:11" x14ac:dyDescent="0.2">
      <c r="K48415" s="259"/>
    </row>
    <row r="48416" spans="11:11" x14ac:dyDescent="0.2">
      <c r="K48416" s="259"/>
    </row>
    <row r="48417" spans="11:11" x14ac:dyDescent="0.2">
      <c r="K48417" s="259"/>
    </row>
    <row r="48418" spans="11:11" x14ac:dyDescent="0.2">
      <c r="K48418" s="259"/>
    </row>
    <row r="48419" spans="11:11" x14ac:dyDescent="0.2">
      <c r="K48419" s="259"/>
    </row>
    <row r="48420" spans="11:11" x14ac:dyDescent="0.2">
      <c r="K48420" s="259"/>
    </row>
    <row r="48421" spans="11:11" x14ac:dyDescent="0.2">
      <c r="K48421" s="259"/>
    </row>
    <row r="48422" spans="11:11" x14ac:dyDescent="0.2">
      <c r="K48422" s="259"/>
    </row>
    <row r="48423" spans="11:11" x14ac:dyDescent="0.2">
      <c r="K48423" s="259"/>
    </row>
    <row r="48424" spans="11:11" x14ac:dyDescent="0.2">
      <c r="K48424" s="259"/>
    </row>
    <row r="48425" spans="11:11" x14ac:dyDescent="0.2">
      <c r="K48425" s="259"/>
    </row>
    <row r="48426" spans="11:11" x14ac:dyDescent="0.2">
      <c r="K48426" s="259"/>
    </row>
    <row r="48427" spans="11:11" x14ac:dyDescent="0.2">
      <c r="K48427" s="259"/>
    </row>
    <row r="48428" spans="11:11" x14ac:dyDescent="0.2">
      <c r="K48428" s="259"/>
    </row>
    <row r="48429" spans="11:11" x14ac:dyDescent="0.2">
      <c r="K48429" s="259"/>
    </row>
    <row r="48430" spans="11:11" x14ac:dyDescent="0.2">
      <c r="K48430" s="259"/>
    </row>
    <row r="48431" spans="11:11" x14ac:dyDescent="0.2">
      <c r="K48431" s="259"/>
    </row>
    <row r="48432" spans="11:11" x14ac:dyDescent="0.2">
      <c r="K48432" s="259"/>
    </row>
    <row r="48433" spans="11:11" x14ac:dyDescent="0.2">
      <c r="K48433" s="259"/>
    </row>
    <row r="48434" spans="11:11" x14ac:dyDescent="0.2">
      <c r="K48434" s="259"/>
    </row>
    <row r="48435" spans="11:11" x14ac:dyDescent="0.2">
      <c r="K48435" s="259"/>
    </row>
    <row r="48436" spans="11:11" x14ac:dyDescent="0.2">
      <c r="K48436" s="259"/>
    </row>
    <row r="48437" spans="11:11" x14ac:dyDescent="0.2">
      <c r="K48437" s="259"/>
    </row>
    <row r="48438" spans="11:11" x14ac:dyDescent="0.2">
      <c r="K48438" s="259"/>
    </row>
    <row r="48439" spans="11:11" x14ac:dyDescent="0.2">
      <c r="K48439" s="259"/>
    </row>
    <row r="48440" spans="11:11" x14ac:dyDescent="0.2">
      <c r="K48440" s="259"/>
    </row>
    <row r="48441" spans="11:11" x14ac:dyDescent="0.2">
      <c r="K48441" s="259"/>
    </row>
    <row r="48442" spans="11:11" x14ac:dyDescent="0.2">
      <c r="K48442" s="259"/>
    </row>
    <row r="48443" spans="11:11" x14ac:dyDescent="0.2">
      <c r="K48443" s="259"/>
    </row>
    <row r="48444" spans="11:11" x14ac:dyDescent="0.2">
      <c r="K48444" s="259"/>
    </row>
    <row r="48445" spans="11:11" x14ac:dyDescent="0.2">
      <c r="K48445" s="259"/>
    </row>
    <row r="48446" spans="11:11" x14ac:dyDescent="0.2">
      <c r="K48446" s="259"/>
    </row>
    <row r="48447" spans="11:11" x14ac:dyDescent="0.2">
      <c r="K48447" s="259"/>
    </row>
    <row r="48448" spans="11:11" x14ac:dyDescent="0.2">
      <c r="K48448" s="259"/>
    </row>
    <row r="48449" spans="11:11" x14ac:dyDescent="0.2">
      <c r="K48449" s="259"/>
    </row>
    <row r="48450" spans="11:11" x14ac:dyDescent="0.2">
      <c r="K48450" s="259"/>
    </row>
    <row r="48451" spans="11:11" x14ac:dyDescent="0.2">
      <c r="K48451" s="259"/>
    </row>
    <row r="48452" spans="11:11" x14ac:dyDescent="0.2">
      <c r="K48452" s="259"/>
    </row>
    <row r="48453" spans="11:11" x14ac:dyDescent="0.2">
      <c r="K48453" s="259"/>
    </row>
    <row r="48454" spans="11:11" x14ac:dyDescent="0.2">
      <c r="K48454" s="259"/>
    </row>
    <row r="48455" spans="11:11" x14ac:dyDescent="0.2">
      <c r="K48455" s="259"/>
    </row>
    <row r="48456" spans="11:11" x14ac:dyDescent="0.2">
      <c r="K48456" s="259"/>
    </row>
    <row r="48457" spans="11:11" x14ac:dyDescent="0.2">
      <c r="K48457" s="259"/>
    </row>
    <row r="48458" spans="11:11" x14ac:dyDescent="0.2">
      <c r="K48458" s="259"/>
    </row>
    <row r="48459" spans="11:11" x14ac:dyDescent="0.2">
      <c r="K48459" s="259"/>
    </row>
    <row r="48460" spans="11:11" x14ac:dyDescent="0.2">
      <c r="K48460" s="259"/>
    </row>
    <row r="48461" spans="11:11" x14ac:dyDescent="0.2">
      <c r="K48461" s="259"/>
    </row>
    <row r="48462" spans="11:11" x14ac:dyDescent="0.2">
      <c r="K48462" s="259"/>
    </row>
    <row r="48463" spans="11:11" x14ac:dyDescent="0.2">
      <c r="K48463" s="259"/>
    </row>
    <row r="48464" spans="11:11" x14ac:dyDescent="0.2">
      <c r="K48464" s="259"/>
    </row>
    <row r="48465" spans="11:11" x14ac:dyDescent="0.2">
      <c r="K48465" s="259"/>
    </row>
    <row r="48466" spans="11:11" x14ac:dyDescent="0.2">
      <c r="K48466" s="259"/>
    </row>
    <row r="48467" spans="11:11" x14ac:dyDescent="0.2">
      <c r="K48467" s="259"/>
    </row>
    <row r="48468" spans="11:11" x14ac:dyDescent="0.2">
      <c r="K48468" s="259"/>
    </row>
    <row r="48469" spans="11:11" x14ac:dyDescent="0.2">
      <c r="K48469" s="259"/>
    </row>
    <row r="48470" spans="11:11" x14ac:dyDescent="0.2">
      <c r="K48470" s="259"/>
    </row>
    <row r="48471" spans="11:11" x14ac:dyDescent="0.2">
      <c r="K48471" s="259"/>
    </row>
    <row r="48472" spans="11:11" x14ac:dyDescent="0.2">
      <c r="K48472" s="259"/>
    </row>
    <row r="48473" spans="11:11" x14ac:dyDescent="0.2">
      <c r="K48473" s="259"/>
    </row>
    <row r="48474" spans="11:11" x14ac:dyDescent="0.2">
      <c r="K48474" s="259"/>
    </row>
    <row r="48475" spans="11:11" x14ac:dyDescent="0.2">
      <c r="K48475" s="259"/>
    </row>
    <row r="48476" spans="11:11" x14ac:dyDescent="0.2">
      <c r="K48476" s="259"/>
    </row>
    <row r="48477" spans="11:11" x14ac:dyDescent="0.2">
      <c r="K48477" s="259"/>
    </row>
    <row r="48478" spans="11:11" x14ac:dyDescent="0.2">
      <c r="K48478" s="259"/>
    </row>
    <row r="48479" spans="11:11" x14ac:dyDescent="0.2">
      <c r="K48479" s="259"/>
    </row>
    <row r="48480" spans="11:11" x14ac:dyDescent="0.2">
      <c r="K48480" s="259"/>
    </row>
    <row r="48481" spans="11:11" x14ac:dyDescent="0.2">
      <c r="K48481" s="259"/>
    </row>
    <row r="48482" spans="11:11" x14ac:dyDescent="0.2">
      <c r="K48482" s="259"/>
    </row>
    <row r="48483" spans="11:11" x14ac:dyDescent="0.2">
      <c r="K48483" s="259"/>
    </row>
    <row r="48484" spans="11:11" x14ac:dyDescent="0.2">
      <c r="K48484" s="259"/>
    </row>
    <row r="48485" spans="11:11" x14ac:dyDescent="0.2">
      <c r="K48485" s="259"/>
    </row>
    <row r="48486" spans="11:11" x14ac:dyDescent="0.2">
      <c r="K48486" s="259"/>
    </row>
    <row r="48487" spans="11:11" x14ac:dyDescent="0.2">
      <c r="K48487" s="259"/>
    </row>
    <row r="48488" spans="11:11" x14ac:dyDescent="0.2">
      <c r="K48488" s="259"/>
    </row>
    <row r="48489" spans="11:11" x14ac:dyDescent="0.2">
      <c r="K48489" s="259"/>
    </row>
    <row r="48490" spans="11:11" x14ac:dyDescent="0.2">
      <c r="K48490" s="259"/>
    </row>
    <row r="48491" spans="11:11" x14ac:dyDescent="0.2">
      <c r="K48491" s="259"/>
    </row>
    <row r="48492" spans="11:11" x14ac:dyDescent="0.2">
      <c r="K48492" s="259"/>
    </row>
    <row r="48493" spans="11:11" x14ac:dyDescent="0.2">
      <c r="K48493" s="259"/>
    </row>
    <row r="48494" spans="11:11" x14ac:dyDescent="0.2">
      <c r="K48494" s="259"/>
    </row>
    <row r="48495" spans="11:11" x14ac:dyDescent="0.2">
      <c r="K48495" s="259"/>
    </row>
    <row r="48496" spans="11:11" x14ac:dyDescent="0.2">
      <c r="K48496" s="259"/>
    </row>
    <row r="48497" spans="11:11" x14ac:dyDescent="0.2">
      <c r="K48497" s="259"/>
    </row>
    <row r="48498" spans="11:11" x14ac:dyDescent="0.2">
      <c r="K48498" s="259"/>
    </row>
    <row r="48499" spans="11:11" x14ac:dyDescent="0.2">
      <c r="K48499" s="259"/>
    </row>
    <row r="48500" spans="11:11" x14ac:dyDescent="0.2">
      <c r="K48500" s="259"/>
    </row>
    <row r="48501" spans="11:11" x14ac:dyDescent="0.2">
      <c r="K48501" s="259"/>
    </row>
    <row r="48502" spans="11:11" x14ac:dyDescent="0.2">
      <c r="K48502" s="259"/>
    </row>
    <row r="48503" spans="11:11" x14ac:dyDescent="0.2">
      <c r="K48503" s="259"/>
    </row>
    <row r="48504" spans="11:11" x14ac:dyDescent="0.2">
      <c r="K48504" s="259"/>
    </row>
    <row r="48505" spans="11:11" x14ac:dyDescent="0.2">
      <c r="K48505" s="259"/>
    </row>
    <row r="48506" spans="11:11" x14ac:dyDescent="0.2">
      <c r="K48506" s="259"/>
    </row>
    <row r="48507" spans="11:11" x14ac:dyDescent="0.2">
      <c r="K48507" s="259"/>
    </row>
    <row r="48508" spans="11:11" x14ac:dyDescent="0.2">
      <c r="K48508" s="259"/>
    </row>
    <row r="48509" spans="11:11" x14ac:dyDescent="0.2">
      <c r="K48509" s="259"/>
    </row>
    <row r="48510" spans="11:11" x14ac:dyDescent="0.2">
      <c r="K48510" s="259"/>
    </row>
    <row r="48511" spans="11:11" x14ac:dyDescent="0.2">
      <c r="K48511" s="259"/>
    </row>
    <row r="48512" spans="11:11" x14ac:dyDescent="0.2">
      <c r="K48512" s="259"/>
    </row>
    <row r="48513" spans="11:11" x14ac:dyDescent="0.2">
      <c r="K48513" s="259"/>
    </row>
    <row r="48514" spans="11:11" x14ac:dyDescent="0.2">
      <c r="K48514" s="259"/>
    </row>
    <row r="48515" spans="11:11" x14ac:dyDescent="0.2">
      <c r="K48515" s="259"/>
    </row>
    <row r="48516" spans="11:11" x14ac:dyDescent="0.2">
      <c r="K48516" s="259"/>
    </row>
    <row r="48517" spans="11:11" x14ac:dyDescent="0.2">
      <c r="K48517" s="259"/>
    </row>
    <row r="48518" spans="11:11" x14ac:dyDescent="0.2">
      <c r="K48518" s="259"/>
    </row>
    <row r="48519" spans="11:11" x14ac:dyDescent="0.2">
      <c r="K48519" s="259"/>
    </row>
    <row r="48520" spans="11:11" x14ac:dyDescent="0.2">
      <c r="K48520" s="259"/>
    </row>
    <row r="48521" spans="11:11" x14ac:dyDescent="0.2">
      <c r="K48521" s="259"/>
    </row>
    <row r="48522" spans="11:11" x14ac:dyDescent="0.2">
      <c r="K48522" s="259"/>
    </row>
    <row r="48523" spans="11:11" x14ac:dyDescent="0.2">
      <c r="K48523" s="259"/>
    </row>
    <row r="48524" spans="11:11" x14ac:dyDescent="0.2">
      <c r="K48524" s="259"/>
    </row>
    <row r="48525" spans="11:11" x14ac:dyDescent="0.2">
      <c r="K48525" s="259"/>
    </row>
    <row r="48526" spans="11:11" x14ac:dyDescent="0.2">
      <c r="K48526" s="259"/>
    </row>
    <row r="48527" spans="11:11" x14ac:dyDescent="0.2">
      <c r="K48527" s="259"/>
    </row>
    <row r="48528" spans="11:11" x14ac:dyDescent="0.2">
      <c r="K48528" s="259"/>
    </row>
    <row r="48529" spans="11:11" x14ac:dyDescent="0.2">
      <c r="K48529" s="259"/>
    </row>
    <row r="48530" spans="11:11" x14ac:dyDescent="0.2">
      <c r="K48530" s="259"/>
    </row>
    <row r="48531" spans="11:11" x14ac:dyDescent="0.2">
      <c r="K48531" s="259"/>
    </row>
    <row r="48532" spans="11:11" x14ac:dyDescent="0.2">
      <c r="K48532" s="259"/>
    </row>
    <row r="48533" spans="11:11" x14ac:dyDescent="0.2">
      <c r="K48533" s="259"/>
    </row>
    <row r="48534" spans="11:11" x14ac:dyDescent="0.2">
      <c r="K48534" s="259"/>
    </row>
    <row r="48535" spans="11:11" x14ac:dyDescent="0.2">
      <c r="K48535" s="259"/>
    </row>
    <row r="48536" spans="11:11" x14ac:dyDescent="0.2">
      <c r="K48536" s="259"/>
    </row>
    <row r="48537" spans="11:11" x14ac:dyDescent="0.2">
      <c r="K48537" s="259"/>
    </row>
    <row r="48538" spans="11:11" x14ac:dyDescent="0.2">
      <c r="K48538" s="259"/>
    </row>
    <row r="48539" spans="11:11" x14ac:dyDescent="0.2">
      <c r="K48539" s="259"/>
    </row>
    <row r="48540" spans="11:11" x14ac:dyDescent="0.2">
      <c r="K48540" s="259"/>
    </row>
    <row r="48541" spans="11:11" x14ac:dyDescent="0.2">
      <c r="K48541" s="259"/>
    </row>
    <row r="48542" spans="11:11" x14ac:dyDescent="0.2">
      <c r="K48542" s="259"/>
    </row>
    <row r="48543" spans="11:11" x14ac:dyDescent="0.2">
      <c r="K48543" s="259"/>
    </row>
    <row r="48544" spans="11:11" x14ac:dyDescent="0.2">
      <c r="K48544" s="259"/>
    </row>
    <row r="48545" spans="11:11" x14ac:dyDescent="0.2">
      <c r="K48545" s="259"/>
    </row>
    <row r="48546" spans="11:11" x14ac:dyDescent="0.2">
      <c r="K48546" s="259"/>
    </row>
    <row r="48547" spans="11:11" x14ac:dyDescent="0.2">
      <c r="K48547" s="259"/>
    </row>
    <row r="48548" spans="11:11" x14ac:dyDescent="0.2">
      <c r="K48548" s="259"/>
    </row>
    <row r="48549" spans="11:11" x14ac:dyDescent="0.2">
      <c r="K48549" s="259"/>
    </row>
    <row r="48550" spans="11:11" x14ac:dyDescent="0.2">
      <c r="K48550" s="259"/>
    </row>
    <row r="48551" spans="11:11" x14ac:dyDescent="0.2">
      <c r="K48551" s="259"/>
    </row>
    <row r="48552" spans="11:11" x14ac:dyDescent="0.2">
      <c r="K48552" s="259"/>
    </row>
    <row r="48553" spans="11:11" x14ac:dyDescent="0.2">
      <c r="K48553" s="259"/>
    </row>
    <row r="48554" spans="11:11" x14ac:dyDescent="0.2">
      <c r="K48554" s="259"/>
    </row>
    <row r="48555" spans="11:11" x14ac:dyDescent="0.2">
      <c r="K48555" s="259"/>
    </row>
    <row r="48556" spans="11:11" x14ac:dyDescent="0.2">
      <c r="K48556" s="259"/>
    </row>
    <row r="48557" spans="11:11" x14ac:dyDescent="0.2">
      <c r="K48557" s="259"/>
    </row>
    <row r="48558" spans="11:11" x14ac:dyDescent="0.2">
      <c r="K48558" s="259"/>
    </row>
    <row r="48559" spans="11:11" x14ac:dyDescent="0.2">
      <c r="K48559" s="259"/>
    </row>
    <row r="48560" spans="11:11" x14ac:dyDescent="0.2">
      <c r="K48560" s="259"/>
    </row>
    <row r="48561" spans="11:11" x14ac:dyDescent="0.2">
      <c r="K48561" s="259"/>
    </row>
    <row r="48562" spans="11:11" x14ac:dyDescent="0.2">
      <c r="K48562" s="259"/>
    </row>
    <row r="48563" spans="11:11" x14ac:dyDescent="0.2">
      <c r="K48563" s="259"/>
    </row>
    <row r="48564" spans="11:11" x14ac:dyDescent="0.2">
      <c r="K48564" s="259"/>
    </row>
    <row r="48565" spans="11:11" x14ac:dyDescent="0.2">
      <c r="K48565" s="259"/>
    </row>
    <row r="48566" spans="11:11" x14ac:dyDescent="0.2">
      <c r="K48566" s="259"/>
    </row>
    <row r="48567" spans="11:11" x14ac:dyDescent="0.2">
      <c r="K48567" s="259"/>
    </row>
    <row r="48568" spans="11:11" x14ac:dyDescent="0.2">
      <c r="K48568" s="259"/>
    </row>
    <row r="48569" spans="11:11" x14ac:dyDescent="0.2">
      <c r="K48569" s="259"/>
    </row>
    <row r="48570" spans="11:11" x14ac:dyDescent="0.2">
      <c r="K48570" s="259"/>
    </row>
    <row r="48571" spans="11:11" x14ac:dyDescent="0.2">
      <c r="K48571" s="259"/>
    </row>
    <row r="48572" spans="11:11" x14ac:dyDescent="0.2">
      <c r="K48572" s="259"/>
    </row>
    <row r="48573" spans="11:11" x14ac:dyDescent="0.2">
      <c r="K48573" s="259"/>
    </row>
    <row r="48574" spans="11:11" x14ac:dyDescent="0.2">
      <c r="K48574" s="259"/>
    </row>
    <row r="48575" spans="11:11" x14ac:dyDescent="0.2">
      <c r="K48575" s="259"/>
    </row>
    <row r="48576" spans="11:11" x14ac:dyDescent="0.2">
      <c r="K48576" s="259"/>
    </row>
    <row r="48577" spans="11:11" x14ac:dyDescent="0.2">
      <c r="K48577" s="259"/>
    </row>
    <row r="48578" spans="11:11" x14ac:dyDescent="0.2">
      <c r="K48578" s="259"/>
    </row>
    <row r="48579" spans="11:11" x14ac:dyDescent="0.2">
      <c r="K48579" s="259"/>
    </row>
    <row r="48580" spans="11:11" x14ac:dyDescent="0.2">
      <c r="K48580" s="259"/>
    </row>
    <row r="48581" spans="11:11" x14ac:dyDescent="0.2">
      <c r="K48581" s="259"/>
    </row>
    <row r="48582" spans="11:11" x14ac:dyDescent="0.2">
      <c r="K48582" s="259"/>
    </row>
    <row r="48583" spans="11:11" x14ac:dyDescent="0.2">
      <c r="K48583" s="259"/>
    </row>
    <row r="48584" spans="11:11" x14ac:dyDescent="0.2">
      <c r="K48584" s="259"/>
    </row>
    <row r="48585" spans="11:11" x14ac:dyDescent="0.2">
      <c r="K48585" s="259"/>
    </row>
    <row r="48586" spans="11:11" x14ac:dyDescent="0.2">
      <c r="K48586" s="259"/>
    </row>
    <row r="48587" spans="11:11" x14ac:dyDescent="0.2">
      <c r="K48587" s="259"/>
    </row>
    <row r="48588" spans="11:11" x14ac:dyDescent="0.2">
      <c r="K48588" s="259"/>
    </row>
    <row r="48589" spans="11:11" x14ac:dyDescent="0.2">
      <c r="K48589" s="259"/>
    </row>
    <row r="48590" spans="11:11" x14ac:dyDescent="0.2">
      <c r="K48590" s="259"/>
    </row>
    <row r="48591" spans="11:11" x14ac:dyDescent="0.2">
      <c r="K48591" s="259"/>
    </row>
    <row r="48592" spans="11:11" x14ac:dyDescent="0.2">
      <c r="K48592" s="259"/>
    </row>
    <row r="48593" spans="11:11" x14ac:dyDescent="0.2">
      <c r="K48593" s="259"/>
    </row>
    <row r="48594" spans="11:11" x14ac:dyDescent="0.2">
      <c r="K48594" s="259"/>
    </row>
    <row r="48595" spans="11:11" x14ac:dyDescent="0.2">
      <c r="K48595" s="259"/>
    </row>
    <row r="48596" spans="11:11" x14ac:dyDescent="0.2">
      <c r="K48596" s="259"/>
    </row>
    <row r="48597" spans="11:11" x14ac:dyDescent="0.2">
      <c r="K48597" s="259"/>
    </row>
    <row r="48598" spans="11:11" x14ac:dyDescent="0.2">
      <c r="K48598" s="259"/>
    </row>
    <row r="48599" spans="11:11" x14ac:dyDescent="0.2">
      <c r="K48599" s="259"/>
    </row>
    <row r="48600" spans="11:11" x14ac:dyDescent="0.2">
      <c r="K48600" s="259"/>
    </row>
    <row r="48601" spans="11:11" x14ac:dyDescent="0.2">
      <c r="K48601" s="259"/>
    </row>
    <row r="48602" spans="11:11" x14ac:dyDescent="0.2">
      <c r="K48602" s="259"/>
    </row>
    <row r="48603" spans="11:11" x14ac:dyDescent="0.2">
      <c r="K48603" s="259"/>
    </row>
    <row r="48604" spans="11:11" x14ac:dyDescent="0.2">
      <c r="K48604" s="259"/>
    </row>
    <row r="48605" spans="11:11" x14ac:dyDescent="0.2">
      <c r="K48605" s="259"/>
    </row>
    <row r="48606" spans="11:11" x14ac:dyDescent="0.2">
      <c r="K48606" s="259"/>
    </row>
    <row r="48607" spans="11:11" x14ac:dyDescent="0.2">
      <c r="K48607" s="259"/>
    </row>
    <row r="48608" spans="11:11" x14ac:dyDescent="0.2">
      <c r="K48608" s="259"/>
    </row>
    <row r="48609" spans="11:11" x14ac:dyDescent="0.2">
      <c r="K48609" s="259"/>
    </row>
    <row r="48610" spans="11:11" x14ac:dyDescent="0.2">
      <c r="K48610" s="259"/>
    </row>
    <row r="48611" spans="11:11" x14ac:dyDescent="0.2">
      <c r="K48611" s="259"/>
    </row>
    <row r="48612" spans="11:11" x14ac:dyDescent="0.2">
      <c r="K48612" s="259"/>
    </row>
    <row r="48613" spans="11:11" x14ac:dyDescent="0.2">
      <c r="K48613" s="259"/>
    </row>
    <row r="48614" spans="11:11" x14ac:dyDescent="0.2">
      <c r="K48614" s="259"/>
    </row>
    <row r="48615" spans="11:11" x14ac:dyDescent="0.2">
      <c r="K48615" s="259"/>
    </row>
    <row r="48616" spans="11:11" x14ac:dyDescent="0.2">
      <c r="K48616" s="259"/>
    </row>
    <row r="48617" spans="11:11" x14ac:dyDescent="0.2">
      <c r="K48617" s="259"/>
    </row>
    <row r="48618" spans="11:11" x14ac:dyDescent="0.2">
      <c r="K48618" s="259"/>
    </row>
    <row r="48619" spans="11:11" x14ac:dyDescent="0.2">
      <c r="K48619" s="259"/>
    </row>
    <row r="48620" spans="11:11" x14ac:dyDescent="0.2">
      <c r="K48620" s="259"/>
    </row>
    <row r="48621" spans="11:11" x14ac:dyDescent="0.2">
      <c r="K48621" s="259"/>
    </row>
    <row r="48622" spans="11:11" x14ac:dyDescent="0.2">
      <c r="K48622" s="259"/>
    </row>
    <row r="48623" spans="11:11" x14ac:dyDescent="0.2">
      <c r="K48623" s="259"/>
    </row>
    <row r="48624" spans="11:11" x14ac:dyDescent="0.2">
      <c r="K48624" s="259"/>
    </row>
    <row r="48625" spans="11:11" x14ac:dyDescent="0.2">
      <c r="K48625" s="259"/>
    </row>
    <row r="48626" spans="11:11" x14ac:dyDescent="0.2">
      <c r="K48626" s="259"/>
    </row>
    <row r="48627" spans="11:11" x14ac:dyDescent="0.2">
      <c r="K48627" s="259"/>
    </row>
    <row r="48628" spans="11:11" x14ac:dyDescent="0.2">
      <c r="K48628" s="259"/>
    </row>
    <row r="48629" spans="11:11" x14ac:dyDescent="0.2">
      <c r="K48629" s="259"/>
    </row>
    <row r="48630" spans="11:11" x14ac:dyDescent="0.2">
      <c r="K48630" s="259"/>
    </row>
    <row r="48631" spans="11:11" x14ac:dyDescent="0.2">
      <c r="K48631" s="259"/>
    </row>
    <row r="48632" spans="11:11" x14ac:dyDescent="0.2">
      <c r="K48632" s="259"/>
    </row>
    <row r="48633" spans="11:11" x14ac:dyDescent="0.2">
      <c r="K48633" s="259"/>
    </row>
    <row r="48634" spans="11:11" x14ac:dyDescent="0.2">
      <c r="K48634" s="259"/>
    </row>
    <row r="48635" spans="11:11" x14ac:dyDescent="0.2">
      <c r="K48635" s="259"/>
    </row>
    <row r="48636" spans="11:11" x14ac:dyDescent="0.2">
      <c r="K48636" s="259"/>
    </row>
    <row r="48637" spans="11:11" x14ac:dyDescent="0.2">
      <c r="K48637" s="259"/>
    </row>
    <row r="48638" spans="11:11" x14ac:dyDescent="0.2">
      <c r="K48638" s="259"/>
    </row>
    <row r="48639" spans="11:11" x14ac:dyDescent="0.2">
      <c r="K48639" s="259"/>
    </row>
    <row r="48640" spans="11:11" x14ac:dyDescent="0.2">
      <c r="K48640" s="259"/>
    </row>
    <row r="48641" spans="11:11" x14ac:dyDescent="0.2">
      <c r="K48641" s="259"/>
    </row>
    <row r="48642" spans="11:11" x14ac:dyDescent="0.2">
      <c r="K48642" s="259"/>
    </row>
    <row r="48643" spans="11:11" x14ac:dyDescent="0.2">
      <c r="K48643" s="259"/>
    </row>
    <row r="48644" spans="11:11" x14ac:dyDescent="0.2">
      <c r="K48644" s="259"/>
    </row>
    <row r="48645" spans="11:11" x14ac:dyDescent="0.2">
      <c r="K48645" s="259"/>
    </row>
    <row r="48646" spans="11:11" x14ac:dyDescent="0.2">
      <c r="K48646" s="259"/>
    </row>
    <row r="48647" spans="11:11" x14ac:dyDescent="0.2">
      <c r="K48647" s="259"/>
    </row>
    <row r="48648" spans="11:11" x14ac:dyDescent="0.2">
      <c r="K48648" s="259"/>
    </row>
    <row r="48649" spans="11:11" x14ac:dyDescent="0.2">
      <c r="K48649" s="259"/>
    </row>
    <row r="48650" spans="11:11" x14ac:dyDescent="0.2">
      <c r="K48650" s="259"/>
    </row>
    <row r="48651" spans="11:11" x14ac:dyDescent="0.2">
      <c r="K48651" s="259"/>
    </row>
    <row r="48652" spans="11:11" x14ac:dyDescent="0.2">
      <c r="K48652" s="259"/>
    </row>
    <row r="48653" spans="11:11" x14ac:dyDescent="0.2">
      <c r="K48653" s="259"/>
    </row>
    <row r="48654" spans="11:11" x14ac:dyDescent="0.2">
      <c r="K48654" s="259"/>
    </row>
    <row r="48655" spans="11:11" x14ac:dyDescent="0.2">
      <c r="K48655" s="259"/>
    </row>
    <row r="48656" spans="11:11" x14ac:dyDescent="0.2">
      <c r="K48656" s="259"/>
    </row>
    <row r="48657" spans="11:11" x14ac:dyDescent="0.2">
      <c r="K48657" s="259"/>
    </row>
    <row r="48658" spans="11:11" x14ac:dyDescent="0.2">
      <c r="K48658" s="259"/>
    </row>
    <row r="48659" spans="11:11" x14ac:dyDescent="0.2">
      <c r="K48659" s="259"/>
    </row>
    <row r="48660" spans="11:11" x14ac:dyDescent="0.2">
      <c r="K48660" s="259"/>
    </row>
    <row r="48661" spans="11:11" x14ac:dyDescent="0.2">
      <c r="K48661" s="259"/>
    </row>
    <row r="48662" spans="11:11" x14ac:dyDescent="0.2">
      <c r="K48662" s="259"/>
    </row>
    <row r="48663" spans="11:11" x14ac:dyDescent="0.2">
      <c r="K48663" s="259"/>
    </row>
    <row r="48664" spans="11:11" x14ac:dyDescent="0.2">
      <c r="K48664" s="259"/>
    </row>
    <row r="48665" spans="11:11" x14ac:dyDescent="0.2">
      <c r="K48665" s="259"/>
    </row>
    <row r="48666" spans="11:11" x14ac:dyDescent="0.2">
      <c r="K48666" s="259"/>
    </row>
    <row r="48667" spans="11:11" x14ac:dyDescent="0.2">
      <c r="K48667" s="259"/>
    </row>
    <row r="48668" spans="11:11" x14ac:dyDescent="0.2">
      <c r="K48668" s="259"/>
    </row>
    <row r="48669" spans="11:11" x14ac:dyDescent="0.2">
      <c r="K48669" s="259"/>
    </row>
    <row r="48670" spans="11:11" x14ac:dyDescent="0.2">
      <c r="K48670" s="259"/>
    </row>
    <row r="48671" spans="11:11" x14ac:dyDescent="0.2">
      <c r="K48671" s="259"/>
    </row>
    <row r="48672" spans="11:11" x14ac:dyDescent="0.2">
      <c r="K48672" s="259"/>
    </row>
    <row r="48673" spans="11:11" x14ac:dyDescent="0.2">
      <c r="K48673" s="259"/>
    </row>
    <row r="48674" spans="11:11" x14ac:dyDescent="0.2">
      <c r="K48674" s="259"/>
    </row>
    <row r="48675" spans="11:11" x14ac:dyDescent="0.2">
      <c r="K48675" s="259"/>
    </row>
    <row r="48676" spans="11:11" x14ac:dyDescent="0.2">
      <c r="K48676" s="259"/>
    </row>
    <row r="48677" spans="11:11" x14ac:dyDescent="0.2">
      <c r="K48677" s="259"/>
    </row>
    <row r="48678" spans="11:11" x14ac:dyDescent="0.2">
      <c r="K48678" s="259"/>
    </row>
    <row r="48679" spans="11:11" x14ac:dyDescent="0.2">
      <c r="K48679" s="259"/>
    </row>
    <row r="48680" spans="11:11" x14ac:dyDescent="0.2">
      <c r="K48680" s="259"/>
    </row>
    <row r="48681" spans="11:11" x14ac:dyDescent="0.2">
      <c r="K48681" s="259"/>
    </row>
    <row r="48682" spans="11:11" x14ac:dyDescent="0.2">
      <c r="K48682" s="259"/>
    </row>
    <row r="48683" spans="11:11" x14ac:dyDescent="0.2">
      <c r="K48683" s="259"/>
    </row>
    <row r="48684" spans="11:11" x14ac:dyDescent="0.2">
      <c r="K48684" s="259"/>
    </row>
    <row r="48685" spans="11:11" x14ac:dyDescent="0.2">
      <c r="K48685" s="259"/>
    </row>
    <row r="48686" spans="11:11" x14ac:dyDescent="0.2">
      <c r="K48686" s="259"/>
    </row>
    <row r="48687" spans="11:11" x14ac:dyDescent="0.2">
      <c r="K48687" s="259"/>
    </row>
    <row r="48688" spans="11:11" x14ac:dyDescent="0.2">
      <c r="K48688" s="259"/>
    </row>
    <row r="48689" spans="11:11" x14ac:dyDescent="0.2">
      <c r="K48689" s="259"/>
    </row>
    <row r="48690" spans="11:11" x14ac:dyDescent="0.2">
      <c r="K48690" s="259"/>
    </row>
    <row r="48691" spans="11:11" x14ac:dyDescent="0.2">
      <c r="K48691" s="259"/>
    </row>
    <row r="48692" spans="11:11" x14ac:dyDescent="0.2">
      <c r="K48692" s="259"/>
    </row>
    <row r="48693" spans="11:11" x14ac:dyDescent="0.2">
      <c r="K48693" s="259"/>
    </row>
    <row r="48694" spans="11:11" x14ac:dyDescent="0.2">
      <c r="K48694" s="259"/>
    </row>
    <row r="48695" spans="11:11" x14ac:dyDescent="0.2">
      <c r="K48695" s="259"/>
    </row>
    <row r="48696" spans="11:11" x14ac:dyDescent="0.2">
      <c r="K48696" s="259"/>
    </row>
    <row r="48697" spans="11:11" x14ac:dyDescent="0.2">
      <c r="K48697" s="259"/>
    </row>
    <row r="48698" spans="11:11" x14ac:dyDescent="0.2">
      <c r="K48698" s="259"/>
    </row>
    <row r="48699" spans="11:11" x14ac:dyDescent="0.2">
      <c r="K48699" s="259"/>
    </row>
    <row r="48700" spans="11:11" x14ac:dyDescent="0.2">
      <c r="K48700" s="259"/>
    </row>
    <row r="48701" spans="11:11" x14ac:dyDescent="0.2">
      <c r="K48701" s="259"/>
    </row>
    <row r="48702" spans="11:11" x14ac:dyDescent="0.2">
      <c r="K48702" s="259"/>
    </row>
    <row r="48703" spans="11:11" x14ac:dyDescent="0.2">
      <c r="K48703" s="259"/>
    </row>
    <row r="48704" spans="11:11" x14ac:dyDescent="0.2">
      <c r="K48704" s="259"/>
    </row>
    <row r="48705" spans="11:11" x14ac:dyDescent="0.2">
      <c r="K48705" s="259"/>
    </row>
    <row r="48706" spans="11:11" x14ac:dyDescent="0.2">
      <c r="K48706" s="259"/>
    </row>
    <row r="48707" spans="11:11" x14ac:dyDescent="0.2">
      <c r="K48707" s="259"/>
    </row>
    <row r="48708" spans="11:11" x14ac:dyDescent="0.2">
      <c r="K48708" s="259"/>
    </row>
    <row r="48709" spans="11:11" x14ac:dyDescent="0.2">
      <c r="K48709" s="259"/>
    </row>
    <row r="48710" spans="11:11" x14ac:dyDescent="0.2">
      <c r="K48710" s="259"/>
    </row>
    <row r="48711" spans="11:11" x14ac:dyDescent="0.2">
      <c r="K48711" s="259"/>
    </row>
    <row r="48712" spans="11:11" x14ac:dyDescent="0.2">
      <c r="K48712" s="259"/>
    </row>
    <row r="48713" spans="11:11" x14ac:dyDescent="0.2">
      <c r="K48713" s="259"/>
    </row>
    <row r="48714" spans="11:11" x14ac:dyDescent="0.2">
      <c r="K48714" s="259"/>
    </row>
    <row r="48715" spans="11:11" x14ac:dyDescent="0.2">
      <c r="K48715" s="259"/>
    </row>
    <row r="48716" spans="11:11" x14ac:dyDescent="0.2">
      <c r="K48716" s="259"/>
    </row>
    <row r="48717" spans="11:11" x14ac:dyDescent="0.2">
      <c r="K48717" s="259"/>
    </row>
    <row r="48718" spans="11:11" x14ac:dyDescent="0.2">
      <c r="K48718" s="259"/>
    </row>
    <row r="48719" spans="11:11" x14ac:dyDescent="0.2">
      <c r="K48719" s="259"/>
    </row>
    <row r="48720" spans="11:11" x14ac:dyDescent="0.2">
      <c r="K48720" s="259"/>
    </row>
    <row r="48721" spans="11:11" x14ac:dyDescent="0.2">
      <c r="K48721" s="259"/>
    </row>
    <row r="48722" spans="11:11" x14ac:dyDescent="0.2">
      <c r="K48722" s="259"/>
    </row>
    <row r="48723" spans="11:11" x14ac:dyDescent="0.2">
      <c r="K48723" s="259"/>
    </row>
    <row r="48724" spans="11:11" x14ac:dyDescent="0.2">
      <c r="K48724" s="259"/>
    </row>
    <row r="48725" spans="11:11" x14ac:dyDescent="0.2">
      <c r="K48725" s="259"/>
    </row>
    <row r="48726" spans="11:11" x14ac:dyDescent="0.2">
      <c r="K48726" s="259"/>
    </row>
    <row r="48727" spans="11:11" x14ac:dyDescent="0.2">
      <c r="K48727" s="259"/>
    </row>
    <row r="48728" spans="11:11" x14ac:dyDescent="0.2">
      <c r="K48728" s="259"/>
    </row>
    <row r="48729" spans="11:11" x14ac:dyDescent="0.2">
      <c r="K48729" s="259"/>
    </row>
    <row r="48730" spans="11:11" x14ac:dyDescent="0.2">
      <c r="K48730" s="259"/>
    </row>
    <row r="48731" spans="11:11" x14ac:dyDescent="0.2">
      <c r="K48731" s="259"/>
    </row>
    <row r="48732" spans="11:11" x14ac:dyDescent="0.2">
      <c r="K48732" s="259"/>
    </row>
    <row r="48733" spans="11:11" x14ac:dyDescent="0.2">
      <c r="K48733" s="259"/>
    </row>
    <row r="48734" spans="11:11" x14ac:dyDescent="0.2">
      <c r="K48734" s="259"/>
    </row>
    <row r="48735" spans="11:11" x14ac:dyDescent="0.2">
      <c r="K48735" s="259"/>
    </row>
    <row r="48736" spans="11:11" x14ac:dyDescent="0.2">
      <c r="K48736" s="259"/>
    </row>
    <row r="48737" spans="11:11" x14ac:dyDescent="0.2">
      <c r="K48737" s="259"/>
    </row>
    <row r="48738" spans="11:11" x14ac:dyDescent="0.2">
      <c r="K48738" s="259"/>
    </row>
    <row r="48739" spans="11:11" x14ac:dyDescent="0.2">
      <c r="K48739" s="259"/>
    </row>
    <row r="48740" spans="11:11" x14ac:dyDescent="0.2">
      <c r="K48740" s="259"/>
    </row>
    <row r="48741" spans="11:11" x14ac:dyDescent="0.2">
      <c r="K48741" s="259"/>
    </row>
    <row r="48742" spans="11:11" x14ac:dyDescent="0.2">
      <c r="K48742" s="259"/>
    </row>
    <row r="48743" spans="11:11" x14ac:dyDescent="0.2">
      <c r="K48743" s="259"/>
    </row>
    <row r="48744" spans="11:11" x14ac:dyDescent="0.2">
      <c r="K48744" s="259"/>
    </row>
    <row r="48745" spans="11:11" x14ac:dyDescent="0.2">
      <c r="K48745" s="259"/>
    </row>
    <row r="48746" spans="11:11" x14ac:dyDescent="0.2">
      <c r="K48746" s="259"/>
    </row>
    <row r="48747" spans="11:11" x14ac:dyDescent="0.2">
      <c r="K48747" s="259"/>
    </row>
    <row r="48748" spans="11:11" x14ac:dyDescent="0.2">
      <c r="K48748" s="259"/>
    </row>
    <row r="48749" spans="11:11" x14ac:dyDescent="0.2">
      <c r="K48749" s="259"/>
    </row>
    <row r="48750" spans="11:11" x14ac:dyDescent="0.2">
      <c r="K48750" s="259"/>
    </row>
    <row r="48751" spans="11:11" x14ac:dyDescent="0.2">
      <c r="K48751" s="259"/>
    </row>
    <row r="48752" spans="11:11" x14ac:dyDescent="0.2">
      <c r="K48752" s="259"/>
    </row>
    <row r="48753" spans="11:11" x14ac:dyDescent="0.2">
      <c r="K48753" s="259"/>
    </row>
    <row r="48754" spans="11:11" x14ac:dyDescent="0.2">
      <c r="K48754" s="259"/>
    </row>
    <row r="48755" spans="11:11" x14ac:dyDescent="0.2">
      <c r="K48755" s="259"/>
    </row>
    <row r="48756" spans="11:11" x14ac:dyDescent="0.2">
      <c r="K48756" s="259"/>
    </row>
    <row r="48757" spans="11:11" x14ac:dyDescent="0.2">
      <c r="K48757" s="259"/>
    </row>
    <row r="48758" spans="11:11" x14ac:dyDescent="0.2">
      <c r="K48758" s="259"/>
    </row>
    <row r="48759" spans="11:11" x14ac:dyDescent="0.2">
      <c r="K48759" s="259"/>
    </row>
    <row r="48760" spans="11:11" x14ac:dyDescent="0.2">
      <c r="K48760" s="259"/>
    </row>
    <row r="48761" spans="11:11" x14ac:dyDescent="0.2">
      <c r="K48761" s="259"/>
    </row>
    <row r="48762" spans="11:11" x14ac:dyDescent="0.2">
      <c r="K48762" s="259"/>
    </row>
    <row r="48763" spans="11:11" x14ac:dyDescent="0.2">
      <c r="K48763" s="259"/>
    </row>
    <row r="48764" spans="11:11" x14ac:dyDescent="0.2">
      <c r="K48764" s="259"/>
    </row>
    <row r="48765" spans="11:11" x14ac:dyDescent="0.2">
      <c r="K48765" s="259"/>
    </row>
    <row r="48766" spans="11:11" x14ac:dyDescent="0.2">
      <c r="K48766" s="259"/>
    </row>
    <row r="48767" spans="11:11" x14ac:dyDescent="0.2">
      <c r="K48767" s="259"/>
    </row>
    <row r="48768" spans="11:11" x14ac:dyDescent="0.2">
      <c r="K48768" s="259"/>
    </row>
    <row r="48769" spans="11:11" x14ac:dyDescent="0.2">
      <c r="K48769" s="259"/>
    </row>
    <row r="48770" spans="11:11" x14ac:dyDescent="0.2">
      <c r="K48770" s="259"/>
    </row>
    <row r="48771" spans="11:11" x14ac:dyDescent="0.2">
      <c r="K48771" s="259"/>
    </row>
    <row r="48772" spans="11:11" x14ac:dyDescent="0.2">
      <c r="K48772" s="259"/>
    </row>
    <row r="48773" spans="11:11" x14ac:dyDescent="0.2">
      <c r="K48773" s="259"/>
    </row>
    <row r="48774" spans="11:11" x14ac:dyDescent="0.2">
      <c r="K48774" s="259"/>
    </row>
    <row r="48775" spans="11:11" x14ac:dyDescent="0.2">
      <c r="K48775" s="259"/>
    </row>
    <row r="48776" spans="11:11" x14ac:dyDescent="0.2">
      <c r="K48776" s="259"/>
    </row>
    <row r="48777" spans="11:11" x14ac:dyDescent="0.2">
      <c r="K48777" s="259"/>
    </row>
    <row r="48778" spans="11:11" x14ac:dyDescent="0.2">
      <c r="K48778" s="259"/>
    </row>
    <row r="48779" spans="11:11" x14ac:dyDescent="0.2">
      <c r="K48779" s="259"/>
    </row>
    <row r="48780" spans="11:11" x14ac:dyDescent="0.2">
      <c r="K48780" s="259"/>
    </row>
    <row r="48781" spans="11:11" x14ac:dyDescent="0.2">
      <c r="K48781" s="259"/>
    </row>
    <row r="48782" spans="11:11" x14ac:dyDescent="0.2">
      <c r="K48782" s="259"/>
    </row>
    <row r="48783" spans="11:11" x14ac:dyDescent="0.2">
      <c r="K48783" s="259"/>
    </row>
    <row r="48784" spans="11:11" x14ac:dyDescent="0.2">
      <c r="K48784" s="259"/>
    </row>
    <row r="48785" spans="11:11" x14ac:dyDescent="0.2">
      <c r="K48785" s="259"/>
    </row>
    <row r="48786" spans="11:11" x14ac:dyDescent="0.2">
      <c r="K48786" s="259"/>
    </row>
    <row r="48787" spans="11:11" x14ac:dyDescent="0.2">
      <c r="K48787" s="259"/>
    </row>
    <row r="48788" spans="11:11" x14ac:dyDescent="0.2">
      <c r="K48788" s="259"/>
    </row>
    <row r="48789" spans="11:11" x14ac:dyDescent="0.2">
      <c r="K48789" s="259"/>
    </row>
    <row r="48790" spans="11:11" x14ac:dyDescent="0.2">
      <c r="K48790" s="259"/>
    </row>
    <row r="48791" spans="11:11" x14ac:dyDescent="0.2">
      <c r="K48791" s="259"/>
    </row>
    <row r="48792" spans="11:11" x14ac:dyDescent="0.2">
      <c r="K48792" s="259"/>
    </row>
    <row r="48793" spans="11:11" x14ac:dyDescent="0.2">
      <c r="K48793" s="259"/>
    </row>
    <row r="48794" spans="11:11" x14ac:dyDescent="0.2">
      <c r="K48794" s="259"/>
    </row>
    <row r="48795" spans="11:11" x14ac:dyDescent="0.2">
      <c r="K48795" s="259"/>
    </row>
    <row r="48796" spans="11:11" x14ac:dyDescent="0.2">
      <c r="K48796" s="259"/>
    </row>
    <row r="48797" spans="11:11" x14ac:dyDescent="0.2">
      <c r="K48797" s="259"/>
    </row>
    <row r="48798" spans="11:11" x14ac:dyDescent="0.2">
      <c r="K48798" s="259"/>
    </row>
    <row r="48799" spans="11:11" x14ac:dyDescent="0.2">
      <c r="K48799" s="259"/>
    </row>
    <row r="48800" spans="11:11" x14ac:dyDescent="0.2">
      <c r="K48800" s="259"/>
    </row>
    <row r="48801" spans="11:11" x14ac:dyDescent="0.2">
      <c r="K48801" s="259"/>
    </row>
    <row r="48802" spans="11:11" x14ac:dyDescent="0.2">
      <c r="K48802" s="259"/>
    </row>
    <row r="48803" spans="11:11" x14ac:dyDescent="0.2">
      <c r="K48803" s="259"/>
    </row>
    <row r="48804" spans="11:11" x14ac:dyDescent="0.2">
      <c r="K48804" s="259"/>
    </row>
    <row r="48805" spans="11:11" x14ac:dyDescent="0.2">
      <c r="K48805" s="259"/>
    </row>
    <row r="48806" spans="11:11" x14ac:dyDescent="0.2">
      <c r="K48806" s="259"/>
    </row>
    <row r="48807" spans="11:11" x14ac:dyDescent="0.2">
      <c r="K48807" s="259"/>
    </row>
    <row r="48808" spans="11:11" x14ac:dyDescent="0.2">
      <c r="K48808" s="259"/>
    </row>
    <row r="48809" spans="11:11" x14ac:dyDescent="0.2">
      <c r="K48809" s="259"/>
    </row>
    <row r="48810" spans="11:11" x14ac:dyDescent="0.2">
      <c r="K48810" s="259"/>
    </row>
    <row r="48811" spans="11:11" x14ac:dyDescent="0.2">
      <c r="K48811" s="259"/>
    </row>
    <row r="48812" spans="11:11" x14ac:dyDescent="0.2">
      <c r="K48812" s="259"/>
    </row>
    <row r="48813" spans="11:11" x14ac:dyDescent="0.2">
      <c r="K48813" s="259"/>
    </row>
    <row r="48814" spans="11:11" x14ac:dyDescent="0.2">
      <c r="K48814" s="259"/>
    </row>
    <row r="48815" spans="11:11" x14ac:dyDescent="0.2">
      <c r="K48815" s="259"/>
    </row>
    <row r="48816" spans="11:11" x14ac:dyDescent="0.2">
      <c r="K48816" s="259"/>
    </row>
    <row r="48817" spans="11:11" x14ac:dyDescent="0.2">
      <c r="K48817" s="259"/>
    </row>
    <row r="48818" spans="11:11" x14ac:dyDescent="0.2">
      <c r="K48818" s="259"/>
    </row>
    <row r="48819" spans="11:11" x14ac:dyDescent="0.2">
      <c r="K48819" s="259"/>
    </row>
    <row r="48820" spans="11:11" x14ac:dyDescent="0.2">
      <c r="K48820" s="259"/>
    </row>
    <row r="48821" spans="11:11" x14ac:dyDescent="0.2">
      <c r="K48821" s="259"/>
    </row>
    <row r="48822" spans="11:11" x14ac:dyDescent="0.2">
      <c r="K48822" s="259"/>
    </row>
    <row r="48823" spans="11:11" x14ac:dyDescent="0.2">
      <c r="K48823" s="259"/>
    </row>
    <row r="48824" spans="11:11" x14ac:dyDescent="0.2">
      <c r="K48824" s="259"/>
    </row>
    <row r="48825" spans="11:11" x14ac:dyDescent="0.2">
      <c r="K48825" s="259"/>
    </row>
    <row r="48826" spans="11:11" x14ac:dyDescent="0.2">
      <c r="K48826" s="259"/>
    </row>
    <row r="48827" spans="11:11" x14ac:dyDescent="0.2">
      <c r="K48827" s="259"/>
    </row>
    <row r="48828" spans="11:11" x14ac:dyDescent="0.2">
      <c r="K48828" s="259"/>
    </row>
    <row r="48829" spans="11:11" x14ac:dyDescent="0.2">
      <c r="K48829" s="259"/>
    </row>
    <row r="48830" spans="11:11" x14ac:dyDescent="0.2">
      <c r="K48830" s="259"/>
    </row>
    <row r="48831" spans="11:11" x14ac:dyDescent="0.2">
      <c r="K48831" s="259"/>
    </row>
    <row r="48832" spans="11:11" x14ac:dyDescent="0.2">
      <c r="K48832" s="259"/>
    </row>
    <row r="48833" spans="11:11" x14ac:dyDescent="0.2">
      <c r="K48833" s="259"/>
    </row>
    <row r="48834" spans="11:11" x14ac:dyDescent="0.2">
      <c r="K48834" s="259"/>
    </row>
    <row r="48835" spans="11:11" x14ac:dyDescent="0.2">
      <c r="K48835" s="259"/>
    </row>
    <row r="48836" spans="11:11" x14ac:dyDescent="0.2">
      <c r="K48836" s="259"/>
    </row>
    <row r="48837" spans="11:11" x14ac:dyDescent="0.2">
      <c r="K48837" s="259"/>
    </row>
    <row r="48838" spans="11:11" x14ac:dyDescent="0.2">
      <c r="K48838" s="259"/>
    </row>
    <row r="48839" spans="11:11" x14ac:dyDescent="0.2">
      <c r="K48839" s="259"/>
    </row>
    <row r="48840" spans="11:11" x14ac:dyDescent="0.2">
      <c r="K48840" s="259"/>
    </row>
    <row r="48841" spans="11:11" x14ac:dyDescent="0.2">
      <c r="K48841" s="259"/>
    </row>
    <row r="48842" spans="11:11" x14ac:dyDescent="0.2">
      <c r="K48842" s="259"/>
    </row>
    <row r="48843" spans="11:11" x14ac:dyDescent="0.2">
      <c r="K48843" s="259"/>
    </row>
    <row r="48844" spans="11:11" x14ac:dyDescent="0.2">
      <c r="K48844" s="259"/>
    </row>
    <row r="48845" spans="11:11" x14ac:dyDescent="0.2">
      <c r="K48845" s="259"/>
    </row>
    <row r="48846" spans="11:11" x14ac:dyDescent="0.2">
      <c r="K48846" s="259"/>
    </row>
    <row r="48847" spans="11:11" x14ac:dyDescent="0.2">
      <c r="K48847" s="259"/>
    </row>
    <row r="48848" spans="11:11" x14ac:dyDescent="0.2">
      <c r="K48848" s="259"/>
    </row>
    <row r="48849" spans="11:11" x14ac:dyDescent="0.2">
      <c r="K48849" s="259"/>
    </row>
    <row r="48850" spans="11:11" x14ac:dyDescent="0.2">
      <c r="K48850" s="259"/>
    </row>
    <row r="48851" spans="11:11" x14ac:dyDescent="0.2">
      <c r="K48851" s="259"/>
    </row>
    <row r="48852" spans="11:11" x14ac:dyDescent="0.2">
      <c r="K48852" s="259"/>
    </row>
    <row r="48853" spans="11:11" x14ac:dyDescent="0.2">
      <c r="K48853" s="259"/>
    </row>
    <row r="48854" spans="11:11" x14ac:dyDescent="0.2">
      <c r="K48854" s="259"/>
    </row>
    <row r="48855" spans="11:11" x14ac:dyDescent="0.2">
      <c r="K48855" s="259"/>
    </row>
    <row r="48856" spans="11:11" x14ac:dyDescent="0.2">
      <c r="K48856" s="259"/>
    </row>
    <row r="48857" spans="11:11" x14ac:dyDescent="0.2">
      <c r="K48857" s="259"/>
    </row>
    <row r="48858" spans="11:11" x14ac:dyDescent="0.2">
      <c r="K48858" s="259"/>
    </row>
    <row r="48859" spans="11:11" x14ac:dyDescent="0.2">
      <c r="K48859" s="259"/>
    </row>
    <row r="48860" spans="11:11" x14ac:dyDescent="0.2">
      <c r="K48860" s="259"/>
    </row>
    <row r="48861" spans="11:11" x14ac:dyDescent="0.2">
      <c r="K48861" s="259"/>
    </row>
    <row r="48862" spans="11:11" x14ac:dyDescent="0.2">
      <c r="K48862" s="259"/>
    </row>
    <row r="48863" spans="11:11" x14ac:dyDescent="0.2">
      <c r="K48863" s="259"/>
    </row>
    <row r="48864" spans="11:11" x14ac:dyDescent="0.2">
      <c r="K48864" s="259"/>
    </row>
    <row r="48865" spans="11:11" x14ac:dyDescent="0.2">
      <c r="K48865" s="259"/>
    </row>
    <row r="48866" spans="11:11" x14ac:dyDescent="0.2">
      <c r="K48866" s="259"/>
    </row>
    <row r="48867" spans="11:11" x14ac:dyDescent="0.2">
      <c r="K48867" s="259"/>
    </row>
    <row r="48868" spans="11:11" x14ac:dyDescent="0.2">
      <c r="K48868" s="259"/>
    </row>
    <row r="48869" spans="11:11" x14ac:dyDescent="0.2">
      <c r="K48869" s="259"/>
    </row>
    <row r="48870" spans="11:11" x14ac:dyDescent="0.2">
      <c r="K48870" s="259"/>
    </row>
    <row r="48871" spans="11:11" x14ac:dyDescent="0.2">
      <c r="K48871" s="259"/>
    </row>
    <row r="48872" spans="11:11" x14ac:dyDescent="0.2">
      <c r="K48872" s="259"/>
    </row>
    <row r="48873" spans="11:11" x14ac:dyDescent="0.2">
      <c r="K48873" s="259"/>
    </row>
    <row r="48874" spans="11:11" x14ac:dyDescent="0.2">
      <c r="K48874" s="259"/>
    </row>
    <row r="48875" spans="11:11" x14ac:dyDescent="0.2">
      <c r="K48875" s="259"/>
    </row>
    <row r="48876" spans="11:11" x14ac:dyDescent="0.2">
      <c r="K48876" s="259"/>
    </row>
    <row r="48877" spans="11:11" x14ac:dyDescent="0.2">
      <c r="K48877" s="259"/>
    </row>
    <row r="48878" spans="11:11" x14ac:dyDescent="0.2">
      <c r="K48878" s="259"/>
    </row>
    <row r="48879" spans="11:11" x14ac:dyDescent="0.2">
      <c r="K48879" s="259"/>
    </row>
    <row r="48880" spans="11:11" x14ac:dyDescent="0.2">
      <c r="K48880" s="259"/>
    </row>
    <row r="48881" spans="11:11" x14ac:dyDescent="0.2">
      <c r="K48881" s="259"/>
    </row>
    <row r="48882" spans="11:11" x14ac:dyDescent="0.2">
      <c r="K48882" s="259"/>
    </row>
    <row r="48883" spans="11:11" x14ac:dyDescent="0.2">
      <c r="K48883" s="259"/>
    </row>
    <row r="48884" spans="11:11" x14ac:dyDescent="0.2">
      <c r="K48884" s="259"/>
    </row>
    <row r="48885" spans="11:11" x14ac:dyDescent="0.2">
      <c r="K48885" s="259"/>
    </row>
    <row r="48886" spans="11:11" x14ac:dyDescent="0.2">
      <c r="K48886" s="259"/>
    </row>
    <row r="48887" spans="11:11" x14ac:dyDescent="0.2">
      <c r="K48887" s="259"/>
    </row>
    <row r="48888" spans="11:11" x14ac:dyDescent="0.2">
      <c r="K48888" s="259"/>
    </row>
    <row r="48889" spans="11:11" x14ac:dyDescent="0.2">
      <c r="K48889" s="259"/>
    </row>
    <row r="48890" spans="11:11" x14ac:dyDescent="0.2">
      <c r="K48890" s="259"/>
    </row>
    <row r="48891" spans="11:11" x14ac:dyDescent="0.2">
      <c r="K48891" s="259"/>
    </row>
    <row r="48892" spans="11:11" x14ac:dyDescent="0.2">
      <c r="K48892" s="259"/>
    </row>
    <row r="48893" spans="11:11" x14ac:dyDescent="0.2">
      <c r="K48893" s="259"/>
    </row>
    <row r="48894" spans="11:11" x14ac:dyDescent="0.2">
      <c r="K48894" s="259"/>
    </row>
    <row r="48895" spans="11:11" x14ac:dyDescent="0.2">
      <c r="K48895" s="259"/>
    </row>
    <row r="48896" spans="11:11" x14ac:dyDescent="0.2">
      <c r="K48896" s="259"/>
    </row>
    <row r="48897" spans="11:11" x14ac:dyDescent="0.2">
      <c r="K48897" s="259"/>
    </row>
    <row r="48898" spans="11:11" x14ac:dyDescent="0.2">
      <c r="K48898" s="259"/>
    </row>
    <row r="48899" spans="11:11" x14ac:dyDescent="0.2">
      <c r="K48899" s="259"/>
    </row>
    <row r="48900" spans="11:11" x14ac:dyDescent="0.2">
      <c r="K48900" s="259"/>
    </row>
    <row r="48901" spans="11:11" x14ac:dyDescent="0.2">
      <c r="K48901" s="259"/>
    </row>
    <row r="48902" spans="11:11" x14ac:dyDescent="0.2">
      <c r="K48902" s="259"/>
    </row>
    <row r="48903" spans="11:11" x14ac:dyDescent="0.2">
      <c r="K48903" s="259"/>
    </row>
    <row r="48904" spans="11:11" x14ac:dyDescent="0.2">
      <c r="K48904" s="259"/>
    </row>
    <row r="48905" spans="11:11" x14ac:dyDescent="0.2">
      <c r="K48905" s="259"/>
    </row>
    <row r="48906" spans="11:11" x14ac:dyDescent="0.2">
      <c r="K48906" s="259"/>
    </row>
    <row r="48907" spans="11:11" x14ac:dyDescent="0.2">
      <c r="K48907" s="259"/>
    </row>
    <row r="48908" spans="11:11" x14ac:dyDescent="0.2">
      <c r="K48908" s="259"/>
    </row>
    <row r="48909" spans="11:11" x14ac:dyDescent="0.2">
      <c r="K48909" s="259"/>
    </row>
    <row r="48910" spans="11:11" x14ac:dyDescent="0.2">
      <c r="K48910" s="259"/>
    </row>
    <row r="48911" spans="11:11" x14ac:dyDescent="0.2">
      <c r="K48911" s="259"/>
    </row>
    <row r="48912" spans="11:11" x14ac:dyDescent="0.2">
      <c r="K48912" s="259"/>
    </row>
    <row r="48913" spans="11:11" x14ac:dyDescent="0.2">
      <c r="K48913" s="259"/>
    </row>
    <row r="48914" spans="11:11" x14ac:dyDescent="0.2">
      <c r="K48914" s="259"/>
    </row>
    <row r="48915" spans="11:11" x14ac:dyDescent="0.2">
      <c r="K48915" s="259"/>
    </row>
    <row r="48916" spans="11:11" x14ac:dyDescent="0.2">
      <c r="K48916" s="259"/>
    </row>
    <row r="48917" spans="11:11" x14ac:dyDescent="0.2">
      <c r="K48917" s="259"/>
    </row>
    <row r="48918" spans="11:11" x14ac:dyDescent="0.2">
      <c r="K48918" s="259"/>
    </row>
    <row r="48919" spans="11:11" x14ac:dyDescent="0.2">
      <c r="K48919" s="259"/>
    </row>
    <row r="48920" spans="11:11" x14ac:dyDescent="0.2">
      <c r="K48920" s="259"/>
    </row>
    <row r="48921" spans="11:11" x14ac:dyDescent="0.2">
      <c r="K48921" s="259"/>
    </row>
    <row r="48922" spans="11:11" x14ac:dyDescent="0.2">
      <c r="K48922" s="259"/>
    </row>
    <row r="48923" spans="11:11" x14ac:dyDescent="0.2">
      <c r="K48923" s="259"/>
    </row>
    <row r="48924" spans="11:11" x14ac:dyDescent="0.2">
      <c r="K48924" s="259"/>
    </row>
    <row r="48925" spans="11:11" x14ac:dyDescent="0.2">
      <c r="K48925" s="259"/>
    </row>
    <row r="48926" spans="11:11" x14ac:dyDescent="0.2">
      <c r="K48926" s="259"/>
    </row>
    <row r="48927" spans="11:11" x14ac:dyDescent="0.2">
      <c r="K48927" s="259"/>
    </row>
    <row r="48928" spans="11:11" x14ac:dyDescent="0.2">
      <c r="K48928" s="259"/>
    </row>
    <row r="48929" spans="11:11" x14ac:dyDescent="0.2">
      <c r="K48929" s="259"/>
    </row>
    <row r="48930" spans="11:11" x14ac:dyDescent="0.2">
      <c r="K48930" s="259"/>
    </row>
    <row r="48931" spans="11:11" x14ac:dyDescent="0.2">
      <c r="K48931" s="259"/>
    </row>
    <row r="48932" spans="11:11" x14ac:dyDescent="0.2">
      <c r="K48932" s="259"/>
    </row>
    <row r="48933" spans="11:11" x14ac:dyDescent="0.2">
      <c r="K48933" s="259"/>
    </row>
    <row r="48934" spans="11:11" x14ac:dyDescent="0.2">
      <c r="K48934" s="259"/>
    </row>
    <row r="48935" spans="11:11" x14ac:dyDescent="0.2">
      <c r="K48935" s="259"/>
    </row>
    <row r="48936" spans="11:11" x14ac:dyDescent="0.2">
      <c r="K48936" s="259"/>
    </row>
    <row r="48937" spans="11:11" x14ac:dyDescent="0.2">
      <c r="K48937" s="259"/>
    </row>
    <row r="48938" spans="11:11" x14ac:dyDescent="0.2">
      <c r="K48938" s="259"/>
    </row>
    <row r="48939" spans="11:11" x14ac:dyDescent="0.2">
      <c r="K48939" s="259"/>
    </row>
    <row r="48940" spans="11:11" x14ac:dyDescent="0.2">
      <c r="K48940" s="259"/>
    </row>
    <row r="48941" spans="11:11" x14ac:dyDescent="0.2">
      <c r="K48941" s="259"/>
    </row>
    <row r="48942" spans="11:11" x14ac:dyDescent="0.2">
      <c r="K48942" s="259"/>
    </row>
    <row r="48943" spans="11:11" x14ac:dyDescent="0.2">
      <c r="K48943" s="259"/>
    </row>
    <row r="48944" spans="11:11" x14ac:dyDescent="0.2">
      <c r="K48944" s="259"/>
    </row>
    <row r="48945" spans="11:11" x14ac:dyDescent="0.2">
      <c r="K48945" s="259"/>
    </row>
    <row r="48946" spans="11:11" x14ac:dyDescent="0.2">
      <c r="K48946" s="259"/>
    </row>
    <row r="48947" spans="11:11" x14ac:dyDescent="0.2">
      <c r="K48947" s="259"/>
    </row>
    <row r="48948" spans="11:11" x14ac:dyDescent="0.2">
      <c r="K48948" s="259"/>
    </row>
    <row r="48949" spans="11:11" x14ac:dyDescent="0.2">
      <c r="K48949" s="259"/>
    </row>
    <row r="48950" spans="11:11" x14ac:dyDescent="0.2">
      <c r="K48950" s="259"/>
    </row>
    <row r="48951" spans="11:11" x14ac:dyDescent="0.2">
      <c r="K48951" s="259"/>
    </row>
    <row r="48952" spans="11:11" x14ac:dyDescent="0.2">
      <c r="K48952" s="259"/>
    </row>
    <row r="48953" spans="11:11" x14ac:dyDescent="0.2">
      <c r="K48953" s="259"/>
    </row>
    <row r="48954" spans="11:11" x14ac:dyDescent="0.2">
      <c r="K48954" s="259"/>
    </row>
    <row r="48955" spans="11:11" x14ac:dyDescent="0.2">
      <c r="K48955" s="259"/>
    </row>
    <row r="48956" spans="11:11" x14ac:dyDescent="0.2">
      <c r="K48956" s="259"/>
    </row>
    <row r="48957" spans="11:11" x14ac:dyDescent="0.2">
      <c r="K48957" s="259"/>
    </row>
    <row r="48958" spans="11:11" x14ac:dyDescent="0.2">
      <c r="K48958" s="259"/>
    </row>
    <row r="48959" spans="11:11" x14ac:dyDescent="0.2">
      <c r="K48959" s="259"/>
    </row>
    <row r="48960" spans="11:11" x14ac:dyDescent="0.2">
      <c r="K48960" s="259"/>
    </row>
    <row r="48961" spans="11:11" x14ac:dyDescent="0.2">
      <c r="K48961" s="259"/>
    </row>
    <row r="48962" spans="11:11" x14ac:dyDescent="0.2">
      <c r="K48962" s="259"/>
    </row>
    <row r="48963" spans="11:11" x14ac:dyDescent="0.2">
      <c r="K48963" s="259"/>
    </row>
    <row r="48964" spans="11:11" x14ac:dyDescent="0.2">
      <c r="K48964" s="259"/>
    </row>
    <row r="48965" spans="11:11" x14ac:dyDescent="0.2">
      <c r="K48965" s="259"/>
    </row>
    <row r="48966" spans="11:11" x14ac:dyDescent="0.2">
      <c r="K48966" s="259"/>
    </row>
    <row r="48967" spans="11:11" x14ac:dyDescent="0.2">
      <c r="K48967" s="259"/>
    </row>
    <row r="48968" spans="11:11" x14ac:dyDescent="0.2">
      <c r="K48968" s="259"/>
    </row>
    <row r="48969" spans="11:11" x14ac:dyDescent="0.2">
      <c r="K48969" s="259"/>
    </row>
    <row r="48970" spans="11:11" x14ac:dyDescent="0.2">
      <c r="K48970" s="259"/>
    </row>
    <row r="48971" spans="11:11" x14ac:dyDescent="0.2">
      <c r="K48971" s="259"/>
    </row>
    <row r="48972" spans="11:11" x14ac:dyDescent="0.2">
      <c r="K48972" s="259"/>
    </row>
    <row r="48973" spans="11:11" x14ac:dyDescent="0.2">
      <c r="K48973" s="259"/>
    </row>
    <row r="48974" spans="11:11" x14ac:dyDescent="0.2">
      <c r="K48974" s="259"/>
    </row>
    <row r="48975" spans="11:11" x14ac:dyDescent="0.2">
      <c r="K48975" s="259"/>
    </row>
    <row r="48976" spans="11:11" x14ac:dyDescent="0.2">
      <c r="K48976" s="259"/>
    </row>
    <row r="48977" spans="11:11" x14ac:dyDescent="0.2">
      <c r="K48977" s="259"/>
    </row>
    <row r="48978" spans="11:11" x14ac:dyDescent="0.2">
      <c r="K48978" s="259"/>
    </row>
    <row r="48979" spans="11:11" x14ac:dyDescent="0.2">
      <c r="K48979" s="259"/>
    </row>
    <row r="48980" spans="11:11" x14ac:dyDescent="0.2">
      <c r="K48980" s="259"/>
    </row>
    <row r="48981" spans="11:11" x14ac:dyDescent="0.2">
      <c r="K48981" s="259"/>
    </row>
    <row r="48982" spans="11:11" x14ac:dyDescent="0.2">
      <c r="K48982" s="259"/>
    </row>
    <row r="48983" spans="11:11" x14ac:dyDescent="0.2">
      <c r="K48983" s="259"/>
    </row>
    <row r="48984" spans="11:11" x14ac:dyDescent="0.2">
      <c r="K48984" s="259"/>
    </row>
    <row r="48985" spans="11:11" x14ac:dyDescent="0.2">
      <c r="K48985" s="259"/>
    </row>
    <row r="48986" spans="11:11" x14ac:dyDescent="0.2">
      <c r="K48986" s="259"/>
    </row>
    <row r="48987" spans="11:11" x14ac:dyDescent="0.2">
      <c r="K48987" s="259"/>
    </row>
    <row r="48988" spans="11:11" x14ac:dyDescent="0.2">
      <c r="K48988" s="259"/>
    </row>
    <row r="48989" spans="11:11" x14ac:dyDescent="0.2">
      <c r="K48989" s="259"/>
    </row>
    <row r="48990" spans="11:11" x14ac:dyDescent="0.2">
      <c r="K48990" s="259"/>
    </row>
    <row r="48991" spans="11:11" x14ac:dyDescent="0.2">
      <c r="K48991" s="259"/>
    </row>
    <row r="48992" spans="11:11" x14ac:dyDescent="0.2">
      <c r="K48992" s="259"/>
    </row>
    <row r="48993" spans="11:11" x14ac:dyDescent="0.2">
      <c r="K48993" s="259"/>
    </row>
    <row r="48994" spans="11:11" x14ac:dyDescent="0.2">
      <c r="K48994" s="259"/>
    </row>
    <row r="48995" spans="11:11" x14ac:dyDescent="0.2">
      <c r="K48995" s="259"/>
    </row>
    <row r="48996" spans="11:11" x14ac:dyDescent="0.2">
      <c r="K48996" s="259"/>
    </row>
    <row r="48997" spans="11:11" x14ac:dyDescent="0.2">
      <c r="K48997" s="259"/>
    </row>
    <row r="48998" spans="11:11" x14ac:dyDescent="0.2">
      <c r="K48998" s="259"/>
    </row>
    <row r="48999" spans="11:11" x14ac:dyDescent="0.2">
      <c r="K48999" s="259"/>
    </row>
    <row r="49000" spans="11:11" x14ac:dyDescent="0.2">
      <c r="K49000" s="259"/>
    </row>
    <row r="49001" spans="11:11" x14ac:dyDescent="0.2">
      <c r="K49001" s="259"/>
    </row>
    <row r="49002" spans="11:11" x14ac:dyDescent="0.2">
      <c r="K49002" s="259"/>
    </row>
    <row r="49003" spans="11:11" x14ac:dyDescent="0.2">
      <c r="K49003" s="259"/>
    </row>
    <row r="49004" spans="11:11" x14ac:dyDescent="0.2">
      <c r="K49004" s="259"/>
    </row>
    <row r="49005" spans="11:11" x14ac:dyDescent="0.2">
      <c r="K49005" s="259"/>
    </row>
    <row r="49006" spans="11:11" x14ac:dyDescent="0.2">
      <c r="K49006" s="259"/>
    </row>
    <row r="49007" spans="11:11" x14ac:dyDescent="0.2">
      <c r="K49007" s="259"/>
    </row>
    <row r="49008" spans="11:11" x14ac:dyDescent="0.2">
      <c r="K49008" s="259"/>
    </row>
    <row r="49009" spans="11:11" x14ac:dyDescent="0.2">
      <c r="K49009" s="259"/>
    </row>
    <row r="49010" spans="11:11" x14ac:dyDescent="0.2">
      <c r="K49010" s="259"/>
    </row>
    <row r="49011" spans="11:11" x14ac:dyDescent="0.2">
      <c r="K49011" s="259"/>
    </row>
    <row r="49012" spans="11:11" x14ac:dyDescent="0.2">
      <c r="K49012" s="259"/>
    </row>
    <row r="49013" spans="11:11" x14ac:dyDescent="0.2">
      <c r="K49013" s="259"/>
    </row>
    <row r="49014" spans="11:11" x14ac:dyDescent="0.2">
      <c r="K49014" s="259"/>
    </row>
    <row r="49015" spans="11:11" x14ac:dyDescent="0.2">
      <c r="K49015" s="259"/>
    </row>
    <row r="49016" spans="11:11" x14ac:dyDescent="0.2">
      <c r="K49016" s="259"/>
    </row>
    <row r="49017" spans="11:11" x14ac:dyDescent="0.2">
      <c r="K49017" s="259"/>
    </row>
    <row r="49018" spans="11:11" x14ac:dyDescent="0.2">
      <c r="K49018" s="259"/>
    </row>
    <row r="49019" spans="11:11" x14ac:dyDescent="0.2">
      <c r="K49019" s="259"/>
    </row>
    <row r="49020" spans="11:11" x14ac:dyDescent="0.2">
      <c r="K49020" s="259"/>
    </row>
    <row r="49021" spans="11:11" x14ac:dyDescent="0.2">
      <c r="K49021" s="259"/>
    </row>
    <row r="49022" spans="11:11" x14ac:dyDescent="0.2">
      <c r="K49022" s="259"/>
    </row>
    <row r="49023" spans="11:11" x14ac:dyDescent="0.2">
      <c r="K49023" s="259"/>
    </row>
    <row r="49024" spans="11:11" x14ac:dyDescent="0.2">
      <c r="K49024" s="259"/>
    </row>
    <row r="49025" spans="11:11" x14ac:dyDescent="0.2">
      <c r="K49025" s="259"/>
    </row>
    <row r="49026" spans="11:11" x14ac:dyDescent="0.2">
      <c r="K49026" s="259"/>
    </row>
    <row r="49027" spans="11:11" x14ac:dyDescent="0.2">
      <c r="K49027" s="259"/>
    </row>
    <row r="49028" spans="11:11" x14ac:dyDescent="0.2">
      <c r="K49028" s="259"/>
    </row>
    <row r="49029" spans="11:11" x14ac:dyDescent="0.2">
      <c r="K49029" s="259"/>
    </row>
    <row r="49030" spans="11:11" x14ac:dyDescent="0.2">
      <c r="K49030" s="259"/>
    </row>
    <row r="49031" spans="11:11" x14ac:dyDescent="0.2">
      <c r="K49031" s="259"/>
    </row>
    <row r="49032" spans="11:11" x14ac:dyDescent="0.2">
      <c r="K49032" s="259"/>
    </row>
    <row r="49033" spans="11:11" x14ac:dyDescent="0.2">
      <c r="K49033" s="259"/>
    </row>
    <row r="49034" spans="11:11" x14ac:dyDescent="0.2">
      <c r="K49034" s="259"/>
    </row>
    <row r="49035" spans="11:11" x14ac:dyDescent="0.2">
      <c r="K49035" s="259"/>
    </row>
    <row r="49036" spans="11:11" x14ac:dyDescent="0.2">
      <c r="K49036" s="259"/>
    </row>
    <row r="49037" spans="11:11" x14ac:dyDescent="0.2">
      <c r="K49037" s="259"/>
    </row>
    <row r="49038" spans="11:11" x14ac:dyDescent="0.2">
      <c r="K49038" s="259"/>
    </row>
    <row r="49039" spans="11:11" x14ac:dyDescent="0.2">
      <c r="K49039" s="259"/>
    </row>
    <row r="49040" spans="11:11" x14ac:dyDescent="0.2">
      <c r="K49040" s="259"/>
    </row>
    <row r="49041" spans="11:11" x14ac:dyDescent="0.2">
      <c r="K49041" s="259"/>
    </row>
    <row r="49042" spans="11:11" x14ac:dyDescent="0.2">
      <c r="K49042" s="259"/>
    </row>
    <row r="49043" spans="11:11" x14ac:dyDescent="0.2">
      <c r="K49043" s="259"/>
    </row>
    <row r="49044" spans="11:11" x14ac:dyDescent="0.2">
      <c r="K49044" s="259"/>
    </row>
    <row r="49045" spans="11:11" x14ac:dyDescent="0.2">
      <c r="K49045" s="259"/>
    </row>
    <row r="49046" spans="11:11" x14ac:dyDescent="0.2">
      <c r="K49046" s="259"/>
    </row>
    <row r="49047" spans="11:11" x14ac:dyDescent="0.2">
      <c r="K49047" s="259"/>
    </row>
    <row r="49048" spans="11:11" x14ac:dyDescent="0.2">
      <c r="K49048" s="259"/>
    </row>
    <row r="49049" spans="11:11" x14ac:dyDescent="0.2">
      <c r="K49049" s="259"/>
    </row>
    <row r="49050" spans="11:11" x14ac:dyDescent="0.2">
      <c r="K49050" s="259"/>
    </row>
    <row r="49051" spans="11:11" x14ac:dyDescent="0.2">
      <c r="K49051" s="259"/>
    </row>
    <row r="49052" spans="11:11" x14ac:dyDescent="0.2">
      <c r="K49052" s="259"/>
    </row>
    <row r="49053" spans="11:11" x14ac:dyDescent="0.2">
      <c r="K49053" s="259"/>
    </row>
    <row r="49054" spans="11:11" x14ac:dyDescent="0.2">
      <c r="K49054" s="259"/>
    </row>
    <row r="49055" spans="11:11" x14ac:dyDescent="0.2">
      <c r="K49055" s="259"/>
    </row>
    <row r="49056" spans="11:11" x14ac:dyDescent="0.2">
      <c r="K49056" s="259"/>
    </row>
    <row r="49057" spans="11:11" x14ac:dyDescent="0.2">
      <c r="K49057" s="259"/>
    </row>
    <row r="49058" spans="11:11" x14ac:dyDescent="0.2">
      <c r="K49058" s="259"/>
    </row>
    <row r="49059" spans="11:11" x14ac:dyDescent="0.2">
      <c r="K49059" s="259"/>
    </row>
    <row r="49060" spans="11:11" x14ac:dyDescent="0.2">
      <c r="K49060" s="259"/>
    </row>
    <row r="49061" spans="11:11" x14ac:dyDescent="0.2">
      <c r="K49061" s="259"/>
    </row>
    <row r="49062" spans="11:11" x14ac:dyDescent="0.2">
      <c r="K49062" s="259"/>
    </row>
    <row r="49063" spans="11:11" x14ac:dyDescent="0.2">
      <c r="K49063" s="259"/>
    </row>
    <row r="49064" spans="11:11" x14ac:dyDescent="0.2">
      <c r="K49064" s="259"/>
    </row>
    <row r="49065" spans="11:11" x14ac:dyDescent="0.2">
      <c r="K49065" s="259"/>
    </row>
    <row r="49066" spans="11:11" x14ac:dyDescent="0.2">
      <c r="K49066" s="259"/>
    </row>
    <row r="49067" spans="11:11" x14ac:dyDescent="0.2">
      <c r="K49067" s="259"/>
    </row>
    <row r="49068" spans="11:11" x14ac:dyDescent="0.2">
      <c r="K49068" s="259"/>
    </row>
    <row r="49069" spans="11:11" x14ac:dyDescent="0.2">
      <c r="K49069" s="259"/>
    </row>
    <row r="49070" spans="11:11" x14ac:dyDescent="0.2">
      <c r="K49070" s="259"/>
    </row>
    <row r="49071" spans="11:11" x14ac:dyDescent="0.2">
      <c r="K49071" s="259"/>
    </row>
    <row r="49072" spans="11:11" x14ac:dyDescent="0.2">
      <c r="K49072" s="259"/>
    </row>
    <row r="49073" spans="11:11" x14ac:dyDescent="0.2">
      <c r="K49073" s="259"/>
    </row>
    <row r="49074" spans="11:11" x14ac:dyDescent="0.2">
      <c r="K49074" s="259"/>
    </row>
    <row r="49075" spans="11:11" x14ac:dyDescent="0.2">
      <c r="K49075" s="259"/>
    </row>
    <row r="49076" spans="11:11" x14ac:dyDescent="0.2">
      <c r="K49076" s="259"/>
    </row>
    <row r="49077" spans="11:11" x14ac:dyDescent="0.2">
      <c r="K49077" s="259"/>
    </row>
    <row r="49078" spans="11:11" x14ac:dyDescent="0.2">
      <c r="K49078" s="259"/>
    </row>
    <row r="49079" spans="11:11" x14ac:dyDescent="0.2">
      <c r="K49079" s="259"/>
    </row>
    <row r="49080" spans="11:11" x14ac:dyDescent="0.2">
      <c r="K49080" s="259"/>
    </row>
    <row r="49081" spans="11:11" x14ac:dyDescent="0.2">
      <c r="K49081" s="259"/>
    </row>
    <row r="49082" spans="11:11" x14ac:dyDescent="0.2">
      <c r="K49082" s="259"/>
    </row>
    <row r="49083" spans="11:11" x14ac:dyDescent="0.2">
      <c r="K49083" s="259"/>
    </row>
    <row r="49084" spans="11:11" x14ac:dyDescent="0.2">
      <c r="K49084" s="259"/>
    </row>
    <row r="49085" spans="11:11" x14ac:dyDescent="0.2">
      <c r="K49085" s="259"/>
    </row>
    <row r="49086" spans="11:11" x14ac:dyDescent="0.2">
      <c r="K49086" s="259"/>
    </row>
    <row r="49087" spans="11:11" x14ac:dyDescent="0.2">
      <c r="K49087" s="259"/>
    </row>
    <row r="49088" spans="11:11" x14ac:dyDescent="0.2">
      <c r="K49088" s="259"/>
    </row>
    <row r="49089" spans="11:11" x14ac:dyDescent="0.2">
      <c r="K49089" s="259"/>
    </row>
    <row r="49090" spans="11:11" x14ac:dyDescent="0.2">
      <c r="K49090" s="259"/>
    </row>
    <row r="49091" spans="11:11" x14ac:dyDescent="0.2">
      <c r="K49091" s="259"/>
    </row>
    <row r="49092" spans="11:11" x14ac:dyDescent="0.2">
      <c r="K49092" s="259"/>
    </row>
    <row r="49093" spans="11:11" x14ac:dyDescent="0.2">
      <c r="K49093" s="259"/>
    </row>
    <row r="49094" spans="11:11" x14ac:dyDescent="0.2">
      <c r="K49094" s="259"/>
    </row>
    <row r="49095" spans="11:11" x14ac:dyDescent="0.2">
      <c r="K49095" s="259"/>
    </row>
    <row r="49096" spans="11:11" x14ac:dyDescent="0.2">
      <c r="K49096" s="259"/>
    </row>
    <row r="49097" spans="11:11" x14ac:dyDescent="0.2">
      <c r="K49097" s="259"/>
    </row>
    <row r="49098" spans="11:11" x14ac:dyDescent="0.2">
      <c r="K49098" s="259"/>
    </row>
    <row r="49099" spans="11:11" x14ac:dyDescent="0.2">
      <c r="K49099" s="259"/>
    </row>
    <row r="49100" spans="11:11" x14ac:dyDescent="0.2">
      <c r="K49100" s="259"/>
    </row>
    <row r="49101" spans="11:11" x14ac:dyDescent="0.2">
      <c r="K49101" s="259"/>
    </row>
    <row r="49102" spans="11:11" x14ac:dyDescent="0.2">
      <c r="K49102" s="259"/>
    </row>
    <row r="49103" spans="11:11" x14ac:dyDescent="0.2">
      <c r="K49103" s="259"/>
    </row>
    <row r="49104" spans="11:11" x14ac:dyDescent="0.2">
      <c r="K49104" s="259"/>
    </row>
    <row r="49105" spans="11:11" x14ac:dyDescent="0.2">
      <c r="K49105" s="259"/>
    </row>
    <row r="49106" spans="11:11" x14ac:dyDescent="0.2">
      <c r="K49106" s="259"/>
    </row>
    <row r="49107" spans="11:11" x14ac:dyDescent="0.2">
      <c r="K49107" s="259"/>
    </row>
    <row r="49108" spans="11:11" x14ac:dyDescent="0.2">
      <c r="K49108" s="259"/>
    </row>
    <row r="49109" spans="11:11" x14ac:dyDescent="0.2">
      <c r="K49109" s="259"/>
    </row>
    <row r="49110" spans="11:11" x14ac:dyDescent="0.2">
      <c r="K49110" s="259"/>
    </row>
    <row r="49111" spans="11:11" x14ac:dyDescent="0.2">
      <c r="K49111" s="259"/>
    </row>
    <row r="49112" spans="11:11" x14ac:dyDescent="0.2">
      <c r="K49112" s="259"/>
    </row>
    <row r="49113" spans="11:11" x14ac:dyDescent="0.2">
      <c r="K49113" s="259"/>
    </row>
    <row r="49114" spans="11:11" x14ac:dyDescent="0.2">
      <c r="K49114" s="259"/>
    </row>
    <row r="49115" spans="11:11" x14ac:dyDescent="0.2">
      <c r="K49115" s="259"/>
    </row>
    <row r="49116" spans="11:11" x14ac:dyDescent="0.2">
      <c r="K49116" s="259"/>
    </row>
    <row r="49117" spans="11:11" x14ac:dyDescent="0.2">
      <c r="K49117" s="259"/>
    </row>
    <row r="49118" spans="11:11" x14ac:dyDescent="0.2">
      <c r="K49118" s="259"/>
    </row>
    <row r="49119" spans="11:11" x14ac:dyDescent="0.2">
      <c r="K49119" s="259"/>
    </row>
    <row r="49120" spans="11:11" x14ac:dyDescent="0.2">
      <c r="K49120" s="259"/>
    </row>
    <row r="49121" spans="11:11" x14ac:dyDescent="0.2">
      <c r="K49121" s="259"/>
    </row>
    <row r="49122" spans="11:11" x14ac:dyDescent="0.2">
      <c r="K49122" s="259"/>
    </row>
    <row r="49123" spans="11:11" x14ac:dyDescent="0.2">
      <c r="K49123" s="259"/>
    </row>
    <row r="49124" spans="11:11" x14ac:dyDescent="0.2">
      <c r="K49124" s="259"/>
    </row>
    <row r="49125" spans="11:11" x14ac:dyDescent="0.2">
      <c r="K49125" s="259"/>
    </row>
    <row r="49126" spans="11:11" x14ac:dyDescent="0.2">
      <c r="K49126" s="259"/>
    </row>
    <row r="49127" spans="11:11" x14ac:dyDescent="0.2">
      <c r="K49127" s="259"/>
    </row>
    <row r="49128" spans="11:11" x14ac:dyDescent="0.2">
      <c r="K49128" s="259"/>
    </row>
    <row r="49129" spans="11:11" x14ac:dyDescent="0.2">
      <c r="K49129" s="259"/>
    </row>
    <row r="49130" spans="11:11" x14ac:dyDescent="0.2">
      <c r="K49130" s="259"/>
    </row>
    <row r="49131" spans="11:11" x14ac:dyDescent="0.2">
      <c r="K49131" s="259"/>
    </row>
    <row r="49132" spans="11:11" x14ac:dyDescent="0.2">
      <c r="K49132" s="259"/>
    </row>
    <row r="49133" spans="11:11" x14ac:dyDescent="0.2">
      <c r="K49133" s="259"/>
    </row>
    <row r="49134" spans="11:11" x14ac:dyDescent="0.2">
      <c r="K49134" s="259"/>
    </row>
    <row r="49135" spans="11:11" x14ac:dyDescent="0.2">
      <c r="K49135" s="259"/>
    </row>
    <row r="49136" spans="11:11" x14ac:dyDescent="0.2">
      <c r="K49136" s="259"/>
    </row>
    <row r="49137" spans="11:11" x14ac:dyDescent="0.2">
      <c r="K49137" s="259"/>
    </row>
    <row r="49138" spans="11:11" x14ac:dyDescent="0.2">
      <c r="K49138" s="259"/>
    </row>
    <row r="49139" spans="11:11" x14ac:dyDescent="0.2">
      <c r="K49139" s="259"/>
    </row>
    <row r="49140" spans="11:11" x14ac:dyDescent="0.2">
      <c r="K49140" s="259"/>
    </row>
    <row r="49141" spans="11:11" x14ac:dyDescent="0.2">
      <c r="K49141" s="259"/>
    </row>
    <row r="49142" spans="11:11" x14ac:dyDescent="0.2">
      <c r="K49142" s="259"/>
    </row>
    <row r="49143" spans="11:11" x14ac:dyDescent="0.2">
      <c r="K49143" s="259"/>
    </row>
    <row r="49144" spans="11:11" x14ac:dyDescent="0.2">
      <c r="K49144" s="259"/>
    </row>
    <row r="49145" spans="11:11" x14ac:dyDescent="0.2">
      <c r="K49145" s="259"/>
    </row>
    <row r="49146" spans="11:11" x14ac:dyDescent="0.2">
      <c r="K49146" s="259"/>
    </row>
    <row r="49147" spans="11:11" x14ac:dyDescent="0.2">
      <c r="K49147" s="259"/>
    </row>
    <row r="49148" spans="11:11" x14ac:dyDescent="0.2">
      <c r="K49148" s="259"/>
    </row>
    <row r="49149" spans="11:11" x14ac:dyDescent="0.2">
      <c r="K49149" s="259"/>
    </row>
    <row r="49150" spans="11:11" x14ac:dyDescent="0.2">
      <c r="K49150" s="259"/>
    </row>
    <row r="49151" spans="11:11" x14ac:dyDescent="0.2">
      <c r="K49151" s="259"/>
    </row>
    <row r="49152" spans="11:11" x14ac:dyDescent="0.2">
      <c r="K49152" s="259"/>
    </row>
    <row r="49153" spans="11:11" x14ac:dyDescent="0.2">
      <c r="K49153" s="259"/>
    </row>
    <row r="49154" spans="11:11" x14ac:dyDescent="0.2">
      <c r="K49154" s="259"/>
    </row>
    <row r="49155" spans="11:11" x14ac:dyDescent="0.2">
      <c r="K49155" s="259"/>
    </row>
    <row r="49156" spans="11:11" x14ac:dyDescent="0.2">
      <c r="K49156" s="259"/>
    </row>
    <row r="49157" spans="11:11" x14ac:dyDescent="0.2">
      <c r="K49157" s="259"/>
    </row>
    <row r="49158" spans="11:11" x14ac:dyDescent="0.2">
      <c r="K49158" s="259"/>
    </row>
    <row r="49159" spans="11:11" x14ac:dyDescent="0.2">
      <c r="K49159" s="259"/>
    </row>
    <row r="49160" spans="11:11" x14ac:dyDescent="0.2">
      <c r="K49160" s="259"/>
    </row>
    <row r="49161" spans="11:11" x14ac:dyDescent="0.2">
      <c r="K49161" s="259"/>
    </row>
    <row r="49162" spans="11:11" x14ac:dyDescent="0.2">
      <c r="K49162" s="259"/>
    </row>
    <row r="49163" spans="11:11" x14ac:dyDescent="0.2">
      <c r="K49163" s="259"/>
    </row>
    <row r="49164" spans="11:11" x14ac:dyDescent="0.2">
      <c r="K49164" s="259"/>
    </row>
    <row r="49165" spans="11:11" x14ac:dyDescent="0.2">
      <c r="K49165" s="259"/>
    </row>
    <row r="49166" spans="11:11" x14ac:dyDescent="0.2">
      <c r="K49166" s="259"/>
    </row>
    <row r="49167" spans="11:11" x14ac:dyDescent="0.2">
      <c r="K49167" s="259"/>
    </row>
    <row r="49168" spans="11:11" x14ac:dyDescent="0.2">
      <c r="K49168" s="259"/>
    </row>
    <row r="49169" spans="11:11" x14ac:dyDescent="0.2">
      <c r="K49169" s="259"/>
    </row>
    <row r="49170" spans="11:11" x14ac:dyDescent="0.2">
      <c r="K49170" s="259"/>
    </row>
    <row r="49171" spans="11:11" x14ac:dyDescent="0.2">
      <c r="K49171" s="259"/>
    </row>
    <row r="49172" spans="11:11" x14ac:dyDescent="0.2">
      <c r="K49172" s="259"/>
    </row>
    <row r="49173" spans="11:11" x14ac:dyDescent="0.2">
      <c r="K49173" s="259"/>
    </row>
    <row r="49174" spans="11:11" x14ac:dyDescent="0.2">
      <c r="K49174" s="259"/>
    </row>
    <row r="49175" spans="11:11" x14ac:dyDescent="0.2">
      <c r="K49175" s="259"/>
    </row>
    <row r="49176" spans="11:11" x14ac:dyDescent="0.2">
      <c r="K49176" s="259"/>
    </row>
    <row r="49177" spans="11:11" x14ac:dyDescent="0.2">
      <c r="K49177" s="259"/>
    </row>
    <row r="49178" spans="11:11" x14ac:dyDescent="0.2">
      <c r="K49178" s="259"/>
    </row>
    <row r="49179" spans="11:11" x14ac:dyDescent="0.2">
      <c r="K49179" s="259"/>
    </row>
    <row r="49180" spans="11:11" x14ac:dyDescent="0.2">
      <c r="K49180" s="259"/>
    </row>
    <row r="49181" spans="11:11" x14ac:dyDescent="0.2">
      <c r="K49181" s="259"/>
    </row>
    <row r="49182" spans="11:11" x14ac:dyDescent="0.2">
      <c r="K49182" s="259"/>
    </row>
    <row r="49183" spans="11:11" x14ac:dyDescent="0.2">
      <c r="K49183" s="259"/>
    </row>
    <row r="49184" spans="11:11" x14ac:dyDescent="0.2">
      <c r="K49184" s="259"/>
    </row>
    <row r="49185" spans="11:11" x14ac:dyDescent="0.2">
      <c r="K49185" s="259"/>
    </row>
    <row r="49186" spans="11:11" x14ac:dyDescent="0.2">
      <c r="K49186" s="259"/>
    </row>
    <row r="49187" spans="11:11" x14ac:dyDescent="0.2">
      <c r="K49187" s="259"/>
    </row>
    <row r="49188" spans="11:11" x14ac:dyDescent="0.2">
      <c r="K49188" s="259"/>
    </row>
    <row r="49189" spans="11:11" x14ac:dyDescent="0.2">
      <c r="K49189" s="259"/>
    </row>
    <row r="49190" spans="11:11" x14ac:dyDescent="0.2">
      <c r="K49190" s="259"/>
    </row>
    <row r="49191" spans="11:11" x14ac:dyDescent="0.2">
      <c r="K49191" s="259"/>
    </row>
    <row r="49192" spans="11:11" x14ac:dyDescent="0.2">
      <c r="K49192" s="259"/>
    </row>
    <row r="49193" spans="11:11" x14ac:dyDescent="0.2">
      <c r="K49193" s="259"/>
    </row>
    <row r="49194" spans="11:11" x14ac:dyDescent="0.2">
      <c r="K49194" s="259"/>
    </row>
    <row r="49195" spans="11:11" x14ac:dyDescent="0.2">
      <c r="K49195" s="259"/>
    </row>
    <row r="49196" spans="11:11" x14ac:dyDescent="0.2">
      <c r="K49196" s="259"/>
    </row>
    <row r="49197" spans="11:11" x14ac:dyDescent="0.2">
      <c r="K49197" s="259"/>
    </row>
    <row r="49198" spans="11:11" x14ac:dyDescent="0.2">
      <c r="K49198" s="259"/>
    </row>
    <row r="49199" spans="11:11" x14ac:dyDescent="0.2">
      <c r="K49199" s="259"/>
    </row>
    <row r="49200" spans="11:11" x14ac:dyDescent="0.2">
      <c r="K49200" s="259"/>
    </row>
    <row r="49201" spans="11:11" x14ac:dyDescent="0.2">
      <c r="K49201" s="259"/>
    </row>
    <row r="49202" spans="11:11" x14ac:dyDescent="0.2">
      <c r="K49202" s="259"/>
    </row>
    <row r="49203" spans="11:11" x14ac:dyDescent="0.2">
      <c r="K49203" s="259"/>
    </row>
    <row r="49204" spans="11:11" x14ac:dyDescent="0.2">
      <c r="K49204" s="259"/>
    </row>
    <row r="49205" spans="11:11" x14ac:dyDescent="0.2">
      <c r="K49205" s="259"/>
    </row>
    <row r="49206" spans="11:11" x14ac:dyDescent="0.2">
      <c r="K49206" s="259"/>
    </row>
    <row r="49207" spans="11:11" x14ac:dyDescent="0.2">
      <c r="K49207" s="259"/>
    </row>
    <row r="49208" spans="11:11" x14ac:dyDescent="0.2">
      <c r="K49208" s="259"/>
    </row>
    <row r="49209" spans="11:11" x14ac:dyDescent="0.2">
      <c r="K49209" s="259"/>
    </row>
    <row r="49210" spans="11:11" x14ac:dyDescent="0.2">
      <c r="K49210" s="259"/>
    </row>
    <row r="49211" spans="11:11" x14ac:dyDescent="0.2">
      <c r="K49211" s="259"/>
    </row>
    <row r="49212" spans="11:11" x14ac:dyDescent="0.2">
      <c r="K49212" s="259"/>
    </row>
    <row r="49213" spans="11:11" x14ac:dyDescent="0.2">
      <c r="K49213" s="259"/>
    </row>
    <row r="49214" spans="11:11" x14ac:dyDescent="0.2">
      <c r="K49214" s="259"/>
    </row>
    <row r="49215" spans="11:11" x14ac:dyDescent="0.2">
      <c r="K49215" s="259"/>
    </row>
    <row r="49216" spans="11:11" x14ac:dyDescent="0.2">
      <c r="K49216" s="259"/>
    </row>
    <row r="49217" spans="11:11" x14ac:dyDescent="0.2">
      <c r="K49217" s="259"/>
    </row>
    <row r="49218" spans="11:11" x14ac:dyDescent="0.2">
      <c r="K49218" s="259"/>
    </row>
    <row r="49219" spans="11:11" x14ac:dyDescent="0.2">
      <c r="K49219" s="259"/>
    </row>
    <row r="49220" spans="11:11" x14ac:dyDescent="0.2">
      <c r="K49220" s="259"/>
    </row>
    <row r="49221" spans="11:11" x14ac:dyDescent="0.2">
      <c r="K49221" s="259"/>
    </row>
    <row r="49222" spans="11:11" x14ac:dyDescent="0.2">
      <c r="K49222" s="259"/>
    </row>
    <row r="49223" spans="11:11" x14ac:dyDescent="0.2">
      <c r="K49223" s="259"/>
    </row>
    <row r="49224" spans="11:11" x14ac:dyDescent="0.2">
      <c r="K49224" s="259"/>
    </row>
    <row r="49225" spans="11:11" x14ac:dyDescent="0.2">
      <c r="K49225" s="259"/>
    </row>
    <row r="49226" spans="11:11" x14ac:dyDescent="0.2">
      <c r="K49226" s="259"/>
    </row>
    <row r="49227" spans="11:11" x14ac:dyDescent="0.2">
      <c r="K49227" s="259"/>
    </row>
    <row r="49228" spans="11:11" x14ac:dyDescent="0.2">
      <c r="K49228" s="259"/>
    </row>
    <row r="49229" spans="11:11" x14ac:dyDescent="0.2">
      <c r="K49229" s="259"/>
    </row>
    <row r="49230" spans="11:11" x14ac:dyDescent="0.2">
      <c r="K49230" s="259"/>
    </row>
    <row r="49231" spans="11:11" x14ac:dyDescent="0.2">
      <c r="K49231" s="259"/>
    </row>
    <row r="49232" spans="11:11" x14ac:dyDescent="0.2">
      <c r="K49232" s="259"/>
    </row>
    <row r="49233" spans="11:11" x14ac:dyDescent="0.2">
      <c r="K49233" s="259"/>
    </row>
    <row r="49234" spans="11:11" x14ac:dyDescent="0.2">
      <c r="K49234" s="259"/>
    </row>
    <row r="49235" spans="11:11" x14ac:dyDescent="0.2">
      <c r="K49235" s="259"/>
    </row>
    <row r="49236" spans="11:11" x14ac:dyDescent="0.2">
      <c r="K49236" s="259"/>
    </row>
    <row r="49237" spans="11:11" x14ac:dyDescent="0.2">
      <c r="K49237" s="259"/>
    </row>
    <row r="49238" spans="11:11" x14ac:dyDescent="0.2">
      <c r="K49238" s="259"/>
    </row>
    <row r="49239" spans="11:11" x14ac:dyDescent="0.2">
      <c r="K49239" s="259"/>
    </row>
    <row r="49240" spans="11:11" x14ac:dyDescent="0.2">
      <c r="K49240" s="259"/>
    </row>
    <row r="49241" spans="11:11" x14ac:dyDescent="0.2">
      <c r="K49241" s="259"/>
    </row>
    <row r="49242" spans="11:11" x14ac:dyDescent="0.2">
      <c r="K49242" s="259"/>
    </row>
    <row r="49243" spans="11:11" x14ac:dyDescent="0.2">
      <c r="K49243" s="259"/>
    </row>
    <row r="49244" spans="11:11" x14ac:dyDescent="0.2">
      <c r="K49244" s="259"/>
    </row>
    <row r="49245" spans="11:11" x14ac:dyDescent="0.2">
      <c r="K49245" s="259"/>
    </row>
    <row r="49246" spans="11:11" x14ac:dyDescent="0.2">
      <c r="K49246" s="259"/>
    </row>
    <row r="49247" spans="11:11" x14ac:dyDescent="0.2">
      <c r="K49247" s="259"/>
    </row>
    <row r="49248" spans="11:11" x14ac:dyDescent="0.2">
      <c r="K49248" s="259"/>
    </row>
    <row r="49249" spans="11:11" x14ac:dyDescent="0.2">
      <c r="K49249" s="259"/>
    </row>
    <row r="49250" spans="11:11" x14ac:dyDescent="0.2">
      <c r="K49250" s="259"/>
    </row>
    <row r="49251" spans="11:11" x14ac:dyDescent="0.2">
      <c r="K49251" s="259"/>
    </row>
    <row r="49252" spans="11:11" x14ac:dyDescent="0.2">
      <c r="K49252" s="259"/>
    </row>
    <row r="49253" spans="11:11" x14ac:dyDescent="0.2">
      <c r="K49253" s="259"/>
    </row>
    <row r="49254" spans="11:11" x14ac:dyDescent="0.2">
      <c r="K49254" s="259"/>
    </row>
    <row r="49255" spans="11:11" x14ac:dyDescent="0.2">
      <c r="K49255" s="259"/>
    </row>
    <row r="49256" spans="11:11" x14ac:dyDescent="0.2">
      <c r="K49256" s="259"/>
    </row>
    <row r="49257" spans="11:11" x14ac:dyDescent="0.2">
      <c r="K49257" s="259"/>
    </row>
    <row r="49258" spans="11:11" x14ac:dyDescent="0.2">
      <c r="K49258" s="259"/>
    </row>
    <row r="49259" spans="11:11" x14ac:dyDescent="0.2">
      <c r="K49259" s="259"/>
    </row>
    <row r="49260" spans="11:11" x14ac:dyDescent="0.2">
      <c r="K49260" s="259"/>
    </row>
    <row r="49261" spans="11:11" x14ac:dyDescent="0.2">
      <c r="K49261" s="259"/>
    </row>
    <row r="49262" spans="11:11" x14ac:dyDescent="0.2">
      <c r="K49262" s="259"/>
    </row>
    <row r="49263" spans="11:11" x14ac:dyDescent="0.2">
      <c r="K49263" s="259"/>
    </row>
    <row r="49264" spans="11:11" x14ac:dyDescent="0.2">
      <c r="K49264" s="259"/>
    </row>
    <row r="49265" spans="11:11" x14ac:dyDescent="0.2">
      <c r="K49265" s="259"/>
    </row>
    <row r="49266" spans="11:11" x14ac:dyDescent="0.2">
      <c r="K49266" s="259"/>
    </row>
    <row r="49267" spans="11:11" x14ac:dyDescent="0.2">
      <c r="K49267" s="259"/>
    </row>
    <row r="49268" spans="11:11" x14ac:dyDescent="0.2">
      <c r="K49268" s="259"/>
    </row>
    <row r="49269" spans="11:11" x14ac:dyDescent="0.2">
      <c r="K49269" s="259"/>
    </row>
    <row r="49270" spans="11:11" x14ac:dyDescent="0.2">
      <c r="K49270" s="259"/>
    </row>
    <row r="49271" spans="11:11" x14ac:dyDescent="0.2">
      <c r="K49271" s="259"/>
    </row>
    <row r="49272" spans="11:11" x14ac:dyDescent="0.2">
      <c r="K49272" s="259"/>
    </row>
    <row r="49273" spans="11:11" x14ac:dyDescent="0.2">
      <c r="K49273" s="259"/>
    </row>
    <row r="49274" spans="11:11" x14ac:dyDescent="0.2">
      <c r="K49274" s="259"/>
    </row>
    <row r="49275" spans="11:11" x14ac:dyDescent="0.2">
      <c r="K49275" s="259"/>
    </row>
    <row r="49276" spans="11:11" x14ac:dyDescent="0.2">
      <c r="K49276" s="259"/>
    </row>
    <row r="49277" spans="11:11" x14ac:dyDescent="0.2">
      <c r="K49277" s="259"/>
    </row>
    <row r="49278" spans="11:11" x14ac:dyDescent="0.2">
      <c r="K49278" s="259"/>
    </row>
    <row r="49279" spans="11:11" x14ac:dyDescent="0.2">
      <c r="K49279" s="259"/>
    </row>
    <row r="49280" spans="11:11" x14ac:dyDescent="0.2">
      <c r="K49280" s="259"/>
    </row>
    <row r="49281" spans="11:11" x14ac:dyDescent="0.2">
      <c r="K49281" s="259"/>
    </row>
    <row r="49282" spans="11:11" x14ac:dyDescent="0.2">
      <c r="K49282" s="259"/>
    </row>
    <row r="49283" spans="11:11" x14ac:dyDescent="0.2">
      <c r="K49283" s="259"/>
    </row>
    <row r="49284" spans="11:11" x14ac:dyDescent="0.2">
      <c r="K49284" s="259"/>
    </row>
    <row r="49285" spans="11:11" x14ac:dyDescent="0.2">
      <c r="K49285" s="259"/>
    </row>
    <row r="49286" spans="11:11" x14ac:dyDescent="0.2">
      <c r="K49286" s="259"/>
    </row>
    <row r="49287" spans="11:11" x14ac:dyDescent="0.2">
      <c r="K49287" s="259"/>
    </row>
    <row r="49288" spans="11:11" x14ac:dyDescent="0.2">
      <c r="K49288" s="259"/>
    </row>
    <row r="49289" spans="11:11" x14ac:dyDescent="0.2">
      <c r="K49289" s="259"/>
    </row>
    <row r="49290" spans="11:11" x14ac:dyDescent="0.2">
      <c r="K49290" s="259"/>
    </row>
    <row r="49291" spans="11:11" x14ac:dyDescent="0.2">
      <c r="K49291" s="259"/>
    </row>
    <row r="49292" spans="11:11" x14ac:dyDescent="0.2">
      <c r="K49292" s="259"/>
    </row>
    <row r="49293" spans="11:11" x14ac:dyDescent="0.2">
      <c r="K49293" s="259"/>
    </row>
    <row r="49294" spans="11:11" x14ac:dyDescent="0.2">
      <c r="K49294" s="259"/>
    </row>
    <row r="49295" spans="11:11" x14ac:dyDescent="0.2">
      <c r="K49295" s="259"/>
    </row>
    <row r="49296" spans="11:11" x14ac:dyDescent="0.2">
      <c r="K49296" s="259"/>
    </row>
    <row r="49297" spans="11:11" x14ac:dyDescent="0.2">
      <c r="K49297" s="259"/>
    </row>
    <row r="49298" spans="11:11" x14ac:dyDescent="0.2">
      <c r="K49298" s="259"/>
    </row>
    <row r="49299" spans="11:11" x14ac:dyDescent="0.2">
      <c r="K49299" s="259"/>
    </row>
    <row r="49300" spans="11:11" x14ac:dyDescent="0.2">
      <c r="K49300" s="259"/>
    </row>
    <row r="49301" spans="11:11" x14ac:dyDescent="0.2">
      <c r="K49301" s="259"/>
    </row>
    <row r="49302" spans="11:11" x14ac:dyDescent="0.2">
      <c r="K49302" s="259"/>
    </row>
    <row r="49303" spans="11:11" x14ac:dyDescent="0.2">
      <c r="K49303" s="259"/>
    </row>
    <row r="49304" spans="11:11" x14ac:dyDescent="0.2">
      <c r="K49304" s="259"/>
    </row>
    <row r="49305" spans="11:11" x14ac:dyDescent="0.2">
      <c r="K49305" s="259"/>
    </row>
    <row r="49306" spans="11:11" x14ac:dyDescent="0.2">
      <c r="K49306" s="259"/>
    </row>
    <row r="49307" spans="11:11" x14ac:dyDescent="0.2">
      <c r="K49307" s="259"/>
    </row>
    <row r="49308" spans="11:11" x14ac:dyDescent="0.2">
      <c r="K49308" s="259"/>
    </row>
    <row r="49309" spans="11:11" x14ac:dyDescent="0.2">
      <c r="K49309" s="259"/>
    </row>
    <row r="49310" spans="11:11" x14ac:dyDescent="0.2">
      <c r="K49310" s="259"/>
    </row>
    <row r="49311" spans="11:11" x14ac:dyDescent="0.2">
      <c r="K49311" s="259"/>
    </row>
    <row r="49312" spans="11:11" x14ac:dyDescent="0.2">
      <c r="K49312" s="259"/>
    </row>
    <row r="49313" spans="11:11" x14ac:dyDescent="0.2">
      <c r="K49313" s="259"/>
    </row>
    <row r="49314" spans="11:11" x14ac:dyDescent="0.2">
      <c r="K49314" s="259"/>
    </row>
    <row r="49315" spans="11:11" x14ac:dyDescent="0.2">
      <c r="K49315" s="259"/>
    </row>
    <row r="49316" spans="11:11" x14ac:dyDescent="0.2">
      <c r="K49316" s="259"/>
    </row>
    <row r="49317" spans="11:11" x14ac:dyDescent="0.2">
      <c r="K49317" s="259"/>
    </row>
    <row r="49318" spans="11:11" x14ac:dyDescent="0.2">
      <c r="K49318" s="259"/>
    </row>
    <row r="49319" spans="11:11" x14ac:dyDescent="0.2">
      <c r="K49319" s="259"/>
    </row>
    <row r="49320" spans="11:11" x14ac:dyDescent="0.2">
      <c r="K49320" s="259"/>
    </row>
    <row r="49321" spans="11:11" x14ac:dyDescent="0.2">
      <c r="K49321" s="259"/>
    </row>
    <row r="49322" spans="11:11" x14ac:dyDescent="0.2">
      <c r="K49322" s="259"/>
    </row>
    <row r="49323" spans="11:11" x14ac:dyDescent="0.2">
      <c r="K49323" s="259"/>
    </row>
    <row r="49324" spans="11:11" x14ac:dyDescent="0.2">
      <c r="K49324" s="259"/>
    </row>
    <row r="49325" spans="11:11" x14ac:dyDescent="0.2">
      <c r="K49325" s="259"/>
    </row>
    <row r="49326" spans="11:11" x14ac:dyDescent="0.2">
      <c r="K49326" s="259"/>
    </row>
    <row r="49327" spans="11:11" x14ac:dyDescent="0.2">
      <c r="K49327" s="259"/>
    </row>
    <row r="49328" spans="11:11" x14ac:dyDescent="0.2">
      <c r="K49328" s="259"/>
    </row>
    <row r="49329" spans="11:11" x14ac:dyDescent="0.2">
      <c r="K49329" s="259"/>
    </row>
    <row r="49330" spans="11:11" x14ac:dyDescent="0.2">
      <c r="K49330" s="259"/>
    </row>
    <row r="49331" spans="11:11" x14ac:dyDescent="0.2">
      <c r="K49331" s="259"/>
    </row>
    <row r="49332" spans="11:11" x14ac:dyDescent="0.2">
      <c r="K49332" s="259"/>
    </row>
    <row r="49333" spans="11:11" x14ac:dyDescent="0.2">
      <c r="K49333" s="259"/>
    </row>
    <row r="49334" spans="11:11" x14ac:dyDescent="0.2">
      <c r="K49334" s="259"/>
    </row>
    <row r="49335" spans="11:11" x14ac:dyDescent="0.2">
      <c r="K49335" s="259"/>
    </row>
    <row r="49336" spans="11:11" x14ac:dyDescent="0.2">
      <c r="K49336" s="259"/>
    </row>
    <row r="49337" spans="11:11" x14ac:dyDescent="0.2">
      <c r="K49337" s="259"/>
    </row>
    <row r="49338" spans="11:11" x14ac:dyDescent="0.2">
      <c r="K49338" s="259"/>
    </row>
    <row r="49339" spans="11:11" x14ac:dyDescent="0.2">
      <c r="K49339" s="259"/>
    </row>
    <row r="49340" spans="11:11" x14ac:dyDescent="0.2">
      <c r="K49340" s="259"/>
    </row>
    <row r="49341" spans="11:11" x14ac:dyDescent="0.2">
      <c r="K49341" s="259"/>
    </row>
    <row r="49342" spans="11:11" x14ac:dyDescent="0.2">
      <c r="K49342" s="259"/>
    </row>
    <row r="49343" spans="11:11" x14ac:dyDescent="0.2">
      <c r="K49343" s="259"/>
    </row>
    <row r="49344" spans="11:11" x14ac:dyDescent="0.2">
      <c r="K49344" s="259"/>
    </row>
    <row r="49345" spans="11:11" x14ac:dyDescent="0.2">
      <c r="K49345" s="259"/>
    </row>
    <row r="49346" spans="11:11" x14ac:dyDescent="0.2">
      <c r="K49346" s="259"/>
    </row>
    <row r="49347" spans="11:11" x14ac:dyDescent="0.2">
      <c r="K49347" s="259"/>
    </row>
    <row r="49348" spans="11:11" x14ac:dyDescent="0.2">
      <c r="K49348" s="259"/>
    </row>
    <row r="49349" spans="11:11" x14ac:dyDescent="0.2">
      <c r="K49349" s="259"/>
    </row>
    <row r="49350" spans="11:11" x14ac:dyDescent="0.2">
      <c r="K49350" s="259"/>
    </row>
    <row r="49351" spans="11:11" x14ac:dyDescent="0.2">
      <c r="K49351" s="259"/>
    </row>
    <row r="49352" spans="11:11" x14ac:dyDescent="0.2">
      <c r="K49352" s="259"/>
    </row>
    <row r="49353" spans="11:11" x14ac:dyDescent="0.2">
      <c r="K49353" s="259"/>
    </row>
    <row r="49354" spans="11:11" x14ac:dyDescent="0.2">
      <c r="K49354" s="259"/>
    </row>
    <row r="49355" spans="11:11" x14ac:dyDescent="0.2">
      <c r="K49355" s="259"/>
    </row>
    <row r="49356" spans="11:11" x14ac:dyDescent="0.2">
      <c r="K49356" s="259"/>
    </row>
    <row r="49357" spans="11:11" x14ac:dyDescent="0.2">
      <c r="K49357" s="259"/>
    </row>
    <row r="49358" spans="11:11" x14ac:dyDescent="0.2">
      <c r="K49358" s="259"/>
    </row>
    <row r="49359" spans="11:11" x14ac:dyDescent="0.2">
      <c r="K49359" s="259"/>
    </row>
    <row r="49360" spans="11:11" x14ac:dyDescent="0.2">
      <c r="K49360" s="259"/>
    </row>
    <row r="49361" spans="11:11" x14ac:dyDescent="0.2">
      <c r="K49361" s="259"/>
    </row>
    <row r="49362" spans="11:11" x14ac:dyDescent="0.2">
      <c r="K49362" s="259"/>
    </row>
    <row r="49363" spans="11:11" x14ac:dyDescent="0.2">
      <c r="K49363" s="259"/>
    </row>
    <row r="49364" spans="11:11" x14ac:dyDescent="0.2">
      <c r="K49364" s="259"/>
    </row>
    <row r="49365" spans="11:11" x14ac:dyDescent="0.2">
      <c r="K49365" s="259"/>
    </row>
    <row r="49366" spans="11:11" x14ac:dyDescent="0.2">
      <c r="K49366" s="259"/>
    </row>
    <row r="49367" spans="11:11" x14ac:dyDescent="0.2">
      <c r="K49367" s="259"/>
    </row>
    <row r="49368" spans="11:11" x14ac:dyDescent="0.2">
      <c r="K49368" s="259"/>
    </row>
    <row r="49369" spans="11:11" x14ac:dyDescent="0.2">
      <c r="K49369" s="259"/>
    </row>
    <row r="49370" spans="11:11" x14ac:dyDescent="0.2">
      <c r="K49370" s="259"/>
    </row>
    <row r="49371" spans="11:11" x14ac:dyDescent="0.2">
      <c r="K49371" s="259"/>
    </row>
    <row r="49372" spans="11:11" x14ac:dyDescent="0.2">
      <c r="K49372" s="259"/>
    </row>
    <row r="49373" spans="11:11" x14ac:dyDescent="0.2">
      <c r="K49373" s="259"/>
    </row>
    <row r="49374" spans="11:11" x14ac:dyDescent="0.2">
      <c r="K49374" s="259"/>
    </row>
    <row r="49375" spans="11:11" x14ac:dyDescent="0.2">
      <c r="K49375" s="259"/>
    </row>
    <row r="49376" spans="11:11" x14ac:dyDescent="0.2">
      <c r="K49376" s="259"/>
    </row>
    <row r="49377" spans="11:11" x14ac:dyDescent="0.2">
      <c r="K49377" s="259"/>
    </row>
    <row r="49378" spans="11:11" x14ac:dyDescent="0.2">
      <c r="K49378" s="259"/>
    </row>
    <row r="49379" spans="11:11" x14ac:dyDescent="0.2">
      <c r="K49379" s="259"/>
    </row>
    <row r="49380" spans="11:11" x14ac:dyDescent="0.2">
      <c r="K49380" s="259"/>
    </row>
    <row r="49381" spans="11:11" x14ac:dyDescent="0.2">
      <c r="K49381" s="259"/>
    </row>
    <row r="49382" spans="11:11" x14ac:dyDescent="0.2">
      <c r="K49382" s="259"/>
    </row>
    <row r="49383" spans="11:11" x14ac:dyDescent="0.2">
      <c r="K49383" s="259"/>
    </row>
    <row r="49384" spans="11:11" x14ac:dyDescent="0.2">
      <c r="K49384" s="259"/>
    </row>
    <row r="49385" spans="11:11" x14ac:dyDescent="0.2">
      <c r="K49385" s="259"/>
    </row>
    <row r="49386" spans="11:11" x14ac:dyDescent="0.2">
      <c r="K49386" s="259"/>
    </row>
    <row r="49387" spans="11:11" x14ac:dyDescent="0.2">
      <c r="K49387" s="259"/>
    </row>
    <row r="49388" spans="11:11" x14ac:dyDescent="0.2">
      <c r="K49388" s="259"/>
    </row>
    <row r="49389" spans="11:11" x14ac:dyDescent="0.2">
      <c r="K49389" s="259"/>
    </row>
    <row r="49390" spans="11:11" x14ac:dyDescent="0.2">
      <c r="K49390" s="259"/>
    </row>
    <row r="49391" spans="11:11" x14ac:dyDescent="0.2">
      <c r="K49391" s="259"/>
    </row>
    <row r="49392" spans="11:11" x14ac:dyDescent="0.2">
      <c r="K49392" s="259"/>
    </row>
    <row r="49393" spans="11:11" x14ac:dyDescent="0.2">
      <c r="K49393" s="259"/>
    </row>
    <row r="49394" spans="11:11" x14ac:dyDescent="0.2">
      <c r="K49394" s="259"/>
    </row>
    <row r="49395" spans="11:11" x14ac:dyDescent="0.2">
      <c r="K49395" s="259"/>
    </row>
    <row r="49396" spans="11:11" x14ac:dyDescent="0.2">
      <c r="K49396" s="259"/>
    </row>
    <row r="49397" spans="11:11" x14ac:dyDescent="0.2">
      <c r="K49397" s="259"/>
    </row>
    <row r="49398" spans="11:11" x14ac:dyDescent="0.2">
      <c r="K49398" s="259"/>
    </row>
    <row r="49399" spans="11:11" x14ac:dyDescent="0.2">
      <c r="K49399" s="259"/>
    </row>
    <row r="49400" spans="11:11" x14ac:dyDescent="0.2">
      <c r="K49400" s="259"/>
    </row>
    <row r="49401" spans="11:11" x14ac:dyDescent="0.2">
      <c r="K49401" s="259"/>
    </row>
    <row r="49402" spans="11:11" x14ac:dyDescent="0.2">
      <c r="K49402" s="259"/>
    </row>
    <row r="49403" spans="11:11" x14ac:dyDescent="0.2">
      <c r="K49403" s="259"/>
    </row>
    <row r="49404" spans="11:11" x14ac:dyDescent="0.2">
      <c r="K49404" s="259"/>
    </row>
    <row r="49405" spans="11:11" x14ac:dyDescent="0.2">
      <c r="K49405" s="259"/>
    </row>
    <row r="49406" spans="11:11" x14ac:dyDescent="0.2">
      <c r="K49406" s="259"/>
    </row>
    <row r="49407" spans="11:11" x14ac:dyDescent="0.2">
      <c r="K49407" s="259"/>
    </row>
    <row r="49408" spans="11:11" x14ac:dyDescent="0.2">
      <c r="K49408" s="259"/>
    </row>
    <row r="49409" spans="11:11" x14ac:dyDescent="0.2">
      <c r="K49409" s="259"/>
    </row>
    <row r="49410" spans="11:11" x14ac:dyDescent="0.2">
      <c r="K49410" s="259"/>
    </row>
    <row r="49411" spans="11:11" x14ac:dyDescent="0.2">
      <c r="K49411" s="259"/>
    </row>
    <row r="49412" spans="11:11" x14ac:dyDescent="0.2">
      <c r="K49412" s="259"/>
    </row>
    <row r="49413" spans="11:11" x14ac:dyDescent="0.2">
      <c r="K49413" s="259"/>
    </row>
    <row r="49414" spans="11:11" x14ac:dyDescent="0.2">
      <c r="K49414" s="259"/>
    </row>
    <row r="49415" spans="11:11" x14ac:dyDescent="0.2">
      <c r="K49415" s="259"/>
    </row>
    <row r="49416" spans="11:11" x14ac:dyDescent="0.2">
      <c r="K49416" s="259"/>
    </row>
    <row r="49417" spans="11:11" x14ac:dyDescent="0.2">
      <c r="K49417" s="259"/>
    </row>
    <row r="49418" spans="11:11" x14ac:dyDescent="0.2">
      <c r="K49418" s="259"/>
    </row>
    <row r="49419" spans="11:11" x14ac:dyDescent="0.2">
      <c r="K49419" s="259"/>
    </row>
    <row r="49420" spans="11:11" x14ac:dyDescent="0.2">
      <c r="K49420" s="259"/>
    </row>
    <row r="49421" spans="11:11" x14ac:dyDescent="0.2">
      <c r="K49421" s="259"/>
    </row>
    <row r="49422" spans="11:11" x14ac:dyDescent="0.2">
      <c r="K49422" s="259"/>
    </row>
    <row r="49423" spans="11:11" x14ac:dyDescent="0.2">
      <c r="K49423" s="259"/>
    </row>
    <row r="49424" spans="11:11" x14ac:dyDescent="0.2">
      <c r="K49424" s="259"/>
    </row>
    <row r="49425" spans="11:11" x14ac:dyDescent="0.2">
      <c r="K49425" s="259"/>
    </row>
    <row r="49426" spans="11:11" x14ac:dyDescent="0.2">
      <c r="K49426" s="259"/>
    </row>
    <row r="49427" spans="11:11" x14ac:dyDescent="0.2">
      <c r="K49427" s="259"/>
    </row>
    <row r="49428" spans="11:11" x14ac:dyDescent="0.2">
      <c r="K49428" s="259"/>
    </row>
    <row r="49429" spans="11:11" x14ac:dyDescent="0.2">
      <c r="K49429" s="259"/>
    </row>
    <row r="49430" spans="11:11" x14ac:dyDescent="0.2">
      <c r="K49430" s="259"/>
    </row>
    <row r="49431" spans="11:11" x14ac:dyDescent="0.2">
      <c r="K49431" s="259"/>
    </row>
    <row r="49432" spans="11:11" x14ac:dyDescent="0.2">
      <c r="K49432" s="259"/>
    </row>
    <row r="49433" spans="11:11" x14ac:dyDescent="0.2">
      <c r="K49433" s="259"/>
    </row>
    <row r="49434" spans="11:11" x14ac:dyDescent="0.2">
      <c r="K49434" s="259"/>
    </row>
    <row r="49435" spans="11:11" x14ac:dyDescent="0.2">
      <c r="K49435" s="259"/>
    </row>
    <row r="49436" spans="11:11" x14ac:dyDescent="0.2">
      <c r="K49436" s="259"/>
    </row>
    <row r="49437" spans="11:11" x14ac:dyDescent="0.2">
      <c r="K49437" s="259"/>
    </row>
    <row r="49438" spans="11:11" x14ac:dyDescent="0.2">
      <c r="K49438" s="259"/>
    </row>
    <row r="49439" spans="11:11" x14ac:dyDescent="0.2">
      <c r="K49439" s="259"/>
    </row>
    <row r="49440" spans="11:11" x14ac:dyDescent="0.2">
      <c r="K49440" s="259"/>
    </row>
    <row r="49441" spans="11:11" x14ac:dyDescent="0.2">
      <c r="K49441" s="259"/>
    </row>
    <row r="49442" spans="11:11" x14ac:dyDescent="0.2">
      <c r="K49442" s="259"/>
    </row>
    <row r="49443" spans="11:11" x14ac:dyDescent="0.2">
      <c r="K49443" s="259"/>
    </row>
    <row r="49444" spans="11:11" x14ac:dyDescent="0.2">
      <c r="K49444" s="259"/>
    </row>
    <row r="49445" spans="11:11" x14ac:dyDescent="0.2">
      <c r="K49445" s="259"/>
    </row>
    <row r="49446" spans="11:11" x14ac:dyDescent="0.2">
      <c r="K49446" s="259"/>
    </row>
    <row r="49447" spans="11:11" x14ac:dyDescent="0.2">
      <c r="K49447" s="259"/>
    </row>
    <row r="49448" spans="11:11" x14ac:dyDescent="0.2">
      <c r="K49448" s="259"/>
    </row>
    <row r="49449" spans="11:11" x14ac:dyDescent="0.2">
      <c r="K49449" s="259"/>
    </row>
    <row r="49450" spans="11:11" x14ac:dyDescent="0.2">
      <c r="K49450" s="259"/>
    </row>
    <row r="49451" spans="11:11" x14ac:dyDescent="0.2">
      <c r="K49451" s="259"/>
    </row>
    <row r="49452" spans="11:11" x14ac:dyDescent="0.2">
      <c r="K49452" s="259"/>
    </row>
    <row r="49453" spans="11:11" x14ac:dyDescent="0.2">
      <c r="K49453" s="259"/>
    </row>
    <row r="49454" spans="11:11" x14ac:dyDescent="0.2">
      <c r="K49454" s="259"/>
    </row>
    <row r="49455" spans="11:11" x14ac:dyDescent="0.2">
      <c r="K49455" s="259"/>
    </row>
    <row r="49456" spans="11:11" x14ac:dyDescent="0.2">
      <c r="K49456" s="259"/>
    </row>
    <row r="49457" spans="11:11" x14ac:dyDescent="0.2">
      <c r="K49457" s="259"/>
    </row>
    <row r="49458" spans="11:11" x14ac:dyDescent="0.2">
      <c r="K49458" s="259"/>
    </row>
    <row r="49459" spans="11:11" x14ac:dyDescent="0.2">
      <c r="K49459" s="259"/>
    </row>
    <row r="49460" spans="11:11" x14ac:dyDescent="0.2">
      <c r="K49460" s="259"/>
    </row>
    <row r="49461" spans="11:11" x14ac:dyDescent="0.2">
      <c r="K49461" s="259"/>
    </row>
    <row r="49462" spans="11:11" x14ac:dyDescent="0.2">
      <c r="K49462" s="259"/>
    </row>
    <row r="49463" spans="11:11" x14ac:dyDescent="0.2">
      <c r="K49463" s="259"/>
    </row>
    <row r="49464" spans="11:11" x14ac:dyDescent="0.2">
      <c r="K49464" s="259"/>
    </row>
    <row r="49465" spans="11:11" x14ac:dyDescent="0.2">
      <c r="K49465" s="259"/>
    </row>
    <row r="49466" spans="11:11" x14ac:dyDescent="0.2">
      <c r="K49466" s="259"/>
    </row>
    <row r="49467" spans="11:11" x14ac:dyDescent="0.2">
      <c r="K49467" s="259"/>
    </row>
    <row r="49468" spans="11:11" x14ac:dyDescent="0.2">
      <c r="K49468" s="259"/>
    </row>
    <row r="49469" spans="11:11" x14ac:dyDescent="0.2">
      <c r="K49469" s="259"/>
    </row>
    <row r="49470" spans="11:11" x14ac:dyDescent="0.2">
      <c r="K49470" s="259"/>
    </row>
    <row r="49471" spans="11:11" x14ac:dyDescent="0.2">
      <c r="K49471" s="259"/>
    </row>
    <row r="49472" spans="11:11" x14ac:dyDescent="0.2">
      <c r="K49472" s="259"/>
    </row>
    <row r="49473" spans="11:11" x14ac:dyDescent="0.2">
      <c r="K49473" s="259"/>
    </row>
    <row r="49474" spans="11:11" x14ac:dyDescent="0.2">
      <c r="K49474" s="259"/>
    </row>
    <row r="49475" spans="11:11" x14ac:dyDescent="0.2">
      <c r="K49475" s="259"/>
    </row>
    <row r="49476" spans="11:11" x14ac:dyDescent="0.2">
      <c r="K49476" s="259"/>
    </row>
    <row r="49477" spans="11:11" x14ac:dyDescent="0.2">
      <c r="K49477" s="259"/>
    </row>
    <row r="49478" spans="11:11" x14ac:dyDescent="0.2">
      <c r="K49478" s="259"/>
    </row>
    <row r="49479" spans="11:11" x14ac:dyDescent="0.2">
      <c r="K49479" s="259"/>
    </row>
    <row r="49480" spans="11:11" x14ac:dyDescent="0.2">
      <c r="K49480" s="259"/>
    </row>
    <row r="49481" spans="11:11" x14ac:dyDescent="0.2">
      <c r="K49481" s="259"/>
    </row>
    <row r="49482" spans="11:11" x14ac:dyDescent="0.2">
      <c r="K49482" s="259"/>
    </row>
    <row r="49483" spans="11:11" x14ac:dyDescent="0.2">
      <c r="K49483" s="259"/>
    </row>
    <row r="49484" spans="11:11" x14ac:dyDescent="0.2">
      <c r="K49484" s="259"/>
    </row>
    <row r="49485" spans="11:11" x14ac:dyDescent="0.2">
      <c r="K49485" s="259"/>
    </row>
    <row r="49486" spans="11:11" x14ac:dyDescent="0.2">
      <c r="K49486" s="259"/>
    </row>
    <row r="49487" spans="11:11" x14ac:dyDescent="0.2">
      <c r="K49487" s="259"/>
    </row>
    <row r="49488" spans="11:11" x14ac:dyDescent="0.2">
      <c r="K49488" s="259"/>
    </row>
    <row r="49489" spans="11:11" x14ac:dyDescent="0.2">
      <c r="K49489" s="259"/>
    </row>
    <row r="49490" spans="11:11" x14ac:dyDescent="0.2">
      <c r="K49490" s="259"/>
    </row>
    <row r="49491" spans="11:11" x14ac:dyDescent="0.2">
      <c r="K49491" s="259"/>
    </row>
    <row r="49492" spans="11:11" x14ac:dyDescent="0.2">
      <c r="K49492" s="259"/>
    </row>
    <row r="49493" spans="11:11" x14ac:dyDescent="0.2">
      <c r="K49493" s="259"/>
    </row>
    <row r="49494" spans="11:11" x14ac:dyDescent="0.2">
      <c r="K49494" s="259"/>
    </row>
    <row r="49495" spans="11:11" x14ac:dyDescent="0.2">
      <c r="K49495" s="259"/>
    </row>
    <row r="49496" spans="11:11" x14ac:dyDescent="0.2">
      <c r="K49496" s="259"/>
    </row>
    <row r="49497" spans="11:11" x14ac:dyDescent="0.2">
      <c r="K49497" s="259"/>
    </row>
    <row r="49498" spans="11:11" x14ac:dyDescent="0.2">
      <c r="K49498" s="259"/>
    </row>
    <row r="49499" spans="11:11" x14ac:dyDescent="0.2">
      <c r="K49499" s="259"/>
    </row>
    <row r="49500" spans="11:11" x14ac:dyDescent="0.2">
      <c r="K49500" s="259"/>
    </row>
    <row r="49501" spans="11:11" x14ac:dyDescent="0.2">
      <c r="K49501" s="259"/>
    </row>
    <row r="49502" spans="11:11" x14ac:dyDescent="0.2">
      <c r="K49502" s="259"/>
    </row>
    <row r="49503" spans="11:11" x14ac:dyDescent="0.2">
      <c r="K49503" s="259"/>
    </row>
    <row r="49504" spans="11:11" x14ac:dyDescent="0.2">
      <c r="K49504" s="259"/>
    </row>
    <row r="49505" spans="11:11" x14ac:dyDescent="0.2">
      <c r="K49505" s="259"/>
    </row>
    <row r="49506" spans="11:11" x14ac:dyDescent="0.2">
      <c r="K49506" s="259"/>
    </row>
    <row r="49507" spans="11:11" x14ac:dyDescent="0.2">
      <c r="K49507" s="259"/>
    </row>
    <row r="49508" spans="11:11" x14ac:dyDescent="0.2">
      <c r="K49508" s="259"/>
    </row>
    <row r="49509" spans="11:11" x14ac:dyDescent="0.2">
      <c r="K49509" s="259"/>
    </row>
    <row r="49510" spans="11:11" x14ac:dyDescent="0.2">
      <c r="K49510" s="259"/>
    </row>
    <row r="49511" spans="11:11" x14ac:dyDescent="0.2">
      <c r="K49511" s="259"/>
    </row>
    <row r="49512" spans="11:11" x14ac:dyDescent="0.2">
      <c r="K49512" s="259"/>
    </row>
    <row r="49513" spans="11:11" x14ac:dyDescent="0.2">
      <c r="K49513" s="259"/>
    </row>
    <row r="49514" spans="11:11" x14ac:dyDescent="0.2">
      <c r="K49514" s="259"/>
    </row>
    <row r="49515" spans="11:11" x14ac:dyDescent="0.2">
      <c r="K49515" s="259"/>
    </row>
    <row r="49516" spans="11:11" x14ac:dyDescent="0.2">
      <c r="K49516" s="259"/>
    </row>
    <row r="49517" spans="11:11" x14ac:dyDescent="0.2">
      <c r="K49517" s="259"/>
    </row>
    <row r="49518" spans="11:11" x14ac:dyDescent="0.2">
      <c r="K49518" s="259"/>
    </row>
    <row r="49519" spans="11:11" x14ac:dyDescent="0.2">
      <c r="K49519" s="259"/>
    </row>
    <row r="49520" spans="11:11" x14ac:dyDescent="0.2">
      <c r="K49520" s="259"/>
    </row>
    <row r="49521" spans="11:11" x14ac:dyDescent="0.2">
      <c r="K49521" s="259"/>
    </row>
    <row r="49522" spans="11:11" x14ac:dyDescent="0.2">
      <c r="K49522" s="259"/>
    </row>
    <row r="49523" spans="11:11" x14ac:dyDescent="0.2">
      <c r="K49523" s="259"/>
    </row>
    <row r="49524" spans="11:11" x14ac:dyDescent="0.2">
      <c r="K49524" s="259"/>
    </row>
    <row r="49525" spans="11:11" x14ac:dyDescent="0.2">
      <c r="K49525" s="259"/>
    </row>
    <row r="49526" spans="11:11" x14ac:dyDescent="0.2">
      <c r="K49526" s="259"/>
    </row>
    <row r="49527" spans="11:11" x14ac:dyDescent="0.2">
      <c r="K49527" s="259"/>
    </row>
    <row r="49528" spans="11:11" x14ac:dyDescent="0.2">
      <c r="K49528" s="259"/>
    </row>
    <row r="49529" spans="11:11" x14ac:dyDescent="0.2">
      <c r="K49529" s="259"/>
    </row>
    <row r="49530" spans="11:11" x14ac:dyDescent="0.2">
      <c r="K49530" s="259"/>
    </row>
    <row r="49531" spans="11:11" x14ac:dyDescent="0.2">
      <c r="K49531" s="259"/>
    </row>
    <row r="49532" spans="11:11" x14ac:dyDescent="0.2">
      <c r="K49532" s="259"/>
    </row>
    <row r="49533" spans="11:11" x14ac:dyDescent="0.2">
      <c r="K49533" s="259"/>
    </row>
    <row r="49534" spans="11:11" x14ac:dyDescent="0.2">
      <c r="K49534" s="259"/>
    </row>
    <row r="49535" spans="11:11" x14ac:dyDescent="0.2">
      <c r="K49535" s="259"/>
    </row>
    <row r="49536" spans="11:11" x14ac:dyDescent="0.2">
      <c r="K49536" s="259"/>
    </row>
    <row r="49537" spans="11:11" x14ac:dyDescent="0.2">
      <c r="K49537" s="259"/>
    </row>
    <row r="49538" spans="11:11" x14ac:dyDescent="0.2">
      <c r="K49538" s="259"/>
    </row>
    <row r="49539" spans="11:11" x14ac:dyDescent="0.2">
      <c r="K49539" s="259"/>
    </row>
    <row r="49540" spans="11:11" x14ac:dyDescent="0.2">
      <c r="K49540" s="259"/>
    </row>
    <row r="49541" spans="11:11" x14ac:dyDescent="0.2">
      <c r="K49541" s="259"/>
    </row>
    <row r="49542" spans="11:11" x14ac:dyDescent="0.2">
      <c r="K49542" s="259"/>
    </row>
    <row r="49543" spans="11:11" x14ac:dyDescent="0.2">
      <c r="K49543" s="259"/>
    </row>
    <row r="49544" spans="11:11" x14ac:dyDescent="0.2">
      <c r="K49544" s="259"/>
    </row>
    <row r="49545" spans="11:11" x14ac:dyDescent="0.2">
      <c r="K49545" s="259"/>
    </row>
    <row r="49546" spans="11:11" x14ac:dyDescent="0.2">
      <c r="K49546" s="259"/>
    </row>
    <row r="49547" spans="11:11" x14ac:dyDescent="0.2">
      <c r="K49547" s="259"/>
    </row>
    <row r="49548" spans="11:11" x14ac:dyDescent="0.2">
      <c r="K49548" s="259"/>
    </row>
    <row r="49549" spans="11:11" x14ac:dyDescent="0.2">
      <c r="K49549" s="259"/>
    </row>
    <row r="49550" spans="11:11" x14ac:dyDescent="0.2">
      <c r="K49550" s="259"/>
    </row>
    <row r="49551" spans="11:11" x14ac:dyDescent="0.2">
      <c r="K49551" s="259"/>
    </row>
    <row r="49552" spans="11:11" x14ac:dyDescent="0.2">
      <c r="K49552" s="259"/>
    </row>
    <row r="49553" spans="11:11" x14ac:dyDescent="0.2">
      <c r="K49553" s="259"/>
    </row>
    <row r="49554" spans="11:11" x14ac:dyDescent="0.2">
      <c r="K49554" s="259"/>
    </row>
    <row r="49555" spans="11:11" x14ac:dyDescent="0.2">
      <c r="K49555" s="259"/>
    </row>
    <row r="49556" spans="11:11" x14ac:dyDescent="0.2">
      <c r="K49556" s="259"/>
    </row>
    <row r="49557" spans="11:11" x14ac:dyDescent="0.2">
      <c r="K49557" s="259"/>
    </row>
    <row r="49558" spans="11:11" x14ac:dyDescent="0.2">
      <c r="K49558" s="259"/>
    </row>
    <row r="49559" spans="11:11" x14ac:dyDescent="0.2">
      <c r="K49559" s="259"/>
    </row>
    <row r="49560" spans="11:11" x14ac:dyDescent="0.2">
      <c r="K49560" s="259"/>
    </row>
    <row r="49561" spans="11:11" x14ac:dyDescent="0.2">
      <c r="K49561" s="259"/>
    </row>
    <row r="49562" spans="11:11" x14ac:dyDescent="0.2">
      <c r="K49562" s="259"/>
    </row>
    <row r="49563" spans="11:11" x14ac:dyDescent="0.2">
      <c r="K49563" s="259"/>
    </row>
    <row r="49564" spans="11:11" x14ac:dyDescent="0.2">
      <c r="K49564" s="259"/>
    </row>
    <row r="49565" spans="11:11" x14ac:dyDescent="0.2">
      <c r="K49565" s="259"/>
    </row>
    <row r="49566" spans="11:11" x14ac:dyDescent="0.2">
      <c r="K49566" s="259"/>
    </row>
    <row r="49567" spans="11:11" x14ac:dyDescent="0.2">
      <c r="K49567" s="259"/>
    </row>
    <row r="49568" spans="11:11" x14ac:dyDescent="0.2">
      <c r="K49568" s="259"/>
    </row>
    <row r="49569" spans="11:11" x14ac:dyDescent="0.2">
      <c r="K49569" s="259"/>
    </row>
    <row r="49570" spans="11:11" x14ac:dyDescent="0.2">
      <c r="K49570" s="259"/>
    </row>
    <row r="49571" spans="11:11" x14ac:dyDescent="0.2">
      <c r="K49571" s="259"/>
    </row>
    <row r="49572" spans="11:11" x14ac:dyDescent="0.2">
      <c r="K49572" s="259"/>
    </row>
    <row r="49573" spans="11:11" x14ac:dyDescent="0.2">
      <c r="K49573" s="259"/>
    </row>
    <row r="49574" spans="11:11" x14ac:dyDescent="0.2">
      <c r="K49574" s="259"/>
    </row>
    <row r="49575" spans="11:11" x14ac:dyDescent="0.2">
      <c r="K49575" s="259"/>
    </row>
    <row r="49576" spans="11:11" x14ac:dyDescent="0.2">
      <c r="K49576" s="259"/>
    </row>
    <row r="49577" spans="11:11" x14ac:dyDescent="0.2">
      <c r="K49577" s="259"/>
    </row>
    <row r="49578" spans="11:11" x14ac:dyDescent="0.2">
      <c r="K49578" s="259"/>
    </row>
    <row r="49579" spans="11:11" x14ac:dyDescent="0.2">
      <c r="K49579" s="259"/>
    </row>
    <row r="49580" spans="11:11" x14ac:dyDescent="0.2">
      <c r="K49580" s="259"/>
    </row>
    <row r="49581" spans="11:11" x14ac:dyDescent="0.2">
      <c r="K49581" s="259"/>
    </row>
    <row r="49582" spans="11:11" x14ac:dyDescent="0.2">
      <c r="K49582" s="259"/>
    </row>
    <row r="49583" spans="11:11" x14ac:dyDescent="0.2">
      <c r="K49583" s="259"/>
    </row>
    <row r="49584" spans="11:11" x14ac:dyDescent="0.2">
      <c r="K49584" s="259"/>
    </row>
    <row r="49585" spans="11:11" x14ac:dyDescent="0.2">
      <c r="K49585" s="259"/>
    </row>
    <row r="49586" spans="11:11" x14ac:dyDescent="0.2">
      <c r="K49586" s="259"/>
    </row>
    <row r="49587" spans="11:11" x14ac:dyDescent="0.2">
      <c r="K49587" s="259"/>
    </row>
    <row r="49588" spans="11:11" x14ac:dyDescent="0.2">
      <c r="K49588" s="259"/>
    </row>
    <row r="49589" spans="11:11" x14ac:dyDescent="0.2">
      <c r="K49589" s="259"/>
    </row>
    <row r="49590" spans="11:11" x14ac:dyDescent="0.2">
      <c r="K49590" s="259"/>
    </row>
    <row r="49591" spans="11:11" x14ac:dyDescent="0.2">
      <c r="K49591" s="259"/>
    </row>
    <row r="49592" spans="11:11" x14ac:dyDescent="0.2">
      <c r="K49592" s="259"/>
    </row>
    <row r="49593" spans="11:11" x14ac:dyDescent="0.2">
      <c r="K49593" s="259"/>
    </row>
    <row r="49594" spans="11:11" x14ac:dyDescent="0.2">
      <c r="K49594" s="259"/>
    </row>
    <row r="49595" spans="11:11" x14ac:dyDescent="0.2">
      <c r="K49595" s="259"/>
    </row>
    <row r="49596" spans="11:11" x14ac:dyDescent="0.2">
      <c r="K49596" s="259"/>
    </row>
    <row r="49597" spans="11:11" x14ac:dyDescent="0.2">
      <c r="K49597" s="259"/>
    </row>
    <row r="49598" spans="11:11" x14ac:dyDescent="0.2">
      <c r="K49598" s="259"/>
    </row>
    <row r="49599" spans="11:11" x14ac:dyDescent="0.2">
      <c r="K49599" s="259"/>
    </row>
    <row r="49600" spans="11:11" x14ac:dyDescent="0.2">
      <c r="K49600" s="259"/>
    </row>
    <row r="49601" spans="11:11" x14ac:dyDescent="0.2">
      <c r="K49601" s="259"/>
    </row>
    <row r="49602" spans="11:11" x14ac:dyDescent="0.2">
      <c r="K49602" s="259"/>
    </row>
    <row r="49603" spans="11:11" x14ac:dyDescent="0.2">
      <c r="K49603" s="259"/>
    </row>
    <row r="49604" spans="11:11" x14ac:dyDescent="0.2">
      <c r="K49604" s="259"/>
    </row>
    <row r="49605" spans="11:11" x14ac:dyDescent="0.2">
      <c r="K49605" s="259"/>
    </row>
    <row r="49606" spans="11:11" x14ac:dyDescent="0.2">
      <c r="K49606" s="259"/>
    </row>
    <row r="49607" spans="11:11" x14ac:dyDescent="0.2">
      <c r="K49607" s="259"/>
    </row>
    <row r="49608" spans="11:11" x14ac:dyDescent="0.2">
      <c r="K49608" s="259"/>
    </row>
    <row r="49609" spans="11:11" x14ac:dyDescent="0.2">
      <c r="K49609" s="259"/>
    </row>
    <row r="49610" spans="11:11" x14ac:dyDescent="0.2">
      <c r="K49610" s="259"/>
    </row>
    <row r="49611" spans="11:11" x14ac:dyDescent="0.2">
      <c r="K49611" s="259"/>
    </row>
    <row r="49612" spans="11:11" x14ac:dyDescent="0.2">
      <c r="K49612" s="259"/>
    </row>
    <row r="49613" spans="11:11" x14ac:dyDescent="0.2">
      <c r="K49613" s="259"/>
    </row>
    <row r="49614" spans="11:11" x14ac:dyDescent="0.2">
      <c r="K49614" s="259"/>
    </row>
    <row r="49615" spans="11:11" x14ac:dyDescent="0.2">
      <c r="K49615" s="259"/>
    </row>
    <row r="49616" spans="11:11" x14ac:dyDescent="0.2">
      <c r="K49616" s="259"/>
    </row>
    <row r="49617" spans="11:11" x14ac:dyDescent="0.2">
      <c r="K49617" s="259"/>
    </row>
    <row r="49618" spans="11:11" x14ac:dyDescent="0.2">
      <c r="K49618" s="259"/>
    </row>
    <row r="49619" spans="11:11" x14ac:dyDescent="0.2">
      <c r="K49619" s="259"/>
    </row>
    <row r="49620" spans="11:11" x14ac:dyDescent="0.2">
      <c r="K49620" s="259"/>
    </row>
    <row r="49621" spans="11:11" x14ac:dyDescent="0.2">
      <c r="K49621" s="259"/>
    </row>
    <row r="49622" spans="11:11" x14ac:dyDescent="0.2">
      <c r="K49622" s="259"/>
    </row>
    <row r="49623" spans="11:11" x14ac:dyDescent="0.2">
      <c r="K49623" s="259"/>
    </row>
    <row r="49624" spans="11:11" x14ac:dyDescent="0.2">
      <c r="K49624" s="259"/>
    </row>
    <row r="49625" spans="11:11" x14ac:dyDescent="0.2">
      <c r="K49625" s="259"/>
    </row>
    <row r="49626" spans="11:11" x14ac:dyDescent="0.2">
      <c r="K49626" s="259"/>
    </row>
    <row r="49627" spans="11:11" x14ac:dyDescent="0.2">
      <c r="K49627" s="259"/>
    </row>
    <row r="49628" spans="11:11" x14ac:dyDescent="0.2">
      <c r="K49628" s="259"/>
    </row>
    <row r="49629" spans="11:11" x14ac:dyDescent="0.2">
      <c r="K49629" s="259"/>
    </row>
    <row r="49630" spans="11:11" x14ac:dyDescent="0.2">
      <c r="K49630" s="259"/>
    </row>
    <row r="49631" spans="11:11" x14ac:dyDescent="0.2">
      <c r="K49631" s="259"/>
    </row>
    <row r="49632" spans="11:11" x14ac:dyDescent="0.2">
      <c r="K49632" s="259"/>
    </row>
    <row r="49633" spans="11:11" x14ac:dyDescent="0.2">
      <c r="K49633" s="259"/>
    </row>
    <row r="49634" spans="11:11" x14ac:dyDescent="0.2">
      <c r="K49634" s="259"/>
    </row>
    <row r="49635" spans="11:11" x14ac:dyDescent="0.2">
      <c r="K49635" s="259"/>
    </row>
    <row r="49636" spans="11:11" x14ac:dyDescent="0.2">
      <c r="K49636" s="259"/>
    </row>
    <row r="49637" spans="11:11" x14ac:dyDescent="0.2">
      <c r="K49637" s="259"/>
    </row>
    <row r="49638" spans="11:11" x14ac:dyDescent="0.2">
      <c r="K49638" s="259"/>
    </row>
    <row r="49639" spans="11:11" x14ac:dyDescent="0.2">
      <c r="K49639" s="259"/>
    </row>
    <row r="49640" spans="11:11" x14ac:dyDescent="0.2">
      <c r="K49640" s="259"/>
    </row>
    <row r="49641" spans="11:11" x14ac:dyDescent="0.2">
      <c r="K49641" s="259"/>
    </row>
    <row r="49642" spans="11:11" x14ac:dyDescent="0.2">
      <c r="K49642" s="259"/>
    </row>
    <row r="49643" spans="11:11" x14ac:dyDescent="0.2">
      <c r="K49643" s="259"/>
    </row>
    <row r="49644" spans="11:11" x14ac:dyDescent="0.2">
      <c r="K49644" s="259"/>
    </row>
    <row r="49645" spans="11:11" x14ac:dyDescent="0.2">
      <c r="K49645" s="259"/>
    </row>
    <row r="49646" spans="11:11" x14ac:dyDescent="0.2">
      <c r="K49646" s="259"/>
    </row>
    <row r="49647" spans="11:11" x14ac:dyDescent="0.2">
      <c r="K49647" s="259"/>
    </row>
    <row r="49648" spans="11:11" x14ac:dyDescent="0.2">
      <c r="K49648" s="259"/>
    </row>
    <row r="49649" spans="11:11" x14ac:dyDescent="0.2">
      <c r="K49649" s="259"/>
    </row>
    <row r="49650" spans="11:11" x14ac:dyDescent="0.2">
      <c r="K49650" s="259"/>
    </row>
    <row r="49651" spans="11:11" x14ac:dyDescent="0.2">
      <c r="K49651" s="259"/>
    </row>
    <row r="49652" spans="11:11" x14ac:dyDescent="0.2">
      <c r="K49652" s="259"/>
    </row>
    <row r="49653" spans="11:11" x14ac:dyDescent="0.2">
      <c r="K49653" s="259"/>
    </row>
    <row r="49654" spans="11:11" x14ac:dyDescent="0.2">
      <c r="K49654" s="259"/>
    </row>
    <row r="49655" spans="11:11" x14ac:dyDescent="0.2">
      <c r="K49655" s="259"/>
    </row>
    <row r="49656" spans="11:11" x14ac:dyDescent="0.2">
      <c r="K49656" s="259"/>
    </row>
    <row r="49657" spans="11:11" x14ac:dyDescent="0.2">
      <c r="K49657" s="259"/>
    </row>
    <row r="49658" spans="11:11" x14ac:dyDescent="0.2">
      <c r="K49658" s="259"/>
    </row>
    <row r="49659" spans="11:11" x14ac:dyDescent="0.2">
      <c r="K49659" s="259"/>
    </row>
    <row r="49660" spans="11:11" x14ac:dyDescent="0.2">
      <c r="K49660" s="259"/>
    </row>
    <row r="49661" spans="11:11" x14ac:dyDescent="0.2">
      <c r="K49661" s="259"/>
    </row>
    <row r="49662" spans="11:11" x14ac:dyDescent="0.2">
      <c r="K49662" s="259"/>
    </row>
    <row r="49663" spans="11:11" x14ac:dyDescent="0.2">
      <c r="K49663" s="259"/>
    </row>
    <row r="49664" spans="11:11" x14ac:dyDescent="0.2">
      <c r="K49664" s="259"/>
    </row>
    <row r="49665" spans="11:11" x14ac:dyDescent="0.2">
      <c r="K49665" s="259"/>
    </row>
    <row r="49666" spans="11:11" x14ac:dyDescent="0.2">
      <c r="K49666" s="259"/>
    </row>
    <row r="49667" spans="11:11" x14ac:dyDescent="0.2">
      <c r="K49667" s="259"/>
    </row>
    <row r="49668" spans="11:11" x14ac:dyDescent="0.2">
      <c r="K49668" s="259"/>
    </row>
    <row r="49669" spans="11:11" x14ac:dyDescent="0.2">
      <c r="K49669" s="259"/>
    </row>
    <row r="49670" spans="11:11" x14ac:dyDescent="0.2">
      <c r="K49670" s="259"/>
    </row>
    <row r="49671" spans="11:11" x14ac:dyDescent="0.2">
      <c r="K49671" s="259"/>
    </row>
    <row r="49672" spans="11:11" x14ac:dyDescent="0.2">
      <c r="K49672" s="259"/>
    </row>
    <row r="49673" spans="11:11" x14ac:dyDescent="0.2">
      <c r="K49673" s="259"/>
    </row>
    <row r="49674" spans="11:11" x14ac:dyDescent="0.2">
      <c r="K49674" s="259"/>
    </row>
    <row r="49675" spans="11:11" x14ac:dyDescent="0.2">
      <c r="K49675" s="259"/>
    </row>
    <row r="49676" spans="11:11" x14ac:dyDescent="0.2">
      <c r="K49676" s="259"/>
    </row>
    <row r="49677" spans="11:11" x14ac:dyDescent="0.2">
      <c r="K49677" s="259"/>
    </row>
    <row r="49678" spans="11:11" x14ac:dyDescent="0.2">
      <c r="K49678" s="259"/>
    </row>
    <row r="49679" spans="11:11" x14ac:dyDescent="0.2">
      <c r="K49679" s="259"/>
    </row>
    <row r="49680" spans="11:11" x14ac:dyDescent="0.2">
      <c r="K49680" s="259"/>
    </row>
    <row r="49681" spans="11:11" x14ac:dyDescent="0.2">
      <c r="K49681" s="259"/>
    </row>
    <row r="49682" spans="11:11" x14ac:dyDescent="0.2">
      <c r="K49682" s="259"/>
    </row>
    <row r="49683" spans="11:11" x14ac:dyDescent="0.2">
      <c r="K49683" s="259"/>
    </row>
    <row r="49684" spans="11:11" x14ac:dyDescent="0.2">
      <c r="K49684" s="259"/>
    </row>
    <row r="49685" spans="11:11" x14ac:dyDescent="0.2">
      <c r="K49685" s="259"/>
    </row>
    <row r="49686" spans="11:11" x14ac:dyDescent="0.2">
      <c r="K49686" s="259"/>
    </row>
    <row r="49687" spans="11:11" x14ac:dyDescent="0.2">
      <c r="K49687" s="259"/>
    </row>
    <row r="49688" spans="11:11" x14ac:dyDescent="0.2">
      <c r="K49688" s="259"/>
    </row>
    <row r="49689" spans="11:11" x14ac:dyDescent="0.2">
      <c r="K49689" s="259"/>
    </row>
    <row r="49690" spans="11:11" x14ac:dyDescent="0.2">
      <c r="K49690" s="259"/>
    </row>
    <row r="49691" spans="11:11" x14ac:dyDescent="0.2">
      <c r="K49691" s="259"/>
    </row>
    <row r="49692" spans="11:11" x14ac:dyDescent="0.2">
      <c r="K49692" s="259"/>
    </row>
    <row r="49693" spans="11:11" x14ac:dyDescent="0.2">
      <c r="K49693" s="259"/>
    </row>
    <row r="49694" spans="11:11" x14ac:dyDescent="0.2">
      <c r="K49694" s="259"/>
    </row>
    <row r="49695" spans="11:11" x14ac:dyDescent="0.2">
      <c r="K49695" s="259"/>
    </row>
    <row r="49696" spans="11:11" x14ac:dyDescent="0.2">
      <c r="K49696" s="259"/>
    </row>
    <row r="49697" spans="11:11" x14ac:dyDescent="0.2">
      <c r="K49697" s="259"/>
    </row>
    <row r="49698" spans="11:11" x14ac:dyDescent="0.2">
      <c r="K49698" s="259"/>
    </row>
    <row r="49699" spans="11:11" x14ac:dyDescent="0.2">
      <c r="K49699" s="259"/>
    </row>
    <row r="49700" spans="11:11" x14ac:dyDescent="0.2">
      <c r="K49700" s="259"/>
    </row>
    <row r="49701" spans="11:11" x14ac:dyDescent="0.2">
      <c r="K49701" s="259"/>
    </row>
    <row r="49702" spans="11:11" x14ac:dyDescent="0.2">
      <c r="K49702" s="259"/>
    </row>
    <row r="49703" spans="11:11" x14ac:dyDescent="0.2">
      <c r="K49703" s="259"/>
    </row>
    <row r="49704" spans="11:11" x14ac:dyDescent="0.2">
      <c r="K49704" s="259"/>
    </row>
    <row r="49705" spans="11:11" x14ac:dyDescent="0.2">
      <c r="K49705" s="259"/>
    </row>
    <row r="49706" spans="11:11" x14ac:dyDescent="0.2">
      <c r="K49706" s="259"/>
    </row>
    <row r="49707" spans="11:11" x14ac:dyDescent="0.2">
      <c r="K49707" s="259"/>
    </row>
    <row r="49708" spans="11:11" x14ac:dyDescent="0.2">
      <c r="K49708" s="259"/>
    </row>
    <row r="49709" spans="11:11" x14ac:dyDescent="0.2">
      <c r="K49709" s="259"/>
    </row>
    <row r="49710" spans="11:11" x14ac:dyDescent="0.2">
      <c r="K49710" s="259"/>
    </row>
    <row r="49711" spans="11:11" x14ac:dyDescent="0.2">
      <c r="K49711" s="259"/>
    </row>
    <row r="49712" spans="11:11" x14ac:dyDescent="0.2">
      <c r="K49712" s="259"/>
    </row>
    <row r="49713" spans="11:11" x14ac:dyDescent="0.2">
      <c r="K49713" s="259"/>
    </row>
    <row r="49714" spans="11:11" x14ac:dyDescent="0.2">
      <c r="K49714" s="259"/>
    </row>
    <row r="49715" spans="11:11" x14ac:dyDescent="0.2">
      <c r="K49715" s="259"/>
    </row>
    <row r="49716" spans="11:11" x14ac:dyDescent="0.2">
      <c r="K49716" s="259"/>
    </row>
    <row r="49717" spans="11:11" x14ac:dyDescent="0.2">
      <c r="K49717" s="259"/>
    </row>
    <row r="49718" spans="11:11" x14ac:dyDescent="0.2">
      <c r="K49718" s="259"/>
    </row>
    <row r="49719" spans="11:11" x14ac:dyDescent="0.2">
      <c r="K49719" s="259"/>
    </row>
    <row r="49720" spans="11:11" x14ac:dyDescent="0.2">
      <c r="K49720" s="259"/>
    </row>
    <row r="49721" spans="11:11" x14ac:dyDescent="0.2">
      <c r="K49721" s="259"/>
    </row>
    <row r="49722" spans="11:11" x14ac:dyDescent="0.2">
      <c r="K49722" s="259"/>
    </row>
    <row r="49723" spans="11:11" x14ac:dyDescent="0.2">
      <c r="K49723" s="259"/>
    </row>
    <row r="49724" spans="11:11" x14ac:dyDescent="0.2">
      <c r="K49724" s="259"/>
    </row>
    <row r="49725" spans="11:11" x14ac:dyDescent="0.2">
      <c r="K49725" s="259"/>
    </row>
    <row r="49726" spans="11:11" x14ac:dyDescent="0.2">
      <c r="K49726" s="259"/>
    </row>
    <row r="49727" spans="11:11" x14ac:dyDescent="0.2">
      <c r="K49727" s="259"/>
    </row>
    <row r="49728" spans="11:11" x14ac:dyDescent="0.2">
      <c r="K49728" s="259"/>
    </row>
    <row r="49729" spans="11:11" x14ac:dyDescent="0.2">
      <c r="K49729" s="259"/>
    </row>
    <row r="49730" spans="11:11" x14ac:dyDescent="0.2">
      <c r="K49730" s="259"/>
    </row>
    <row r="49731" spans="11:11" x14ac:dyDescent="0.2">
      <c r="K49731" s="259"/>
    </row>
    <row r="49732" spans="11:11" x14ac:dyDescent="0.2">
      <c r="K49732" s="259"/>
    </row>
    <row r="49733" spans="11:11" x14ac:dyDescent="0.2">
      <c r="K49733" s="259"/>
    </row>
    <row r="49734" spans="11:11" x14ac:dyDescent="0.2">
      <c r="K49734" s="259"/>
    </row>
    <row r="49735" spans="11:11" x14ac:dyDescent="0.2">
      <c r="K49735" s="259"/>
    </row>
    <row r="49736" spans="11:11" x14ac:dyDescent="0.2">
      <c r="K49736" s="259"/>
    </row>
    <row r="49737" spans="11:11" x14ac:dyDescent="0.2">
      <c r="K49737" s="259"/>
    </row>
    <row r="49738" spans="11:11" x14ac:dyDescent="0.2">
      <c r="K49738" s="259"/>
    </row>
    <row r="49739" spans="11:11" x14ac:dyDescent="0.2">
      <c r="K49739" s="259"/>
    </row>
    <row r="49740" spans="11:11" x14ac:dyDescent="0.2">
      <c r="K49740" s="259"/>
    </row>
    <row r="49741" spans="11:11" x14ac:dyDescent="0.2">
      <c r="K49741" s="259"/>
    </row>
    <row r="49742" spans="11:11" x14ac:dyDescent="0.2">
      <c r="K49742" s="259"/>
    </row>
    <row r="49743" spans="11:11" x14ac:dyDescent="0.2">
      <c r="K49743" s="259"/>
    </row>
    <row r="49744" spans="11:11" x14ac:dyDescent="0.2">
      <c r="K49744" s="259"/>
    </row>
    <row r="49745" spans="11:11" x14ac:dyDescent="0.2">
      <c r="K49745" s="259"/>
    </row>
    <row r="49746" spans="11:11" x14ac:dyDescent="0.2">
      <c r="K49746" s="259"/>
    </row>
    <row r="49747" spans="11:11" x14ac:dyDescent="0.2">
      <c r="K49747" s="259"/>
    </row>
    <row r="49748" spans="11:11" x14ac:dyDescent="0.2">
      <c r="K49748" s="259"/>
    </row>
    <row r="49749" spans="11:11" x14ac:dyDescent="0.2">
      <c r="K49749" s="259"/>
    </row>
    <row r="49750" spans="11:11" x14ac:dyDescent="0.2">
      <c r="K49750" s="259"/>
    </row>
    <row r="49751" spans="11:11" x14ac:dyDescent="0.2">
      <c r="K49751" s="259"/>
    </row>
    <row r="49752" spans="11:11" x14ac:dyDescent="0.2">
      <c r="K49752" s="259"/>
    </row>
    <row r="49753" spans="11:11" x14ac:dyDescent="0.2">
      <c r="K49753" s="259"/>
    </row>
    <row r="49754" spans="11:11" x14ac:dyDescent="0.2">
      <c r="K49754" s="259"/>
    </row>
    <row r="49755" spans="11:11" x14ac:dyDescent="0.2">
      <c r="K49755" s="259"/>
    </row>
    <row r="49756" spans="11:11" x14ac:dyDescent="0.2">
      <c r="K49756" s="259"/>
    </row>
    <row r="49757" spans="11:11" x14ac:dyDescent="0.2">
      <c r="K49757" s="259"/>
    </row>
    <row r="49758" spans="11:11" x14ac:dyDescent="0.2">
      <c r="K49758" s="259"/>
    </row>
    <row r="49759" spans="11:11" x14ac:dyDescent="0.2">
      <c r="K49759" s="259"/>
    </row>
    <row r="49760" spans="11:11" x14ac:dyDescent="0.2">
      <c r="K49760" s="259"/>
    </row>
    <row r="49761" spans="11:11" x14ac:dyDescent="0.2">
      <c r="K49761" s="259"/>
    </row>
    <row r="49762" spans="11:11" x14ac:dyDescent="0.2">
      <c r="K49762" s="259"/>
    </row>
    <row r="49763" spans="11:11" x14ac:dyDescent="0.2">
      <c r="K49763" s="259"/>
    </row>
    <row r="49764" spans="11:11" x14ac:dyDescent="0.2">
      <c r="K49764" s="259"/>
    </row>
    <row r="49765" spans="11:11" x14ac:dyDescent="0.2">
      <c r="K49765" s="259"/>
    </row>
    <row r="49766" spans="11:11" x14ac:dyDescent="0.2">
      <c r="K49766" s="259"/>
    </row>
    <row r="49767" spans="11:11" x14ac:dyDescent="0.2">
      <c r="K49767" s="259"/>
    </row>
    <row r="49768" spans="11:11" x14ac:dyDescent="0.2">
      <c r="K49768" s="259"/>
    </row>
    <row r="49769" spans="11:11" x14ac:dyDescent="0.2">
      <c r="K49769" s="259"/>
    </row>
    <row r="49770" spans="11:11" x14ac:dyDescent="0.2">
      <c r="K49770" s="259"/>
    </row>
    <row r="49771" spans="11:11" x14ac:dyDescent="0.2">
      <c r="K49771" s="259"/>
    </row>
    <row r="49772" spans="11:11" x14ac:dyDescent="0.2">
      <c r="K49772" s="259"/>
    </row>
    <row r="49773" spans="11:11" x14ac:dyDescent="0.2">
      <c r="K49773" s="259"/>
    </row>
    <row r="49774" spans="11:11" x14ac:dyDescent="0.2">
      <c r="K49774" s="259"/>
    </row>
    <row r="49775" spans="11:11" x14ac:dyDescent="0.2">
      <c r="K49775" s="259"/>
    </row>
    <row r="49776" spans="11:11" x14ac:dyDescent="0.2">
      <c r="K49776" s="259"/>
    </row>
    <row r="49777" spans="11:11" x14ac:dyDescent="0.2">
      <c r="K49777" s="259"/>
    </row>
    <row r="49778" spans="11:11" x14ac:dyDescent="0.2">
      <c r="K49778" s="259"/>
    </row>
    <row r="49779" spans="11:11" x14ac:dyDescent="0.2">
      <c r="K49779" s="259"/>
    </row>
    <row r="49780" spans="11:11" x14ac:dyDescent="0.2">
      <c r="K49780" s="259"/>
    </row>
    <row r="49781" spans="11:11" x14ac:dyDescent="0.2">
      <c r="K49781" s="259"/>
    </row>
    <row r="49782" spans="11:11" x14ac:dyDescent="0.2">
      <c r="K49782" s="259"/>
    </row>
    <row r="49783" spans="11:11" x14ac:dyDescent="0.2">
      <c r="K49783" s="259"/>
    </row>
    <row r="49784" spans="11:11" x14ac:dyDescent="0.2">
      <c r="K49784" s="259"/>
    </row>
    <row r="49785" spans="11:11" x14ac:dyDescent="0.2">
      <c r="K49785" s="259"/>
    </row>
    <row r="49786" spans="11:11" x14ac:dyDescent="0.2">
      <c r="K49786" s="259"/>
    </row>
    <row r="49787" spans="11:11" x14ac:dyDescent="0.2">
      <c r="K49787" s="259"/>
    </row>
    <row r="49788" spans="11:11" x14ac:dyDescent="0.2">
      <c r="K49788" s="259"/>
    </row>
    <row r="49789" spans="11:11" x14ac:dyDescent="0.2">
      <c r="K49789" s="259"/>
    </row>
    <row r="49790" spans="11:11" x14ac:dyDescent="0.2">
      <c r="K49790" s="259"/>
    </row>
    <row r="49791" spans="11:11" x14ac:dyDescent="0.2">
      <c r="K49791" s="259"/>
    </row>
    <row r="49792" spans="11:11" x14ac:dyDescent="0.2">
      <c r="K49792" s="259"/>
    </row>
    <row r="49793" spans="11:11" x14ac:dyDescent="0.2">
      <c r="K49793" s="259"/>
    </row>
    <row r="49794" spans="11:11" x14ac:dyDescent="0.2">
      <c r="K49794" s="259"/>
    </row>
    <row r="49795" spans="11:11" x14ac:dyDescent="0.2">
      <c r="K49795" s="259"/>
    </row>
    <row r="49796" spans="11:11" x14ac:dyDescent="0.2">
      <c r="K49796" s="259"/>
    </row>
    <row r="49797" spans="11:11" x14ac:dyDescent="0.2">
      <c r="K49797" s="259"/>
    </row>
    <row r="49798" spans="11:11" x14ac:dyDescent="0.2">
      <c r="K49798" s="259"/>
    </row>
    <row r="49799" spans="11:11" x14ac:dyDescent="0.2">
      <c r="K49799" s="259"/>
    </row>
    <row r="49800" spans="11:11" x14ac:dyDescent="0.2">
      <c r="K49800" s="259"/>
    </row>
    <row r="49801" spans="11:11" x14ac:dyDescent="0.2">
      <c r="K49801" s="259"/>
    </row>
    <row r="49802" spans="11:11" x14ac:dyDescent="0.2">
      <c r="K49802" s="259"/>
    </row>
    <row r="49803" spans="11:11" x14ac:dyDescent="0.2">
      <c r="K49803" s="259"/>
    </row>
    <row r="49804" spans="11:11" x14ac:dyDescent="0.2">
      <c r="K49804" s="259"/>
    </row>
    <row r="49805" spans="11:11" x14ac:dyDescent="0.2">
      <c r="K49805" s="259"/>
    </row>
    <row r="49806" spans="11:11" x14ac:dyDescent="0.2">
      <c r="K49806" s="259"/>
    </row>
    <row r="49807" spans="11:11" x14ac:dyDescent="0.2">
      <c r="K49807" s="259"/>
    </row>
    <row r="49808" spans="11:11" x14ac:dyDescent="0.2">
      <c r="K49808" s="259"/>
    </row>
    <row r="49809" spans="11:11" x14ac:dyDescent="0.2">
      <c r="K49809" s="259"/>
    </row>
    <row r="49810" spans="11:11" x14ac:dyDescent="0.2">
      <c r="K49810" s="259"/>
    </row>
    <row r="49811" spans="11:11" x14ac:dyDescent="0.2">
      <c r="K49811" s="259"/>
    </row>
    <row r="49812" spans="11:11" x14ac:dyDescent="0.2">
      <c r="K49812" s="259"/>
    </row>
    <row r="49813" spans="11:11" x14ac:dyDescent="0.2">
      <c r="K49813" s="259"/>
    </row>
    <row r="49814" spans="11:11" x14ac:dyDescent="0.2">
      <c r="K49814" s="259"/>
    </row>
    <row r="49815" spans="11:11" x14ac:dyDescent="0.2">
      <c r="K49815" s="259"/>
    </row>
    <row r="49816" spans="11:11" x14ac:dyDescent="0.2">
      <c r="K49816" s="259"/>
    </row>
    <row r="49817" spans="11:11" x14ac:dyDescent="0.2">
      <c r="K49817" s="259"/>
    </row>
    <row r="49818" spans="11:11" x14ac:dyDescent="0.2">
      <c r="K49818" s="259"/>
    </row>
    <row r="49819" spans="11:11" x14ac:dyDescent="0.2">
      <c r="K49819" s="259"/>
    </row>
    <row r="49820" spans="11:11" x14ac:dyDescent="0.2">
      <c r="K49820" s="259"/>
    </row>
    <row r="49821" spans="11:11" x14ac:dyDescent="0.2">
      <c r="K49821" s="259"/>
    </row>
    <row r="49822" spans="11:11" x14ac:dyDescent="0.2">
      <c r="K49822" s="259"/>
    </row>
    <row r="49823" spans="11:11" x14ac:dyDescent="0.2">
      <c r="K49823" s="259"/>
    </row>
    <row r="49824" spans="11:11" x14ac:dyDescent="0.2">
      <c r="K49824" s="259"/>
    </row>
    <row r="49825" spans="11:11" x14ac:dyDescent="0.2">
      <c r="K49825" s="259"/>
    </row>
    <row r="49826" spans="11:11" x14ac:dyDescent="0.2">
      <c r="K49826" s="259"/>
    </row>
    <row r="49827" spans="11:11" x14ac:dyDescent="0.2">
      <c r="K49827" s="259"/>
    </row>
    <row r="49828" spans="11:11" x14ac:dyDescent="0.2">
      <c r="K49828" s="259"/>
    </row>
    <row r="49829" spans="11:11" x14ac:dyDescent="0.2">
      <c r="K49829" s="259"/>
    </row>
    <row r="49830" spans="11:11" x14ac:dyDescent="0.2">
      <c r="K49830" s="259"/>
    </row>
    <row r="49831" spans="11:11" x14ac:dyDescent="0.2">
      <c r="K49831" s="259"/>
    </row>
    <row r="49832" spans="11:11" x14ac:dyDescent="0.2">
      <c r="K49832" s="259"/>
    </row>
    <row r="49833" spans="11:11" x14ac:dyDescent="0.2">
      <c r="K49833" s="259"/>
    </row>
    <row r="49834" spans="11:11" x14ac:dyDescent="0.2">
      <c r="K49834" s="259"/>
    </row>
    <row r="49835" spans="11:11" x14ac:dyDescent="0.2">
      <c r="K49835" s="259"/>
    </row>
    <row r="49836" spans="11:11" x14ac:dyDescent="0.2">
      <c r="K49836" s="259"/>
    </row>
    <row r="49837" spans="11:11" x14ac:dyDescent="0.2">
      <c r="K49837" s="259"/>
    </row>
    <row r="49838" spans="11:11" x14ac:dyDescent="0.2">
      <c r="K49838" s="259"/>
    </row>
    <row r="49839" spans="11:11" x14ac:dyDescent="0.2">
      <c r="K49839" s="259"/>
    </row>
    <row r="49840" spans="11:11" x14ac:dyDescent="0.2">
      <c r="K49840" s="259"/>
    </row>
    <row r="49841" spans="11:11" x14ac:dyDescent="0.2">
      <c r="K49841" s="259"/>
    </row>
    <row r="49842" spans="11:11" x14ac:dyDescent="0.2">
      <c r="K49842" s="259"/>
    </row>
    <row r="49843" spans="11:11" x14ac:dyDescent="0.2">
      <c r="K49843" s="259"/>
    </row>
    <row r="49844" spans="11:11" x14ac:dyDescent="0.2">
      <c r="K49844" s="259"/>
    </row>
    <row r="49845" spans="11:11" x14ac:dyDescent="0.2">
      <c r="K49845" s="259"/>
    </row>
    <row r="49846" spans="11:11" x14ac:dyDescent="0.2">
      <c r="K49846" s="259"/>
    </row>
    <row r="49847" spans="11:11" x14ac:dyDescent="0.2">
      <c r="K49847" s="259"/>
    </row>
    <row r="49848" spans="11:11" x14ac:dyDescent="0.2">
      <c r="K49848" s="259"/>
    </row>
    <row r="49849" spans="11:11" x14ac:dyDescent="0.2">
      <c r="K49849" s="259"/>
    </row>
    <row r="49850" spans="11:11" x14ac:dyDescent="0.2">
      <c r="K49850" s="259"/>
    </row>
    <row r="49851" spans="11:11" x14ac:dyDescent="0.2">
      <c r="K49851" s="259"/>
    </row>
    <row r="49852" spans="11:11" x14ac:dyDescent="0.2">
      <c r="K49852" s="259"/>
    </row>
    <row r="49853" spans="11:11" x14ac:dyDescent="0.2">
      <c r="K49853" s="259"/>
    </row>
    <row r="49854" spans="11:11" x14ac:dyDescent="0.2">
      <c r="K49854" s="259"/>
    </row>
    <row r="49855" spans="11:11" x14ac:dyDescent="0.2">
      <c r="K49855" s="259"/>
    </row>
    <row r="49856" spans="11:11" x14ac:dyDescent="0.2">
      <c r="K49856" s="259"/>
    </row>
    <row r="49857" spans="11:11" x14ac:dyDescent="0.2">
      <c r="K49857" s="259"/>
    </row>
    <row r="49858" spans="11:11" x14ac:dyDescent="0.2">
      <c r="K49858" s="259"/>
    </row>
    <row r="49859" spans="11:11" x14ac:dyDescent="0.2">
      <c r="K49859" s="259"/>
    </row>
    <row r="49860" spans="11:11" x14ac:dyDescent="0.2">
      <c r="K49860" s="259"/>
    </row>
    <row r="49861" spans="11:11" x14ac:dyDescent="0.2">
      <c r="K49861" s="259"/>
    </row>
    <row r="49862" spans="11:11" x14ac:dyDescent="0.2">
      <c r="K49862" s="259"/>
    </row>
    <row r="49863" spans="11:11" x14ac:dyDescent="0.2">
      <c r="K49863" s="259"/>
    </row>
    <row r="49864" spans="11:11" x14ac:dyDescent="0.2">
      <c r="K49864" s="259"/>
    </row>
    <row r="49865" spans="11:11" x14ac:dyDescent="0.2">
      <c r="K49865" s="259"/>
    </row>
    <row r="49866" spans="11:11" x14ac:dyDescent="0.2">
      <c r="K49866" s="259"/>
    </row>
    <row r="49867" spans="11:11" x14ac:dyDescent="0.2">
      <c r="K49867" s="259"/>
    </row>
    <row r="49868" spans="11:11" x14ac:dyDescent="0.2">
      <c r="K49868" s="259"/>
    </row>
    <row r="49869" spans="11:11" x14ac:dyDescent="0.2">
      <c r="K49869" s="259"/>
    </row>
    <row r="49870" spans="11:11" x14ac:dyDescent="0.2">
      <c r="K49870" s="259"/>
    </row>
    <row r="49871" spans="11:11" x14ac:dyDescent="0.2">
      <c r="K49871" s="259"/>
    </row>
    <row r="49872" spans="11:11" x14ac:dyDescent="0.2">
      <c r="K49872" s="259"/>
    </row>
    <row r="49873" spans="11:11" x14ac:dyDescent="0.2">
      <c r="K49873" s="259"/>
    </row>
    <row r="49874" spans="11:11" x14ac:dyDescent="0.2">
      <c r="K49874" s="259"/>
    </row>
    <row r="49875" spans="11:11" x14ac:dyDescent="0.2">
      <c r="K49875" s="259"/>
    </row>
    <row r="49876" spans="11:11" x14ac:dyDescent="0.2">
      <c r="K49876" s="259"/>
    </row>
    <row r="49877" spans="11:11" x14ac:dyDescent="0.2">
      <c r="K49877" s="259"/>
    </row>
    <row r="49878" spans="11:11" x14ac:dyDescent="0.2">
      <c r="K49878" s="259"/>
    </row>
    <row r="49879" spans="11:11" x14ac:dyDescent="0.2">
      <c r="K49879" s="259"/>
    </row>
    <row r="49880" spans="11:11" x14ac:dyDescent="0.2">
      <c r="K49880" s="259"/>
    </row>
    <row r="49881" spans="11:11" x14ac:dyDescent="0.2">
      <c r="K49881" s="259"/>
    </row>
    <row r="49882" spans="11:11" x14ac:dyDescent="0.2">
      <c r="K49882" s="259"/>
    </row>
    <row r="49883" spans="11:11" x14ac:dyDescent="0.2">
      <c r="K49883" s="259"/>
    </row>
    <row r="49884" spans="11:11" x14ac:dyDescent="0.2">
      <c r="K49884" s="259"/>
    </row>
    <row r="49885" spans="11:11" x14ac:dyDescent="0.2">
      <c r="K49885" s="259"/>
    </row>
    <row r="49886" spans="11:11" x14ac:dyDescent="0.2">
      <c r="K49886" s="259"/>
    </row>
    <row r="49887" spans="11:11" x14ac:dyDescent="0.2">
      <c r="K49887" s="259"/>
    </row>
    <row r="49888" spans="11:11" x14ac:dyDescent="0.2">
      <c r="K49888" s="259"/>
    </row>
    <row r="49889" spans="11:11" x14ac:dyDescent="0.2">
      <c r="K49889" s="259"/>
    </row>
    <row r="49890" spans="11:11" x14ac:dyDescent="0.2">
      <c r="K49890" s="259"/>
    </row>
    <row r="49891" spans="11:11" x14ac:dyDescent="0.2">
      <c r="K49891" s="259"/>
    </row>
    <row r="49892" spans="11:11" x14ac:dyDescent="0.2">
      <c r="K49892" s="259"/>
    </row>
    <row r="49893" spans="11:11" x14ac:dyDescent="0.2">
      <c r="K49893" s="259"/>
    </row>
    <row r="49894" spans="11:11" x14ac:dyDescent="0.2">
      <c r="K49894" s="259"/>
    </row>
    <row r="49895" spans="11:11" x14ac:dyDescent="0.2">
      <c r="K49895" s="259"/>
    </row>
    <row r="49896" spans="11:11" x14ac:dyDescent="0.2">
      <c r="K49896" s="259"/>
    </row>
    <row r="49897" spans="11:11" x14ac:dyDescent="0.2">
      <c r="K49897" s="259"/>
    </row>
    <row r="49898" spans="11:11" x14ac:dyDescent="0.2">
      <c r="K49898" s="259"/>
    </row>
    <row r="49899" spans="11:11" x14ac:dyDescent="0.2">
      <c r="K49899" s="259"/>
    </row>
    <row r="49900" spans="11:11" x14ac:dyDescent="0.2">
      <c r="K49900" s="259"/>
    </row>
    <row r="49901" spans="11:11" x14ac:dyDescent="0.2">
      <c r="K49901" s="259"/>
    </row>
    <row r="49902" spans="11:11" x14ac:dyDescent="0.2">
      <c r="K49902" s="259"/>
    </row>
    <row r="49903" spans="11:11" x14ac:dyDescent="0.2">
      <c r="K49903" s="259"/>
    </row>
    <row r="49904" spans="11:11" x14ac:dyDescent="0.2">
      <c r="K49904" s="259"/>
    </row>
    <row r="49905" spans="11:11" x14ac:dyDescent="0.2">
      <c r="K49905" s="259"/>
    </row>
    <row r="49906" spans="11:11" x14ac:dyDescent="0.2">
      <c r="K49906" s="259"/>
    </row>
    <row r="49907" spans="11:11" x14ac:dyDescent="0.2">
      <c r="K49907" s="259"/>
    </row>
    <row r="49908" spans="11:11" x14ac:dyDescent="0.2">
      <c r="K49908" s="259"/>
    </row>
    <row r="49909" spans="11:11" x14ac:dyDescent="0.2">
      <c r="K49909" s="259"/>
    </row>
    <row r="49910" spans="11:11" x14ac:dyDescent="0.2">
      <c r="K49910" s="259"/>
    </row>
    <row r="49911" spans="11:11" x14ac:dyDescent="0.2">
      <c r="K49911" s="259"/>
    </row>
    <row r="49912" spans="11:11" x14ac:dyDescent="0.2">
      <c r="K49912" s="259"/>
    </row>
    <row r="49913" spans="11:11" x14ac:dyDescent="0.2">
      <c r="K49913" s="259"/>
    </row>
    <row r="49914" spans="11:11" x14ac:dyDescent="0.2">
      <c r="K49914" s="259"/>
    </row>
    <row r="49915" spans="11:11" x14ac:dyDescent="0.2">
      <c r="K49915" s="259"/>
    </row>
    <row r="49916" spans="11:11" x14ac:dyDescent="0.2">
      <c r="K49916" s="259"/>
    </row>
    <row r="49917" spans="11:11" x14ac:dyDescent="0.2">
      <c r="K49917" s="259"/>
    </row>
    <row r="49918" spans="11:11" x14ac:dyDescent="0.2">
      <c r="K49918" s="259"/>
    </row>
    <row r="49919" spans="11:11" x14ac:dyDescent="0.2">
      <c r="K49919" s="259"/>
    </row>
    <row r="49920" spans="11:11" x14ac:dyDescent="0.2">
      <c r="K49920" s="259"/>
    </row>
    <row r="49921" spans="11:11" x14ac:dyDescent="0.2">
      <c r="K49921" s="259"/>
    </row>
    <row r="49922" spans="11:11" x14ac:dyDescent="0.2">
      <c r="K49922" s="259"/>
    </row>
    <row r="49923" spans="11:11" x14ac:dyDescent="0.2">
      <c r="K49923" s="259"/>
    </row>
    <row r="49924" spans="11:11" x14ac:dyDescent="0.2">
      <c r="K49924" s="259"/>
    </row>
    <row r="49925" spans="11:11" x14ac:dyDescent="0.2">
      <c r="K49925" s="259"/>
    </row>
    <row r="49926" spans="11:11" x14ac:dyDescent="0.2">
      <c r="K49926" s="259"/>
    </row>
    <row r="49927" spans="11:11" x14ac:dyDescent="0.2">
      <c r="K49927" s="259"/>
    </row>
    <row r="49928" spans="11:11" x14ac:dyDescent="0.2">
      <c r="K49928" s="259"/>
    </row>
    <row r="49929" spans="11:11" x14ac:dyDescent="0.2">
      <c r="K49929" s="259"/>
    </row>
    <row r="49930" spans="11:11" x14ac:dyDescent="0.2">
      <c r="K49930" s="259"/>
    </row>
    <row r="49931" spans="11:11" x14ac:dyDescent="0.2">
      <c r="K49931" s="259"/>
    </row>
    <row r="49932" spans="11:11" x14ac:dyDescent="0.2">
      <c r="K49932" s="259"/>
    </row>
    <row r="49933" spans="11:11" x14ac:dyDescent="0.2">
      <c r="K49933" s="259"/>
    </row>
    <row r="49934" spans="11:11" x14ac:dyDescent="0.2">
      <c r="K49934" s="259"/>
    </row>
    <row r="49935" spans="11:11" x14ac:dyDescent="0.2">
      <c r="K49935" s="259"/>
    </row>
    <row r="49936" spans="11:11" x14ac:dyDescent="0.2">
      <c r="K49936" s="259"/>
    </row>
    <row r="49937" spans="11:11" x14ac:dyDescent="0.2">
      <c r="K49937" s="259"/>
    </row>
    <row r="49938" spans="11:11" x14ac:dyDescent="0.2">
      <c r="K49938" s="259"/>
    </row>
    <row r="49939" spans="11:11" x14ac:dyDescent="0.2">
      <c r="K49939" s="259"/>
    </row>
    <row r="49940" spans="11:11" x14ac:dyDescent="0.2">
      <c r="K49940" s="259"/>
    </row>
    <row r="49941" spans="11:11" x14ac:dyDescent="0.2">
      <c r="K49941" s="259"/>
    </row>
    <row r="49942" spans="11:11" x14ac:dyDescent="0.2">
      <c r="K49942" s="259"/>
    </row>
    <row r="49943" spans="11:11" x14ac:dyDescent="0.2">
      <c r="K49943" s="259"/>
    </row>
    <row r="49944" spans="11:11" x14ac:dyDescent="0.2">
      <c r="K49944" s="259"/>
    </row>
    <row r="49945" spans="11:11" x14ac:dyDescent="0.2">
      <c r="K49945" s="259"/>
    </row>
    <row r="49946" spans="11:11" x14ac:dyDescent="0.2">
      <c r="K49946" s="259"/>
    </row>
    <row r="49947" spans="11:11" x14ac:dyDescent="0.2">
      <c r="K49947" s="259"/>
    </row>
    <row r="49948" spans="11:11" x14ac:dyDescent="0.2">
      <c r="K49948" s="259"/>
    </row>
    <row r="49949" spans="11:11" x14ac:dyDescent="0.2">
      <c r="K49949" s="259"/>
    </row>
    <row r="49950" spans="11:11" x14ac:dyDescent="0.2">
      <c r="K49950" s="259"/>
    </row>
    <row r="49951" spans="11:11" x14ac:dyDescent="0.2">
      <c r="K49951" s="259"/>
    </row>
    <row r="49952" spans="11:11" x14ac:dyDescent="0.2">
      <c r="K49952" s="259"/>
    </row>
    <row r="49953" spans="11:11" x14ac:dyDescent="0.2">
      <c r="K49953" s="259"/>
    </row>
    <row r="49954" spans="11:11" x14ac:dyDescent="0.2">
      <c r="K49954" s="259"/>
    </row>
    <row r="49955" spans="11:11" x14ac:dyDescent="0.2">
      <c r="K49955" s="259"/>
    </row>
    <row r="49956" spans="11:11" x14ac:dyDescent="0.2">
      <c r="K49956" s="259"/>
    </row>
    <row r="49957" spans="11:11" x14ac:dyDescent="0.2">
      <c r="K49957" s="259"/>
    </row>
    <row r="49958" spans="11:11" x14ac:dyDescent="0.2">
      <c r="K49958" s="259"/>
    </row>
    <row r="49959" spans="11:11" x14ac:dyDescent="0.2">
      <c r="K49959" s="259"/>
    </row>
    <row r="49960" spans="11:11" x14ac:dyDescent="0.2">
      <c r="K49960" s="259"/>
    </row>
    <row r="49961" spans="11:11" x14ac:dyDescent="0.2">
      <c r="K49961" s="259"/>
    </row>
    <row r="49962" spans="11:11" x14ac:dyDescent="0.2">
      <c r="K49962" s="259"/>
    </row>
    <row r="49963" spans="11:11" x14ac:dyDescent="0.2">
      <c r="K49963" s="259"/>
    </row>
    <row r="49964" spans="11:11" x14ac:dyDescent="0.2">
      <c r="K49964" s="259"/>
    </row>
    <row r="49965" spans="11:11" x14ac:dyDescent="0.2">
      <c r="K49965" s="259"/>
    </row>
    <row r="49966" spans="11:11" x14ac:dyDescent="0.2">
      <c r="K49966" s="259"/>
    </row>
    <row r="49967" spans="11:11" x14ac:dyDescent="0.2">
      <c r="K49967" s="259"/>
    </row>
    <row r="49968" spans="11:11" x14ac:dyDescent="0.2">
      <c r="K49968" s="259"/>
    </row>
    <row r="49969" spans="11:11" x14ac:dyDescent="0.2">
      <c r="K49969" s="259"/>
    </row>
    <row r="49970" spans="11:11" x14ac:dyDescent="0.2">
      <c r="K49970" s="259"/>
    </row>
    <row r="49971" spans="11:11" x14ac:dyDescent="0.2">
      <c r="K49971" s="259"/>
    </row>
    <row r="49972" spans="11:11" x14ac:dyDescent="0.2">
      <c r="K49972" s="259"/>
    </row>
    <row r="49973" spans="11:11" x14ac:dyDescent="0.2">
      <c r="K49973" s="259"/>
    </row>
    <row r="49974" spans="11:11" x14ac:dyDescent="0.2">
      <c r="K49974" s="259"/>
    </row>
    <row r="49975" spans="11:11" x14ac:dyDescent="0.2">
      <c r="K49975" s="259"/>
    </row>
    <row r="49976" spans="11:11" x14ac:dyDescent="0.2">
      <c r="K49976" s="259"/>
    </row>
    <row r="49977" spans="11:11" x14ac:dyDescent="0.2">
      <c r="K49977" s="259"/>
    </row>
    <row r="49978" spans="11:11" x14ac:dyDescent="0.2">
      <c r="K49978" s="259"/>
    </row>
    <row r="49979" spans="11:11" x14ac:dyDescent="0.2">
      <c r="K49979" s="259"/>
    </row>
    <row r="49980" spans="11:11" x14ac:dyDescent="0.2">
      <c r="K49980" s="259"/>
    </row>
    <row r="49981" spans="11:11" x14ac:dyDescent="0.2">
      <c r="K49981" s="259"/>
    </row>
    <row r="49982" spans="11:11" x14ac:dyDescent="0.2">
      <c r="K49982" s="259"/>
    </row>
    <row r="49983" spans="11:11" x14ac:dyDescent="0.2">
      <c r="K49983" s="259"/>
    </row>
    <row r="49984" spans="11:11" x14ac:dyDescent="0.2">
      <c r="K49984" s="259"/>
    </row>
    <row r="49985" spans="11:11" x14ac:dyDescent="0.2">
      <c r="K49985" s="259"/>
    </row>
    <row r="49986" spans="11:11" x14ac:dyDescent="0.2">
      <c r="K49986" s="259"/>
    </row>
    <row r="49987" spans="11:11" x14ac:dyDescent="0.2">
      <c r="K49987" s="259"/>
    </row>
    <row r="49988" spans="11:11" x14ac:dyDescent="0.2">
      <c r="K49988" s="259"/>
    </row>
    <row r="49989" spans="11:11" x14ac:dyDescent="0.2">
      <c r="K49989" s="259"/>
    </row>
    <row r="49990" spans="11:11" x14ac:dyDescent="0.2">
      <c r="K49990" s="259"/>
    </row>
    <row r="49991" spans="11:11" x14ac:dyDescent="0.2">
      <c r="K49991" s="259"/>
    </row>
    <row r="49992" spans="11:11" x14ac:dyDescent="0.2">
      <c r="K49992" s="259"/>
    </row>
    <row r="49993" spans="11:11" x14ac:dyDescent="0.2">
      <c r="K49993" s="259"/>
    </row>
    <row r="49994" spans="11:11" x14ac:dyDescent="0.2">
      <c r="K49994" s="259"/>
    </row>
    <row r="49995" spans="11:11" x14ac:dyDescent="0.2">
      <c r="K49995" s="259"/>
    </row>
    <row r="49996" spans="11:11" x14ac:dyDescent="0.2">
      <c r="K49996" s="259"/>
    </row>
    <row r="49997" spans="11:11" x14ac:dyDescent="0.2">
      <c r="K49997" s="259"/>
    </row>
    <row r="49998" spans="11:11" x14ac:dyDescent="0.2">
      <c r="K49998" s="259"/>
    </row>
    <row r="49999" spans="11:11" x14ac:dyDescent="0.2">
      <c r="K49999" s="259"/>
    </row>
    <row r="50000" spans="11:11" x14ac:dyDescent="0.2">
      <c r="K50000" s="259"/>
    </row>
    <row r="50001" spans="11:11" x14ac:dyDescent="0.2">
      <c r="K50001" s="259"/>
    </row>
    <row r="50002" spans="11:11" x14ac:dyDescent="0.2">
      <c r="K50002" s="259"/>
    </row>
    <row r="50003" spans="11:11" x14ac:dyDescent="0.2">
      <c r="K50003" s="259"/>
    </row>
    <row r="50004" spans="11:11" x14ac:dyDescent="0.2">
      <c r="K50004" s="259"/>
    </row>
    <row r="50005" spans="11:11" x14ac:dyDescent="0.2">
      <c r="K50005" s="259"/>
    </row>
    <row r="50006" spans="11:11" x14ac:dyDescent="0.2">
      <c r="K50006" s="259"/>
    </row>
    <row r="50007" spans="11:11" x14ac:dyDescent="0.2">
      <c r="K50007" s="259"/>
    </row>
    <row r="50008" spans="11:11" x14ac:dyDescent="0.2">
      <c r="K50008" s="259"/>
    </row>
    <row r="50009" spans="11:11" x14ac:dyDescent="0.2">
      <c r="K50009" s="259"/>
    </row>
    <row r="50010" spans="11:11" x14ac:dyDescent="0.2">
      <c r="K50010" s="259"/>
    </row>
    <row r="50011" spans="11:11" x14ac:dyDescent="0.2">
      <c r="K50011" s="259"/>
    </row>
    <row r="50012" spans="11:11" x14ac:dyDescent="0.2">
      <c r="K50012" s="259"/>
    </row>
    <row r="50013" spans="11:11" x14ac:dyDescent="0.2">
      <c r="K50013" s="259"/>
    </row>
    <row r="50014" spans="11:11" x14ac:dyDescent="0.2">
      <c r="K50014" s="259"/>
    </row>
    <row r="50015" spans="11:11" x14ac:dyDescent="0.2">
      <c r="K50015" s="259"/>
    </row>
    <row r="50016" spans="11:11" x14ac:dyDescent="0.2">
      <c r="K50016" s="259"/>
    </row>
    <row r="50017" spans="11:11" x14ac:dyDescent="0.2">
      <c r="K50017" s="259"/>
    </row>
    <row r="50018" spans="11:11" x14ac:dyDescent="0.2">
      <c r="K50018" s="259"/>
    </row>
    <row r="50019" spans="11:11" x14ac:dyDescent="0.2">
      <c r="K50019" s="259"/>
    </row>
    <row r="50020" spans="11:11" x14ac:dyDescent="0.2">
      <c r="K50020" s="259"/>
    </row>
    <row r="50021" spans="11:11" x14ac:dyDescent="0.2">
      <c r="K50021" s="259"/>
    </row>
    <row r="50022" spans="11:11" x14ac:dyDescent="0.2">
      <c r="K50022" s="259"/>
    </row>
    <row r="50023" spans="11:11" x14ac:dyDescent="0.2">
      <c r="K50023" s="259"/>
    </row>
    <row r="50024" spans="11:11" x14ac:dyDescent="0.2">
      <c r="K50024" s="259"/>
    </row>
    <row r="50025" spans="11:11" x14ac:dyDescent="0.2">
      <c r="K50025" s="259"/>
    </row>
    <row r="50026" spans="11:11" x14ac:dyDescent="0.2">
      <c r="K50026" s="259"/>
    </row>
    <row r="50027" spans="11:11" x14ac:dyDescent="0.2">
      <c r="K50027" s="259"/>
    </row>
    <row r="50028" spans="11:11" x14ac:dyDescent="0.2">
      <c r="K50028" s="259"/>
    </row>
    <row r="50029" spans="11:11" x14ac:dyDescent="0.2">
      <c r="K50029" s="259"/>
    </row>
    <row r="50030" spans="11:11" x14ac:dyDescent="0.2">
      <c r="K50030" s="259"/>
    </row>
    <row r="50031" spans="11:11" x14ac:dyDescent="0.2">
      <c r="K50031" s="259"/>
    </row>
    <row r="50032" spans="11:11" x14ac:dyDescent="0.2">
      <c r="K50032" s="259"/>
    </row>
    <row r="50033" spans="11:11" x14ac:dyDescent="0.2">
      <c r="K50033" s="259"/>
    </row>
    <row r="50034" spans="11:11" x14ac:dyDescent="0.2">
      <c r="K50034" s="259"/>
    </row>
    <row r="50035" spans="11:11" x14ac:dyDescent="0.2">
      <c r="K50035" s="259"/>
    </row>
    <row r="50036" spans="11:11" x14ac:dyDescent="0.2">
      <c r="K50036" s="259"/>
    </row>
    <row r="50037" spans="11:11" x14ac:dyDescent="0.2">
      <c r="K50037" s="259"/>
    </row>
    <row r="50038" spans="11:11" x14ac:dyDescent="0.2">
      <c r="K50038" s="259"/>
    </row>
    <row r="50039" spans="11:11" x14ac:dyDescent="0.2">
      <c r="K50039" s="259"/>
    </row>
    <row r="50040" spans="11:11" x14ac:dyDescent="0.2">
      <c r="K50040" s="259"/>
    </row>
    <row r="50041" spans="11:11" x14ac:dyDescent="0.2">
      <c r="K50041" s="259"/>
    </row>
    <row r="50042" spans="11:11" x14ac:dyDescent="0.2">
      <c r="K50042" s="259"/>
    </row>
    <row r="50043" spans="11:11" x14ac:dyDescent="0.2">
      <c r="K50043" s="259"/>
    </row>
    <row r="50044" spans="11:11" x14ac:dyDescent="0.2">
      <c r="K50044" s="259"/>
    </row>
    <row r="50045" spans="11:11" x14ac:dyDescent="0.2">
      <c r="K50045" s="259"/>
    </row>
    <row r="50046" spans="11:11" x14ac:dyDescent="0.2">
      <c r="K50046" s="259"/>
    </row>
    <row r="50047" spans="11:11" x14ac:dyDescent="0.2">
      <c r="K50047" s="259"/>
    </row>
    <row r="50048" spans="11:11" x14ac:dyDescent="0.2">
      <c r="K50048" s="259"/>
    </row>
    <row r="50049" spans="11:11" x14ac:dyDescent="0.2">
      <c r="K50049" s="259"/>
    </row>
    <row r="50050" spans="11:11" x14ac:dyDescent="0.2">
      <c r="K50050" s="259"/>
    </row>
    <row r="50051" spans="11:11" x14ac:dyDescent="0.2">
      <c r="K50051" s="259"/>
    </row>
    <row r="50052" spans="11:11" x14ac:dyDescent="0.2">
      <c r="K50052" s="259"/>
    </row>
    <row r="50053" spans="11:11" x14ac:dyDescent="0.2">
      <c r="K50053" s="259"/>
    </row>
    <row r="50054" spans="11:11" x14ac:dyDescent="0.2">
      <c r="K50054" s="259"/>
    </row>
    <row r="50055" spans="11:11" x14ac:dyDescent="0.2">
      <c r="K50055" s="259"/>
    </row>
    <row r="50056" spans="11:11" x14ac:dyDescent="0.2">
      <c r="K50056" s="259"/>
    </row>
    <row r="50057" spans="11:11" x14ac:dyDescent="0.2">
      <c r="K50057" s="259"/>
    </row>
    <row r="50058" spans="11:11" x14ac:dyDescent="0.2">
      <c r="K50058" s="259"/>
    </row>
    <row r="50059" spans="11:11" x14ac:dyDescent="0.2">
      <c r="K50059" s="259"/>
    </row>
    <row r="50060" spans="11:11" x14ac:dyDescent="0.2">
      <c r="K50060" s="259"/>
    </row>
    <row r="50061" spans="11:11" x14ac:dyDescent="0.2">
      <c r="K50061" s="259"/>
    </row>
    <row r="50062" spans="11:11" x14ac:dyDescent="0.2">
      <c r="K50062" s="259"/>
    </row>
    <row r="50063" spans="11:11" x14ac:dyDescent="0.2">
      <c r="K50063" s="259"/>
    </row>
    <row r="50064" spans="11:11" x14ac:dyDescent="0.2">
      <c r="K50064" s="259"/>
    </row>
    <row r="50065" spans="11:11" x14ac:dyDescent="0.2">
      <c r="K50065" s="259"/>
    </row>
    <row r="50066" spans="11:11" x14ac:dyDescent="0.2">
      <c r="K50066" s="259"/>
    </row>
    <row r="50067" spans="11:11" x14ac:dyDescent="0.2">
      <c r="K50067" s="259"/>
    </row>
    <row r="50068" spans="11:11" x14ac:dyDescent="0.2">
      <c r="K50068" s="259"/>
    </row>
    <row r="50069" spans="11:11" x14ac:dyDescent="0.2">
      <c r="K50069" s="259"/>
    </row>
    <row r="50070" spans="11:11" x14ac:dyDescent="0.2">
      <c r="K50070" s="259"/>
    </row>
    <row r="50071" spans="11:11" x14ac:dyDescent="0.2">
      <c r="K50071" s="259"/>
    </row>
    <row r="50072" spans="11:11" x14ac:dyDescent="0.2">
      <c r="K50072" s="259"/>
    </row>
    <row r="50073" spans="11:11" x14ac:dyDescent="0.2">
      <c r="K50073" s="259"/>
    </row>
    <row r="50074" spans="11:11" x14ac:dyDescent="0.2">
      <c r="K50074" s="259"/>
    </row>
    <row r="50075" spans="11:11" x14ac:dyDescent="0.2">
      <c r="K50075" s="259"/>
    </row>
    <row r="50076" spans="11:11" x14ac:dyDescent="0.2">
      <c r="K50076" s="259"/>
    </row>
    <row r="50077" spans="11:11" x14ac:dyDescent="0.2">
      <c r="K50077" s="259"/>
    </row>
    <row r="50078" spans="11:11" x14ac:dyDescent="0.2">
      <c r="K50078" s="259"/>
    </row>
    <row r="50079" spans="11:11" x14ac:dyDescent="0.2">
      <c r="K50079" s="259"/>
    </row>
    <row r="50080" spans="11:11" x14ac:dyDescent="0.2">
      <c r="K50080" s="259"/>
    </row>
    <row r="50081" spans="11:11" x14ac:dyDescent="0.2">
      <c r="K50081" s="259"/>
    </row>
    <row r="50082" spans="11:11" x14ac:dyDescent="0.2">
      <c r="K50082" s="259"/>
    </row>
    <row r="50083" spans="11:11" x14ac:dyDescent="0.2">
      <c r="K50083" s="259"/>
    </row>
    <row r="50084" spans="11:11" x14ac:dyDescent="0.2">
      <c r="K50084" s="259"/>
    </row>
    <row r="50085" spans="11:11" x14ac:dyDescent="0.2">
      <c r="K50085" s="259"/>
    </row>
    <row r="50086" spans="11:11" x14ac:dyDescent="0.2">
      <c r="K50086" s="259"/>
    </row>
    <row r="50087" spans="11:11" x14ac:dyDescent="0.2">
      <c r="K50087" s="259"/>
    </row>
    <row r="50088" spans="11:11" x14ac:dyDescent="0.2">
      <c r="K50088" s="259"/>
    </row>
    <row r="50089" spans="11:11" x14ac:dyDescent="0.2">
      <c r="K50089" s="259"/>
    </row>
    <row r="50090" spans="11:11" x14ac:dyDescent="0.2">
      <c r="K50090" s="259"/>
    </row>
    <row r="50091" spans="11:11" x14ac:dyDescent="0.2">
      <c r="K50091" s="259"/>
    </row>
    <row r="50092" spans="11:11" x14ac:dyDescent="0.2">
      <c r="K50092" s="259"/>
    </row>
    <row r="50093" spans="11:11" x14ac:dyDescent="0.2">
      <c r="K50093" s="259"/>
    </row>
    <row r="50094" spans="11:11" x14ac:dyDescent="0.2">
      <c r="K50094" s="259"/>
    </row>
    <row r="50095" spans="11:11" x14ac:dyDescent="0.2">
      <c r="K50095" s="259"/>
    </row>
    <row r="50096" spans="11:11" x14ac:dyDescent="0.2">
      <c r="K50096" s="259"/>
    </row>
    <row r="50097" spans="11:11" x14ac:dyDescent="0.2">
      <c r="K50097" s="259"/>
    </row>
    <row r="50098" spans="11:11" x14ac:dyDescent="0.2">
      <c r="K50098" s="259"/>
    </row>
    <row r="50099" spans="11:11" x14ac:dyDescent="0.2">
      <c r="K50099" s="259"/>
    </row>
    <row r="50100" spans="11:11" x14ac:dyDescent="0.2">
      <c r="K50100" s="259"/>
    </row>
    <row r="50101" spans="11:11" x14ac:dyDescent="0.2">
      <c r="K50101" s="259"/>
    </row>
    <row r="50102" spans="11:11" x14ac:dyDescent="0.2">
      <c r="K50102" s="259"/>
    </row>
    <row r="50103" spans="11:11" x14ac:dyDescent="0.2">
      <c r="K50103" s="259"/>
    </row>
    <row r="50104" spans="11:11" x14ac:dyDescent="0.2">
      <c r="K50104" s="259"/>
    </row>
    <row r="50105" spans="11:11" x14ac:dyDescent="0.2">
      <c r="K50105" s="259"/>
    </row>
    <row r="50106" spans="11:11" x14ac:dyDescent="0.2">
      <c r="K50106" s="259"/>
    </row>
    <row r="50107" spans="11:11" x14ac:dyDescent="0.2">
      <c r="K50107" s="259"/>
    </row>
    <row r="50108" spans="11:11" x14ac:dyDescent="0.2">
      <c r="K50108" s="259"/>
    </row>
    <row r="50109" spans="11:11" x14ac:dyDescent="0.2">
      <c r="K50109" s="259"/>
    </row>
    <row r="50110" spans="11:11" x14ac:dyDescent="0.2">
      <c r="K50110" s="259"/>
    </row>
    <row r="50111" spans="11:11" x14ac:dyDescent="0.2">
      <c r="K50111" s="259"/>
    </row>
    <row r="50112" spans="11:11" x14ac:dyDescent="0.2">
      <c r="K50112" s="259"/>
    </row>
    <row r="50113" spans="9:51" x14ac:dyDescent="0.2">
      <c r="K50113" s="259"/>
    </row>
    <row r="50114" spans="9:51" x14ac:dyDescent="0.2">
      <c r="K50114" s="259"/>
    </row>
    <row r="50115" spans="9:51" x14ac:dyDescent="0.2">
      <c r="K50115" s="259"/>
    </row>
    <row r="50116" spans="9:51" x14ac:dyDescent="0.2">
      <c r="K50116" s="259"/>
    </row>
    <row r="50117" spans="9:51" x14ac:dyDescent="0.2">
      <c r="K50117" s="259"/>
    </row>
    <row r="50118" spans="9:51" x14ac:dyDescent="0.2">
      <c r="K50118" s="259"/>
    </row>
    <row r="50119" spans="9:51" x14ac:dyDescent="0.2">
      <c r="K50119" s="259"/>
    </row>
    <row r="50121" spans="9:51" x14ac:dyDescent="0.2">
      <c r="I50121" s="259"/>
      <c r="AR50121" s="260"/>
      <c r="AY50121" s="259"/>
    </row>
    <row r="50122" spans="9:51" x14ac:dyDescent="0.2">
      <c r="K50122" s="259"/>
    </row>
    <row r="50123" spans="9:51" x14ac:dyDescent="0.2">
      <c r="K50123" s="259"/>
    </row>
    <row r="50124" spans="9:51" x14ac:dyDescent="0.2">
      <c r="K50124" s="259"/>
    </row>
    <row r="50125" spans="9:51" x14ac:dyDescent="0.2">
      <c r="K50125" s="259"/>
    </row>
    <row r="50126" spans="9:51" x14ac:dyDescent="0.2">
      <c r="K50126" s="259"/>
    </row>
    <row r="50127" spans="9:51" x14ac:dyDescent="0.2">
      <c r="K50127" s="259"/>
    </row>
    <row r="50128" spans="9:51" x14ac:dyDescent="0.2">
      <c r="K50128" s="259"/>
    </row>
    <row r="50129" spans="11:11" x14ac:dyDescent="0.2">
      <c r="K50129" s="259"/>
    </row>
    <row r="50130" spans="11:11" x14ac:dyDescent="0.2">
      <c r="K50130" s="259"/>
    </row>
    <row r="50131" spans="11:11" x14ac:dyDescent="0.2">
      <c r="K50131" s="259"/>
    </row>
    <row r="50132" spans="11:11" x14ac:dyDescent="0.2">
      <c r="K50132" s="259"/>
    </row>
    <row r="50133" spans="11:11" x14ac:dyDescent="0.2">
      <c r="K50133" s="259"/>
    </row>
    <row r="50134" spans="11:11" x14ac:dyDescent="0.2">
      <c r="K50134" s="259"/>
    </row>
    <row r="50135" spans="11:11" x14ac:dyDescent="0.2">
      <c r="K50135" s="259"/>
    </row>
    <row r="50136" spans="11:11" x14ac:dyDescent="0.2">
      <c r="K50136" s="259"/>
    </row>
    <row r="50137" spans="11:11" x14ac:dyDescent="0.2">
      <c r="K50137" s="259"/>
    </row>
    <row r="50138" spans="11:11" x14ac:dyDescent="0.2">
      <c r="K50138" s="259"/>
    </row>
    <row r="50139" spans="11:11" x14ac:dyDescent="0.2">
      <c r="K50139" s="259"/>
    </row>
    <row r="50140" spans="11:11" x14ac:dyDescent="0.2">
      <c r="K50140" s="259"/>
    </row>
    <row r="50141" spans="11:11" x14ac:dyDescent="0.2">
      <c r="K50141" s="259"/>
    </row>
    <row r="50142" spans="11:11" x14ac:dyDescent="0.2">
      <c r="K50142" s="259"/>
    </row>
    <row r="50143" spans="11:11" x14ac:dyDescent="0.2">
      <c r="K50143" s="259"/>
    </row>
    <row r="50144" spans="11:11" x14ac:dyDescent="0.2">
      <c r="K50144" s="259"/>
    </row>
    <row r="50145" spans="11:11" x14ac:dyDescent="0.2">
      <c r="K50145" s="259"/>
    </row>
    <row r="50146" spans="11:11" x14ac:dyDescent="0.2">
      <c r="K50146" s="259"/>
    </row>
    <row r="50147" spans="11:11" x14ac:dyDescent="0.2">
      <c r="K50147" s="259"/>
    </row>
    <row r="50148" spans="11:11" x14ac:dyDescent="0.2">
      <c r="K50148" s="259"/>
    </row>
    <row r="50149" spans="11:11" x14ac:dyDescent="0.2">
      <c r="K50149" s="259"/>
    </row>
    <row r="50150" spans="11:11" x14ac:dyDescent="0.2">
      <c r="K50150" s="259"/>
    </row>
    <row r="50151" spans="11:11" x14ac:dyDescent="0.2">
      <c r="K50151" s="259"/>
    </row>
    <row r="50152" spans="11:11" x14ac:dyDescent="0.2">
      <c r="K50152" s="259"/>
    </row>
    <row r="50153" spans="11:11" x14ac:dyDescent="0.2">
      <c r="K50153" s="259"/>
    </row>
    <row r="50154" spans="11:11" x14ac:dyDescent="0.2">
      <c r="K50154" s="259"/>
    </row>
    <row r="50155" spans="11:11" x14ac:dyDescent="0.2">
      <c r="K50155" s="259"/>
    </row>
    <row r="50156" spans="11:11" x14ac:dyDescent="0.2">
      <c r="K50156" s="259"/>
    </row>
    <row r="50157" spans="11:11" x14ac:dyDescent="0.2">
      <c r="K50157" s="259"/>
    </row>
    <row r="50158" spans="11:11" x14ac:dyDescent="0.2">
      <c r="K50158" s="259"/>
    </row>
    <row r="50159" spans="11:11" x14ac:dyDescent="0.2">
      <c r="K50159" s="259"/>
    </row>
    <row r="50160" spans="11:11" x14ac:dyDescent="0.2">
      <c r="K50160" s="259"/>
    </row>
    <row r="50161" spans="11:11" x14ac:dyDescent="0.2">
      <c r="K50161" s="259"/>
    </row>
    <row r="50162" spans="11:11" x14ac:dyDescent="0.2">
      <c r="K50162" s="259"/>
    </row>
    <row r="50163" spans="11:11" x14ac:dyDescent="0.2">
      <c r="K50163" s="259"/>
    </row>
    <row r="50164" spans="11:11" x14ac:dyDescent="0.2">
      <c r="K50164" s="259"/>
    </row>
    <row r="50165" spans="11:11" x14ac:dyDescent="0.2">
      <c r="K50165" s="259"/>
    </row>
    <row r="50166" spans="11:11" x14ac:dyDescent="0.2">
      <c r="K50166" s="259"/>
    </row>
    <row r="50167" spans="11:11" x14ac:dyDescent="0.2">
      <c r="K50167" s="259"/>
    </row>
    <row r="50168" spans="11:11" x14ac:dyDescent="0.2">
      <c r="K50168" s="259"/>
    </row>
    <row r="50169" spans="11:11" x14ac:dyDescent="0.2">
      <c r="K50169" s="259"/>
    </row>
    <row r="50170" spans="11:11" x14ac:dyDescent="0.2">
      <c r="K50170" s="259"/>
    </row>
    <row r="50171" spans="11:11" x14ac:dyDescent="0.2">
      <c r="K50171" s="259"/>
    </row>
    <row r="50172" spans="11:11" x14ac:dyDescent="0.2">
      <c r="K50172" s="259"/>
    </row>
    <row r="50173" spans="11:11" x14ac:dyDescent="0.2">
      <c r="K50173" s="259"/>
    </row>
    <row r="50174" spans="11:11" x14ac:dyDescent="0.2">
      <c r="K50174" s="259"/>
    </row>
    <row r="50175" spans="11:11" x14ac:dyDescent="0.2">
      <c r="K50175" s="259"/>
    </row>
    <row r="50176" spans="11:11" x14ac:dyDescent="0.2">
      <c r="K50176" s="259"/>
    </row>
    <row r="50177" spans="11:11" x14ac:dyDescent="0.2">
      <c r="K50177" s="259"/>
    </row>
    <row r="50178" spans="11:11" x14ac:dyDescent="0.2">
      <c r="K50178" s="259"/>
    </row>
    <row r="50179" spans="11:11" x14ac:dyDescent="0.2">
      <c r="K50179" s="259"/>
    </row>
    <row r="50180" spans="11:11" x14ac:dyDescent="0.2">
      <c r="K50180" s="259"/>
    </row>
    <row r="50181" spans="11:11" x14ac:dyDescent="0.2">
      <c r="K50181" s="259"/>
    </row>
    <row r="50182" spans="11:11" x14ac:dyDescent="0.2">
      <c r="K50182" s="259"/>
    </row>
    <row r="50183" spans="11:11" x14ac:dyDescent="0.2">
      <c r="K50183" s="259"/>
    </row>
    <row r="50184" spans="11:11" x14ac:dyDescent="0.2">
      <c r="K50184" s="259"/>
    </row>
    <row r="50185" spans="11:11" x14ac:dyDescent="0.2">
      <c r="K50185" s="259"/>
    </row>
    <row r="50186" spans="11:11" x14ac:dyDescent="0.2">
      <c r="K50186" s="259"/>
    </row>
    <row r="50187" spans="11:11" x14ac:dyDescent="0.2">
      <c r="K50187" s="259"/>
    </row>
    <row r="50188" spans="11:11" x14ac:dyDescent="0.2">
      <c r="K50188" s="259"/>
    </row>
    <row r="50189" spans="11:11" x14ac:dyDescent="0.2">
      <c r="K50189" s="259"/>
    </row>
    <row r="50190" spans="11:11" x14ac:dyDescent="0.2">
      <c r="K50190" s="259"/>
    </row>
    <row r="50191" spans="11:11" x14ac:dyDescent="0.2">
      <c r="K50191" s="259"/>
    </row>
    <row r="50192" spans="11:11" x14ac:dyDescent="0.2">
      <c r="K50192" s="259"/>
    </row>
    <row r="50193" spans="11:11" x14ac:dyDescent="0.2">
      <c r="K50193" s="259"/>
    </row>
    <row r="50194" spans="11:11" x14ac:dyDescent="0.2">
      <c r="K50194" s="259"/>
    </row>
    <row r="50195" spans="11:11" x14ac:dyDescent="0.2">
      <c r="K50195" s="259"/>
    </row>
    <row r="50196" spans="11:11" x14ac:dyDescent="0.2">
      <c r="K50196" s="259"/>
    </row>
    <row r="50197" spans="11:11" x14ac:dyDescent="0.2">
      <c r="K50197" s="259"/>
    </row>
    <row r="50198" spans="11:11" x14ac:dyDescent="0.2">
      <c r="K50198" s="259"/>
    </row>
    <row r="50199" spans="11:11" x14ac:dyDescent="0.2">
      <c r="K50199" s="259"/>
    </row>
    <row r="50200" spans="11:11" x14ac:dyDescent="0.2">
      <c r="K50200" s="259"/>
    </row>
    <row r="50201" spans="11:11" x14ac:dyDescent="0.2">
      <c r="K50201" s="259"/>
    </row>
    <row r="50202" spans="11:11" x14ac:dyDescent="0.2">
      <c r="K50202" s="259"/>
    </row>
    <row r="50203" spans="11:11" x14ac:dyDescent="0.2">
      <c r="K50203" s="259"/>
    </row>
    <row r="50204" spans="11:11" x14ac:dyDescent="0.2">
      <c r="K50204" s="259"/>
    </row>
    <row r="50205" spans="11:11" x14ac:dyDescent="0.2">
      <c r="K50205" s="259"/>
    </row>
    <row r="50206" spans="11:11" x14ac:dyDescent="0.2">
      <c r="K50206" s="259"/>
    </row>
    <row r="50207" spans="11:11" x14ac:dyDescent="0.2">
      <c r="K50207" s="259"/>
    </row>
    <row r="50208" spans="11:11" x14ac:dyDescent="0.2">
      <c r="K50208" s="259"/>
    </row>
    <row r="50209" spans="11:11" x14ac:dyDescent="0.2">
      <c r="K50209" s="259"/>
    </row>
    <row r="50210" spans="11:11" x14ac:dyDescent="0.2">
      <c r="K50210" s="259"/>
    </row>
    <row r="50211" spans="11:11" x14ac:dyDescent="0.2">
      <c r="K50211" s="259"/>
    </row>
    <row r="50212" spans="11:11" x14ac:dyDescent="0.2">
      <c r="K50212" s="259"/>
    </row>
    <row r="50213" spans="11:11" x14ac:dyDescent="0.2">
      <c r="K50213" s="259"/>
    </row>
    <row r="50214" spans="11:11" x14ac:dyDescent="0.2">
      <c r="K50214" s="259"/>
    </row>
    <row r="50215" spans="11:11" x14ac:dyDescent="0.2">
      <c r="K50215" s="259"/>
    </row>
    <row r="50216" spans="11:11" x14ac:dyDescent="0.2">
      <c r="K50216" s="259"/>
    </row>
    <row r="50217" spans="11:11" x14ac:dyDescent="0.2">
      <c r="K50217" s="259"/>
    </row>
    <row r="50218" spans="11:11" x14ac:dyDescent="0.2">
      <c r="K50218" s="259"/>
    </row>
    <row r="50219" spans="11:11" x14ac:dyDescent="0.2">
      <c r="K50219" s="259"/>
    </row>
    <row r="50220" spans="11:11" x14ac:dyDescent="0.2">
      <c r="K50220" s="259"/>
    </row>
    <row r="50221" spans="11:11" x14ac:dyDescent="0.2">
      <c r="K50221" s="259"/>
    </row>
    <row r="50222" spans="11:11" x14ac:dyDescent="0.2">
      <c r="K50222" s="259"/>
    </row>
    <row r="50223" spans="11:11" x14ac:dyDescent="0.2">
      <c r="K50223" s="259"/>
    </row>
    <row r="50224" spans="11:11" x14ac:dyDescent="0.2">
      <c r="K50224" s="259"/>
    </row>
    <row r="50225" spans="11:11" x14ac:dyDescent="0.2">
      <c r="K50225" s="259"/>
    </row>
    <row r="50226" spans="11:11" x14ac:dyDescent="0.2">
      <c r="K50226" s="259"/>
    </row>
    <row r="50227" spans="11:11" x14ac:dyDescent="0.2">
      <c r="K50227" s="259"/>
    </row>
    <row r="50228" spans="11:11" x14ac:dyDescent="0.2">
      <c r="K50228" s="259"/>
    </row>
    <row r="50229" spans="11:11" x14ac:dyDescent="0.2">
      <c r="K50229" s="259"/>
    </row>
    <row r="50230" spans="11:11" x14ac:dyDescent="0.2">
      <c r="K50230" s="259"/>
    </row>
    <row r="50231" spans="11:11" x14ac:dyDescent="0.2">
      <c r="K50231" s="259"/>
    </row>
    <row r="50232" spans="11:11" x14ac:dyDescent="0.2">
      <c r="K50232" s="259"/>
    </row>
    <row r="50233" spans="11:11" x14ac:dyDescent="0.2">
      <c r="K50233" s="259"/>
    </row>
    <row r="50234" spans="11:11" x14ac:dyDescent="0.2">
      <c r="K50234" s="259"/>
    </row>
    <row r="50235" spans="11:11" x14ac:dyDescent="0.2">
      <c r="K50235" s="259"/>
    </row>
    <row r="50236" spans="11:11" x14ac:dyDescent="0.2">
      <c r="K50236" s="259"/>
    </row>
    <row r="50237" spans="11:11" x14ac:dyDescent="0.2">
      <c r="K50237" s="259"/>
    </row>
    <row r="50238" spans="11:11" x14ac:dyDescent="0.2">
      <c r="K50238" s="259"/>
    </row>
    <row r="50239" spans="11:11" x14ac:dyDescent="0.2">
      <c r="K50239" s="259"/>
    </row>
    <row r="50240" spans="11:11" x14ac:dyDescent="0.2">
      <c r="K50240" s="259"/>
    </row>
    <row r="50241" spans="11:11" x14ac:dyDescent="0.2">
      <c r="K50241" s="259"/>
    </row>
    <row r="50242" spans="11:11" x14ac:dyDescent="0.2">
      <c r="K50242" s="259"/>
    </row>
    <row r="50243" spans="11:11" x14ac:dyDescent="0.2">
      <c r="K50243" s="259"/>
    </row>
    <row r="50244" spans="11:11" x14ac:dyDescent="0.2">
      <c r="K50244" s="259"/>
    </row>
    <row r="50245" spans="11:11" x14ac:dyDescent="0.2">
      <c r="K50245" s="259"/>
    </row>
    <row r="50246" spans="11:11" x14ac:dyDescent="0.2">
      <c r="K50246" s="259"/>
    </row>
    <row r="50247" spans="11:11" x14ac:dyDescent="0.2">
      <c r="K50247" s="259"/>
    </row>
    <row r="50248" spans="11:11" x14ac:dyDescent="0.2">
      <c r="K50248" s="259"/>
    </row>
    <row r="50249" spans="11:11" x14ac:dyDescent="0.2">
      <c r="K50249" s="259"/>
    </row>
    <row r="50250" spans="11:11" x14ac:dyDescent="0.2">
      <c r="K50250" s="259"/>
    </row>
    <row r="50251" spans="11:11" x14ac:dyDescent="0.2">
      <c r="K50251" s="259"/>
    </row>
    <row r="50252" spans="11:11" x14ac:dyDescent="0.2">
      <c r="K50252" s="259"/>
    </row>
    <row r="50253" spans="11:11" x14ac:dyDescent="0.2">
      <c r="K50253" s="259"/>
    </row>
    <row r="50254" spans="11:11" x14ac:dyDescent="0.2">
      <c r="K50254" s="259"/>
    </row>
    <row r="50255" spans="11:11" x14ac:dyDescent="0.2">
      <c r="K50255" s="259"/>
    </row>
    <row r="50256" spans="11:11" x14ac:dyDescent="0.2">
      <c r="K50256" s="259"/>
    </row>
    <row r="50257" spans="11:11" x14ac:dyDescent="0.2">
      <c r="K50257" s="259"/>
    </row>
    <row r="50258" spans="11:11" x14ac:dyDescent="0.2">
      <c r="K50258" s="259"/>
    </row>
    <row r="50259" spans="11:11" x14ac:dyDescent="0.2">
      <c r="K50259" s="259"/>
    </row>
    <row r="50260" spans="11:11" x14ac:dyDescent="0.2">
      <c r="K50260" s="259"/>
    </row>
    <row r="50261" spans="11:11" x14ac:dyDescent="0.2">
      <c r="K50261" s="259"/>
    </row>
    <row r="50262" spans="11:11" x14ac:dyDescent="0.2">
      <c r="K50262" s="259"/>
    </row>
    <row r="50263" spans="11:11" x14ac:dyDescent="0.2">
      <c r="K50263" s="259"/>
    </row>
    <row r="50264" spans="11:11" x14ac:dyDescent="0.2">
      <c r="K50264" s="259"/>
    </row>
    <row r="50265" spans="11:11" x14ac:dyDescent="0.2">
      <c r="K50265" s="259"/>
    </row>
    <row r="50266" spans="11:11" x14ac:dyDescent="0.2">
      <c r="K50266" s="259"/>
    </row>
    <row r="50267" spans="11:11" x14ac:dyDescent="0.2">
      <c r="K50267" s="259"/>
    </row>
    <row r="50268" spans="11:11" x14ac:dyDescent="0.2">
      <c r="K50268" s="259"/>
    </row>
    <row r="50269" spans="11:11" x14ac:dyDescent="0.2">
      <c r="K50269" s="259"/>
    </row>
    <row r="50270" spans="11:11" x14ac:dyDescent="0.2">
      <c r="K50270" s="259"/>
    </row>
    <row r="50271" spans="11:11" x14ac:dyDescent="0.2">
      <c r="K50271" s="259"/>
    </row>
    <row r="50272" spans="11:11" x14ac:dyDescent="0.2">
      <c r="K50272" s="259"/>
    </row>
    <row r="50273" spans="11:11" x14ac:dyDescent="0.2">
      <c r="K50273" s="259"/>
    </row>
    <row r="50274" spans="11:11" x14ac:dyDescent="0.2">
      <c r="K50274" s="259"/>
    </row>
    <row r="50275" spans="11:11" x14ac:dyDescent="0.2">
      <c r="K50275" s="259"/>
    </row>
    <row r="50276" spans="11:11" x14ac:dyDescent="0.2">
      <c r="K50276" s="259"/>
    </row>
    <row r="50277" spans="11:11" x14ac:dyDescent="0.2">
      <c r="K50277" s="259"/>
    </row>
    <row r="50278" spans="11:11" x14ac:dyDescent="0.2">
      <c r="K50278" s="259"/>
    </row>
    <row r="50279" spans="11:11" x14ac:dyDescent="0.2">
      <c r="K50279" s="259"/>
    </row>
    <row r="50280" spans="11:11" x14ac:dyDescent="0.2">
      <c r="K50280" s="259"/>
    </row>
    <row r="50281" spans="11:11" x14ac:dyDescent="0.2">
      <c r="K50281" s="259"/>
    </row>
    <row r="50282" spans="11:11" x14ac:dyDescent="0.2">
      <c r="K50282" s="259"/>
    </row>
    <row r="50283" spans="11:11" x14ac:dyDescent="0.2">
      <c r="K50283" s="259"/>
    </row>
    <row r="50284" spans="11:11" x14ac:dyDescent="0.2">
      <c r="K50284" s="259"/>
    </row>
    <row r="50285" spans="11:11" x14ac:dyDescent="0.2">
      <c r="K50285" s="259"/>
    </row>
    <row r="50286" spans="11:11" x14ac:dyDescent="0.2">
      <c r="K50286" s="259"/>
    </row>
    <row r="50287" spans="11:11" x14ac:dyDescent="0.2">
      <c r="K50287" s="259"/>
    </row>
    <row r="50288" spans="11:11" x14ac:dyDescent="0.2">
      <c r="K50288" s="259"/>
    </row>
    <row r="50289" spans="11:11" x14ac:dyDescent="0.2">
      <c r="K50289" s="259"/>
    </row>
    <row r="50290" spans="11:11" x14ac:dyDescent="0.2">
      <c r="K50290" s="259"/>
    </row>
    <row r="50291" spans="11:11" x14ac:dyDescent="0.2">
      <c r="K50291" s="259"/>
    </row>
    <row r="50292" spans="11:11" x14ac:dyDescent="0.2">
      <c r="K50292" s="259"/>
    </row>
    <row r="50293" spans="11:11" x14ac:dyDescent="0.2">
      <c r="K50293" s="259"/>
    </row>
    <row r="50294" spans="11:11" x14ac:dyDescent="0.2">
      <c r="K50294" s="259"/>
    </row>
    <row r="50295" spans="11:11" x14ac:dyDescent="0.2">
      <c r="K50295" s="259"/>
    </row>
    <row r="50296" spans="11:11" x14ac:dyDescent="0.2">
      <c r="K50296" s="259"/>
    </row>
    <row r="50297" spans="11:11" x14ac:dyDescent="0.2">
      <c r="K50297" s="259"/>
    </row>
    <row r="50298" spans="11:11" x14ac:dyDescent="0.2">
      <c r="K50298" s="259"/>
    </row>
    <row r="50299" spans="11:11" x14ac:dyDescent="0.2">
      <c r="K50299" s="259"/>
    </row>
    <row r="50300" spans="11:11" x14ac:dyDescent="0.2">
      <c r="K50300" s="259"/>
    </row>
    <row r="50301" spans="11:11" x14ac:dyDescent="0.2">
      <c r="K50301" s="259"/>
    </row>
    <row r="50302" spans="11:11" x14ac:dyDescent="0.2">
      <c r="K50302" s="259"/>
    </row>
    <row r="50303" spans="11:11" x14ac:dyDescent="0.2">
      <c r="K50303" s="259"/>
    </row>
    <row r="50304" spans="11:11" x14ac:dyDescent="0.2">
      <c r="K50304" s="259"/>
    </row>
    <row r="50305" spans="11:11" x14ac:dyDescent="0.2">
      <c r="K50305" s="259"/>
    </row>
    <row r="50306" spans="11:11" x14ac:dyDescent="0.2">
      <c r="K50306" s="259"/>
    </row>
    <row r="50307" spans="11:11" x14ac:dyDescent="0.2">
      <c r="K50307" s="259"/>
    </row>
    <row r="50308" spans="11:11" x14ac:dyDescent="0.2">
      <c r="K50308" s="259"/>
    </row>
    <row r="50309" spans="11:11" x14ac:dyDescent="0.2">
      <c r="K50309" s="259"/>
    </row>
    <row r="50310" spans="11:11" x14ac:dyDescent="0.2">
      <c r="K50310" s="259"/>
    </row>
    <row r="50311" spans="11:11" x14ac:dyDescent="0.2">
      <c r="K50311" s="259"/>
    </row>
    <row r="50312" spans="11:11" x14ac:dyDescent="0.2">
      <c r="K50312" s="259"/>
    </row>
    <row r="50313" spans="11:11" x14ac:dyDescent="0.2">
      <c r="K50313" s="259"/>
    </row>
    <row r="50314" spans="11:11" x14ac:dyDescent="0.2">
      <c r="K50314" s="259"/>
    </row>
    <row r="50315" spans="11:11" x14ac:dyDescent="0.2">
      <c r="K50315" s="259"/>
    </row>
    <row r="50316" spans="11:11" x14ac:dyDescent="0.2">
      <c r="K50316" s="259"/>
    </row>
    <row r="50317" spans="11:11" x14ac:dyDescent="0.2">
      <c r="K50317" s="259"/>
    </row>
    <row r="50318" spans="11:11" x14ac:dyDescent="0.2">
      <c r="K50318" s="259"/>
    </row>
    <row r="50319" spans="11:11" x14ac:dyDescent="0.2">
      <c r="K50319" s="259"/>
    </row>
    <row r="50320" spans="11:11" x14ac:dyDescent="0.2">
      <c r="K50320" s="259"/>
    </row>
    <row r="50321" spans="11:11" x14ac:dyDescent="0.2">
      <c r="K50321" s="259"/>
    </row>
    <row r="50322" spans="11:11" x14ac:dyDescent="0.2">
      <c r="K50322" s="259"/>
    </row>
    <row r="50323" spans="11:11" x14ac:dyDescent="0.2">
      <c r="K50323" s="259"/>
    </row>
    <row r="50324" spans="11:11" x14ac:dyDescent="0.2">
      <c r="K50324" s="259"/>
    </row>
    <row r="50325" spans="11:11" x14ac:dyDescent="0.2">
      <c r="K50325" s="259"/>
    </row>
    <row r="50326" spans="11:11" x14ac:dyDescent="0.2">
      <c r="K50326" s="259"/>
    </row>
    <row r="50327" spans="11:11" x14ac:dyDescent="0.2">
      <c r="K50327" s="259"/>
    </row>
    <row r="50328" spans="11:11" x14ac:dyDescent="0.2">
      <c r="K50328" s="259"/>
    </row>
    <row r="50329" spans="11:11" x14ac:dyDescent="0.2">
      <c r="K50329" s="259"/>
    </row>
    <row r="50330" spans="11:11" x14ac:dyDescent="0.2">
      <c r="K50330" s="259"/>
    </row>
    <row r="50331" spans="11:11" x14ac:dyDescent="0.2">
      <c r="K50331" s="259"/>
    </row>
    <row r="50332" spans="11:11" x14ac:dyDescent="0.2">
      <c r="K50332" s="259"/>
    </row>
    <row r="50333" spans="11:11" x14ac:dyDescent="0.2">
      <c r="K50333" s="259"/>
    </row>
    <row r="50334" spans="11:11" x14ac:dyDescent="0.2">
      <c r="K50334" s="259"/>
    </row>
    <row r="50335" spans="11:11" x14ac:dyDescent="0.2">
      <c r="K50335" s="259"/>
    </row>
    <row r="50336" spans="11:11" x14ac:dyDescent="0.2">
      <c r="K50336" s="259"/>
    </row>
    <row r="50337" spans="11:11" x14ac:dyDescent="0.2">
      <c r="K50337" s="259"/>
    </row>
    <row r="50338" spans="11:11" x14ac:dyDescent="0.2">
      <c r="K50338" s="259"/>
    </row>
    <row r="50339" spans="11:11" x14ac:dyDescent="0.2">
      <c r="K50339" s="259"/>
    </row>
    <row r="50340" spans="11:11" x14ac:dyDescent="0.2">
      <c r="K50340" s="259"/>
    </row>
    <row r="50341" spans="11:11" x14ac:dyDescent="0.2">
      <c r="K50341" s="259"/>
    </row>
    <row r="50342" spans="11:11" x14ac:dyDescent="0.2">
      <c r="K50342" s="259"/>
    </row>
    <row r="50343" spans="11:11" x14ac:dyDescent="0.2">
      <c r="K50343" s="259"/>
    </row>
    <row r="50344" spans="11:11" x14ac:dyDescent="0.2">
      <c r="K50344" s="259"/>
    </row>
    <row r="50345" spans="11:11" x14ac:dyDescent="0.2">
      <c r="K50345" s="259"/>
    </row>
    <row r="50346" spans="11:11" x14ac:dyDescent="0.2">
      <c r="K50346" s="259"/>
    </row>
    <row r="50347" spans="11:11" x14ac:dyDescent="0.2">
      <c r="K50347" s="259"/>
    </row>
    <row r="50348" spans="11:11" x14ac:dyDescent="0.2">
      <c r="K50348" s="259"/>
    </row>
    <row r="50349" spans="11:11" x14ac:dyDescent="0.2">
      <c r="K50349" s="259"/>
    </row>
    <row r="50350" spans="11:11" x14ac:dyDescent="0.2">
      <c r="K50350" s="259"/>
    </row>
    <row r="50351" spans="11:11" x14ac:dyDescent="0.2">
      <c r="K50351" s="259"/>
    </row>
    <row r="50352" spans="11:11" x14ac:dyDescent="0.2">
      <c r="K50352" s="259"/>
    </row>
    <row r="50353" spans="11:11" x14ac:dyDescent="0.2">
      <c r="K50353" s="259"/>
    </row>
    <row r="50354" spans="11:11" x14ac:dyDescent="0.2">
      <c r="K50354" s="259"/>
    </row>
    <row r="50355" spans="11:11" x14ac:dyDescent="0.2">
      <c r="K50355" s="259"/>
    </row>
    <row r="50356" spans="11:11" x14ac:dyDescent="0.2">
      <c r="K50356" s="259"/>
    </row>
    <row r="50357" spans="11:11" x14ac:dyDescent="0.2">
      <c r="K50357" s="259"/>
    </row>
    <row r="50358" spans="11:11" x14ac:dyDescent="0.2">
      <c r="K50358" s="259"/>
    </row>
    <row r="50359" spans="11:11" x14ac:dyDescent="0.2">
      <c r="K50359" s="259"/>
    </row>
    <row r="50360" spans="11:11" x14ac:dyDescent="0.2">
      <c r="K50360" s="259"/>
    </row>
    <row r="50361" spans="11:11" x14ac:dyDescent="0.2">
      <c r="K50361" s="259"/>
    </row>
    <row r="50362" spans="11:11" x14ac:dyDescent="0.2">
      <c r="K50362" s="259"/>
    </row>
    <row r="50363" spans="11:11" x14ac:dyDescent="0.2">
      <c r="K50363" s="259"/>
    </row>
    <row r="50364" spans="11:11" x14ac:dyDescent="0.2">
      <c r="K50364" s="259"/>
    </row>
    <row r="50365" spans="11:11" x14ac:dyDescent="0.2">
      <c r="K50365" s="259"/>
    </row>
    <row r="50366" spans="11:11" x14ac:dyDescent="0.2">
      <c r="K50366" s="259"/>
    </row>
    <row r="50367" spans="11:11" x14ac:dyDescent="0.2">
      <c r="K50367" s="259"/>
    </row>
    <row r="50368" spans="11:11" x14ac:dyDescent="0.2">
      <c r="K50368" s="259"/>
    </row>
    <row r="50369" spans="11:11" x14ac:dyDescent="0.2">
      <c r="K50369" s="259"/>
    </row>
    <row r="50370" spans="11:11" x14ac:dyDescent="0.2">
      <c r="K50370" s="259"/>
    </row>
    <row r="50371" spans="11:11" x14ac:dyDescent="0.2">
      <c r="K50371" s="259"/>
    </row>
    <row r="50372" spans="11:11" x14ac:dyDescent="0.2">
      <c r="K50372" s="259"/>
    </row>
    <row r="50373" spans="11:11" x14ac:dyDescent="0.2">
      <c r="K50373" s="259"/>
    </row>
    <row r="50374" spans="11:11" x14ac:dyDescent="0.2">
      <c r="K50374" s="259"/>
    </row>
    <row r="50375" spans="11:11" x14ac:dyDescent="0.2">
      <c r="K50375" s="259"/>
    </row>
    <row r="50376" spans="11:11" x14ac:dyDescent="0.2">
      <c r="K50376" s="259"/>
    </row>
    <row r="50377" spans="11:11" x14ac:dyDescent="0.2">
      <c r="K50377" s="259"/>
    </row>
    <row r="50378" spans="11:11" x14ac:dyDescent="0.2">
      <c r="K50378" s="259"/>
    </row>
    <row r="50379" spans="11:11" x14ac:dyDescent="0.2">
      <c r="K50379" s="259"/>
    </row>
    <row r="50380" spans="11:11" x14ac:dyDescent="0.2">
      <c r="K50380" s="259"/>
    </row>
    <row r="50381" spans="11:11" x14ac:dyDescent="0.2">
      <c r="K50381" s="259"/>
    </row>
    <row r="50382" spans="11:11" x14ac:dyDescent="0.2">
      <c r="K50382" s="259"/>
    </row>
    <row r="50383" spans="11:11" x14ac:dyDescent="0.2">
      <c r="K50383" s="259"/>
    </row>
    <row r="50384" spans="11:11" x14ac:dyDescent="0.2">
      <c r="K50384" s="259"/>
    </row>
    <row r="50385" spans="11:11" x14ac:dyDescent="0.2">
      <c r="K50385" s="259"/>
    </row>
    <row r="50386" spans="11:11" x14ac:dyDescent="0.2">
      <c r="K50386" s="259"/>
    </row>
    <row r="50387" spans="11:11" x14ac:dyDescent="0.2">
      <c r="K50387" s="259"/>
    </row>
    <row r="50388" spans="11:11" x14ac:dyDescent="0.2">
      <c r="K50388" s="259"/>
    </row>
    <row r="50389" spans="11:11" x14ac:dyDescent="0.2">
      <c r="K50389" s="259"/>
    </row>
    <row r="50390" spans="11:11" x14ac:dyDescent="0.2">
      <c r="K50390" s="259"/>
    </row>
    <row r="50391" spans="11:11" x14ac:dyDescent="0.2">
      <c r="K50391" s="259"/>
    </row>
    <row r="50392" spans="11:11" x14ac:dyDescent="0.2">
      <c r="K50392" s="259"/>
    </row>
    <row r="50393" spans="11:11" x14ac:dyDescent="0.2">
      <c r="K50393" s="259"/>
    </row>
    <row r="50394" spans="11:11" x14ac:dyDescent="0.2">
      <c r="K50394" s="259"/>
    </row>
    <row r="50395" spans="11:11" x14ac:dyDescent="0.2">
      <c r="K50395" s="259"/>
    </row>
    <row r="50396" spans="11:11" x14ac:dyDescent="0.2">
      <c r="K50396" s="259"/>
    </row>
    <row r="50397" spans="11:11" x14ac:dyDescent="0.2">
      <c r="K50397" s="259"/>
    </row>
    <row r="50398" spans="11:11" x14ac:dyDescent="0.2">
      <c r="K50398" s="259"/>
    </row>
    <row r="50399" spans="11:11" x14ac:dyDescent="0.2">
      <c r="K50399" s="259"/>
    </row>
    <row r="50400" spans="11:11" x14ac:dyDescent="0.2">
      <c r="K50400" s="259"/>
    </row>
    <row r="50401" spans="11:11" x14ac:dyDescent="0.2">
      <c r="K50401" s="259"/>
    </row>
    <row r="50402" spans="11:11" x14ac:dyDescent="0.2">
      <c r="K50402" s="259"/>
    </row>
    <row r="50403" spans="11:11" x14ac:dyDescent="0.2">
      <c r="K50403" s="259"/>
    </row>
    <row r="50404" spans="11:11" x14ac:dyDescent="0.2">
      <c r="K50404" s="259"/>
    </row>
    <row r="50405" spans="11:11" x14ac:dyDescent="0.2">
      <c r="K50405" s="259"/>
    </row>
    <row r="50406" spans="11:11" x14ac:dyDescent="0.2">
      <c r="K50406" s="259"/>
    </row>
    <row r="50407" spans="11:11" x14ac:dyDescent="0.2">
      <c r="K50407" s="259"/>
    </row>
    <row r="50408" spans="11:11" x14ac:dyDescent="0.2">
      <c r="K50408" s="259"/>
    </row>
    <row r="50409" spans="11:11" x14ac:dyDescent="0.2">
      <c r="K50409" s="259"/>
    </row>
    <row r="50410" spans="11:11" x14ac:dyDescent="0.2">
      <c r="K50410" s="259"/>
    </row>
    <row r="50411" spans="11:11" x14ac:dyDescent="0.2">
      <c r="K50411" s="259"/>
    </row>
    <row r="50412" spans="11:11" x14ac:dyDescent="0.2">
      <c r="K50412" s="259"/>
    </row>
    <row r="50413" spans="11:11" x14ac:dyDescent="0.2">
      <c r="K50413" s="259"/>
    </row>
    <row r="50414" spans="11:11" x14ac:dyDescent="0.2">
      <c r="K50414" s="259"/>
    </row>
    <row r="50415" spans="11:11" x14ac:dyDescent="0.2">
      <c r="K50415" s="259"/>
    </row>
    <row r="50416" spans="11:11" x14ac:dyDescent="0.2">
      <c r="K50416" s="259"/>
    </row>
    <row r="50417" spans="11:11" x14ac:dyDescent="0.2">
      <c r="K50417" s="259"/>
    </row>
    <row r="50418" spans="11:11" x14ac:dyDescent="0.2">
      <c r="K50418" s="259"/>
    </row>
    <row r="50419" spans="11:11" x14ac:dyDescent="0.2">
      <c r="K50419" s="259"/>
    </row>
    <row r="50420" spans="11:11" x14ac:dyDescent="0.2">
      <c r="K50420" s="259"/>
    </row>
    <row r="50421" spans="11:11" x14ac:dyDescent="0.2">
      <c r="K50421" s="259"/>
    </row>
    <row r="50422" spans="11:11" x14ac:dyDescent="0.2">
      <c r="K50422" s="259"/>
    </row>
    <row r="50423" spans="11:11" x14ac:dyDescent="0.2">
      <c r="K50423" s="259"/>
    </row>
    <row r="50424" spans="11:11" x14ac:dyDescent="0.2">
      <c r="K50424" s="259"/>
    </row>
    <row r="50425" spans="11:11" x14ac:dyDescent="0.2">
      <c r="K50425" s="259"/>
    </row>
    <row r="50426" spans="11:11" x14ac:dyDescent="0.2">
      <c r="K50426" s="259"/>
    </row>
    <row r="50427" spans="11:11" x14ac:dyDescent="0.2">
      <c r="K50427" s="259"/>
    </row>
    <row r="50428" spans="11:11" x14ac:dyDescent="0.2">
      <c r="K50428" s="259"/>
    </row>
    <row r="50429" spans="11:11" x14ac:dyDescent="0.2">
      <c r="K50429" s="259"/>
    </row>
    <row r="50430" spans="11:11" x14ac:dyDescent="0.2">
      <c r="K50430" s="259"/>
    </row>
    <row r="50431" spans="11:11" x14ac:dyDescent="0.2">
      <c r="K50431" s="259"/>
    </row>
    <row r="50432" spans="11:11" x14ac:dyDescent="0.2">
      <c r="K50432" s="259"/>
    </row>
    <row r="50433" spans="11:11" x14ac:dyDescent="0.2">
      <c r="K50433" s="259"/>
    </row>
    <row r="50434" spans="11:11" x14ac:dyDescent="0.2">
      <c r="K50434" s="259"/>
    </row>
    <row r="50435" spans="11:11" x14ac:dyDescent="0.2">
      <c r="K50435" s="259"/>
    </row>
    <row r="50436" spans="11:11" x14ac:dyDescent="0.2">
      <c r="K50436" s="259"/>
    </row>
    <row r="50437" spans="11:11" x14ac:dyDescent="0.2">
      <c r="K50437" s="259"/>
    </row>
    <row r="50438" spans="11:11" x14ac:dyDescent="0.2">
      <c r="K50438" s="259"/>
    </row>
    <row r="50439" spans="11:11" x14ac:dyDescent="0.2">
      <c r="K50439" s="259"/>
    </row>
    <row r="50440" spans="11:11" x14ac:dyDescent="0.2">
      <c r="K50440" s="259"/>
    </row>
    <row r="50441" spans="11:11" x14ac:dyDescent="0.2">
      <c r="K50441" s="259"/>
    </row>
    <row r="50442" spans="11:11" x14ac:dyDescent="0.2">
      <c r="K50442" s="259"/>
    </row>
    <row r="50443" spans="11:11" x14ac:dyDescent="0.2">
      <c r="K50443" s="259"/>
    </row>
    <row r="50444" spans="11:11" x14ac:dyDescent="0.2">
      <c r="K50444" s="259"/>
    </row>
    <row r="50445" spans="11:11" x14ac:dyDescent="0.2">
      <c r="K50445" s="259"/>
    </row>
    <row r="50446" spans="11:11" x14ac:dyDescent="0.2">
      <c r="K50446" s="259"/>
    </row>
    <row r="50447" spans="11:11" x14ac:dyDescent="0.2">
      <c r="K50447" s="259"/>
    </row>
    <row r="50448" spans="11:11" x14ac:dyDescent="0.2">
      <c r="K50448" s="259"/>
    </row>
    <row r="50449" spans="11:11" x14ac:dyDescent="0.2">
      <c r="K50449" s="259"/>
    </row>
    <row r="50450" spans="11:11" x14ac:dyDescent="0.2">
      <c r="K50450" s="259"/>
    </row>
    <row r="50451" spans="11:11" x14ac:dyDescent="0.2">
      <c r="K50451" s="259"/>
    </row>
    <row r="50452" spans="11:11" x14ac:dyDescent="0.2">
      <c r="K50452" s="259"/>
    </row>
    <row r="50453" spans="11:11" x14ac:dyDescent="0.2">
      <c r="K50453" s="259"/>
    </row>
    <row r="50454" spans="11:11" x14ac:dyDescent="0.2">
      <c r="K50454" s="259"/>
    </row>
    <row r="50455" spans="11:11" x14ac:dyDescent="0.2">
      <c r="K50455" s="259"/>
    </row>
    <row r="50456" spans="11:11" x14ac:dyDescent="0.2">
      <c r="K50456" s="259"/>
    </row>
    <row r="50457" spans="11:11" x14ac:dyDescent="0.2">
      <c r="K50457" s="259"/>
    </row>
    <row r="50458" spans="11:11" x14ac:dyDescent="0.2">
      <c r="K50458" s="259"/>
    </row>
    <row r="50459" spans="11:11" x14ac:dyDescent="0.2">
      <c r="K50459" s="259"/>
    </row>
    <row r="50460" spans="11:11" x14ac:dyDescent="0.2">
      <c r="K50460" s="259"/>
    </row>
    <row r="50461" spans="11:11" x14ac:dyDescent="0.2">
      <c r="K50461" s="259"/>
    </row>
    <row r="50462" spans="11:11" x14ac:dyDescent="0.2">
      <c r="K50462" s="259"/>
    </row>
    <row r="50463" spans="11:11" x14ac:dyDescent="0.2">
      <c r="K50463" s="259"/>
    </row>
    <row r="50464" spans="11:11" x14ac:dyDescent="0.2">
      <c r="K50464" s="259"/>
    </row>
    <row r="50465" spans="11:11" x14ac:dyDescent="0.2">
      <c r="K50465" s="259"/>
    </row>
    <row r="50466" spans="11:11" x14ac:dyDescent="0.2">
      <c r="K50466" s="259"/>
    </row>
    <row r="50467" spans="11:11" x14ac:dyDescent="0.2">
      <c r="K50467" s="259"/>
    </row>
    <row r="50468" spans="11:11" x14ac:dyDescent="0.2">
      <c r="K50468" s="259"/>
    </row>
    <row r="50469" spans="11:11" x14ac:dyDescent="0.2">
      <c r="K50469" s="259"/>
    </row>
    <row r="50470" spans="11:11" x14ac:dyDescent="0.2">
      <c r="K50470" s="259"/>
    </row>
    <row r="50471" spans="11:11" x14ac:dyDescent="0.2">
      <c r="K50471" s="259"/>
    </row>
    <row r="50472" spans="11:11" x14ac:dyDescent="0.2">
      <c r="K50472" s="259"/>
    </row>
    <row r="50473" spans="11:11" x14ac:dyDescent="0.2">
      <c r="K50473" s="259"/>
    </row>
    <row r="50474" spans="11:11" x14ac:dyDescent="0.2">
      <c r="K50474" s="259"/>
    </row>
    <row r="50475" spans="11:11" x14ac:dyDescent="0.2">
      <c r="K50475" s="259"/>
    </row>
    <row r="50476" spans="11:11" x14ac:dyDescent="0.2">
      <c r="K50476" s="259"/>
    </row>
    <row r="50477" spans="11:11" x14ac:dyDescent="0.2">
      <c r="K50477" s="259"/>
    </row>
    <row r="50478" spans="11:11" x14ac:dyDescent="0.2">
      <c r="K50478" s="259"/>
    </row>
    <row r="50479" spans="11:11" x14ac:dyDescent="0.2">
      <c r="K50479" s="259"/>
    </row>
    <row r="50480" spans="11:11" x14ac:dyDescent="0.2">
      <c r="K50480" s="259"/>
    </row>
    <row r="50481" spans="11:11" x14ac:dyDescent="0.2">
      <c r="K50481" s="259"/>
    </row>
    <row r="50482" spans="11:11" x14ac:dyDescent="0.2">
      <c r="K50482" s="259"/>
    </row>
    <row r="50483" spans="11:11" x14ac:dyDescent="0.2">
      <c r="K50483" s="259"/>
    </row>
    <row r="50484" spans="11:11" x14ac:dyDescent="0.2">
      <c r="K50484" s="259"/>
    </row>
    <row r="50485" spans="11:11" x14ac:dyDescent="0.2">
      <c r="K50485" s="259"/>
    </row>
    <row r="50486" spans="11:11" x14ac:dyDescent="0.2">
      <c r="K50486" s="259"/>
    </row>
    <row r="50487" spans="11:11" x14ac:dyDescent="0.2">
      <c r="K50487" s="259"/>
    </row>
    <row r="50488" spans="11:11" x14ac:dyDescent="0.2">
      <c r="K50488" s="259"/>
    </row>
    <row r="50489" spans="11:11" x14ac:dyDescent="0.2">
      <c r="K50489" s="259"/>
    </row>
    <row r="50490" spans="11:11" x14ac:dyDescent="0.2">
      <c r="K50490" s="259"/>
    </row>
    <row r="50491" spans="11:11" x14ac:dyDescent="0.2">
      <c r="K50491" s="259"/>
    </row>
    <row r="50492" spans="11:11" x14ac:dyDescent="0.2">
      <c r="K50492" s="259"/>
    </row>
    <row r="50493" spans="11:11" x14ac:dyDescent="0.2">
      <c r="K50493" s="259"/>
    </row>
    <row r="50494" spans="11:11" x14ac:dyDescent="0.2">
      <c r="K50494" s="259"/>
    </row>
    <row r="50495" spans="11:11" x14ac:dyDescent="0.2">
      <c r="K50495" s="259"/>
    </row>
    <row r="50496" spans="11:11" x14ac:dyDescent="0.2">
      <c r="K50496" s="259"/>
    </row>
    <row r="50497" spans="11:11" x14ac:dyDescent="0.2">
      <c r="K50497" s="259"/>
    </row>
    <row r="50498" spans="11:11" x14ac:dyDescent="0.2">
      <c r="K50498" s="259"/>
    </row>
    <row r="50499" spans="11:11" x14ac:dyDescent="0.2">
      <c r="K50499" s="259"/>
    </row>
    <row r="50500" spans="11:11" x14ac:dyDescent="0.2">
      <c r="K50500" s="259"/>
    </row>
    <row r="50501" spans="11:11" x14ac:dyDescent="0.2">
      <c r="K50501" s="259"/>
    </row>
    <row r="50502" spans="11:11" x14ac:dyDescent="0.2">
      <c r="K50502" s="259"/>
    </row>
    <row r="50503" spans="11:11" x14ac:dyDescent="0.2">
      <c r="K50503" s="259"/>
    </row>
    <row r="50504" spans="11:11" x14ac:dyDescent="0.2">
      <c r="K50504" s="259"/>
    </row>
    <row r="50505" spans="11:11" x14ac:dyDescent="0.2">
      <c r="K50505" s="259"/>
    </row>
    <row r="50506" spans="11:11" x14ac:dyDescent="0.2">
      <c r="K50506" s="259"/>
    </row>
    <row r="50507" spans="11:11" x14ac:dyDescent="0.2">
      <c r="K50507" s="259"/>
    </row>
    <row r="50508" spans="11:11" x14ac:dyDescent="0.2">
      <c r="K50508" s="259"/>
    </row>
    <row r="50509" spans="11:11" x14ac:dyDescent="0.2">
      <c r="K50509" s="259"/>
    </row>
    <row r="50510" spans="11:11" x14ac:dyDescent="0.2">
      <c r="K50510" s="259"/>
    </row>
    <row r="50511" spans="11:11" x14ac:dyDescent="0.2">
      <c r="K50511" s="259"/>
    </row>
    <row r="50512" spans="11:11" x14ac:dyDescent="0.2">
      <c r="K50512" s="259"/>
    </row>
    <row r="50513" spans="11:11" x14ac:dyDescent="0.2">
      <c r="K50513" s="259"/>
    </row>
    <row r="50514" spans="11:11" x14ac:dyDescent="0.2">
      <c r="K50514" s="259"/>
    </row>
    <row r="50515" spans="11:11" x14ac:dyDescent="0.2">
      <c r="K50515" s="259"/>
    </row>
    <row r="50516" spans="11:11" x14ac:dyDescent="0.2">
      <c r="K50516" s="259"/>
    </row>
    <row r="50517" spans="11:11" x14ac:dyDescent="0.2">
      <c r="K50517" s="259"/>
    </row>
    <row r="50518" spans="11:11" x14ac:dyDescent="0.2">
      <c r="K50518" s="259"/>
    </row>
    <row r="50519" spans="11:11" x14ac:dyDescent="0.2">
      <c r="K50519" s="259"/>
    </row>
    <row r="50520" spans="11:11" x14ac:dyDescent="0.2">
      <c r="K50520" s="259"/>
    </row>
    <row r="50521" spans="11:11" x14ac:dyDescent="0.2">
      <c r="K50521" s="259"/>
    </row>
    <row r="50522" spans="11:11" x14ac:dyDescent="0.2">
      <c r="K50522" s="259"/>
    </row>
    <row r="50523" spans="11:11" x14ac:dyDescent="0.2">
      <c r="K50523" s="259"/>
    </row>
    <row r="50524" spans="11:11" x14ac:dyDescent="0.2">
      <c r="K50524" s="259"/>
    </row>
    <row r="50525" spans="11:11" x14ac:dyDescent="0.2">
      <c r="K50525" s="259"/>
    </row>
    <row r="50526" spans="11:11" x14ac:dyDescent="0.2">
      <c r="K50526" s="259"/>
    </row>
    <row r="50527" spans="11:11" x14ac:dyDescent="0.2">
      <c r="K50527" s="259"/>
    </row>
    <row r="50528" spans="11:11" x14ac:dyDescent="0.2">
      <c r="K50528" s="259"/>
    </row>
    <row r="50529" spans="11:11" x14ac:dyDescent="0.2">
      <c r="K50529" s="259"/>
    </row>
    <row r="50530" spans="11:11" x14ac:dyDescent="0.2">
      <c r="K50530" s="259"/>
    </row>
    <row r="50531" spans="11:11" x14ac:dyDescent="0.2">
      <c r="K50531" s="259"/>
    </row>
    <row r="50532" spans="11:11" x14ac:dyDescent="0.2">
      <c r="K50532" s="259"/>
    </row>
    <row r="50533" spans="11:11" x14ac:dyDescent="0.2">
      <c r="K50533" s="259"/>
    </row>
    <row r="50534" spans="11:11" x14ac:dyDescent="0.2">
      <c r="K50534" s="259"/>
    </row>
    <row r="50535" spans="11:11" x14ac:dyDescent="0.2">
      <c r="K50535" s="259"/>
    </row>
    <row r="50536" spans="11:11" x14ac:dyDescent="0.2">
      <c r="K50536" s="259"/>
    </row>
    <row r="50537" spans="11:11" x14ac:dyDescent="0.2">
      <c r="K50537" s="259"/>
    </row>
    <row r="50538" spans="11:11" x14ac:dyDescent="0.2">
      <c r="K50538" s="259"/>
    </row>
    <row r="50539" spans="11:11" x14ac:dyDescent="0.2">
      <c r="K50539" s="259"/>
    </row>
    <row r="50540" spans="11:11" x14ac:dyDescent="0.2">
      <c r="K50540" s="259"/>
    </row>
    <row r="50541" spans="11:11" x14ac:dyDescent="0.2">
      <c r="K50541" s="259"/>
    </row>
    <row r="50542" spans="11:11" x14ac:dyDescent="0.2">
      <c r="K50542" s="259"/>
    </row>
    <row r="50543" spans="11:11" x14ac:dyDescent="0.2">
      <c r="K50543" s="259"/>
    </row>
    <row r="50544" spans="11:11" x14ac:dyDescent="0.2">
      <c r="K50544" s="259"/>
    </row>
    <row r="50545" spans="11:11" x14ac:dyDescent="0.2">
      <c r="K50545" s="259"/>
    </row>
    <row r="50546" spans="11:11" x14ac:dyDescent="0.2">
      <c r="K50546" s="259"/>
    </row>
    <row r="50547" spans="11:11" x14ac:dyDescent="0.2">
      <c r="K50547" s="259"/>
    </row>
    <row r="50548" spans="11:11" x14ac:dyDescent="0.2">
      <c r="K50548" s="259"/>
    </row>
    <row r="50549" spans="11:11" x14ac:dyDescent="0.2">
      <c r="K50549" s="259"/>
    </row>
    <row r="50550" spans="11:11" x14ac:dyDescent="0.2">
      <c r="K50550" s="259"/>
    </row>
    <row r="50551" spans="11:11" x14ac:dyDescent="0.2">
      <c r="K50551" s="259"/>
    </row>
    <row r="50552" spans="11:11" x14ac:dyDescent="0.2">
      <c r="K50552" s="259"/>
    </row>
    <row r="50553" spans="11:11" x14ac:dyDescent="0.2">
      <c r="K50553" s="259"/>
    </row>
    <row r="50554" spans="11:11" x14ac:dyDescent="0.2">
      <c r="K50554" s="259"/>
    </row>
    <row r="50555" spans="11:11" x14ac:dyDescent="0.2">
      <c r="K50555" s="259"/>
    </row>
    <row r="50556" spans="11:11" x14ac:dyDescent="0.2">
      <c r="K50556" s="259"/>
    </row>
    <row r="50557" spans="11:11" x14ac:dyDescent="0.2">
      <c r="K50557" s="259"/>
    </row>
    <row r="50558" spans="11:11" x14ac:dyDescent="0.2">
      <c r="K50558" s="259"/>
    </row>
    <row r="50559" spans="11:11" x14ac:dyDescent="0.2">
      <c r="K50559" s="259"/>
    </row>
    <row r="50560" spans="11:11" x14ac:dyDescent="0.2">
      <c r="K50560" s="259"/>
    </row>
    <row r="50561" spans="11:11" x14ac:dyDescent="0.2">
      <c r="K50561" s="259"/>
    </row>
    <row r="50562" spans="11:11" x14ac:dyDescent="0.2">
      <c r="K50562" s="259"/>
    </row>
    <row r="50563" spans="11:11" x14ac:dyDescent="0.2">
      <c r="K50563" s="259"/>
    </row>
    <row r="50564" spans="11:11" x14ac:dyDescent="0.2">
      <c r="K50564" s="259"/>
    </row>
    <row r="50565" spans="11:11" x14ac:dyDescent="0.2">
      <c r="K50565" s="259"/>
    </row>
    <row r="50566" spans="11:11" x14ac:dyDescent="0.2">
      <c r="K50566" s="259"/>
    </row>
    <row r="50567" spans="11:11" x14ac:dyDescent="0.2">
      <c r="K50567" s="259"/>
    </row>
    <row r="50568" spans="11:11" x14ac:dyDescent="0.2">
      <c r="K50568" s="259"/>
    </row>
    <row r="50569" spans="11:11" x14ac:dyDescent="0.2">
      <c r="K50569" s="259"/>
    </row>
    <row r="50570" spans="11:11" x14ac:dyDescent="0.2">
      <c r="K50570" s="259"/>
    </row>
    <row r="50571" spans="11:11" x14ac:dyDescent="0.2">
      <c r="K50571" s="259"/>
    </row>
    <row r="50572" spans="11:11" x14ac:dyDescent="0.2">
      <c r="K50572" s="259"/>
    </row>
    <row r="50573" spans="11:11" x14ac:dyDescent="0.2">
      <c r="K50573" s="259"/>
    </row>
    <row r="50574" spans="11:11" x14ac:dyDescent="0.2">
      <c r="K50574" s="259"/>
    </row>
    <row r="50575" spans="11:11" x14ac:dyDescent="0.2">
      <c r="K50575" s="259"/>
    </row>
    <row r="50576" spans="11:11" x14ac:dyDescent="0.2">
      <c r="K50576" s="259"/>
    </row>
    <row r="50577" spans="11:11" x14ac:dyDescent="0.2">
      <c r="K50577" s="259"/>
    </row>
    <row r="50578" spans="11:11" x14ac:dyDescent="0.2">
      <c r="K50578" s="259"/>
    </row>
    <row r="50579" spans="11:11" x14ac:dyDescent="0.2">
      <c r="K50579" s="259"/>
    </row>
    <row r="50580" spans="11:11" x14ac:dyDescent="0.2">
      <c r="K50580" s="259"/>
    </row>
    <row r="50581" spans="11:11" x14ac:dyDescent="0.2">
      <c r="K50581" s="259"/>
    </row>
    <row r="50582" spans="11:11" x14ac:dyDescent="0.2">
      <c r="K50582" s="259"/>
    </row>
    <row r="50583" spans="11:11" x14ac:dyDescent="0.2">
      <c r="K50583" s="259"/>
    </row>
    <row r="50584" spans="11:11" x14ac:dyDescent="0.2">
      <c r="K50584" s="259"/>
    </row>
    <row r="50585" spans="11:11" x14ac:dyDescent="0.2">
      <c r="K50585" s="259"/>
    </row>
    <row r="50586" spans="11:11" x14ac:dyDescent="0.2">
      <c r="K50586" s="259"/>
    </row>
    <row r="50587" spans="11:11" x14ac:dyDescent="0.2">
      <c r="K50587" s="259"/>
    </row>
    <row r="50588" spans="11:11" x14ac:dyDescent="0.2">
      <c r="K50588" s="259"/>
    </row>
    <row r="50589" spans="11:11" x14ac:dyDescent="0.2">
      <c r="K50589" s="259"/>
    </row>
    <row r="50590" spans="11:11" x14ac:dyDescent="0.2">
      <c r="K50590" s="259"/>
    </row>
    <row r="50591" spans="11:11" x14ac:dyDescent="0.2">
      <c r="K50591" s="259"/>
    </row>
    <row r="50592" spans="11:11" x14ac:dyDescent="0.2">
      <c r="K50592" s="259"/>
    </row>
    <row r="50593" spans="11:11" x14ac:dyDescent="0.2">
      <c r="K50593" s="259"/>
    </row>
    <row r="50594" spans="11:11" x14ac:dyDescent="0.2">
      <c r="K50594" s="259"/>
    </row>
    <row r="50595" spans="11:11" x14ac:dyDescent="0.2">
      <c r="K50595" s="259"/>
    </row>
    <row r="50596" spans="11:11" x14ac:dyDescent="0.2">
      <c r="K50596" s="259"/>
    </row>
    <row r="50597" spans="11:11" x14ac:dyDescent="0.2">
      <c r="K50597" s="259"/>
    </row>
    <row r="50598" spans="11:11" x14ac:dyDescent="0.2">
      <c r="K50598" s="259"/>
    </row>
    <row r="50599" spans="11:11" x14ac:dyDescent="0.2">
      <c r="K50599" s="259"/>
    </row>
    <row r="50600" spans="11:11" x14ac:dyDescent="0.2">
      <c r="K50600" s="259"/>
    </row>
    <row r="50601" spans="11:11" x14ac:dyDescent="0.2">
      <c r="K50601" s="259"/>
    </row>
    <row r="50602" spans="11:11" x14ac:dyDescent="0.2">
      <c r="K50602" s="259"/>
    </row>
    <row r="50603" spans="11:11" x14ac:dyDescent="0.2">
      <c r="K50603" s="259"/>
    </row>
    <row r="50604" spans="11:11" x14ac:dyDescent="0.2">
      <c r="K50604" s="259"/>
    </row>
    <row r="50605" spans="11:11" x14ac:dyDescent="0.2">
      <c r="K50605" s="259"/>
    </row>
    <row r="50606" spans="11:11" x14ac:dyDescent="0.2">
      <c r="K50606" s="259"/>
    </row>
    <row r="50607" spans="11:11" x14ac:dyDescent="0.2">
      <c r="K50607" s="259"/>
    </row>
    <row r="50608" spans="11:11" x14ac:dyDescent="0.2">
      <c r="K50608" s="259"/>
    </row>
    <row r="50609" spans="11:11" x14ac:dyDescent="0.2">
      <c r="K50609" s="259"/>
    </row>
    <row r="50610" spans="11:11" x14ac:dyDescent="0.2">
      <c r="K50610" s="259"/>
    </row>
    <row r="50611" spans="11:11" x14ac:dyDescent="0.2">
      <c r="K50611" s="259"/>
    </row>
    <row r="50612" spans="11:11" x14ac:dyDescent="0.2">
      <c r="K50612" s="259"/>
    </row>
    <row r="50613" spans="11:11" x14ac:dyDescent="0.2">
      <c r="K50613" s="259"/>
    </row>
    <row r="50614" spans="11:11" x14ac:dyDescent="0.2">
      <c r="K50614" s="259"/>
    </row>
    <row r="50615" spans="11:11" x14ac:dyDescent="0.2">
      <c r="K50615" s="259"/>
    </row>
    <row r="50616" spans="11:11" x14ac:dyDescent="0.2">
      <c r="K50616" s="259"/>
    </row>
    <row r="50617" spans="11:11" x14ac:dyDescent="0.2">
      <c r="K50617" s="259"/>
    </row>
    <row r="50618" spans="11:11" x14ac:dyDescent="0.2">
      <c r="K50618" s="259"/>
    </row>
    <row r="50619" spans="11:11" x14ac:dyDescent="0.2">
      <c r="K50619" s="259"/>
    </row>
    <row r="50620" spans="11:11" x14ac:dyDescent="0.2">
      <c r="K50620" s="259"/>
    </row>
    <row r="50621" spans="11:11" x14ac:dyDescent="0.2">
      <c r="K50621" s="259"/>
    </row>
    <row r="50622" spans="11:11" x14ac:dyDescent="0.2">
      <c r="K50622" s="259"/>
    </row>
    <row r="50623" spans="11:11" x14ac:dyDescent="0.2">
      <c r="K50623" s="259"/>
    </row>
    <row r="50624" spans="11:11" x14ac:dyDescent="0.2">
      <c r="K50624" s="259"/>
    </row>
    <row r="50625" spans="11:263" x14ac:dyDescent="0.2">
      <c r="K50625" s="259"/>
    </row>
    <row r="50626" spans="11:263" x14ac:dyDescent="0.2">
      <c r="K50626" s="259"/>
    </row>
    <row r="50627" spans="11:263" x14ac:dyDescent="0.2">
      <c r="K50627" s="259"/>
    </row>
    <row r="50628" spans="11:263" x14ac:dyDescent="0.2">
      <c r="K50628" s="259"/>
    </row>
    <row r="50629" spans="11:263" x14ac:dyDescent="0.2">
      <c r="K50629" s="259"/>
    </row>
    <row r="50630" spans="11:263" x14ac:dyDescent="0.2">
      <c r="K50630" s="259"/>
    </row>
    <row r="50631" spans="11:263" x14ac:dyDescent="0.2">
      <c r="K50631" s="259"/>
      <c r="AT50631" s="260"/>
      <c r="BA50631" s="259"/>
      <c r="CJ50631" s="260"/>
      <c r="CQ50631" s="259"/>
      <c r="DZ50631" s="260"/>
      <c r="EG50631" s="259"/>
      <c r="FP50631" s="260"/>
      <c r="FW50631" s="259"/>
      <c r="HF50631" s="260"/>
      <c r="HM50631" s="259"/>
      <c r="IV50631" s="260"/>
      <c r="JC50631" s="259"/>
    </row>
    <row r="50632" spans="11:263" x14ac:dyDescent="0.2">
      <c r="K50632" s="259"/>
    </row>
    <row r="50633" spans="11:263" x14ac:dyDescent="0.2">
      <c r="K50633" s="259"/>
    </row>
    <row r="50634" spans="11:263" x14ac:dyDescent="0.2">
      <c r="K50634" s="259"/>
    </row>
    <row r="50635" spans="11:263" x14ac:dyDescent="0.2">
      <c r="K50635" s="259"/>
    </row>
    <row r="50636" spans="11:263" x14ac:dyDescent="0.2">
      <c r="K50636" s="259"/>
    </row>
    <row r="50637" spans="11:263" x14ac:dyDescent="0.2">
      <c r="K50637" s="259"/>
    </row>
    <row r="50638" spans="11:263" x14ac:dyDescent="0.2">
      <c r="K50638" s="259"/>
    </row>
    <row r="50639" spans="11:263" x14ac:dyDescent="0.2">
      <c r="K50639" s="259"/>
    </row>
    <row r="50640" spans="11:263" x14ac:dyDescent="0.2">
      <c r="K50640" s="259"/>
    </row>
    <row r="50641" spans="11:11" x14ac:dyDescent="0.2">
      <c r="K50641" s="259"/>
    </row>
    <row r="50642" spans="11:11" x14ac:dyDescent="0.2">
      <c r="K50642" s="259"/>
    </row>
    <row r="50643" spans="11:11" x14ac:dyDescent="0.2">
      <c r="K50643" s="259"/>
    </row>
    <row r="50644" spans="11:11" x14ac:dyDescent="0.2">
      <c r="K50644" s="259"/>
    </row>
    <row r="50645" spans="11:11" x14ac:dyDescent="0.2">
      <c r="K50645" s="259"/>
    </row>
    <row r="50646" spans="11:11" x14ac:dyDescent="0.2">
      <c r="K50646" s="259"/>
    </row>
    <row r="50647" spans="11:11" x14ac:dyDescent="0.2">
      <c r="K50647" s="259"/>
    </row>
    <row r="50648" spans="11:11" x14ac:dyDescent="0.2">
      <c r="K50648" s="259"/>
    </row>
    <row r="50649" spans="11:11" x14ac:dyDescent="0.2">
      <c r="K50649" s="259"/>
    </row>
    <row r="50650" spans="11:11" x14ac:dyDescent="0.2">
      <c r="K50650" s="259"/>
    </row>
    <row r="50651" spans="11:11" x14ac:dyDescent="0.2">
      <c r="K50651" s="259"/>
    </row>
    <row r="50652" spans="11:11" x14ac:dyDescent="0.2">
      <c r="K50652" s="259"/>
    </row>
    <row r="50653" spans="11:11" x14ac:dyDescent="0.2">
      <c r="K50653" s="259"/>
    </row>
    <row r="50654" spans="11:11" x14ac:dyDescent="0.2">
      <c r="K50654" s="259"/>
    </row>
    <row r="50655" spans="11:11" x14ac:dyDescent="0.2">
      <c r="K50655" s="259"/>
    </row>
    <row r="50656" spans="11:11" x14ac:dyDescent="0.2">
      <c r="K50656" s="259"/>
    </row>
    <row r="50657" spans="11:11" x14ac:dyDescent="0.2">
      <c r="K50657" s="259"/>
    </row>
    <row r="50658" spans="11:11" x14ac:dyDescent="0.2">
      <c r="K50658" s="259"/>
    </row>
    <row r="50659" spans="11:11" x14ac:dyDescent="0.2">
      <c r="K50659" s="259"/>
    </row>
    <row r="50660" spans="11:11" x14ac:dyDescent="0.2">
      <c r="K50660" s="259"/>
    </row>
    <row r="50661" spans="11:11" x14ac:dyDescent="0.2">
      <c r="K50661" s="259"/>
    </row>
    <row r="50662" spans="11:11" x14ac:dyDescent="0.2">
      <c r="K50662" s="259"/>
    </row>
    <row r="50663" spans="11:11" x14ac:dyDescent="0.2">
      <c r="K50663" s="259"/>
    </row>
    <row r="50664" spans="11:11" x14ac:dyDescent="0.2">
      <c r="K50664" s="259"/>
    </row>
    <row r="50665" spans="11:11" x14ac:dyDescent="0.2">
      <c r="K50665" s="259"/>
    </row>
    <row r="50666" spans="11:11" x14ac:dyDescent="0.2">
      <c r="K50666" s="259"/>
    </row>
    <row r="50667" spans="11:11" x14ac:dyDescent="0.2">
      <c r="K50667" s="259"/>
    </row>
    <row r="50668" spans="11:11" x14ac:dyDescent="0.2">
      <c r="K50668" s="259"/>
    </row>
    <row r="50669" spans="11:11" x14ac:dyDescent="0.2">
      <c r="K50669" s="259"/>
    </row>
    <row r="50670" spans="11:11" x14ac:dyDescent="0.2">
      <c r="K50670" s="259"/>
    </row>
    <row r="50671" spans="11:11" x14ac:dyDescent="0.2">
      <c r="K50671" s="259"/>
    </row>
    <row r="50672" spans="11:11" x14ac:dyDescent="0.2">
      <c r="K50672" s="259"/>
    </row>
    <row r="50673" spans="11:11" x14ac:dyDescent="0.2">
      <c r="K50673" s="259"/>
    </row>
    <row r="50674" spans="11:11" x14ac:dyDescent="0.2">
      <c r="K50674" s="259"/>
    </row>
    <row r="50675" spans="11:11" x14ac:dyDescent="0.2">
      <c r="K50675" s="259"/>
    </row>
    <row r="50676" spans="11:11" x14ac:dyDescent="0.2">
      <c r="K50676" s="259"/>
    </row>
    <row r="50677" spans="11:11" x14ac:dyDescent="0.2">
      <c r="K50677" s="259"/>
    </row>
    <row r="50678" spans="11:11" x14ac:dyDescent="0.2">
      <c r="K50678" s="259"/>
    </row>
    <row r="50679" spans="11:11" x14ac:dyDescent="0.2">
      <c r="K50679" s="259"/>
    </row>
    <row r="50680" spans="11:11" x14ac:dyDescent="0.2">
      <c r="K50680" s="259"/>
    </row>
    <row r="50681" spans="11:11" x14ac:dyDescent="0.2">
      <c r="K50681" s="259"/>
    </row>
    <row r="50682" spans="11:11" x14ac:dyDescent="0.2">
      <c r="K50682" s="259"/>
    </row>
    <row r="50683" spans="11:11" x14ac:dyDescent="0.2">
      <c r="K50683" s="259"/>
    </row>
    <row r="50684" spans="11:11" x14ac:dyDescent="0.2">
      <c r="K50684" s="259"/>
    </row>
    <row r="50685" spans="11:11" x14ac:dyDescent="0.2">
      <c r="K50685" s="259"/>
    </row>
    <row r="50686" spans="11:11" x14ac:dyDescent="0.2">
      <c r="K50686" s="259"/>
    </row>
    <row r="50687" spans="11:11" x14ac:dyDescent="0.2">
      <c r="K50687" s="259"/>
    </row>
    <row r="50688" spans="11:11" x14ac:dyDescent="0.2">
      <c r="K50688" s="259"/>
    </row>
    <row r="50689" spans="11:11" x14ac:dyDescent="0.2">
      <c r="K50689" s="259"/>
    </row>
    <row r="50690" spans="11:11" x14ac:dyDescent="0.2">
      <c r="K50690" s="259"/>
    </row>
    <row r="50691" spans="11:11" x14ac:dyDescent="0.2">
      <c r="K50691" s="259"/>
    </row>
    <row r="50692" spans="11:11" x14ac:dyDescent="0.2">
      <c r="K50692" s="259"/>
    </row>
    <row r="50693" spans="11:11" x14ac:dyDescent="0.2">
      <c r="K50693" s="259"/>
    </row>
    <row r="50694" spans="11:11" x14ac:dyDescent="0.2">
      <c r="K50694" s="259"/>
    </row>
    <row r="50695" spans="11:11" x14ac:dyDescent="0.2">
      <c r="K50695" s="259"/>
    </row>
    <row r="50696" spans="11:11" x14ac:dyDescent="0.2">
      <c r="K50696" s="259"/>
    </row>
    <row r="50697" spans="11:11" x14ac:dyDescent="0.2">
      <c r="K50697" s="259"/>
    </row>
    <row r="50698" spans="11:11" x14ac:dyDescent="0.2">
      <c r="K50698" s="259"/>
    </row>
    <row r="50699" spans="11:11" x14ac:dyDescent="0.2">
      <c r="K50699" s="259"/>
    </row>
    <row r="50700" spans="11:11" x14ac:dyDescent="0.2">
      <c r="K50700" s="259"/>
    </row>
    <row r="50701" spans="11:11" x14ac:dyDescent="0.2">
      <c r="K50701" s="259"/>
    </row>
    <row r="50702" spans="11:11" x14ac:dyDescent="0.2">
      <c r="K50702" s="259"/>
    </row>
    <row r="50703" spans="11:11" x14ac:dyDescent="0.2">
      <c r="K50703" s="259"/>
    </row>
    <row r="50704" spans="11:11" x14ac:dyDescent="0.2">
      <c r="K50704" s="259"/>
    </row>
    <row r="50705" spans="11:11" x14ac:dyDescent="0.2">
      <c r="K50705" s="259"/>
    </row>
    <row r="50706" spans="11:11" x14ac:dyDescent="0.2">
      <c r="K50706" s="259"/>
    </row>
    <row r="50707" spans="11:11" x14ac:dyDescent="0.2">
      <c r="K50707" s="259"/>
    </row>
    <row r="50708" spans="11:11" x14ac:dyDescent="0.2">
      <c r="K50708" s="259"/>
    </row>
    <row r="50709" spans="11:11" x14ac:dyDescent="0.2">
      <c r="K50709" s="259"/>
    </row>
    <row r="50710" spans="11:11" x14ac:dyDescent="0.2">
      <c r="K50710" s="259"/>
    </row>
    <row r="50711" spans="11:11" x14ac:dyDescent="0.2">
      <c r="K50711" s="259"/>
    </row>
    <row r="50712" spans="11:11" x14ac:dyDescent="0.2">
      <c r="K50712" s="259"/>
    </row>
    <row r="50713" spans="11:11" x14ac:dyDescent="0.2">
      <c r="K50713" s="259"/>
    </row>
    <row r="50714" spans="11:11" x14ac:dyDescent="0.2">
      <c r="K50714" s="259"/>
    </row>
    <row r="50715" spans="11:11" x14ac:dyDescent="0.2">
      <c r="K50715" s="259"/>
    </row>
    <row r="50716" spans="11:11" x14ac:dyDescent="0.2">
      <c r="K50716" s="259"/>
    </row>
    <row r="50717" spans="11:11" x14ac:dyDescent="0.2">
      <c r="K50717" s="259"/>
    </row>
    <row r="50718" spans="11:11" x14ac:dyDescent="0.2">
      <c r="K50718" s="259"/>
    </row>
    <row r="50719" spans="11:11" x14ac:dyDescent="0.2">
      <c r="K50719" s="259"/>
    </row>
    <row r="50720" spans="11:11" x14ac:dyDescent="0.2">
      <c r="K50720" s="259"/>
    </row>
    <row r="50721" spans="11:11" x14ac:dyDescent="0.2">
      <c r="K50721" s="259"/>
    </row>
    <row r="50722" spans="11:11" x14ac:dyDescent="0.2">
      <c r="K50722" s="259"/>
    </row>
    <row r="50723" spans="11:11" x14ac:dyDescent="0.2">
      <c r="K50723" s="259"/>
    </row>
    <row r="50724" spans="11:11" x14ac:dyDescent="0.2">
      <c r="K50724" s="259"/>
    </row>
    <row r="50725" spans="11:11" x14ac:dyDescent="0.2">
      <c r="K50725" s="259"/>
    </row>
    <row r="50726" spans="11:11" x14ac:dyDescent="0.2">
      <c r="K50726" s="259"/>
    </row>
    <row r="50727" spans="11:11" x14ac:dyDescent="0.2">
      <c r="K50727" s="259"/>
    </row>
    <row r="50728" spans="11:11" x14ac:dyDescent="0.2">
      <c r="K50728" s="259"/>
    </row>
    <row r="50729" spans="11:11" x14ac:dyDescent="0.2">
      <c r="K50729" s="259"/>
    </row>
    <row r="50730" spans="11:11" x14ac:dyDescent="0.2">
      <c r="K50730" s="259"/>
    </row>
    <row r="50731" spans="11:11" x14ac:dyDescent="0.2">
      <c r="K50731" s="259"/>
    </row>
    <row r="50732" spans="11:11" x14ac:dyDescent="0.2">
      <c r="K50732" s="259"/>
    </row>
    <row r="50733" spans="11:11" x14ac:dyDescent="0.2">
      <c r="K50733" s="259"/>
    </row>
    <row r="50734" spans="11:11" x14ac:dyDescent="0.2">
      <c r="K50734" s="259"/>
    </row>
    <row r="50735" spans="11:11" x14ac:dyDescent="0.2">
      <c r="K50735" s="259"/>
    </row>
    <row r="50736" spans="11:11" x14ac:dyDescent="0.2">
      <c r="K50736" s="259"/>
    </row>
    <row r="50737" spans="11:50" x14ac:dyDescent="0.2">
      <c r="K50737" s="259"/>
      <c r="AQ50737" s="260"/>
      <c r="AX50737" s="259"/>
    </row>
    <row r="50738" spans="11:50" x14ac:dyDescent="0.2">
      <c r="K50738" s="259"/>
    </row>
    <row r="50739" spans="11:50" x14ac:dyDescent="0.2">
      <c r="K50739" s="259"/>
    </row>
    <row r="50740" spans="11:50" x14ac:dyDescent="0.2">
      <c r="K50740" s="259"/>
    </row>
    <row r="50741" spans="11:50" x14ac:dyDescent="0.2">
      <c r="K50741" s="259"/>
    </row>
    <row r="50742" spans="11:50" x14ac:dyDescent="0.2">
      <c r="K50742" s="259"/>
    </row>
    <row r="50743" spans="11:50" x14ac:dyDescent="0.2">
      <c r="K50743" s="259"/>
    </row>
    <row r="50744" spans="11:50" x14ac:dyDescent="0.2">
      <c r="K50744" s="259"/>
    </row>
    <row r="50745" spans="11:50" x14ac:dyDescent="0.2">
      <c r="K50745" s="259"/>
    </row>
    <row r="50746" spans="11:50" x14ac:dyDescent="0.2">
      <c r="K50746" s="259"/>
    </row>
    <row r="50747" spans="11:50" x14ac:dyDescent="0.2">
      <c r="K50747" s="259"/>
    </row>
    <row r="50748" spans="11:50" x14ac:dyDescent="0.2">
      <c r="K50748" s="259"/>
    </row>
    <row r="50749" spans="11:50" x14ac:dyDescent="0.2">
      <c r="K50749" s="259"/>
    </row>
    <row r="50750" spans="11:50" x14ac:dyDescent="0.2">
      <c r="K50750" s="259"/>
    </row>
    <row r="50751" spans="11:50" x14ac:dyDescent="0.2">
      <c r="K50751" s="259"/>
    </row>
    <row r="50752" spans="11:50" x14ac:dyDescent="0.2">
      <c r="K50752" s="259"/>
    </row>
    <row r="50753" spans="11:11" x14ac:dyDescent="0.2">
      <c r="K50753" s="259"/>
    </row>
    <row r="50754" spans="11:11" x14ac:dyDescent="0.2">
      <c r="K50754" s="259"/>
    </row>
    <row r="50755" spans="11:11" x14ac:dyDescent="0.2">
      <c r="K50755" s="259"/>
    </row>
    <row r="50756" spans="11:11" x14ac:dyDescent="0.2">
      <c r="K50756" s="259"/>
    </row>
    <row r="50757" spans="11:11" x14ac:dyDescent="0.2">
      <c r="K50757" s="259"/>
    </row>
    <row r="50758" spans="11:11" x14ac:dyDescent="0.2">
      <c r="K50758" s="259"/>
    </row>
    <row r="50759" spans="11:11" x14ac:dyDescent="0.2">
      <c r="K50759" s="259"/>
    </row>
    <row r="50760" spans="11:11" x14ac:dyDescent="0.2">
      <c r="K50760" s="259"/>
    </row>
    <row r="50761" spans="11:11" x14ac:dyDescent="0.2">
      <c r="K50761" s="259"/>
    </row>
    <row r="50762" spans="11:11" x14ac:dyDescent="0.2">
      <c r="K50762" s="259"/>
    </row>
    <row r="50763" spans="11:11" x14ac:dyDescent="0.2">
      <c r="K50763" s="259"/>
    </row>
    <row r="50764" spans="11:11" x14ac:dyDescent="0.2">
      <c r="K50764" s="259"/>
    </row>
    <row r="50765" spans="11:11" x14ac:dyDescent="0.2">
      <c r="K50765" s="259"/>
    </row>
    <row r="50766" spans="11:11" x14ac:dyDescent="0.2">
      <c r="K50766" s="259"/>
    </row>
    <row r="50767" spans="11:11" x14ac:dyDescent="0.2">
      <c r="K50767" s="259"/>
    </row>
    <row r="50768" spans="11:11" x14ac:dyDescent="0.2">
      <c r="K50768" s="259"/>
    </row>
    <row r="50769" spans="11:11" x14ac:dyDescent="0.2">
      <c r="K50769" s="259"/>
    </row>
    <row r="50770" spans="11:11" x14ac:dyDescent="0.2">
      <c r="K50770" s="259"/>
    </row>
    <row r="50771" spans="11:11" x14ac:dyDescent="0.2">
      <c r="K50771" s="259"/>
    </row>
    <row r="50772" spans="11:11" x14ac:dyDescent="0.2">
      <c r="K50772" s="259"/>
    </row>
    <row r="50773" spans="11:11" x14ac:dyDescent="0.2">
      <c r="K50773" s="259"/>
    </row>
    <row r="50774" spans="11:11" x14ac:dyDescent="0.2">
      <c r="K50774" s="259"/>
    </row>
    <row r="50775" spans="11:11" x14ac:dyDescent="0.2">
      <c r="K50775" s="259"/>
    </row>
    <row r="50776" spans="11:11" x14ac:dyDescent="0.2">
      <c r="K50776" s="259"/>
    </row>
    <row r="50777" spans="11:11" x14ac:dyDescent="0.2">
      <c r="K50777" s="259"/>
    </row>
    <row r="50778" spans="11:11" x14ac:dyDescent="0.2">
      <c r="K50778" s="259"/>
    </row>
    <row r="50779" spans="11:11" x14ac:dyDescent="0.2">
      <c r="K50779" s="259"/>
    </row>
    <row r="50780" spans="11:11" x14ac:dyDescent="0.2">
      <c r="K50780" s="259"/>
    </row>
    <row r="50781" spans="11:11" x14ac:dyDescent="0.2">
      <c r="K50781" s="259"/>
    </row>
    <row r="50782" spans="11:11" x14ac:dyDescent="0.2">
      <c r="K50782" s="259"/>
    </row>
    <row r="50783" spans="11:11" x14ac:dyDescent="0.2">
      <c r="K50783" s="259"/>
    </row>
    <row r="50784" spans="11:11" x14ac:dyDescent="0.2">
      <c r="K50784" s="259"/>
    </row>
    <row r="50785" spans="11:11" x14ac:dyDescent="0.2">
      <c r="K50785" s="259"/>
    </row>
    <row r="50786" spans="11:11" x14ac:dyDescent="0.2">
      <c r="K50786" s="259"/>
    </row>
    <row r="50787" spans="11:11" x14ac:dyDescent="0.2">
      <c r="K50787" s="259"/>
    </row>
    <row r="50788" spans="11:11" x14ac:dyDescent="0.2">
      <c r="K50788" s="259"/>
    </row>
    <row r="50789" spans="11:11" x14ac:dyDescent="0.2">
      <c r="K50789" s="259"/>
    </row>
    <row r="50790" spans="11:11" x14ac:dyDescent="0.2">
      <c r="K50790" s="259"/>
    </row>
    <row r="50791" spans="11:11" x14ac:dyDescent="0.2">
      <c r="K50791" s="259"/>
    </row>
    <row r="50792" spans="11:11" x14ac:dyDescent="0.2">
      <c r="K50792" s="259"/>
    </row>
    <row r="50793" spans="11:11" x14ac:dyDescent="0.2">
      <c r="K50793" s="259"/>
    </row>
    <row r="50794" spans="11:11" x14ac:dyDescent="0.2">
      <c r="K50794" s="259"/>
    </row>
    <row r="50795" spans="11:11" x14ac:dyDescent="0.2">
      <c r="K50795" s="259"/>
    </row>
    <row r="50796" spans="11:11" x14ac:dyDescent="0.2">
      <c r="K50796" s="259"/>
    </row>
    <row r="50797" spans="11:11" x14ac:dyDescent="0.2">
      <c r="K50797" s="259"/>
    </row>
    <row r="50798" spans="11:11" x14ac:dyDescent="0.2">
      <c r="K50798" s="259"/>
    </row>
    <row r="50799" spans="11:11" x14ac:dyDescent="0.2">
      <c r="K50799" s="259"/>
    </row>
    <row r="50800" spans="11:11" x14ac:dyDescent="0.2">
      <c r="K50800" s="259"/>
    </row>
    <row r="50801" spans="11:11" x14ac:dyDescent="0.2">
      <c r="K50801" s="259"/>
    </row>
    <row r="50802" spans="11:11" x14ac:dyDescent="0.2">
      <c r="K50802" s="259"/>
    </row>
    <row r="50803" spans="11:11" x14ac:dyDescent="0.2">
      <c r="K50803" s="259"/>
    </row>
    <row r="50804" spans="11:11" x14ac:dyDescent="0.2">
      <c r="K50804" s="259"/>
    </row>
    <row r="50805" spans="11:11" x14ac:dyDescent="0.2">
      <c r="K50805" s="259"/>
    </row>
    <row r="50806" spans="11:11" x14ac:dyDescent="0.2">
      <c r="K50806" s="259"/>
    </row>
    <row r="50807" spans="11:11" x14ac:dyDescent="0.2">
      <c r="K50807" s="259"/>
    </row>
    <row r="50808" spans="11:11" x14ac:dyDescent="0.2">
      <c r="K50808" s="259"/>
    </row>
    <row r="50809" spans="11:11" x14ac:dyDescent="0.2">
      <c r="K50809" s="259"/>
    </row>
    <row r="50810" spans="11:11" x14ac:dyDescent="0.2">
      <c r="K50810" s="259"/>
    </row>
    <row r="50811" spans="11:11" x14ac:dyDescent="0.2">
      <c r="K50811" s="259"/>
    </row>
    <row r="50812" spans="11:11" x14ac:dyDescent="0.2">
      <c r="K50812" s="259"/>
    </row>
    <row r="50813" spans="11:11" x14ac:dyDescent="0.2">
      <c r="K50813" s="259"/>
    </row>
    <row r="50814" spans="11:11" x14ac:dyDescent="0.2">
      <c r="K50814" s="259"/>
    </row>
    <row r="50815" spans="11:11" x14ac:dyDescent="0.2">
      <c r="K50815" s="259"/>
    </row>
    <row r="50816" spans="11:11" x14ac:dyDescent="0.2">
      <c r="K50816" s="259"/>
    </row>
    <row r="50817" spans="11:11" x14ac:dyDescent="0.2">
      <c r="K50817" s="259"/>
    </row>
    <row r="50818" spans="11:11" x14ac:dyDescent="0.2">
      <c r="K50818" s="259"/>
    </row>
    <row r="50819" spans="11:11" x14ac:dyDescent="0.2">
      <c r="K50819" s="259"/>
    </row>
    <row r="50820" spans="11:11" x14ac:dyDescent="0.2">
      <c r="K50820" s="259"/>
    </row>
    <row r="50821" spans="11:11" x14ac:dyDescent="0.2">
      <c r="K50821" s="259"/>
    </row>
    <row r="50822" spans="11:11" x14ac:dyDescent="0.2">
      <c r="K50822" s="259"/>
    </row>
    <row r="50823" spans="11:11" x14ac:dyDescent="0.2">
      <c r="K50823" s="259"/>
    </row>
    <row r="50824" spans="11:11" x14ac:dyDescent="0.2">
      <c r="K50824" s="259"/>
    </row>
    <row r="50825" spans="11:11" x14ac:dyDescent="0.2">
      <c r="K50825" s="259"/>
    </row>
    <row r="50826" spans="11:11" x14ac:dyDescent="0.2">
      <c r="K50826" s="259"/>
    </row>
    <row r="50827" spans="11:11" x14ac:dyDescent="0.2">
      <c r="K50827" s="259"/>
    </row>
    <row r="50828" spans="11:11" x14ac:dyDescent="0.2">
      <c r="K50828" s="259"/>
    </row>
    <row r="50829" spans="11:11" x14ac:dyDescent="0.2">
      <c r="K50829" s="259"/>
    </row>
    <row r="50830" spans="11:11" x14ac:dyDescent="0.2">
      <c r="K50830" s="259"/>
    </row>
    <row r="50831" spans="11:11" x14ac:dyDescent="0.2">
      <c r="K50831" s="259"/>
    </row>
    <row r="50832" spans="11:11" x14ac:dyDescent="0.2">
      <c r="K50832" s="259"/>
    </row>
    <row r="50833" spans="11:11" x14ac:dyDescent="0.2">
      <c r="K50833" s="259"/>
    </row>
    <row r="50834" spans="11:11" x14ac:dyDescent="0.2">
      <c r="K50834" s="259"/>
    </row>
    <row r="50835" spans="11:11" x14ac:dyDescent="0.2">
      <c r="K50835" s="259"/>
    </row>
    <row r="50836" spans="11:11" x14ac:dyDescent="0.2">
      <c r="K50836" s="259"/>
    </row>
    <row r="50837" spans="11:11" x14ac:dyDescent="0.2">
      <c r="K50837" s="259"/>
    </row>
    <row r="50838" spans="11:11" x14ac:dyDescent="0.2">
      <c r="K50838" s="259"/>
    </row>
    <row r="50839" spans="11:11" x14ac:dyDescent="0.2">
      <c r="K50839" s="259"/>
    </row>
    <row r="50840" spans="11:11" x14ac:dyDescent="0.2">
      <c r="K50840" s="259"/>
    </row>
    <row r="50841" spans="11:11" x14ac:dyDescent="0.2">
      <c r="K50841" s="259"/>
    </row>
    <row r="50842" spans="11:11" x14ac:dyDescent="0.2">
      <c r="K50842" s="259"/>
    </row>
    <row r="50843" spans="11:11" x14ac:dyDescent="0.2">
      <c r="K50843" s="259"/>
    </row>
    <row r="50844" spans="11:11" x14ac:dyDescent="0.2">
      <c r="K50844" s="259"/>
    </row>
    <row r="50845" spans="11:11" x14ac:dyDescent="0.2">
      <c r="K50845" s="259"/>
    </row>
    <row r="50846" spans="11:11" x14ac:dyDescent="0.2">
      <c r="K50846" s="259"/>
    </row>
    <row r="50847" spans="11:11" x14ac:dyDescent="0.2">
      <c r="K50847" s="259"/>
    </row>
    <row r="50848" spans="11:11" x14ac:dyDescent="0.2">
      <c r="K50848" s="259"/>
    </row>
    <row r="50849" spans="11:11" x14ac:dyDescent="0.2">
      <c r="K50849" s="259"/>
    </row>
    <row r="50850" spans="11:11" x14ac:dyDescent="0.2">
      <c r="K50850" s="259"/>
    </row>
    <row r="50851" spans="11:11" x14ac:dyDescent="0.2">
      <c r="K50851" s="259"/>
    </row>
    <row r="50852" spans="11:11" x14ac:dyDescent="0.2">
      <c r="K50852" s="259"/>
    </row>
    <row r="50853" spans="11:11" x14ac:dyDescent="0.2">
      <c r="K50853" s="259"/>
    </row>
    <row r="50854" spans="11:11" x14ac:dyDescent="0.2">
      <c r="K50854" s="259"/>
    </row>
    <row r="50855" spans="11:11" x14ac:dyDescent="0.2">
      <c r="K50855" s="259"/>
    </row>
    <row r="50856" spans="11:11" x14ac:dyDescent="0.2">
      <c r="K50856" s="259"/>
    </row>
    <row r="50857" spans="11:11" x14ac:dyDescent="0.2">
      <c r="K50857" s="259"/>
    </row>
    <row r="50858" spans="11:11" x14ac:dyDescent="0.2">
      <c r="K50858" s="259"/>
    </row>
    <row r="50859" spans="11:11" x14ac:dyDescent="0.2">
      <c r="K50859" s="259"/>
    </row>
    <row r="50860" spans="11:11" x14ac:dyDescent="0.2">
      <c r="K50860" s="259"/>
    </row>
    <row r="50861" spans="11:11" x14ac:dyDescent="0.2">
      <c r="K50861" s="259"/>
    </row>
    <row r="50862" spans="11:11" x14ac:dyDescent="0.2">
      <c r="K50862" s="259"/>
    </row>
    <row r="50863" spans="11:11" x14ac:dyDescent="0.2">
      <c r="K50863" s="259"/>
    </row>
    <row r="50864" spans="11:11" x14ac:dyDescent="0.2">
      <c r="K50864" s="259"/>
    </row>
    <row r="50865" spans="11:11" x14ac:dyDescent="0.2">
      <c r="K50865" s="259"/>
    </row>
    <row r="50866" spans="11:11" x14ac:dyDescent="0.2">
      <c r="K50866" s="259"/>
    </row>
    <row r="50867" spans="11:11" x14ac:dyDescent="0.2">
      <c r="K50867" s="259"/>
    </row>
    <row r="50868" spans="11:11" x14ac:dyDescent="0.2">
      <c r="K50868" s="259"/>
    </row>
    <row r="50869" spans="11:11" x14ac:dyDescent="0.2">
      <c r="K50869" s="259"/>
    </row>
    <row r="50870" spans="11:11" x14ac:dyDescent="0.2">
      <c r="K50870" s="259"/>
    </row>
    <row r="50871" spans="11:11" x14ac:dyDescent="0.2">
      <c r="K50871" s="259"/>
    </row>
    <row r="50872" spans="11:11" x14ac:dyDescent="0.2">
      <c r="K50872" s="259"/>
    </row>
    <row r="50873" spans="11:11" x14ac:dyDescent="0.2">
      <c r="K50873" s="259"/>
    </row>
    <row r="50874" spans="11:11" x14ac:dyDescent="0.2">
      <c r="K50874" s="259"/>
    </row>
    <row r="50875" spans="11:11" x14ac:dyDescent="0.2">
      <c r="K50875" s="259"/>
    </row>
    <row r="50876" spans="11:11" x14ac:dyDescent="0.2">
      <c r="K50876" s="259"/>
    </row>
    <row r="50877" spans="11:11" x14ac:dyDescent="0.2">
      <c r="K50877" s="259"/>
    </row>
    <row r="50878" spans="11:11" x14ac:dyDescent="0.2">
      <c r="K50878" s="259"/>
    </row>
    <row r="50879" spans="11:11" x14ac:dyDescent="0.2">
      <c r="K50879" s="259"/>
    </row>
    <row r="50880" spans="11:11" x14ac:dyDescent="0.2">
      <c r="K50880" s="259"/>
    </row>
    <row r="50881" spans="11:11" x14ac:dyDescent="0.2">
      <c r="K50881" s="259"/>
    </row>
    <row r="50882" spans="11:11" x14ac:dyDescent="0.2">
      <c r="K50882" s="259"/>
    </row>
    <row r="50883" spans="11:11" x14ac:dyDescent="0.2">
      <c r="K50883" s="259"/>
    </row>
    <row r="50884" spans="11:11" x14ac:dyDescent="0.2">
      <c r="K50884" s="259"/>
    </row>
    <row r="50885" spans="11:11" x14ac:dyDescent="0.2">
      <c r="K50885" s="259"/>
    </row>
    <row r="50886" spans="11:11" x14ac:dyDescent="0.2">
      <c r="K50886" s="259"/>
    </row>
    <row r="50887" spans="11:11" x14ac:dyDescent="0.2">
      <c r="K50887" s="259"/>
    </row>
    <row r="50888" spans="11:11" x14ac:dyDescent="0.2">
      <c r="K50888" s="259"/>
    </row>
    <row r="50889" spans="11:11" x14ac:dyDescent="0.2">
      <c r="K50889" s="259"/>
    </row>
    <row r="50890" spans="11:11" x14ac:dyDescent="0.2">
      <c r="K50890" s="259"/>
    </row>
    <row r="50891" spans="11:11" x14ac:dyDescent="0.2">
      <c r="K50891" s="259"/>
    </row>
    <row r="50892" spans="11:11" x14ac:dyDescent="0.2">
      <c r="K50892" s="259"/>
    </row>
    <row r="50893" spans="11:11" x14ac:dyDescent="0.2">
      <c r="K50893" s="259"/>
    </row>
    <row r="50894" spans="11:11" x14ac:dyDescent="0.2">
      <c r="K50894" s="259"/>
    </row>
    <row r="50895" spans="11:11" x14ac:dyDescent="0.2">
      <c r="K50895" s="259"/>
    </row>
    <row r="50896" spans="11:11" x14ac:dyDescent="0.2">
      <c r="K50896" s="259"/>
    </row>
    <row r="50897" spans="11:11" x14ac:dyDescent="0.2">
      <c r="K50897" s="259"/>
    </row>
    <row r="50898" spans="11:11" x14ac:dyDescent="0.2">
      <c r="K50898" s="259"/>
    </row>
    <row r="50899" spans="11:11" x14ac:dyDescent="0.2">
      <c r="K50899" s="259"/>
    </row>
    <row r="50900" spans="11:11" x14ac:dyDescent="0.2">
      <c r="K50900" s="259"/>
    </row>
    <row r="50901" spans="11:11" x14ac:dyDescent="0.2">
      <c r="K50901" s="259"/>
    </row>
    <row r="50902" spans="11:11" x14ac:dyDescent="0.2">
      <c r="K50902" s="259"/>
    </row>
    <row r="50903" spans="11:11" x14ac:dyDescent="0.2">
      <c r="K50903" s="259"/>
    </row>
    <row r="50904" spans="11:11" x14ac:dyDescent="0.2">
      <c r="K50904" s="259"/>
    </row>
    <row r="50905" spans="11:11" x14ac:dyDescent="0.2">
      <c r="K50905" s="259"/>
    </row>
    <row r="50906" spans="11:11" x14ac:dyDescent="0.2">
      <c r="K50906" s="259"/>
    </row>
    <row r="50907" spans="11:11" x14ac:dyDescent="0.2">
      <c r="K50907" s="259"/>
    </row>
    <row r="50908" spans="11:11" x14ac:dyDescent="0.2">
      <c r="K50908" s="259"/>
    </row>
    <row r="50909" spans="11:11" x14ac:dyDescent="0.2">
      <c r="K50909" s="259"/>
    </row>
    <row r="50910" spans="11:11" x14ac:dyDescent="0.2">
      <c r="K50910" s="259"/>
    </row>
    <row r="50911" spans="11:11" x14ac:dyDescent="0.2">
      <c r="K50911" s="259"/>
    </row>
    <row r="50912" spans="11:11" x14ac:dyDescent="0.2">
      <c r="K50912" s="259"/>
    </row>
    <row r="50913" spans="11:11" x14ac:dyDescent="0.2">
      <c r="K50913" s="259"/>
    </row>
    <row r="50914" spans="11:11" x14ac:dyDescent="0.2">
      <c r="K50914" s="259"/>
    </row>
    <row r="50915" spans="11:11" x14ac:dyDescent="0.2">
      <c r="K50915" s="259"/>
    </row>
    <row r="50916" spans="11:11" x14ac:dyDescent="0.2">
      <c r="K50916" s="259"/>
    </row>
    <row r="50917" spans="11:11" x14ac:dyDescent="0.2">
      <c r="K50917" s="259"/>
    </row>
    <row r="50918" spans="11:11" x14ac:dyDescent="0.2">
      <c r="K50918" s="259"/>
    </row>
    <row r="50919" spans="11:11" x14ac:dyDescent="0.2">
      <c r="K50919" s="259"/>
    </row>
    <row r="50920" spans="11:11" x14ac:dyDescent="0.2">
      <c r="K50920" s="259"/>
    </row>
    <row r="50921" spans="11:11" x14ac:dyDescent="0.2">
      <c r="K50921" s="259"/>
    </row>
    <row r="50922" spans="11:11" x14ac:dyDescent="0.2">
      <c r="K50922" s="259"/>
    </row>
    <row r="50923" spans="11:11" x14ac:dyDescent="0.2">
      <c r="K50923" s="259"/>
    </row>
    <row r="50924" spans="11:11" x14ac:dyDescent="0.2">
      <c r="K50924" s="259"/>
    </row>
    <row r="50925" spans="11:11" x14ac:dyDescent="0.2">
      <c r="K50925" s="259"/>
    </row>
    <row r="50926" spans="11:11" x14ac:dyDescent="0.2">
      <c r="K50926" s="259"/>
    </row>
    <row r="50927" spans="11:11" x14ac:dyDescent="0.2">
      <c r="K50927" s="259"/>
    </row>
    <row r="50928" spans="11:11" x14ac:dyDescent="0.2">
      <c r="K50928" s="259"/>
    </row>
    <row r="50929" spans="11:11" x14ac:dyDescent="0.2">
      <c r="K50929" s="259"/>
    </row>
    <row r="50930" spans="11:11" x14ac:dyDescent="0.2">
      <c r="K50930" s="259"/>
    </row>
    <row r="50931" spans="11:11" x14ac:dyDescent="0.2">
      <c r="K50931" s="259"/>
    </row>
    <row r="50932" spans="11:11" x14ac:dyDescent="0.2">
      <c r="K50932" s="259"/>
    </row>
    <row r="50933" spans="11:11" x14ac:dyDescent="0.2">
      <c r="K50933" s="259"/>
    </row>
    <row r="50934" spans="11:11" x14ac:dyDescent="0.2">
      <c r="K50934" s="259"/>
    </row>
    <row r="50935" spans="11:11" x14ac:dyDescent="0.2">
      <c r="K50935" s="259"/>
    </row>
    <row r="50936" spans="11:11" x14ac:dyDescent="0.2">
      <c r="K50936" s="259"/>
    </row>
    <row r="50937" spans="11:11" x14ac:dyDescent="0.2">
      <c r="K50937" s="259"/>
    </row>
    <row r="50938" spans="11:11" x14ac:dyDescent="0.2">
      <c r="K50938" s="259"/>
    </row>
    <row r="50939" spans="11:11" x14ac:dyDescent="0.2">
      <c r="K50939" s="259"/>
    </row>
    <row r="50940" spans="11:11" x14ac:dyDescent="0.2">
      <c r="K50940" s="259"/>
    </row>
    <row r="50941" spans="11:11" x14ac:dyDescent="0.2">
      <c r="K50941" s="259"/>
    </row>
    <row r="50942" spans="11:11" x14ac:dyDescent="0.2">
      <c r="K50942" s="259"/>
    </row>
    <row r="50943" spans="11:11" x14ac:dyDescent="0.2">
      <c r="K50943" s="259"/>
    </row>
    <row r="50944" spans="11:11" x14ac:dyDescent="0.2">
      <c r="K50944" s="259"/>
    </row>
    <row r="50945" spans="11:11" x14ac:dyDescent="0.2">
      <c r="K50945" s="259"/>
    </row>
    <row r="50946" spans="11:11" x14ac:dyDescent="0.2">
      <c r="K50946" s="259"/>
    </row>
    <row r="50947" spans="11:11" x14ac:dyDescent="0.2">
      <c r="K50947" s="259"/>
    </row>
    <row r="50948" spans="11:11" x14ac:dyDescent="0.2">
      <c r="K50948" s="259"/>
    </row>
    <row r="50949" spans="11:11" x14ac:dyDescent="0.2">
      <c r="K50949" s="259"/>
    </row>
    <row r="50950" spans="11:11" x14ac:dyDescent="0.2">
      <c r="K50950" s="259"/>
    </row>
    <row r="50951" spans="11:11" x14ac:dyDescent="0.2">
      <c r="K50951" s="259"/>
    </row>
    <row r="50952" spans="11:11" x14ac:dyDescent="0.2">
      <c r="K50952" s="259"/>
    </row>
    <row r="50953" spans="11:11" x14ac:dyDescent="0.2">
      <c r="K50953" s="259"/>
    </row>
    <row r="50954" spans="11:11" x14ac:dyDescent="0.2">
      <c r="K50954" s="259"/>
    </row>
    <row r="50955" spans="11:11" x14ac:dyDescent="0.2">
      <c r="K50955" s="259"/>
    </row>
    <row r="50956" spans="11:11" x14ac:dyDescent="0.2">
      <c r="K50956" s="259"/>
    </row>
    <row r="50957" spans="11:11" x14ac:dyDescent="0.2">
      <c r="K50957" s="259"/>
    </row>
    <row r="50958" spans="11:11" x14ac:dyDescent="0.2">
      <c r="K50958" s="259"/>
    </row>
    <row r="50959" spans="11:11" x14ac:dyDescent="0.2">
      <c r="K50959" s="259"/>
    </row>
    <row r="50960" spans="11:11" x14ac:dyDescent="0.2">
      <c r="K50960" s="259"/>
    </row>
    <row r="50961" spans="11:11" x14ac:dyDescent="0.2">
      <c r="K50961" s="259"/>
    </row>
    <row r="50962" spans="11:11" x14ac:dyDescent="0.2">
      <c r="K50962" s="259"/>
    </row>
    <row r="50963" spans="11:11" x14ac:dyDescent="0.2">
      <c r="K50963" s="259"/>
    </row>
    <row r="50964" spans="11:11" x14ac:dyDescent="0.2">
      <c r="K50964" s="259"/>
    </row>
    <row r="50965" spans="11:11" x14ac:dyDescent="0.2">
      <c r="K50965" s="259"/>
    </row>
    <row r="50966" spans="11:11" x14ac:dyDescent="0.2">
      <c r="K50966" s="259"/>
    </row>
    <row r="50967" spans="11:11" x14ac:dyDescent="0.2">
      <c r="K50967" s="259"/>
    </row>
    <row r="50968" spans="11:11" x14ac:dyDescent="0.2">
      <c r="K50968" s="259"/>
    </row>
    <row r="50969" spans="11:11" x14ac:dyDescent="0.2">
      <c r="K50969" s="259"/>
    </row>
    <row r="50970" spans="11:11" x14ac:dyDescent="0.2">
      <c r="K50970" s="259"/>
    </row>
    <row r="50971" spans="11:11" x14ac:dyDescent="0.2">
      <c r="K50971" s="259"/>
    </row>
    <row r="50972" spans="11:11" x14ac:dyDescent="0.2">
      <c r="K50972" s="259"/>
    </row>
    <row r="50973" spans="11:11" x14ac:dyDescent="0.2">
      <c r="K50973" s="259"/>
    </row>
    <row r="50974" spans="11:11" x14ac:dyDescent="0.2">
      <c r="K50974" s="259"/>
    </row>
    <row r="50975" spans="11:11" x14ac:dyDescent="0.2">
      <c r="K50975" s="259"/>
    </row>
    <row r="50976" spans="11:11" x14ac:dyDescent="0.2">
      <c r="K50976" s="259"/>
    </row>
    <row r="50977" spans="11:11" x14ac:dyDescent="0.2">
      <c r="K50977" s="259"/>
    </row>
    <row r="50978" spans="11:11" x14ac:dyDescent="0.2">
      <c r="K50978" s="259"/>
    </row>
    <row r="50979" spans="11:11" x14ac:dyDescent="0.2">
      <c r="K50979" s="259"/>
    </row>
    <row r="50980" spans="11:11" x14ac:dyDescent="0.2">
      <c r="K50980" s="259"/>
    </row>
    <row r="50981" spans="11:11" x14ac:dyDescent="0.2">
      <c r="K50981" s="259"/>
    </row>
    <row r="50982" spans="11:11" x14ac:dyDescent="0.2">
      <c r="K50982" s="259"/>
    </row>
    <row r="50983" spans="11:11" x14ac:dyDescent="0.2">
      <c r="K50983" s="259"/>
    </row>
    <row r="50984" spans="11:11" x14ac:dyDescent="0.2">
      <c r="K50984" s="259"/>
    </row>
    <row r="50985" spans="11:11" x14ac:dyDescent="0.2">
      <c r="K50985" s="259"/>
    </row>
    <row r="50986" spans="11:11" x14ac:dyDescent="0.2">
      <c r="K50986" s="259"/>
    </row>
    <row r="50987" spans="11:11" x14ac:dyDescent="0.2">
      <c r="K50987" s="259"/>
    </row>
    <row r="50988" spans="11:11" x14ac:dyDescent="0.2">
      <c r="K50988" s="259"/>
    </row>
    <row r="50989" spans="11:11" x14ac:dyDescent="0.2">
      <c r="K50989" s="259"/>
    </row>
    <row r="50990" spans="11:11" x14ac:dyDescent="0.2">
      <c r="K50990" s="259"/>
    </row>
    <row r="50991" spans="11:11" x14ac:dyDescent="0.2">
      <c r="K50991" s="259"/>
    </row>
    <row r="50992" spans="11:11" x14ac:dyDescent="0.2">
      <c r="K50992" s="259"/>
    </row>
    <row r="50993" spans="11:11" x14ac:dyDescent="0.2">
      <c r="K50993" s="259"/>
    </row>
    <row r="50994" spans="11:11" x14ac:dyDescent="0.2">
      <c r="K50994" s="259"/>
    </row>
    <row r="50995" spans="11:11" x14ac:dyDescent="0.2">
      <c r="K50995" s="259"/>
    </row>
    <row r="50996" spans="11:11" x14ac:dyDescent="0.2">
      <c r="K50996" s="259"/>
    </row>
    <row r="50997" spans="11:11" x14ac:dyDescent="0.2">
      <c r="K50997" s="259"/>
    </row>
    <row r="50998" spans="11:11" x14ac:dyDescent="0.2">
      <c r="K50998" s="259"/>
    </row>
    <row r="50999" spans="11:11" x14ac:dyDescent="0.2">
      <c r="K50999" s="259"/>
    </row>
    <row r="51000" spans="11:11" x14ac:dyDescent="0.2">
      <c r="K51000" s="259"/>
    </row>
    <row r="51001" spans="11:11" x14ac:dyDescent="0.2">
      <c r="K51001" s="259"/>
    </row>
    <row r="51002" spans="11:11" x14ac:dyDescent="0.2">
      <c r="K51002" s="259"/>
    </row>
    <row r="51003" spans="11:11" x14ac:dyDescent="0.2">
      <c r="K51003" s="259"/>
    </row>
    <row r="51004" spans="11:11" x14ac:dyDescent="0.2">
      <c r="K51004" s="259"/>
    </row>
    <row r="51005" spans="11:11" x14ac:dyDescent="0.2">
      <c r="K51005" s="259"/>
    </row>
    <row r="51006" spans="11:11" x14ac:dyDescent="0.2">
      <c r="K51006" s="259"/>
    </row>
    <row r="51007" spans="11:11" x14ac:dyDescent="0.2">
      <c r="K51007" s="259"/>
    </row>
    <row r="51008" spans="11:11" x14ac:dyDescent="0.2">
      <c r="K51008" s="259"/>
    </row>
    <row r="51009" spans="11:11" x14ac:dyDescent="0.2">
      <c r="K51009" s="259"/>
    </row>
    <row r="51010" spans="11:11" x14ac:dyDescent="0.2">
      <c r="K51010" s="259"/>
    </row>
    <row r="51011" spans="11:11" x14ac:dyDescent="0.2">
      <c r="K51011" s="259"/>
    </row>
    <row r="51012" spans="11:11" x14ac:dyDescent="0.2">
      <c r="K51012" s="259"/>
    </row>
    <row r="51013" spans="11:11" x14ac:dyDescent="0.2">
      <c r="K51013" s="259"/>
    </row>
    <row r="51014" spans="11:11" x14ac:dyDescent="0.2">
      <c r="K51014" s="259"/>
    </row>
    <row r="51015" spans="11:11" x14ac:dyDescent="0.2">
      <c r="K51015" s="259"/>
    </row>
    <row r="51016" spans="11:11" x14ac:dyDescent="0.2">
      <c r="K51016" s="259"/>
    </row>
    <row r="51017" spans="11:11" x14ac:dyDescent="0.2">
      <c r="K51017" s="259"/>
    </row>
    <row r="51018" spans="11:11" x14ac:dyDescent="0.2">
      <c r="K51018" s="259"/>
    </row>
    <row r="51019" spans="11:11" x14ac:dyDescent="0.2">
      <c r="K51019" s="259"/>
    </row>
    <row r="51020" spans="11:11" x14ac:dyDescent="0.2">
      <c r="K51020" s="259"/>
    </row>
    <row r="51021" spans="11:11" x14ac:dyDescent="0.2">
      <c r="K51021" s="259"/>
    </row>
    <row r="51022" spans="11:11" x14ac:dyDescent="0.2">
      <c r="K51022" s="259"/>
    </row>
    <row r="51023" spans="11:11" x14ac:dyDescent="0.2">
      <c r="K51023" s="259"/>
    </row>
    <row r="51024" spans="11:11" x14ac:dyDescent="0.2">
      <c r="K51024" s="259"/>
    </row>
    <row r="51025" spans="11:11" x14ac:dyDescent="0.2">
      <c r="K51025" s="259"/>
    </row>
    <row r="51026" spans="11:11" x14ac:dyDescent="0.2">
      <c r="K51026" s="259"/>
    </row>
    <row r="51027" spans="11:11" x14ac:dyDescent="0.2">
      <c r="K51027" s="259"/>
    </row>
    <row r="51028" spans="11:11" x14ac:dyDescent="0.2">
      <c r="K51028" s="259"/>
    </row>
    <row r="51029" spans="11:11" x14ac:dyDescent="0.2">
      <c r="K51029" s="259"/>
    </row>
    <row r="51030" spans="11:11" x14ac:dyDescent="0.2">
      <c r="K51030" s="259"/>
    </row>
    <row r="51031" spans="11:11" x14ac:dyDescent="0.2">
      <c r="K51031" s="259"/>
    </row>
    <row r="51032" spans="11:11" x14ac:dyDescent="0.2">
      <c r="K51032" s="259"/>
    </row>
    <row r="51033" spans="11:11" x14ac:dyDescent="0.2">
      <c r="K51033" s="259"/>
    </row>
    <row r="51034" spans="11:11" x14ac:dyDescent="0.2">
      <c r="K51034" s="259"/>
    </row>
    <row r="51035" spans="11:11" x14ac:dyDescent="0.2">
      <c r="K51035" s="259"/>
    </row>
    <row r="51036" spans="11:11" x14ac:dyDescent="0.2">
      <c r="K51036" s="259"/>
    </row>
    <row r="51037" spans="11:11" x14ac:dyDescent="0.2">
      <c r="K51037" s="259"/>
    </row>
    <row r="51038" spans="11:11" x14ac:dyDescent="0.2">
      <c r="K51038" s="259"/>
    </row>
    <row r="51039" spans="11:11" x14ac:dyDescent="0.2">
      <c r="K51039" s="259"/>
    </row>
    <row r="51040" spans="11:11" x14ac:dyDescent="0.2">
      <c r="K51040" s="259"/>
    </row>
    <row r="51041" spans="11:11" x14ac:dyDescent="0.2">
      <c r="K51041" s="259"/>
    </row>
    <row r="51042" spans="11:11" x14ac:dyDescent="0.2">
      <c r="K51042" s="259"/>
    </row>
    <row r="51043" spans="11:11" x14ac:dyDescent="0.2">
      <c r="K51043" s="259"/>
    </row>
    <row r="51044" spans="11:11" x14ac:dyDescent="0.2">
      <c r="K51044" s="259"/>
    </row>
    <row r="51045" spans="11:11" x14ac:dyDescent="0.2">
      <c r="K51045" s="259"/>
    </row>
    <row r="51046" spans="11:11" x14ac:dyDescent="0.2">
      <c r="K51046" s="259"/>
    </row>
    <row r="51047" spans="11:11" x14ac:dyDescent="0.2">
      <c r="K51047" s="259"/>
    </row>
    <row r="51048" spans="11:11" x14ac:dyDescent="0.2">
      <c r="K51048" s="259"/>
    </row>
    <row r="51049" spans="11:11" x14ac:dyDescent="0.2">
      <c r="K51049" s="259"/>
    </row>
    <row r="51050" spans="11:11" x14ac:dyDescent="0.2">
      <c r="K51050" s="259"/>
    </row>
    <row r="51051" spans="11:11" x14ac:dyDescent="0.2">
      <c r="K51051" s="259"/>
    </row>
    <row r="51052" spans="11:11" x14ac:dyDescent="0.2">
      <c r="K51052" s="259"/>
    </row>
    <row r="51053" spans="11:11" x14ac:dyDescent="0.2">
      <c r="K51053" s="259"/>
    </row>
    <row r="51054" spans="11:11" x14ac:dyDescent="0.2">
      <c r="K51054" s="259"/>
    </row>
    <row r="51055" spans="11:11" x14ac:dyDescent="0.2">
      <c r="K51055" s="259"/>
    </row>
    <row r="51056" spans="11:11" x14ac:dyDescent="0.2">
      <c r="K51056" s="259"/>
    </row>
    <row r="51057" spans="11:11" x14ac:dyDescent="0.2">
      <c r="K51057" s="259"/>
    </row>
    <row r="51058" spans="11:11" x14ac:dyDescent="0.2">
      <c r="K51058" s="259"/>
    </row>
    <row r="51059" spans="11:11" x14ac:dyDescent="0.2">
      <c r="K51059" s="259"/>
    </row>
    <row r="51060" spans="11:11" x14ac:dyDescent="0.2">
      <c r="K51060" s="259"/>
    </row>
    <row r="51061" spans="11:11" x14ac:dyDescent="0.2">
      <c r="K51061" s="259"/>
    </row>
    <row r="51062" spans="11:11" x14ac:dyDescent="0.2">
      <c r="K51062" s="259"/>
    </row>
    <row r="51063" spans="11:11" x14ac:dyDescent="0.2">
      <c r="K51063" s="259"/>
    </row>
    <row r="51064" spans="11:11" x14ac:dyDescent="0.2">
      <c r="K51064" s="259"/>
    </row>
    <row r="51065" spans="11:11" x14ac:dyDescent="0.2">
      <c r="K51065" s="259"/>
    </row>
    <row r="51066" spans="11:11" x14ac:dyDescent="0.2">
      <c r="K51066" s="259"/>
    </row>
    <row r="51067" spans="11:11" x14ac:dyDescent="0.2">
      <c r="K51067" s="259"/>
    </row>
    <row r="51068" spans="11:11" x14ac:dyDescent="0.2">
      <c r="K51068" s="259"/>
    </row>
    <row r="51069" spans="11:11" x14ac:dyDescent="0.2">
      <c r="K51069" s="259"/>
    </row>
    <row r="51070" spans="11:11" x14ac:dyDescent="0.2">
      <c r="K51070" s="259"/>
    </row>
    <row r="51071" spans="11:11" x14ac:dyDescent="0.2">
      <c r="K51071" s="259"/>
    </row>
    <row r="51072" spans="11:11" x14ac:dyDescent="0.2">
      <c r="K51072" s="259"/>
    </row>
    <row r="51073" spans="11:11" x14ac:dyDescent="0.2">
      <c r="K51073" s="259"/>
    </row>
    <row r="51074" spans="11:11" x14ac:dyDescent="0.2">
      <c r="K51074" s="259"/>
    </row>
    <row r="51075" spans="11:11" x14ac:dyDescent="0.2">
      <c r="K51075" s="259"/>
    </row>
    <row r="51076" spans="11:11" x14ac:dyDescent="0.2">
      <c r="K51076" s="259"/>
    </row>
    <row r="51077" spans="11:11" x14ac:dyDescent="0.2">
      <c r="K51077" s="259"/>
    </row>
    <row r="51078" spans="11:11" x14ac:dyDescent="0.2">
      <c r="K51078" s="259"/>
    </row>
    <row r="51079" spans="11:11" x14ac:dyDescent="0.2">
      <c r="K51079" s="259"/>
    </row>
    <row r="51080" spans="11:11" x14ac:dyDescent="0.2">
      <c r="K51080" s="259"/>
    </row>
    <row r="51081" spans="11:11" x14ac:dyDescent="0.2">
      <c r="K51081" s="259"/>
    </row>
    <row r="51082" spans="11:11" x14ac:dyDescent="0.2">
      <c r="K51082" s="259"/>
    </row>
    <row r="51083" spans="11:11" x14ac:dyDescent="0.2">
      <c r="K51083" s="259"/>
    </row>
    <row r="51084" spans="11:11" x14ac:dyDescent="0.2">
      <c r="K51084" s="259"/>
    </row>
    <row r="51085" spans="11:11" x14ac:dyDescent="0.2">
      <c r="K51085" s="259"/>
    </row>
    <row r="51086" spans="11:11" x14ac:dyDescent="0.2">
      <c r="K51086" s="259"/>
    </row>
    <row r="51087" spans="11:11" x14ac:dyDescent="0.2">
      <c r="K51087" s="259"/>
    </row>
    <row r="51088" spans="11:11" x14ac:dyDescent="0.2">
      <c r="K51088" s="259"/>
    </row>
    <row r="51089" spans="11:11" x14ac:dyDescent="0.2">
      <c r="K51089" s="259"/>
    </row>
    <row r="51090" spans="11:11" x14ac:dyDescent="0.2">
      <c r="K51090" s="259"/>
    </row>
    <row r="51091" spans="11:11" x14ac:dyDescent="0.2">
      <c r="K51091" s="259"/>
    </row>
    <row r="51092" spans="11:11" x14ac:dyDescent="0.2">
      <c r="K51092" s="259"/>
    </row>
    <row r="51093" spans="11:11" x14ac:dyDescent="0.2">
      <c r="K51093" s="259"/>
    </row>
    <row r="51094" spans="11:11" x14ac:dyDescent="0.2">
      <c r="K51094" s="259"/>
    </row>
    <row r="51095" spans="11:11" x14ac:dyDescent="0.2">
      <c r="K51095" s="259"/>
    </row>
    <row r="51096" spans="11:11" x14ac:dyDescent="0.2">
      <c r="K51096" s="259"/>
    </row>
    <row r="51097" spans="11:11" x14ac:dyDescent="0.2">
      <c r="K51097" s="259"/>
    </row>
    <row r="51098" spans="11:11" x14ac:dyDescent="0.2">
      <c r="K51098" s="259"/>
    </row>
    <row r="51099" spans="11:11" x14ac:dyDescent="0.2">
      <c r="K51099" s="259"/>
    </row>
    <row r="51100" spans="11:11" x14ac:dyDescent="0.2">
      <c r="K51100" s="259"/>
    </row>
    <row r="51101" spans="11:11" x14ac:dyDescent="0.2">
      <c r="K51101" s="259"/>
    </row>
    <row r="51102" spans="11:11" x14ac:dyDescent="0.2">
      <c r="K51102" s="259"/>
    </row>
    <row r="51103" spans="11:11" x14ac:dyDescent="0.2">
      <c r="K51103" s="259"/>
    </row>
    <row r="51104" spans="11:11" x14ac:dyDescent="0.2">
      <c r="K51104" s="259"/>
    </row>
    <row r="51105" spans="11:11" x14ac:dyDescent="0.2">
      <c r="K51105" s="259"/>
    </row>
    <row r="51106" spans="11:11" x14ac:dyDescent="0.2">
      <c r="K51106" s="259"/>
    </row>
    <row r="51107" spans="11:11" x14ac:dyDescent="0.2">
      <c r="K51107" s="259"/>
    </row>
    <row r="51108" spans="11:11" x14ac:dyDescent="0.2">
      <c r="K51108" s="259"/>
    </row>
    <row r="51109" spans="11:11" x14ac:dyDescent="0.2">
      <c r="K51109" s="259"/>
    </row>
    <row r="51110" spans="11:11" x14ac:dyDescent="0.2">
      <c r="K51110" s="259"/>
    </row>
    <row r="51111" spans="11:11" x14ac:dyDescent="0.2">
      <c r="K51111" s="259"/>
    </row>
    <row r="51112" spans="11:11" x14ac:dyDescent="0.2">
      <c r="K51112" s="259"/>
    </row>
    <row r="51113" spans="11:11" x14ac:dyDescent="0.2">
      <c r="K51113" s="259"/>
    </row>
    <row r="51114" spans="11:11" x14ac:dyDescent="0.2">
      <c r="K51114" s="259"/>
    </row>
    <row r="51115" spans="11:11" x14ac:dyDescent="0.2">
      <c r="K51115" s="259"/>
    </row>
    <row r="51116" spans="11:11" x14ac:dyDescent="0.2">
      <c r="K51116" s="259"/>
    </row>
    <row r="51117" spans="11:11" x14ac:dyDescent="0.2">
      <c r="K51117" s="259"/>
    </row>
    <row r="51118" spans="11:11" x14ac:dyDescent="0.2">
      <c r="K51118" s="259"/>
    </row>
    <row r="51119" spans="11:11" x14ac:dyDescent="0.2">
      <c r="K51119" s="259"/>
    </row>
    <row r="51120" spans="11:11" x14ac:dyDescent="0.2">
      <c r="K51120" s="259"/>
    </row>
    <row r="51121" spans="11:11" x14ac:dyDescent="0.2">
      <c r="K51121" s="259"/>
    </row>
    <row r="51122" spans="11:11" x14ac:dyDescent="0.2">
      <c r="K51122" s="259"/>
    </row>
    <row r="51123" spans="11:11" x14ac:dyDescent="0.2">
      <c r="K51123" s="259"/>
    </row>
    <row r="51124" spans="11:11" x14ac:dyDescent="0.2">
      <c r="K51124" s="259"/>
    </row>
    <row r="51125" spans="11:11" x14ac:dyDescent="0.2">
      <c r="K51125" s="259"/>
    </row>
    <row r="51126" spans="11:11" x14ac:dyDescent="0.2">
      <c r="K51126" s="259"/>
    </row>
    <row r="51127" spans="11:11" x14ac:dyDescent="0.2">
      <c r="K51127" s="259"/>
    </row>
    <row r="51128" spans="11:11" x14ac:dyDescent="0.2">
      <c r="K51128" s="259"/>
    </row>
    <row r="51129" spans="11:11" x14ac:dyDescent="0.2">
      <c r="K51129" s="259"/>
    </row>
    <row r="51130" spans="11:11" x14ac:dyDescent="0.2">
      <c r="K51130" s="259"/>
    </row>
    <row r="51131" spans="11:11" x14ac:dyDescent="0.2">
      <c r="K51131" s="259"/>
    </row>
    <row r="51132" spans="11:11" x14ac:dyDescent="0.2">
      <c r="K51132" s="259"/>
    </row>
    <row r="51133" spans="11:11" x14ac:dyDescent="0.2">
      <c r="K51133" s="259"/>
    </row>
    <row r="51134" spans="11:11" x14ac:dyDescent="0.2">
      <c r="K51134" s="259"/>
    </row>
    <row r="51135" spans="11:11" x14ac:dyDescent="0.2">
      <c r="K51135" s="259"/>
    </row>
    <row r="51136" spans="11:11" x14ac:dyDescent="0.2">
      <c r="K51136" s="259"/>
    </row>
    <row r="51137" spans="11:11" x14ac:dyDescent="0.2">
      <c r="K51137" s="259"/>
    </row>
    <row r="51138" spans="11:11" x14ac:dyDescent="0.2">
      <c r="K51138" s="259"/>
    </row>
    <row r="51139" spans="11:11" x14ac:dyDescent="0.2">
      <c r="K51139" s="259"/>
    </row>
    <row r="51140" spans="11:11" x14ac:dyDescent="0.2">
      <c r="K51140" s="259"/>
    </row>
    <row r="51141" spans="11:11" x14ac:dyDescent="0.2">
      <c r="K51141" s="259"/>
    </row>
    <row r="51142" spans="11:11" x14ac:dyDescent="0.2">
      <c r="K51142" s="259"/>
    </row>
    <row r="51143" spans="11:11" x14ac:dyDescent="0.2">
      <c r="K51143" s="259"/>
    </row>
    <row r="51144" spans="11:11" x14ac:dyDescent="0.2">
      <c r="K51144" s="259"/>
    </row>
    <row r="51145" spans="11:11" x14ac:dyDescent="0.2">
      <c r="K51145" s="259"/>
    </row>
    <row r="51146" spans="11:11" x14ac:dyDescent="0.2">
      <c r="K51146" s="259"/>
    </row>
    <row r="51147" spans="11:11" x14ac:dyDescent="0.2">
      <c r="K51147" s="259"/>
    </row>
    <row r="51148" spans="11:11" x14ac:dyDescent="0.2">
      <c r="K51148" s="259"/>
    </row>
    <row r="51149" spans="11:11" x14ac:dyDescent="0.2">
      <c r="K51149" s="259"/>
    </row>
    <row r="51150" spans="11:11" x14ac:dyDescent="0.2">
      <c r="K51150" s="259"/>
    </row>
    <row r="51151" spans="11:11" x14ac:dyDescent="0.2">
      <c r="K51151" s="259"/>
    </row>
    <row r="51152" spans="11:11" x14ac:dyDescent="0.2">
      <c r="K51152" s="259"/>
    </row>
    <row r="51153" spans="11:11" x14ac:dyDescent="0.2">
      <c r="K51153" s="259"/>
    </row>
    <row r="51154" spans="11:11" x14ac:dyDescent="0.2">
      <c r="K51154" s="259"/>
    </row>
    <row r="51155" spans="11:11" x14ac:dyDescent="0.2">
      <c r="K51155" s="259"/>
    </row>
    <row r="51156" spans="11:11" x14ac:dyDescent="0.2">
      <c r="K51156" s="259"/>
    </row>
    <row r="51157" spans="11:11" x14ac:dyDescent="0.2">
      <c r="K51157" s="259"/>
    </row>
    <row r="51158" spans="11:11" x14ac:dyDescent="0.2">
      <c r="K51158" s="259"/>
    </row>
    <row r="51159" spans="11:11" x14ac:dyDescent="0.2">
      <c r="K51159" s="259"/>
    </row>
    <row r="51160" spans="11:11" x14ac:dyDescent="0.2">
      <c r="K51160" s="259"/>
    </row>
    <row r="51161" spans="11:11" x14ac:dyDescent="0.2">
      <c r="K51161" s="259"/>
    </row>
    <row r="51162" spans="11:11" x14ac:dyDescent="0.2">
      <c r="K51162" s="259"/>
    </row>
    <row r="51163" spans="11:11" x14ac:dyDescent="0.2">
      <c r="K51163" s="259"/>
    </row>
    <row r="51164" spans="11:11" x14ac:dyDescent="0.2">
      <c r="K51164" s="259"/>
    </row>
    <row r="51165" spans="11:11" x14ac:dyDescent="0.2">
      <c r="K51165" s="259"/>
    </row>
    <row r="51166" spans="11:11" x14ac:dyDescent="0.2">
      <c r="K51166" s="259"/>
    </row>
    <row r="51167" spans="11:11" x14ac:dyDescent="0.2">
      <c r="K51167" s="259"/>
    </row>
    <row r="51168" spans="11:11" x14ac:dyDescent="0.2">
      <c r="K51168" s="259"/>
    </row>
    <row r="51169" spans="11:11" x14ac:dyDescent="0.2">
      <c r="K51169" s="259"/>
    </row>
    <row r="51170" spans="11:11" x14ac:dyDescent="0.2">
      <c r="K51170" s="259"/>
    </row>
    <row r="51171" spans="11:11" x14ac:dyDescent="0.2">
      <c r="K51171" s="259"/>
    </row>
    <row r="51172" spans="11:11" x14ac:dyDescent="0.2">
      <c r="K51172" s="259"/>
    </row>
    <row r="51173" spans="11:11" x14ac:dyDescent="0.2">
      <c r="K51173" s="259"/>
    </row>
    <row r="51174" spans="11:11" x14ac:dyDescent="0.2">
      <c r="K51174" s="259"/>
    </row>
    <row r="51175" spans="11:11" x14ac:dyDescent="0.2">
      <c r="K51175" s="259"/>
    </row>
    <row r="51176" spans="11:11" x14ac:dyDescent="0.2">
      <c r="K51176" s="259"/>
    </row>
    <row r="51177" spans="11:11" x14ac:dyDescent="0.2">
      <c r="K51177" s="259"/>
    </row>
    <row r="51178" spans="11:11" x14ac:dyDescent="0.2">
      <c r="K51178" s="259"/>
    </row>
    <row r="51179" spans="11:11" x14ac:dyDescent="0.2">
      <c r="K51179" s="259"/>
    </row>
    <row r="51180" spans="11:11" x14ac:dyDescent="0.2">
      <c r="K51180" s="259"/>
    </row>
    <row r="51181" spans="11:11" x14ac:dyDescent="0.2">
      <c r="K51181" s="259"/>
    </row>
    <row r="51182" spans="11:11" x14ac:dyDescent="0.2">
      <c r="K51182" s="259"/>
    </row>
    <row r="51183" spans="11:11" x14ac:dyDescent="0.2">
      <c r="K51183" s="259"/>
    </row>
    <row r="51184" spans="11:11" x14ac:dyDescent="0.2">
      <c r="K51184" s="259"/>
    </row>
    <row r="51185" spans="11:11" x14ac:dyDescent="0.2">
      <c r="K51185" s="259"/>
    </row>
    <row r="51186" spans="11:11" x14ac:dyDescent="0.2">
      <c r="K51186" s="259"/>
    </row>
    <row r="51187" spans="11:11" x14ac:dyDescent="0.2">
      <c r="K51187" s="259"/>
    </row>
    <row r="51188" spans="11:11" x14ac:dyDescent="0.2">
      <c r="K51188" s="259"/>
    </row>
    <row r="51189" spans="11:11" x14ac:dyDescent="0.2">
      <c r="K51189" s="259"/>
    </row>
    <row r="51190" spans="11:11" x14ac:dyDescent="0.2">
      <c r="K51190" s="259"/>
    </row>
    <row r="51191" spans="11:11" x14ac:dyDescent="0.2">
      <c r="K51191" s="259"/>
    </row>
    <row r="51192" spans="11:11" x14ac:dyDescent="0.2">
      <c r="K51192" s="259"/>
    </row>
    <row r="51193" spans="11:11" x14ac:dyDescent="0.2">
      <c r="K51193" s="259"/>
    </row>
    <row r="51194" spans="11:11" x14ac:dyDescent="0.2">
      <c r="K51194" s="259"/>
    </row>
    <row r="51195" spans="11:11" x14ac:dyDescent="0.2">
      <c r="K51195" s="259"/>
    </row>
    <row r="51196" spans="11:11" x14ac:dyDescent="0.2">
      <c r="K51196" s="259"/>
    </row>
    <row r="51197" spans="11:11" x14ac:dyDescent="0.2">
      <c r="K51197" s="259"/>
    </row>
    <row r="51198" spans="11:11" x14ac:dyDescent="0.2">
      <c r="K51198" s="259"/>
    </row>
    <row r="51199" spans="11:11" x14ac:dyDescent="0.2">
      <c r="K51199" s="259"/>
    </row>
    <row r="51200" spans="11:11" x14ac:dyDescent="0.2">
      <c r="K51200" s="259"/>
    </row>
    <row r="51201" spans="11:11" x14ac:dyDescent="0.2">
      <c r="K51201" s="259"/>
    </row>
    <row r="51202" spans="11:11" x14ac:dyDescent="0.2">
      <c r="K51202" s="259"/>
    </row>
    <row r="51203" spans="11:11" x14ac:dyDescent="0.2">
      <c r="K51203" s="259"/>
    </row>
    <row r="51204" spans="11:11" x14ac:dyDescent="0.2">
      <c r="K51204" s="259"/>
    </row>
    <row r="51205" spans="11:11" x14ac:dyDescent="0.2">
      <c r="K51205" s="259"/>
    </row>
    <row r="51206" spans="11:11" x14ac:dyDescent="0.2">
      <c r="K51206" s="259"/>
    </row>
    <row r="51207" spans="11:11" x14ac:dyDescent="0.2">
      <c r="K51207" s="259"/>
    </row>
    <row r="51208" spans="11:11" x14ac:dyDescent="0.2">
      <c r="K51208" s="259"/>
    </row>
    <row r="51209" spans="11:11" x14ac:dyDescent="0.2">
      <c r="K51209" s="259"/>
    </row>
    <row r="51210" spans="11:11" x14ac:dyDescent="0.2">
      <c r="K51210" s="259"/>
    </row>
    <row r="51211" spans="11:11" x14ac:dyDescent="0.2">
      <c r="K51211" s="259"/>
    </row>
    <row r="51212" spans="11:11" x14ac:dyDescent="0.2">
      <c r="K51212" s="259"/>
    </row>
    <row r="51213" spans="11:11" x14ac:dyDescent="0.2">
      <c r="K51213" s="259"/>
    </row>
    <row r="51214" spans="11:11" x14ac:dyDescent="0.2">
      <c r="K51214" s="259"/>
    </row>
    <row r="51215" spans="11:11" x14ac:dyDescent="0.2">
      <c r="K51215" s="259"/>
    </row>
    <row r="51216" spans="11:11" x14ac:dyDescent="0.2">
      <c r="K51216" s="259"/>
    </row>
    <row r="51217" spans="11:11" x14ac:dyDescent="0.2">
      <c r="K51217" s="259"/>
    </row>
    <row r="51218" spans="11:11" x14ac:dyDescent="0.2">
      <c r="K51218" s="259"/>
    </row>
    <row r="51219" spans="11:11" x14ac:dyDescent="0.2">
      <c r="K51219" s="259"/>
    </row>
    <row r="51220" spans="11:11" x14ac:dyDescent="0.2">
      <c r="K51220" s="259"/>
    </row>
    <row r="51221" spans="11:11" x14ac:dyDescent="0.2">
      <c r="K51221" s="259"/>
    </row>
    <row r="51222" spans="11:11" x14ac:dyDescent="0.2">
      <c r="K51222" s="259"/>
    </row>
    <row r="51223" spans="11:11" x14ac:dyDescent="0.2">
      <c r="K51223" s="259"/>
    </row>
    <row r="51224" spans="11:11" x14ac:dyDescent="0.2">
      <c r="K51224" s="259"/>
    </row>
    <row r="51225" spans="11:11" x14ac:dyDescent="0.2">
      <c r="K51225" s="259"/>
    </row>
    <row r="51226" spans="11:11" x14ac:dyDescent="0.2">
      <c r="K51226" s="259"/>
    </row>
    <row r="51227" spans="11:11" x14ac:dyDescent="0.2">
      <c r="K51227" s="259"/>
    </row>
    <row r="51228" spans="11:11" x14ac:dyDescent="0.2">
      <c r="K51228" s="259"/>
    </row>
    <row r="51229" spans="11:11" x14ac:dyDescent="0.2">
      <c r="K51229" s="259"/>
    </row>
    <row r="51230" spans="11:11" x14ac:dyDescent="0.2">
      <c r="K51230" s="259"/>
    </row>
    <row r="51231" spans="11:11" x14ac:dyDescent="0.2">
      <c r="K51231" s="259"/>
    </row>
    <row r="51232" spans="11:11" x14ac:dyDescent="0.2">
      <c r="K51232" s="259"/>
    </row>
    <row r="51233" spans="11:11" x14ac:dyDescent="0.2">
      <c r="K51233" s="259"/>
    </row>
    <row r="51234" spans="11:11" x14ac:dyDescent="0.2">
      <c r="K51234" s="259"/>
    </row>
    <row r="51235" spans="11:11" x14ac:dyDescent="0.2">
      <c r="K51235" s="259"/>
    </row>
    <row r="51236" spans="11:11" x14ac:dyDescent="0.2">
      <c r="K51236" s="259"/>
    </row>
    <row r="51237" spans="11:11" x14ac:dyDescent="0.2">
      <c r="K51237" s="259"/>
    </row>
    <row r="51238" spans="11:11" x14ac:dyDescent="0.2">
      <c r="K51238" s="259"/>
    </row>
    <row r="51239" spans="11:11" x14ac:dyDescent="0.2">
      <c r="K51239" s="259"/>
    </row>
    <row r="51240" spans="11:11" x14ac:dyDescent="0.2">
      <c r="K51240" s="259"/>
    </row>
    <row r="51241" spans="11:11" x14ac:dyDescent="0.2">
      <c r="K51241" s="259"/>
    </row>
    <row r="51242" spans="11:11" x14ac:dyDescent="0.2">
      <c r="K51242" s="259"/>
    </row>
    <row r="51243" spans="11:11" x14ac:dyDescent="0.2">
      <c r="K51243" s="259"/>
    </row>
    <row r="51244" spans="11:11" x14ac:dyDescent="0.2">
      <c r="K51244" s="259"/>
    </row>
    <row r="51245" spans="11:11" x14ac:dyDescent="0.2">
      <c r="K51245" s="259"/>
    </row>
    <row r="51246" spans="11:11" x14ac:dyDescent="0.2">
      <c r="K51246" s="259"/>
    </row>
    <row r="51247" spans="11:11" x14ac:dyDescent="0.2">
      <c r="K51247" s="259"/>
    </row>
    <row r="51248" spans="11:11" x14ac:dyDescent="0.2">
      <c r="K51248" s="259"/>
    </row>
    <row r="51249" spans="11:11" x14ac:dyDescent="0.2">
      <c r="K51249" s="259"/>
    </row>
    <row r="51250" spans="11:11" x14ac:dyDescent="0.2">
      <c r="K51250" s="259"/>
    </row>
    <row r="51251" spans="11:11" x14ac:dyDescent="0.2">
      <c r="K51251" s="259"/>
    </row>
    <row r="51252" spans="11:11" x14ac:dyDescent="0.2">
      <c r="K51252" s="259"/>
    </row>
    <row r="51253" spans="11:11" x14ac:dyDescent="0.2">
      <c r="K51253" s="259"/>
    </row>
    <row r="51254" spans="11:11" x14ac:dyDescent="0.2">
      <c r="K51254" s="259"/>
    </row>
    <row r="51255" spans="11:11" x14ac:dyDescent="0.2">
      <c r="K51255" s="259"/>
    </row>
    <row r="51256" spans="11:11" x14ac:dyDescent="0.2">
      <c r="K51256" s="259"/>
    </row>
    <row r="51257" spans="11:11" x14ac:dyDescent="0.2">
      <c r="K51257" s="259"/>
    </row>
    <row r="51258" spans="11:11" x14ac:dyDescent="0.2">
      <c r="K51258" s="259"/>
    </row>
    <row r="51259" spans="11:11" x14ac:dyDescent="0.2">
      <c r="K51259" s="259"/>
    </row>
    <row r="51260" spans="11:11" x14ac:dyDescent="0.2">
      <c r="K51260" s="259"/>
    </row>
    <row r="51261" spans="11:11" x14ac:dyDescent="0.2">
      <c r="K51261" s="259"/>
    </row>
    <row r="51262" spans="11:11" x14ac:dyDescent="0.2">
      <c r="K51262" s="259"/>
    </row>
    <row r="51263" spans="11:11" x14ac:dyDescent="0.2">
      <c r="K51263" s="259"/>
    </row>
    <row r="51264" spans="11:11" x14ac:dyDescent="0.2">
      <c r="K51264" s="259"/>
    </row>
    <row r="51265" spans="11:11" x14ac:dyDescent="0.2">
      <c r="K51265" s="259"/>
    </row>
    <row r="51266" spans="11:11" x14ac:dyDescent="0.2">
      <c r="K51266" s="259"/>
    </row>
    <row r="51267" spans="11:11" x14ac:dyDescent="0.2">
      <c r="K51267" s="259"/>
    </row>
    <row r="51268" spans="11:11" x14ac:dyDescent="0.2">
      <c r="K51268" s="259"/>
    </row>
    <row r="51269" spans="11:11" x14ac:dyDescent="0.2">
      <c r="K51269" s="259"/>
    </row>
    <row r="51270" spans="11:11" x14ac:dyDescent="0.2">
      <c r="K51270" s="259"/>
    </row>
    <row r="51271" spans="11:11" x14ac:dyDescent="0.2">
      <c r="K51271" s="259"/>
    </row>
    <row r="51272" spans="11:11" x14ac:dyDescent="0.2">
      <c r="K51272" s="259"/>
    </row>
    <row r="51273" spans="11:11" x14ac:dyDescent="0.2">
      <c r="K51273" s="259"/>
    </row>
    <row r="51274" spans="11:11" x14ac:dyDescent="0.2">
      <c r="K51274" s="259"/>
    </row>
    <row r="51275" spans="11:11" x14ac:dyDescent="0.2">
      <c r="K51275" s="259"/>
    </row>
    <row r="51276" spans="11:11" x14ac:dyDescent="0.2">
      <c r="K51276" s="259"/>
    </row>
    <row r="51277" spans="11:11" x14ac:dyDescent="0.2">
      <c r="K51277" s="259"/>
    </row>
    <row r="51278" spans="11:11" x14ac:dyDescent="0.2">
      <c r="K51278" s="259"/>
    </row>
    <row r="51279" spans="11:11" x14ac:dyDescent="0.2">
      <c r="K51279" s="259"/>
    </row>
    <row r="51280" spans="11:11" x14ac:dyDescent="0.2">
      <c r="K51280" s="259"/>
    </row>
    <row r="51281" spans="11:11" x14ac:dyDescent="0.2">
      <c r="K51281" s="259"/>
    </row>
    <row r="51282" spans="11:11" x14ac:dyDescent="0.2">
      <c r="K51282" s="259"/>
    </row>
    <row r="51283" spans="11:11" x14ac:dyDescent="0.2">
      <c r="K51283" s="259"/>
    </row>
    <row r="51284" spans="11:11" x14ac:dyDescent="0.2">
      <c r="K51284" s="259"/>
    </row>
    <row r="51285" spans="11:11" x14ac:dyDescent="0.2">
      <c r="K51285" s="259"/>
    </row>
    <row r="51286" spans="11:11" x14ac:dyDescent="0.2">
      <c r="K51286" s="259"/>
    </row>
    <row r="51287" spans="11:11" x14ac:dyDescent="0.2">
      <c r="K51287" s="259"/>
    </row>
    <row r="51288" spans="11:11" x14ac:dyDescent="0.2">
      <c r="K51288" s="259"/>
    </row>
    <row r="51289" spans="11:11" x14ac:dyDescent="0.2">
      <c r="K51289" s="259"/>
    </row>
    <row r="51290" spans="11:11" x14ac:dyDescent="0.2">
      <c r="K51290" s="259"/>
    </row>
    <row r="51291" spans="11:11" x14ac:dyDescent="0.2">
      <c r="K51291" s="259"/>
    </row>
    <row r="51292" spans="11:11" x14ac:dyDescent="0.2">
      <c r="K51292" s="259"/>
    </row>
    <row r="51293" spans="11:11" x14ac:dyDescent="0.2">
      <c r="K51293" s="259"/>
    </row>
    <row r="51294" spans="11:11" x14ac:dyDescent="0.2">
      <c r="K51294" s="259"/>
    </row>
    <row r="51295" spans="11:11" x14ac:dyDescent="0.2">
      <c r="K51295" s="259"/>
    </row>
    <row r="51296" spans="11:11" x14ac:dyDescent="0.2">
      <c r="K51296" s="259"/>
    </row>
    <row r="51297" spans="11:11" x14ac:dyDescent="0.2">
      <c r="K51297" s="259"/>
    </row>
    <row r="51298" spans="11:11" x14ac:dyDescent="0.2">
      <c r="K51298" s="259"/>
    </row>
    <row r="51299" spans="11:11" x14ac:dyDescent="0.2">
      <c r="K51299" s="259"/>
    </row>
    <row r="51300" spans="11:11" x14ac:dyDescent="0.2">
      <c r="K51300" s="259"/>
    </row>
    <row r="51301" spans="11:11" x14ac:dyDescent="0.2">
      <c r="K51301" s="259"/>
    </row>
    <row r="51302" spans="11:11" x14ac:dyDescent="0.2">
      <c r="K51302" s="259"/>
    </row>
    <row r="51303" spans="11:11" x14ac:dyDescent="0.2">
      <c r="K51303" s="259"/>
    </row>
    <row r="51304" spans="11:11" x14ac:dyDescent="0.2">
      <c r="K51304" s="259"/>
    </row>
    <row r="51305" spans="11:11" x14ac:dyDescent="0.2">
      <c r="K51305" s="259"/>
    </row>
    <row r="51306" spans="11:11" x14ac:dyDescent="0.2">
      <c r="K51306" s="259"/>
    </row>
    <row r="51307" spans="11:11" x14ac:dyDescent="0.2">
      <c r="K51307" s="259"/>
    </row>
    <row r="51308" spans="11:11" x14ac:dyDescent="0.2">
      <c r="K51308" s="259"/>
    </row>
    <row r="51309" spans="11:11" x14ac:dyDescent="0.2">
      <c r="K51309" s="259"/>
    </row>
    <row r="51310" spans="11:11" x14ac:dyDescent="0.2">
      <c r="K51310" s="259"/>
    </row>
    <row r="51311" spans="11:11" x14ac:dyDescent="0.2">
      <c r="K51311" s="259"/>
    </row>
    <row r="51312" spans="11:11" x14ac:dyDescent="0.2">
      <c r="K51312" s="259"/>
    </row>
    <row r="51313" spans="11:11" x14ac:dyDescent="0.2">
      <c r="K51313" s="259"/>
    </row>
    <row r="51314" spans="11:11" x14ac:dyDescent="0.2">
      <c r="K51314" s="259"/>
    </row>
    <row r="51315" spans="11:11" x14ac:dyDescent="0.2">
      <c r="K51315" s="259"/>
    </row>
    <row r="51316" spans="11:11" x14ac:dyDescent="0.2">
      <c r="K51316" s="259"/>
    </row>
    <row r="51317" spans="11:11" x14ac:dyDescent="0.2">
      <c r="K51317" s="259"/>
    </row>
    <row r="51318" spans="11:11" x14ac:dyDescent="0.2">
      <c r="K51318" s="259"/>
    </row>
    <row r="51319" spans="11:11" x14ac:dyDescent="0.2">
      <c r="K51319" s="259"/>
    </row>
    <row r="51320" spans="11:11" x14ac:dyDescent="0.2">
      <c r="K51320" s="259"/>
    </row>
    <row r="51321" spans="11:11" x14ac:dyDescent="0.2">
      <c r="K51321" s="259"/>
    </row>
    <row r="51322" spans="11:11" x14ac:dyDescent="0.2">
      <c r="K51322" s="259"/>
    </row>
    <row r="51323" spans="11:11" x14ac:dyDescent="0.2">
      <c r="K51323" s="259"/>
    </row>
    <row r="51324" spans="11:11" x14ac:dyDescent="0.2">
      <c r="K51324" s="259"/>
    </row>
    <row r="51325" spans="11:11" x14ac:dyDescent="0.2">
      <c r="K51325" s="259"/>
    </row>
    <row r="51326" spans="11:11" x14ac:dyDescent="0.2">
      <c r="K51326" s="259"/>
    </row>
    <row r="51327" spans="11:11" x14ac:dyDescent="0.2">
      <c r="K51327" s="259"/>
    </row>
    <row r="51328" spans="11:11" x14ac:dyDescent="0.2">
      <c r="K51328" s="259"/>
    </row>
    <row r="51329" spans="11:11" x14ac:dyDescent="0.2">
      <c r="K51329" s="259"/>
    </row>
    <row r="51330" spans="11:11" x14ac:dyDescent="0.2">
      <c r="K51330" s="259"/>
    </row>
    <row r="51331" spans="11:11" x14ac:dyDescent="0.2">
      <c r="K51331" s="259"/>
    </row>
    <row r="51332" spans="11:11" x14ac:dyDescent="0.2">
      <c r="K51332" s="259"/>
    </row>
    <row r="51333" spans="11:11" x14ac:dyDescent="0.2">
      <c r="K51333" s="259"/>
    </row>
    <row r="51334" spans="11:11" x14ac:dyDescent="0.2">
      <c r="K51334" s="259"/>
    </row>
    <row r="51335" spans="11:11" x14ac:dyDescent="0.2">
      <c r="K51335" s="259"/>
    </row>
    <row r="51336" spans="11:11" x14ac:dyDescent="0.2">
      <c r="K51336" s="259"/>
    </row>
    <row r="51337" spans="11:11" x14ac:dyDescent="0.2">
      <c r="K51337" s="259"/>
    </row>
    <row r="51338" spans="11:11" x14ac:dyDescent="0.2">
      <c r="K51338" s="259"/>
    </row>
    <row r="51339" spans="11:11" x14ac:dyDescent="0.2">
      <c r="K51339" s="259"/>
    </row>
    <row r="51340" spans="11:11" x14ac:dyDescent="0.2">
      <c r="K51340" s="259"/>
    </row>
    <row r="51341" spans="11:11" x14ac:dyDescent="0.2">
      <c r="K51341" s="259"/>
    </row>
    <row r="51342" spans="11:11" x14ac:dyDescent="0.2">
      <c r="K51342" s="259"/>
    </row>
    <row r="51343" spans="11:11" x14ac:dyDescent="0.2">
      <c r="K51343" s="259"/>
    </row>
    <row r="51344" spans="11:11" x14ac:dyDescent="0.2">
      <c r="K51344" s="259"/>
    </row>
    <row r="51345" spans="11:11" x14ac:dyDescent="0.2">
      <c r="K51345" s="259"/>
    </row>
    <row r="51346" spans="11:11" x14ac:dyDescent="0.2">
      <c r="K51346" s="259"/>
    </row>
    <row r="51347" spans="11:11" x14ac:dyDescent="0.2">
      <c r="K51347" s="259"/>
    </row>
    <row r="51348" spans="11:11" x14ac:dyDescent="0.2">
      <c r="K51348" s="259"/>
    </row>
    <row r="51349" spans="11:11" x14ac:dyDescent="0.2">
      <c r="K51349" s="259"/>
    </row>
    <row r="51350" spans="11:11" x14ac:dyDescent="0.2">
      <c r="K51350" s="259"/>
    </row>
    <row r="51351" spans="11:11" x14ac:dyDescent="0.2">
      <c r="K51351" s="259"/>
    </row>
    <row r="51352" spans="11:11" x14ac:dyDescent="0.2">
      <c r="K51352" s="259"/>
    </row>
    <row r="51353" spans="11:11" x14ac:dyDescent="0.2">
      <c r="K51353" s="259"/>
    </row>
    <row r="51354" spans="11:11" x14ac:dyDescent="0.2">
      <c r="K51354" s="259"/>
    </row>
    <row r="51355" spans="11:11" x14ac:dyDescent="0.2">
      <c r="K51355" s="259"/>
    </row>
    <row r="51356" spans="11:11" x14ac:dyDescent="0.2">
      <c r="K51356" s="259"/>
    </row>
    <row r="51357" spans="11:11" x14ac:dyDescent="0.2">
      <c r="K51357" s="259"/>
    </row>
    <row r="51358" spans="11:11" x14ac:dyDescent="0.2">
      <c r="K51358" s="259"/>
    </row>
    <row r="51359" spans="11:11" x14ac:dyDescent="0.2">
      <c r="K51359" s="259"/>
    </row>
    <row r="51360" spans="11:11" x14ac:dyDescent="0.2">
      <c r="K51360" s="259"/>
    </row>
    <row r="51361" spans="11:11" x14ac:dyDescent="0.2">
      <c r="K51361" s="259"/>
    </row>
    <row r="51362" spans="11:11" x14ac:dyDescent="0.2">
      <c r="K51362" s="259"/>
    </row>
    <row r="51363" spans="11:11" x14ac:dyDescent="0.2">
      <c r="K51363" s="259"/>
    </row>
    <row r="51364" spans="11:11" x14ac:dyDescent="0.2">
      <c r="K51364" s="259"/>
    </row>
    <row r="51365" spans="11:11" x14ac:dyDescent="0.2">
      <c r="K51365" s="259"/>
    </row>
    <row r="51366" spans="11:11" x14ac:dyDescent="0.2">
      <c r="K51366" s="259"/>
    </row>
    <row r="51367" spans="11:11" x14ac:dyDescent="0.2">
      <c r="K51367" s="259"/>
    </row>
    <row r="51368" spans="11:11" x14ac:dyDescent="0.2">
      <c r="K51368" s="259"/>
    </row>
    <row r="51369" spans="11:11" x14ac:dyDescent="0.2">
      <c r="K51369" s="259"/>
    </row>
    <row r="51370" spans="11:11" x14ac:dyDescent="0.2">
      <c r="K51370" s="259"/>
    </row>
    <row r="51371" spans="11:11" x14ac:dyDescent="0.2">
      <c r="K51371" s="259"/>
    </row>
    <row r="51372" spans="11:11" x14ac:dyDescent="0.2">
      <c r="K51372" s="259"/>
    </row>
    <row r="51373" spans="11:11" x14ac:dyDescent="0.2">
      <c r="K51373" s="259"/>
    </row>
    <row r="51374" spans="11:11" x14ac:dyDescent="0.2">
      <c r="K51374" s="259"/>
    </row>
    <row r="51375" spans="11:11" x14ac:dyDescent="0.2">
      <c r="K51375" s="259"/>
    </row>
    <row r="51376" spans="11:11" x14ac:dyDescent="0.2">
      <c r="K51376" s="259"/>
    </row>
    <row r="51377" spans="11:11" x14ac:dyDescent="0.2">
      <c r="K51377" s="259"/>
    </row>
    <row r="51378" spans="11:11" x14ac:dyDescent="0.2">
      <c r="K51378" s="259"/>
    </row>
    <row r="51379" spans="11:11" x14ac:dyDescent="0.2">
      <c r="K51379" s="259"/>
    </row>
    <row r="51380" spans="11:11" x14ac:dyDescent="0.2">
      <c r="K51380" s="259"/>
    </row>
    <row r="51381" spans="11:11" x14ac:dyDescent="0.2">
      <c r="K51381" s="259"/>
    </row>
    <row r="51382" spans="11:11" x14ac:dyDescent="0.2">
      <c r="K51382" s="259"/>
    </row>
    <row r="51383" spans="11:11" x14ac:dyDescent="0.2">
      <c r="K51383" s="259"/>
    </row>
    <row r="51384" spans="11:11" x14ac:dyDescent="0.2">
      <c r="K51384" s="259"/>
    </row>
    <row r="51385" spans="11:11" x14ac:dyDescent="0.2">
      <c r="K51385" s="259"/>
    </row>
    <row r="51386" spans="11:11" x14ac:dyDescent="0.2">
      <c r="K51386" s="259"/>
    </row>
    <row r="51387" spans="11:11" x14ac:dyDescent="0.2">
      <c r="K51387" s="259"/>
    </row>
    <row r="51388" spans="11:11" x14ac:dyDescent="0.2">
      <c r="K51388" s="259"/>
    </row>
    <row r="51389" spans="11:11" x14ac:dyDescent="0.2">
      <c r="K51389" s="259"/>
    </row>
    <row r="51390" spans="11:11" x14ac:dyDescent="0.2">
      <c r="K51390" s="259"/>
    </row>
    <row r="51391" spans="11:11" x14ac:dyDescent="0.2">
      <c r="K51391" s="259"/>
    </row>
    <row r="51392" spans="11:11" x14ac:dyDescent="0.2">
      <c r="K51392" s="259"/>
    </row>
    <row r="51393" spans="11:11" x14ac:dyDescent="0.2">
      <c r="K51393" s="259"/>
    </row>
    <row r="51394" spans="11:11" x14ac:dyDescent="0.2">
      <c r="K51394" s="259"/>
    </row>
    <row r="51395" spans="11:11" x14ac:dyDescent="0.2">
      <c r="K51395" s="259"/>
    </row>
    <row r="51396" spans="11:11" x14ac:dyDescent="0.2">
      <c r="K51396" s="259"/>
    </row>
    <row r="51397" spans="11:11" x14ac:dyDescent="0.2">
      <c r="K51397" s="259"/>
    </row>
    <row r="51398" spans="11:11" x14ac:dyDescent="0.2">
      <c r="K51398" s="259"/>
    </row>
    <row r="51399" spans="11:11" x14ac:dyDescent="0.2">
      <c r="K51399" s="259"/>
    </row>
    <row r="51400" spans="11:11" x14ac:dyDescent="0.2">
      <c r="K51400" s="259"/>
    </row>
    <row r="51401" spans="11:11" x14ac:dyDescent="0.2">
      <c r="K51401" s="259"/>
    </row>
    <row r="51402" spans="11:11" x14ac:dyDescent="0.2">
      <c r="K51402" s="259"/>
    </row>
    <row r="51403" spans="11:11" x14ac:dyDescent="0.2">
      <c r="K51403" s="259"/>
    </row>
    <row r="51404" spans="11:11" x14ac:dyDescent="0.2">
      <c r="K51404" s="259"/>
    </row>
    <row r="51405" spans="11:11" x14ac:dyDescent="0.2">
      <c r="K51405" s="259"/>
    </row>
    <row r="51406" spans="11:11" x14ac:dyDescent="0.2">
      <c r="K51406" s="259"/>
    </row>
    <row r="51407" spans="11:11" x14ac:dyDescent="0.2">
      <c r="K51407" s="259"/>
    </row>
    <row r="51408" spans="11:11" x14ac:dyDescent="0.2">
      <c r="K51408" s="259"/>
    </row>
    <row r="51409" spans="11:11" x14ac:dyDescent="0.2">
      <c r="K51409" s="259"/>
    </row>
    <row r="51410" spans="11:11" x14ac:dyDescent="0.2">
      <c r="K51410" s="259"/>
    </row>
    <row r="51411" spans="11:11" x14ac:dyDescent="0.2">
      <c r="K51411" s="259"/>
    </row>
    <row r="51412" spans="11:11" x14ac:dyDescent="0.2">
      <c r="K51412" s="259"/>
    </row>
    <row r="51413" spans="11:11" x14ac:dyDescent="0.2">
      <c r="K51413" s="259"/>
    </row>
    <row r="51414" spans="11:11" x14ac:dyDescent="0.2">
      <c r="K51414" s="259"/>
    </row>
    <row r="51415" spans="11:11" x14ac:dyDescent="0.2">
      <c r="K51415" s="259"/>
    </row>
    <row r="51416" spans="11:11" x14ac:dyDescent="0.2">
      <c r="K51416" s="259"/>
    </row>
    <row r="51417" spans="11:11" x14ac:dyDescent="0.2">
      <c r="K51417" s="259"/>
    </row>
    <row r="51418" spans="11:11" x14ac:dyDescent="0.2">
      <c r="K51418" s="259"/>
    </row>
    <row r="51419" spans="11:11" x14ac:dyDescent="0.2">
      <c r="K51419" s="259"/>
    </row>
    <row r="51420" spans="11:11" x14ac:dyDescent="0.2">
      <c r="K51420" s="259"/>
    </row>
    <row r="51421" spans="11:11" x14ac:dyDescent="0.2">
      <c r="K51421" s="259"/>
    </row>
    <row r="51422" spans="11:11" x14ac:dyDescent="0.2">
      <c r="K51422" s="259"/>
    </row>
    <row r="51423" spans="11:11" x14ac:dyDescent="0.2">
      <c r="K51423" s="259"/>
    </row>
    <row r="51424" spans="11:11" x14ac:dyDescent="0.2">
      <c r="K51424" s="259"/>
    </row>
    <row r="51425" spans="11:11" x14ac:dyDescent="0.2">
      <c r="K51425" s="259"/>
    </row>
    <row r="51426" spans="11:11" x14ac:dyDescent="0.2">
      <c r="K51426" s="259"/>
    </row>
    <row r="51427" spans="11:11" x14ac:dyDescent="0.2">
      <c r="K51427" s="259"/>
    </row>
    <row r="51428" spans="11:11" x14ac:dyDescent="0.2">
      <c r="K51428" s="259"/>
    </row>
    <row r="51429" spans="11:11" x14ac:dyDescent="0.2">
      <c r="K51429" s="259"/>
    </row>
    <row r="51430" spans="11:11" x14ac:dyDescent="0.2">
      <c r="K51430" s="259"/>
    </row>
    <row r="51431" spans="11:11" x14ac:dyDescent="0.2">
      <c r="K51431" s="259"/>
    </row>
    <row r="51432" spans="11:11" x14ac:dyDescent="0.2">
      <c r="K51432" s="259"/>
    </row>
    <row r="51433" spans="11:11" x14ac:dyDescent="0.2">
      <c r="K51433" s="259"/>
    </row>
    <row r="51434" spans="11:11" x14ac:dyDescent="0.2">
      <c r="K51434" s="259"/>
    </row>
    <row r="51435" spans="11:11" x14ac:dyDescent="0.2">
      <c r="K51435" s="259"/>
    </row>
    <row r="51436" spans="11:11" x14ac:dyDescent="0.2">
      <c r="K51436" s="259"/>
    </row>
    <row r="51437" spans="11:11" x14ac:dyDescent="0.2">
      <c r="K51437" s="259"/>
    </row>
    <row r="51438" spans="11:11" x14ac:dyDescent="0.2">
      <c r="K51438" s="259"/>
    </row>
    <row r="51439" spans="11:11" x14ac:dyDescent="0.2">
      <c r="K51439" s="259"/>
    </row>
    <row r="51440" spans="11:11" x14ac:dyDescent="0.2">
      <c r="K51440" s="259"/>
    </row>
    <row r="51441" spans="11:11" x14ac:dyDescent="0.2">
      <c r="K51441" s="259"/>
    </row>
    <row r="51442" spans="11:11" x14ac:dyDescent="0.2">
      <c r="K51442" s="259"/>
    </row>
    <row r="51443" spans="11:11" x14ac:dyDescent="0.2">
      <c r="K51443" s="259"/>
    </row>
    <row r="51444" spans="11:11" x14ac:dyDescent="0.2">
      <c r="K51444" s="259"/>
    </row>
    <row r="51445" spans="11:11" x14ac:dyDescent="0.2">
      <c r="K51445" s="259"/>
    </row>
    <row r="51446" spans="11:11" x14ac:dyDescent="0.2">
      <c r="K51446" s="259"/>
    </row>
    <row r="51447" spans="11:11" x14ac:dyDescent="0.2">
      <c r="K51447" s="259"/>
    </row>
    <row r="51448" spans="11:11" x14ac:dyDescent="0.2">
      <c r="K51448" s="259"/>
    </row>
    <row r="51449" spans="11:11" x14ac:dyDescent="0.2">
      <c r="K51449" s="259"/>
    </row>
    <row r="51450" spans="11:11" x14ac:dyDescent="0.2">
      <c r="K51450" s="259"/>
    </row>
    <row r="51451" spans="11:11" x14ac:dyDescent="0.2">
      <c r="K51451" s="259"/>
    </row>
    <row r="51452" spans="11:11" x14ac:dyDescent="0.2">
      <c r="K51452" s="259"/>
    </row>
    <row r="51453" spans="11:11" x14ac:dyDescent="0.2">
      <c r="K51453" s="259"/>
    </row>
    <row r="51454" spans="11:11" x14ac:dyDescent="0.2">
      <c r="K51454" s="259"/>
    </row>
    <row r="51455" spans="11:11" x14ac:dyDescent="0.2">
      <c r="K51455" s="259"/>
    </row>
    <row r="51456" spans="11:11" x14ac:dyDescent="0.2">
      <c r="K51456" s="259"/>
    </row>
    <row r="51457" spans="11:11" x14ac:dyDescent="0.2">
      <c r="K51457" s="259"/>
    </row>
    <row r="51458" spans="11:11" x14ac:dyDescent="0.2">
      <c r="K51458" s="259"/>
    </row>
    <row r="51459" spans="11:11" x14ac:dyDescent="0.2">
      <c r="K51459" s="259"/>
    </row>
    <row r="51460" spans="11:11" x14ac:dyDescent="0.2">
      <c r="K51460" s="259"/>
    </row>
    <row r="51461" spans="11:11" x14ac:dyDescent="0.2">
      <c r="K51461" s="259"/>
    </row>
    <row r="51462" spans="11:11" x14ac:dyDescent="0.2">
      <c r="K51462" s="259"/>
    </row>
    <row r="51463" spans="11:11" x14ac:dyDescent="0.2">
      <c r="K51463" s="259"/>
    </row>
    <row r="51464" spans="11:11" x14ac:dyDescent="0.2">
      <c r="K51464" s="259"/>
    </row>
    <row r="51465" spans="11:11" x14ac:dyDescent="0.2">
      <c r="K51465" s="259"/>
    </row>
    <row r="51466" spans="11:11" x14ac:dyDescent="0.2">
      <c r="K51466" s="259"/>
    </row>
    <row r="51467" spans="11:11" x14ac:dyDescent="0.2">
      <c r="K51467" s="259"/>
    </row>
    <row r="51468" spans="11:11" x14ac:dyDescent="0.2">
      <c r="K51468" s="259"/>
    </row>
    <row r="51469" spans="11:11" x14ac:dyDescent="0.2">
      <c r="K51469" s="259"/>
    </row>
    <row r="51470" spans="11:11" x14ac:dyDescent="0.2">
      <c r="K51470" s="259"/>
    </row>
    <row r="51471" spans="11:11" x14ac:dyDescent="0.2">
      <c r="K51471" s="259"/>
    </row>
    <row r="51472" spans="11:11" x14ac:dyDescent="0.2">
      <c r="K51472" s="259"/>
    </row>
    <row r="51473" spans="11:11" x14ac:dyDescent="0.2">
      <c r="K51473" s="259"/>
    </row>
    <row r="51474" spans="11:11" x14ac:dyDescent="0.2">
      <c r="K51474" s="259"/>
    </row>
    <row r="51475" spans="11:11" x14ac:dyDescent="0.2">
      <c r="K51475" s="259"/>
    </row>
    <row r="51476" spans="11:11" x14ac:dyDescent="0.2">
      <c r="K51476" s="259"/>
    </row>
    <row r="51477" spans="11:11" x14ac:dyDescent="0.2">
      <c r="K51477" s="259"/>
    </row>
    <row r="51478" spans="11:11" x14ac:dyDescent="0.2">
      <c r="K51478" s="259"/>
    </row>
    <row r="51479" spans="11:11" x14ac:dyDescent="0.2">
      <c r="K51479" s="259"/>
    </row>
    <row r="51480" spans="11:11" x14ac:dyDescent="0.2">
      <c r="K51480" s="259"/>
    </row>
    <row r="51481" spans="11:11" x14ac:dyDescent="0.2">
      <c r="K51481" s="259"/>
    </row>
    <row r="51482" spans="11:11" x14ac:dyDescent="0.2">
      <c r="K51482" s="259"/>
    </row>
    <row r="51483" spans="11:11" x14ac:dyDescent="0.2">
      <c r="K51483" s="259"/>
    </row>
    <row r="51484" spans="11:11" x14ac:dyDescent="0.2">
      <c r="K51484" s="259"/>
    </row>
    <row r="51485" spans="11:11" x14ac:dyDescent="0.2">
      <c r="K51485" s="259"/>
    </row>
    <row r="51486" spans="11:11" x14ac:dyDescent="0.2">
      <c r="K51486" s="259"/>
    </row>
    <row r="51487" spans="11:11" x14ac:dyDescent="0.2">
      <c r="K51487" s="259"/>
    </row>
    <row r="51488" spans="11:11" x14ac:dyDescent="0.2">
      <c r="K51488" s="259"/>
    </row>
    <row r="51489" spans="11:11" x14ac:dyDescent="0.2">
      <c r="K51489" s="259"/>
    </row>
    <row r="51490" spans="11:11" x14ac:dyDescent="0.2">
      <c r="K51490" s="259"/>
    </row>
    <row r="51491" spans="11:11" x14ac:dyDescent="0.2">
      <c r="K51491" s="259"/>
    </row>
    <row r="51492" spans="11:11" x14ac:dyDescent="0.2">
      <c r="K51492" s="259"/>
    </row>
    <row r="51493" spans="11:11" x14ac:dyDescent="0.2">
      <c r="K51493" s="259"/>
    </row>
    <row r="51494" spans="11:11" x14ac:dyDescent="0.2">
      <c r="K51494" s="259"/>
    </row>
    <row r="51495" spans="11:11" x14ac:dyDescent="0.2">
      <c r="K51495" s="259"/>
    </row>
    <row r="51496" spans="11:11" x14ac:dyDescent="0.2">
      <c r="K51496" s="259"/>
    </row>
    <row r="51497" spans="11:11" x14ac:dyDescent="0.2">
      <c r="K51497" s="259"/>
    </row>
    <row r="51498" spans="11:11" x14ac:dyDescent="0.2">
      <c r="K51498" s="259"/>
    </row>
    <row r="51499" spans="11:11" x14ac:dyDescent="0.2">
      <c r="K51499" s="259"/>
    </row>
    <row r="51500" spans="11:11" x14ac:dyDescent="0.2">
      <c r="K51500" s="259"/>
    </row>
    <row r="51501" spans="11:11" x14ac:dyDescent="0.2">
      <c r="K51501" s="259"/>
    </row>
    <row r="51502" spans="11:11" x14ac:dyDescent="0.2">
      <c r="K51502" s="259"/>
    </row>
    <row r="51503" spans="11:11" x14ac:dyDescent="0.2">
      <c r="K51503" s="259"/>
    </row>
    <row r="51504" spans="11:11" x14ac:dyDescent="0.2">
      <c r="K51504" s="259"/>
    </row>
    <row r="51505" spans="11:11" x14ac:dyDescent="0.2">
      <c r="K51505" s="259"/>
    </row>
    <row r="51506" spans="11:11" x14ac:dyDescent="0.2">
      <c r="K51506" s="259"/>
    </row>
    <row r="51507" spans="11:11" x14ac:dyDescent="0.2">
      <c r="K51507" s="259"/>
    </row>
    <row r="51508" spans="11:11" x14ac:dyDescent="0.2">
      <c r="K51508" s="259"/>
    </row>
    <row r="51509" spans="11:11" x14ac:dyDescent="0.2">
      <c r="K51509" s="259"/>
    </row>
    <row r="51510" spans="11:11" x14ac:dyDescent="0.2">
      <c r="K51510" s="259"/>
    </row>
    <row r="51511" spans="11:11" x14ac:dyDescent="0.2">
      <c r="K51511" s="259"/>
    </row>
    <row r="51512" spans="11:11" x14ac:dyDescent="0.2">
      <c r="K51512" s="259"/>
    </row>
    <row r="51513" spans="11:11" x14ac:dyDescent="0.2">
      <c r="K51513" s="259"/>
    </row>
    <row r="51514" spans="11:11" x14ac:dyDescent="0.2">
      <c r="K51514" s="259"/>
    </row>
    <row r="51515" spans="11:11" x14ac:dyDescent="0.2">
      <c r="K51515" s="259"/>
    </row>
    <row r="51516" spans="11:11" x14ac:dyDescent="0.2">
      <c r="K51516" s="259"/>
    </row>
    <row r="51517" spans="11:11" x14ac:dyDescent="0.2">
      <c r="K51517" s="259"/>
    </row>
    <row r="51518" spans="11:11" x14ac:dyDescent="0.2">
      <c r="K51518" s="259"/>
    </row>
    <row r="51519" spans="11:11" x14ac:dyDescent="0.2">
      <c r="K51519" s="259"/>
    </row>
    <row r="51520" spans="11:11" x14ac:dyDescent="0.2">
      <c r="K51520" s="259"/>
    </row>
    <row r="51521" spans="11:11" x14ac:dyDescent="0.2">
      <c r="K51521" s="259"/>
    </row>
    <row r="51522" spans="11:11" x14ac:dyDescent="0.2">
      <c r="K51522" s="259"/>
    </row>
    <row r="51523" spans="11:11" x14ac:dyDescent="0.2">
      <c r="K51523" s="259"/>
    </row>
    <row r="51524" spans="11:11" x14ac:dyDescent="0.2">
      <c r="K51524" s="259"/>
    </row>
    <row r="51525" spans="11:11" x14ac:dyDescent="0.2">
      <c r="K51525" s="259"/>
    </row>
    <row r="51526" spans="11:11" x14ac:dyDescent="0.2">
      <c r="K51526" s="259"/>
    </row>
    <row r="51527" spans="11:11" x14ac:dyDescent="0.2">
      <c r="K51527" s="259"/>
    </row>
    <row r="51528" spans="11:11" x14ac:dyDescent="0.2">
      <c r="K51528" s="259"/>
    </row>
    <row r="51529" spans="11:11" x14ac:dyDescent="0.2">
      <c r="K51529" s="259"/>
    </row>
    <row r="51530" spans="11:11" x14ac:dyDescent="0.2">
      <c r="K51530" s="259"/>
    </row>
    <row r="51531" spans="11:11" x14ac:dyDescent="0.2">
      <c r="K51531" s="259"/>
    </row>
    <row r="51532" spans="11:11" x14ac:dyDescent="0.2">
      <c r="K51532" s="259"/>
    </row>
    <row r="51533" spans="11:11" x14ac:dyDescent="0.2">
      <c r="K51533" s="259"/>
    </row>
    <row r="51534" spans="11:11" x14ac:dyDescent="0.2">
      <c r="K51534" s="259"/>
    </row>
    <row r="51535" spans="11:11" x14ac:dyDescent="0.2">
      <c r="K51535" s="259"/>
    </row>
    <row r="51536" spans="11:11" x14ac:dyDescent="0.2">
      <c r="K51536" s="259"/>
    </row>
    <row r="51537" spans="11:11" x14ac:dyDescent="0.2">
      <c r="K51537" s="259"/>
    </row>
    <row r="51538" spans="11:11" x14ac:dyDescent="0.2">
      <c r="K51538" s="259"/>
    </row>
    <row r="51539" spans="11:11" x14ac:dyDescent="0.2">
      <c r="K51539" s="259"/>
    </row>
    <row r="51540" spans="11:11" x14ac:dyDescent="0.2">
      <c r="K51540" s="259"/>
    </row>
    <row r="51541" spans="11:11" x14ac:dyDescent="0.2">
      <c r="K51541" s="259"/>
    </row>
    <row r="51542" spans="11:11" x14ac:dyDescent="0.2">
      <c r="K51542" s="259"/>
    </row>
    <row r="51543" spans="11:11" x14ac:dyDescent="0.2">
      <c r="K51543" s="259"/>
    </row>
    <row r="51544" spans="11:11" x14ac:dyDescent="0.2">
      <c r="K51544" s="259"/>
    </row>
    <row r="51545" spans="11:11" x14ac:dyDescent="0.2">
      <c r="K51545" s="259"/>
    </row>
    <row r="51546" spans="11:11" x14ac:dyDescent="0.2">
      <c r="K51546" s="259"/>
    </row>
    <row r="51547" spans="11:11" x14ac:dyDescent="0.2">
      <c r="K51547" s="259"/>
    </row>
    <row r="51548" spans="11:11" x14ac:dyDescent="0.2">
      <c r="K51548" s="259"/>
    </row>
    <row r="51549" spans="11:11" x14ac:dyDescent="0.2">
      <c r="K51549" s="259"/>
    </row>
    <row r="51550" spans="11:11" x14ac:dyDescent="0.2">
      <c r="K51550" s="259"/>
    </row>
    <row r="51551" spans="11:11" x14ac:dyDescent="0.2">
      <c r="K51551" s="259"/>
    </row>
    <row r="51552" spans="11:11" x14ac:dyDescent="0.2">
      <c r="K51552" s="259"/>
    </row>
    <row r="51553" spans="11:11" x14ac:dyDescent="0.2">
      <c r="K51553" s="259"/>
    </row>
    <row r="51554" spans="11:11" x14ac:dyDescent="0.2">
      <c r="K51554" s="259"/>
    </row>
    <row r="51555" spans="11:11" x14ac:dyDescent="0.2">
      <c r="K51555" s="259"/>
    </row>
    <row r="51556" spans="11:11" x14ac:dyDescent="0.2">
      <c r="K51556" s="259"/>
    </row>
    <row r="51557" spans="11:11" x14ac:dyDescent="0.2">
      <c r="K51557" s="259"/>
    </row>
    <row r="51558" spans="11:11" x14ac:dyDescent="0.2">
      <c r="K51558" s="259"/>
    </row>
    <row r="51559" spans="11:11" x14ac:dyDescent="0.2">
      <c r="K51559" s="259"/>
    </row>
    <row r="51560" spans="11:11" x14ac:dyDescent="0.2">
      <c r="K51560" s="259"/>
    </row>
    <row r="51561" spans="11:11" x14ac:dyDescent="0.2">
      <c r="K51561" s="259"/>
    </row>
    <row r="51562" spans="11:11" x14ac:dyDescent="0.2">
      <c r="K51562" s="259"/>
    </row>
    <row r="51563" spans="11:11" x14ac:dyDescent="0.2">
      <c r="K51563" s="259"/>
    </row>
    <row r="51564" spans="11:11" x14ac:dyDescent="0.2">
      <c r="K51564" s="259"/>
    </row>
    <row r="51565" spans="11:11" x14ac:dyDescent="0.2">
      <c r="K51565" s="259"/>
    </row>
    <row r="51566" spans="11:11" x14ac:dyDescent="0.2">
      <c r="K51566" s="259"/>
    </row>
    <row r="51567" spans="11:11" x14ac:dyDescent="0.2">
      <c r="K51567" s="259"/>
    </row>
    <row r="51568" spans="11:11" x14ac:dyDescent="0.2">
      <c r="K51568" s="259"/>
    </row>
    <row r="51569" spans="11:11" x14ac:dyDescent="0.2">
      <c r="K51569" s="259"/>
    </row>
    <row r="51570" spans="11:11" x14ac:dyDescent="0.2">
      <c r="K51570" s="259"/>
    </row>
    <row r="51571" spans="11:11" x14ac:dyDescent="0.2">
      <c r="K51571" s="259"/>
    </row>
    <row r="51572" spans="11:11" x14ac:dyDescent="0.2">
      <c r="K51572" s="259"/>
    </row>
    <row r="51573" spans="11:11" x14ac:dyDescent="0.2">
      <c r="K51573" s="259"/>
    </row>
    <row r="51574" spans="11:11" x14ac:dyDescent="0.2">
      <c r="K51574" s="259"/>
    </row>
    <row r="51575" spans="11:11" x14ac:dyDescent="0.2">
      <c r="K51575" s="259"/>
    </row>
    <row r="51576" spans="11:11" x14ac:dyDescent="0.2">
      <c r="K51576" s="259"/>
    </row>
    <row r="51577" spans="11:11" x14ac:dyDescent="0.2">
      <c r="K51577" s="259"/>
    </row>
    <row r="51578" spans="11:11" x14ac:dyDescent="0.2">
      <c r="K51578" s="259"/>
    </row>
    <row r="51579" spans="11:11" x14ac:dyDescent="0.2">
      <c r="K51579" s="259"/>
    </row>
    <row r="51580" spans="11:11" x14ac:dyDescent="0.2">
      <c r="K51580" s="259"/>
    </row>
    <row r="51581" spans="11:11" x14ac:dyDescent="0.2">
      <c r="K51581" s="259"/>
    </row>
    <row r="51582" spans="11:11" x14ac:dyDescent="0.2">
      <c r="K51582" s="259"/>
    </row>
    <row r="51583" spans="11:11" x14ac:dyDescent="0.2">
      <c r="K51583" s="259"/>
    </row>
    <row r="51584" spans="11:11" x14ac:dyDescent="0.2">
      <c r="K51584" s="259"/>
    </row>
    <row r="51585" spans="11:11" x14ac:dyDescent="0.2">
      <c r="K51585" s="259"/>
    </row>
    <row r="51586" spans="11:11" x14ac:dyDescent="0.2">
      <c r="K51586" s="259"/>
    </row>
    <row r="51587" spans="11:11" x14ac:dyDescent="0.2">
      <c r="K51587" s="259"/>
    </row>
    <row r="51588" spans="11:11" x14ac:dyDescent="0.2">
      <c r="K51588" s="259"/>
    </row>
    <row r="51589" spans="11:11" x14ac:dyDescent="0.2">
      <c r="K51589" s="259"/>
    </row>
    <row r="51590" spans="11:11" x14ac:dyDescent="0.2">
      <c r="K51590" s="259"/>
    </row>
    <row r="51591" spans="11:11" x14ac:dyDescent="0.2">
      <c r="K51591" s="259"/>
    </row>
    <row r="51592" spans="11:11" x14ac:dyDescent="0.2">
      <c r="K51592" s="259"/>
    </row>
    <row r="51593" spans="11:11" x14ac:dyDescent="0.2">
      <c r="K51593" s="259"/>
    </row>
    <row r="51594" spans="11:11" x14ac:dyDescent="0.2">
      <c r="K51594" s="259"/>
    </row>
    <row r="51595" spans="11:11" x14ac:dyDescent="0.2">
      <c r="K51595" s="259"/>
    </row>
    <row r="51596" spans="11:11" x14ac:dyDescent="0.2">
      <c r="K51596" s="259"/>
    </row>
    <row r="51597" spans="11:11" x14ac:dyDescent="0.2">
      <c r="K51597" s="259"/>
    </row>
    <row r="51598" spans="11:11" x14ac:dyDescent="0.2">
      <c r="K51598" s="259"/>
    </row>
    <row r="51599" spans="11:11" x14ac:dyDescent="0.2">
      <c r="K51599" s="259"/>
    </row>
    <row r="51600" spans="11:11" x14ac:dyDescent="0.2">
      <c r="K51600" s="259"/>
    </row>
    <row r="51601" spans="11:11" x14ac:dyDescent="0.2">
      <c r="K51601" s="259"/>
    </row>
    <row r="51602" spans="11:11" x14ac:dyDescent="0.2">
      <c r="K51602" s="259"/>
    </row>
    <row r="51603" spans="11:11" x14ac:dyDescent="0.2">
      <c r="K51603" s="259"/>
    </row>
    <row r="51604" spans="11:11" x14ac:dyDescent="0.2">
      <c r="K51604" s="259"/>
    </row>
    <row r="51605" spans="11:11" x14ac:dyDescent="0.2">
      <c r="K51605" s="259"/>
    </row>
    <row r="51606" spans="11:11" x14ac:dyDescent="0.2">
      <c r="K51606" s="259"/>
    </row>
    <row r="51607" spans="11:11" x14ac:dyDescent="0.2">
      <c r="K51607" s="259"/>
    </row>
    <row r="51608" spans="11:11" x14ac:dyDescent="0.2">
      <c r="K51608" s="259"/>
    </row>
    <row r="51609" spans="11:11" x14ac:dyDescent="0.2">
      <c r="K51609" s="259"/>
    </row>
    <row r="51610" spans="11:11" x14ac:dyDescent="0.2">
      <c r="K51610" s="259"/>
    </row>
    <row r="51611" spans="11:11" x14ac:dyDescent="0.2">
      <c r="K51611" s="259"/>
    </row>
    <row r="51612" spans="11:11" x14ac:dyDescent="0.2">
      <c r="K51612" s="259"/>
    </row>
    <row r="51613" spans="11:11" x14ac:dyDescent="0.2">
      <c r="K51613" s="259"/>
    </row>
    <row r="51614" spans="11:11" x14ac:dyDescent="0.2">
      <c r="K51614" s="259"/>
    </row>
    <row r="51615" spans="11:11" x14ac:dyDescent="0.2">
      <c r="K51615" s="259"/>
    </row>
    <row r="51616" spans="11:11" x14ac:dyDescent="0.2">
      <c r="K51616" s="259"/>
    </row>
    <row r="51617" spans="11:11" x14ac:dyDescent="0.2">
      <c r="K51617" s="259"/>
    </row>
    <row r="51618" spans="11:11" x14ac:dyDescent="0.2">
      <c r="K51618" s="259"/>
    </row>
    <row r="51619" spans="11:11" x14ac:dyDescent="0.2">
      <c r="K51619" s="259"/>
    </row>
    <row r="51620" spans="11:11" x14ac:dyDescent="0.2">
      <c r="K51620" s="259"/>
    </row>
    <row r="51621" spans="11:11" x14ac:dyDescent="0.2">
      <c r="K51621" s="259"/>
    </row>
    <row r="51622" spans="11:11" x14ac:dyDescent="0.2">
      <c r="K51622" s="259"/>
    </row>
    <row r="51623" spans="11:11" x14ac:dyDescent="0.2">
      <c r="K51623" s="259"/>
    </row>
    <row r="51624" spans="11:11" x14ac:dyDescent="0.2">
      <c r="K51624" s="259"/>
    </row>
    <row r="51625" spans="11:11" x14ac:dyDescent="0.2">
      <c r="K51625" s="259"/>
    </row>
    <row r="51626" spans="11:11" x14ac:dyDescent="0.2">
      <c r="K51626" s="259"/>
    </row>
    <row r="51627" spans="11:11" x14ac:dyDescent="0.2">
      <c r="K51627" s="259"/>
    </row>
    <row r="51628" spans="11:11" x14ac:dyDescent="0.2">
      <c r="K51628" s="259"/>
    </row>
    <row r="51629" spans="11:11" x14ac:dyDescent="0.2">
      <c r="K51629" s="259"/>
    </row>
    <row r="51630" spans="11:11" x14ac:dyDescent="0.2">
      <c r="K51630" s="259"/>
    </row>
    <row r="51631" spans="11:11" x14ac:dyDescent="0.2">
      <c r="K51631" s="259"/>
    </row>
    <row r="51632" spans="11:11" x14ac:dyDescent="0.2">
      <c r="K51632" s="259"/>
    </row>
    <row r="51633" spans="11:11" x14ac:dyDescent="0.2">
      <c r="K51633" s="259"/>
    </row>
    <row r="51634" spans="11:11" x14ac:dyDescent="0.2">
      <c r="K51634" s="259"/>
    </row>
    <row r="51635" spans="11:11" x14ac:dyDescent="0.2">
      <c r="K51635" s="259"/>
    </row>
    <row r="51636" spans="11:11" x14ac:dyDescent="0.2">
      <c r="K51636" s="259"/>
    </row>
    <row r="51637" spans="11:11" x14ac:dyDescent="0.2">
      <c r="K51637" s="259"/>
    </row>
    <row r="51638" spans="11:11" x14ac:dyDescent="0.2">
      <c r="K51638" s="259"/>
    </row>
    <row r="51639" spans="11:11" x14ac:dyDescent="0.2">
      <c r="K51639" s="259"/>
    </row>
    <row r="51640" spans="11:11" x14ac:dyDescent="0.2">
      <c r="K51640" s="259"/>
    </row>
    <row r="51641" spans="11:11" x14ac:dyDescent="0.2">
      <c r="K51641" s="259"/>
    </row>
    <row r="51642" spans="11:11" x14ac:dyDescent="0.2">
      <c r="K51642" s="259"/>
    </row>
    <row r="51643" spans="11:11" x14ac:dyDescent="0.2">
      <c r="K51643" s="259"/>
    </row>
    <row r="51644" spans="11:11" x14ac:dyDescent="0.2">
      <c r="K51644" s="259"/>
    </row>
    <row r="51645" spans="11:11" x14ac:dyDescent="0.2">
      <c r="K51645" s="259"/>
    </row>
    <row r="51646" spans="11:11" x14ac:dyDescent="0.2">
      <c r="K51646" s="259"/>
    </row>
    <row r="51647" spans="11:11" x14ac:dyDescent="0.2">
      <c r="K51647" s="259"/>
    </row>
    <row r="51648" spans="11:11" x14ac:dyDescent="0.2">
      <c r="K51648" s="259"/>
    </row>
    <row r="51649" spans="11:11" x14ac:dyDescent="0.2">
      <c r="K51649" s="259"/>
    </row>
    <row r="51650" spans="11:11" x14ac:dyDescent="0.2">
      <c r="K51650" s="259"/>
    </row>
    <row r="51651" spans="11:11" x14ac:dyDescent="0.2">
      <c r="K51651" s="259"/>
    </row>
    <row r="51652" spans="11:11" x14ac:dyDescent="0.2">
      <c r="K51652" s="259"/>
    </row>
    <row r="51653" spans="11:11" x14ac:dyDescent="0.2">
      <c r="K51653" s="259"/>
    </row>
    <row r="51654" spans="11:11" x14ac:dyDescent="0.2">
      <c r="K51654" s="259"/>
    </row>
    <row r="51655" spans="11:11" x14ac:dyDescent="0.2">
      <c r="K51655" s="259"/>
    </row>
    <row r="51656" spans="11:11" x14ac:dyDescent="0.2">
      <c r="K51656" s="259"/>
    </row>
    <row r="51657" spans="11:11" x14ac:dyDescent="0.2">
      <c r="K51657" s="259"/>
    </row>
    <row r="51658" spans="11:11" x14ac:dyDescent="0.2">
      <c r="K51658" s="259"/>
    </row>
    <row r="51659" spans="11:11" x14ac:dyDescent="0.2">
      <c r="K51659" s="259"/>
    </row>
    <row r="51660" spans="11:11" x14ac:dyDescent="0.2">
      <c r="K51660" s="259"/>
    </row>
    <row r="51661" spans="11:11" x14ac:dyDescent="0.2">
      <c r="K51661" s="259"/>
    </row>
    <row r="51662" spans="11:11" x14ac:dyDescent="0.2">
      <c r="K51662" s="259"/>
    </row>
    <row r="51663" spans="11:11" x14ac:dyDescent="0.2">
      <c r="K51663" s="259"/>
    </row>
    <row r="51664" spans="11:11" x14ac:dyDescent="0.2">
      <c r="K51664" s="259"/>
    </row>
    <row r="51665" spans="11:11" x14ac:dyDescent="0.2">
      <c r="K51665" s="259"/>
    </row>
    <row r="51666" spans="11:11" x14ac:dyDescent="0.2">
      <c r="K51666" s="259"/>
    </row>
    <row r="51667" spans="11:11" x14ac:dyDescent="0.2">
      <c r="K51667" s="259"/>
    </row>
    <row r="51668" spans="11:11" x14ac:dyDescent="0.2">
      <c r="K51668" s="259"/>
    </row>
    <row r="51669" spans="11:11" x14ac:dyDescent="0.2">
      <c r="K51669" s="259"/>
    </row>
    <row r="51670" spans="11:11" x14ac:dyDescent="0.2">
      <c r="K51670" s="259"/>
    </row>
    <row r="51671" spans="11:11" x14ac:dyDescent="0.2">
      <c r="K51671" s="259"/>
    </row>
    <row r="51672" spans="11:11" x14ac:dyDescent="0.2">
      <c r="K51672" s="259"/>
    </row>
    <row r="51673" spans="11:11" x14ac:dyDescent="0.2">
      <c r="K51673" s="259"/>
    </row>
    <row r="51674" spans="11:11" x14ac:dyDescent="0.2">
      <c r="K51674" s="259"/>
    </row>
    <row r="51675" spans="11:11" x14ac:dyDescent="0.2">
      <c r="K51675" s="259"/>
    </row>
    <row r="51676" spans="11:11" x14ac:dyDescent="0.2">
      <c r="K51676" s="259"/>
    </row>
    <row r="51677" spans="11:11" x14ac:dyDescent="0.2">
      <c r="K51677" s="259"/>
    </row>
    <row r="51678" spans="11:11" x14ac:dyDescent="0.2">
      <c r="K51678" s="259"/>
    </row>
    <row r="51679" spans="11:11" x14ac:dyDescent="0.2">
      <c r="K51679" s="259"/>
    </row>
    <row r="51680" spans="11:11" x14ac:dyDescent="0.2">
      <c r="K51680" s="259"/>
    </row>
    <row r="51681" spans="11:11" x14ac:dyDescent="0.2">
      <c r="K51681" s="259"/>
    </row>
    <row r="51682" spans="11:11" x14ac:dyDescent="0.2">
      <c r="K51682" s="259"/>
    </row>
    <row r="51683" spans="11:11" x14ac:dyDescent="0.2">
      <c r="K51683" s="259"/>
    </row>
    <row r="51684" spans="11:11" x14ac:dyDescent="0.2">
      <c r="K51684" s="259"/>
    </row>
    <row r="51685" spans="11:11" x14ac:dyDescent="0.2">
      <c r="K51685" s="259"/>
    </row>
    <row r="51686" spans="11:11" x14ac:dyDescent="0.2">
      <c r="K51686" s="259"/>
    </row>
    <row r="51687" spans="11:11" x14ac:dyDescent="0.2">
      <c r="K51687" s="259"/>
    </row>
    <row r="51688" spans="11:11" x14ac:dyDescent="0.2">
      <c r="K51688" s="259"/>
    </row>
    <row r="51689" spans="11:11" x14ac:dyDescent="0.2">
      <c r="K51689" s="259"/>
    </row>
    <row r="51690" spans="11:11" x14ac:dyDescent="0.2">
      <c r="K51690" s="259"/>
    </row>
    <row r="51691" spans="11:11" x14ac:dyDescent="0.2">
      <c r="K51691" s="259"/>
    </row>
    <row r="51692" spans="11:11" x14ac:dyDescent="0.2">
      <c r="K51692" s="259"/>
    </row>
    <row r="51693" spans="11:11" x14ac:dyDescent="0.2">
      <c r="K51693" s="259"/>
    </row>
    <row r="51694" spans="11:11" x14ac:dyDescent="0.2">
      <c r="K51694" s="259"/>
    </row>
    <row r="51695" spans="11:11" x14ac:dyDescent="0.2">
      <c r="K51695" s="259"/>
    </row>
    <row r="51696" spans="11:11" x14ac:dyDescent="0.2">
      <c r="K51696" s="259"/>
    </row>
    <row r="51697" spans="11:11" x14ac:dyDescent="0.2">
      <c r="K51697" s="259"/>
    </row>
    <row r="51698" spans="11:11" x14ac:dyDescent="0.2">
      <c r="K51698" s="259"/>
    </row>
    <row r="51699" spans="11:11" x14ac:dyDescent="0.2">
      <c r="K51699" s="259"/>
    </row>
    <row r="51700" spans="11:11" x14ac:dyDescent="0.2">
      <c r="K51700" s="259"/>
    </row>
    <row r="51701" spans="11:11" x14ac:dyDescent="0.2">
      <c r="K51701" s="259"/>
    </row>
    <row r="51702" spans="11:11" x14ac:dyDescent="0.2">
      <c r="K51702" s="259"/>
    </row>
    <row r="51703" spans="11:11" x14ac:dyDescent="0.2">
      <c r="K51703" s="259"/>
    </row>
    <row r="51704" spans="11:11" x14ac:dyDescent="0.2">
      <c r="K51704" s="259"/>
    </row>
    <row r="51705" spans="11:11" x14ac:dyDescent="0.2">
      <c r="K51705" s="259"/>
    </row>
    <row r="51706" spans="11:11" x14ac:dyDescent="0.2">
      <c r="K51706" s="259"/>
    </row>
    <row r="51707" spans="11:11" x14ac:dyDescent="0.2">
      <c r="K51707" s="259"/>
    </row>
    <row r="51708" spans="11:11" x14ac:dyDescent="0.2">
      <c r="K51708" s="259"/>
    </row>
    <row r="51709" spans="11:11" x14ac:dyDescent="0.2">
      <c r="K51709" s="259"/>
    </row>
    <row r="51710" spans="11:11" x14ac:dyDescent="0.2">
      <c r="K51710" s="259"/>
    </row>
    <row r="51711" spans="11:11" x14ac:dyDescent="0.2">
      <c r="K51711" s="259"/>
    </row>
    <row r="51712" spans="11:11" x14ac:dyDescent="0.2">
      <c r="K51712" s="259"/>
    </row>
    <row r="51713" spans="11:11" x14ac:dyDescent="0.2">
      <c r="K51713" s="259"/>
    </row>
    <row r="51714" spans="11:11" x14ac:dyDescent="0.2">
      <c r="K51714" s="259"/>
    </row>
    <row r="51715" spans="11:11" x14ac:dyDescent="0.2">
      <c r="K51715" s="259"/>
    </row>
    <row r="51716" spans="11:11" x14ac:dyDescent="0.2">
      <c r="K51716" s="259"/>
    </row>
    <row r="51717" spans="11:11" x14ac:dyDescent="0.2">
      <c r="K51717" s="259"/>
    </row>
    <row r="51718" spans="11:11" x14ac:dyDescent="0.2">
      <c r="K51718" s="259"/>
    </row>
    <row r="51719" spans="11:11" x14ac:dyDescent="0.2">
      <c r="K51719" s="259"/>
    </row>
    <row r="51720" spans="11:11" x14ac:dyDescent="0.2">
      <c r="K51720" s="259"/>
    </row>
    <row r="51721" spans="11:11" x14ac:dyDescent="0.2">
      <c r="K51721" s="259"/>
    </row>
    <row r="51722" spans="11:11" x14ac:dyDescent="0.2">
      <c r="K51722" s="259"/>
    </row>
    <row r="51723" spans="11:11" x14ac:dyDescent="0.2">
      <c r="K51723" s="259"/>
    </row>
    <row r="51724" spans="11:11" x14ac:dyDescent="0.2">
      <c r="K51724" s="259"/>
    </row>
    <row r="51725" spans="11:11" x14ac:dyDescent="0.2">
      <c r="K51725" s="259"/>
    </row>
    <row r="51726" spans="11:11" x14ac:dyDescent="0.2">
      <c r="K51726" s="259"/>
    </row>
    <row r="51727" spans="11:11" x14ac:dyDescent="0.2">
      <c r="K51727" s="259"/>
    </row>
    <row r="51728" spans="11:11" x14ac:dyDescent="0.2">
      <c r="K51728" s="259"/>
    </row>
    <row r="51729" spans="11:11" x14ac:dyDescent="0.2">
      <c r="K51729" s="259"/>
    </row>
    <row r="51730" spans="11:11" x14ac:dyDescent="0.2">
      <c r="K51730" s="259"/>
    </row>
    <row r="51731" spans="11:11" x14ac:dyDescent="0.2">
      <c r="K51731" s="259"/>
    </row>
    <row r="51732" spans="11:11" x14ac:dyDescent="0.2">
      <c r="K51732" s="259"/>
    </row>
    <row r="51733" spans="11:11" x14ac:dyDescent="0.2">
      <c r="K51733" s="259"/>
    </row>
    <row r="51734" spans="11:11" x14ac:dyDescent="0.2">
      <c r="K51734" s="259"/>
    </row>
    <row r="51735" spans="11:11" x14ac:dyDescent="0.2">
      <c r="K51735" s="259"/>
    </row>
    <row r="51736" spans="11:11" x14ac:dyDescent="0.2">
      <c r="K51736" s="259"/>
    </row>
    <row r="51737" spans="11:11" x14ac:dyDescent="0.2">
      <c r="K51737" s="259"/>
    </row>
    <row r="51738" spans="11:11" x14ac:dyDescent="0.2">
      <c r="K51738" s="259"/>
    </row>
    <row r="51739" spans="11:11" x14ac:dyDescent="0.2">
      <c r="K51739" s="259"/>
    </row>
    <row r="51740" spans="11:11" x14ac:dyDescent="0.2">
      <c r="K51740" s="259"/>
    </row>
    <row r="51741" spans="11:11" x14ac:dyDescent="0.2">
      <c r="K51741" s="259"/>
    </row>
    <row r="51742" spans="11:11" x14ac:dyDescent="0.2">
      <c r="K51742" s="259"/>
    </row>
    <row r="51743" spans="11:11" x14ac:dyDescent="0.2">
      <c r="K51743" s="259"/>
    </row>
    <row r="51744" spans="11:11" x14ac:dyDescent="0.2">
      <c r="K51744" s="259"/>
    </row>
    <row r="51745" spans="11:11" x14ac:dyDescent="0.2">
      <c r="K51745" s="259"/>
    </row>
    <row r="51746" spans="11:11" x14ac:dyDescent="0.2">
      <c r="K51746" s="259"/>
    </row>
    <row r="51747" spans="11:11" x14ac:dyDescent="0.2">
      <c r="K51747" s="259"/>
    </row>
    <row r="51748" spans="11:11" x14ac:dyDescent="0.2">
      <c r="K51748" s="259"/>
    </row>
    <row r="51749" spans="11:11" x14ac:dyDescent="0.2">
      <c r="K51749" s="259"/>
    </row>
    <row r="51750" spans="11:11" x14ac:dyDescent="0.2">
      <c r="K51750" s="259"/>
    </row>
    <row r="51751" spans="11:11" x14ac:dyDescent="0.2">
      <c r="K51751" s="259"/>
    </row>
    <row r="51752" spans="11:11" x14ac:dyDescent="0.2">
      <c r="K51752" s="259"/>
    </row>
    <row r="51753" spans="11:11" x14ac:dyDescent="0.2">
      <c r="K51753" s="259"/>
    </row>
    <row r="51754" spans="11:11" x14ac:dyDescent="0.2">
      <c r="K51754" s="259"/>
    </row>
    <row r="51755" spans="11:11" x14ac:dyDescent="0.2">
      <c r="K51755" s="259"/>
    </row>
    <row r="51756" spans="11:11" x14ac:dyDescent="0.2">
      <c r="K51756" s="259"/>
    </row>
    <row r="51757" spans="11:11" x14ac:dyDescent="0.2">
      <c r="K51757" s="259"/>
    </row>
    <row r="51758" spans="11:11" x14ac:dyDescent="0.2">
      <c r="K51758" s="259"/>
    </row>
    <row r="51759" spans="11:11" x14ac:dyDescent="0.2">
      <c r="K51759" s="259"/>
    </row>
    <row r="51760" spans="11:11" x14ac:dyDescent="0.2">
      <c r="K51760" s="259"/>
    </row>
    <row r="51761" spans="11:11" x14ac:dyDescent="0.2">
      <c r="K51761" s="259"/>
    </row>
    <row r="51762" spans="11:11" x14ac:dyDescent="0.2">
      <c r="K51762" s="259"/>
    </row>
    <row r="51763" spans="11:11" x14ac:dyDescent="0.2">
      <c r="K51763" s="259"/>
    </row>
    <row r="51764" spans="11:11" x14ac:dyDescent="0.2">
      <c r="K51764" s="259"/>
    </row>
    <row r="51765" spans="11:11" x14ac:dyDescent="0.2">
      <c r="K51765" s="259"/>
    </row>
    <row r="51766" spans="11:11" x14ac:dyDescent="0.2">
      <c r="K51766" s="259"/>
    </row>
    <row r="51767" spans="11:11" x14ac:dyDescent="0.2">
      <c r="K51767" s="259"/>
    </row>
    <row r="51768" spans="11:11" x14ac:dyDescent="0.2">
      <c r="K51768" s="259"/>
    </row>
    <row r="51769" spans="11:11" x14ac:dyDescent="0.2">
      <c r="K51769" s="259"/>
    </row>
    <row r="51770" spans="11:11" x14ac:dyDescent="0.2">
      <c r="K51770" s="259"/>
    </row>
    <row r="51771" spans="11:11" x14ac:dyDescent="0.2">
      <c r="K51771" s="259"/>
    </row>
    <row r="51772" spans="11:11" x14ac:dyDescent="0.2">
      <c r="K51772" s="259"/>
    </row>
    <row r="51773" spans="11:11" x14ac:dyDescent="0.2">
      <c r="K51773" s="259"/>
    </row>
    <row r="51774" spans="11:11" x14ac:dyDescent="0.2">
      <c r="K51774" s="259"/>
    </row>
    <row r="51775" spans="11:11" x14ac:dyDescent="0.2">
      <c r="K51775" s="259"/>
    </row>
    <row r="51776" spans="11:11" x14ac:dyDescent="0.2">
      <c r="K51776" s="259"/>
    </row>
    <row r="51777" spans="11:11" x14ac:dyDescent="0.2">
      <c r="K51777" s="259"/>
    </row>
    <row r="51778" spans="11:11" x14ac:dyDescent="0.2">
      <c r="K51778" s="259"/>
    </row>
    <row r="51779" spans="11:11" x14ac:dyDescent="0.2">
      <c r="K51779" s="259"/>
    </row>
    <row r="51780" spans="11:11" x14ac:dyDescent="0.2">
      <c r="K51780" s="259"/>
    </row>
    <row r="51781" spans="11:11" x14ac:dyDescent="0.2">
      <c r="K51781" s="259"/>
    </row>
    <row r="51782" spans="11:11" x14ac:dyDescent="0.2">
      <c r="K51782" s="259"/>
    </row>
    <row r="51783" spans="11:11" x14ac:dyDescent="0.2">
      <c r="K51783" s="259"/>
    </row>
    <row r="51784" spans="11:11" x14ac:dyDescent="0.2">
      <c r="K51784" s="259"/>
    </row>
    <row r="51785" spans="11:11" x14ac:dyDescent="0.2">
      <c r="K51785" s="259"/>
    </row>
    <row r="51786" spans="11:11" x14ac:dyDescent="0.2">
      <c r="K51786" s="259"/>
    </row>
    <row r="51787" spans="11:11" x14ac:dyDescent="0.2">
      <c r="K51787" s="259"/>
    </row>
    <row r="51788" spans="11:11" x14ac:dyDescent="0.2">
      <c r="K51788" s="259"/>
    </row>
    <row r="51789" spans="11:11" x14ac:dyDescent="0.2">
      <c r="K51789" s="259"/>
    </row>
    <row r="51790" spans="11:11" x14ac:dyDescent="0.2">
      <c r="K51790" s="259"/>
    </row>
    <row r="51791" spans="11:11" x14ac:dyDescent="0.2">
      <c r="K51791" s="259"/>
    </row>
    <row r="51792" spans="11:11" x14ac:dyDescent="0.2">
      <c r="K51792" s="259"/>
    </row>
    <row r="51793" spans="11:11" x14ac:dyDescent="0.2">
      <c r="K51793" s="259"/>
    </row>
    <row r="51794" spans="11:11" x14ac:dyDescent="0.2">
      <c r="K51794" s="259"/>
    </row>
    <row r="51795" spans="11:11" x14ac:dyDescent="0.2">
      <c r="K51795" s="259"/>
    </row>
    <row r="51796" spans="11:11" x14ac:dyDescent="0.2">
      <c r="K51796" s="259"/>
    </row>
    <row r="51797" spans="11:11" x14ac:dyDescent="0.2">
      <c r="K51797" s="259"/>
    </row>
    <row r="51798" spans="11:11" x14ac:dyDescent="0.2">
      <c r="K51798" s="259"/>
    </row>
    <row r="51799" spans="11:11" x14ac:dyDescent="0.2">
      <c r="K51799" s="259"/>
    </row>
    <row r="51800" spans="11:11" x14ac:dyDescent="0.2">
      <c r="K51800" s="259"/>
    </row>
    <row r="51801" spans="11:11" x14ac:dyDescent="0.2">
      <c r="K51801" s="259"/>
    </row>
    <row r="51802" spans="11:11" x14ac:dyDescent="0.2">
      <c r="K51802" s="259"/>
    </row>
    <row r="51803" spans="11:11" x14ac:dyDescent="0.2">
      <c r="K51803" s="259"/>
    </row>
    <row r="51804" spans="11:11" x14ac:dyDescent="0.2">
      <c r="K51804" s="259"/>
    </row>
    <row r="51805" spans="11:11" x14ac:dyDescent="0.2">
      <c r="K51805" s="259"/>
    </row>
    <row r="51806" spans="11:11" x14ac:dyDescent="0.2">
      <c r="K51806" s="259"/>
    </row>
    <row r="51807" spans="11:11" x14ac:dyDescent="0.2">
      <c r="K51807" s="259"/>
    </row>
    <row r="51808" spans="11:11" x14ac:dyDescent="0.2">
      <c r="K51808" s="259"/>
    </row>
    <row r="51809" spans="11:11" x14ac:dyDescent="0.2">
      <c r="K51809" s="259"/>
    </row>
    <row r="51810" spans="11:11" x14ac:dyDescent="0.2">
      <c r="K51810" s="259"/>
    </row>
    <row r="51811" spans="11:11" x14ac:dyDescent="0.2">
      <c r="K51811" s="259"/>
    </row>
    <row r="51812" spans="11:11" x14ac:dyDescent="0.2">
      <c r="K51812" s="259"/>
    </row>
    <row r="51813" spans="11:11" x14ac:dyDescent="0.2">
      <c r="K51813" s="259"/>
    </row>
    <row r="51814" spans="11:11" x14ac:dyDescent="0.2">
      <c r="K51814" s="259"/>
    </row>
    <row r="51815" spans="11:11" x14ac:dyDescent="0.2">
      <c r="K51815" s="259"/>
    </row>
    <row r="51816" spans="11:11" x14ac:dyDescent="0.2">
      <c r="K51816" s="259"/>
    </row>
    <row r="51817" spans="11:11" x14ac:dyDescent="0.2">
      <c r="K51817" s="259"/>
    </row>
    <row r="51818" spans="11:11" x14ac:dyDescent="0.2">
      <c r="K51818" s="259"/>
    </row>
    <row r="51819" spans="11:11" x14ac:dyDescent="0.2">
      <c r="K51819" s="259"/>
    </row>
    <row r="51820" spans="11:11" x14ac:dyDescent="0.2">
      <c r="K51820" s="259"/>
    </row>
    <row r="51821" spans="11:11" x14ac:dyDescent="0.2">
      <c r="K51821" s="259"/>
    </row>
    <row r="51822" spans="11:11" x14ac:dyDescent="0.2">
      <c r="K51822" s="259"/>
    </row>
    <row r="51823" spans="11:11" x14ac:dyDescent="0.2">
      <c r="K51823" s="259"/>
    </row>
    <row r="51824" spans="11:11" x14ac:dyDescent="0.2">
      <c r="K51824" s="259"/>
    </row>
    <row r="51825" spans="11:11" x14ac:dyDescent="0.2">
      <c r="K51825" s="259"/>
    </row>
    <row r="51826" spans="11:11" x14ac:dyDescent="0.2">
      <c r="K51826" s="259"/>
    </row>
    <row r="51827" spans="11:11" x14ac:dyDescent="0.2">
      <c r="K51827" s="259"/>
    </row>
    <row r="51828" spans="11:11" x14ac:dyDescent="0.2">
      <c r="K51828" s="259"/>
    </row>
    <row r="51829" spans="11:11" x14ac:dyDescent="0.2">
      <c r="K51829" s="259"/>
    </row>
    <row r="51830" spans="11:11" x14ac:dyDescent="0.2">
      <c r="K51830" s="259"/>
    </row>
    <row r="51831" spans="11:11" x14ac:dyDescent="0.2">
      <c r="K51831" s="259"/>
    </row>
    <row r="51832" spans="11:11" x14ac:dyDescent="0.2">
      <c r="K51832" s="259"/>
    </row>
    <row r="51833" spans="11:11" x14ac:dyDescent="0.2">
      <c r="K51833" s="259"/>
    </row>
    <row r="51834" spans="11:11" x14ac:dyDescent="0.2">
      <c r="K51834" s="259"/>
    </row>
    <row r="51835" spans="11:11" x14ac:dyDescent="0.2">
      <c r="K51835" s="259"/>
    </row>
    <row r="51836" spans="11:11" x14ac:dyDescent="0.2">
      <c r="K51836" s="259"/>
    </row>
    <row r="51837" spans="11:11" x14ac:dyDescent="0.2">
      <c r="K51837" s="259"/>
    </row>
    <row r="51838" spans="11:11" x14ac:dyDescent="0.2">
      <c r="K51838" s="259"/>
    </row>
    <row r="51839" spans="11:11" x14ac:dyDescent="0.2">
      <c r="K51839" s="259"/>
    </row>
    <row r="51840" spans="11:11" x14ac:dyDescent="0.2">
      <c r="K51840" s="259"/>
    </row>
    <row r="51841" spans="11:11" x14ac:dyDescent="0.2">
      <c r="K51841" s="259"/>
    </row>
    <row r="51842" spans="11:11" x14ac:dyDescent="0.2">
      <c r="K51842" s="259"/>
    </row>
    <row r="51843" spans="11:11" x14ac:dyDescent="0.2">
      <c r="K51843" s="259"/>
    </row>
    <row r="51844" spans="11:11" x14ac:dyDescent="0.2">
      <c r="K51844" s="259"/>
    </row>
    <row r="51845" spans="11:11" x14ac:dyDescent="0.2">
      <c r="K51845" s="259"/>
    </row>
    <row r="51846" spans="11:11" x14ac:dyDescent="0.2">
      <c r="K51846" s="259"/>
    </row>
    <row r="51847" spans="11:11" x14ac:dyDescent="0.2">
      <c r="K51847" s="259"/>
    </row>
    <row r="51848" spans="11:11" x14ac:dyDescent="0.2">
      <c r="K51848" s="259"/>
    </row>
    <row r="51849" spans="11:11" x14ac:dyDescent="0.2">
      <c r="K51849" s="259"/>
    </row>
    <row r="51850" spans="11:11" x14ac:dyDescent="0.2">
      <c r="K51850" s="259"/>
    </row>
    <row r="51851" spans="11:11" x14ac:dyDescent="0.2">
      <c r="K51851" s="259"/>
    </row>
    <row r="51852" spans="11:11" x14ac:dyDescent="0.2">
      <c r="K51852" s="259"/>
    </row>
    <row r="51853" spans="11:11" x14ac:dyDescent="0.2">
      <c r="K51853" s="259"/>
    </row>
    <row r="51854" spans="11:11" x14ac:dyDescent="0.2">
      <c r="K51854" s="259"/>
    </row>
    <row r="51855" spans="11:11" x14ac:dyDescent="0.2">
      <c r="K51855" s="259"/>
    </row>
    <row r="51856" spans="11:11" x14ac:dyDescent="0.2">
      <c r="K51856" s="259"/>
    </row>
    <row r="51857" spans="11:11" x14ac:dyDescent="0.2">
      <c r="K51857" s="259"/>
    </row>
    <row r="51858" spans="11:11" x14ac:dyDescent="0.2">
      <c r="K51858" s="259"/>
    </row>
    <row r="51859" spans="11:11" x14ac:dyDescent="0.2">
      <c r="K51859" s="259"/>
    </row>
    <row r="51860" spans="11:11" x14ac:dyDescent="0.2">
      <c r="K51860" s="259"/>
    </row>
    <row r="51861" spans="11:11" x14ac:dyDescent="0.2">
      <c r="K51861" s="259"/>
    </row>
    <row r="51862" spans="11:11" x14ac:dyDescent="0.2">
      <c r="K51862" s="259"/>
    </row>
    <row r="51863" spans="11:11" x14ac:dyDescent="0.2">
      <c r="K51863" s="259"/>
    </row>
    <row r="51864" spans="11:11" x14ac:dyDescent="0.2">
      <c r="K51864" s="259"/>
    </row>
    <row r="51865" spans="11:11" x14ac:dyDescent="0.2">
      <c r="K51865" s="259"/>
    </row>
    <row r="51866" spans="11:11" x14ac:dyDescent="0.2">
      <c r="K51866" s="259"/>
    </row>
    <row r="51867" spans="11:11" x14ac:dyDescent="0.2">
      <c r="K51867" s="259"/>
    </row>
    <row r="51868" spans="11:11" x14ac:dyDescent="0.2">
      <c r="K51868" s="259"/>
    </row>
    <row r="51869" spans="11:11" x14ac:dyDescent="0.2">
      <c r="K51869" s="259"/>
    </row>
    <row r="51870" spans="11:11" x14ac:dyDescent="0.2">
      <c r="K51870" s="259"/>
    </row>
    <row r="51871" spans="11:11" x14ac:dyDescent="0.2">
      <c r="K51871" s="259"/>
    </row>
    <row r="51872" spans="11:11" x14ac:dyDescent="0.2">
      <c r="K51872" s="259"/>
    </row>
    <row r="51873" spans="11:11" x14ac:dyDescent="0.2">
      <c r="K51873" s="259"/>
    </row>
    <row r="51874" spans="11:11" x14ac:dyDescent="0.2">
      <c r="K51874" s="259"/>
    </row>
    <row r="51875" spans="11:11" x14ac:dyDescent="0.2">
      <c r="K51875" s="259"/>
    </row>
    <row r="51876" spans="11:11" x14ac:dyDescent="0.2">
      <c r="K51876" s="259"/>
    </row>
    <row r="51877" spans="11:11" x14ac:dyDescent="0.2">
      <c r="K51877" s="259"/>
    </row>
    <row r="51878" spans="11:11" x14ac:dyDescent="0.2">
      <c r="K51878" s="259"/>
    </row>
    <row r="51879" spans="11:11" x14ac:dyDescent="0.2">
      <c r="K51879" s="259"/>
    </row>
    <row r="51880" spans="11:11" x14ac:dyDescent="0.2">
      <c r="K51880" s="259"/>
    </row>
    <row r="51881" spans="11:11" x14ac:dyDescent="0.2">
      <c r="K51881" s="259"/>
    </row>
    <row r="51882" spans="11:11" x14ac:dyDescent="0.2">
      <c r="K51882" s="259"/>
    </row>
    <row r="51883" spans="11:11" x14ac:dyDescent="0.2">
      <c r="K51883" s="259"/>
    </row>
    <row r="51884" spans="11:11" x14ac:dyDescent="0.2">
      <c r="K51884" s="259"/>
    </row>
    <row r="51885" spans="11:11" x14ac:dyDescent="0.2">
      <c r="K51885" s="259"/>
    </row>
    <row r="51886" spans="11:11" x14ac:dyDescent="0.2">
      <c r="K51886" s="259"/>
    </row>
    <row r="51887" spans="11:11" x14ac:dyDescent="0.2">
      <c r="K51887" s="259"/>
    </row>
    <row r="51888" spans="11:11" x14ac:dyDescent="0.2">
      <c r="K51888" s="259"/>
    </row>
    <row r="51889" spans="11:11" x14ac:dyDescent="0.2">
      <c r="K51889" s="259"/>
    </row>
    <row r="51890" spans="11:11" x14ac:dyDescent="0.2">
      <c r="K51890" s="259"/>
    </row>
    <row r="51891" spans="11:11" x14ac:dyDescent="0.2">
      <c r="K51891" s="259"/>
    </row>
    <row r="51892" spans="11:11" x14ac:dyDescent="0.2">
      <c r="K51892" s="259"/>
    </row>
    <row r="51893" spans="11:11" x14ac:dyDescent="0.2">
      <c r="K51893" s="259"/>
    </row>
    <row r="51894" spans="11:11" x14ac:dyDescent="0.2">
      <c r="K51894" s="259"/>
    </row>
    <row r="51895" spans="11:11" x14ac:dyDescent="0.2">
      <c r="K51895" s="259"/>
    </row>
    <row r="51896" spans="11:11" x14ac:dyDescent="0.2">
      <c r="K51896" s="259"/>
    </row>
    <row r="51897" spans="11:11" x14ac:dyDescent="0.2">
      <c r="K51897" s="259"/>
    </row>
    <row r="51898" spans="11:11" x14ac:dyDescent="0.2">
      <c r="K51898" s="259"/>
    </row>
    <row r="51899" spans="11:11" x14ac:dyDescent="0.2">
      <c r="K51899" s="259"/>
    </row>
    <row r="51900" spans="11:11" x14ac:dyDescent="0.2">
      <c r="K51900" s="259"/>
    </row>
    <row r="51901" spans="11:11" x14ac:dyDescent="0.2">
      <c r="K51901" s="259"/>
    </row>
    <row r="51902" spans="11:11" x14ac:dyDescent="0.2">
      <c r="K51902" s="259"/>
    </row>
    <row r="51903" spans="11:11" x14ac:dyDescent="0.2">
      <c r="K51903" s="259"/>
    </row>
    <row r="51904" spans="11:11" x14ac:dyDescent="0.2">
      <c r="K51904" s="259"/>
    </row>
    <row r="51905" spans="11:11" x14ac:dyDescent="0.2">
      <c r="K51905" s="259"/>
    </row>
    <row r="51906" spans="11:11" x14ac:dyDescent="0.2">
      <c r="K51906" s="259"/>
    </row>
    <row r="51907" spans="11:11" x14ac:dyDescent="0.2">
      <c r="K51907" s="259"/>
    </row>
    <row r="51908" spans="11:11" x14ac:dyDescent="0.2">
      <c r="K51908" s="259"/>
    </row>
    <row r="51909" spans="11:11" x14ac:dyDescent="0.2">
      <c r="K51909" s="259"/>
    </row>
    <row r="51910" spans="11:11" x14ac:dyDescent="0.2">
      <c r="K51910" s="259"/>
    </row>
    <row r="51911" spans="11:11" x14ac:dyDescent="0.2">
      <c r="K51911" s="259"/>
    </row>
    <row r="51912" spans="11:11" x14ac:dyDescent="0.2">
      <c r="K51912" s="259"/>
    </row>
    <row r="51913" spans="11:11" x14ac:dyDescent="0.2">
      <c r="K51913" s="259"/>
    </row>
    <row r="51914" spans="11:11" x14ac:dyDescent="0.2">
      <c r="K51914" s="259"/>
    </row>
    <row r="51915" spans="11:11" x14ac:dyDescent="0.2">
      <c r="K51915" s="259"/>
    </row>
    <row r="51916" spans="11:11" x14ac:dyDescent="0.2">
      <c r="K51916" s="259"/>
    </row>
    <row r="51917" spans="11:11" x14ac:dyDescent="0.2">
      <c r="K51917" s="259"/>
    </row>
    <row r="51918" spans="11:11" x14ac:dyDescent="0.2">
      <c r="K51918" s="259"/>
    </row>
    <row r="51919" spans="11:11" x14ac:dyDescent="0.2">
      <c r="K51919" s="259"/>
    </row>
    <row r="51920" spans="11:11" x14ac:dyDescent="0.2">
      <c r="K51920" s="259"/>
    </row>
    <row r="51921" spans="11:11" x14ac:dyDescent="0.2">
      <c r="K51921" s="259"/>
    </row>
    <row r="51922" spans="11:11" x14ac:dyDescent="0.2">
      <c r="K51922" s="259"/>
    </row>
    <row r="51923" spans="11:11" x14ac:dyDescent="0.2">
      <c r="K51923" s="259"/>
    </row>
    <row r="51924" spans="11:11" x14ac:dyDescent="0.2">
      <c r="K51924" s="259"/>
    </row>
    <row r="51925" spans="11:11" x14ac:dyDescent="0.2">
      <c r="K51925" s="259"/>
    </row>
    <row r="51926" spans="11:11" x14ac:dyDescent="0.2">
      <c r="K51926" s="259"/>
    </row>
    <row r="51927" spans="11:11" x14ac:dyDescent="0.2">
      <c r="K51927" s="259"/>
    </row>
    <row r="51928" spans="11:11" x14ac:dyDescent="0.2">
      <c r="K51928" s="259"/>
    </row>
    <row r="51929" spans="11:11" x14ac:dyDescent="0.2">
      <c r="K51929" s="259"/>
    </row>
    <row r="51930" spans="11:11" x14ac:dyDescent="0.2">
      <c r="K51930" s="259"/>
    </row>
    <row r="51931" spans="11:11" x14ac:dyDescent="0.2">
      <c r="K51931" s="259"/>
    </row>
    <row r="51932" spans="11:11" x14ac:dyDescent="0.2">
      <c r="K51932" s="259"/>
    </row>
    <row r="51933" spans="11:11" x14ac:dyDescent="0.2">
      <c r="K51933" s="259"/>
    </row>
    <row r="51934" spans="11:11" x14ac:dyDescent="0.2">
      <c r="K51934" s="259"/>
    </row>
    <row r="51935" spans="11:11" x14ac:dyDescent="0.2">
      <c r="K51935" s="259"/>
    </row>
    <row r="51936" spans="11:11" x14ac:dyDescent="0.2">
      <c r="K51936" s="259"/>
    </row>
    <row r="51937" spans="11:11" x14ac:dyDescent="0.2">
      <c r="K51937" s="259"/>
    </row>
    <row r="51938" spans="11:11" x14ac:dyDescent="0.2">
      <c r="K51938" s="259"/>
    </row>
    <row r="51939" spans="11:11" x14ac:dyDescent="0.2">
      <c r="K51939" s="259"/>
    </row>
    <row r="51940" spans="11:11" x14ac:dyDescent="0.2">
      <c r="K51940" s="259"/>
    </row>
    <row r="51941" spans="11:11" x14ac:dyDescent="0.2">
      <c r="K51941" s="259"/>
    </row>
    <row r="51942" spans="11:11" x14ac:dyDescent="0.2">
      <c r="K51942" s="259"/>
    </row>
    <row r="51943" spans="11:11" x14ac:dyDescent="0.2">
      <c r="K51943" s="259"/>
    </row>
    <row r="51944" spans="11:11" x14ac:dyDescent="0.2">
      <c r="K51944" s="259"/>
    </row>
    <row r="51945" spans="11:11" x14ac:dyDescent="0.2">
      <c r="K51945" s="259"/>
    </row>
    <row r="51946" spans="11:11" x14ac:dyDescent="0.2">
      <c r="K51946" s="259"/>
    </row>
    <row r="51947" spans="11:11" x14ac:dyDescent="0.2">
      <c r="K51947" s="259"/>
    </row>
    <row r="51948" spans="11:11" x14ac:dyDescent="0.2">
      <c r="K51948" s="259"/>
    </row>
    <row r="51949" spans="11:11" x14ac:dyDescent="0.2">
      <c r="K51949" s="259"/>
    </row>
    <row r="51950" spans="11:11" x14ac:dyDescent="0.2">
      <c r="K51950" s="259"/>
    </row>
    <row r="51951" spans="11:11" x14ac:dyDescent="0.2">
      <c r="K51951" s="259"/>
    </row>
    <row r="51952" spans="11:11" x14ac:dyDescent="0.2">
      <c r="K51952" s="259"/>
    </row>
    <row r="51953" spans="11:11" x14ac:dyDescent="0.2">
      <c r="K51953" s="259"/>
    </row>
    <row r="51954" spans="11:11" x14ac:dyDescent="0.2">
      <c r="K51954" s="259"/>
    </row>
    <row r="51955" spans="11:11" x14ac:dyDescent="0.2">
      <c r="K51955" s="259"/>
    </row>
    <row r="51956" spans="11:11" x14ac:dyDescent="0.2">
      <c r="K51956" s="259"/>
    </row>
    <row r="51957" spans="11:11" x14ac:dyDescent="0.2">
      <c r="K51957" s="259"/>
    </row>
    <row r="51958" spans="11:11" x14ac:dyDescent="0.2">
      <c r="K51958" s="259"/>
    </row>
    <row r="51959" spans="11:11" x14ac:dyDescent="0.2">
      <c r="K51959" s="259"/>
    </row>
    <row r="51960" spans="11:11" x14ac:dyDescent="0.2">
      <c r="K51960" s="259"/>
    </row>
    <row r="51961" spans="11:11" x14ac:dyDescent="0.2">
      <c r="K51961" s="259"/>
    </row>
    <row r="51962" spans="11:11" x14ac:dyDescent="0.2">
      <c r="K51962" s="259"/>
    </row>
    <row r="51963" spans="11:11" x14ac:dyDescent="0.2">
      <c r="K51963" s="259"/>
    </row>
    <row r="51964" spans="11:11" x14ac:dyDescent="0.2">
      <c r="K51964" s="259"/>
    </row>
    <row r="51965" spans="11:11" x14ac:dyDescent="0.2">
      <c r="K51965" s="259"/>
    </row>
    <row r="51966" spans="11:11" x14ac:dyDescent="0.2">
      <c r="K51966" s="259"/>
    </row>
    <row r="51967" spans="11:11" x14ac:dyDescent="0.2">
      <c r="K51967" s="259"/>
    </row>
    <row r="51968" spans="11:11" x14ac:dyDescent="0.2">
      <c r="K51968" s="259"/>
    </row>
    <row r="51969" spans="11:11" x14ac:dyDescent="0.2">
      <c r="K51969" s="259"/>
    </row>
    <row r="51970" spans="11:11" x14ac:dyDescent="0.2">
      <c r="K51970" s="259"/>
    </row>
    <row r="51971" spans="11:11" x14ac:dyDescent="0.2">
      <c r="K51971" s="259"/>
    </row>
    <row r="51972" spans="11:11" x14ac:dyDescent="0.2">
      <c r="K51972" s="259"/>
    </row>
    <row r="51973" spans="11:11" x14ac:dyDescent="0.2">
      <c r="K51973" s="259"/>
    </row>
    <row r="51974" spans="11:11" x14ac:dyDescent="0.2">
      <c r="K51974" s="259"/>
    </row>
    <row r="51975" spans="11:11" x14ac:dyDescent="0.2">
      <c r="K51975" s="259"/>
    </row>
    <row r="51976" spans="11:11" x14ac:dyDescent="0.2">
      <c r="K51976" s="259"/>
    </row>
    <row r="51977" spans="11:11" x14ac:dyDescent="0.2">
      <c r="K51977" s="259"/>
    </row>
    <row r="51978" spans="11:11" x14ac:dyDescent="0.2">
      <c r="K51978" s="259"/>
    </row>
    <row r="51979" spans="11:11" x14ac:dyDescent="0.2">
      <c r="K51979" s="259"/>
    </row>
    <row r="51980" spans="11:11" x14ac:dyDescent="0.2">
      <c r="K51980" s="259"/>
    </row>
    <row r="51981" spans="11:11" x14ac:dyDescent="0.2">
      <c r="K51981" s="259"/>
    </row>
    <row r="51982" spans="11:11" x14ac:dyDescent="0.2">
      <c r="K51982" s="259"/>
    </row>
    <row r="51983" spans="11:11" x14ac:dyDescent="0.2">
      <c r="K51983" s="259"/>
    </row>
    <row r="51984" spans="11:11" x14ac:dyDescent="0.2">
      <c r="K51984" s="259"/>
    </row>
    <row r="51985" spans="11:11" x14ac:dyDescent="0.2">
      <c r="K51985" s="259"/>
    </row>
    <row r="51986" spans="11:11" x14ac:dyDescent="0.2">
      <c r="K51986" s="259"/>
    </row>
    <row r="51987" spans="11:11" x14ac:dyDescent="0.2">
      <c r="K51987" s="259"/>
    </row>
    <row r="51988" spans="11:11" x14ac:dyDescent="0.2">
      <c r="K51988" s="259"/>
    </row>
    <row r="51989" spans="11:11" x14ac:dyDescent="0.2">
      <c r="K51989" s="259"/>
    </row>
    <row r="51990" spans="11:11" x14ac:dyDescent="0.2">
      <c r="K51990" s="259"/>
    </row>
    <row r="51991" spans="11:11" x14ac:dyDescent="0.2">
      <c r="K51991" s="259"/>
    </row>
    <row r="51992" spans="11:11" x14ac:dyDescent="0.2">
      <c r="K51992" s="259"/>
    </row>
    <row r="51993" spans="11:11" x14ac:dyDescent="0.2">
      <c r="K51993" s="259"/>
    </row>
    <row r="51994" spans="11:11" x14ac:dyDescent="0.2">
      <c r="K51994" s="259"/>
    </row>
    <row r="51995" spans="11:11" x14ac:dyDescent="0.2">
      <c r="K51995" s="259"/>
    </row>
    <row r="51996" spans="11:11" x14ac:dyDescent="0.2">
      <c r="K51996" s="259"/>
    </row>
    <row r="51997" spans="11:11" x14ac:dyDescent="0.2">
      <c r="K51997" s="259"/>
    </row>
    <row r="51998" spans="11:11" x14ac:dyDescent="0.2">
      <c r="K51998" s="259"/>
    </row>
    <row r="51999" spans="11:11" x14ac:dyDescent="0.2">
      <c r="K51999" s="259"/>
    </row>
    <row r="52000" spans="11:11" x14ac:dyDescent="0.2">
      <c r="K52000" s="259"/>
    </row>
    <row r="52001" spans="11:11" x14ac:dyDescent="0.2">
      <c r="K52001" s="259"/>
    </row>
    <row r="52002" spans="11:11" x14ac:dyDescent="0.2">
      <c r="K52002" s="259"/>
    </row>
    <row r="52003" spans="11:11" x14ac:dyDescent="0.2">
      <c r="K52003" s="259"/>
    </row>
    <row r="52004" spans="11:11" x14ac:dyDescent="0.2">
      <c r="K52004" s="259"/>
    </row>
    <row r="52005" spans="11:11" x14ac:dyDescent="0.2">
      <c r="K52005" s="259"/>
    </row>
    <row r="52006" spans="11:11" x14ac:dyDescent="0.2">
      <c r="K52006" s="259"/>
    </row>
    <row r="52007" spans="11:11" x14ac:dyDescent="0.2">
      <c r="K52007" s="259"/>
    </row>
    <row r="52008" spans="11:11" x14ac:dyDescent="0.2">
      <c r="K52008" s="259"/>
    </row>
    <row r="52009" spans="11:11" x14ac:dyDescent="0.2">
      <c r="K52009" s="259"/>
    </row>
    <row r="52010" spans="11:11" x14ac:dyDescent="0.2">
      <c r="K52010" s="259"/>
    </row>
    <row r="52011" spans="11:11" x14ac:dyDescent="0.2">
      <c r="K52011" s="259"/>
    </row>
    <row r="52012" spans="11:11" x14ac:dyDescent="0.2">
      <c r="K52012" s="259"/>
    </row>
    <row r="52013" spans="11:11" x14ac:dyDescent="0.2">
      <c r="K52013" s="259"/>
    </row>
    <row r="52014" spans="11:11" x14ac:dyDescent="0.2">
      <c r="K52014" s="259"/>
    </row>
    <row r="52015" spans="11:11" x14ac:dyDescent="0.2">
      <c r="K52015" s="259"/>
    </row>
    <row r="52016" spans="11:11" x14ac:dyDescent="0.2">
      <c r="K52016" s="259"/>
    </row>
    <row r="52017" spans="11:11" x14ac:dyDescent="0.2">
      <c r="K52017" s="259"/>
    </row>
    <row r="52018" spans="11:11" x14ac:dyDescent="0.2">
      <c r="K52018" s="259"/>
    </row>
    <row r="52019" spans="11:11" x14ac:dyDescent="0.2">
      <c r="K52019" s="259"/>
    </row>
    <row r="52020" spans="11:11" x14ac:dyDescent="0.2">
      <c r="K52020" s="259"/>
    </row>
    <row r="52021" spans="11:11" x14ac:dyDescent="0.2">
      <c r="K52021" s="259"/>
    </row>
    <row r="52022" spans="11:11" x14ac:dyDescent="0.2">
      <c r="K52022" s="259"/>
    </row>
    <row r="52023" spans="11:11" x14ac:dyDescent="0.2">
      <c r="K52023" s="259"/>
    </row>
    <row r="52024" spans="11:11" x14ac:dyDescent="0.2">
      <c r="K52024" s="259"/>
    </row>
    <row r="52025" spans="11:11" x14ac:dyDescent="0.2">
      <c r="K52025" s="259"/>
    </row>
    <row r="52026" spans="11:11" x14ac:dyDescent="0.2">
      <c r="K52026" s="259"/>
    </row>
    <row r="52027" spans="11:11" x14ac:dyDescent="0.2">
      <c r="K52027" s="259"/>
    </row>
    <row r="52028" spans="11:11" x14ac:dyDescent="0.2">
      <c r="K52028" s="259"/>
    </row>
    <row r="52029" spans="11:11" x14ac:dyDescent="0.2">
      <c r="K52029" s="259"/>
    </row>
    <row r="52030" spans="11:11" x14ac:dyDescent="0.2">
      <c r="K52030" s="259"/>
    </row>
    <row r="52031" spans="11:11" x14ac:dyDescent="0.2">
      <c r="K52031" s="259"/>
    </row>
    <row r="52032" spans="11:11" x14ac:dyDescent="0.2">
      <c r="K52032" s="259"/>
    </row>
    <row r="52033" spans="11:11" x14ac:dyDescent="0.2">
      <c r="K52033" s="259"/>
    </row>
    <row r="52034" spans="11:11" x14ac:dyDescent="0.2">
      <c r="K52034" s="259"/>
    </row>
    <row r="52035" spans="11:11" x14ac:dyDescent="0.2">
      <c r="K52035" s="259"/>
    </row>
    <row r="52036" spans="11:11" x14ac:dyDescent="0.2">
      <c r="K52036" s="259"/>
    </row>
    <row r="52037" spans="11:11" x14ac:dyDescent="0.2">
      <c r="K52037" s="259"/>
    </row>
    <row r="52038" spans="11:11" x14ac:dyDescent="0.2">
      <c r="K52038" s="259"/>
    </row>
    <row r="52039" spans="11:11" x14ac:dyDescent="0.2">
      <c r="K52039" s="259"/>
    </row>
    <row r="52040" spans="11:11" x14ac:dyDescent="0.2">
      <c r="K52040" s="259"/>
    </row>
    <row r="52041" spans="11:11" x14ac:dyDescent="0.2">
      <c r="K52041" s="259"/>
    </row>
    <row r="52042" spans="11:11" x14ac:dyDescent="0.2">
      <c r="K52042" s="259"/>
    </row>
    <row r="52043" spans="11:11" x14ac:dyDescent="0.2">
      <c r="K52043" s="259"/>
    </row>
    <row r="52044" spans="11:11" x14ac:dyDescent="0.2">
      <c r="K52044" s="259"/>
    </row>
    <row r="52045" spans="11:11" x14ac:dyDescent="0.2">
      <c r="K52045" s="259"/>
    </row>
    <row r="52046" spans="11:11" x14ac:dyDescent="0.2">
      <c r="K52046" s="259"/>
    </row>
    <row r="52047" spans="11:11" x14ac:dyDescent="0.2">
      <c r="K52047" s="259"/>
    </row>
    <row r="52048" spans="11:11" x14ac:dyDescent="0.2">
      <c r="K52048" s="259"/>
    </row>
    <row r="52049" spans="11:11" x14ac:dyDescent="0.2">
      <c r="K52049" s="259"/>
    </row>
    <row r="52050" spans="11:11" x14ac:dyDescent="0.2">
      <c r="K52050" s="259"/>
    </row>
    <row r="52051" spans="11:11" x14ac:dyDescent="0.2">
      <c r="K52051" s="259"/>
    </row>
    <row r="52052" spans="11:11" x14ac:dyDescent="0.2">
      <c r="K52052" s="259"/>
    </row>
    <row r="52053" spans="11:11" x14ac:dyDescent="0.2">
      <c r="K52053" s="259"/>
    </row>
    <row r="52054" spans="11:11" x14ac:dyDescent="0.2">
      <c r="K52054" s="259"/>
    </row>
    <row r="52055" spans="11:11" x14ac:dyDescent="0.2">
      <c r="K52055" s="259"/>
    </row>
    <row r="52056" spans="11:11" x14ac:dyDescent="0.2">
      <c r="K52056" s="259"/>
    </row>
    <row r="52057" spans="11:11" x14ac:dyDescent="0.2">
      <c r="K52057" s="259"/>
    </row>
    <row r="52058" spans="11:11" x14ac:dyDescent="0.2">
      <c r="K52058" s="259"/>
    </row>
    <row r="52059" spans="11:11" x14ac:dyDescent="0.2">
      <c r="K52059" s="259"/>
    </row>
    <row r="52060" spans="11:11" x14ac:dyDescent="0.2">
      <c r="K52060" s="259"/>
    </row>
    <row r="52061" spans="11:11" x14ac:dyDescent="0.2">
      <c r="K52061" s="259"/>
    </row>
    <row r="52062" spans="11:11" x14ac:dyDescent="0.2">
      <c r="K52062" s="259"/>
    </row>
    <row r="52063" spans="11:11" x14ac:dyDescent="0.2">
      <c r="K52063" s="259"/>
    </row>
    <row r="52064" spans="11:11" x14ac:dyDescent="0.2">
      <c r="K52064" s="259"/>
    </row>
    <row r="52065" spans="11:11" x14ac:dyDescent="0.2">
      <c r="K52065" s="259"/>
    </row>
    <row r="52066" spans="11:11" x14ac:dyDescent="0.2">
      <c r="K52066" s="259"/>
    </row>
    <row r="52067" spans="11:11" x14ac:dyDescent="0.2">
      <c r="K52067" s="259"/>
    </row>
    <row r="52068" spans="11:11" x14ac:dyDescent="0.2">
      <c r="K52068" s="259"/>
    </row>
    <row r="52069" spans="11:11" x14ac:dyDescent="0.2">
      <c r="K52069" s="259"/>
    </row>
    <row r="52070" spans="11:11" x14ac:dyDescent="0.2">
      <c r="K52070" s="259"/>
    </row>
    <row r="52071" spans="11:11" x14ac:dyDescent="0.2">
      <c r="K52071" s="259"/>
    </row>
    <row r="52072" spans="11:11" x14ac:dyDescent="0.2">
      <c r="K52072" s="259"/>
    </row>
    <row r="52073" spans="11:11" x14ac:dyDescent="0.2">
      <c r="K52073" s="259"/>
    </row>
    <row r="52074" spans="11:11" x14ac:dyDescent="0.2">
      <c r="K52074" s="259"/>
    </row>
    <row r="52075" spans="11:11" x14ac:dyDescent="0.2">
      <c r="K52075" s="259"/>
    </row>
    <row r="52076" spans="11:11" x14ac:dyDescent="0.2">
      <c r="K52076" s="259"/>
    </row>
    <row r="52077" spans="11:11" x14ac:dyDescent="0.2">
      <c r="K52077" s="259"/>
    </row>
    <row r="52078" spans="11:11" x14ac:dyDescent="0.2">
      <c r="K52078" s="259"/>
    </row>
    <row r="52079" spans="11:11" x14ac:dyDescent="0.2">
      <c r="K52079" s="259"/>
    </row>
    <row r="52080" spans="11:11" x14ac:dyDescent="0.2">
      <c r="K52080" s="259"/>
    </row>
    <row r="52081" spans="11:11" x14ac:dyDescent="0.2">
      <c r="K52081" s="259"/>
    </row>
    <row r="52082" spans="11:11" x14ac:dyDescent="0.2">
      <c r="K52082" s="259"/>
    </row>
    <row r="52083" spans="11:11" x14ac:dyDescent="0.2">
      <c r="K52083" s="259"/>
    </row>
    <row r="52084" spans="11:11" x14ac:dyDescent="0.2">
      <c r="K52084" s="259"/>
    </row>
    <row r="52085" spans="11:11" x14ac:dyDescent="0.2">
      <c r="K52085" s="259"/>
    </row>
    <row r="52086" spans="11:11" x14ac:dyDescent="0.2">
      <c r="K52086" s="259"/>
    </row>
    <row r="52087" spans="11:11" x14ac:dyDescent="0.2">
      <c r="K52087" s="259"/>
    </row>
    <row r="52088" spans="11:11" x14ac:dyDescent="0.2">
      <c r="K52088" s="259"/>
    </row>
    <row r="52089" spans="11:11" x14ac:dyDescent="0.2">
      <c r="K52089" s="259"/>
    </row>
    <row r="52090" spans="11:11" x14ac:dyDescent="0.2">
      <c r="K52090" s="259"/>
    </row>
    <row r="52091" spans="11:11" x14ac:dyDescent="0.2">
      <c r="K52091" s="259"/>
    </row>
    <row r="52092" spans="11:11" x14ac:dyDescent="0.2">
      <c r="K52092" s="259"/>
    </row>
    <row r="52093" spans="11:11" x14ac:dyDescent="0.2">
      <c r="K52093" s="259"/>
    </row>
    <row r="52094" spans="11:11" x14ac:dyDescent="0.2">
      <c r="K52094" s="259"/>
    </row>
    <row r="52095" spans="11:11" x14ac:dyDescent="0.2">
      <c r="K52095" s="259"/>
    </row>
    <row r="52096" spans="11:11" x14ac:dyDescent="0.2">
      <c r="K52096" s="259"/>
    </row>
    <row r="52097" spans="11:11" x14ac:dyDescent="0.2">
      <c r="K52097" s="259"/>
    </row>
    <row r="52098" spans="11:11" x14ac:dyDescent="0.2">
      <c r="K52098" s="259"/>
    </row>
    <row r="52099" spans="11:11" x14ac:dyDescent="0.2">
      <c r="K52099" s="259"/>
    </row>
    <row r="52100" spans="11:11" x14ac:dyDescent="0.2">
      <c r="K52100" s="259"/>
    </row>
    <row r="52101" spans="11:11" x14ac:dyDescent="0.2">
      <c r="K52101" s="259"/>
    </row>
    <row r="52102" spans="11:11" x14ac:dyDescent="0.2">
      <c r="K52102" s="259"/>
    </row>
    <row r="52103" spans="11:11" x14ac:dyDescent="0.2">
      <c r="K52103" s="259"/>
    </row>
    <row r="52104" spans="11:11" x14ac:dyDescent="0.2">
      <c r="K52104" s="259"/>
    </row>
    <row r="52105" spans="11:11" x14ac:dyDescent="0.2">
      <c r="K52105" s="259"/>
    </row>
    <row r="52106" spans="11:11" x14ac:dyDescent="0.2">
      <c r="K52106" s="259"/>
    </row>
    <row r="52107" spans="11:11" x14ac:dyDescent="0.2">
      <c r="K52107" s="259"/>
    </row>
    <row r="52108" spans="11:11" x14ac:dyDescent="0.2">
      <c r="K52108" s="259"/>
    </row>
    <row r="52109" spans="11:11" x14ac:dyDescent="0.2">
      <c r="K52109" s="259"/>
    </row>
    <row r="52110" spans="11:11" x14ac:dyDescent="0.2">
      <c r="K52110" s="259"/>
    </row>
    <row r="52111" spans="11:11" x14ac:dyDescent="0.2">
      <c r="K52111" s="259"/>
    </row>
    <row r="52112" spans="11:11" x14ac:dyDescent="0.2">
      <c r="K52112" s="259"/>
    </row>
    <row r="52113" spans="11:11" x14ac:dyDescent="0.2">
      <c r="K52113" s="259"/>
    </row>
    <row r="52114" spans="11:11" x14ac:dyDescent="0.2">
      <c r="K52114" s="259"/>
    </row>
    <row r="52115" spans="11:11" x14ac:dyDescent="0.2">
      <c r="K52115" s="259"/>
    </row>
    <row r="52116" spans="11:11" x14ac:dyDescent="0.2">
      <c r="K52116" s="259"/>
    </row>
    <row r="52117" spans="11:11" x14ac:dyDescent="0.2">
      <c r="K52117" s="259"/>
    </row>
    <row r="52118" spans="11:11" x14ac:dyDescent="0.2">
      <c r="K52118" s="259"/>
    </row>
    <row r="52119" spans="11:11" x14ac:dyDescent="0.2">
      <c r="K52119" s="259"/>
    </row>
    <row r="52120" spans="11:11" x14ac:dyDescent="0.2">
      <c r="K52120" s="259"/>
    </row>
    <row r="52121" spans="11:11" x14ac:dyDescent="0.2">
      <c r="K52121" s="259"/>
    </row>
    <row r="52122" spans="11:11" x14ac:dyDescent="0.2">
      <c r="K52122" s="259"/>
    </row>
    <row r="52123" spans="11:11" x14ac:dyDescent="0.2">
      <c r="K52123" s="259"/>
    </row>
    <row r="52124" spans="11:11" x14ac:dyDescent="0.2">
      <c r="K52124" s="259"/>
    </row>
    <row r="52125" spans="11:11" x14ac:dyDescent="0.2">
      <c r="K52125" s="259"/>
    </row>
    <row r="52126" spans="11:11" x14ac:dyDescent="0.2">
      <c r="K52126" s="259"/>
    </row>
    <row r="52127" spans="11:11" x14ac:dyDescent="0.2">
      <c r="K52127" s="259"/>
    </row>
    <row r="52128" spans="11:11" x14ac:dyDescent="0.2">
      <c r="K52128" s="259"/>
    </row>
    <row r="52129" spans="11:11" x14ac:dyDescent="0.2">
      <c r="K52129" s="259"/>
    </row>
    <row r="52130" spans="11:11" x14ac:dyDescent="0.2">
      <c r="K52130" s="259"/>
    </row>
    <row r="52131" spans="11:11" x14ac:dyDescent="0.2">
      <c r="K52131" s="259"/>
    </row>
    <row r="52132" spans="11:11" x14ac:dyDescent="0.2">
      <c r="K52132" s="259"/>
    </row>
    <row r="52133" spans="11:11" x14ac:dyDescent="0.2">
      <c r="K52133" s="259"/>
    </row>
    <row r="52134" spans="11:11" x14ac:dyDescent="0.2">
      <c r="K52134" s="259"/>
    </row>
    <row r="52135" spans="11:11" x14ac:dyDescent="0.2">
      <c r="K52135" s="259"/>
    </row>
    <row r="52136" spans="11:11" x14ac:dyDescent="0.2">
      <c r="K52136" s="259"/>
    </row>
    <row r="52137" spans="11:11" x14ac:dyDescent="0.2">
      <c r="K52137" s="259"/>
    </row>
    <row r="52138" spans="11:11" x14ac:dyDescent="0.2">
      <c r="K52138" s="259"/>
    </row>
    <row r="52139" spans="11:11" x14ac:dyDescent="0.2">
      <c r="K52139" s="259"/>
    </row>
    <row r="52140" spans="11:11" x14ac:dyDescent="0.2">
      <c r="K52140" s="259"/>
    </row>
    <row r="52141" spans="11:11" x14ac:dyDescent="0.2">
      <c r="K52141" s="259"/>
    </row>
    <row r="52142" spans="11:11" x14ac:dyDescent="0.2">
      <c r="K52142" s="259"/>
    </row>
    <row r="52143" spans="11:11" x14ac:dyDescent="0.2">
      <c r="K52143" s="259"/>
    </row>
    <row r="52144" spans="11:11" x14ac:dyDescent="0.2">
      <c r="K52144" s="259"/>
    </row>
    <row r="52145" spans="11:11" x14ac:dyDescent="0.2">
      <c r="K52145" s="259"/>
    </row>
    <row r="52146" spans="11:11" x14ac:dyDescent="0.2">
      <c r="K52146" s="259"/>
    </row>
    <row r="52147" spans="11:11" x14ac:dyDescent="0.2">
      <c r="K52147" s="259"/>
    </row>
    <row r="52148" spans="11:11" x14ac:dyDescent="0.2">
      <c r="K52148" s="259"/>
    </row>
    <row r="52149" spans="11:11" x14ac:dyDescent="0.2">
      <c r="K52149" s="259"/>
    </row>
    <row r="52150" spans="11:11" x14ac:dyDescent="0.2">
      <c r="K52150" s="259"/>
    </row>
    <row r="52151" spans="11:11" x14ac:dyDescent="0.2">
      <c r="K52151" s="259"/>
    </row>
    <row r="52152" spans="11:11" x14ac:dyDescent="0.2">
      <c r="K52152" s="259"/>
    </row>
    <row r="52153" spans="11:11" x14ac:dyDescent="0.2">
      <c r="K52153" s="259"/>
    </row>
    <row r="52154" spans="11:11" x14ac:dyDescent="0.2">
      <c r="K52154" s="259"/>
    </row>
    <row r="52155" spans="11:11" x14ac:dyDescent="0.2">
      <c r="K52155" s="259"/>
    </row>
    <row r="52156" spans="11:11" x14ac:dyDescent="0.2">
      <c r="K52156" s="259"/>
    </row>
    <row r="52157" spans="11:11" x14ac:dyDescent="0.2">
      <c r="K52157" s="259"/>
    </row>
    <row r="52158" spans="11:11" x14ac:dyDescent="0.2">
      <c r="K52158" s="259"/>
    </row>
    <row r="52159" spans="11:11" x14ac:dyDescent="0.2">
      <c r="K52159" s="259"/>
    </row>
    <row r="52160" spans="11:11" x14ac:dyDescent="0.2">
      <c r="K52160" s="259"/>
    </row>
    <row r="52161" spans="11:11" x14ac:dyDescent="0.2">
      <c r="K52161" s="259"/>
    </row>
    <row r="52162" spans="11:11" x14ac:dyDescent="0.2">
      <c r="K52162" s="259"/>
    </row>
    <row r="52163" spans="11:11" x14ac:dyDescent="0.2">
      <c r="K52163" s="259"/>
    </row>
    <row r="52164" spans="11:11" x14ac:dyDescent="0.2">
      <c r="K52164" s="259"/>
    </row>
    <row r="52165" spans="11:11" x14ac:dyDescent="0.2">
      <c r="K52165" s="259"/>
    </row>
    <row r="52166" spans="11:11" x14ac:dyDescent="0.2">
      <c r="K52166" s="259"/>
    </row>
    <row r="52167" spans="11:11" x14ac:dyDescent="0.2">
      <c r="K52167" s="259"/>
    </row>
    <row r="52168" spans="11:11" x14ac:dyDescent="0.2">
      <c r="K52168" s="259"/>
    </row>
    <row r="52169" spans="11:11" x14ac:dyDescent="0.2">
      <c r="K52169" s="259"/>
    </row>
    <row r="52170" spans="11:11" x14ac:dyDescent="0.2">
      <c r="K52170" s="259"/>
    </row>
    <row r="52171" spans="11:11" x14ac:dyDescent="0.2">
      <c r="K52171" s="259"/>
    </row>
    <row r="52172" spans="11:11" x14ac:dyDescent="0.2">
      <c r="K52172" s="259"/>
    </row>
    <row r="52173" spans="11:11" x14ac:dyDescent="0.2">
      <c r="K52173" s="259"/>
    </row>
    <row r="52174" spans="11:11" x14ac:dyDescent="0.2">
      <c r="K52174" s="259"/>
    </row>
    <row r="52175" spans="11:11" x14ac:dyDescent="0.2">
      <c r="K52175" s="259"/>
    </row>
    <row r="52176" spans="11:11" x14ac:dyDescent="0.2">
      <c r="K52176" s="259"/>
    </row>
    <row r="52177" spans="11:11" x14ac:dyDescent="0.2">
      <c r="K52177" s="259"/>
    </row>
    <row r="52178" spans="11:11" x14ac:dyDescent="0.2">
      <c r="K52178" s="259"/>
    </row>
    <row r="52179" spans="11:11" x14ac:dyDescent="0.2">
      <c r="K52179" s="259"/>
    </row>
    <row r="52180" spans="11:11" x14ac:dyDescent="0.2">
      <c r="K52180" s="259"/>
    </row>
    <row r="52181" spans="11:11" x14ac:dyDescent="0.2">
      <c r="K52181" s="259"/>
    </row>
    <row r="52182" spans="11:11" x14ac:dyDescent="0.2">
      <c r="K52182" s="259"/>
    </row>
    <row r="52183" spans="11:11" x14ac:dyDescent="0.2">
      <c r="K52183" s="259"/>
    </row>
    <row r="52184" spans="11:11" x14ac:dyDescent="0.2">
      <c r="K52184" s="259"/>
    </row>
    <row r="52185" spans="11:11" x14ac:dyDescent="0.2">
      <c r="K52185" s="259"/>
    </row>
    <row r="52186" spans="11:11" x14ac:dyDescent="0.2">
      <c r="K52186" s="259"/>
    </row>
    <row r="52187" spans="11:11" x14ac:dyDescent="0.2">
      <c r="K52187" s="259"/>
    </row>
    <row r="52188" spans="11:11" x14ac:dyDescent="0.2">
      <c r="K52188" s="259"/>
    </row>
    <row r="52189" spans="11:11" x14ac:dyDescent="0.2">
      <c r="K52189" s="259"/>
    </row>
    <row r="52190" spans="11:11" x14ac:dyDescent="0.2">
      <c r="K52190" s="259"/>
    </row>
    <row r="52191" spans="11:11" x14ac:dyDescent="0.2">
      <c r="K52191" s="259"/>
    </row>
    <row r="52192" spans="11:11" x14ac:dyDescent="0.2">
      <c r="K52192" s="259"/>
    </row>
    <row r="52193" spans="11:11" x14ac:dyDescent="0.2">
      <c r="K52193" s="259"/>
    </row>
    <row r="52194" spans="11:11" x14ac:dyDescent="0.2">
      <c r="K52194" s="259"/>
    </row>
    <row r="52195" spans="11:11" x14ac:dyDescent="0.2">
      <c r="K52195" s="259"/>
    </row>
    <row r="52196" spans="11:11" x14ac:dyDescent="0.2">
      <c r="K52196" s="259"/>
    </row>
    <row r="52197" spans="11:11" x14ac:dyDescent="0.2">
      <c r="K52197" s="259"/>
    </row>
    <row r="52198" spans="11:11" x14ac:dyDescent="0.2">
      <c r="K52198" s="259"/>
    </row>
    <row r="52199" spans="11:11" x14ac:dyDescent="0.2">
      <c r="K52199" s="259"/>
    </row>
    <row r="52200" spans="11:11" x14ac:dyDescent="0.2">
      <c r="K52200" s="259"/>
    </row>
    <row r="52201" spans="11:11" x14ac:dyDescent="0.2">
      <c r="K52201" s="259"/>
    </row>
    <row r="52202" spans="11:11" x14ac:dyDescent="0.2">
      <c r="K52202" s="259"/>
    </row>
    <row r="52203" spans="11:11" x14ac:dyDescent="0.2">
      <c r="K52203" s="259"/>
    </row>
    <row r="52204" spans="11:11" x14ac:dyDescent="0.2">
      <c r="K52204" s="259"/>
    </row>
    <row r="52205" spans="11:11" x14ac:dyDescent="0.2">
      <c r="K52205" s="259"/>
    </row>
    <row r="52206" spans="11:11" x14ac:dyDescent="0.2">
      <c r="K52206" s="259"/>
    </row>
    <row r="52207" spans="11:11" x14ac:dyDescent="0.2">
      <c r="K52207" s="259"/>
    </row>
    <row r="52208" spans="11:11" x14ac:dyDescent="0.2">
      <c r="K52208" s="259"/>
    </row>
    <row r="52209" spans="11:11" x14ac:dyDescent="0.2">
      <c r="K52209" s="259"/>
    </row>
    <row r="52210" spans="11:11" x14ac:dyDescent="0.2">
      <c r="K52210" s="259"/>
    </row>
    <row r="52211" spans="11:11" x14ac:dyDescent="0.2">
      <c r="K52211" s="259"/>
    </row>
    <row r="52212" spans="11:11" x14ac:dyDescent="0.2">
      <c r="K52212" s="259"/>
    </row>
    <row r="52213" spans="11:11" x14ac:dyDescent="0.2">
      <c r="K52213" s="259"/>
    </row>
    <row r="52214" spans="11:11" x14ac:dyDescent="0.2">
      <c r="K52214" s="259"/>
    </row>
    <row r="52215" spans="11:11" x14ac:dyDescent="0.2">
      <c r="K52215" s="259"/>
    </row>
    <row r="52216" spans="11:11" x14ac:dyDescent="0.2">
      <c r="K52216" s="259"/>
    </row>
    <row r="52217" spans="11:11" x14ac:dyDescent="0.2">
      <c r="K52217" s="259"/>
    </row>
    <row r="52218" spans="11:11" x14ac:dyDescent="0.2">
      <c r="K52218" s="259"/>
    </row>
    <row r="52219" spans="11:11" x14ac:dyDescent="0.2">
      <c r="K52219" s="259"/>
    </row>
    <row r="52220" spans="11:11" x14ac:dyDescent="0.2">
      <c r="K52220" s="259"/>
    </row>
    <row r="52221" spans="11:11" x14ac:dyDescent="0.2">
      <c r="K52221" s="259"/>
    </row>
    <row r="52222" spans="11:11" x14ac:dyDescent="0.2">
      <c r="K52222" s="259"/>
    </row>
    <row r="52223" spans="11:11" x14ac:dyDescent="0.2">
      <c r="K52223" s="259"/>
    </row>
    <row r="52224" spans="11:11" x14ac:dyDescent="0.2">
      <c r="K52224" s="259"/>
    </row>
    <row r="52225" spans="11:11" x14ac:dyDescent="0.2">
      <c r="K52225" s="259"/>
    </row>
    <row r="52226" spans="11:11" x14ac:dyDescent="0.2">
      <c r="K52226" s="259"/>
    </row>
    <row r="52227" spans="11:11" x14ac:dyDescent="0.2">
      <c r="K52227" s="259"/>
    </row>
    <row r="52228" spans="11:11" x14ac:dyDescent="0.2">
      <c r="K52228" s="259"/>
    </row>
    <row r="52229" spans="11:11" x14ac:dyDescent="0.2">
      <c r="K52229" s="259"/>
    </row>
    <row r="52230" spans="11:11" x14ac:dyDescent="0.2">
      <c r="K52230" s="259"/>
    </row>
    <row r="52231" spans="11:11" x14ac:dyDescent="0.2">
      <c r="K52231" s="259"/>
    </row>
    <row r="52232" spans="11:11" x14ac:dyDescent="0.2">
      <c r="K52232" s="259"/>
    </row>
    <row r="52233" spans="11:11" x14ac:dyDescent="0.2">
      <c r="K52233" s="259"/>
    </row>
    <row r="52234" spans="11:11" x14ac:dyDescent="0.2">
      <c r="K52234" s="259"/>
    </row>
    <row r="52235" spans="11:11" x14ac:dyDescent="0.2">
      <c r="K52235" s="259"/>
    </row>
    <row r="52236" spans="11:11" x14ac:dyDescent="0.2">
      <c r="K52236" s="259"/>
    </row>
    <row r="52237" spans="11:11" x14ac:dyDescent="0.2">
      <c r="K52237" s="259"/>
    </row>
    <row r="52238" spans="11:11" x14ac:dyDescent="0.2">
      <c r="K52238" s="259"/>
    </row>
    <row r="52239" spans="11:11" x14ac:dyDescent="0.2">
      <c r="K52239" s="259"/>
    </row>
    <row r="52240" spans="11:11" x14ac:dyDescent="0.2">
      <c r="K52240" s="259"/>
    </row>
    <row r="52241" spans="11:11" x14ac:dyDescent="0.2">
      <c r="K52241" s="259"/>
    </row>
    <row r="52242" spans="11:11" x14ac:dyDescent="0.2">
      <c r="K52242" s="259"/>
    </row>
    <row r="52243" spans="11:11" x14ac:dyDescent="0.2">
      <c r="K52243" s="259"/>
    </row>
    <row r="52244" spans="11:11" x14ac:dyDescent="0.2">
      <c r="K52244" s="259"/>
    </row>
    <row r="52245" spans="11:11" x14ac:dyDescent="0.2">
      <c r="K52245" s="259"/>
    </row>
    <row r="52246" spans="11:11" x14ac:dyDescent="0.2">
      <c r="K52246" s="259"/>
    </row>
    <row r="52247" spans="11:11" x14ac:dyDescent="0.2">
      <c r="K52247" s="259"/>
    </row>
    <row r="52248" spans="11:11" x14ac:dyDescent="0.2">
      <c r="K52248" s="259"/>
    </row>
    <row r="52249" spans="11:11" x14ac:dyDescent="0.2">
      <c r="K52249" s="259"/>
    </row>
    <row r="52250" spans="11:11" x14ac:dyDescent="0.2">
      <c r="K52250" s="259"/>
    </row>
    <row r="52251" spans="11:11" x14ac:dyDescent="0.2">
      <c r="K52251" s="259"/>
    </row>
    <row r="52252" spans="11:11" x14ac:dyDescent="0.2">
      <c r="K52252" s="259"/>
    </row>
    <row r="52253" spans="11:11" x14ac:dyDescent="0.2">
      <c r="K52253" s="259"/>
    </row>
    <row r="52254" spans="11:11" x14ac:dyDescent="0.2">
      <c r="K52254" s="259"/>
    </row>
    <row r="52255" spans="11:11" x14ac:dyDescent="0.2">
      <c r="K52255" s="259"/>
    </row>
    <row r="52256" spans="11:11" x14ac:dyDescent="0.2">
      <c r="K52256" s="259"/>
    </row>
    <row r="52257" spans="11:11" x14ac:dyDescent="0.2">
      <c r="K52257" s="259"/>
    </row>
    <row r="52258" spans="11:11" x14ac:dyDescent="0.2">
      <c r="K52258" s="259"/>
    </row>
    <row r="52259" spans="11:11" x14ac:dyDescent="0.2">
      <c r="K52259" s="259"/>
    </row>
    <row r="52260" spans="11:11" x14ac:dyDescent="0.2">
      <c r="K52260" s="259"/>
    </row>
    <row r="52261" spans="11:11" x14ac:dyDescent="0.2">
      <c r="K52261" s="259"/>
    </row>
    <row r="52262" spans="11:11" x14ac:dyDescent="0.2">
      <c r="K52262" s="259"/>
    </row>
    <row r="52263" spans="11:11" x14ac:dyDescent="0.2">
      <c r="K52263" s="259"/>
    </row>
    <row r="52264" spans="11:11" x14ac:dyDescent="0.2">
      <c r="K52264" s="259"/>
    </row>
    <row r="52265" spans="11:11" x14ac:dyDescent="0.2">
      <c r="K52265" s="259"/>
    </row>
    <row r="52266" spans="11:11" x14ac:dyDescent="0.2">
      <c r="K52266" s="259"/>
    </row>
    <row r="52267" spans="11:11" x14ac:dyDescent="0.2">
      <c r="K52267" s="259"/>
    </row>
    <row r="52268" spans="11:11" x14ac:dyDescent="0.2">
      <c r="K52268" s="259"/>
    </row>
    <row r="52269" spans="11:11" x14ac:dyDescent="0.2">
      <c r="K52269" s="259"/>
    </row>
    <row r="52270" spans="11:11" x14ac:dyDescent="0.2">
      <c r="K52270" s="259"/>
    </row>
    <row r="52271" spans="11:11" x14ac:dyDescent="0.2">
      <c r="K52271" s="259"/>
    </row>
    <row r="52272" spans="11:11" x14ac:dyDescent="0.2">
      <c r="K52272" s="259"/>
    </row>
    <row r="52273" spans="11:11" x14ac:dyDescent="0.2">
      <c r="K52273" s="259"/>
    </row>
    <row r="52274" spans="11:11" x14ac:dyDescent="0.2">
      <c r="K52274" s="259"/>
    </row>
    <row r="52275" spans="11:11" x14ac:dyDescent="0.2">
      <c r="K52275" s="259"/>
    </row>
    <row r="52276" spans="11:11" x14ac:dyDescent="0.2">
      <c r="K52276" s="259"/>
    </row>
    <row r="52277" spans="11:11" x14ac:dyDescent="0.2">
      <c r="K52277" s="259"/>
    </row>
    <row r="52278" spans="11:11" x14ac:dyDescent="0.2">
      <c r="K52278" s="259"/>
    </row>
    <row r="52279" spans="11:11" x14ac:dyDescent="0.2">
      <c r="K52279" s="259"/>
    </row>
    <row r="52280" spans="11:11" x14ac:dyDescent="0.2">
      <c r="K52280" s="259"/>
    </row>
    <row r="52281" spans="11:11" x14ac:dyDescent="0.2">
      <c r="K52281" s="259"/>
    </row>
    <row r="52282" spans="11:11" x14ac:dyDescent="0.2">
      <c r="K52282" s="259"/>
    </row>
    <row r="52283" spans="11:11" x14ac:dyDescent="0.2">
      <c r="K52283" s="259"/>
    </row>
    <row r="52284" spans="11:11" x14ac:dyDescent="0.2">
      <c r="K52284" s="259"/>
    </row>
    <row r="52285" spans="11:11" x14ac:dyDescent="0.2">
      <c r="K52285" s="259"/>
    </row>
    <row r="52286" spans="11:11" x14ac:dyDescent="0.2">
      <c r="K52286" s="259"/>
    </row>
    <row r="52287" spans="11:11" x14ac:dyDescent="0.2">
      <c r="K52287" s="259"/>
    </row>
    <row r="52288" spans="11:11" x14ac:dyDescent="0.2">
      <c r="K52288" s="259"/>
    </row>
    <row r="52289" spans="11:11" x14ac:dyDescent="0.2">
      <c r="K52289" s="259"/>
    </row>
    <row r="52290" spans="11:11" x14ac:dyDescent="0.2">
      <c r="K52290" s="259"/>
    </row>
    <row r="52291" spans="11:11" x14ac:dyDescent="0.2">
      <c r="K52291" s="259"/>
    </row>
    <row r="52292" spans="11:11" x14ac:dyDescent="0.2">
      <c r="K52292" s="259"/>
    </row>
    <row r="52293" spans="11:11" x14ac:dyDescent="0.2">
      <c r="K52293" s="259"/>
    </row>
    <row r="52294" spans="11:11" x14ac:dyDescent="0.2">
      <c r="K52294" s="259"/>
    </row>
    <row r="52295" spans="11:11" x14ac:dyDescent="0.2">
      <c r="K52295" s="259"/>
    </row>
    <row r="52296" spans="11:11" x14ac:dyDescent="0.2">
      <c r="K52296" s="259"/>
    </row>
    <row r="52297" spans="11:11" x14ac:dyDescent="0.2">
      <c r="K52297" s="259"/>
    </row>
    <row r="52298" spans="11:11" x14ac:dyDescent="0.2">
      <c r="K52298" s="259"/>
    </row>
    <row r="52299" spans="11:11" x14ac:dyDescent="0.2">
      <c r="K52299" s="259"/>
    </row>
    <row r="52300" spans="11:11" x14ac:dyDescent="0.2">
      <c r="K52300" s="259"/>
    </row>
    <row r="52301" spans="11:11" x14ac:dyDescent="0.2">
      <c r="K52301" s="259"/>
    </row>
    <row r="52302" spans="11:11" x14ac:dyDescent="0.2">
      <c r="K52302" s="259"/>
    </row>
    <row r="52303" spans="11:11" x14ac:dyDescent="0.2">
      <c r="K52303" s="259"/>
    </row>
    <row r="52304" spans="11:11" x14ac:dyDescent="0.2">
      <c r="K52304" s="259"/>
    </row>
    <row r="52305" spans="11:11" x14ac:dyDescent="0.2">
      <c r="K52305" s="259"/>
    </row>
    <row r="52306" spans="11:11" x14ac:dyDescent="0.2">
      <c r="K52306" s="259"/>
    </row>
    <row r="52307" spans="11:11" x14ac:dyDescent="0.2">
      <c r="K52307" s="259"/>
    </row>
    <row r="52308" spans="11:11" x14ac:dyDescent="0.2">
      <c r="K52308" s="259"/>
    </row>
    <row r="52309" spans="11:11" x14ac:dyDescent="0.2">
      <c r="K52309" s="259"/>
    </row>
    <row r="52310" spans="11:11" x14ac:dyDescent="0.2">
      <c r="K52310" s="259"/>
    </row>
    <row r="52311" spans="11:11" x14ac:dyDescent="0.2">
      <c r="K52311" s="259"/>
    </row>
    <row r="52312" spans="11:11" x14ac:dyDescent="0.2">
      <c r="K52312" s="259"/>
    </row>
    <row r="52313" spans="11:11" x14ac:dyDescent="0.2">
      <c r="K52313" s="259"/>
    </row>
    <row r="52314" spans="11:11" x14ac:dyDescent="0.2">
      <c r="K52314" s="259"/>
    </row>
    <row r="52315" spans="11:11" x14ac:dyDescent="0.2">
      <c r="K52315" s="259"/>
    </row>
    <row r="52316" spans="11:11" x14ac:dyDescent="0.2">
      <c r="K52316" s="259"/>
    </row>
    <row r="52317" spans="11:11" x14ac:dyDescent="0.2">
      <c r="K52317" s="259"/>
    </row>
    <row r="52318" spans="11:11" x14ac:dyDescent="0.2">
      <c r="K52318" s="259"/>
    </row>
    <row r="52319" spans="11:11" x14ac:dyDescent="0.2">
      <c r="K52319" s="259"/>
    </row>
    <row r="52320" spans="11:11" x14ac:dyDescent="0.2">
      <c r="K52320" s="259"/>
    </row>
    <row r="52321" spans="11:11" x14ac:dyDescent="0.2">
      <c r="K52321" s="259"/>
    </row>
    <row r="52322" spans="11:11" x14ac:dyDescent="0.2">
      <c r="K52322" s="259"/>
    </row>
    <row r="52323" spans="11:11" x14ac:dyDescent="0.2">
      <c r="K52323" s="259"/>
    </row>
    <row r="52324" spans="11:11" x14ac:dyDescent="0.2">
      <c r="K52324" s="259"/>
    </row>
    <row r="52325" spans="11:11" x14ac:dyDescent="0.2">
      <c r="K52325" s="259"/>
    </row>
    <row r="52326" spans="11:11" x14ac:dyDescent="0.2">
      <c r="K52326" s="259"/>
    </row>
    <row r="52327" spans="11:11" x14ac:dyDescent="0.2">
      <c r="K52327" s="259"/>
    </row>
    <row r="52328" spans="11:11" x14ac:dyDescent="0.2">
      <c r="K52328" s="259"/>
    </row>
    <row r="52329" spans="11:11" x14ac:dyDescent="0.2">
      <c r="K52329" s="259"/>
    </row>
    <row r="52330" spans="11:11" x14ac:dyDescent="0.2">
      <c r="K52330" s="259"/>
    </row>
    <row r="52331" spans="11:11" x14ac:dyDescent="0.2">
      <c r="K52331" s="259"/>
    </row>
    <row r="52332" spans="11:11" x14ac:dyDescent="0.2">
      <c r="K52332" s="259"/>
    </row>
    <row r="52333" spans="11:11" x14ac:dyDescent="0.2">
      <c r="K52333" s="259"/>
    </row>
    <row r="52334" spans="11:11" x14ac:dyDescent="0.2">
      <c r="K52334" s="259"/>
    </row>
    <row r="52335" spans="11:11" x14ac:dyDescent="0.2">
      <c r="K52335" s="259"/>
    </row>
    <row r="52336" spans="11:11" x14ac:dyDescent="0.2">
      <c r="K52336" s="259"/>
    </row>
    <row r="52337" spans="11:11" x14ac:dyDescent="0.2">
      <c r="K52337" s="259"/>
    </row>
    <row r="52338" spans="11:11" x14ac:dyDescent="0.2">
      <c r="K52338" s="259"/>
    </row>
    <row r="52339" spans="11:11" x14ac:dyDescent="0.2">
      <c r="K52339" s="259"/>
    </row>
    <row r="52340" spans="11:11" x14ac:dyDescent="0.2">
      <c r="K52340" s="259"/>
    </row>
    <row r="52341" spans="11:11" x14ac:dyDescent="0.2">
      <c r="K52341" s="259"/>
    </row>
    <row r="52342" spans="11:11" x14ac:dyDescent="0.2">
      <c r="K52342" s="259"/>
    </row>
    <row r="52343" spans="11:11" x14ac:dyDescent="0.2">
      <c r="K52343" s="259"/>
    </row>
    <row r="52344" spans="11:11" x14ac:dyDescent="0.2">
      <c r="K52344" s="259"/>
    </row>
    <row r="52345" spans="11:11" x14ac:dyDescent="0.2">
      <c r="K52345" s="259"/>
    </row>
    <row r="52346" spans="11:11" x14ac:dyDescent="0.2">
      <c r="K52346" s="259"/>
    </row>
    <row r="52347" spans="11:11" x14ac:dyDescent="0.2">
      <c r="K52347" s="259"/>
    </row>
    <row r="52348" spans="11:11" x14ac:dyDescent="0.2">
      <c r="K52348" s="259"/>
    </row>
    <row r="52349" spans="11:11" x14ac:dyDescent="0.2">
      <c r="K52349" s="259"/>
    </row>
    <row r="52350" spans="11:11" x14ac:dyDescent="0.2">
      <c r="K52350" s="259"/>
    </row>
    <row r="52351" spans="11:11" x14ac:dyDescent="0.2">
      <c r="K52351" s="259"/>
    </row>
    <row r="52352" spans="11:11" x14ac:dyDescent="0.2">
      <c r="K52352" s="259"/>
    </row>
    <row r="52353" spans="11:11" x14ac:dyDescent="0.2">
      <c r="K52353" s="259"/>
    </row>
    <row r="52354" spans="11:11" x14ac:dyDescent="0.2">
      <c r="K52354" s="259"/>
    </row>
    <row r="52355" spans="11:11" x14ac:dyDescent="0.2">
      <c r="K52355" s="259"/>
    </row>
    <row r="52356" spans="11:11" x14ac:dyDescent="0.2">
      <c r="K52356" s="259"/>
    </row>
    <row r="52357" spans="11:11" x14ac:dyDescent="0.2">
      <c r="K52357" s="259"/>
    </row>
    <row r="52358" spans="11:11" x14ac:dyDescent="0.2">
      <c r="K52358" s="259"/>
    </row>
    <row r="52359" spans="11:11" x14ac:dyDescent="0.2">
      <c r="K52359" s="259"/>
    </row>
    <row r="52360" spans="11:11" x14ac:dyDescent="0.2">
      <c r="K52360" s="259"/>
    </row>
    <row r="52361" spans="11:11" x14ac:dyDescent="0.2">
      <c r="K52361" s="259"/>
    </row>
    <row r="52362" spans="11:11" x14ac:dyDescent="0.2">
      <c r="K52362" s="259"/>
    </row>
    <row r="52363" spans="11:11" x14ac:dyDescent="0.2">
      <c r="K52363" s="259"/>
    </row>
    <row r="52364" spans="11:11" x14ac:dyDescent="0.2">
      <c r="K52364" s="259"/>
    </row>
    <row r="52365" spans="11:11" x14ac:dyDescent="0.2">
      <c r="K52365" s="259"/>
    </row>
    <row r="52366" spans="11:11" x14ac:dyDescent="0.2">
      <c r="K52366" s="259"/>
    </row>
    <row r="52367" spans="11:11" x14ac:dyDescent="0.2">
      <c r="K52367" s="259"/>
    </row>
    <row r="52368" spans="11:11" x14ac:dyDescent="0.2">
      <c r="K52368" s="259"/>
    </row>
    <row r="52369" spans="11:53" x14ac:dyDescent="0.2">
      <c r="K52369" s="259"/>
      <c r="AT52369" s="260"/>
      <c r="BA52369" s="259"/>
    </row>
    <row r="52370" spans="11:53" x14ac:dyDescent="0.2">
      <c r="K52370" s="259"/>
    </row>
    <row r="52371" spans="11:53" x14ac:dyDescent="0.2">
      <c r="K52371" s="259"/>
    </row>
    <row r="52372" spans="11:53" x14ac:dyDescent="0.2">
      <c r="K52372" s="259"/>
    </row>
    <row r="52373" spans="11:53" x14ac:dyDescent="0.2">
      <c r="K52373" s="259"/>
    </row>
    <row r="52374" spans="11:53" x14ac:dyDescent="0.2">
      <c r="K52374" s="259"/>
    </row>
    <row r="52375" spans="11:53" x14ac:dyDescent="0.2">
      <c r="K52375" s="259"/>
    </row>
    <row r="52376" spans="11:53" x14ac:dyDescent="0.2">
      <c r="K52376" s="259"/>
    </row>
    <row r="52377" spans="11:53" x14ac:dyDescent="0.2">
      <c r="K52377" s="259"/>
    </row>
    <row r="52378" spans="11:53" x14ac:dyDescent="0.2">
      <c r="K52378" s="259"/>
    </row>
    <row r="52379" spans="11:53" x14ac:dyDescent="0.2">
      <c r="K52379" s="259"/>
    </row>
    <row r="52380" spans="11:53" x14ac:dyDescent="0.2">
      <c r="K52380" s="259"/>
    </row>
    <row r="52381" spans="11:53" x14ac:dyDescent="0.2">
      <c r="K52381" s="259"/>
    </row>
    <row r="52382" spans="11:53" x14ac:dyDescent="0.2">
      <c r="K52382" s="259"/>
    </row>
    <row r="52383" spans="11:53" x14ac:dyDescent="0.2">
      <c r="K52383" s="259"/>
    </row>
    <row r="52384" spans="11:53" x14ac:dyDescent="0.2">
      <c r="K52384" s="259"/>
    </row>
    <row r="52385" spans="11:11" x14ac:dyDescent="0.2">
      <c r="K52385" s="259"/>
    </row>
    <row r="52386" spans="11:11" x14ac:dyDescent="0.2">
      <c r="K52386" s="259"/>
    </row>
    <row r="52387" spans="11:11" x14ac:dyDescent="0.2">
      <c r="K52387" s="259"/>
    </row>
    <row r="52388" spans="11:11" x14ac:dyDescent="0.2">
      <c r="K52388" s="259"/>
    </row>
    <row r="52389" spans="11:11" x14ac:dyDescent="0.2">
      <c r="K52389" s="259"/>
    </row>
    <row r="52390" spans="11:11" x14ac:dyDescent="0.2">
      <c r="K52390" s="259"/>
    </row>
    <row r="52391" spans="11:11" x14ac:dyDescent="0.2">
      <c r="K52391" s="259"/>
    </row>
    <row r="52392" spans="11:11" x14ac:dyDescent="0.2">
      <c r="K52392" s="259"/>
    </row>
    <row r="52393" spans="11:11" x14ac:dyDescent="0.2">
      <c r="K52393" s="259"/>
    </row>
    <row r="52394" spans="11:11" x14ac:dyDescent="0.2">
      <c r="K52394" s="259"/>
    </row>
    <row r="52395" spans="11:11" x14ac:dyDescent="0.2">
      <c r="K52395" s="259"/>
    </row>
    <row r="52396" spans="11:11" x14ac:dyDescent="0.2">
      <c r="K52396" s="259"/>
    </row>
    <row r="52397" spans="11:11" x14ac:dyDescent="0.2">
      <c r="K52397" s="259"/>
    </row>
    <row r="52398" spans="11:11" x14ac:dyDescent="0.2">
      <c r="K52398" s="259"/>
    </row>
    <row r="52399" spans="11:11" x14ac:dyDescent="0.2">
      <c r="K52399" s="259"/>
    </row>
    <row r="52400" spans="11:11" x14ac:dyDescent="0.2">
      <c r="K52400" s="259"/>
    </row>
    <row r="52401" spans="11:11" x14ac:dyDescent="0.2">
      <c r="K52401" s="259"/>
    </row>
    <row r="52402" spans="11:11" x14ac:dyDescent="0.2">
      <c r="K52402" s="259"/>
    </row>
    <row r="52403" spans="11:11" x14ac:dyDescent="0.2">
      <c r="K52403" s="259"/>
    </row>
    <row r="52404" spans="11:11" x14ac:dyDescent="0.2">
      <c r="K52404" s="259"/>
    </row>
    <row r="52405" spans="11:11" x14ac:dyDescent="0.2">
      <c r="K52405" s="259"/>
    </row>
    <row r="52406" spans="11:11" x14ac:dyDescent="0.2">
      <c r="K52406" s="259"/>
    </row>
    <row r="52407" spans="11:11" x14ac:dyDescent="0.2">
      <c r="K52407" s="259"/>
    </row>
    <row r="52408" spans="11:11" x14ac:dyDescent="0.2">
      <c r="K52408" s="259"/>
    </row>
    <row r="52409" spans="11:11" x14ac:dyDescent="0.2">
      <c r="K52409" s="259"/>
    </row>
    <row r="52410" spans="11:11" x14ac:dyDescent="0.2">
      <c r="K52410" s="259"/>
    </row>
    <row r="52411" spans="11:11" x14ac:dyDescent="0.2">
      <c r="K52411" s="259"/>
    </row>
    <row r="52412" spans="11:11" x14ac:dyDescent="0.2">
      <c r="K52412" s="259"/>
    </row>
    <row r="52413" spans="11:11" x14ac:dyDescent="0.2">
      <c r="K52413" s="259"/>
    </row>
    <row r="52414" spans="11:11" x14ac:dyDescent="0.2">
      <c r="K52414" s="259"/>
    </row>
    <row r="52415" spans="11:11" x14ac:dyDescent="0.2">
      <c r="K52415" s="259"/>
    </row>
    <row r="52416" spans="11:11" x14ac:dyDescent="0.2">
      <c r="K52416" s="259"/>
    </row>
    <row r="52417" spans="11:11" x14ac:dyDescent="0.2">
      <c r="K52417" s="259"/>
    </row>
    <row r="52418" spans="11:11" x14ac:dyDescent="0.2">
      <c r="K52418" s="259"/>
    </row>
    <row r="52419" spans="11:11" x14ac:dyDescent="0.2">
      <c r="K52419" s="259"/>
    </row>
    <row r="52420" spans="11:11" x14ac:dyDescent="0.2">
      <c r="K52420" s="259"/>
    </row>
    <row r="52421" spans="11:11" x14ac:dyDescent="0.2">
      <c r="K52421" s="259"/>
    </row>
    <row r="52422" spans="11:11" x14ac:dyDescent="0.2">
      <c r="K52422" s="259"/>
    </row>
    <row r="52423" spans="11:11" x14ac:dyDescent="0.2">
      <c r="K52423" s="259"/>
    </row>
    <row r="52424" spans="11:11" x14ac:dyDescent="0.2">
      <c r="K52424" s="259"/>
    </row>
    <row r="52425" spans="11:11" x14ac:dyDescent="0.2">
      <c r="K52425" s="259"/>
    </row>
    <row r="52426" spans="11:11" x14ac:dyDescent="0.2">
      <c r="K52426" s="259"/>
    </row>
    <row r="52427" spans="11:11" x14ac:dyDescent="0.2">
      <c r="K52427" s="259"/>
    </row>
    <row r="52428" spans="11:11" x14ac:dyDescent="0.2">
      <c r="K52428" s="259"/>
    </row>
    <row r="52429" spans="11:11" x14ac:dyDescent="0.2">
      <c r="K52429" s="259"/>
    </row>
    <row r="52430" spans="11:11" x14ac:dyDescent="0.2">
      <c r="K52430" s="259"/>
    </row>
    <row r="52431" spans="11:11" x14ac:dyDescent="0.2">
      <c r="K52431" s="259"/>
    </row>
    <row r="52432" spans="11:11" x14ac:dyDescent="0.2">
      <c r="K52432" s="259"/>
    </row>
    <row r="52433" spans="11:11" x14ac:dyDescent="0.2">
      <c r="K52433" s="259"/>
    </row>
    <row r="52434" spans="11:11" x14ac:dyDescent="0.2">
      <c r="K52434" s="259"/>
    </row>
    <row r="52435" spans="11:11" x14ac:dyDescent="0.2">
      <c r="K52435" s="259"/>
    </row>
    <row r="52436" spans="11:11" x14ac:dyDescent="0.2">
      <c r="K52436" s="259"/>
    </row>
    <row r="52437" spans="11:11" x14ac:dyDescent="0.2">
      <c r="K52437" s="259"/>
    </row>
    <row r="52438" spans="11:11" x14ac:dyDescent="0.2">
      <c r="K52438" s="259"/>
    </row>
    <row r="52439" spans="11:11" x14ac:dyDescent="0.2">
      <c r="K52439" s="259"/>
    </row>
    <row r="52440" spans="11:11" x14ac:dyDescent="0.2">
      <c r="K52440" s="259"/>
    </row>
    <row r="52441" spans="11:11" x14ac:dyDescent="0.2">
      <c r="K52441" s="259"/>
    </row>
    <row r="52442" spans="11:11" x14ac:dyDescent="0.2">
      <c r="K52442" s="259"/>
    </row>
    <row r="52443" spans="11:11" x14ac:dyDescent="0.2">
      <c r="K52443" s="259"/>
    </row>
    <row r="52444" spans="11:11" x14ac:dyDescent="0.2">
      <c r="K52444" s="259"/>
    </row>
    <row r="52445" spans="11:11" x14ac:dyDescent="0.2">
      <c r="K52445" s="259"/>
    </row>
    <row r="52446" spans="11:11" x14ac:dyDescent="0.2">
      <c r="K52446" s="259"/>
    </row>
    <row r="52447" spans="11:11" x14ac:dyDescent="0.2">
      <c r="K52447" s="259"/>
    </row>
    <row r="52448" spans="11:11" x14ac:dyDescent="0.2">
      <c r="K52448" s="259"/>
    </row>
    <row r="52449" spans="11:11" x14ac:dyDescent="0.2">
      <c r="K52449" s="259"/>
    </row>
    <row r="52450" spans="11:11" x14ac:dyDescent="0.2">
      <c r="K52450" s="259"/>
    </row>
    <row r="52451" spans="11:11" x14ac:dyDescent="0.2">
      <c r="K52451" s="259"/>
    </row>
    <row r="52452" spans="11:11" x14ac:dyDescent="0.2">
      <c r="K52452" s="259"/>
    </row>
    <row r="52453" spans="11:11" x14ac:dyDescent="0.2">
      <c r="K52453" s="259"/>
    </row>
    <row r="52454" spans="11:11" x14ac:dyDescent="0.2">
      <c r="K52454" s="259"/>
    </row>
    <row r="52455" spans="11:11" x14ac:dyDescent="0.2">
      <c r="K52455" s="259"/>
    </row>
    <row r="52456" spans="11:11" x14ac:dyDescent="0.2">
      <c r="K52456" s="259"/>
    </row>
    <row r="52457" spans="11:11" x14ac:dyDescent="0.2">
      <c r="K52457" s="259"/>
    </row>
    <row r="52458" spans="11:11" x14ac:dyDescent="0.2">
      <c r="K52458" s="259"/>
    </row>
    <row r="52459" spans="11:11" x14ac:dyDescent="0.2">
      <c r="K52459" s="259"/>
    </row>
    <row r="52460" spans="11:11" x14ac:dyDescent="0.2">
      <c r="K52460" s="259"/>
    </row>
    <row r="52461" spans="11:11" x14ac:dyDescent="0.2">
      <c r="K52461" s="259"/>
    </row>
    <row r="52462" spans="11:11" x14ac:dyDescent="0.2">
      <c r="K52462" s="259"/>
    </row>
    <row r="52463" spans="11:11" x14ac:dyDescent="0.2">
      <c r="K52463" s="259"/>
    </row>
    <row r="52464" spans="11:11" x14ac:dyDescent="0.2">
      <c r="K52464" s="259"/>
    </row>
    <row r="52465" spans="11:11" x14ac:dyDescent="0.2">
      <c r="K52465" s="259"/>
    </row>
    <row r="52466" spans="11:11" x14ac:dyDescent="0.2">
      <c r="K52466" s="259"/>
    </row>
    <row r="52467" spans="11:11" x14ac:dyDescent="0.2">
      <c r="K52467" s="259"/>
    </row>
    <row r="52468" spans="11:11" x14ac:dyDescent="0.2">
      <c r="K52468" s="259"/>
    </row>
    <row r="52469" spans="11:11" x14ac:dyDescent="0.2">
      <c r="K52469" s="259"/>
    </row>
    <row r="52470" spans="11:11" x14ac:dyDescent="0.2">
      <c r="K52470" s="259"/>
    </row>
    <row r="52471" spans="11:11" x14ac:dyDescent="0.2">
      <c r="K52471" s="259"/>
    </row>
    <row r="52472" spans="11:11" x14ac:dyDescent="0.2">
      <c r="K52472" s="259"/>
    </row>
    <row r="52473" spans="11:11" x14ac:dyDescent="0.2">
      <c r="K52473" s="259"/>
    </row>
    <row r="52474" spans="11:11" x14ac:dyDescent="0.2">
      <c r="K52474" s="259"/>
    </row>
    <row r="52475" spans="11:11" x14ac:dyDescent="0.2">
      <c r="K52475" s="259"/>
    </row>
    <row r="52476" spans="11:11" x14ac:dyDescent="0.2">
      <c r="K52476" s="259"/>
    </row>
    <row r="52477" spans="11:11" x14ac:dyDescent="0.2">
      <c r="K52477" s="259"/>
    </row>
    <row r="52478" spans="11:11" x14ac:dyDescent="0.2">
      <c r="K52478" s="259"/>
    </row>
    <row r="52479" spans="11:11" x14ac:dyDescent="0.2">
      <c r="K52479" s="259"/>
    </row>
    <row r="52480" spans="11:11" x14ac:dyDescent="0.2">
      <c r="K52480" s="259"/>
    </row>
    <row r="52481" spans="11:11" x14ac:dyDescent="0.2">
      <c r="K52481" s="259"/>
    </row>
    <row r="52482" spans="11:11" x14ac:dyDescent="0.2">
      <c r="K52482" s="259"/>
    </row>
    <row r="52483" spans="11:11" x14ac:dyDescent="0.2">
      <c r="K52483" s="259"/>
    </row>
    <row r="52484" spans="11:11" x14ac:dyDescent="0.2">
      <c r="K52484" s="259"/>
    </row>
    <row r="52485" spans="11:11" x14ac:dyDescent="0.2">
      <c r="K52485" s="259"/>
    </row>
    <row r="52486" spans="11:11" x14ac:dyDescent="0.2">
      <c r="K52486" s="259"/>
    </row>
    <row r="52487" spans="11:11" x14ac:dyDescent="0.2">
      <c r="K52487" s="259"/>
    </row>
    <row r="52488" spans="11:11" x14ac:dyDescent="0.2">
      <c r="K52488" s="259"/>
    </row>
    <row r="52489" spans="11:11" x14ac:dyDescent="0.2">
      <c r="K52489" s="259"/>
    </row>
    <row r="52490" spans="11:11" x14ac:dyDescent="0.2">
      <c r="K52490" s="259"/>
    </row>
    <row r="52491" spans="11:11" x14ac:dyDescent="0.2">
      <c r="K52491" s="259"/>
    </row>
    <row r="52492" spans="11:11" x14ac:dyDescent="0.2">
      <c r="K52492" s="259"/>
    </row>
    <row r="52493" spans="11:11" x14ac:dyDescent="0.2">
      <c r="K52493" s="259"/>
    </row>
    <row r="52494" spans="11:11" x14ac:dyDescent="0.2">
      <c r="K52494" s="259"/>
    </row>
    <row r="52495" spans="11:11" x14ac:dyDescent="0.2">
      <c r="K52495" s="259"/>
    </row>
    <row r="52496" spans="11:11" x14ac:dyDescent="0.2">
      <c r="K52496" s="259"/>
    </row>
    <row r="52497" spans="11:11" x14ac:dyDescent="0.2">
      <c r="K52497" s="259"/>
    </row>
    <row r="52498" spans="11:11" x14ac:dyDescent="0.2">
      <c r="K52498" s="259"/>
    </row>
    <row r="52499" spans="11:11" x14ac:dyDescent="0.2">
      <c r="K52499" s="259"/>
    </row>
    <row r="52500" spans="11:11" x14ac:dyDescent="0.2">
      <c r="K52500" s="259"/>
    </row>
    <row r="52501" spans="11:11" x14ac:dyDescent="0.2">
      <c r="K52501" s="259"/>
    </row>
    <row r="52502" spans="11:11" x14ac:dyDescent="0.2">
      <c r="K52502" s="259"/>
    </row>
    <row r="52503" spans="11:11" x14ac:dyDescent="0.2">
      <c r="K52503" s="259"/>
    </row>
    <row r="52504" spans="11:11" x14ac:dyDescent="0.2">
      <c r="K52504" s="259"/>
    </row>
    <row r="52505" spans="11:11" x14ac:dyDescent="0.2">
      <c r="K52505" s="259"/>
    </row>
    <row r="52506" spans="11:11" x14ac:dyDescent="0.2">
      <c r="K52506" s="259"/>
    </row>
    <row r="52507" spans="11:11" x14ac:dyDescent="0.2">
      <c r="K52507" s="259"/>
    </row>
    <row r="52508" spans="11:11" x14ac:dyDescent="0.2">
      <c r="K52508" s="259"/>
    </row>
    <row r="52509" spans="11:11" x14ac:dyDescent="0.2">
      <c r="K52509" s="259"/>
    </row>
    <row r="52510" spans="11:11" x14ac:dyDescent="0.2">
      <c r="K52510" s="259"/>
    </row>
    <row r="52511" spans="11:11" x14ac:dyDescent="0.2">
      <c r="K52511" s="259"/>
    </row>
    <row r="52512" spans="11:11" x14ac:dyDescent="0.2">
      <c r="K52512" s="259"/>
    </row>
    <row r="52513" spans="11:11" x14ac:dyDescent="0.2">
      <c r="K52513" s="259"/>
    </row>
    <row r="52514" spans="11:11" x14ac:dyDescent="0.2">
      <c r="K52514" s="259"/>
    </row>
    <row r="52515" spans="11:11" x14ac:dyDescent="0.2">
      <c r="K52515" s="259"/>
    </row>
    <row r="52516" spans="11:11" x14ac:dyDescent="0.2">
      <c r="K52516" s="259"/>
    </row>
    <row r="52517" spans="11:11" x14ac:dyDescent="0.2">
      <c r="K52517" s="259"/>
    </row>
    <row r="52518" spans="11:11" x14ac:dyDescent="0.2">
      <c r="K52518" s="259"/>
    </row>
    <row r="52519" spans="11:11" x14ac:dyDescent="0.2">
      <c r="K52519" s="259"/>
    </row>
    <row r="52520" spans="11:11" x14ac:dyDescent="0.2">
      <c r="K52520" s="259"/>
    </row>
    <row r="52521" spans="11:11" x14ac:dyDescent="0.2">
      <c r="K52521" s="259"/>
    </row>
    <row r="52522" spans="11:11" x14ac:dyDescent="0.2">
      <c r="K52522" s="259"/>
    </row>
    <row r="52523" spans="11:11" x14ac:dyDescent="0.2">
      <c r="K52523" s="259"/>
    </row>
    <row r="52524" spans="11:11" x14ac:dyDescent="0.2">
      <c r="K52524" s="259"/>
    </row>
    <row r="52525" spans="11:11" x14ac:dyDescent="0.2">
      <c r="K52525" s="259"/>
    </row>
    <row r="52526" spans="11:11" x14ac:dyDescent="0.2">
      <c r="K52526" s="259"/>
    </row>
    <row r="52527" spans="11:11" x14ac:dyDescent="0.2">
      <c r="K52527" s="259"/>
    </row>
    <row r="52528" spans="11:11" x14ac:dyDescent="0.2">
      <c r="K52528" s="259"/>
    </row>
    <row r="52529" spans="11:11" x14ac:dyDescent="0.2">
      <c r="K52529" s="259"/>
    </row>
    <row r="52530" spans="11:11" x14ac:dyDescent="0.2">
      <c r="K52530" s="259"/>
    </row>
    <row r="52531" spans="11:11" x14ac:dyDescent="0.2">
      <c r="K52531" s="259"/>
    </row>
    <row r="52532" spans="11:11" x14ac:dyDescent="0.2">
      <c r="K52532" s="259"/>
    </row>
    <row r="52533" spans="11:11" x14ac:dyDescent="0.2">
      <c r="K52533" s="259"/>
    </row>
    <row r="52534" spans="11:11" x14ac:dyDescent="0.2">
      <c r="K52534" s="259"/>
    </row>
    <row r="52535" spans="11:11" x14ac:dyDescent="0.2">
      <c r="K52535" s="259"/>
    </row>
    <row r="52536" spans="11:11" x14ac:dyDescent="0.2">
      <c r="K52536" s="259"/>
    </row>
    <row r="52537" spans="11:11" x14ac:dyDescent="0.2">
      <c r="K52537" s="259"/>
    </row>
    <row r="52538" spans="11:11" x14ac:dyDescent="0.2">
      <c r="K52538" s="259"/>
    </row>
    <row r="52539" spans="11:11" x14ac:dyDescent="0.2">
      <c r="K52539" s="259"/>
    </row>
    <row r="52540" spans="11:11" x14ac:dyDescent="0.2">
      <c r="K52540" s="259"/>
    </row>
    <row r="52541" spans="11:11" x14ac:dyDescent="0.2">
      <c r="K52541" s="259"/>
    </row>
    <row r="52542" spans="11:11" x14ac:dyDescent="0.2">
      <c r="K52542" s="259"/>
    </row>
    <row r="52543" spans="11:11" x14ac:dyDescent="0.2">
      <c r="K52543" s="259"/>
    </row>
    <row r="52544" spans="11:11" x14ac:dyDescent="0.2">
      <c r="K52544" s="259"/>
    </row>
    <row r="52545" spans="11:11" x14ac:dyDescent="0.2">
      <c r="K52545" s="259"/>
    </row>
    <row r="52546" spans="11:11" x14ac:dyDescent="0.2">
      <c r="K52546" s="259"/>
    </row>
    <row r="52547" spans="11:11" x14ac:dyDescent="0.2">
      <c r="K52547" s="259"/>
    </row>
    <row r="52548" spans="11:11" x14ac:dyDescent="0.2">
      <c r="K52548" s="259"/>
    </row>
    <row r="52549" spans="11:11" x14ac:dyDescent="0.2">
      <c r="K52549" s="259"/>
    </row>
    <row r="52550" spans="11:11" x14ac:dyDescent="0.2">
      <c r="K52550" s="259"/>
    </row>
    <row r="52551" spans="11:11" x14ac:dyDescent="0.2">
      <c r="K52551" s="259"/>
    </row>
    <row r="52552" spans="11:11" x14ac:dyDescent="0.2">
      <c r="K52552" s="259"/>
    </row>
    <row r="52553" spans="11:11" x14ac:dyDescent="0.2">
      <c r="K52553" s="259"/>
    </row>
    <row r="52554" spans="11:11" x14ac:dyDescent="0.2">
      <c r="K52554" s="259"/>
    </row>
    <row r="52555" spans="11:11" x14ac:dyDescent="0.2">
      <c r="K52555" s="259"/>
    </row>
    <row r="52556" spans="11:11" x14ac:dyDescent="0.2">
      <c r="K52556" s="259"/>
    </row>
    <row r="52557" spans="11:11" x14ac:dyDescent="0.2">
      <c r="K52557" s="259"/>
    </row>
    <row r="52558" spans="11:11" x14ac:dyDescent="0.2">
      <c r="K52558" s="259"/>
    </row>
    <row r="52559" spans="11:11" x14ac:dyDescent="0.2">
      <c r="K52559" s="259"/>
    </row>
    <row r="52560" spans="11:11" x14ac:dyDescent="0.2">
      <c r="K52560" s="259"/>
    </row>
    <row r="52561" spans="11:11" x14ac:dyDescent="0.2">
      <c r="K52561" s="259"/>
    </row>
    <row r="52562" spans="11:11" x14ac:dyDescent="0.2">
      <c r="K52562" s="259"/>
    </row>
    <row r="52563" spans="11:11" x14ac:dyDescent="0.2">
      <c r="K52563" s="259"/>
    </row>
    <row r="52564" spans="11:11" x14ac:dyDescent="0.2">
      <c r="K52564" s="259"/>
    </row>
    <row r="52565" spans="11:11" x14ac:dyDescent="0.2">
      <c r="K52565" s="259"/>
    </row>
    <row r="52566" spans="11:11" x14ac:dyDescent="0.2">
      <c r="K52566" s="259"/>
    </row>
    <row r="52567" spans="11:11" x14ac:dyDescent="0.2">
      <c r="K52567" s="259"/>
    </row>
    <row r="52568" spans="11:11" x14ac:dyDescent="0.2">
      <c r="K52568" s="259"/>
    </row>
    <row r="52569" spans="11:11" x14ac:dyDescent="0.2">
      <c r="K52569" s="259"/>
    </row>
    <row r="52570" spans="11:11" x14ac:dyDescent="0.2">
      <c r="K52570" s="259"/>
    </row>
    <row r="52571" spans="11:11" x14ac:dyDescent="0.2">
      <c r="K52571" s="259"/>
    </row>
    <row r="52572" spans="11:11" x14ac:dyDescent="0.2">
      <c r="K52572" s="259"/>
    </row>
    <row r="52573" spans="11:11" x14ac:dyDescent="0.2">
      <c r="K52573" s="259"/>
    </row>
    <row r="52574" spans="11:11" x14ac:dyDescent="0.2">
      <c r="K52574" s="259"/>
    </row>
    <row r="52575" spans="11:11" x14ac:dyDescent="0.2">
      <c r="K52575" s="259"/>
    </row>
    <row r="52576" spans="11:11" x14ac:dyDescent="0.2">
      <c r="K52576" s="259"/>
    </row>
    <row r="52577" spans="11:11" x14ac:dyDescent="0.2">
      <c r="K52577" s="259"/>
    </row>
    <row r="52578" spans="11:11" x14ac:dyDescent="0.2">
      <c r="K52578" s="259"/>
    </row>
    <row r="52579" spans="11:11" x14ac:dyDescent="0.2">
      <c r="K52579" s="259"/>
    </row>
    <row r="52580" spans="11:11" x14ac:dyDescent="0.2">
      <c r="K52580" s="259"/>
    </row>
    <row r="52581" spans="11:11" x14ac:dyDescent="0.2">
      <c r="K52581" s="259"/>
    </row>
    <row r="52582" spans="11:11" x14ac:dyDescent="0.2">
      <c r="K52582" s="259"/>
    </row>
    <row r="52583" spans="11:11" x14ac:dyDescent="0.2">
      <c r="K52583" s="259"/>
    </row>
    <row r="52584" spans="11:11" x14ac:dyDescent="0.2">
      <c r="K52584" s="259"/>
    </row>
    <row r="52585" spans="11:11" x14ac:dyDescent="0.2">
      <c r="K52585" s="259"/>
    </row>
    <row r="52586" spans="11:11" x14ac:dyDescent="0.2">
      <c r="K52586" s="259"/>
    </row>
    <row r="52587" spans="11:11" x14ac:dyDescent="0.2">
      <c r="K52587" s="259"/>
    </row>
    <row r="52588" spans="11:11" x14ac:dyDescent="0.2">
      <c r="K52588" s="259"/>
    </row>
    <row r="52589" spans="11:11" x14ac:dyDescent="0.2">
      <c r="K52589" s="259"/>
    </row>
    <row r="52590" spans="11:11" x14ac:dyDescent="0.2">
      <c r="K52590" s="259"/>
    </row>
    <row r="52591" spans="11:11" x14ac:dyDescent="0.2">
      <c r="K52591" s="259"/>
    </row>
    <row r="52592" spans="11:11" x14ac:dyDescent="0.2">
      <c r="K52592" s="259"/>
    </row>
    <row r="52593" spans="11:11" x14ac:dyDescent="0.2">
      <c r="K52593" s="259"/>
    </row>
    <row r="52594" spans="11:11" x14ac:dyDescent="0.2">
      <c r="K52594" s="259"/>
    </row>
    <row r="52595" spans="11:11" x14ac:dyDescent="0.2">
      <c r="K52595" s="259"/>
    </row>
    <row r="52596" spans="11:11" x14ac:dyDescent="0.2">
      <c r="K52596" s="259"/>
    </row>
    <row r="52597" spans="11:11" x14ac:dyDescent="0.2">
      <c r="K52597" s="259"/>
    </row>
    <row r="52598" spans="11:11" x14ac:dyDescent="0.2">
      <c r="K52598" s="259"/>
    </row>
    <row r="52599" spans="11:11" x14ac:dyDescent="0.2">
      <c r="K52599" s="259"/>
    </row>
    <row r="52600" spans="11:11" x14ac:dyDescent="0.2">
      <c r="K52600" s="259"/>
    </row>
    <row r="52601" spans="11:11" x14ac:dyDescent="0.2">
      <c r="K52601" s="259"/>
    </row>
    <row r="52602" spans="11:11" x14ac:dyDescent="0.2">
      <c r="K52602" s="259"/>
    </row>
    <row r="52603" spans="11:11" x14ac:dyDescent="0.2">
      <c r="K52603" s="259"/>
    </row>
    <row r="52604" spans="11:11" x14ac:dyDescent="0.2">
      <c r="K52604" s="259"/>
    </row>
    <row r="52605" spans="11:11" x14ac:dyDescent="0.2">
      <c r="K52605" s="259"/>
    </row>
    <row r="52606" spans="11:11" x14ac:dyDescent="0.2">
      <c r="K52606" s="259"/>
    </row>
    <row r="52607" spans="11:11" x14ac:dyDescent="0.2">
      <c r="K52607" s="259"/>
    </row>
    <row r="52608" spans="11:11" x14ac:dyDescent="0.2">
      <c r="K52608" s="259"/>
    </row>
    <row r="52609" spans="11:11" x14ac:dyDescent="0.2">
      <c r="K52609" s="259"/>
    </row>
    <row r="52610" spans="11:11" x14ac:dyDescent="0.2">
      <c r="K52610" s="259"/>
    </row>
    <row r="52611" spans="11:11" x14ac:dyDescent="0.2">
      <c r="K52611" s="259"/>
    </row>
    <row r="52612" spans="11:11" x14ac:dyDescent="0.2">
      <c r="K52612" s="259"/>
    </row>
    <row r="52613" spans="11:11" x14ac:dyDescent="0.2">
      <c r="K52613" s="259"/>
    </row>
    <row r="52614" spans="11:11" x14ac:dyDescent="0.2">
      <c r="K52614" s="259"/>
    </row>
    <row r="52615" spans="11:11" x14ac:dyDescent="0.2">
      <c r="K52615" s="259"/>
    </row>
    <row r="52616" spans="11:11" x14ac:dyDescent="0.2">
      <c r="K52616" s="259"/>
    </row>
    <row r="52617" spans="11:11" x14ac:dyDescent="0.2">
      <c r="K52617" s="259"/>
    </row>
    <row r="52618" spans="11:11" x14ac:dyDescent="0.2">
      <c r="K52618" s="259"/>
    </row>
    <row r="52619" spans="11:11" x14ac:dyDescent="0.2">
      <c r="K52619" s="259"/>
    </row>
    <row r="52620" spans="11:11" x14ac:dyDescent="0.2">
      <c r="K52620" s="259"/>
    </row>
    <row r="52621" spans="11:11" x14ac:dyDescent="0.2">
      <c r="K52621" s="259"/>
    </row>
    <row r="52622" spans="11:11" x14ac:dyDescent="0.2">
      <c r="K52622" s="259"/>
    </row>
    <row r="52623" spans="11:11" x14ac:dyDescent="0.2">
      <c r="K52623" s="259"/>
    </row>
    <row r="52624" spans="11:11" x14ac:dyDescent="0.2">
      <c r="K52624" s="259"/>
    </row>
    <row r="52625" spans="11:11" x14ac:dyDescent="0.2">
      <c r="K52625" s="259"/>
    </row>
    <row r="52626" spans="11:11" x14ac:dyDescent="0.2">
      <c r="K52626" s="259"/>
    </row>
    <row r="52627" spans="11:11" x14ac:dyDescent="0.2">
      <c r="K52627" s="259"/>
    </row>
    <row r="52628" spans="11:11" x14ac:dyDescent="0.2">
      <c r="K52628" s="259"/>
    </row>
    <row r="52629" spans="11:11" x14ac:dyDescent="0.2">
      <c r="K52629" s="259"/>
    </row>
    <row r="52630" spans="11:11" x14ac:dyDescent="0.2">
      <c r="K52630" s="259"/>
    </row>
    <row r="52631" spans="11:11" x14ac:dyDescent="0.2">
      <c r="K52631" s="259"/>
    </row>
    <row r="52632" spans="11:11" x14ac:dyDescent="0.2">
      <c r="K52632" s="259"/>
    </row>
    <row r="52633" spans="11:11" x14ac:dyDescent="0.2">
      <c r="K52633" s="259"/>
    </row>
    <row r="52634" spans="11:11" x14ac:dyDescent="0.2">
      <c r="K52634" s="259"/>
    </row>
    <row r="52635" spans="11:11" x14ac:dyDescent="0.2">
      <c r="K52635" s="259"/>
    </row>
    <row r="52636" spans="11:11" x14ac:dyDescent="0.2">
      <c r="K52636" s="259"/>
    </row>
    <row r="52637" spans="11:11" x14ac:dyDescent="0.2">
      <c r="K52637" s="259"/>
    </row>
    <row r="52638" spans="11:11" x14ac:dyDescent="0.2">
      <c r="K52638" s="259"/>
    </row>
    <row r="52639" spans="11:11" x14ac:dyDescent="0.2">
      <c r="K52639" s="259"/>
    </row>
    <row r="52640" spans="11:11" x14ac:dyDescent="0.2">
      <c r="K52640" s="259"/>
    </row>
    <row r="52641" spans="11:11" x14ac:dyDescent="0.2">
      <c r="K52641" s="259"/>
    </row>
    <row r="52642" spans="11:11" x14ac:dyDescent="0.2">
      <c r="K52642" s="259"/>
    </row>
    <row r="52643" spans="11:11" x14ac:dyDescent="0.2">
      <c r="K52643" s="259"/>
    </row>
    <row r="52644" spans="11:11" x14ac:dyDescent="0.2">
      <c r="K52644" s="259"/>
    </row>
    <row r="52645" spans="11:11" x14ac:dyDescent="0.2">
      <c r="K52645" s="259"/>
    </row>
    <row r="52646" spans="11:11" x14ac:dyDescent="0.2">
      <c r="K52646" s="259"/>
    </row>
    <row r="52647" spans="11:11" x14ac:dyDescent="0.2">
      <c r="K52647" s="259"/>
    </row>
    <row r="52648" spans="11:11" x14ac:dyDescent="0.2">
      <c r="K52648" s="259"/>
    </row>
    <row r="52649" spans="11:11" x14ac:dyDescent="0.2">
      <c r="K52649" s="259"/>
    </row>
    <row r="52650" spans="11:11" x14ac:dyDescent="0.2">
      <c r="K52650" s="259"/>
    </row>
    <row r="52651" spans="11:11" x14ac:dyDescent="0.2">
      <c r="K52651" s="259"/>
    </row>
    <row r="52652" spans="11:11" x14ac:dyDescent="0.2">
      <c r="K52652" s="259"/>
    </row>
    <row r="52653" spans="11:11" x14ac:dyDescent="0.2">
      <c r="K52653" s="259"/>
    </row>
    <row r="52654" spans="11:11" x14ac:dyDescent="0.2">
      <c r="K52654" s="259"/>
    </row>
    <row r="52655" spans="11:11" x14ac:dyDescent="0.2">
      <c r="K52655" s="259"/>
    </row>
    <row r="52656" spans="11:11" x14ac:dyDescent="0.2">
      <c r="K52656" s="259"/>
    </row>
    <row r="52657" spans="11:11" x14ac:dyDescent="0.2">
      <c r="K52657" s="259"/>
    </row>
    <row r="52658" spans="11:11" x14ac:dyDescent="0.2">
      <c r="K52658" s="259"/>
    </row>
    <row r="52659" spans="11:11" x14ac:dyDescent="0.2">
      <c r="K52659" s="259"/>
    </row>
    <row r="52660" spans="11:11" x14ac:dyDescent="0.2">
      <c r="K52660" s="259"/>
    </row>
    <row r="52661" spans="11:11" x14ac:dyDescent="0.2">
      <c r="K52661" s="259"/>
    </row>
    <row r="52662" spans="11:11" x14ac:dyDescent="0.2">
      <c r="K52662" s="259"/>
    </row>
    <row r="52663" spans="11:11" x14ac:dyDescent="0.2">
      <c r="K52663" s="259"/>
    </row>
    <row r="52664" spans="11:11" x14ac:dyDescent="0.2">
      <c r="K52664" s="259"/>
    </row>
    <row r="52665" spans="11:11" x14ac:dyDescent="0.2">
      <c r="K52665" s="259"/>
    </row>
    <row r="52666" spans="11:11" x14ac:dyDescent="0.2">
      <c r="K52666" s="259"/>
    </row>
    <row r="52667" spans="11:11" x14ac:dyDescent="0.2">
      <c r="K52667" s="259"/>
    </row>
    <row r="52668" spans="11:11" x14ac:dyDescent="0.2">
      <c r="K52668" s="259"/>
    </row>
    <row r="52669" spans="11:11" x14ac:dyDescent="0.2">
      <c r="K52669" s="259"/>
    </row>
    <row r="52670" spans="11:11" x14ac:dyDescent="0.2">
      <c r="K52670" s="259"/>
    </row>
    <row r="52671" spans="11:11" x14ac:dyDescent="0.2">
      <c r="K52671" s="259"/>
    </row>
    <row r="52672" spans="11:11" x14ac:dyDescent="0.2">
      <c r="K52672" s="259"/>
    </row>
    <row r="52673" spans="11:11" x14ac:dyDescent="0.2">
      <c r="K52673" s="259"/>
    </row>
    <row r="52674" spans="11:11" x14ac:dyDescent="0.2">
      <c r="K52674" s="259"/>
    </row>
    <row r="52675" spans="11:11" x14ac:dyDescent="0.2">
      <c r="K52675" s="259"/>
    </row>
    <row r="52676" spans="11:11" x14ac:dyDescent="0.2">
      <c r="K52676" s="259"/>
    </row>
    <row r="52677" spans="11:11" x14ac:dyDescent="0.2">
      <c r="K52677" s="259"/>
    </row>
    <row r="52678" spans="11:11" x14ac:dyDescent="0.2">
      <c r="K52678" s="259"/>
    </row>
    <row r="52679" spans="11:11" x14ac:dyDescent="0.2">
      <c r="K52679" s="259"/>
    </row>
    <row r="52680" spans="11:11" x14ac:dyDescent="0.2">
      <c r="K52680" s="259"/>
    </row>
    <row r="52681" spans="11:11" x14ac:dyDescent="0.2">
      <c r="K52681" s="259"/>
    </row>
    <row r="52682" spans="11:11" x14ac:dyDescent="0.2">
      <c r="K52682" s="259"/>
    </row>
    <row r="52683" spans="11:11" x14ac:dyDescent="0.2">
      <c r="K52683" s="259"/>
    </row>
    <row r="52684" spans="11:11" x14ac:dyDescent="0.2">
      <c r="K52684" s="259"/>
    </row>
    <row r="52685" spans="11:11" x14ac:dyDescent="0.2">
      <c r="K52685" s="259"/>
    </row>
    <row r="52686" spans="11:11" x14ac:dyDescent="0.2">
      <c r="K52686" s="259"/>
    </row>
    <row r="52687" spans="11:11" x14ac:dyDescent="0.2">
      <c r="K52687" s="259"/>
    </row>
    <row r="52688" spans="11:11" x14ac:dyDescent="0.2">
      <c r="K52688" s="259"/>
    </row>
    <row r="52689" spans="11:11" x14ac:dyDescent="0.2">
      <c r="K52689" s="259"/>
    </row>
    <row r="52690" spans="11:11" x14ac:dyDescent="0.2">
      <c r="K52690" s="259"/>
    </row>
    <row r="52691" spans="11:11" x14ac:dyDescent="0.2">
      <c r="K52691" s="259"/>
    </row>
    <row r="52692" spans="11:11" x14ac:dyDescent="0.2">
      <c r="K52692" s="259"/>
    </row>
    <row r="52693" spans="11:11" x14ac:dyDescent="0.2">
      <c r="K52693" s="259"/>
    </row>
    <row r="52694" spans="11:11" x14ac:dyDescent="0.2">
      <c r="K52694" s="259"/>
    </row>
    <row r="52695" spans="11:11" x14ac:dyDescent="0.2">
      <c r="K52695" s="259"/>
    </row>
    <row r="52696" spans="11:11" x14ac:dyDescent="0.2">
      <c r="K52696" s="259"/>
    </row>
    <row r="52697" spans="11:11" x14ac:dyDescent="0.2">
      <c r="K52697" s="259"/>
    </row>
    <row r="52698" spans="11:11" x14ac:dyDescent="0.2">
      <c r="K52698" s="259"/>
    </row>
    <row r="52699" spans="11:11" x14ac:dyDescent="0.2">
      <c r="K52699" s="259"/>
    </row>
    <row r="52700" spans="11:11" x14ac:dyDescent="0.2">
      <c r="K52700" s="259"/>
    </row>
    <row r="52701" spans="11:11" x14ac:dyDescent="0.2">
      <c r="K52701" s="259"/>
    </row>
    <row r="52702" spans="11:11" x14ac:dyDescent="0.2">
      <c r="K52702" s="259"/>
    </row>
    <row r="52703" spans="11:11" x14ac:dyDescent="0.2">
      <c r="K52703" s="259"/>
    </row>
    <row r="52704" spans="11:11" x14ac:dyDescent="0.2">
      <c r="K52704" s="259"/>
    </row>
    <row r="52705" spans="11:11" x14ac:dyDescent="0.2">
      <c r="K52705" s="259"/>
    </row>
    <row r="52706" spans="11:11" x14ac:dyDescent="0.2">
      <c r="K52706" s="259"/>
    </row>
    <row r="52707" spans="11:11" x14ac:dyDescent="0.2">
      <c r="K52707" s="259"/>
    </row>
    <row r="52708" spans="11:11" x14ac:dyDescent="0.2">
      <c r="K52708" s="259"/>
    </row>
    <row r="52709" spans="11:11" x14ac:dyDescent="0.2">
      <c r="K52709" s="259"/>
    </row>
    <row r="52710" spans="11:11" x14ac:dyDescent="0.2">
      <c r="K52710" s="259"/>
    </row>
    <row r="52711" spans="11:11" x14ac:dyDescent="0.2">
      <c r="K52711" s="259"/>
    </row>
    <row r="52712" spans="11:11" x14ac:dyDescent="0.2">
      <c r="K52712" s="259"/>
    </row>
    <row r="52713" spans="11:11" x14ac:dyDescent="0.2">
      <c r="K52713" s="259"/>
    </row>
    <row r="52714" spans="11:11" x14ac:dyDescent="0.2">
      <c r="K52714" s="259"/>
    </row>
    <row r="52715" spans="11:11" x14ac:dyDescent="0.2">
      <c r="K52715" s="259"/>
    </row>
    <row r="52716" spans="11:11" x14ac:dyDescent="0.2">
      <c r="K52716" s="259"/>
    </row>
    <row r="52717" spans="11:11" x14ac:dyDescent="0.2">
      <c r="K52717" s="259"/>
    </row>
    <row r="52718" spans="11:11" x14ac:dyDescent="0.2">
      <c r="K52718" s="259"/>
    </row>
    <row r="52719" spans="11:11" x14ac:dyDescent="0.2">
      <c r="K52719" s="259"/>
    </row>
    <row r="52720" spans="11:11" x14ac:dyDescent="0.2">
      <c r="K52720" s="259"/>
    </row>
    <row r="52721" spans="11:11" x14ac:dyDescent="0.2">
      <c r="K52721" s="259"/>
    </row>
    <row r="52722" spans="11:11" x14ac:dyDescent="0.2">
      <c r="K52722" s="259"/>
    </row>
    <row r="52723" spans="11:11" x14ac:dyDescent="0.2">
      <c r="K52723" s="259"/>
    </row>
    <row r="52724" spans="11:11" x14ac:dyDescent="0.2">
      <c r="K52724" s="259"/>
    </row>
    <row r="52725" spans="11:11" x14ac:dyDescent="0.2">
      <c r="K52725" s="259"/>
    </row>
    <row r="52726" spans="11:11" x14ac:dyDescent="0.2">
      <c r="K52726" s="259"/>
    </row>
    <row r="52727" spans="11:11" x14ac:dyDescent="0.2">
      <c r="K52727" s="259"/>
    </row>
    <row r="52728" spans="11:11" x14ac:dyDescent="0.2">
      <c r="K52728" s="259"/>
    </row>
    <row r="52729" spans="11:11" x14ac:dyDescent="0.2">
      <c r="K52729" s="259"/>
    </row>
    <row r="52730" spans="11:11" x14ac:dyDescent="0.2">
      <c r="K52730" s="259"/>
    </row>
    <row r="52731" spans="11:11" x14ac:dyDescent="0.2">
      <c r="K52731" s="259"/>
    </row>
    <row r="52732" spans="11:11" x14ac:dyDescent="0.2">
      <c r="K52732" s="259"/>
    </row>
    <row r="52733" spans="11:11" x14ac:dyDescent="0.2">
      <c r="K52733" s="259"/>
    </row>
    <row r="52734" spans="11:11" x14ac:dyDescent="0.2">
      <c r="K52734" s="259"/>
    </row>
    <row r="52735" spans="11:11" x14ac:dyDescent="0.2">
      <c r="K52735" s="259"/>
    </row>
    <row r="52736" spans="11:11" x14ac:dyDescent="0.2">
      <c r="K52736" s="259"/>
    </row>
    <row r="52737" spans="11:11" x14ac:dyDescent="0.2">
      <c r="K52737" s="259"/>
    </row>
    <row r="52738" spans="11:11" x14ac:dyDescent="0.2">
      <c r="K52738" s="259"/>
    </row>
    <row r="52739" spans="11:11" x14ac:dyDescent="0.2">
      <c r="K52739" s="259"/>
    </row>
    <row r="52740" spans="11:11" x14ac:dyDescent="0.2">
      <c r="K52740" s="259"/>
    </row>
    <row r="52741" spans="11:11" x14ac:dyDescent="0.2">
      <c r="K52741" s="259"/>
    </row>
    <row r="52742" spans="11:11" x14ac:dyDescent="0.2">
      <c r="K52742" s="259"/>
    </row>
    <row r="52743" spans="11:11" x14ac:dyDescent="0.2">
      <c r="K52743" s="259"/>
    </row>
    <row r="52744" spans="11:11" x14ac:dyDescent="0.2">
      <c r="K52744" s="259"/>
    </row>
    <row r="52745" spans="11:11" x14ac:dyDescent="0.2">
      <c r="K52745" s="259"/>
    </row>
    <row r="52746" spans="11:11" x14ac:dyDescent="0.2">
      <c r="K52746" s="259"/>
    </row>
    <row r="52747" spans="11:11" x14ac:dyDescent="0.2">
      <c r="K52747" s="259"/>
    </row>
    <row r="52748" spans="11:11" x14ac:dyDescent="0.2">
      <c r="K52748" s="259"/>
    </row>
    <row r="52749" spans="11:11" x14ac:dyDescent="0.2">
      <c r="K52749" s="259"/>
    </row>
    <row r="52750" spans="11:11" x14ac:dyDescent="0.2">
      <c r="K52750" s="259"/>
    </row>
    <row r="52751" spans="11:11" x14ac:dyDescent="0.2">
      <c r="K52751" s="259"/>
    </row>
    <row r="52752" spans="11:11" x14ac:dyDescent="0.2">
      <c r="K52752" s="259"/>
    </row>
    <row r="52753" spans="11:11" x14ac:dyDescent="0.2">
      <c r="K52753" s="259"/>
    </row>
    <row r="52754" spans="11:11" x14ac:dyDescent="0.2">
      <c r="K52754" s="259"/>
    </row>
    <row r="52755" spans="11:11" x14ac:dyDescent="0.2">
      <c r="K52755" s="259"/>
    </row>
    <row r="52756" spans="11:11" x14ac:dyDescent="0.2">
      <c r="K52756" s="259"/>
    </row>
    <row r="52757" spans="11:11" x14ac:dyDescent="0.2">
      <c r="K52757" s="259"/>
    </row>
    <row r="52758" spans="11:11" x14ac:dyDescent="0.2">
      <c r="K52758" s="259"/>
    </row>
    <row r="52759" spans="11:11" x14ac:dyDescent="0.2">
      <c r="K52759" s="259"/>
    </row>
    <row r="52760" spans="11:11" x14ac:dyDescent="0.2">
      <c r="K52760" s="259"/>
    </row>
    <row r="52761" spans="11:11" x14ac:dyDescent="0.2">
      <c r="K52761" s="259"/>
    </row>
    <row r="52762" spans="11:11" x14ac:dyDescent="0.2">
      <c r="K52762" s="259"/>
    </row>
    <row r="52763" spans="11:11" x14ac:dyDescent="0.2">
      <c r="K52763" s="259"/>
    </row>
    <row r="52764" spans="11:11" x14ac:dyDescent="0.2">
      <c r="K52764" s="259"/>
    </row>
    <row r="52765" spans="11:11" x14ac:dyDescent="0.2">
      <c r="K52765" s="259"/>
    </row>
    <row r="52766" spans="11:11" x14ac:dyDescent="0.2">
      <c r="K52766" s="259"/>
    </row>
    <row r="52767" spans="11:11" x14ac:dyDescent="0.2">
      <c r="K52767" s="259"/>
    </row>
    <row r="52768" spans="11:11" x14ac:dyDescent="0.2">
      <c r="K52768" s="259"/>
    </row>
    <row r="52769" spans="11:11" x14ac:dyDescent="0.2">
      <c r="K52769" s="259"/>
    </row>
    <row r="52770" spans="11:11" x14ac:dyDescent="0.2">
      <c r="K52770" s="259"/>
    </row>
    <row r="52771" spans="11:11" x14ac:dyDescent="0.2">
      <c r="K52771" s="259"/>
    </row>
    <row r="52772" spans="11:11" x14ac:dyDescent="0.2">
      <c r="K52772" s="259"/>
    </row>
    <row r="52773" spans="11:11" x14ac:dyDescent="0.2">
      <c r="K52773" s="259"/>
    </row>
    <row r="52774" spans="11:11" x14ac:dyDescent="0.2">
      <c r="K52774" s="259"/>
    </row>
    <row r="52775" spans="11:11" x14ac:dyDescent="0.2">
      <c r="K52775" s="259"/>
    </row>
    <row r="52776" spans="11:11" x14ac:dyDescent="0.2">
      <c r="K52776" s="259"/>
    </row>
    <row r="52777" spans="11:11" x14ac:dyDescent="0.2">
      <c r="K52777" s="259"/>
    </row>
    <row r="52778" spans="11:11" x14ac:dyDescent="0.2">
      <c r="K52778" s="259"/>
    </row>
    <row r="52779" spans="11:11" x14ac:dyDescent="0.2">
      <c r="K52779" s="259"/>
    </row>
    <row r="52780" spans="11:11" x14ac:dyDescent="0.2">
      <c r="K52780" s="259"/>
    </row>
    <row r="52781" spans="11:11" x14ac:dyDescent="0.2">
      <c r="K52781" s="259"/>
    </row>
    <row r="52782" spans="11:11" x14ac:dyDescent="0.2">
      <c r="K52782" s="259"/>
    </row>
    <row r="52783" spans="11:11" x14ac:dyDescent="0.2">
      <c r="K52783" s="259"/>
    </row>
    <row r="52784" spans="11:11" x14ac:dyDescent="0.2">
      <c r="K52784" s="259"/>
    </row>
    <row r="52785" spans="11:11" x14ac:dyDescent="0.2">
      <c r="K52785" s="259"/>
    </row>
    <row r="52786" spans="11:11" x14ac:dyDescent="0.2">
      <c r="K52786" s="259"/>
    </row>
    <row r="52787" spans="11:11" x14ac:dyDescent="0.2">
      <c r="K52787" s="259"/>
    </row>
    <row r="52788" spans="11:11" x14ac:dyDescent="0.2">
      <c r="K52788" s="259"/>
    </row>
    <row r="52789" spans="11:11" x14ac:dyDescent="0.2">
      <c r="K52789" s="259"/>
    </row>
    <row r="52790" spans="11:11" x14ac:dyDescent="0.2">
      <c r="K52790" s="259"/>
    </row>
    <row r="52791" spans="11:11" x14ac:dyDescent="0.2">
      <c r="K52791" s="259"/>
    </row>
    <row r="52792" spans="11:11" x14ac:dyDescent="0.2">
      <c r="K52792" s="259"/>
    </row>
    <row r="52793" spans="11:11" x14ac:dyDescent="0.2">
      <c r="K52793" s="259"/>
    </row>
    <row r="52794" spans="11:11" x14ac:dyDescent="0.2">
      <c r="K52794" s="259"/>
    </row>
    <row r="52795" spans="11:11" x14ac:dyDescent="0.2">
      <c r="K52795" s="259"/>
    </row>
    <row r="52796" spans="11:11" x14ac:dyDescent="0.2">
      <c r="K52796" s="259"/>
    </row>
    <row r="52797" spans="11:11" x14ac:dyDescent="0.2">
      <c r="K52797" s="259"/>
    </row>
    <row r="52798" spans="11:11" x14ac:dyDescent="0.2">
      <c r="K52798" s="259"/>
    </row>
    <row r="52799" spans="11:11" x14ac:dyDescent="0.2">
      <c r="K52799" s="259"/>
    </row>
    <row r="52800" spans="11:11" x14ac:dyDescent="0.2">
      <c r="K52800" s="259"/>
    </row>
    <row r="52801" spans="11:11" x14ac:dyDescent="0.2">
      <c r="K52801" s="259"/>
    </row>
    <row r="52802" spans="11:11" x14ac:dyDescent="0.2">
      <c r="K52802" s="259"/>
    </row>
    <row r="52803" spans="11:11" x14ac:dyDescent="0.2">
      <c r="K52803" s="259"/>
    </row>
    <row r="52804" spans="11:11" x14ac:dyDescent="0.2">
      <c r="K52804" s="259"/>
    </row>
    <row r="52805" spans="11:11" x14ac:dyDescent="0.2">
      <c r="K52805" s="259"/>
    </row>
    <row r="52806" spans="11:11" x14ac:dyDescent="0.2">
      <c r="K52806" s="259"/>
    </row>
    <row r="52807" spans="11:11" x14ac:dyDescent="0.2">
      <c r="K52807" s="259"/>
    </row>
    <row r="52808" spans="11:11" x14ac:dyDescent="0.2">
      <c r="K52808" s="259"/>
    </row>
    <row r="52809" spans="11:11" x14ac:dyDescent="0.2">
      <c r="K52809" s="259"/>
    </row>
    <row r="52810" spans="11:11" x14ac:dyDescent="0.2">
      <c r="K52810" s="259"/>
    </row>
    <row r="52811" spans="11:11" x14ac:dyDescent="0.2">
      <c r="K52811" s="259"/>
    </row>
    <row r="52812" spans="11:11" x14ac:dyDescent="0.2">
      <c r="K52812" s="259"/>
    </row>
    <row r="52813" spans="11:11" x14ac:dyDescent="0.2">
      <c r="K52813" s="259"/>
    </row>
    <row r="52814" spans="11:11" x14ac:dyDescent="0.2">
      <c r="K52814" s="259"/>
    </row>
    <row r="52815" spans="11:11" x14ac:dyDescent="0.2">
      <c r="K52815" s="259"/>
    </row>
    <row r="52816" spans="11:11" x14ac:dyDescent="0.2">
      <c r="K52816" s="259"/>
    </row>
    <row r="52817" spans="11:11" x14ac:dyDescent="0.2">
      <c r="K52817" s="259"/>
    </row>
    <row r="52818" spans="11:11" x14ac:dyDescent="0.2">
      <c r="K52818" s="259"/>
    </row>
    <row r="52819" spans="11:11" x14ac:dyDescent="0.2">
      <c r="K52819" s="259"/>
    </row>
    <row r="52820" spans="11:11" x14ac:dyDescent="0.2">
      <c r="K52820" s="259"/>
    </row>
    <row r="52821" spans="11:11" x14ac:dyDescent="0.2">
      <c r="K52821" s="259"/>
    </row>
    <row r="52822" spans="11:11" x14ac:dyDescent="0.2">
      <c r="K52822" s="259"/>
    </row>
    <row r="52823" spans="11:11" x14ac:dyDescent="0.2">
      <c r="K52823" s="259"/>
    </row>
    <row r="52824" spans="11:11" x14ac:dyDescent="0.2">
      <c r="K52824" s="259"/>
    </row>
    <row r="52825" spans="11:11" x14ac:dyDescent="0.2">
      <c r="K52825" s="259"/>
    </row>
    <row r="52826" spans="11:11" x14ac:dyDescent="0.2">
      <c r="K52826" s="259"/>
    </row>
    <row r="52827" spans="11:11" x14ac:dyDescent="0.2">
      <c r="K52827" s="259"/>
    </row>
    <row r="52828" spans="11:11" x14ac:dyDescent="0.2">
      <c r="K52828" s="259"/>
    </row>
    <row r="52829" spans="11:11" x14ac:dyDescent="0.2">
      <c r="K52829" s="259"/>
    </row>
    <row r="52830" spans="11:11" x14ac:dyDescent="0.2">
      <c r="K52830" s="259"/>
    </row>
    <row r="52831" spans="11:11" x14ac:dyDescent="0.2">
      <c r="K52831" s="259"/>
    </row>
    <row r="52832" spans="11:11" x14ac:dyDescent="0.2">
      <c r="K52832" s="259"/>
    </row>
    <row r="52833" spans="11:11" x14ac:dyDescent="0.2">
      <c r="K52833" s="259"/>
    </row>
    <row r="52834" spans="11:11" x14ac:dyDescent="0.2">
      <c r="K52834" s="259"/>
    </row>
    <row r="52835" spans="11:11" x14ac:dyDescent="0.2">
      <c r="K52835" s="259"/>
    </row>
    <row r="52836" spans="11:11" x14ac:dyDescent="0.2">
      <c r="K52836" s="259"/>
    </row>
    <row r="52837" spans="11:11" x14ac:dyDescent="0.2">
      <c r="K52837" s="259"/>
    </row>
    <row r="52838" spans="11:11" x14ac:dyDescent="0.2">
      <c r="K52838" s="259"/>
    </row>
    <row r="52839" spans="11:11" x14ac:dyDescent="0.2">
      <c r="K52839" s="259"/>
    </row>
    <row r="52840" spans="11:11" x14ac:dyDescent="0.2">
      <c r="K52840" s="259"/>
    </row>
    <row r="52841" spans="11:11" x14ac:dyDescent="0.2">
      <c r="K52841" s="259"/>
    </row>
    <row r="52842" spans="11:11" x14ac:dyDescent="0.2">
      <c r="K52842" s="259"/>
    </row>
    <row r="52843" spans="11:11" x14ac:dyDescent="0.2">
      <c r="K52843" s="259"/>
    </row>
    <row r="52844" spans="11:11" x14ac:dyDescent="0.2">
      <c r="K52844" s="259"/>
    </row>
    <row r="52845" spans="11:11" x14ac:dyDescent="0.2">
      <c r="K52845" s="259"/>
    </row>
    <row r="52846" spans="11:11" x14ac:dyDescent="0.2">
      <c r="K52846" s="259"/>
    </row>
    <row r="52847" spans="11:11" x14ac:dyDescent="0.2">
      <c r="K52847" s="259"/>
    </row>
    <row r="52848" spans="11:11" x14ac:dyDescent="0.2">
      <c r="K52848" s="259"/>
    </row>
    <row r="52849" spans="11:11" x14ac:dyDescent="0.2">
      <c r="K52849" s="259"/>
    </row>
    <row r="52850" spans="11:11" x14ac:dyDescent="0.2">
      <c r="K52850" s="259"/>
    </row>
    <row r="52851" spans="11:11" x14ac:dyDescent="0.2">
      <c r="K52851" s="259"/>
    </row>
    <row r="52852" spans="11:11" x14ac:dyDescent="0.2">
      <c r="K52852" s="259"/>
    </row>
    <row r="52853" spans="11:11" x14ac:dyDescent="0.2">
      <c r="K52853" s="259"/>
    </row>
    <row r="52854" spans="11:11" x14ac:dyDescent="0.2">
      <c r="K52854" s="259"/>
    </row>
    <row r="52855" spans="11:11" x14ac:dyDescent="0.2">
      <c r="K52855" s="259"/>
    </row>
    <row r="52856" spans="11:11" x14ac:dyDescent="0.2">
      <c r="K52856" s="259"/>
    </row>
    <row r="52857" spans="11:11" x14ac:dyDescent="0.2">
      <c r="K52857" s="259"/>
    </row>
    <row r="52858" spans="11:11" x14ac:dyDescent="0.2">
      <c r="K52858" s="259"/>
    </row>
    <row r="52859" spans="11:11" x14ac:dyDescent="0.2">
      <c r="K52859" s="259"/>
    </row>
    <row r="52860" spans="11:11" x14ac:dyDescent="0.2">
      <c r="K52860" s="259"/>
    </row>
    <row r="52861" spans="11:11" x14ac:dyDescent="0.2">
      <c r="K52861" s="259"/>
    </row>
    <row r="52862" spans="11:11" x14ac:dyDescent="0.2">
      <c r="K52862" s="259"/>
    </row>
    <row r="52863" spans="11:11" x14ac:dyDescent="0.2">
      <c r="K52863" s="259"/>
    </row>
    <row r="52864" spans="11:11" x14ac:dyDescent="0.2">
      <c r="K52864" s="259"/>
    </row>
    <row r="52865" spans="11:11" x14ac:dyDescent="0.2">
      <c r="K52865" s="259"/>
    </row>
    <row r="52866" spans="11:11" x14ac:dyDescent="0.2">
      <c r="K52866" s="259"/>
    </row>
    <row r="52867" spans="11:11" x14ac:dyDescent="0.2">
      <c r="K52867" s="259"/>
    </row>
    <row r="52868" spans="11:11" x14ac:dyDescent="0.2">
      <c r="K52868" s="259"/>
    </row>
    <row r="52869" spans="11:11" x14ac:dyDescent="0.2">
      <c r="K52869" s="259"/>
    </row>
    <row r="52870" spans="11:11" x14ac:dyDescent="0.2">
      <c r="K52870" s="259"/>
    </row>
    <row r="52871" spans="11:11" x14ac:dyDescent="0.2">
      <c r="K52871" s="259"/>
    </row>
    <row r="52872" spans="11:11" x14ac:dyDescent="0.2">
      <c r="K52872" s="259"/>
    </row>
    <row r="52873" spans="11:11" x14ac:dyDescent="0.2">
      <c r="K52873" s="259"/>
    </row>
    <row r="52874" spans="11:11" x14ac:dyDescent="0.2">
      <c r="K52874" s="259"/>
    </row>
    <row r="52875" spans="11:11" x14ac:dyDescent="0.2">
      <c r="K52875" s="259"/>
    </row>
    <row r="52876" spans="11:11" x14ac:dyDescent="0.2">
      <c r="K52876" s="259"/>
    </row>
    <row r="52877" spans="11:11" x14ac:dyDescent="0.2">
      <c r="K52877" s="259"/>
    </row>
    <row r="52878" spans="11:11" x14ac:dyDescent="0.2">
      <c r="K52878" s="259"/>
    </row>
    <row r="52879" spans="11:11" x14ac:dyDescent="0.2">
      <c r="K52879" s="259"/>
    </row>
    <row r="52880" spans="11:11" x14ac:dyDescent="0.2">
      <c r="K52880" s="259"/>
    </row>
    <row r="52881" spans="11:11" x14ac:dyDescent="0.2">
      <c r="K52881" s="259"/>
    </row>
    <row r="52882" spans="11:11" x14ac:dyDescent="0.2">
      <c r="K52882" s="259"/>
    </row>
    <row r="52883" spans="11:11" x14ac:dyDescent="0.2">
      <c r="K52883" s="259"/>
    </row>
    <row r="52884" spans="11:11" x14ac:dyDescent="0.2">
      <c r="K52884" s="259"/>
    </row>
    <row r="52885" spans="11:11" x14ac:dyDescent="0.2">
      <c r="K52885" s="259"/>
    </row>
    <row r="52886" spans="11:11" x14ac:dyDescent="0.2">
      <c r="K52886" s="259"/>
    </row>
    <row r="52887" spans="11:11" x14ac:dyDescent="0.2">
      <c r="K52887" s="259"/>
    </row>
    <row r="52888" spans="11:11" x14ac:dyDescent="0.2">
      <c r="K52888" s="259"/>
    </row>
    <row r="52889" spans="11:11" x14ac:dyDescent="0.2">
      <c r="K52889" s="259"/>
    </row>
    <row r="52890" spans="11:11" x14ac:dyDescent="0.2">
      <c r="K52890" s="259"/>
    </row>
    <row r="52891" spans="11:11" x14ac:dyDescent="0.2">
      <c r="K52891" s="259"/>
    </row>
    <row r="52892" spans="11:11" x14ac:dyDescent="0.2">
      <c r="K52892" s="259"/>
    </row>
    <row r="52893" spans="11:11" x14ac:dyDescent="0.2">
      <c r="K52893" s="259"/>
    </row>
    <row r="52894" spans="11:11" x14ac:dyDescent="0.2">
      <c r="K52894" s="259"/>
    </row>
    <row r="52895" spans="11:11" x14ac:dyDescent="0.2">
      <c r="K52895" s="259"/>
    </row>
    <row r="52896" spans="11:11" x14ac:dyDescent="0.2">
      <c r="K52896" s="259"/>
    </row>
    <row r="52897" spans="11:11" x14ac:dyDescent="0.2">
      <c r="K52897" s="259"/>
    </row>
    <row r="52898" spans="11:11" x14ac:dyDescent="0.2">
      <c r="K52898" s="259"/>
    </row>
    <row r="52899" spans="11:11" x14ac:dyDescent="0.2">
      <c r="K52899" s="259"/>
    </row>
    <row r="52900" spans="11:11" x14ac:dyDescent="0.2">
      <c r="K52900" s="259"/>
    </row>
    <row r="52901" spans="11:11" x14ac:dyDescent="0.2">
      <c r="K52901" s="259"/>
    </row>
    <row r="52902" spans="11:11" x14ac:dyDescent="0.2">
      <c r="K52902" s="259"/>
    </row>
    <row r="52903" spans="11:11" x14ac:dyDescent="0.2">
      <c r="K52903" s="259"/>
    </row>
    <row r="52904" spans="11:11" x14ac:dyDescent="0.2">
      <c r="K52904" s="259"/>
    </row>
    <row r="52905" spans="11:11" x14ac:dyDescent="0.2">
      <c r="K52905" s="259"/>
    </row>
    <row r="52906" spans="11:11" x14ac:dyDescent="0.2">
      <c r="K52906" s="259"/>
    </row>
    <row r="52907" spans="11:11" x14ac:dyDescent="0.2">
      <c r="K52907" s="259"/>
    </row>
    <row r="52908" spans="11:11" x14ac:dyDescent="0.2">
      <c r="K52908" s="259"/>
    </row>
    <row r="52909" spans="11:11" x14ac:dyDescent="0.2">
      <c r="K52909" s="259"/>
    </row>
    <row r="52910" spans="11:11" x14ac:dyDescent="0.2">
      <c r="K52910" s="259"/>
    </row>
    <row r="52911" spans="11:11" x14ac:dyDescent="0.2">
      <c r="K52911" s="259"/>
    </row>
    <row r="52912" spans="11:11" x14ac:dyDescent="0.2">
      <c r="K52912" s="259"/>
    </row>
    <row r="52913" spans="11:11" x14ac:dyDescent="0.2">
      <c r="K52913" s="259"/>
    </row>
    <row r="52914" spans="11:11" x14ac:dyDescent="0.2">
      <c r="K52914" s="259"/>
    </row>
    <row r="52915" spans="11:11" x14ac:dyDescent="0.2">
      <c r="K52915" s="259"/>
    </row>
    <row r="52916" spans="11:11" x14ac:dyDescent="0.2">
      <c r="K52916" s="259"/>
    </row>
    <row r="52917" spans="11:11" x14ac:dyDescent="0.2">
      <c r="K52917" s="259"/>
    </row>
    <row r="52918" spans="11:11" x14ac:dyDescent="0.2">
      <c r="K52918" s="259"/>
    </row>
    <row r="52919" spans="11:11" x14ac:dyDescent="0.2">
      <c r="K52919" s="259"/>
    </row>
    <row r="52920" spans="11:11" x14ac:dyDescent="0.2">
      <c r="K52920" s="259"/>
    </row>
    <row r="52921" spans="11:11" x14ac:dyDescent="0.2">
      <c r="K52921" s="259"/>
    </row>
    <row r="52922" spans="11:11" x14ac:dyDescent="0.2">
      <c r="K52922" s="259"/>
    </row>
    <row r="52923" spans="11:11" x14ac:dyDescent="0.2">
      <c r="K52923" s="259"/>
    </row>
    <row r="52924" spans="11:11" x14ac:dyDescent="0.2">
      <c r="K52924" s="259"/>
    </row>
    <row r="52925" spans="11:11" x14ac:dyDescent="0.2">
      <c r="K52925" s="259"/>
    </row>
    <row r="52926" spans="11:11" x14ac:dyDescent="0.2">
      <c r="K52926" s="259"/>
    </row>
    <row r="52927" spans="11:11" x14ac:dyDescent="0.2">
      <c r="K52927" s="259"/>
    </row>
    <row r="52928" spans="11:11" x14ac:dyDescent="0.2">
      <c r="K52928" s="259"/>
    </row>
    <row r="52929" spans="11:11" x14ac:dyDescent="0.2">
      <c r="K52929" s="259"/>
    </row>
    <row r="52930" spans="11:11" x14ac:dyDescent="0.2">
      <c r="K52930" s="259"/>
    </row>
    <row r="52931" spans="11:11" x14ac:dyDescent="0.2">
      <c r="K52931" s="259"/>
    </row>
    <row r="52932" spans="11:11" x14ac:dyDescent="0.2">
      <c r="K52932" s="259"/>
    </row>
    <row r="52933" spans="11:11" x14ac:dyDescent="0.2">
      <c r="K52933" s="259"/>
    </row>
    <row r="52934" spans="11:11" x14ac:dyDescent="0.2">
      <c r="K52934" s="259"/>
    </row>
    <row r="52935" spans="11:11" x14ac:dyDescent="0.2">
      <c r="K52935" s="259"/>
    </row>
    <row r="52936" spans="11:11" x14ac:dyDescent="0.2">
      <c r="K52936" s="259"/>
    </row>
    <row r="52937" spans="11:11" x14ac:dyDescent="0.2">
      <c r="K52937" s="259"/>
    </row>
    <row r="52938" spans="11:11" x14ac:dyDescent="0.2">
      <c r="K52938" s="259"/>
    </row>
    <row r="52939" spans="11:11" x14ac:dyDescent="0.2">
      <c r="K52939" s="259"/>
    </row>
    <row r="52940" spans="11:11" x14ac:dyDescent="0.2">
      <c r="K52940" s="259"/>
    </row>
    <row r="52941" spans="11:11" x14ac:dyDescent="0.2">
      <c r="K52941" s="259"/>
    </row>
    <row r="52942" spans="11:11" x14ac:dyDescent="0.2">
      <c r="K52942" s="259"/>
    </row>
    <row r="52943" spans="11:11" x14ac:dyDescent="0.2">
      <c r="K52943" s="259"/>
    </row>
    <row r="52944" spans="11:11" x14ac:dyDescent="0.2">
      <c r="K52944" s="259"/>
    </row>
    <row r="52945" spans="11:11" x14ac:dyDescent="0.2">
      <c r="K52945" s="259"/>
    </row>
    <row r="52946" spans="11:11" x14ac:dyDescent="0.2">
      <c r="K52946" s="259"/>
    </row>
    <row r="52947" spans="11:11" x14ac:dyDescent="0.2">
      <c r="K52947" s="259"/>
    </row>
    <row r="52948" spans="11:11" x14ac:dyDescent="0.2">
      <c r="K52948" s="259"/>
    </row>
    <row r="52949" spans="11:11" x14ac:dyDescent="0.2">
      <c r="K52949" s="259"/>
    </row>
    <row r="52950" spans="11:11" x14ac:dyDescent="0.2">
      <c r="K52950" s="259"/>
    </row>
    <row r="52951" spans="11:11" x14ac:dyDescent="0.2">
      <c r="K52951" s="259"/>
    </row>
    <row r="52952" spans="11:11" x14ac:dyDescent="0.2">
      <c r="K52952" s="259"/>
    </row>
    <row r="52953" spans="11:11" x14ac:dyDescent="0.2">
      <c r="K52953" s="259"/>
    </row>
    <row r="52954" spans="11:11" x14ac:dyDescent="0.2">
      <c r="K52954" s="259"/>
    </row>
    <row r="52955" spans="11:11" x14ac:dyDescent="0.2">
      <c r="K52955" s="259"/>
    </row>
    <row r="52956" spans="11:11" x14ac:dyDescent="0.2">
      <c r="K52956" s="259"/>
    </row>
    <row r="52957" spans="11:11" x14ac:dyDescent="0.2">
      <c r="K52957" s="259"/>
    </row>
    <row r="52958" spans="11:11" x14ac:dyDescent="0.2">
      <c r="K52958" s="259"/>
    </row>
    <row r="52959" spans="11:11" x14ac:dyDescent="0.2">
      <c r="K52959" s="259"/>
    </row>
    <row r="52960" spans="11:11" x14ac:dyDescent="0.2">
      <c r="K52960" s="259"/>
    </row>
    <row r="52961" spans="11:11" x14ac:dyDescent="0.2">
      <c r="K52961" s="259"/>
    </row>
    <row r="52962" spans="11:11" x14ac:dyDescent="0.2">
      <c r="K52962" s="259"/>
    </row>
    <row r="52963" spans="11:11" x14ac:dyDescent="0.2">
      <c r="K52963" s="259"/>
    </row>
    <row r="52964" spans="11:11" x14ac:dyDescent="0.2">
      <c r="K52964" s="259"/>
    </row>
    <row r="52965" spans="11:11" x14ac:dyDescent="0.2">
      <c r="K52965" s="259"/>
    </row>
    <row r="52966" spans="11:11" x14ac:dyDescent="0.2">
      <c r="K52966" s="259"/>
    </row>
    <row r="52967" spans="11:11" x14ac:dyDescent="0.2">
      <c r="K52967" s="259"/>
    </row>
    <row r="52968" spans="11:11" x14ac:dyDescent="0.2">
      <c r="K52968" s="259"/>
    </row>
    <row r="52969" spans="11:11" x14ac:dyDescent="0.2">
      <c r="K52969" s="259"/>
    </row>
    <row r="52970" spans="11:11" x14ac:dyDescent="0.2">
      <c r="K52970" s="259"/>
    </row>
    <row r="52971" spans="11:11" x14ac:dyDescent="0.2">
      <c r="K52971" s="259"/>
    </row>
    <row r="52972" spans="11:11" x14ac:dyDescent="0.2">
      <c r="K52972" s="259"/>
    </row>
    <row r="52973" spans="11:11" x14ac:dyDescent="0.2">
      <c r="K52973" s="259"/>
    </row>
    <row r="52974" spans="11:11" x14ac:dyDescent="0.2">
      <c r="K52974" s="259"/>
    </row>
    <row r="52975" spans="11:11" x14ac:dyDescent="0.2">
      <c r="K52975" s="259"/>
    </row>
    <row r="52976" spans="11:11" x14ac:dyDescent="0.2">
      <c r="K52976" s="259"/>
    </row>
    <row r="52977" spans="11:11" x14ac:dyDescent="0.2">
      <c r="K52977" s="259"/>
    </row>
    <row r="52978" spans="11:11" x14ac:dyDescent="0.2">
      <c r="K52978" s="259"/>
    </row>
    <row r="52979" spans="11:11" x14ac:dyDescent="0.2">
      <c r="K52979" s="259"/>
    </row>
    <row r="52980" spans="11:11" x14ac:dyDescent="0.2">
      <c r="K52980" s="259"/>
    </row>
    <row r="52981" spans="11:11" x14ac:dyDescent="0.2">
      <c r="K52981" s="259"/>
    </row>
    <row r="52982" spans="11:11" x14ac:dyDescent="0.2">
      <c r="K52982" s="259"/>
    </row>
    <row r="52983" spans="11:11" x14ac:dyDescent="0.2">
      <c r="K52983" s="259"/>
    </row>
    <row r="52984" spans="11:11" x14ac:dyDescent="0.2">
      <c r="K52984" s="259"/>
    </row>
    <row r="52985" spans="11:11" x14ac:dyDescent="0.2">
      <c r="K52985" s="259"/>
    </row>
    <row r="52986" spans="11:11" x14ac:dyDescent="0.2">
      <c r="K52986" s="259"/>
    </row>
    <row r="52987" spans="11:11" x14ac:dyDescent="0.2">
      <c r="K52987" s="259"/>
    </row>
    <row r="52988" spans="11:11" x14ac:dyDescent="0.2">
      <c r="K52988" s="259"/>
    </row>
    <row r="52989" spans="11:11" x14ac:dyDescent="0.2">
      <c r="K52989" s="259"/>
    </row>
    <row r="52990" spans="11:11" x14ac:dyDescent="0.2">
      <c r="K52990" s="259"/>
    </row>
    <row r="52991" spans="11:11" x14ac:dyDescent="0.2">
      <c r="K52991" s="259"/>
    </row>
    <row r="52992" spans="11:11" x14ac:dyDescent="0.2">
      <c r="K52992" s="259"/>
    </row>
    <row r="52993" spans="11:11" x14ac:dyDescent="0.2">
      <c r="K52993" s="259"/>
    </row>
    <row r="52994" spans="11:11" x14ac:dyDescent="0.2">
      <c r="K52994" s="259"/>
    </row>
    <row r="52995" spans="11:11" x14ac:dyDescent="0.2">
      <c r="K52995" s="259"/>
    </row>
    <row r="52996" spans="11:11" x14ac:dyDescent="0.2">
      <c r="K52996" s="259"/>
    </row>
    <row r="52997" spans="11:11" x14ac:dyDescent="0.2">
      <c r="K52997" s="259"/>
    </row>
    <row r="52998" spans="11:11" x14ac:dyDescent="0.2">
      <c r="K52998" s="259"/>
    </row>
    <row r="52999" spans="11:11" x14ac:dyDescent="0.2">
      <c r="K52999" s="259"/>
    </row>
    <row r="53000" spans="11:11" x14ac:dyDescent="0.2">
      <c r="K53000" s="259"/>
    </row>
    <row r="53001" spans="11:11" x14ac:dyDescent="0.2">
      <c r="K53001" s="259"/>
    </row>
    <row r="53002" spans="11:11" x14ac:dyDescent="0.2">
      <c r="K53002" s="259"/>
    </row>
    <row r="53003" spans="11:11" x14ac:dyDescent="0.2">
      <c r="K53003" s="259"/>
    </row>
    <row r="53004" spans="11:11" x14ac:dyDescent="0.2">
      <c r="K53004" s="259"/>
    </row>
    <row r="53005" spans="11:11" x14ac:dyDescent="0.2">
      <c r="K53005" s="259"/>
    </row>
    <row r="53006" spans="11:11" x14ac:dyDescent="0.2">
      <c r="K53006" s="259"/>
    </row>
    <row r="53007" spans="11:11" x14ac:dyDescent="0.2">
      <c r="K53007" s="259"/>
    </row>
    <row r="53008" spans="11:11" x14ac:dyDescent="0.2">
      <c r="K53008" s="259"/>
    </row>
    <row r="53009" spans="11:11" x14ac:dyDescent="0.2">
      <c r="K53009" s="259"/>
    </row>
    <row r="53010" spans="11:11" x14ac:dyDescent="0.2">
      <c r="K53010" s="259"/>
    </row>
    <row r="53011" spans="11:11" x14ac:dyDescent="0.2">
      <c r="K53011" s="259"/>
    </row>
    <row r="53012" spans="11:11" x14ac:dyDescent="0.2">
      <c r="K53012" s="259"/>
    </row>
    <row r="53013" spans="11:11" x14ac:dyDescent="0.2">
      <c r="K53013" s="259"/>
    </row>
    <row r="53014" spans="11:11" x14ac:dyDescent="0.2">
      <c r="K53014" s="259"/>
    </row>
    <row r="53015" spans="11:11" x14ac:dyDescent="0.2">
      <c r="K53015" s="259"/>
    </row>
    <row r="53016" spans="11:11" x14ac:dyDescent="0.2">
      <c r="K53016" s="259"/>
    </row>
    <row r="53017" spans="11:11" x14ac:dyDescent="0.2">
      <c r="K53017" s="259"/>
    </row>
    <row r="53018" spans="11:11" x14ac:dyDescent="0.2">
      <c r="K53018" s="259"/>
    </row>
    <row r="53019" spans="11:11" x14ac:dyDescent="0.2">
      <c r="K53019" s="259"/>
    </row>
    <row r="53020" spans="11:11" x14ac:dyDescent="0.2">
      <c r="K53020" s="259"/>
    </row>
    <row r="53021" spans="11:11" x14ac:dyDescent="0.2">
      <c r="K53021" s="259"/>
    </row>
    <row r="53022" spans="11:11" x14ac:dyDescent="0.2">
      <c r="K53022" s="259"/>
    </row>
    <row r="53023" spans="11:11" x14ac:dyDescent="0.2">
      <c r="K53023" s="259"/>
    </row>
    <row r="53024" spans="11:11" x14ac:dyDescent="0.2">
      <c r="K53024" s="259"/>
    </row>
    <row r="53025" spans="11:11" x14ac:dyDescent="0.2">
      <c r="K53025" s="259"/>
    </row>
    <row r="53026" spans="11:11" x14ac:dyDescent="0.2">
      <c r="K53026" s="259"/>
    </row>
    <row r="53027" spans="11:11" x14ac:dyDescent="0.2">
      <c r="K53027" s="259"/>
    </row>
    <row r="53028" spans="11:11" x14ac:dyDescent="0.2">
      <c r="K53028" s="259"/>
    </row>
    <row r="53029" spans="11:11" x14ac:dyDescent="0.2">
      <c r="K53029" s="259"/>
    </row>
    <row r="53030" spans="11:11" x14ac:dyDescent="0.2">
      <c r="K53030" s="259"/>
    </row>
    <row r="53031" spans="11:11" x14ac:dyDescent="0.2">
      <c r="K53031" s="259"/>
    </row>
    <row r="53032" spans="11:11" x14ac:dyDescent="0.2">
      <c r="K53032" s="259"/>
    </row>
    <row r="53033" spans="11:11" x14ac:dyDescent="0.2">
      <c r="K53033" s="259"/>
    </row>
    <row r="53034" spans="11:11" x14ac:dyDescent="0.2">
      <c r="K53034" s="259"/>
    </row>
    <row r="53035" spans="11:11" x14ac:dyDescent="0.2">
      <c r="K53035" s="259"/>
    </row>
    <row r="53036" spans="11:11" x14ac:dyDescent="0.2">
      <c r="K53036" s="259"/>
    </row>
    <row r="53037" spans="11:11" x14ac:dyDescent="0.2">
      <c r="K53037" s="259"/>
    </row>
    <row r="53038" spans="11:11" x14ac:dyDescent="0.2">
      <c r="K53038" s="259"/>
    </row>
    <row r="53039" spans="11:11" x14ac:dyDescent="0.2">
      <c r="K53039" s="259"/>
    </row>
    <row r="53040" spans="11:11" x14ac:dyDescent="0.2">
      <c r="K53040" s="259"/>
    </row>
    <row r="53041" spans="11:11" x14ac:dyDescent="0.2">
      <c r="K53041" s="259"/>
    </row>
    <row r="53042" spans="11:11" x14ac:dyDescent="0.2">
      <c r="K53042" s="259"/>
    </row>
    <row r="53043" spans="11:11" x14ac:dyDescent="0.2">
      <c r="K53043" s="259"/>
    </row>
    <row r="53044" spans="11:11" x14ac:dyDescent="0.2">
      <c r="K53044" s="259"/>
    </row>
    <row r="53045" spans="11:11" x14ac:dyDescent="0.2">
      <c r="K53045" s="259"/>
    </row>
    <row r="53046" spans="11:11" x14ac:dyDescent="0.2">
      <c r="K53046" s="259"/>
    </row>
    <row r="53047" spans="11:11" x14ac:dyDescent="0.2">
      <c r="K53047" s="259"/>
    </row>
    <row r="53048" spans="11:11" x14ac:dyDescent="0.2">
      <c r="K53048" s="259"/>
    </row>
    <row r="53049" spans="11:11" x14ac:dyDescent="0.2">
      <c r="K53049" s="259"/>
    </row>
    <row r="53050" spans="11:11" x14ac:dyDescent="0.2">
      <c r="K53050" s="259"/>
    </row>
    <row r="53051" spans="11:11" x14ac:dyDescent="0.2">
      <c r="K53051" s="259"/>
    </row>
    <row r="53052" spans="11:11" x14ac:dyDescent="0.2">
      <c r="K53052" s="259"/>
    </row>
    <row r="53053" spans="11:11" x14ac:dyDescent="0.2">
      <c r="K53053" s="259"/>
    </row>
    <row r="53054" spans="11:11" x14ac:dyDescent="0.2">
      <c r="K53054" s="259"/>
    </row>
    <row r="53055" spans="11:11" x14ac:dyDescent="0.2">
      <c r="K53055" s="259"/>
    </row>
    <row r="53056" spans="11:11" x14ac:dyDescent="0.2">
      <c r="K53056" s="259"/>
    </row>
    <row r="53057" spans="11:11" x14ac:dyDescent="0.2">
      <c r="K53057" s="259"/>
    </row>
    <row r="53058" spans="11:11" x14ac:dyDescent="0.2">
      <c r="K53058" s="259"/>
    </row>
    <row r="53059" spans="11:11" x14ac:dyDescent="0.2">
      <c r="K53059" s="259"/>
    </row>
    <row r="53060" spans="11:11" x14ac:dyDescent="0.2">
      <c r="K53060" s="259"/>
    </row>
    <row r="53061" spans="11:11" x14ac:dyDescent="0.2">
      <c r="K53061" s="259"/>
    </row>
    <row r="53062" spans="11:11" x14ac:dyDescent="0.2">
      <c r="K53062" s="259"/>
    </row>
    <row r="53063" spans="11:11" x14ac:dyDescent="0.2">
      <c r="K53063" s="259"/>
    </row>
    <row r="53064" spans="11:11" x14ac:dyDescent="0.2">
      <c r="K53064" s="259"/>
    </row>
    <row r="53065" spans="11:11" x14ac:dyDescent="0.2">
      <c r="K53065" s="259"/>
    </row>
    <row r="53066" spans="11:11" x14ac:dyDescent="0.2">
      <c r="K53066" s="259"/>
    </row>
    <row r="53067" spans="11:11" x14ac:dyDescent="0.2">
      <c r="K53067" s="259"/>
    </row>
    <row r="53068" spans="11:11" x14ac:dyDescent="0.2">
      <c r="K53068" s="259"/>
    </row>
    <row r="53069" spans="11:11" x14ac:dyDescent="0.2">
      <c r="K53069" s="259"/>
    </row>
    <row r="53070" spans="11:11" x14ac:dyDescent="0.2">
      <c r="K53070" s="259"/>
    </row>
    <row r="53071" spans="11:11" x14ac:dyDescent="0.2">
      <c r="K53071" s="259"/>
    </row>
    <row r="53072" spans="11:11" x14ac:dyDescent="0.2">
      <c r="K53072" s="259"/>
    </row>
    <row r="53073" spans="11:11" x14ac:dyDescent="0.2">
      <c r="K53073" s="259"/>
    </row>
    <row r="53074" spans="11:11" x14ac:dyDescent="0.2">
      <c r="K53074" s="259"/>
    </row>
    <row r="53075" spans="11:11" x14ac:dyDescent="0.2">
      <c r="K53075" s="259"/>
    </row>
    <row r="53076" spans="11:11" x14ac:dyDescent="0.2">
      <c r="K53076" s="259"/>
    </row>
    <row r="53077" spans="11:11" x14ac:dyDescent="0.2">
      <c r="K53077" s="259"/>
    </row>
    <row r="53078" spans="11:11" x14ac:dyDescent="0.2">
      <c r="K53078" s="259"/>
    </row>
    <row r="53079" spans="11:11" x14ac:dyDescent="0.2">
      <c r="K53079" s="259"/>
    </row>
    <row r="53080" spans="11:11" x14ac:dyDescent="0.2">
      <c r="K53080" s="259"/>
    </row>
    <row r="53081" spans="11:11" x14ac:dyDescent="0.2">
      <c r="K53081" s="259"/>
    </row>
    <row r="53082" spans="11:11" x14ac:dyDescent="0.2">
      <c r="K53082" s="259"/>
    </row>
    <row r="53083" spans="11:11" x14ac:dyDescent="0.2">
      <c r="K53083" s="259"/>
    </row>
    <row r="53084" spans="11:11" x14ac:dyDescent="0.2">
      <c r="K53084" s="259"/>
    </row>
    <row r="53085" spans="11:11" x14ac:dyDescent="0.2">
      <c r="K53085" s="259"/>
    </row>
    <row r="53086" spans="11:11" x14ac:dyDescent="0.2">
      <c r="K53086" s="259"/>
    </row>
    <row r="53087" spans="11:11" x14ac:dyDescent="0.2">
      <c r="K53087" s="259"/>
    </row>
    <row r="53088" spans="11:11" x14ac:dyDescent="0.2">
      <c r="K53088" s="259"/>
    </row>
    <row r="53089" spans="11:11" x14ac:dyDescent="0.2">
      <c r="K53089" s="259"/>
    </row>
    <row r="53090" spans="11:11" x14ac:dyDescent="0.2">
      <c r="K53090" s="259"/>
    </row>
    <row r="53091" spans="11:11" x14ac:dyDescent="0.2">
      <c r="K53091" s="259"/>
    </row>
    <row r="53092" spans="11:11" x14ac:dyDescent="0.2">
      <c r="K53092" s="259"/>
    </row>
    <row r="53093" spans="11:11" x14ac:dyDescent="0.2">
      <c r="K53093" s="259"/>
    </row>
    <row r="53094" spans="11:11" x14ac:dyDescent="0.2">
      <c r="K53094" s="259"/>
    </row>
    <row r="53095" spans="11:11" x14ac:dyDescent="0.2">
      <c r="K53095" s="259"/>
    </row>
    <row r="53096" spans="11:11" x14ac:dyDescent="0.2">
      <c r="K53096" s="259"/>
    </row>
    <row r="53097" spans="11:11" x14ac:dyDescent="0.2">
      <c r="K53097" s="259"/>
    </row>
    <row r="53098" spans="11:11" x14ac:dyDescent="0.2">
      <c r="K53098" s="259"/>
    </row>
    <row r="53099" spans="11:11" x14ac:dyDescent="0.2">
      <c r="K53099" s="259"/>
    </row>
    <row r="53100" spans="11:11" x14ac:dyDescent="0.2">
      <c r="K53100" s="259"/>
    </row>
    <row r="53101" spans="11:11" x14ac:dyDescent="0.2">
      <c r="K53101" s="259"/>
    </row>
    <row r="53102" spans="11:11" x14ac:dyDescent="0.2">
      <c r="K53102" s="259"/>
    </row>
    <row r="53103" spans="11:11" x14ac:dyDescent="0.2">
      <c r="K53103" s="259"/>
    </row>
    <row r="53104" spans="11:11" x14ac:dyDescent="0.2">
      <c r="K53104" s="259"/>
    </row>
    <row r="53105" spans="11:11" x14ac:dyDescent="0.2">
      <c r="K53105" s="259"/>
    </row>
    <row r="53106" spans="11:11" x14ac:dyDescent="0.2">
      <c r="K53106" s="259"/>
    </row>
    <row r="53107" spans="11:11" x14ac:dyDescent="0.2">
      <c r="K53107" s="259"/>
    </row>
    <row r="53108" spans="11:11" x14ac:dyDescent="0.2">
      <c r="K53108" s="259"/>
    </row>
    <row r="53109" spans="11:11" x14ac:dyDescent="0.2">
      <c r="K53109" s="259"/>
    </row>
    <row r="53110" spans="11:11" x14ac:dyDescent="0.2">
      <c r="K53110" s="259"/>
    </row>
    <row r="53111" spans="11:11" x14ac:dyDescent="0.2">
      <c r="K53111" s="259"/>
    </row>
    <row r="53112" spans="11:11" x14ac:dyDescent="0.2">
      <c r="K53112" s="259"/>
    </row>
    <row r="53113" spans="11:11" x14ac:dyDescent="0.2">
      <c r="K53113" s="259"/>
    </row>
    <row r="53114" spans="11:11" x14ac:dyDescent="0.2">
      <c r="K53114" s="259"/>
    </row>
    <row r="53115" spans="11:11" x14ac:dyDescent="0.2">
      <c r="K53115" s="259"/>
    </row>
    <row r="53116" spans="11:11" x14ac:dyDescent="0.2">
      <c r="K53116" s="259"/>
    </row>
    <row r="53117" spans="11:11" x14ac:dyDescent="0.2">
      <c r="K53117" s="259"/>
    </row>
    <row r="53118" spans="11:11" x14ac:dyDescent="0.2">
      <c r="K53118" s="259"/>
    </row>
    <row r="53119" spans="11:11" x14ac:dyDescent="0.2">
      <c r="K53119" s="259"/>
    </row>
    <row r="53120" spans="11:11" x14ac:dyDescent="0.2">
      <c r="K53120" s="259"/>
    </row>
    <row r="53121" spans="11:11" x14ac:dyDescent="0.2">
      <c r="K53121" s="259"/>
    </row>
    <row r="53122" spans="11:11" x14ac:dyDescent="0.2">
      <c r="K53122" s="259"/>
    </row>
    <row r="53123" spans="11:11" x14ac:dyDescent="0.2">
      <c r="K53123" s="259"/>
    </row>
    <row r="53124" spans="11:11" x14ac:dyDescent="0.2">
      <c r="K53124" s="259"/>
    </row>
    <row r="53125" spans="11:11" x14ac:dyDescent="0.2">
      <c r="K53125" s="259"/>
    </row>
    <row r="53126" spans="11:11" x14ac:dyDescent="0.2">
      <c r="K53126" s="259"/>
    </row>
    <row r="53127" spans="11:11" x14ac:dyDescent="0.2">
      <c r="K53127" s="259"/>
    </row>
    <row r="53128" spans="11:11" x14ac:dyDescent="0.2">
      <c r="K53128" s="259"/>
    </row>
    <row r="53129" spans="11:11" x14ac:dyDescent="0.2">
      <c r="K53129" s="259"/>
    </row>
    <row r="53130" spans="11:11" x14ac:dyDescent="0.2">
      <c r="K53130" s="259"/>
    </row>
    <row r="53131" spans="11:11" x14ac:dyDescent="0.2">
      <c r="K53131" s="259"/>
    </row>
    <row r="53132" spans="11:11" x14ac:dyDescent="0.2">
      <c r="K53132" s="259"/>
    </row>
    <row r="53133" spans="11:11" x14ac:dyDescent="0.2">
      <c r="K53133" s="259"/>
    </row>
    <row r="53134" spans="11:11" x14ac:dyDescent="0.2">
      <c r="K53134" s="259"/>
    </row>
    <row r="53135" spans="11:11" x14ac:dyDescent="0.2">
      <c r="K53135" s="259"/>
    </row>
    <row r="53136" spans="11:11" x14ac:dyDescent="0.2">
      <c r="K53136" s="259"/>
    </row>
    <row r="53137" spans="11:11" x14ac:dyDescent="0.2">
      <c r="K53137" s="259"/>
    </row>
    <row r="53138" spans="11:11" x14ac:dyDescent="0.2">
      <c r="K53138" s="259"/>
    </row>
    <row r="53139" spans="11:11" x14ac:dyDescent="0.2">
      <c r="K53139" s="259"/>
    </row>
    <row r="53140" spans="11:11" x14ac:dyDescent="0.2">
      <c r="K53140" s="259"/>
    </row>
    <row r="53141" spans="11:11" x14ac:dyDescent="0.2">
      <c r="K53141" s="259"/>
    </row>
    <row r="53142" spans="11:11" x14ac:dyDescent="0.2">
      <c r="K53142" s="259"/>
    </row>
    <row r="53143" spans="11:11" x14ac:dyDescent="0.2">
      <c r="K53143" s="259"/>
    </row>
    <row r="53144" spans="11:11" x14ac:dyDescent="0.2">
      <c r="K53144" s="259"/>
    </row>
    <row r="53145" spans="11:11" x14ac:dyDescent="0.2">
      <c r="K53145" s="259"/>
    </row>
    <row r="53146" spans="11:11" x14ac:dyDescent="0.2">
      <c r="K53146" s="259"/>
    </row>
    <row r="53147" spans="11:11" x14ac:dyDescent="0.2">
      <c r="K53147" s="259"/>
    </row>
    <row r="53148" spans="11:11" x14ac:dyDescent="0.2">
      <c r="K53148" s="259"/>
    </row>
    <row r="53149" spans="11:11" x14ac:dyDescent="0.2">
      <c r="K53149" s="259"/>
    </row>
    <row r="53150" spans="11:11" x14ac:dyDescent="0.2">
      <c r="K53150" s="259"/>
    </row>
    <row r="53151" spans="11:11" x14ac:dyDescent="0.2">
      <c r="K53151" s="259"/>
    </row>
    <row r="53152" spans="11:11" x14ac:dyDescent="0.2">
      <c r="K53152" s="259"/>
    </row>
    <row r="53153" spans="11:11" x14ac:dyDescent="0.2">
      <c r="K53153" s="259"/>
    </row>
    <row r="53154" spans="11:11" x14ac:dyDescent="0.2">
      <c r="K53154" s="259"/>
    </row>
    <row r="53155" spans="11:11" x14ac:dyDescent="0.2">
      <c r="K53155" s="259"/>
    </row>
    <row r="53156" spans="11:11" x14ac:dyDescent="0.2">
      <c r="K53156" s="259"/>
    </row>
    <row r="53157" spans="11:11" x14ac:dyDescent="0.2">
      <c r="K53157" s="259"/>
    </row>
    <row r="53158" spans="11:11" x14ac:dyDescent="0.2">
      <c r="K53158" s="259"/>
    </row>
    <row r="53159" spans="11:11" x14ac:dyDescent="0.2">
      <c r="K53159" s="259"/>
    </row>
    <row r="53160" spans="11:11" x14ac:dyDescent="0.2">
      <c r="K53160" s="259"/>
    </row>
    <row r="53161" spans="11:11" x14ac:dyDescent="0.2">
      <c r="K53161" s="259"/>
    </row>
    <row r="53162" spans="11:11" x14ac:dyDescent="0.2">
      <c r="K53162" s="259"/>
    </row>
    <row r="53163" spans="11:11" x14ac:dyDescent="0.2">
      <c r="K53163" s="259"/>
    </row>
    <row r="53164" spans="11:11" x14ac:dyDescent="0.2">
      <c r="K53164" s="259"/>
    </row>
    <row r="53165" spans="11:11" x14ac:dyDescent="0.2">
      <c r="K53165" s="259"/>
    </row>
    <row r="53166" spans="11:11" x14ac:dyDescent="0.2">
      <c r="K53166" s="259"/>
    </row>
    <row r="53167" spans="11:11" x14ac:dyDescent="0.2">
      <c r="K53167" s="259"/>
    </row>
    <row r="53168" spans="11:11" x14ac:dyDescent="0.2">
      <c r="K53168" s="259"/>
    </row>
    <row r="53169" spans="11:11" x14ac:dyDescent="0.2">
      <c r="K53169" s="259"/>
    </row>
    <row r="53170" spans="11:11" x14ac:dyDescent="0.2">
      <c r="K53170" s="259"/>
    </row>
    <row r="53171" spans="11:11" x14ac:dyDescent="0.2">
      <c r="K53171" s="259"/>
    </row>
    <row r="53172" spans="11:11" x14ac:dyDescent="0.2">
      <c r="K53172" s="259"/>
    </row>
    <row r="53173" spans="11:11" x14ac:dyDescent="0.2">
      <c r="K53173" s="259"/>
    </row>
    <row r="53174" spans="11:11" x14ac:dyDescent="0.2">
      <c r="K53174" s="259"/>
    </row>
    <row r="53175" spans="11:11" x14ac:dyDescent="0.2">
      <c r="K53175" s="259"/>
    </row>
    <row r="53176" spans="11:11" x14ac:dyDescent="0.2">
      <c r="K53176" s="259"/>
    </row>
    <row r="53177" spans="11:11" x14ac:dyDescent="0.2">
      <c r="K53177" s="259"/>
    </row>
    <row r="53178" spans="11:11" x14ac:dyDescent="0.2">
      <c r="K53178" s="259"/>
    </row>
    <row r="53179" spans="11:11" x14ac:dyDescent="0.2">
      <c r="K53179" s="259"/>
    </row>
    <row r="53180" spans="11:11" x14ac:dyDescent="0.2">
      <c r="K53180" s="259"/>
    </row>
    <row r="53181" spans="11:11" x14ac:dyDescent="0.2">
      <c r="K53181" s="259"/>
    </row>
    <row r="53182" spans="11:11" x14ac:dyDescent="0.2">
      <c r="K53182" s="259"/>
    </row>
    <row r="53183" spans="11:11" x14ac:dyDescent="0.2">
      <c r="K53183" s="259"/>
    </row>
    <row r="53184" spans="11:11" x14ac:dyDescent="0.2">
      <c r="K53184" s="259"/>
    </row>
    <row r="53185" spans="11:11" x14ac:dyDescent="0.2">
      <c r="K53185" s="259"/>
    </row>
    <row r="53186" spans="11:11" x14ac:dyDescent="0.2">
      <c r="K53186" s="259"/>
    </row>
    <row r="53187" spans="11:11" x14ac:dyDescent="0.2">
      <c r="K53187" s="259"/>
    </row>
    <row r="53188" spans="11:11" x14ac:dyDescent="0.2">
      <c r="K53188" s="259"/>
    </row>
    <row r="53189" spans="11:11" x14ac:dyDescent="0.2">
      <c r="K53189" s="259"/>
    </row>
    <row r="53190" spans="11:11" x14ac:dyDescent="0.2">
      <c r="K53190" s="259"/>
    </row>
    <row r="53191" spans="11:11" x14ac:dyDescent="0.2">
      <c r="K53191" s="259"/>
    </row>
    <row r="53192" spans="11:11" x14ac:dyDescent="0.2">
      <c r="K53192" s="259"/>
    </row>
    <row r="53193" spans="11:11" x14ac:dyDescent="0.2">
      <c r="K53193" s="259"/>
    </row>
    <row r="53194" spans="11:11" x14ac:dyDescent="0.2">
      <c r="K53194" s="259"/>
    </row>
    <row r="53195" spans="11:11" x14ac:dyDescent="0.2">
      <c r="K53195" s="259"/>
    </row>
    <row r="53196" spans="11:11" x14ac:dyDescent="0.2">
      <c r="K53196" s="259"/>
    </row>
    <row r="53197" spans="11:11" x14ac:dyDescent="0.2">
      <c r="K53197" s="259"/>
    </row>
    <row r="53198" spans="11:11" x14ac:dyDescent="0.2">
      <c r="K53198" s="259"/>
    </row>
    <row r="53199" spans="11:11" x14ac:dyDescent="0.2">
      <c r="K53199" s="259"/>
    </row>
    <row r="53200" spans="11:11" x14ac:dyDescent="0.2">
      <c r="K53200" s="259"/>
    </row>
    <row r="53201" spans="11:11" x14ac:dyDescent="0.2">
      <c r="K53201" s="259"/>
    </row>
    <row r="53202" spans="11:11" x14ac:dyDescent="0.2">
      <c r="K53202" s="259"/>
    </row>
    <row r="53203" spans="11:11" x14ac:dyDescent="0.2">
      <c r="K53203" s="259"/>
    </row>
    <row r="53204" spans="11:11" x14ac:dyDescent="0.2">
      <c r="K53204" s="259"/>
    </row>
    <row r="53205" spans="11:11" x14ac:dyDescent="0.2">
      <c r="K53205" s="259"/>
    </row>
    <row r="53206" spans="11:11" x14ac:dyDescent="0.2">
      <c r="K53206" s="259"/>
    </row>
    <row r="53207" spans="11:11" x14ac:dyDescent="0.2">
      <c r="K53207" s="259"/>
    </row>
    <row r="53208" spans="11:11" x14ac:dyDescent="0.2">
      <c r="K53208" s="259"/>
    </row>
    <row r="53209" spans="11:11" x14ac:dyDescent="0.2">
      <c r="K53209" s="259"/>
    </row>
    <row r="53210" spans="11:11" x14ac:dyDescent="0.2">
      <c r="K53210" s="259"/>
    </row>
    <row r="53211" spans="11:11" x14ac:dyDescent="0.2">
      <c r="K53211" s="259"/>
    </row>
    <row r="53212" spans="11:11" x14ac:dyDescent="0.2">
      <c r="K53212" s="259"/>
    </row>
    <row r="53213" spans="11:11" x14ac:dyDescent="0.2">
      <c r="K53213" s="259"/>
    </row>
    <row r="53214" spans="11:11" x14ac:dyDescent="0.2">
      <c r="K53214" s="259"/>
    </row>
    <row r="53215" spans="11:11" x14ac:dyDescent="0.2">
      <c r="K53215" s="259"/>
    </row>
    <row r="53216" spans="11:11" x14ac:dyDescent="0.2">
      <c r="K53216" s="259"/>
    </row>
    <row r="53217" spans="11:11" x14ac:dyDescent="0.2">
      <c r="K53217" s="259"/>
    </row>
    <row r="53218" spans="11:11" x14ac:dyDescent="0.2">
      <c r="K53218" s="259"/>
    </row>
    <row r="53219" spans="11:11" x14ac:dyDescent="0.2">
      <c r="K53219" s="259"/>
    </row>
    <row r="53220" spans="11:11" x14ac:dyDescent="0.2">
      <c r="K53220" s="259"/>
    </row>
    <row r="53221" spans="11:11" x14ac:dyDescent="0.2">
      <c r="K53221" s="259"/>
    </row>
    <row r="53222" spans="11:11" x14ac:dyDescent="0.2">
      <c r="K53222" s="259"/>
    </row>
    <row r="53223" spans="11:11" x14ac:dyDescent="0.2">
      <c r="K53223" s="259"/>
    </row>
    <row r="53224" spans="11:11" x14ac:dyDescent="0.2">
      <c r="K53224" s="259"/>
    </row>
    <row r="53225" spans="11:11" x14ac:dyDescent="0.2">
      <c r="K53225" s="259"/>
    </row>
    <row r="53226" spans="11:11" x14ac:dyDescent="0.2">
      <c r="K53226" s="259"/>
    </row>
    <row r="53227" spans="11:11" x14ac:dyDescent="0.2">
      <c r="K53227" s="259"/>
    </row>
    <row r="53228" spans="11:11" x14ac:dyDescent="0.2">
      <c r="K53228" s="259"/>
    </row>
    <row r="53229" spans="11:11" x14ac:dyDescent="0.2">
      <c r="K53229" s="259"/>
    </row>
    <row r="53230" spans="11:11" x14ac:dyDescent="0.2">
      <c r="K53230" s="259"/>
    </row>
    <row r="53231" spans="11:11" x14ac:dyDescent="0.2">
      <c r="K53231" s="259"/>
    </row>
    <row r="53232" spans="11:11" x14ac:dyDescent="0.2">
      <c r="K53232" s="259"/>
    </row>
    <row r="53233" spans="11:11" x14ac:dyDescent="0.2">
      <c r="K53233" s="259"/>
    </row>
    <row r="53234" spans="11:11" x14ac:dyDescent="0.2">
      <c r="K53234" s="259"/>
    </row>
    <row r="53235" spans="11:11" x14ac:dyDescent="0.2">
      <c r="K53235" s="259"/>
    </row>
    <row r="53236" spans="11:11" x14ac:dyDescent="0.2">
      <c r="K53236" s="259"/>
    </row>
    <row r="53237" spans="11:11" x14ac:dyDescent="0.2">
      <c r="K53237" s="259"/>
    </row>
    <row r="53238" spans="11:11" x14ac:dyDescent="0.2">
      <c r="K53238" s="259"/>
    </row>
    <row r="53239" spans="11:11" x14ac:dyDescent="0.2">
      <c r="K53239" s="259"/>
    </row>
    <row r="53240" spans="11:11" x14ac:dyDescent="0.2">
      <c r="K53240" s="259"/>
    </row>
    <row r="53241" spans="11:11" x14ac:dyDescent="0.2">
      <c r="K53241" s="259"/>
    </row>
    <row r="53242" spans="11:11" x14ac:dyDescent="0.2">
      <c r="K53242" s="259"/>
    </row>
    <row r="53243" spans="11:11" x14ac:dyDescent="0.2">
      <c r="K53243" s="259"/>
    </row>
    <row r="53244" spans="11:11" x14ac:dyDescent="0.2">
      <c r="K53244" s="259"/>
    </row>
    <row r="53245" spans="11:11" x14ac:dyDescent="0.2">
      <c r="K53245" s="259"/>
    </row>
    <row r="53246" spans="11:11" x14ac:dyDescent="0.2">
      <c r="K53246" s="259"/>
    </row>
    <row r="53247" spans="11:11" x14ac:dyDescent="0.2">
      <c r="K53247" s="259"/>
    </row>
    <row r="53248" spans="11:11" x14ac:dyDescent="0.2">
      <c r="K53248" s="259"/>
    </row>
    <row r="53249" spans="11:11" x14ac:dyDescent="0.2">
      <c r="K53249" s="259"/>
    </row>
    <row r="53250" spans="11:11" x14ac:dyDescent="0.2">
      <c r="K53250" s="259"/>
    </row>
    <row r="53251" spans="11:11" x14ac:dyDescent="0.2">
      <c r="K53251" s="259"/>
    </row>
    <row r="53252" spans="11:11" x14ac:dyDescent="0.2">
      <c r="K53252" s="259"/>
    </row>
    <row r="53253" spans="11:11" x14ac:dyDescent="0.2">
      <c r="K53253" s="259"/>
    </row>
    <row r="53254" spans="11:11" x14ac:dyDescent="0.2">
      <c r="K53254" s="259"/>
    </row>
    <row r="53255" spans="11:11" x14ac:dyDescent="0.2">
      <c r="K53255" s="259"/>
    </row>
    <row r="53256" spans="11:11" x14ac:dyDescent="0.2">
      <c r="K53256" s="259"/>
    </row>
    <row r="53257" spans="11:11" x14ac:dyDescent="0.2">
      <c r="K53257" s="259"/>
    </row>
    <row r="53258" spans="11:11" x14ac:dyDescent="0.2">
      <c r="K53258" s="259"/>
    </row>
    <row r="53259" spans="11:11" x14ac:dyDescent="0.2">
      <c r="K53259" s="259"/>
    </row>
    <row r="53260" spans="11:11" x14ac:dyDescent="0.2">
      <c r="K53260" s="259"/>
    </row>
    <row r="53261" spans="11:11" x14ac:dyDescent="0.2">
      <c r="K53261" s="259"/>
    </row>
    <row r="53262" spans="11:11" x14ac:dyDescent="0.2">
      <c r="K53262" s="259"/>
    </row>
    <row r="53263" spans="11:11" x14ac:dyDescent="0.2">
      <c r="K53263" s="259"/>
    </row>
    <row r="53264" spans="11:11" x14ac:dyDescent="0.2">
      <c r="K53264" s="259"/>
    </row>
    <row r="53265" spans="11:11" x14ac:dyDescent="0.2">
      <c r="K53265" s="259"/>
    </row>
    <row r="53266" spans="11:11" x14ac:dyDescent="0.2">
      <c r="K53266" s="259"/>
    </row>
    <row r="53267" spans="11:11" x14ac:dyDescent="0.2">
      <c r="K53267" s="259"/>
    </row>
    <row r="53268" spans="11:11" x14ac:dyDescent="0.2">
      <c r="K53268" s="259"/>
    </row>
    <row r="53269" spans="11:11" x14ac:dyDescent="0.2">
      <c r="K53269" s="259"/>
    </row>
    <row r="53270" spans="11:11" x14ac:dyDescent="0.2">
      <c r="K53270" s="259"/>
    </row>
    <row r="53271" spans="11:11" x14ac:dyDescent="0.2">
      <c r="K53271" s="259"/>
    </row>
    <row r="53272" spans="11:11" x14ac:dyDescent="0.2">
      <c r="K53272" s="259"/>
    </row>
    <row r="53273" spans="11:11" x14ac:dyDescent="0.2">
      <c r="K53273" s="259"/>
    </row>
    <row r="53274" spans="11:11" x14ac:dyDescent="0.2">
      <c r="K53274" s="259"/>
    </row>
    <row r="53275" spans="11:11" x14ac:dyDescent="0.2">
      <c r="K53275" s="259"/>
    </row>
    <row r="53276" spans="11:11" x14ac:dyDescent="0.2">
      <c r="K53276" s="259"/>
    </row>
    <row r="53277" spans="11:11" x14ac:dyDescent="0.2">
      <c r="K53277" s="259"/>
    </row>
    <row r="53278" spans="11:11" x14ac:dyDescent="0.2">
      <c r="K53278" s="259"/>
    </row>
    <row r="53279" spans="11:11" x14ac:dyDescent="0.2">
      <c r="K53279" s="259"/>
    </row>
    <row r="53280" spans="11:11" x14ac:dyDescent="0.2">
      <c r="K53280" s="259"/>
    </row>
    <row r="53281" spans="11:11" x14ac:dyDescent="0.2">
      <c r="K53281" s="259"/>
    </row>
    <row r="53282" spans="11:11" x14ac:dyDescent="0.2">
      <c r="K53282" s="259"/>
    </row>
    <row r="53283" spans="11:11" x14ac:dyDescent="0.2">
      <c r="K53283" s="259"/>
    </row>
    <row r="53284" spans="11:11" x14ac:dyDescent="0.2">
      <c r="K53284" s="259"/>
    </row>
    <row r="53285" spans="11:11" x14ac:dyDescent="0.2">
      <c r="K53285" s="259"/>
    </row>
    <row r="53286" spans="11:11" x14ac:dyDescent="0.2">
      <c r="K53286" s="259"/>
    </row>
    <row r="53287" spans="11:11" x14ac:dyDescent="0.2">
      <c r="K53287" s="259"/>
    </row>
    <row r="53288" spans="11:11" x14ac:dyDescent="0.2">
      <c r="K53288" s="259"/>
    </row>
    <row r="53289" spans="11:11" x14ac:dyDescent="0.2">
      <c r="K53289" s="259"/>
    </row>
    <row r="53290" spans="11:11" x14ac:dyDescent="0.2">
      <c r="K53290" s="259"/>
    </row>
    <row r="53291" spans="11:11" x14ac:dyDescent="0.2">
      <c r="K53291" s="259"/>
    </row>
    <row r="53292" spans="11:11" x14ac:dyDescent="0.2">
      <c r="K53292" s="259"/>
    </row>
    <row r="53293" spans="11:11" x14ac:dyDescent="0.2">
      <c r="K53293" s="259"/>
    </row>
    <row r="53294" spans="11:11" x14ac:dyDescent="0.2">
      <c r="K53294" s="259"/>
    </row>
    <row r="53295" spans="11:11" x14ac:dyDescent="0.2">
      <c r="K53295" s="259"/>
    </row>
    <row r="53296" spans="11:11" x14ac:dyDescent="0.2">
      <c r="K53296" s="259"/>
    </row>
    <row r="53297" spans="11:11" x14ac:dyDescent="0.2">
      <c r="K53297" s="259"/>
    </row>
    <row r="53298" spans="11:11" x14ac:dyDescent="0.2">
      <c r="K53298" s="259"/>
    </row>
    <row r="53299" spans="11:11" x14ac:dyDescent="0.2">
      <c r="K53299" s="259"/>
    </row>
    <row r="53300" spans="11:11" x14ac:dyDescent="0.2">
      <c r="K53300" s="259"/>
    </row>
    <row r="53301" spans="11:11" x14ac:dyDescent="0.2">
      <c r="K53301" s="259"/>
    </row>
    <row r="53302" spans="11:11" x14ac:dyDescent="0.2">
      <c r="K53302" s="259"/>
    </row>
    <row r="53303" spans="11:11" x14ac:dyDescent="0.2">
      <c r="K53303" s="259"/>
    </row>
    <row r="53304" spans="11:11" x14ac:dyDescent="0.2">
      <c r="K53304" s="259"/>
    </row>
    <row r="53305" spans="11:11" x14ac:dyDescent="0.2">
      <c r="K53305" s="259"/>
    </row>
    <row r="53306" spans="11:11" x14ac:dyDescent="0.2">
      <c r="K53306" s="259"/>
    </row>
    <row r="53307" spans="11:11" x14ac:dyDescent="0.2">
      <c r="K53307" s="259"/>
    </row>
    <row r="53308" spans="11:11" x14ac:dyDescent="0.2">
      <c r="K53308" s="259"/>
    </row>
    <row r="53309" spans="11:11" x14ac:dyDescent="0.2">
      <c r="K53309" s="259"/>
    </row>
    <row r="53310" spans="11:11" x14ac:dyDescent="0.2">
      <c r="K53310" s="259"/>
    </row>
    <row r="53311" spans="11:11" x14ac:dyDescent="0.2">
      <c r="K53311" s="259"/>
    </row>
    <row r="53312" spans="11:11" x14ac:dyDescent="0.2">
      <c r="K53312" s="259"/>
    </row>
    <row r="53313" spans="11:11" x14ac:dyDescent="0.2">
      <c r="K53313" s="259"/>
    </row>
    <row r="53314" spans="11:11" x14ac:dyDescent="0.2">
      <c r="K53314" s="259"/>
    </row>
    <row r="53315" spans="11:11" x14ac:dyDescent="0.2">
      <c r="K53315" s="259"/>
    </row>
    <row r="53316" spans="11:11" x14ac:dyDescent="0.2">
      <c r="K53316" s="259"/>
    </row>
    <row r="53317" spans="11:11" x14ac:dyDescent="0.2">
      <c r="K53317" s="259"/>
    </row>
    <row r="53318" spans="11:11" x14ac:dyDescent="0.2">
      <c r="K53318" s="259"/>
    </row>
    <row r="53319" spans="11:11" x14ac:dyDescent="0.2">
      <c r="K53319" s="259"/>
    </row>
    <row r="53320" spans="11:11" x14ac:dyDescent="0.2">
      <c r="K53320" s="259"/>
    </row>
    <row r="53321" spans="11:11" x14ac:dyDescent="0.2">
      <c r="K53321" s="259"/>
    </row>
    <row r="53322" spans="11:11" x14ac:dyDescent="0.2">
      <c r="K53322" s="259"/>
    </row>
    <row r="53323" spans="11:11" x14ac:dyDescent="0.2">
      <c r="K53323" s="259"/>
    </row>
    <row r="53324" spans="11:11" x14ac:dyDescent="0.2">
      <c r="K53324" s="259"/>
    </row>
    <row r="53325" spans="11:11" x14ac:dyDescent="0.2">
      <c r="K53325" s="259"/>
    </row>
    <row r="53326" spans="11:11" x14ac:dyDescent="0.2">
      <c r="K53326" s="259"/>
    </row>
    <row r="53327" spans="11:11" x14ac:dyDescent="0.2">
      <c r="K53327" s="259"/>
    </row>
    <row r="53328" spans="11:11" x14ac:dyDescent="0.2">
      <c r="K53328" s="259"/>
    </row>
    <row r="53329" spans="11:53" x14ac:dyDescent="0.2">
      <c r="K53329" s="259"/>
    </row>
    <row r="53330" spans="11:53" x14ac:dyDescent="0.2">
      <c r="K53330" s="259"/>
    </row>
    <row r="53331" spans="11:53" x14ac:dyDescent="0.2">
      <c r="K53331" s="259"/>
    </row>
    <row r="53332" spans="11:53" x14ac:dyDescent="0.2">
      <c r="K53332" s="259"/>
    </row>
    <row r="53333" spans="11:53" x14ac:dyDescent="0.2">
      <c r="K53333" s="259"/>
    </row>
    <row r="53334" spans="11:53" x14ac:dyDescent="0.2">
      <c r="K53334" s="259"/>
    </row>
    <row r="53335" spans="11:53" x14ac:dyDescent="0.2">
      <c r="K53335" s="259"/>
    </row>
    <row r="53336" spans="11:53" x14ac:dyDescent="0.2">
      <c r="K53336" s="259"/>
    </row>
    <row r="53337" spans="11:53" x14ac:dyDescent="0.2">
      <c r="K53337" s="259"/>
    </row>
    <row r="53338" spans="11:53" x14ac:dyDescent="0.2">
      <c r="K53338" s="259"/>
    </row>
    <row r="53339" spans="11:53" x14ac:dyDescent="0.2">
      <c r="K53339" s="259"/>
    </row>
    <row r="53340" spans="11:53" x14ac:dyDescent="0.2">
      <c r="K53340" s="259"/>
    </row>
    <row r="53341" spans="11:53" x14ac:dyDescent="0.2">
      <c r="K53341" s="259"/>
    </row>
    <row r="53342" spans="11:53" x14ac:dyDescent="0.2">
      <c r="K53342" s="259"/>
    </row>
    <row r="53343" spans="11:53" x14ac:dyDescent="0.2">
      <c r="K53343" s="259"/>
      <c r="AT53343" s="260"/>
      <c r="BA53343" s="259"/>
    </row>
    <row r="53344" spans="11:53" x14ac:dyDescent="0.2">
      <c r="K53344" s="259"/>
    </row>
    <row r="53345" spans="11:46" x14ac:dyDescent="0.2">
      <c r="K53345" s="259"/>
    </row>
    <row r="53346" spans="11:46" x14ac:dyDescent="0.2">
      <c r="K53346" s="259"/>
    </row>
    <row r="53347" spans="11:46" x14ac:dyDescent="0.2">
      <c r="K53347" s="259"/>
    </row>
    <row r="53348" spans="11:46" x14ac:dyDescent="0.2">
      <c r="K53348" s="259"/>
    </row>
    <row r="53349" spans="11:46" x14ac:dyDescent="0.2">
      <c r="K53349" s="259"/>
    </row>
    <row r="53350" spans="11:46" x14ac:dyDescent="0.2">
      <c r="K53350" s="259"/>
      <c r="AT53350" s="260"/>
    </row>
  </sheetData>
  <autoFilter ref="A1:E10307" xr:uid="{00000000-0009-0000-0000-000003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6</vt:i4>
      </vt:variant>
    </vt:vector>
  </HeadingPairs>
  <TitlesOfParts>
    <vt:vector size="10" baseType="lpstr">
      <vt:lpstr>FINAL</vt:lpstr>
      <vt:lpstr>master discontinued list</vt:lpstr>
      <vt:lpstr>formulas</vt:lpstr>
      <vt:lpstr>Sheet1</vt:lpstr>
      <vt:lpstr>disc</vt:lpstr>
      <vt:lpstr>items</vt:lpstr>
      <vt:lpstr>FINAL!Print_Area</vt:lpstr>
      <vt:lpstr>formulas!Print_Area</vt:lpstr>
      <vt:lpstr>FINAL!Print_Titles</vt:lpstr>
      <vt:lpstr>formulas!Print_Titles</vt:lpstr>
    </vt:vector>
  </TitlesOfParts>
  <Company>Flinn Scientific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Bruce</dc:creator>
  <cp:lastModifiedBy>Max Kozhemyakov</cp:lastModifiedBy>
  <cp:lastPrinted>2020-01-24T18:42:34Z</cp:lastPrinted>
  <dcterms:created xsi:type="dcterms:W3CDTF">2007-01-25T16:42:54Z</dcterms:created>
  <dcterms:modified xsi:type="dcterms:W3CDTF">2020-02-21T15:56:17Z</dcterms:modified>
</cp:coreProperties>
</file>